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05" windowWidth="14805" windowHeight="7710" tabRatio="967"/>
  </bookViews>
  <sheets>
    <sheet name="1月工时记录表" sheetId="1" r:id="rId1"/>
    <sheet name="2月工时记录表" sheetId="2" r:id="rId2"/>
    <sheet name="3月工时记录表" sheetId="3" r:id="rId3"/>
    <sheet name="4月工时记录表" sheetId="4" r:id="rId4"/>
    <sheet name="5月工时记录表" sheetId="5" r:id="rId5"/>
    <sheet name="6月工时记录表" sheetId="6" r:id="rId6"/>
    <sheet name="7月工时记录表" sheetId="7" r:id="rId7"/>
    <sheet name="8月工时记录表" sheetId="8" r:id="rId8"/>
    <sheet name="9月工时记录表" sheetId="9" r:id="rId9"/>
    <sheet name="10月工时记录表" sheetId="10" r:id="rId10"/>
    <sheet name="11月工时记录表" sheetId="11" r:id="rId11"/>
    <sheet name="12月工时记录表" sheetId="12"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xlnm._FilterDatabase" localSheetId="9" hidden="1">'10月工时记录表'!$A$2:$K$658</definedName>
    <definedName name="_xlnm._FilterDatabase" localSheetId="10" hidden="1">'11月工时记录表'!$A$2:$K$630</definedName>
    <definedName name="_xlnm._FilterDatabase" localSheetId="11" hidden="1">'12月工时记录表'!$A$2:$K$564</definedName>
    <definedName name="_xlnm._FilterDatabase" localSheetId="0" hidden="1">'1月工时记录表'!$K$1:$K$265</definedName>
    <definedName name="_xlnm._FilterDatabase" localSheetId="1" hidden="1">'2月工时记录表'!$A$2:$K$340</definedName>
    <definedName name="_xlnm._FilterDatabase" localSheetId="2" hidden="1">'3月工时记录表'!$A$2:$K$495</definedName>
    <definedName name="_xlnm._FilterDatabase" localSheetId="3" hidden="1">'4月工时记录表'!$A$2:$K$581</definedName>
    <definedName name="_xlnm._FilterDatabase" localSheetId="4" hidden="1">'5月工时记录表'!$A$2:$K$704</definedName>
    <definedName name="_xlnm._FilterDatabase" localSheetId="5" hidden="1">'6月工时记录表'!$A$2:$K$704</definedName>
    <definedName name="_xlnm._FilterDatabase" localSheetId="6" hidden="1">'7月工时记录表'!$A$2:$K$704</definedName>
    <definedName name="_xlnm._FilterDatabase" localSheetId="7" hidden="1">'8月工时记录表'!$A$2:$K$686</definedName>
    <definedName name="_xlnm._FilterDatabase" localSheetId="8" hidden="1">'9月工时记录表'!$A$2:$K$665</definedName>
  </definedNames>
  <calcPr calcId="144525"/>
</workbook>
</file>

<file path=xl/calcChain.xml><?xml version="1.0" encoding="utf-8"?>
<calcChain xmlns="http://schemas.openxmlformats.org/spreadsheetml/2006/main">
  <c r="E184" i="1" l="1"/>
  <c r="E185" i="1"/>
  <c r="E186" i="1"/>
  <c r="E187" i="1"/>
  <c r="E188" i="1"/>
  <c r="E189" i="1"/>
  <c r="E190" i="1"/>
  <c r="E191" i="1"/>
  <c r="E192" i="1"/>
  <c r="E193" i="1"/>
  <c r="E194" i="1"/>
  <c r="E195" i="1"/>
  <c r="E196" i="1"/>
  <c r="E197" i="1"/>
  <c r="E198" i="1"/>
  <c r="E183" i="1"/>
  <c r="E4" i="2"/>
  <c r="E5" i="2"/>
  <c r="E7" i="2"/>
  <c r="E8" i="2"/>
  <c r="E11" i="2"/>
  <c r="E13" i="2"/>
  <c r="E14" i="2"/>
  <c r="E15" i="2"/>
  <c r="E16" i="2"/>
  <c r="E17" i="2"/>
  <c r="E18" i="2"/>
  <c r="E19" i="2"/>
  <c r="E20" i="2"/>
  <c r="E21" i="2"/>
  <c r="E22" i="2"/>
  <c r="E23" i="2"/>
  <c r="E24" i="2"/>
  <c r="E25" i="2"/>
  <c r="E26" i="2"/>
  <c r="E27" i="2"/>
  <c r="E28" i="2"/>
  <c r="E29" i="2"/>
  <c r="E30" i="2"/>
  <c r="E31" i="2"/>
  <c r="E32" i="2"/>
  <c r="E33" i="2"/>
  <c r="E34" i="2"/>
  <c r="E35" i="2"/>
  <c r="E36" i="2"/>
  <c r="E37" i="2"/>
  <c r="E38" i="2"/>
  <c r="E39" i="2"/>
  <c r="E3" i="2"/>
  <c r="E30" i="1"/>
  <c r="E31" i="1"/>
  <c r="E32" i="1"/>
  <c r="E33" i="1"/>
  <c r="E34" i="1"/>
  <c r="E320" i="2"/>
  <c r="E319" i="2"/>
  <c r="E316" i="2"/>
  <c r="E312" i="2"/>
  <c r="E307"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40" i="2"/>
  <c r="E247" i="1"/>
  <c r="E246" i="1"/>
  <c r="E245" i="1"/>
  <c r="E244" i="1"/>
  <c r="E243"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58" i="1"/>
  <c r="E57" i="1"/>
  <c r="E56" i="1"/>
  <c r="E55" i="1"/>
  <c r="E54" i="1"/>
  <c r="E53" i="1"/>
  <c r="E51" i="1"/>
  <c r="E49" i="1"/>
  <c r="E48" i="1"/>
  <c r="E47" i="1"/>
  <c r="E46" i="1"/>
  <c r="E45" i="1"/>
  <c r="E44" i="1"/>
  <c r="E43" i="1"/>
  <c r="E42" i="1"/>
  <c r="E41" i="1"/>
  <c r="E40" i="1"/>
  <c r="E39" i="1"/>
  <c r="E38" i="1"/>
  <c r="E37" i="1"/>
  <c r="E36" i="1"/>
  <c r="E35" i="1"/>
  <c r="E336" i="2"/>
  <c r="E335" i="2"/>
  <c r="E303" i="2"/>
  <c r="E298" i="2"/>
  <c r="E294" i="2"/>
  <c r="E288" i="2"/>
  <c r="E281" i="2"/>
  <c r="E275" i="2"/>
  <c r="E262" i="1"/>
  <c r="E203" i="1"/>
  <c r="E202" i="1"/>
  <c r="E201" i="1"/>
  <c r="E200" i="1"/>
  <c r="E199" i="1"/>
  <c r="G199" i="1"/>
  <c r="J199" i="1"/>
  <c r="G200" i="1"/>
  <c r="J200" i="1"/>
  <c r="G201" i="1"/>
  <c r="J201" i="1"/>
  <c r="G202" i="1"/>
  <c r="J202" i="1"/>
  <c r="G203" i="1"/>
  <c r="J203" i="1"/>
  <c r="G204" i="1"/>
  <c r="J204" i="1"/>
  <c r="G205" i="1"/>
  <c r="J205" i="1"/>
  <c r="G206" i="1"/>
  <c r="J206" i="1"/>
  <c r="E207" i="1"/>
  <c r="G207" i="1"/>
  <c r="J207" i="1"/>
  <c r="E208" i="1"/>
  <c r="G208" i="1"/>
  <c r="J208" i="1"/>
  <c r="E209" i="1"/>
  <c r="G209" i="1"/>
  <c r="J209" i="1"/>
  <c r="E210" i="1"/>
  <c r="G210" i="1"/>
  <c r="J210" i="1"/>
  <c r="E211" i="1"/>
  <c r="G211" i="1"/>
  <c r="J211" i="1"/>
  <c r="E212" i="1"/>
  <c r="G212" i="1"/>
  <c r="J212" i="1"/>
  <c r="E213" i="1"/>
  <c r="G213" i="1"/>
  <c r="J213" i="1"/>
  <c r="G214" i="1"/>
  <c r="J214" i="1"/>
  <c r="G215" i="1"/>
  <c r="J215" i="1"/>
  <c r="G216" i="1"/>
  <c r="J216" i="1"/>
  <c r="G217" i="1"/>
  <c r="J217" i="1"/>
  <c r="G218" i="1"/>
  <c r="J218" i="1"/>
  <c r="G219" i="1"/>
  <c r="J219" i="1"/>
  <c r="G220" i="1"/>
  <c r="J220" i="1"/>
  <c r="G221" i="1"/>
  <c r="J221" i="1"/>
  <c r="G222" i="1"/>
  <c r="J222" i="1"/>
  <c r="E223" i="1"/>
  <c r="G223" i="1"/>
  <c r="J223" i="1"/>
  <c r="E224" i="1"/>
  <c r="G224" i="1"/>
  <c r="J224" i="1"/>
  <c r="E225" i="1"/>
  <c r="G225" i="1"/>
  <c r="J225" i="1"/>
  <c r="E226" i="1"/>
  <c r="G226" i="1"/>
  <c r="J226" i="1"/>
  <c r="E227" i="1"/>
  <c r="G227" i="1"/>
  <c r="J227" i="1"/>
  <c r="E228" i="1"/>
  <c r="G228" i="1"/>
  <c r="J228" i="1"/>
  <c r="E229" i="1"/>
  <c r="G229" i="1"/>
  <c r="J229" i="1"/>
  <c r="E230" i="1"/>
  <c r="G230" i="1"/>
  <c r="J230" i="1"/>
  <c r="G231" i="1"/>
  <c r="J231" i="1"/>
  <c r="G232" i="1"/>
  <c r="J232" i="1"/>
  <c r="G233" i="1"/>
  <c r="J233" i="1"/>
  <c r="G234" i="1"/>
  <c r="J234" i="1"/>
  <c r="G235" i="1"/>
  <c r="J235" i="1"/>
  <c r="G236" i="1"/>
  <c r="J236" i="1"/>
  <c r="G237" i="1"/>
  <c r="J237" i="1"/>
  <c r="G238" i="1"/>
  <c r="J238" i="1"/>
  <c r="G239" i="1"/>
  <c r="J239" i="1"/>
  <c r="G240" i="1"/>
  <c r="J240" i="1"/>
  <c r="G241" i="1"/>
  <c r="J241" i="1"/>
  <c r="G242" i="1"/>
  <c r="J242" i="1"/>
  <c r="G243" i="1"/>
  <c r="J243" i="1"/>
  <c r="G244" i="1"/>
  <c r="J244" i="1"/>
  <c r="G245" i="1"/>
  <c r="J245" i="1"/>
  <c r="G246" i="1"/>
  <c r="J246" i="1"/>
  <c r="G247" i="1"/>
  <c r="J247" i="1"/>
  <c r="E248" i="1"/>
  <c r="G248" i="1"/>
  <c r="J248" i="1"/>
  <c r="E249" i="1"/>
  <c r="G249" i="1"/>
  <c r="J249" i="1"/>
  <c r="E250" i="1"/>
  <c r="G250" i="1"/>
  <c r="J250" i="1"/>
  <c r="E251" i="1"/>
  <c r="G251" i="1"/>
  <c r="J251" i="1"/>
  <c r="G252" i="1"/>
  <c r="J252" i="1"/>
  <c r="G253" i="1"/>
  <c r="J253" i="1"/>
  <c r="G254" i="1"/>
  <c r="G255" i="1"/>
  <c r="G256" i="1"/>
  <c r="G257" i="1"/>
  <c r="G258" i="1"/>
  <c r="G259" i="1"/>
  <c r="G260" i="1"/>
  <c r="G261" i="1"/>
  <c r="G262" i="1"/>
  <c r="G263" i="1"/>
  <c r="E265" i="1"/>
  <c r="E264" i="1"/>
  <c r="E302" i="2"/>
  <c r="E301" i="2"/>
  <c r="E300" i="2"/>
  <c r="E299" i="2"/>
  <c r="E297" i="2"/>
  <c r="E296" i="2"/>
  <c r="E295" i="2"/>
  <c r="E293" i="2"/>
  <c r="E292" i="2"/>
  <c r="E289" i="2"/>
  <c r="E284" i="2"/>
  <c r="E280" i="2"/>
  <c r="E279" i="2"/>
  <c r="E277" i="2"/>
  <c r="E276" i="2"/>
  <c r="E274" i="2"/>
  <c r="E267" i="2"/>
  <c r="E212" i="2"/>
  <c r="E213" i="2"/>
  <c r="E214" i="2"/>
  <c r="E215" i="2"/>
  <c r="E216" i="2"/>
  <c r="E217" i="2"/>
  <c r="E218" i="2"/>
  <c r="E219" i="2"/>
  <c r="E220" i="2"/>
  <c r="E221" i="2"/>
  <c r="E222" i="2"/>
  <c r="E223" i="2"/>
  <c r="E224" i="2"/>
  <c r="E225" i="2"/>
  <c r="E226" i="2"/>
  <c r="E227" i="2"/>
  <c r="E228" i="2"/>
  <c r="E229" i="2"/>
  <c r="E150" i="1"/>
  <c r="E151" i="1"/>
  <c r="E152" i="1"/>
  <c r="E153" i="1"/>
  <c r="E154" i="1"/>
  <c r="E155" i="1"/>
  <c r="E156" i="1"/>
  <c r="E157" i="1"/>
  <c r="E158" i="1"/>
  <c r="E159" i="1"/>
  <c r="E160" i="1"/>
  <c r="E161" i="1"/>
  <c r="E162" i="1"/>
  <c r="E163" i="1"/>
  <c r="E164" i="1"/>
  <c r="E149" i="1"/>
  <c r="G550" i="12"/>
  <c r="G551" i="12"/>
  <c r="G552" i="12"/>
  <c r="G553" i="12"/>
  <c r="G554" i="12"/>
  <c r="G555" i="12"/>
  <c r="G556" i="12"/>
  <c r="G557" i="12"/>
  <c r="G558" i="12"/>
  <c r="G559" i="12"/>
  <c r="G560" i="12"/>
  <c r="G561" i="12"/>
  <c r="G562" i="12"/>
  <c r="G563" i="12"/>
  <c r="G564" i="12"/>
  <c r="G615" i="11"/>
  <c r="G616" i="11"/>
  <c r="G617" i="11"/>
  <c r="G618" i="11"/>
  <c r="G619" i="11"/>
  <c r="G620" i="11"/>
  <c r="G621" i="11"/>
  <c r="G622" i="11"/>
  <c r="G623" i="11"/>
  <c r="G624" i="11"/>
  <c r="G625" i="11"/>
  <c r="G626" i="11"/>
  <c r="G627" i="11"/>
  <c r="G628" i="11"/>
  <c r="G629" i="11"/>
  <c r="G630" i="11"/>
  <c r="G640" i="10"/>
  <c r="G641" i="10"/>
  <c r="G642" i="10"/>
  <c r="G643" i="10"/>
  <c r="G644" i="10"/>
  <c r="G645" i="10"/>
  <c r="G646" i="10"/>
  <c r="G647" i="10"/>
  <c r="G648" i="10"/>
  <c r="G649" i="10"/>
  <c r="G650" i="10"/>
  <c r="G651" i="10"/>
  <c r="G652" i="10"/>
  <c r="G653" i="10"/>
  <c r="G654" i="10"/>
  <c r="G655" i="10"/>
  <c r="G656" i="10"/>
  <c r="G657" i="10"/>
  <c r="G658" i="10"/>
  <c r="G644" i="9"/>
  <c r="G645" i="9"/>
  <c r="G646" i="9"/>
  <c r="G647" i="9"/>
  <c r="G648" i="9"/>
  <c r="G649" i="9"/>
  <c r="G650" i="9"/>
  <c r="G651" i="9"/>
  <c r="G652" i="9"/>
  <c r="G653" i="9"/>
  <c r="G654" i="9"/>
  <c r="G655" i="9"/>
  <c r="G656" i="9"/>
  <c r="G657" i="9"/>
  <c r="G658" i="9"/>
  <c r="G659" i="9"/>
  <c r="G660" i="9"/>
  <c r="G661" i="9"/>
  <c r="G662" i="9"/>
  <c r="G663" i="9"/>
  <c r="G664" i="9"/>
  <c r="G665" i="9"/>
  <c r="G665" i="8"/>
  <c r="G666" i="8"/>
  <c r="G667" i="8"/>
  <c r="G668" i="8"/>
  <c r="G669" i="8"/>
  <c r="G670" i="8"/>
  <c r="G671" i="8"/>
  <c r="G672" i="8"/>
  <c r="G673" i="8"/>
  <c r="G674" i="8"/>
  <c r="G675" i="8"/>
  <c r="G676" i="8"/>
  <c r="G677" i="8"/>
  <c r="G678" i="8"/>
  <c r="G679" i="8"/>
  <c r="G680" i="8"/>
  <c r="G681" i="8"/>
  <c r="G682" i="8"/>
  <c r="G683" i="8"/>
  <c r="G684" i="8"/>
  <c r="G685" i="8"/>
  <c r="G686" i="8"/>
  <c r="G682" i="7"/>
  <c r="G683" i="7"/>
  <c r="G684" i="7"/>
  <c r="G685" i="7"/>
  <c r="G686" i="7"/>
  <c r="G687" i="7"/>
  <c r="G688" i="7"/>
  <c r="G689" i="7"/>
  <c r="G690" i="7"/>
  <c r="G691" i="7"/>
  <c r="G692" i="7"/>
  <c r="G693" i="7"/>
  <c r="G694" i="7"/>
  <c r="G695" i="7"/>
  <c r="G696" i="7"/>
  <c r="G697" i="7"/>
  <c r="G698" i="7"/>
  <c r="G699" i="7"/>
  <c r="G700" i="7"/>
  <c r="G701" i="7"/>
  <c r="G702" i="7"/>
  <c r="G703" i="7"/>
  <c r="G704" i="7"/>
  <c r="G682" i="6"/>
  <c r="G683" i="6"/>
  <c r="G684" i="6"/>
  <c r="G685" i="6"/>
  <c r="G686" i="6"/>
  <c r="G687" i="6"/>
  <c r="G688" i="6"/>
  <c r="G689" i="6"/>
  <c r="G690" i="6"/>
  <c r="G691" i="6"/>
  <c r="G692" i="6"/>
  <c r="G693" i="6"/>
  <c r="G694" i="6"/>
  <c r="G695" i="6"/>
  <c r="G696" i="6"/>
  <c r="G697" i="6"/>
  <c r="G698" i="6"/>
  <c r="G699" i="6"/>
  <c r="G700" i="6"/>
  <c r="G701" i="6"/>
  <c r="G702" i="6"/>
  <c r="G703" i="6"/>
  <c r="G704" i="6"/>
  <c r="G682" i="5"/>
  <c r="G683" i="5"/>
  <c r="G684" i="5"/>
  <c r="G685" i="5"/>
  <c r="G686" i="5"/>
  <c r="G687" i="5"/>
  <c r="G688" i="5"/>
  <c r="G689" i="5"/>
  <c r="G690" i="5"/>
  <c r="G691" i="5"/>
  <c r="G692" i="5"/>
  <c r="G693" i="5"/>
  <c r="G694" i="5"/>
  <c r="G695" i="5"/>
  <c r="G696" i="5"/>
  <c r="G697" i="5"/>
  <c r="G698" i="5"/>
  <c r="G699" i="5"/>
  <c r="G700" i="5"/>
  <c r="G701" i="5"/>
  <c r="G702" i="5"/>
  <c r="G703" i="5"/>
  <c r="G704" i="5"/>
  <c r="G561" i="4"/>
  <c r="G562" i="4"/>
  <c r="G563" i="4"/>
  <c r="G564" i="4"/>
  <c r="G565" i="4"/>
  <c r="G566" i="4"/>
  <c r="G567" i="4"/>
  <c r="G568" i="4"/>
  <c r="G569" i="4"/>
  <c r="G570" i="4"/>
  <c r="G571" i="4"/>
  <c r="G572" i="4"/>
  <c r="G573" i="4"/>
  <c r="G574" i="4"/>
  <c r="G575" i="4"/>
  <c r="G576" i="4"/>
  <c r="G577" i="4"/>
  <c r="G578" i="4"/>
  <c r="G579" i="4"/>
  <c r="G580" i="4"/>
  <c r="G581" i="4"/>
  <c r="G476" i="3"/>
  <c r="G477" i="3"/>
  <c r="G478" i="3"/>
  <c r="G479" i="3"/>
  <c r="G480" i="3"/>
  <c r="G481" i="3"/>
  <c r="G482" i="3"/>
  <c r="G483" i="3"/>
  <c r="G484" i="3"/>
  <c r="G485" i="3"/>
  <c r="G486" i="3"/>
  <c r="G487" i="3"/>
  <c r="G488" i="3"/>
  <c r="G489" i="3"/>
  <c r="G490" i="3"/>
  <c r="G491" i="3"/>
  <c r="G492" i="3"/>
  <c r="G493" i="3"/>
  <c r="G494" i="3"/>
  <c r="G495" i="3"/>
  <c r="G325" i="2"/>
  <c r="G326" i="2"/>
  <c r="G327" i="2"/>
  <c r="G328" i="2"/>
  <c r="G329" i="2"/>
  <c r="G330" i="2"/>
  <c r="G331" i="2"/>
  <c r="G332" i="2"/>
  <c r="G333" i="2"/>
  <c r="G334" i="2"/>
  <c r="G335" i="2"/>
  <c r="G336" i="2"/>
  <c r="G337" i="2"/>
  <c r="G338" i="2"/>
  <c r="G339" i="2"/>
  <c r="G340" i="2"/>
  <c r="G264" i="1"/>
  <c r="G265" i="1"/>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48" i="11"/>
  <c r="G549" i="11"/>
  <c r="G550" i="11"/>
  <c r="G551" i="11"/>
  <c r="G552" i="11"/>
  <c r="G553" i="11"/>
  <c r="G554" i="11"/>
  <c r="G555" i="11"/>
  <c r="G556" i="11"/>
  <c r="G557" i="11"/>
  <c r="G558" i="11"/>
  <c r="G559" i="11"/>
  <c r="G560" i="11"/>
  <c r="G561" i="11"/>
  <c r="G562" i="11"/>
  <c r="G563" i="11"/>
  <c r="G564" i="11"/>
  <c r="G565" i="11"/>
  <c r="G566" i="11"/>
  <c r="G567" i="11"/>
  <c r="G568" i="11"/>
  <c r="G569" i="11"/>
  <c r="G570" i="11"/>
  <c r="G571" i="11"/>
  <c r="G572" i="11"/>
  <c r="G573" i="11"/>
  <c r="G574" i="11"/>
  <c r="G575" i="11"/>
  <c r="G576" i="11"/>
  <c r="G577" i="11"/>
  <c r="G578" i="11"/>
  <c r="G579" i="11"/>
  <c r="G580" i="11"/>
  <c r="G581" i="11"/>
  <c r="G582" i="11"/>
  <c r="G583" i="11"/>
  <c r="G584" i="11"/>
  <c r="G585" i="11"/>
  <c r="G586" i="11"/>
  <c r="G587" i="11"/>
  <c r="G588" i="11"/>
  <c r="G589" i="11"/>
  <c r="G590" i="11"/>
  <c r="G591" i="11"/>
  <c r="G592" i="11"/>
  <c r="G593" i="11"/>
  <c r="G594" i="11"/>
  <c r="G595" i="11"/>
  <c r="G596" i="11"/>
  <c r="G597" i="11"/>
  <c r="G598" i="11"/>
  <c r="G599" i="11"/>
  <c r="G600" i="11"/>
  <c r="G601" i="11"/>
  <c r="G602" i="11"/>
  <c r="G603" i="11"/>
  <c r="G604" i="11"/>
  <c r="G605" i="11"/>
  <c r="G606" i="11"/>
  <c r="G607" i="11"/>
  <c r="G608" i="11"/>
  <c r="G609" i="11"/>
  <c r="G610" i="11"/>
  <c r="G611" i="11"/>
  <c r="G612" i="11"/>
  <c r="G613" i="11"/>
  <c r="G614" i="11"/>
  <c r="G547" i="11"/>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J544" i="12"/>
  <c r="J545" i="12"/>
  <c r="J546" i="12"/>
  <c r="J547" i="12"/>
  <c r="J54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493" i="12"/>
  <c r="J601" i="11"/>
  <c r="J602" i="11"/>
  <c r="J603" i="11"/>
  <c r="J604" i="11"/>
  <c r="J605" i="11"/>
  <c r="J606" i="11"/>
  <c r="J607" i="11"/>
  <c r="J608" i="11"/>
  <c r="J609" i="11"/>
  <c r="J610" i="11"/>
  <c r="J611" i="11"/>
  <c r="J612" i="11"/>
  <c r="J600"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548" i="11"/>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3" i="12"/>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3" i="11"/>
  <c r="J622" i="10"/>
  <c r="J623" i="10"/>
  <c r="J624" i="10"/>
  <c r="J625" i="10"/>
  <c r="J626" i="10"/>
  <c r="J627" i="10"/>
  <c r="J628" i="10"/>
  <c r="J629" i="10"/>
  <c r="J630" i="10"/>
  <c r="J631" i="10"/>
  <c r="J632" i="10"/>
  <c r="J633" i="10"/>
  <c r="J634" i="10"/>
  <c r="J635" i="10"/>
  <c r="J636" i="10"/>
  <c r="J637" i="10"/>
  <c r="J621" i="10"/>
  <c r="J564" i="10"/>
  <c r="J565" i="10"/>
  <c r="J566" i="10"/>
  <c r="J567" i="10"/>
  <c r="J568" i="10"/>
  <c r="J569" i="10"/>
  <c r="J570" i="10"/>
  <c r="J571" i="10"/>
  <c r="J572" i="10"/>
  <c r="J573" i="10"/>
  <c r="J574" i="10"/>
  <c r="J575" i="10"/>
  <c r="J576" i="10"/>
  <c r="J577" i="10"/>
  <c r="J578" i="10"/>
  <c r="J579" i="10"/>
  <c r="J580" i="10"/>
  <c r="J581" i="10"/>
  <c r="J582" i="10"/>
  <c r="J583" i="10"/>
  <c r="J584" i="10"/>
  <c r="J585" i="10"/>
  <c r="J586" i="10"/>
  <c r="J587" i="10"/>
  <c r="J588" i="10"/>
  <c r="J589" i="10"/>
  <c r="J590" i="10"/>
  <c r="J591" i="10"/>
  <c r="J592" i="10"/>
  <c r="J593" i="10"/>
  <c r="J594" i="10"/>
  <c r="J595" i="10"/>
  <c r="J596" i="10"/>
  <c r="J597" i="10"/>
  <c r="J598" i="10"/>
  <c r="J599" i="10"/>
  <c r="J600" i="10"/>
  <c r="J601" i="10"/>
  <c r="J602" i="10"/>
  <c r="J603" i="10"/>
  <c r="J604" i="10"/>
  <c r="J605" i="10"/>
  <c r="J606" i="10"/>
  <c r="J607" i="10"/>
  <c r="J608" i="10"/>
  <c r="J609" i="10"/>
  <c r="J610" i="10"/>
  <c r="J611" i="10"/>
  <c r="J612" i="10"/>
  <c r="J613" i="10"/>
  <c r="J614" i="10"/>
  <c r="J615" i="10"/>
  <c r="J616" i="10"/>
  <c r="J617" i="10"/>
  <c r="J618" i="10"/>
  <c r="J619" i="10"/>
  <c r="J620" i="10"/>
  <c r="J56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J524" i="10"/>
  <c r="J525" i="10"/>
  <c r="J526" i="10"/>
  <c r="J527" i="10"/>
  <c r="J528" i="10"/>
  <c r="J529" i="10"/>
  <c r="J530" i="10"/>
  <c r="J531" i="10"/>
  <c r="J532" i="10"/>
  <c r="J533" i="10"/>
  <c r="J534" i="10"/>
  <c r="J535" i="10"/>
  <c r="J536" i="10"/>
  <c r="J537" i="10"/>
  <c r="J538" i="10"/>
  <c r="J539" i="10"/>
  <c r="J540" i="10"/>
  <c r="J541" i="10"/>
  <c r="J542" i="10"/>
  <c r="J543" i="10"/>
  <c r="J544" i="10"/>
  <c r="J545" i="10"/>
  <c r="J546" i="10"/>
  <c r="J547" i="10"/>
  <c r="J548" i="10"/>
  <c r="J549" i="10"/>
  <c r="J550" i="10"/>
  <c r="J551" i="10"/>
  <c r="J552" i="10"/>
  <c r="J553" i="10"/>
  <c r="J554" i="10"/>
  <c r="J555" i="10"/>
  <c r="J556" i="10"/>
  <c r="J557" i="10"/>
  <c r="J558" i="10"/>
  <c r="J559" i="10"/>
  <c r="J560" i="10"/>
  <c r="J561" i="10"/>
  <c r="J562" i="10"/>
  <c r="J3" i="10"/>
  <c r="J626" i="9"/>
  <c r="J627" i="9"/>
  <c r="J628" i="9"/>
  <c r="J629" i="9"/>
  <c r="J630" i="9"/>
  <c r="J631" i="9"/>
  <c r="J632" i="9"/>
  <c r="J633" i="9"/>
  <c r="J634" i="9"/>
  <c r="J635" i="9"/>
  <c r="J636" i="9"/>
  <c r="J637" i="9"/>
  <c r="J638" i="9"/>
  <c r="J639" i="9"/>
  <c r="J640" i="9"/>
  <c r="J641" i="9"/>
  <c r="J62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565"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3" i="9"/>
  <c r="J646" i="8"/>
  <c r="J647" i="8"/>
  <c r="J648" i="8"/>
  <c r="J649" i="8"/>
  <c r="J650" i="8"/>
  <c r="J651" i="8"/>
  <c r="J652" i="8"/>
  <c r="J653" i="8"/>
  <c r="J654" i="8"/>
  <c r="J655" i="8"/>
  <c r="J656" i="8"/>
  <c r="J657" i="8"/>
  <c r="J658" i="8"/>
  <c r="J659" i="8"/>
  <c r="J660" i="8"/>
  <c r="J661" i="8"/>
  <c r="J662" i="8"/>
  <c r="J645"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579"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3" i="8"/>
  <c r="J661" i="7"/>
  <c r="J662" i="7"/>
  <c r="J663" i="7"/>
  <c r="J664" i="7"/>
  <c r="J665" i="7"/>
  <c r="J666" i="7"/>
  <c r="J667" i="7"/>
  <c r="J668" i="7"/>
  <c r="J669" i="7"/>
  <c r="J670" i="7"/>
  <c r="J671" i="7"/>
  <c r="J672" i="7"/>
  <c r="J673" i="7"/>
  <c r="J674" i="7"/>
  <c r="J675" i="7"/>
  <c r="J676" i="7"/>
  <c r="J677" i="7"/>
  <c r="J678" i="7"/>
  <c r="J679" i="7"/>
  <c r="J66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590"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3" i="7"/>
  <c r="J661" i="6"/>
  <c r="J662" i="6"/>
  <c r="J663" i="6"/>
  <c r="J664" i="6"/>
  <c r="J665" i="6"/>
  <c r="J666" i="6"/>
  <c r="J667" i="6"/>
  <c r="J668" i="6"/>
  <c r="J669" i="6"/>
  <c r="J670" i="6"/>
  <c r="J671" i="6"/>
  <c r="J672" i="6"/>
  <c r="J673" i="6"/>
  <c r="J674" i="6"/>
  <c r="J675" i="6"/>
  <c r="J676" i="6"/>
  <c r="J677" i="6"/>
  <c r="J678" i="6"/>
  <c r="J679" i="6"/>
  <c r="J66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590"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3" i="6"/>
  <c r="J661" i="5"/>
  <c r="J662" i="5"/>
  <c r="J663" i="5"/>
  <c r="J664" i="5"/>
  <c r="J665" i="5"/>
  <c r="J666" i="5"/>
  <c r="J667" i="5"/>
  <c r="J668" i="5"/>
  <c r="J669" i="5"/>
  <c r="J670" i="5"/>
  <c r="J671" i="5"/>
  <c r="J672" i="5"/>
  <c r="J673" i="5"/>
  <c r="J674" i="5"/>
  <c r="J675" i="5"/>
  <c r="J676" i="5"/>
  <c r="J677" i="5"/>
  <c r="J678" i="5"/>
  <c r="J679" i="5"/>
  <c r="J660"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591"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3" i="5"/>
  <c r="J3" i="4"/>
  <c r="J540" i="4"/>
  <c r="J541" i="4"/>
  <c r="J542" i="4"/>
  <c r="J543" i="4"/>
  <c r="J544" i="4"/>
  <c r="J545" i="4"/>
  <c r="J546" i="4"/>
  <c r="J547" i="4"/>
  <c r="J548" i="4"/>
  <c r="J549" i="4"/>
  <c r="J550" i="4"/>
  <c r="J551" i="4"/>
  <c r="J552" i="4"/>
  <c r="J553" i="4"/>
  <c r="J554" i="4"/>
  <c r="J555" i="4"/>
  <c r="J556" i="4"/>
  <c r="J557" i="4"/>
  <c r="J558" i="4"/>
  <c r="J539"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47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55" i="3"/>
  <c r="J456" i="3"/>
  <c r="J457" i="3"/>
  <c r="J458" i="3"/>
  <c r="J459" i="3"/>
  <c r="J460" i="3"/>
  <c r="J461" i="3"/>
  <c r="J462" i="3"/>
  <c r="J463" i="3"/>
  <c r="J464" i="3"/>
  <c r="J465" i="3"/>
  <c r="J466" i="3"/>
  <c r="J467" i="3"/>
  <c r="J468" i="3"/>
  <c r="J469" i="3"/>
  <c r="J470" i="3"/>
  <c r="J471" i="3"/>
  <c r="J472" i="3"/>
  <c r="J473" i="3"/>
  <c r="J45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04"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3" i="3"/>
  <c r="J306" i="2"/>
  <c r="J307" i="2"/>
  <c r="J308" i="2"/>
  <c r="J309" i="2"/>
  <c r="J310" i="2"/>
  <c r="J311" i="2"/>
  <c r="J312" i="2"/>
  <c r="J313" i="2"/>
  <c r="J314" i="2"/>
  <c r="J315" i="2"/>
  <c r="J316" i="2"/>
  <c r="J317" i="2"/>
  <c r="J318" i="2"/>
  <c r="J319" i="2"/>
  <c r="J320" i="2"/>
  <c r="J321" i="2"/>
  <c r="J322" i="2"/>
  <c r="J323" i="2"/>
  <c r="J305"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267"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3" i="2"/>
  <c r="J4" i="1"/>
  <c r="J5" i="1"/>
  <c r="J6" i="1"/>
  <c r="J7" i="1"/>
  <c r="J8" i="1"/>
  <c r="J11" i="1"/>
  <c r="J13" i="1"/>
  <c r="J14" i="1"/>
  <c r="J15" i="1"/>
  <c r="J16" i="1"/>
  <c r="J17" i="1"/>
  <c r="J19" i="1"/>
  <c r="J20" i="1"/>
  <c r="J24" i="1"/>
  <c r="J25" i="1"/>
  <c r="J26" i="1"/>
  <c r="J27" i="1"/>
  <c r="J28"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4" i="1"/>
  <c r="J95" i="1"/>
  <c r="J96" i="1"/>
  <c r="J97" i="1"/>
  <c r="J98" i="1"/>
  <c r="J99" i="1"/>
  <c r="J100" i="1"/>
  <c r="J101" i="1"/>
  <c r="J102" i="1"/>
  <c r="J103" i="1"/>
  <c r="J104" i="1"/>
  <c r="J105" i="1"/>
  <c r="J106" i="1"/>
  <c r="J107" i="1"/>
  <c r="J108" i="1"/>
  <c r="J109" i="1"/>
  <c r="J110"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D544" i="12"/>
  <c r="D545" i="12"/>
  <c r="D546" i="12"/>
  <c r="D547" i="12"/>
  <c r="D543" i="12"/>
  <c r="D600" i="11"/>
  <c r="D601" i="11"/>
  <c r="D602" i="11"/>
  <c r="D603" i="11"/>
  <c r="D604" i="11"/>
  <c r="D605" i="11"/>
  <c r="D606" i="11"/>
  <c r="D607" i="11"/>
  <c r="D608" i="11"/>
  <c r="D609" i="11"/>
  <c r="D610" i="11"/>
  <c r="D611" i="11"/>
  <c r="D612" i="11"/>
  <c r="D621" i="10"/>
  <c r="D622" i="10"/>
  <c r="D623" i="10"/>
  <c r="D624" i="10"/>
  <c r="D625" i="10"/>
  <c r="D626" i="10"/>
  <c r="D627" i="10"/>
  <c r="D628" i="10"/>
  <c r="D629" i="10"/>
  <c r="D630" i="10"/>
  <c r="D631" i="10"/>
  <c r="D632" i="10"/>
  <c r="D633" i="10"/>
  <c r="D634" i="10"/>
  <c r="D635" i="10"/>
  <c r="D636" i="10"/>
  <c r="D637" i="10"/>
  <c r="D625" i="9"/>
  <c r="D626" i="9"/>
  <c r="D627" i="9"/>
  <c r="D628" i="9"/>
  <c r="D629" i="9"/>
  <c r="D630" i="9"/>
  <c r="D631" i="9"/>
  <c r="D632" i="9"/>
  <c r="D633" i="9"/>
  <c r="D634" i="9"/>
  <c r="D635" i="9"/>
  <c r="D636" i="9"/>
  <c r="D637" i="9"/>
  <c r="D638" i="9"/>
  <c r="D639" i="9"/>
  <c r="D640" i="9"/>
  <c r="D641" i="9"/>
  <c r="D645" i="8"/>
  <c r="D646" i="8"/>
  <c r="D647" i="8"/>
  <c r="D648" i="8"/>
  <c r="D649" i="8"/>
  <c r="D650" i="8"/>
  <c r="D651" i="8"/>
  <c r="D652" i="8"/>
  <c r="D653" i="8"/>
  <c r="D654" i="8"/>
  <c r="D655" i="8"/>
  <c r="D656" i="8"/>
  <c r="D657" i="8"/>
  <c r="D658" i="8"/>
  <c r="D659" i="8"/>
  <c r="D660" i="8"/>
  <c r="D661" i="8"/>
  <c r="D662" i="8"/>
  <c r="D660" i="7"/>
  <c r="D661" i="7"/>
  <c r="D662" i="7"/>
  <c r="D663" i="7"/>
  <c r="D664" i="7"/>
  <c r="D665" i="7"/>
  <c r="D666" i="7"/>
  <c r="D667" i="7"/>
  <c r="D668" i="7"/>
  <c r="D669" i="7"/>
  <c r="D670" i="7"/>
  <c r="D671" i="7"/>
  <c r="D672" i="7"/>
  <c r="D673" i="7"/>
  <c r="D674" i="7"/>
  <c r="D675" i="7"/>
  <c r="D676" i="7"/>
  <c r="D677" i="7"/>
  <c r="D678" i="7"/>
  <c r="D679" i="7"/>
  <c r="D660" i="6"/>
  <c r="D661" i="6"/>
  <c r="D662" i="6"/>
  <c r="D663" i="6"/>
  <c r="D664" i="6"/>
  <c r="D665" i="6"/>
  <c r="D666" i="6"/>
  <c r="D667" i="6"/>
  <c r="D668" i="6"/>
  <c r="D669" i="6"/>
  <c r="D670" i="6"/>
  <c r="D671" i="6"/>
  <c r="D672" i="6"/>
  <c r="D673" i="6"/>
  <c r="D674" i="6"/>
  <c r="D675" i="6"/>
  <c r="D676" i="6"/>
  <c r="D677" i="6"/>
  <c r="D678" i="6"/>
  <c r="D679" i="6"/>
  <c r="D660" i="5"/>
  <c r="D661" i="5"/>
  <c r="D662" i="5"/>
  <c r="D663" i="5"/>
  <c r="D664" i="5"/>
  <c r="D665" i="5"/>
  <c r="D666" i="5"/>
  <c r="D667" i="5"/>
  <c r="D668" i="5"/>
  <c r="D669" i="5"/>
  <c r="D670" i="5"/>
  <c r="D671" i="5"/>
  <c r="D672" i="5"/>
  <c r="D673" i="5"/>
  <c r="D674" i="5"/>
  <c r="D675" i="5"/>
  <c r="D676" i="5"/>
  <c r="D677" i="5"/>
  <c r="D678" i="5"/>
  <c r="D679" i="5"/>
  <c r="D539" i="4"/>
  <c r="D540" i="4"/>
  <c r="D541" i="4"/>
  <c r="D542" i="4"/>
  <c r="D543" i="4"/>
  <c r="D544" i="4"/>
  <c r="D545" i="4"/>
  <c r="D546" i="4"/>
  <c r="D547" i="4"/>
  <c r="D548" i="4"/>
  <c r="D549" i="4"/>
  <c r="D550" i="4"/>
  <c r="D551" i="4"/>
  <c r="D552" i="4"/>
  <c r="D553" i="4"/>
  <c r="D554" i="4"/>
  <c r="D555" i="4"/>
  <c r="D556" i="4"/>
  <c r="D557" i="4"/>
  <c r="D558" i="4"/>
  <c r="D454" i="3"/>
  <c r="D455" i="3"/>
  <c r="D456" i="3"/>
  <c r="D457" i="3"/>
  <c r="D458" i="3"/>
  <c r="D459" i="3"/>
  <c r="D460" i="3"/>
  <c r="D461" i="3"/>
  <c r="D462" i="3"/>
  <c r="D463" i="3"/>
  <c r="D464" i="3"/>
  <c r="D465" i="3"/>
  <c r="D466" i="3"/>
  <c r="D467" i="3"/>
  <c r="D468" i="3"/>
  <c r="D469" i="3"/>
  <c r="D470" i="3"/>
  <c r="D471" i="3"/>
  <c r="D472" i="3"/>
  <c r="D473" i="3"/>
  <c r="D305" i="2"/>
  <c r="D306" i="2"/>
  <c r="D307" i="2"/>
  <c r="D308" i="2"/>
  <c r="D309" i="2"/>
  <c r="D310" i="2"/>
  <c r="D311" i="2"/>
  <c r="D312" i="2"/>
  <c r="D313" i="2"/>
  <c r="D314" i="2"/>
  <c r="D315" i="2"/>
  <c r="D316" i="2"/>
  <c r="D317" i="2"/>
  <c r="D318" i="2"/>
  <c r="D319" i="2"/>
  <c r="D320" i="2"/>
  <c r="D321" i="2"/>
  <c r="D322" i="2"/>
  <c r="D323" i="2"/>
  <c r="D248" i="1"/>
  <c r="D236" i="1"/>
  <c r="D237" i="1"/>
  <c r="D238" i="1"/>
  <c r="D243" i="1"/>
  <c r="D239" i="1"/>
  <c r="D252" i="1"/>
  <c r="D244" i="1"/>
  <c r="D245" i="1"/>
  <c r="D246" i="1"/>
  <c r="D249" i="1"/>
  <c r="D250" i="1"/>
  <c r="D240" i="1"/>
  <c r="D241" i="1"/>
  <c r="D251" i="1"/>
  <c r="D242" i="1"/>
  <c r="D247" i="1"/>
  <c r="D253" i="1"/>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493" i="12"/>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205" i="1"/>
  <c r="D218" i="1"/>
  <c r="D231" i="1"/>
  <c r="D223" i="1"/>
  <c r="D232" i="1"/>
  <c r="D224" i="1"/>
  <c r="D214" i="1"/>
  <c r="D215" i="1"/>
  <c r="D216" i="1"/>
  <c r="D206" i="1"/>
  <c r="D199" i="1"/>
  <c r="D225" i="1"/>
  <c r="D200" i="1"/>
  <c r="D207" i="1"/>
  <c r="D208" i="1"/>
  <c r="D209" i="1"/>
  <c r="D233" i="1"/>
  <c r="D210" i="1"/>
  <c r="D226" i="1"/>
  <c r="D227" i="1"/>
  <c r="D201" i="1"/>
  <c r="D228" i="1"/>
  <c r="D202" i="1"/>
  <c r="D219" i="1"/>
  <c r="D220" i="1"/>
  <c r="D229" i="1"/>
  <c r="D221" i="1"/>
  <c r="D211" i="1"/>
  <c r="D217" i="1"/>
  <c r="D230" i="1"/>
  <c r="D212" i="1"/>
  <c r="D234" i="1"/>
  <c r="D203" i="1"/>
  <c r="D204" i="1"/>
  <c r="D213" i="1"/>
  <c r="D222" i="1"/>
  <c r="D235" i="1"/>
  <c r="F492" i="12"/>
  <c r="G492" i="12" s="1"/>
  <c r="F491" i="12"/>
  <c r="G491" i="12" s="1"/>
  <c r="F490" i="12"/>
  <c r="G490" i="12" s="1"/>
  <c r="F489" i="12"/>
  <c r="G489" i="12" s="1"/>
  <c r="F488" i="12"/>
  <c r="G488" i="12" s="1"/>
  <c r="F487" i="12"/>
  <c r="G487" i="12" s="1"/>
  <c r="F486" i="12"/>
  <c r="G486" i="12" s="1"/>
  <c r="F485" i="12"/>
  <c r="G485" i="12" s="1"/>
  <c r="F484" i="12"/>
  <c r="G484" i="12" s="1"/>
  <c r="F483" i="12"/>
  <c r="G483" i="12" s="1"/>
  <c r="F482" i="12"/>
  <c r="G482" i="12" s="1"/>
  <c r="F481" i="12"/>
  <c r="G481" i="12" s="1"/>
  <c r="F480" i="12"/>
  <c r="G480" i="12" s="1"/>
  <c r="F479" i="12"/>
  <c r="G479" i="12" s="1"/>
  <c r="F478" i="12"/>
  <c r="G478" i="12" s="1"/>
  <c r="F477" i="12"/>
  <c r="G477" i="12" s="1"/>
  <c r="F476" i="12"/>
  <c r="G476" i="12" s="1"/>
  <c r="F475" i="12"/>
  <c r="G475" i="12" s="1"/>
  <c r="F474" i="12"/>
  <c r="G474" i="12" s="1"/>
  <c r="F473" i="12"/>
  <c r="G473" i="12" s="1"/>
  <c r="F472" i="12"/>
  <c r="G472" i="12" s="1"/>
  <c r="F471" i="12"/>
  <c r="G471" i="12" s="1"/>
  <c r="F470" i="12"/>
  <c r="G470" i="12" s="1"/>
  <c r="F469" i="12"/>
  <c r="G469" i="12" s="1"/>
  <c r="F468" i="12"/>
  <c r="G468" i="12" s="1"/>
  <c r="F467" i="12"/>
  <c r="G467" i="12" s="1"/>
  <c r="F466" i="12"/>
  <c r="G466" i="12" s="1"/>
  <c r="F465" i="12"/>
  <c r="G465" i="12" s="1"/>
  <c r="F464" i="12"/>
  <c r="G464" i="12" s="1"/>
  <c r="F463" i="12"/>
  <c r="G463" i="12" s="1"/>
  <c r="F462" i="12"/>
  <c r="G462" i="12" s="1"/>
  <c r="F461" i="12"/>
  <c r="G461" i="12" s="1"/>
  <c r="F460" i="12"/>
  <c r="G460" i="12" s="1"/>
  <c r="F459" i="12"/>
  <c r="G459" i="12" s="1"/>
  <c r="F458" i="12"/>
  <c r="G458" i="12" s="1"/>
  <c r="F457" i="12"/>
  <c r="G457" i="12" s="1"/>
  <c r="F456" i="12"/>
  <c r="G456" i="12" s="1"/>
  <c r="F455" i="12"/>
  <c r="G455" i="12" s="1"/>
  <c r="F454" i="12"/>
  <c r="G454" i="12" s="1"/>
  <c r="F453" i="12"/>
  <c r="G453" i="12" s="1"/>
  <c r="F452" i="12"/>
  <c r="G452" i="12" s="1"/>
  <c r="F451" i="12"/>
  <c r="G451" i="12" s="1"/>
  <c r="F450" i="12"/>
  <c r="G450" i="12" s="1"/>
  <c r="F449" i="12"/>
  <c r="G449" i="12" s="1"/>
  <c r="F448" i="12"/>
  <c r="G448" i="12" s="1"/>
  <c r="F447" i="12"/>
  <c r="G447" i="12" s="1"/>
  <c r="F446" i="12"/>
  <c r="G446" i="12" s="1"/>
  <c r="F445" i="12"/>
  <c r="G445" i="12" s="1"/>
  <c r="F444" i="12"/>
  <c r="G444" i="12" s="1"/>
  <c r="F443" i="12"/>
  <c r="G443" i="12" s="1"/>
  <c r="F442" i="12"/>
  <c r="G442" i="12" s="1"/>
  <c r="F441" i="12"/>
  <c r="G441" i="12" s="1"/>
  <c r="F440" i="12"/>
  <c r="G440" i="12" s="1"/>
  <c r="F439" i="12"/>
  <c r="G439" i="12" s="1"/>
  <c r="F438" i="12"/>
  <c r="G438" i="12" s="1"/>
  <c r="F437" i="12"/>
  <c r="G437" i="12" s="1"/>
  <c r="F436" i="12"/>
  <c r="G436" i="12" s="1"/>
  <c r="F435" i="12"/>
  <c r="G435" i="12" s="1"/>
  <c r="F434" i="12"/>
  <c r="G434" i="12" s="1"/>
  <c r="F433" i="12"/>
  <c r="G433" i="12" s="1"/>
  <c r="F432" i="12"/>
  <c r="G432" i="12" s="1"/>
  <c r="F431" i="12"/>
  <c r="G431" i="12" s="1"/>
  <c r="F430" i="12"/>
  <c r="G430" i="12" s="1"/>
  <c r="F429" i="12"/>
  <c r="G429" i="12" s="1"/>
  <c r="F428" i="12"/>
  <c r="G428" i="12" s="1"/>
  <c r="F427" i="12"/>
  <c r="G427" i="12" s="1"/>
  <c r="F426" i="12"/>
  <c r="G426" i="12" s="1"/>
  <c r="F425" i="12"/>
  <c r="G425" i="12" s="1"/>
  <c r="F424" i="12"/>
  <c r="G424" i="12" s="1"/>
  <c r="F423" i="12"/>
  <c r="G423" i="12" s="1"/>
  <c r="F422" i="12"/>
  <c r="G422" i="12" s="1"/>
  <c r="F421" i="12"/>
  <c r="G421" i="12" s="1"/>
  <c r="F420" i="12"/>
  <c r="G420" i="12" s="1"/>
  <c r="F419" i="12"/>
  <c r="G419" i="12" s="1"/>
  <c r="F418" i="12"/>
  <c r="G418" i="12" s="1"/>
  <c r="F417" i="12"/>
  <c r="G417" i="12" s="1"/>
  <c r="F416" i="12"/>
  <c r="G416" i="12" s="1"/>
  <c r="F415" i="12"/>
  <c r="G415" i="12" s="1"/>
  <c r="F414" i="12"/>
  <c r="G414" i="12" s="1"/>
  <c r="F413" i="12"/>
  <c r="G413" i="12" s="1"/>
  <c r="F412" i="12"/>
  <c r="G412" i="12" s="1"/>
  <c r="F411" i="12"/>
  <c r="G411" i="12" s="1"/>
  <c r="F410" i="12"/>
  <c r="G410" i="12" s="1"/>
  <c r="F409" i="12"/>
  <c r="G409" i="12" s="1"/>
  <c r="F408" i="12"/>
  <c r="G408" i="12" s="1"/>
  <c r="F407" i="12"/>
  <c r="G407" i="12" s="1"/>
  <c r="F406" i="12"/>
  <c r="G406" i="12" s="1"/>
  <c r="F405" i="12"/>
  <c r="G405" i="12" s="1"/>
  <c r="F404" i="12"/>
  <c r="G404" i="12" s="1"/>
  <c r="F403" i="12"/>
  <c r="G403" i="12" s="1"/>
  <c r="F402" i="12"/>
  <c r="G402" i="12" s="1"/>
  <c r="F401" i="12"/>
  <c r="G401" i="12" s="1"/>
  <c r="F400" i="12"/>
  <c r="G400" i="12" s="1"/>
  <c r="F399" i="12"/>
  <c r="G399" i="12" s="1"/>
  <c r="F398" i="12"/>
  <c r="G398" i="12" s="1"/>
  <c r="F397" i="12"/>
  <c r="G397" i="12" s="1"/>
  <c r="F396" i="12"/>
  <c r="G396" i="12" s="1"/>
  <c r="F395" i="12"/>
  <c r="G395" i="12" s="1"/>
  <c r="F394" i="12"/>
  <c r="G394" i="12" s="1"/>
  <c r="F393" i="12"/>
  <c r="G393" i="12" s="1"/>
  <c r="F392" i="12"/>
  <c r="G392" i="12" s="1"/>
  <c r="F391" i="12"/>
  <c r="G391" i="12" s="1"/>
  <c r="F390" i="12"/>
  <c r="G390" i="12" s="1"/>
  <c r="F389" i="12"/>
  <c r="G389" i="12" s="1"/>
  <c r="F388" i="12"/>
  <c r="G388" i="12" s="1"/>
  <c r="F387" i="12"/>
  <c r="G387" i="12" s="1"/>
  <c r="F386" i="12"/>
  <c r="G386" i="12" s="1"/>
  <c r="F385" i="12"/>
  <c r="G385" i="12" s="1"/>
  <c r="F384" i="12"/>
  <c r="G384" i="12" s="1"/>
  <c r="F383" i="12"/>
  <c r="G383" i="12" s="1"/>
  <c r="F382" i="12"/>
  <c r="G382" i="12" s="1"/>
  <c r="F381" i="12"/>
  <c r="G381" i="12" s="1"/>
  <c r="F380" i="12"/>
  <c r="G380" i="12" s="1"/>
  <c r="F379" i="12"/>
  <c r="G379" i="12" s="1"/>
  <c r="F378" i="12"/>
  <c r="G378" i="12" s="1"/>
  <c r="F377" i="12"/>
  <c r="G377" i="12" s="1"/>
  <c r="F376" i="12"/>
  <c r="G376" i="12" s="1"/>
  <c r="F375" i="12"/>
  <c r="G375" i="12" s="1"/>
  <c r="F374" i="12"/>
  <c r="G374" i="12" s="1"/>
  <c r="F373" i="12"/>
  <c r="G373" i="12" s="1"/>
  <c r="F372" i="12"/>
  <c r="G372" i="12" s="1"/>
  <c r="F371" i="12"/>
  <c r="G371" i="12" s="1"/>
  <c r="F370" i="12"/>
  <c r="G370" i="12" s="1"/>
  <c r="F369" i="12"/>
  <c r="G369" i="12" s="1"/>
  <c r="F368" i="12"/>
  <c r="G368" i="12" s="1"/>
  <c r="F367" i="12"/>
  <c r="G367" i="12" s="1"/>
  <c r="F366" i="12"/>
  <c r="G366" i="12" s="1"/>
  <c r="F365" i="12"/>
  <c r="G365" i="12" s="1"/>
  <c r="F364" i="12"/>
  <c r="G364" i="12" s="1"/>
  <c r="F363" i="12"/>
  <c r="G363" i="12" s="1"/>
  <c r="F362" i="12"/>
  <c r="G362" i="12" s="1"/>
  <c r="F361" i="12"/>
  <c r="G361" i="12" s="1"/>
  <c r="F360" i="12"/>
  <c r="G360" i="12" s="1"/>
  <c r="F359" i="12"/>
  <c r="G359" i="12" s="1"/>
  <c r="F358" i="12"/>
  <c r="G358" i="12" s="1"/>
  <c r="F357" i="12"/>
  <c r="G357" i="12" s="1"/>
  <c r="F356" i="12"/>
  <c r="G356" i="12" s="1"/>
  <c r="F355" i="12"/>
  <c r="G355" i="12" s="1"/>
  <c r="F354" i="12"/>
  <c r="G354" i="12" s="1"/>
  <c r="F353" i="12"/>
  <c r="G353" i="12" s="1"/>
  <c r="F352" i="12"/>
  <c r="G352" i="12" s="1"/>
  <c r="F351" i="12"/>
  <c r="G351" i="12" s="1"/>
  <c r="F350" i="12"/>
  <c r="G350" i="12" s="1"/>
  <c r="F349" i="12"/>
  <c r="G349" i="12" s="1"/>
  <c r="F348" i="12"/>
  <c r="G348" i="12" s="1"/>
  <c r="F347" i="12"/>
  <c r="G347" i="12" s="1"/>
  <c r="F346" i="12"/>
  <c r="G346" i="12" s="1"/>
  <c r="F345" i="12"/>
  <c r="G345" i="12" s="1"/>
  <c r="F344" i="12"/>
  <c r="G344" i="12" s="1"/>
  <c r="F343" i="12"/>
  <c r="G343" i="12" s="1"/>
  <c r="F342" i="12"/>
  <c r="G342" i="12" s="1"/>
  <c r="F341" i="12"/>
  <c r="G341" i="12" s="1"/>
  <c r="F340" i="12"/>
  <c r="G340" i="12" s="1"/>
  <c r="F339" i="12"/>
  <c r="G339" i="12" s="1"/>
  <c r="F338" i="12"/>
  <c r="G338" i="12" s="1"/>
  <c r="F337" i="12"/>
  <c r="G337" i="12" s="1"/>
  <c r="F336" i="12"/>
  <c r="G336" i="12" s="1"/>
  <c r="F335" i="12"/>
  <c r="G335" i="12" s="1"/>
  <c r="F334" i="12"/>
  <c r="G334" i="12" s="1"/>
  <c r="F333" i="12"/>
  <c r="G333" i="12" s="1"/>
  <c r="F332" i="12"/>
  <c r="G332" i="12" s="1"/>
  <c r="F331" i="12"/>
  <c r="G331" i="12" s="1"/>
  <c r="F330" i="12"/>
  <c r="G330" i="12" s="1"/>
  <c r="F329" i="12"/>
  <c r="G329" i="12" s="1"/>
  <c r="F328" i="12"/>
  <c r="G328" i="12" s="1"/>
  <c r="F327" i="12"/>
  <c r="G327" i="12" s="1"/>
  <c r="F326" i="12"/>
  <c r="G326" i="12" s="1"/>
  <c r="F325" i="12"/>
  <c r="G325" i="12" s="1"/>
  <c r="F324" i="12"/>
  <c r="G324" i="12" s="1"/>
  <c r="F323" i="12"/>
  <c r="G323" i="12" s="1"/>
  <c r="F322" i="12"/>
  <c r="G322" i="12" s="1"/>
  <c r="F321" i="12"/>
  <c r="G321" i="12" s="1"/>
  <c r="F320" i="12"/>
  <c r="G320" i="12" s="1"/>
  <c r="F319" i="12"/>
  <c r="G319" i="12" s="1"/>
  <c r="F318" i="12"/>
  <c r="G318" i="12" s="1"/>
  <c r="F317" i="12"/>
  <c r="G317" i="12" s="1"/>
  <c r="F316" i="12"/>
  <c r="G316" i="12"/>
  <c r="F315" i="12"/>
  <c r="G315" i="12" s="1"/>
  <c r="F314" i="12"/>
  <c r="G314" i="12" s="1"/>
  <c r="F313" i="12"/>
  <c r="G313" i="12" s="1"/>
  <c r="F312" i="12"/>
  <c r="G312" i="12" s="1"/>
  <c r="F311" i="12"/>
  <c r="G311" i="12" s="1"/>
  <c r="F310" i="12"/>
  <c r="G310" i="12" s="1"/>
  <c r="F309" i="12"/>
  <c r="G309" i="12" s="1"/>
  <c r="F308" i="12"/>
  <c r="G308" i="12" s="1"/>
  <c r="F307" i="12"/>
  <c r="G307" i="12" s="1"/>
  <c r="F306" i="12"/>
  <c r="G306" i="12" s="1"/>
  <c r="F305" i="12"/>
  <c r="G305" i="12" s="1"/>
  <c r="F304" i="12"/>
  <c r="G304" i="12" s="1"/>
  <c r="F303" i="12"/>
  <c r="G303" i="12" s="1"/>
  <c r="F302" i="12"/>
  <c r="G302" i="12" s="1"/>
  <c r="F301" i="12"/>
  <c r="G301" i="12" s="1"/>
  <c r="F300" i="12"/>
  <c r="G300" i="12" s="1"/>
  <c r="F299" i="12"/>
  <c r="G299" i="12" s="1"/>
  <c r="F298" i="12"/>
  <c r="G298" i="12" s="1"/>
  <c r="F297" i="12"/>
  <c r="G297" i="12" s="1"/>
  <c r="F296" i="12"/>
  <c r="G296" i="12" s="1"/>
  <c r="F295" i="12"/>
  <c r="G295" i="12" s="1"/>
  <c r="F294" i="12"/>
  <c r="G294" i="12" s="1"/>
  <c r="F293" i="12"/>
  <c r="G293" i="12" s="1"/>
  <c r="F292" i="12"/>
  <c r="G292" i="12" s="1"/>
  <c r="F291" i="12"/>
  <c r="G291" i="12" s="1"/>
  <c r="F290" i="12"/>
  <c r="G290" i="12" s="1"/>
  <c r="F289" i="12"/>
  <c r="G289" i="12" s="1"/>
  <c r="F288" i="12"/>
  <c r="G288" i="12" s="1"/>
  <c r="F287" i="12"/>
  <c r="G287" i="12" s="1"/>
  <c r="F286" i="12"/>
  <c r="G286" i="12" s="1"/>
  <c r="F285" i="12"/>
  <c r="G285" i="12" s="1"/>
  <c r="F284" i="12"/>
  <c r="G284" i="12" s="1"/>
  <c r="F283" i="12"/>
  <c r="G283" i="12" s="1"/>
  <c r="F282" i="12"/>
  <c r="G282" i="12" s="1"/>
  <c r="F281" i="12"/>
  <c r="G281" i="12" s="1"/>
  <c r="F280" i="12"/>
  <c r="G280" i="12" s="1"/>
  <c r="F279" i="12"/>
  <c r="G279" i="12" s="1"/>
  <c r="F278" i="12"/>
  <c r="G278" i="12" s="1"/>
  <c r="F277" i="12"/>
  <c r="G277" i="12" s="1"/>
  <c r="F276" i="12"/>
  <c r="G276" i="12" s="1"/>
  <c r="F275" i="12"/>
  <c r="G275" i="12" s="1"/>
  <c r="F274" i="12"/>
  <c r="G274" i="12" s="1"/>
  <c r="F273" i="12"/>
  <c r="G273" i="12" s="1"/>
  <c r="F272" i="12"/>
  <c r="G272" i="12" s="1"/>
  <c r="F271" i="12"/>
  <c r="G271" i="12" s="1"/>
  <c r="F270" i="12"/>
  <c r="G270" i="12" s="1"/>
  <c r="F269" i="12"/>
  <c r="G269" i="12" s="1"/>
  <c r="F268" i="12"/>
  <c r="G268" i="12" s="1"/>
  <c r="F267" i="12"/>
  <c r="G267" i="12" s="1"/>
  <c r="F266" i="12"/>
  <c r="G266" i="12" s="1"/>
  <c r="F265" i="12"/>
  <c r="G265" i="12" s="1"/>
  <c r="F264" i="12"/>
  <c r="G264" i="12" s="1"/>
  <c r="F263" i="12"/>
  <c r="G263" i="12" s="1"/>
  <c r="F262" i="12"/>
  <c r="G262" i="12" s="1"/>
  <c r="F261" i="12"/>
  <c r="G261" i="12" s="1"/>
  <c r="F260" i="12"/>
  <c r="G260" i="12" s="1"/>
  <c r="F259" i="12"/>
  <c r="G259" i="12" s="1"/>
  <c r="F258" i="12"/>
  <c r="G258" i="12" s="1"/>
  <c r="F257" i="12"/>
  <c r="G257" i="12" s="1"/>
  <c r="F256" i="12"/>
  <c r="G256" i="12" s="1"/>
  <c r="F255" i="12"/>
  <c r="G255" i="12" s="1"/>
  <c r="F254" i="12"/>
  <c r="G254" i="12" s="1"/>
  <c r="F253" i="12"/>
  <c r="G253" i="12" s="1"/>
  <c r="F252" i="12"/>
  <c r="G252" i="12"/>
  <c r="F251" i="12"/>
  <c r="G251" i="12" s="1"/>
  <c r="F250" i="12"/>
  <c r="G250" i="12" s="1"/>
  <c r="F249" i="12"/>
  <c r="G249" i="12" s="1"/>
  <c r="F248" i="12"/>
  <c r="G248" i="12" s="1"/>
  <c r="F247" i="12"/>
  <c r="G247" i="12" s="1"/>
  <c r="F246" i="12"/>
  <c r="G246" i="12" s="1"/>
  <c r="F245" i="12"/>
  <c r="G245" i="12" s="1"/>
  <c r="F244" i="12"/>
  <c r="G244" i="12" s="1"/>
  <c r="F243" i="12"/>
  <c r="G243" i="12" s="1"/>
  <c r="F242" i="12"/>
  <c r="G242" i="12" s="1"/>
  <c r="F241" i="12"/>
  <c r="G241" i="12" s="1"/>
  <c r="F240" i="12"/>
  <c r="G240" i="12" s="1"/>
  <c r="F239" i="12"/>
  <c r="G239" i="12" s="1"/>
  <c r="F238" i="12"/>
  <c r="G238" i="12" s="1"/>
  <c r="F237" i="12"/>
  <c r="G237" i="12" s="1"/>
  <c r="F236" i="12"/>
  <c r="G236" i="12" s="1"/>
  <c r="F235" i="12"/>
  <c r="G235" i="12" s="1"/>
  <c r="F234" i="12"/>
  <c r="G234" i="12" s="1"/>
  <c r="F233" i="12"/>
  <c r="G233" i="12" s="1"/>
  <c r="F232" i="12"/>
  <c r="G232" i="12" s="1"/>
  <c r="F231" i="12"/>
  <c r="G231" i="12" s="1"/>
  <c r="F230" i="12"/>
  <c r="G230" i="12" s="1"/>
  <c r="F229" i="12"/>
  <c r="G229" i="12" s="1"/>
  <c r="F228" i="12"/>
  <c r="G228" i="12" s="1"/>
  <c r="F227" i="12"/>
  <c r="G227" i="12" s="1"/>
  <c r="F226" i="12"/>
  <c r="G226" i="12" s="1"/>
  <c r="F225" i="12"/>
  <c r="G225" i="12" s="1"/>
  <c r="F224" i="12"/>
  <c r="G224" i="12" s="1"/>
  <c r="F223" i="12"/>
  <c r="G223" i="12" s="1"/>
  <c r="F222" i="12"/>
  <c r="G222" i="12" s="1"/>
  <c r="F221" i="12"/>
  <c r="G221" i="12" s="1"/>
  <c r="F220" i="12"/>
  <c r="G220" i="12" s="1"/>
  <c r="F219" i="12"/>
  <c r="G219" i="12" s="1"/>
  <c r="F218" i="12"/>
  <c r="G218" i="12" s="1"/>
  <c r="F217" i="12"/>
  <c r="G217" i="12" s="1"/>
  <c r="F216" i="12"/>
  <c r="G216" i="12" s="1"/>
  <c r="F215" i="12"/>
  <c r="G215" i="12" s="1"/>
  <c r="F214" i="12"/>
  <c r="G214" i="12" s="1"/>
  <c r="F213" i="12"/>
  <c r="G213" i="12" s="1"/>
  <c r="F212" i="12"/>
  <c r="G212" i="12" s="1"/>
  <c r="F211" i="12"/>
  <c r="G211" i="12" s="1"/>
  <c r="F210" i="12"/>
  <c r="G210" i="12" s="1"/>
  <c r="F209" i="12"/>
  <c r="G209" i="12" s="1"/>
  <c r="F208" i="12"/>
  <c r="G208" i="12" s="1"/>
  <c r="F207" i="12"/>
  <c r="G207" i="12" s="1"/>
  <c r="F206" i="12"/>
  <c r="G206" i="12" s="1"/>
  <c r="F205" i="12"/>
  <c r="G205" i="12" s="1"/>
  <c r="F204" i="12"/>
  <c r="G204" i="12" s="1"/>
  <c r="F203" i="12"/>
  <c r="G203" i="12" s="1"/>
  <c r="F202" i="12"/>
  <c r="G202" i="12" s="1"/>
  <c r="F201" i="12"/>
  <c r="G201" i="12" s="1"/>
  <c r="F200" i="12"/>
  <c r="G200" i="12" s="1"/>
  <c r="F199" i="12"/>
  <c r="G199" i="12" s="1"/>
  <c r="F198" i="12"/>
  <c r="G198" i="12" s="1"/>
  <c r="F197" i="12"/>
  <c r="G197" i="12" s="1"/>
  <c r="F196" i="12"/>
  <c r="G196" i="12" s="1"/>
  <c r="F195" i="12"/>
  <c r="G195" i="12" s="1"/>
  <c r="F194" i="12"/>
  <c r="G194" i="12" s="1"/>
  <c r="F193" i="12"/>
  <c r="G193" i="12" s="1"/>
  <c r="F192" i="12"/>
  <c r="G192" i="12" s="1"/>
  <c r="F191" i="12"/>
  <c r="G191" i="12" s="1"/>
  <c r="F190" i="12"/>
  <c r="G190" i="12" s="1"/>
  <c r="F189" i="12"/>
  <c r="G189" i="12" s="1"/>
  <c r="F188" i="12"/>
  <c r="G188" i="12" s="1"/>
  <c r="F187" i="12"/>
  <c r="G187" i="12" s="1"/>
  <c r="F186" i="12"/>
  <c r="G186" i="12" s="1"/>
  <c r="F185" i="12"/>
  <c r="G185" i="12" s="1"/>
  <c r="F184" i="12"/>
  <c r="G184" i="12" s="1"/>
  <c r="F183" i="12"/>
  <c r="G183" i="12" s="1"/>
  <c r="F182" i="12"/>
  <c r="G182" i="12" s="1"/>
  <c r="F181" i="12"/>
  <c r="G181" i="12" s="1"/>
  <c r="F180" i="12"/>
  <c r="G180" i="12" s="1"/>
  <c r="F179" i="12"/>
  <c r="G179" i="12" s="1"/>
  <c r="F178" i="12"/>
  <c r="G178" i="12" s="1"/>
  <c r="F177" i="12"/>
  <c r="G177" i="12" s="1"/>
  <c r="F176" i="12"/>
  <c r="G176" i="12" s="1"/>
  <c r="F175" i="12"/>
  <c r="G175" i="12" s="1"/>
  <c r="F174" i="12"/>
  <c r="G174" i="12" s="1"/>
  <c r="F173" i="12"/>
  <c r="G173" i="12" s="1"/>
  <c r="F172" i="12"/>
  <c r="G172" i="12" s="1"/>
  <c r="F171" i="12"/>
  <c r="G171" i="12" s="1"/>
  <c r="F170" i="12"/>
  <c r="G170" i="12" s="1"/>
  <c r="F169" i="12"/>
  <c r="G169" i="12" s="1"/>
  <c r="F168" i="12"/>
  <c r="G168" i="12" s="1"/>
  <c r="F167" i="12"/>
  <c r="G167" i="12" s="1"/>
  <c r="F166" i="12"/>
  <c r="G166" i="12" s="1"/>
  <c r="F165" i="12"/>
  <c r="G165" i="12" s="1"/>
  <c r="F164" i="12"/>
  <c r="G164" i="12" s="1"/>
  <c r="F163" i="12"/>
  <c r="G163" i="12" s="1"/>
  <c r="F162" i="12"/>
  <c r="G162" i="12" s="1"/>
  <c r="F161" i="12"/>
  <c r="G161" i="12" s="1"/>
  <c r="F160" i="12"/>
  <c r="G160" i="12" s="1"/>
  <c r="F159" i="12"/>
  <c r="G159" i="12" s="1"/>
  <c r="F158" i="12"/>
  <c r="G158" i="12" s="1"/>
  <c r="F157" i="12"/>
  <c r="G157" i="12"/>
  <c r="F156" i="12"/>
  <c r="G156" i="12" s="1"/>
  <c r="F155" i="12"/>
  <c r="G155" i="12" s="1"/>
  <c r="F154" i="12"/>
  <c r="G154" i="12" s="1"/>
  <c r="F153" i="12"/>
  <c r="G153" i="12" s="1"/>
  <c r="F152" i="12"/>
  <c r="G152" i="12" s="1"/>
  <c r="F151" i="12"/>
  <c r="G151" i="12" s="1"/>
  <c r="F150" i="12"/>
  <c r="G150" i="12" s="1"/>
  <c r="F149" i="12"/>
  <c r="G149" i="12" s="1"/>
  <c r="F148" i="12"/>
  <c r="G148" i="12" s="1"/>
  <c r="F147" i="12"/>
  <c r="G147" i="12" s="1"/>
  <c r="F146" i="12"/>
  <c r="G146" i="12" s="1"/>
  <c r="F145" i="12"/>
  <c r="G145" i="12" s="1"/>
  <c r="F144" i="12"/>
  <c r="G144" i="12" s="1"/>
  <c r="F143" i="12"/>
  <c r="G143" i="12" s="1"/>
  <c r="F142" i="12"/>
  <c r="G142" i="12" s="1"/>
  <c r="F141" i="12"/>
  <c r="G141" i="12" s="1"/>
  <c r="F140" i="12"/>
  <c r="G140" i="12" s="1"/>
  <c r="F139" i="12"/>
  <c r="G139" i="12" s="1"/>
  <c r="F138" i="12"/>
  <c r="G138" i="12" s="1"/>
  <c r="F137" i="12"/>
  <c r="G137" i="12" s="1"/>
  <c r="F136" i="12"/>
  <c r="G136" i="12" s="1"/>
  <c r="F135" i="12"/>
  <c r="G135" i="12" s="1"/>
  <c r="F134" i="12"/>
  <c r="G134" i="12" s="1"/>
  <c r="F133" i="12"/>
  <c r="G133" i="12" s="1"/>
  <c r="F132" i="12"/>
  <c r="G132" i="12" s="1"/>
  <c r="F131" i="12"/>
  <c r="G131" i="12" s="1"/>
  <c r="F130" i="12"/>
  <c r="G130" i="12" s="1"/>
  <c r="F129" i="12"/>
  <c r="G129" i="12" s="1"/>
  <c r="F128" i="12"/>
  <c r="G128" i="12" s="1"/>
  <c r="F127" i="12"/>
  <c r="G127" i="12" s="1"/>
  <c r="F126" i="12"/>
  <c r="G126" i="12" s="1"/>
  <c r="F125" i="12"/>
  <c r="G125" i="12" s="1"/>
  <c r="F124" i="12"/>
  <c r="G124" i="12" s="1"/>
  <c r="F123" i="12"/>
  <c r="G123" i="12" s="1"/>
  <c r="F122" i="12"/>
  <c r="G122" i="12" s="1"/>
  <c r="F121" i="12"/>
  <c r="G121" i="12" s="1"/>
  <c r="F120" i="12"/>
  <c r="G120" i="12" s="1"/>
  <c r="F119" i="12"/>
  <c r="G119" i="12" s="1"/>
  <c r="F118" i="12"/>
  <c r="G118" i="12" s="1"/>
  <c r="F117" i="12"/>
  <c r="G117" i="12" s="1"/>
  <c r="F116" i="12"/>
  <c r="G116" i="12" s="1"/>
  <c r="F115" i="12"/>
  <c r="G115" i="12" s="1"/>
  <c r="F114" i="12"/>
  <c r="G114" i="12" s="1"/>
  <c r="F113" i="12"/>
  <c r="G113" i="12" s="1"/>
  <c r="F112" i="12"/>
  <c r="G112" i="12" s="1"/>
  <c r="F111" i="12"/>
  <c r="G111" i="12" s="1"/>
  <c r="F110" i="12"/>
  <c r="G110" i="12" s="1"/>
  <c r="F109" i="12"/>
  <c r="G109" i="12" s="1"/>
  <c r="F108" i="12"/>
  <c r="G108" i="12" s="1"/>
  <c r="F107" i="12"/>
  <c r="G107" i="12" s="1"/>
  <c r="F106" i="12"/>
  <c r="G106" i="12" s="1"/>
  <c r="F105" i="12"/>
  <c r="G105" i="12" s="1"/>
  <c r="F104" i="12"/>
  <c r="G104" i="12" s="1"/>
  <c r="F103" i="12"/>
  <c r="G103" i="12" s="1"/>
  <c r="F102" i="12"/>
  <c r="G102" i="12" s="1"/>
  <c r="F101" i="12"/>
  <c r="G101" i="12" s="1"/>
  <c r="F100" i="12"/>
  <c r="G100" i="12" s="1"/>
  <c r="F99" i="12"/>
  <c r="G99" i="12" s="1"/>
  <c r="F98" i="12"/>
  <c r="G98" i="12" s="1"/>
  <c r="F97" i="12"/>
  <c r="G97" i="12" s="1"/>
  <c r="F96" i="12"/>
  <c r="G96" i="12" s="1"/>
  <c r="F95" i="12"/>
  <c r="G95" i="12" s="1"/>
  <c r="F94" i="12"/>
  <c r="G94" i="12" s="1"/>
  <c r="F93" i="12"/>
  <c r="G93" i="12" s="1"/>
  <c r="F92" i="12"/>
  <c r="G92" i="12" s="1"/>
  <c r="F91" i="12"/>
  <c r="G91" i="12" s="1"/>
  <c r="F90" i="12"/>
  <c r="G90" i="12" s="1"/>
  <c r="F89" i="12"/>
  <c r="G89" i="12" s="1"/>
  <c r="F88" i="12"/>
  <c r="G88" i="12" s="1"/>
  <c r="F87" i="12"/>
  <c r="G87" i="12" s="1"/>
  <c r="F86" i="12"/>
  <c r="G86" i="12" s="1"/>
  <c r="F85" i="12"/>
  <c r="G85" i="12" s="1"/>
  <c r="F84" i="12"/>
  <c r="G84" i="12" s="1"/>
  <c r="F83" i="12"/>
  <c r="G83" i="12" s="1"/>
  <c r="F82" i="12"/>
  <c r="G82" i="12" s="1"/>
  <c r="F81" i="12"/>
  <c r="G81" i="12" s="1"/>
  <c r="F80" i="12"/>
  <c r="G80" i="12" s="1"/>
  <c r="F79" i="12"/>
  <c r="G79" i="12" s="1"/>
  <c r="F78" i="12"/>
  <c r="G78" i="12" s="1"/>
  <c r="F77" i="12"/>
  <c r="G77" i="12" s="1"/>
  <c r="F76" i="12"/>
  <c r="G76" i="12" s="1"/>
  <c r="F75" i="12"/>
  <c r="G75" i="12" s="1"/>
  <c r="F74" i="12"/>
  <c r="G74" i="12" s="1"/>
  <c r="F73" i="12"/>
  <c r="G73" i="12" s="1"/>
  <c r="F72" i="12"/>
  <c r="G72" i="12" s="1"/>
  <c r="F71" i="12"/>
  <c r="G71" i="12" s="1"/>
  <c r="F70" i="12"/>
  <c r="G70" i="12" s="1"/>
  <c r="F69" i="12"/>
  <c r="G69" i="12" s="1"/>
  <c r="F68" i="12"/>
  <c r="G68" i="12" s="1"/>
  <c r="F67" i="12"/>
  <c r="G67" i="12" s="1"/>
  <c r="F66" i="12"/>
  <c r="G66" i="12" s="1"/>
  <c r="F65" i="12"/>
  <c r="G65" i="12" s="1"/>
  <c r="F64" i="12"/>
  <c r="G64" i="12" s="1"/>
  <c r="F63" i="12"/>
  <c r="G63" i="12" s="1"/>
  <c r="F62" i="12"/>
  <c r="G62" i="12" s="1"/>
  <c r="F61" i="12"/>
  <c r="G61" i="12" s="1"/>
  <c r="F60" i="12"/>
  <c r="G60" i="12" s="1"/>
  <c r="F59" i="12"/>
  <c r="G59" i="12" s="1"/>
  <c r="F58" i="12"/>
  <c r="G58" i="12" s="1"/>
  <c r="F57" i="12"/>
  <c r="G57" i="12" s="1"/>
  <c r="F56" i="12"/>
  <c r="G56" i="12" s="1"/>
  <c r="F55" i="12"/>
  <c r="G55" i="12" s="1"/>
  <c r="F54" i="12"/>
  <c r="G54" i="12" s="1"/>
  <c r="F53" i="12"/>
  <c r="G53" i="12" s="1"/>
  <c r="F52" i="12"/>
  <c r="G52" i="12" s="1"/>
  <c r="F51" i="12"/>
  <c r="G51" i="12" s="1"/>
  <c r="F50" i="12"/>
  <c r="G50" i="12" s="1"/>
  <c r="F49" i="12"/>
  <c r="G49" i="12" s="1"/>
  <c r="F48" i="12"/>
  <c r="G48" i="12" s="1"/>
  <c r="F47" i="12"/>
  <c r="G47" i="12" s="1"/>
  <c r="F46" i="12"/>
  <c r="G46" i="12" s="1"/>
  <c r="F45" i="12"/>
  <c r="G45" i="12" s="1"/>
  <c r="F44" i="12"/>
  <c r="G44" i="12" s="1"/>
  <c r="F43" i="12"/>
  <c r="G43" i="12" s="1"/>
  <c r="F42" i="12"/>
  <c r="G42" i="12" s="1"/>
  <c r="F41" i="12"/>
  <c r="G41" i="12" s="1"/>
  <c r="F40" i="12"/>
  <c r="G40" i="12" s="1"/>
  <c r="F39" i="12"/>
  <c r="G39" i="12" s="1"/>
  <c r="F38" i="12"/>
  <c r="G38" i="12" s="1"/>
  <c r="F37" i="12"/>
  <c r="G37" i="12" s="1"/>
  <c r="F36" i="12"/>
  <c r="G36" i="12" s="1"/>
  <c r="F35" i="12"/>
  <c r="G35" i="12" s="1"/>
  <c r="F34" i="12"/>
  <c r="G34" i="12" s="1"/>
  <c r="F33" i="12"/>
  <c r="G33" i="12" s="1"/>
  <c r="F32" i="12"/>
  <c r="G32" i="12" s="1"/>
  <c r="F31" i="12"/>
  <c r="G31" i="12" s="1"/>
  <c r="F30" i="12"/>
  <c r="G30" i="12" s="1"/>
  <c r="F29" i="12"/>
  <c r="G29" i="12" s="1"/>
  <c r="F28" i="12"/>
  <c r="G28" i="12" s="1"/>
  <c r="F27" i="12"/>
  <c r="G27" i="12" s="1"/>
  <c r="F26" i="12"/>
  <c r="G26" i="12" s="1"/>
  <c r="F25" i="12"/>
  <c r="G25" i="12" s="1"/>
  <c r="F24" i="12"/>
  <c r="G24" i="12" s="1"/>
  <c r="F23" i="12"/>
  <c r="G23" i="12" s="1"/>
  <c r="F22" i="12"/>
  <c r="G22" i="12" s="1"/>
  <c r="F21" i="12"/>
  <c r="G21" i="12" s="1"/>
  <c r="F20" i="12"/>
  <c r="G20" i="12" s="1"/>
  <c r="F19" i="12"/>
  <c r="G19" i="12" s="1"/>
  <c r="F18" i="12"/>
  <c r="G18" i="12" s="1"/>
  <c r="F17" i="12"/>
  <c r="G17" i="12" s="1"/>
  <c r="F16" i="12"/>
  <c r="G16" i="12" s="1"/>
  <c r="F15" i="12"/>
  <c r="G15" i="12" s="1"/>
  <c r="F14" i="12"/>
  <c r="G14" i="12" s="1"/>
  <c r="F13" i="12"/>
  <c r="G13" i="12" s="1"/>
  <c r="F12" i="12"/>
  <c r="G12" i="12" s="1"/>
  <c r="F11" i="12"/>
  <c r="G11" i="12" s="1"/>
  <c r="F10" i="12"/>
  <c r="G10" i="12" s="1"/>
  <c r="F9" i="12"/>
  <c r="G9" i="12" s="1"/>
  <c r="F8" i="12"/>
  <c r="G8" i="12" s="1"/>
  <c r="F7" i="12"/>
  <c r="G7" i="12" s="1"/>
  <c r="F6" i="12"/>
  <c r="G6" i="12" s="1"/>
  <c r="F5" i="12"/>
  <c r="G5" i="12" s="1"/>
  <c r="F4" i="12"/>
  <c r="G4" i="12" s="1"/>
  <c r="F3" i="12"/>
  <c r="G3" i="12" s="1"/>
  <c r="F546" i="11"/>
  <c r="G546" i="11" s="1"/>
  <c r="F545" i="11"/>
  <c r="G545" i="11" s="1"/>
  <c r="F544" i="11"/>
  <c r="G544" i="11" s="1"/>
  <c r="F543" i="11"/>
  <c r="G543" i="11" s="1"/>
  <c r="F542" i="11"/>
  <c r="G542" i="11" s="1"/>
  <c r="F541" i="11"/>
  <c r="G541" i="11" s="1"/>
  <c r="F540" i="11"/>
  <c r="G540" i="11" s="1"/>
  <c r="F539" i="11"/>
  <c r="G539" i="11" s="1"/>
  <c r="F538" i="11"/>
  <c r="G538" i="11" s="1"/>
  <c r="F537" i="11"/>
  <c r="G537" i="11" s="1"/>
  <c r="F536" i="11"/>
  <c r="G536" i="11" s="1"/>
  <c r="F535" i="11"/>
  <c r="G535" i="11" s="1"/>
  <c r="F534" i="11"/>
  <c r="G534" i="11" s="1"/>
  <c r="F533" i="11"/>
  <c r="G533" i="11" s="1"/>
  <c r="F532" i="11"/>
  <c r="G532" i="11" s="1"/>
  <c r="F531" i="11"/>
  <c r="G531" i="11" s="1"/>
  <c r="F530" i="11"/>
  <c r="G530" i="11" s="1"/>
  <c r="F529" i="11"/>
  <c r="G529" i="11" s="1"/>
  <c r="F528" i="11"/>
  <c r="G528" i="11" s="1"/>
  <c r="F527" i="11"/>
  <c r="G527" i="11" s="1"/>
  <c r="F526" i="11"/>
  <c r="G526" i="11" s="1"/>
  <c r="F525" i="11"/>
  <c r="G525" i="11" s="1"/>
  <c r="F524" i="11"/>
  <c r="G524" i="11" s="1"/>
  <c r="F523" i="11"/>
  <c r="G523" i="11" s="1"/>
  <c r="F522" i="11"/>
  <c r="G522" i="11" s="1"/>
  <c r="F521" i="11"/>
  <c r="G521" i="11" s="1"/>
  <c r="F520" i="11"/>
  <c r="G520" i="11" s="1"/>
  <c r="F519" i="11"/>
  <c r="G519" i="11" s="1"/>
  <c r="F518" i="11"/>
  <c r="G518" i="11" s="1"/>
  <c r="F517" i="11"/>
  <c r="G517" i="11" s="1"/>
  <c r="F516" i="11"/>
  <c r="G516" i="11" s="1"/>
  <c r="F515" i="11"/>
  <c r="G515" i="11" s="1"/>
  <c r="F514" i="11"/>
  <c r="G514" i="11" s="1"/>
  <c r="F513" i="11"/>
  <c r="G513" i="11" s="1"/>
  <c r="F512" i="11"/>
  <c r="G512" i="11" s="1"/>
  <c r="F511" i="11"/>
  <c r="G511" i="11" s="1"/>
  <c r="F510" i="11"/>
  <c r="G510" i="11" s="1"/>
  <c r="F509" i="11"/>
  <c r="G509" i="11" s="1"/>
  <c r="F508" i="11"/>
  <c r="G508" i="11" s="1"/>
  <c r="F507" i="11"/>
  <c r="G507" i="11" s="1"/>
  <c r="F506" i="11"/>
  <c r="G506" i="11" s="1"/>
  <c r="F505" i="11"/>
  <c r="G505" i="11" s="1"/>
  <c r="F504" i="11"/>
  <c r="G504" i="11" s="1"/>
  <c r="F503" i="11"/>
  <c r="G503" i="11" s="1"/>
  <c r="F502" i="11"/>
  <c r="G502" i="11" s="1"/>
  <c r="F501" i="11"/>
  <c r="G501" i="11" s="1"/>
  <c r="F500" i="11"/>
  <c r="G500" i="11" s="1"/>
  <c r="F499" i="11"/>
  <c r="G499" i="11" s="1"/>
  <c r="F498" i="11"/>
  <c r="G498" i="11" s="1"/>
  <c r="F497" i="11"/>
  <c r="G497" i="11" s="1"/>
  <c r="F496" i="11"/>
  <c r="G496" i="11" s="1"/>
  <c r="F495" i="11"/>
  <c r="G495" i="11" s="1"/>
  <c r="F494" i="11"/>
  <c r="G494" i="11" s="1"/>
  <c r="F493" i="11"/>
  <c r="G493" i="11" s="1"/>
  <c r="F492" i="11"/>
  <c r="G492" i="11" s="1"/>
  <c r="F491" i="11"/>
  <c r="G491" i="11" s="1"/>
  <c r="F490" i="11"/>
  <c r="G490" i="11" s="1"/>
  <c r="F489" i="11"/>
  <c r="G489" i="11" s="1"/>
  <c r="F488" i="11"/>
  <c r="G488" i="11" s="1"/>
  <c r="F487" i="11"/>
  <c r="G487" i="11" s="1"/>
  <c r="F486" i="11"/>
  <c r="G486" i="11" s="1"/>
  <c r="F485" i="11"/>
  <c r="G485" i="11" s="1"/>
  <c r="F484" i="11"/>
  <c r="G484" i="11" s="1"/>
  <c r="F483" i="11"/>
  <c r="G483" i="11" s="1"/>
  <c r="F482" i="11"/>
  <c r="G482" i="11" s="1"/>
  <c r="F481" i="11"/>
  <c r="G481" i="11" s="1"/>
  <c r="F480" i="11"/>
  <c r="G480" i="11" s="1"/>
  <c r="F478" i="11"/>
  <c r="G478" i="11" s="1"/>
  <c r="F477" i="11"/>
  <c r="G477" i="11" s="1"/>
  <c r="F476" i="11"/>
  <c r="G476" i="11" s="1"/>
  <c r="F475" i="11"/>
  <c r="G475" i="11" s="1"/>
  <c r="F474" i="11"/>
  <c r="G474" i="11" s="1"/>
  <c r="F473" i="11"/>
  <c r="G473" i="11" s="1"/>
  <c r="F472" i="11"/>
  <c r="G472" i="11" s="1"/>
  <c r="F471" i="11"/>
  <c r="G471" i="11" s="1"/>
  <c r="F470" i="11"/>
  <c r="G470" i="11" s="1"/>
  <c r="F469" i="11"/>
  <c r="G469" i="11" s="1"/>
  <c r="F468" i="11"/>
  <c r="G468" i="11" s="1"/>
  <c r="F467" i="11"/>
  <c r="G467" i="11" s="1"/>
  <c r="F466" i="11"/>
  <c r="G466" i="11" s="1"/>
  <c r="F465" i="11"/>
  <c r="G465" i="11" s="1"/>
  <c r="F464" i="11"/>
  <c r="G464" i="11" s="1"/>
  <c r="F463" i="11"/>
  <c r="G463" i="11" s="1"/>
  <c r="F462" i="11"/>
  <c r="G462" i="11" s="1"/>
  <c r="F461" i="11"/>
  <c r="G461" i="11" s="1"/>
  <c r="F460" i="11"/>
  <c r="G460" i="11" s="1"/>
  <c r="F459" i="11"/>
  <c r="G459" i="11" s="1"/>
  <c r="F458" i="11"/>
  <c r="G458" i="11" s="1"/>
  <c r="F457" i="11"/>
  <c r="G457" i="11" s="1"/>
  <c r="F456" i="11"/>
  <c r="G456" i="11" s="1"/>
  <c r="F455" i="11"/>
  <c r="G455" i="11" s="1"/>
  <c r="F454" i="11"/>
  <c r="G454" i="11" s="1"/>
  <c r="F453" i="11"/>
  <c r="G453" i="11" s="1"/>
  <c r="F452" i="11"/>
  <c r="G452" i="11" s="1"/>
  <c r="F451" i="11"/>
  <c r="G451" i="11" s="1"/>
  <c r="F450" i="11"/>
  <c r="G450" i="11" s="1"/>
  <c r="F449" i="11"/>
  <c r="G449" i="11" s="1"/>
  <c r="F448" i="11"/>
  <c r="G448" i="11" s="1"/>
  <c r="F447" i="11"/>
  <c r="G447" i="11" s="1"/>
  <c r="F446" i="11"/>
  <c r="G446" i="11" s="1"/>
  <c r="F445" i="11"/>
  <c r="G445" i="11" s="1"/>
  <c r="F444" i="11"/>
  <c r="G444" i="11" s="1"/>
  <c r="F443" i="11"/>
  <c r="G443" i="11" s="1"/>
  <c r="F442" i="11"/>
  <c r="G442" i="11" s="1"/>
  <c r="F439" i="11"/>
  <c r="G439" i="11" s="1"/>
  <c r="F438" i="11"/>
  <c r="G438" i="11" s="1"/>
  <c r="F437" i="11"/>
  <c r="G437" i="11" s="1"/>
  <c r="F436" i="11"/>
  <c r="G436" i="11" s="1"/>
  <c r="F435" i="11"/>
  <c r="G435" i="11" s="1"/>
  <c r="F434" i="11"/>
  <c r="G434" i="11" s="1"/>
  <c r="F433" i="11"/>
  <c r="G433" i="11" s="1"/>
  <c r="F432" i="11"/>
  <c r="G432" i="11" s="1"/>
  <c r="F431" i="11"/>
  <c r="G431" i="11" s="1"/>
  <c r="F430" i="11"/>
  <c r="G430" i="11" s="1"/>
  <c r="F429" i="11"/>
  <c r="G429" i="11" s="1"/>
  <c r="F428" i="11"/>
  <c r="G428" i="11" s="1"/>
  <c r="F427" i="11"/>
  <c r="G427" i="11" s="1"/>
  <c r="F426" i="11"/>
  <c r="G426" i="11" s="1"/>
  <c r="F425" i="11"/>
  <c r="G425" i="11" s="1"/>
  <c r="F424" i="11"/>
  <c r="G424" i="11" s="1"/>
  <c r="F423" i="11"/>
  <c r="G423" i="11" s="1"/>
  <c r="F422" i="11"/>
  <c r="G422" i="11" s="1"/>
  <c r="F421" i="11"/>
  <c r="G421" i="11" s="1"/>
  <c r="F420" i="11"/>
  <c r="G420" i="11" s="1"/>
  <c r="F419" i="11"/>
  <c r="G419" i="11" s="1"/>
  <c r="F417" i="11"/>
  <c r="G417" i="11" s="1"/>
  <c r="F416" i="11"/>
  <c r="G416" i="11" s="1"/>
  <c r="F415" i="11"/>
  <c r="G415" i="11" s="1"/>
  <c r="F414" i="11"/>
  <c r="G414" i="11" s="1"/>
  <c r="F413" i="11"/>
  <c r="G413" i="11" s="1"/>
  <c r="F412" i="11"/>
  <c r="G412" i="11" s="1"/>
  <c r="F411" i="11"/>
  <c r="G411" i="11" s="1"/>
  <c r="F410" i="11"/>
  <c r="G410" i="11" s="1"/>
  <c r="F409" i="11"/>
  <c r="G409" i="11" s="1"/>
  <c r="F408" i="11"/>
  <c r="G408" i="11" s="1"/>
  <c r="F407" i="11"/>
  <c r="G407" i="11" s="1"/>
  <c r="F406" i="11"/>
  <c r="G406" i="11" s="1"/>
  <c r="F405" i="11"/>
  <c r="G405" i="11" s="1"/>
  <c r="F404" i="11"/>
  <c r="G404" i="11" s="1"/>
  <c r="F403" i="11"/>
  <c r="G403" i="11" s="1"/>
  <c r="F402" i="11"/>
  <c r="G402" i="11" s="1"/>
  <c r="F401" i="11"/>
  <c r="G401" i="11" s="1"/>
  <c r="F400" i="11"/>
  <c r="G400" i="11" s="1"/>
  <c r="F399" i="11"/>
  <c r="G399" i="11" s="1"/>
  <c r="F398" i="11"/>
  <c r="G398" i="11" s="1"/>
  <c r="F397" i="11"/>
  <c r="G397" i="11" s="1"/>
  <c r="F396" i="11"/>
  <c r="G396" i="11" s="1"/>
  <c r="F395" i="11"/>
  <c r="G395" i="11" s="1"/>
  <c r="F394" i="11"/>
  <c r="G394" i="11" s="1"/>
  <c r="F393" i="11"/>
  <c r="G393" i="11" s="1"/>
  <c r="F392" i="11"/>
  <c r="G392" i="11" s="1"/>
  <c r="F391" i="11"/>
  <c r="G391" i="11" s="1"/>
  <c r="F390" i="11"/>
  <c r="G390" i="11" s="1"/>
  <c r="F389" i="11"/>
  <c r="G389" i="11" s="1"/>
  <c r="F388" i="11"/>
  <c r="G388" i="11" s="1"/>
  <c r="F387" i="11"/>
  <c r="G387" i="11" s="1"/>
  <c r="F386" i="11"/>
  <c r="G386" i="11" s="1"/>
  <c r="F385" i="11"/>
  <c r="G385" i="11" s="1"/>
  <c r="F383" i="11"/>
  <c r="G383" i="11" s="1"/>
  <c r="F382" i="11"/>
  <c r="G382" i="11" s="1"/>
  <c r="F381" i="11"/>
  <c r="G381" i="11" s="1"/>
  <c r="F380" i="11"/>
  <c r="G380" i="11" s="1"/>
  <c r="F379" i="11"/>
  <c r="G379" i="11" s="1"/>
  <c r="F378" i="11"/>
  <c r="G378" i="11" s="1"/>
  <c r="F377" i="11"/>
  <c r="G377" i="11" s="1"/>
  <c r="F376" i="11"/>
  <c r="G376" i="11"/>
  <c r="F375" i="11"/>
  <c r="G375" i="11" s="1"/>
  <c r="F374" i="11"/>
  <c r="G374" i="11" s="1"/>
  <c r="F373" i="11"/>
  <c r="G373" i="11" s="1"/>
  <c r="F372" i="11"/>
  <c r="G372" i="11" s="1"/>
  <c r="F371" i="11"/>
  <c r="G371" i="11" s="1"/>
  <c r="F370" i="11"/>
  <c r="G370" i="11" s="1"/>
  <c r="F369" i="11"/>
  <c r="G369" i="11" s="1"/>
  <c r="F368" i="11"/>
  <c r="G368" i="11" s="1"/>
  <c r="F367" i="11"/>
  <c r="G367" i="11" s="1"/>
  <c r="F366" i="11"/>
  <c r="G366" i="11" s="1"/>
  <c r="F365" i="11"/>
  <c r="G365" i="11" s="1"/>
  <c r="F364" i="11"/>
  <c r="G364" i="11" s="1"/>
  <c r="F363" i="11"/>
  <c r="G363" i="11" s="1"/>
  <c r="F362" i="11"/>
  <c r="G362" i="11" s="1"/>
  <c r="F361" i="11"/>
  <c r="G361" i="11" s="1"/>
  <c r="F360" i="11"/>
  <c r="G360" i="11" s="1"/>
  <c r="F359" i="11"/>
  <c r="G359" i="11" s="1"/>
  <c r="F358" i="11"/>
  <c r="G358" i="11" s="1"/>
  <c r="F357" i="11"/>
  <c r="G357" i="11" s="1"/>
  <c r="F356" i="11"/>
  <c r="G356" i="11" s="1"/>
  <c r="F355" i="11"/>
  <c r="G355" i="11" s="1"/>
  <c r="F354" i="11"/>
  <c r="G354" i="11" s="1"/>
  <c r="F353" i="11"/>
  <c r="G353" i="11" s="1"/>
  <c r="F352" i="11"/>
  <c r="G352" i="11" s="1"/>
  <c r="F351" i="11"/>
  <c r="G351" i="11" s="1"/>
  <c r="F350" i="11"/>
  <c r="G350" i="11" s="1"/>
  <c r="F349" i="11"/>
  <c r="G349" i="11" s="1"/>
  <c r="F348" i="11"/>
  <c r="G348" i="11" s="1"/>
  <c r="F347" i="11"/>
  <c r="G347" i="11" s="1"/>
  <c r="F346" i="11"/>
  <c r="G346" i="11" s="1"/>
  <c r="F345" i="11"/>
  <c r="G345" i="11" s="1"/>
  <c r="F344" i="11"/>
  <c r="G344" i="11" s="1"/>
  <c r="F343" i="11"/>
  <c r="G343" i="11" s="1"/>
  <c r="F342" i="11"/>
  <c r="G342" i="11" s="1"/>
  <c r="F341" i="11"/>
  <c r="G341" i="11" s="1"/>
  <c r="F340" i="11"/>
  <c r="G340" i="11" s="1"/>
  <c r="F339" i="11"/>
  <c r="G339" i="11" s="1"/>
  <c r="F338" i="11"/>
  <c r="G338" i="11" s="1"/>
  <c r="F337" i="11"/>
  <c r="G337" i="11" s="1"/>
  <c r="F336" i="11"/>
  <c r="G336" i="11" s="1"/>
  <c r="F335" i="11"/>
  <c r="G335" i="11" s="1"/>
  <c r="F334" i="11"/>
  <c r="G334" i="11" s="1"/>
  <c r="F333" i="11"/>
  <c r="G333" i="11" s="1"/>
  <c r="F332" i="11"/>
  <c r="G332" i="11" s="1"/>
  <c r="F331" i="11"/>
  <c r="G331" i="11" s="1"/>
  <c r="F330" i="11"/>
  <c r="G330" i="11" s="1"/>
  <c r="F329" i="11"/>
  <c r="G329" i="11" s="1"/>
  <c r="F328" i="11"/>
  <c r="G328" i="11" s="1"/>
  <c r="F327" i="11"/>
  <c r="G327" i="11" s="1"/>
  <c r="F326" i="11"/>
  <c r="G326" i="11" s="1"/>
  <c r="F325" i="11"/>
  <c r="G325" i="11" s="1"/>
  <c r="F324" i="11"/>
  <c r="G324" i="11" s="1"/>
  <c r="F323" i="11"/>
  <c r="G323" i="11" s="1"/>
  <c r="F322" i="11"/>
  <c r="G322" i="11" s="1"/>
  <c r="F321" i="11"/>
  <c r="G321" i="11" s="1"/>
  <c r="F320" i="11"/>
  <c r="G320" i="11" s="1"/>
  <c r="F319" i="11"/>
  <c r="G319" i="11" s="1"/>
  <c r="F318" i="11"/>
  <c r="G318" i="11" s="1"/>
  <c r="F317" i="11"/>
  <c r="G317" i="11" s="1"/>
  <c r="F316" i="11"/>
  <c r="G316" i="11" s="1"/>
  <c r="F315" i="11"/>
  <c r="G315" i="11" s="1"/>
  <c r="G314" i="11"/>
  <c r="F313" i="11"/>
  <c r="G313" i="11" s="1"/>
  <c r="F312" i="11"/>
  <c r="G312" i="11" s="1"/>
  <c r="F311" i="11"/>
  <c r="G311" i="11" s="1"/>
  <c r="F310" i="11"/>
  <c r="G310" i="11" s="1"/>
  <c r="F309" i="11"/>
  <c r="G309" i="11" s="1"/>
  <c r="F308" i="11"/>
  <c r="G308" i="11" s="1"/>
  <c r="F307" i="11"/>
  <c r="G307" i="11" s="1"/>
  <c r="F306" i="11"/>
  <c r="G306" i="11" s="1"/>
  <c r="F305" i="11"/>
  <c r="G305" i="11" s="1"/>
  <c r="F304" i="11"/>
  <c r="G304" i="11" s="1"/>
  <c r="F303" i="11"/>
  <c r="G303" i="11" s="1"/>
  <c r="F302" i="11"/>
  <c r="G302" i="11" s="1"/>
  <c r="F301" i="11"/>
  <c r="G301" i="11" s="1"/>
  <c r="F300" i="11"/>
  <c r="G300" i="11" s="1"/>
  <c r="F299" i="11"/>
  <c r="G299" i="11" s="1"/>
  <c r="F298" i="11"/>
  <c r="G298" i="11" s="1"/>
  <c r="F297" i="11"/>
  <c r="G297" i="11" s="1"/>
  <c r="F296" i="11"/>
  <c r="G296" i="11" s="1"/>
  <c r="F295" i="11"/>
  <c r="G295" i="11" s="1"/>
  <c r="F294" i="11"/>
  <c r="G294" i="11" s="1"/>
  <c r="F293" i="11"/>
  <c r="G293" i="11" s="1"/>
  <c r="F292" i="11"/>
  <c r="G292" i="11" s="1"/>
  <c r="F291" i="11"/>
  <c r="G291" i="11" s="1"/>
  <c r="F290" i="11"/>
  <c r="G290" i="11" s="1"/>
  <c r="F289" i="11"/>
  <c r="G289" i="11" s="1"/>
  <c r="F287" i="11"/>
  <c r="G287" i="11" s="1"/>
  <c r="F286" i="11"/>
  <c r="G286" i="11" s="1"/>
  <c r="F285" i="11"/>
  <c r="G285" i="11" s="1"/>
  <c r="F284" i="11"/>
  <c r="G284" i="11" s="1"/>
  <c r="F283" i="11"/>
  <c r="G283" i="11" s="1"/>
  <c r="F282" i="11"/>
  <c r="G282" i="11" s="1"/>
  <c r="F281" i="11"/>
  <c r="G281" i="11" s="1"/>
  <c r="F280" i="11"/>
  <c r="G280" i="11" s="1"/>
  <c r="F279" i="11"/>
  <c r="G279" i="11" s="1"/>
  <c r="F278" i="11"/>
  <c r="G278" i="11" s="1"/>
  <c r="F277" i="11"/>
  <c r="G277" i="11" s="1"/>
  <c r="F276" i="11"/>
  <c r="G276" i="11" s="1"/>
  <c r="F275" i="11"/>
  <c r="G275" i="11" s="1"/>
  <c r="F274" i="11"/>
  <c r="G274" i="11" s="1"/>
  <c r="F273" i="11"/>
  <c r="G273" i="11" s="1"/>
  <c r="F272" i="11"/>
  <c r="G272" i="11" s="1"/>
  <c r="F271" i="11"/>
  <c r="G271" i="11" s="1"/>
  <c r="F270" i="11"/>
  <c r="G270" i="11" s="1"/>
  <c r="F269" i="11"/>
  <c r="G269" i="11" s="1"/>
  <c r="F268" i="11"/>
  <c r="G268" i="11" s="1"/>
  <c r="F267" i="11"/>
  <c r="G267" i="11" s="1"/>
  <c r="F266" i="11"/>
  <c r="G266" i="11" s="1"/>
  <c r="F265" i="11"/>
  <c r="G265" i="11" s="1"/>
  <c r="F264" i="11"/>
  <c r="G264" i="11" s="1"/>
  <c r="F263" i="11"/>
  <c r="G263" i="11" s="1"/>
  <c r="F262" i="11"/>
  <c r="G262" i="11" s="1"/>
  <c r="F261" i="11"/>
  <c r="G261" i="11" s="1"/>
  <c r="F260" i="11"/>
  <c r="G260" i="11" s="1"/>
  <c r="F259" i="11"/>
  <c r="G259" i="11" s="1"/>
  <c r="F258" i="11"/>
  <c r="G258" i="11" s="1"/>
  <c r="F257" i="11"/>
  <c r="G257" i="11" s="1"/>
  <c r="F256" i="11"/>
  <c r="G256" i="11" s="1"/>
  <c r="F254" i="11"/>
  <c r="G254" i="11" s="1"/>
  <c r="F253" i="11"/>
  <c r="G253" i="11" s="1"/>
  <c r="F252" i="11"/>
  <c r="G252" i="11" s="1"/>
  <c r="F251" i="11"/>
  <c r="G251" i="11" s="1"/>
  <c r="F250" i="11"/>
  <c r="G250" i="11" s="1"/>
  <c r="F249" i="11"/>
  <c r="G249" i="11" s="1"/>
  <c r="F248" i="11"/>
  <c r="G248" i="11" s="1"/>
  <c r="F247" i="11"/>
  <c r="G247" i="11" s="1"/>
  <c r="F246" i="11"/>
  <c r="G246" i="11" s="1"/>
  <c r="F245" i="11"/>
  <c r="G245" i="11" s="1"/>
  <c r="F244" i="11"/>
  <c r="G244" i="11" s="1"/>
  <c r="F243" i="11"/>
  <c r="G243" i="11" s="1"/>
  <c r="F242" i="11"/>
  <c r="G242" i="11" s="1"/>
  <c r="F241" i="11"/>
  <c r="G241" i="11" s="1"/>
  <c r="F240" i="11"/>
  <c r="G240" i="11" s="1"/>
  <c r="F239" i="11"/>
  <c r="G239" i="11" s="1"/>
  <c r="F238" i="11"/>
  <c r="G238" i="11" s="1"/>
  <c r="F237" i="11"/>
  <c r="G237" i="11" s="1"/>
  <c r="F236" i="11"/>
  <c r="G236" i="11" s="1"/>
  <c r="F235" i="11"/>
  <c r="G235" i="11" s="1"/>
  <c r="F234" i="11"/>
  <c r="G234" i="11" s="1"/>
  <c r="F233" i="11"/>
  <c r="G233" i="11" s="1"/>
  <c r="F232" i="11"/>
  <c r="G232" i="11" s="1"/>
  <c r="F231" i="11"/>
  <c r="G231" i="11" s="1"/>
  <c r="F230" i="11"/>
  <c r="G230" i="11" s="1"/>
  <c r="F229" i="11"/>
  <c r="G229" i="11" s="1"/>
  <c r="F228" i="11"/>
  <c r="G228" i="11" s="1"/>
  <c r="F227" i="11"/>
  <c r="G227" i="11" s="1"/>
  <c r="F226" i="11"/>
  <c r="G226" i="11" s="1"/>
  <c r="F225" i="11"/>
  <c r="G225" i="11" s="1"/>
  <c r="F224" i="11"/>
  <c r="G224" i="11" s="1"/>
  <c r="F223" i="11"/>
  <c r="G223" i="11" s="1"/>
  <c r="F222" i="11"/>
  <c r="G222" i="11" s="1"/>
  <c r="F221" i="11"/>
  <c r="G221" i="11" s="1"/>
  <c r="F220" i="11"/>
  <c r="G220" i="11" s="1"/>
  <c r="F219" i="11"/>
  <c r="G219" i="11" s="1"/>
  <c r="F218" i="11"/>
  <c r="G218" i="11" s="1"/>
  <c r="F217" i="11"/>
  <c r="G217" i="11" s="1"/>
  <c r="F216" i="11"/>
  <c r="G216" i="11" s="1"/>
  <c r="F215" i="11"/>
  <c r="G215" i="11" s="1"/>
  <c r="F214" i="11"/>
  <c r="G214" i="11" s="1"/>
  <c r="F213" i="11"/>
  <c r="G213" i="11" s="1"/>
  <c r="F212" i="11"/>
  <c r="G212" i="11" s="1"/>
  <c r="F211" i="11"/>
  <c r="G211" i="11" s="1"/>
  <c r="F210" i="11"/>
  <c r="G210" i="11"/>
  <c r="F209" i="11"/>
  <c r="G209" i="11" s="1"/>
  <c r="F208" i="11"/>
  <c r="G208" i="11" s="1"/>
  <c r="F207" i="11"/>
  <c r="G207" i="11" s="1"/>
  <c r="F206" i="11"/>
  <c r="G206" i="11" s="1"/>
  <c r="F205" i="11"/>
  <c r="G205" i="11" s="1"/>
  <c r="F204" i="11"/>
  <c r="G204" i="11" s="1"/>
  <c r="F203" i="11"/>
  <c r="G203" i="11" s="1"/>
  <c r="F202" i="11"/>
  <c r="G202" i="11" s="1"/>
  <c r="F201" i="11"/>
  <c r="G201" i="11" s="1"/>
  <c r="F200" i="11"/>
  <c r="G200" i="11" s="1"/>
  <c r="F199" i="11"/>
  <c r="G199" i="11" s="1"/>
  <c r="F198" i="11"/>
  <c r="G198" i="11" s="1"/>
  <c r="F197" i="11"/>
  <c r="G197" i="11" s="1"/>
  <c r="F194" i="11"/>
  <c r="G194" i="11" s="1"/>
  <c r="F193" i="11"/>
  <c r="G193" i="11" s="1"/>
  <c r="F192" i="11"/>
  <c r="G192" i="11" s="1"/>
  <c r="F191" i="11"/>
  <c r="G191" i="11" s="1"/>
  <c r="F190" i="11"/>
  <c r="G190" i="11" s="1"/>
  <c r="F189" i="11"/>
  <c r="G189" i="11" s="1"/>
  <c r="F188" i="11"/>
  <c r="G188" i="11" s="1"/>
  <c r="F187" i="11"/>
  <c r="G187" i="11" s="1"/>
  <c r="F186" i="11"/>
  <c r="G186" i="11" s="1"/>
  <c r="F185" i="11"/>
  <c r="G185" i="11" s="1"/>
  <c r="F184" i="11"/>
  <c r="G184" i="11" s="1"/>
  <c r="F183" i="11"/>
  <c r="G183" i="11" s="1"/>
  <c r="F182" i="11"/>
  <c r="G182" i="11" s="1"/>
  <c r="F181" i="11"/>
  <c r="G181" i="11" s="1"/>
  <c r="F180" i="11"/>
  <c r="G180" i="11" s="1"/>
  <c r="F179" i="11"/>
  <c r="G179" i="11" s="1"/>
  <c r="F178" i="11"/>
  <c r="G178" i="11" s="1"/>
  <c r="F177" i="11"/>
  <c r="G177" i="11" s="1"/>
  <c r="F176" i="11"/>
  <c r="G176" i="11" s="1"/>
  <c r="F175" i="11"/>
  <c r="G175" i="11" s="1"/>
  <c r="F174" i="11"/>
  <c r="G174" i="11" s="1"/>
  <c r="F173" i="11"/>
  <c r="G173" i="11" s="1"/>
  <c r="F172" i="11"/>
  <c r="G172" i="11" s="1"/>
  <c r="F171" i="11"/>
  <c r="G171" i="11" s="1"/>
  <c r="F170" i="11"/>
  <c r="G170" i="11" s="1"/>
  <c r="F169" i="11"/>
  <c r="G169" i="11" s="1"/>
  <c r="F168" i="11"/>
  <c r="G168" i="11" s="1"/>
  <c r="F167" i="11"/>
  <c r="G167" i="11" s="1"/>
  <c r="F166" i="11"/>
  <c r="G166" i="11" s="1"/>
  <c r="F165" i="11"/>
  <c r="G165" i="11" s="1"/>
  <c r="F164" i="11"/>
  <c r="G164" i="11" s="1"/>
  <c r="F161" i="11"/>
  <c r="G161" i="11" s="1"/>
  <c r="F160" i="11"/>
  <c r="G160" i="11" s="1"/>
  <c r="F159" i="11"/>
  <c r="G159" i="11" s="1"/>
  <c r="F158" i="11"/>
  <c r="G158" i="11" s="1"/>
  <c r="F157" i="11"/>
  <c r="G157" i="11" s="1"/>
  <c r="F156" i="11"/>
  <c r="G156" i="11" s="1"/>
  <c r="F155" i="11"/>
  <c r="G155" i="11" s="1"/>
  <c r="F154" i="11"/>
  <c r="G154" i="11" s="1"/>
  <c r="F153" i="11"/>
  <c r="G153" i="11" s="1"/>
  <c r="F152" i="11"/>
  <c r="G152" i="11" s="1"/>
  <c r="F151" i="11"/>
  <c r="G151" i="11" s="1"/>
  <c r="F150" i="11"/>
  <c r="G150" i="11" s="1"/>
  <c r="F149" i="11"/>
  <c r="G149" i="11" s="1"/>
  <c r="F148" i="11"/>
  <c r="G148" i="11" s="1"/>
  <c r="F147" i="11"/>
  <c r="G147" i="11" s="1"/>
  <c r="F146" i="11"/>
  <c r="G146" i="11" s="1"/>
  <c r="F145" i="11"/>
  <c r="G145" i="11" s="1"/>
  <c r="F144" i="11"/>
  <c r="G144" i="11" s="1"/>
  <c r="F143" i="11"/>
  <c r="G143" i="11" s="1"/>
  <c r="F142" i="11"/>
  <c r="G142" i="11" s="1"/>
  <c r="F141" i="11"/>
  <c r="G141" i="11" s="1"/>
  <c r="F140" i="11"/>
  <c r="G140" i="11" s="1"/>
  <c r="F139" i="11"/>
  <c r="G139" i="11" s="1"/>
  <c r="F138" i="11"/>
  <c r="G138" i="11" s="1"/>
  <c r="F137" i="11"/>
  <c r="G137" i="11" s="1"/>
  <c r="F136" i="11"/>
  <c r="G136" i="11" s="1"/>
  <c r="F135" i="11"/>
  <c r="G135" i="11" s="1"/>
  <c r="F134" i="11"/>
  <c r="G134" i="11" s="1"/>
  <c r="F133" i="11"/>
  <c r="G133" i="11" s="1"/>
  <c r="F132" i="11"/>
  <c r="G132" i="11" s="1"/>
  <c r="F131" i="11"/>
  <c r="G131" i="11" s="1"/>
  <c r="F130" i="11"/>
  <c r="G130" i="11" s="1"/>
  <c r="F129" i="11"/>
  <c r="G129" i="11" s="1"/>
  <c r="F126" i="11"/>
  <c r="G126" i="11" s="1"/>
  <c r="F125" i="11"/>
  <c r="G125" i="11" s="1"/>
  <c r="F124" i="11"/>
  <c r="G124" i="11" s="1"/>
  <c r="F123" i="11"/>
  <c r="G123" i="11" s="1"/>
  <c r="F122" i="11"/>
  <c r="G122" i="11" s="1"/>
  <c r="F121" i="11"/>
  <c r="G121" i="11" s="1"/>
  <c r="F120" i="11"/>
  <c r="G120" i="11" s="1"/>
  <c r="F119" i="11"/>
  <c r="G119" i="11" s="1"/>
  <c r="F118" i="11"/>
  <c r="G118" i="11" s="1"/>
  <c r="F117" i="11"/>
  <c r="G117" i="11" s="1"/>
  <c r="F116" i="11"/>
  <c r="G116" i="11" s="1"/>
  <c r="F115" i="11"/>
  <c r="G115" i="11" s="1"/>
  <c r="F114" i="11"/>
  <c r="G114" i="11" s="1"/>
  <c r="F113" i="11"/>
  <c r="G113" i="11" s="1"/>
  <c r="F112" i="11"/>
  <c r="G112" i="11" s="1"/>
  <c r="F111" i="11"/>
  <c r="G111" i="11" s="1"/>
  <c r="F110" i="11"/>
  <c r="G110" i="11" s="1"/>
  <c r="F109" i="11"/>
  <c r="G109" i="11" s="1"/>
  <c r="F108" i="11"/>
  <c r="G108" i="11" s="1"/>
  <c r="F107" i="11"/>
  <c r="G107" i="11" s="1"/>
  <c r="F106" i="11"/>
  <c r="G106" i="11" s="1"/>
  <c r="F105" i="11"/>
  <c r="G105" i="11" s="1"/>
  <c r="F104" i="11"/>
  <c r="G104" i="11" s="1"/>
  <c r="F103" i="11"/>
  <c r="G103" i="11" s="1"/>
  <c r="F102" i="11"/>
  <c r="G102" i="11" s="1"/>
  <c r="F101" i="11"/>
  <c r="G101" i="11" s="1"/>
  <c r="F100" i="11"/>
  <c r="G100" i="11" s="1"/>
  <c r="F99" i="11"/>
  <c r="G99" i="11" s="1"/>
  <c r="F98" i="11"/>
  <c r="G98" i="11" s="1"/>
  <c r="F97" i="11"/>
  <c r="G97" i="11" s="1"/>
  <c r="F96" i="11"/>
  <c r="G96" i="11" s="1"/>
  <c r="F95" i="11"/>
  <c r="G95" i="11" s="1"/>
  <c r="F94" i="11"/>
  <c r="G94" i="11" s="1"/>
  <c r="F93" i="11"/>
  <c r="G93" i="11" s="1"/>
  <c r="F92" i="11"/>
  <c r="G92" i="11" s="1"/>
  <c r="F91" i="11"/>
  <c r="G91" i="11" s="1"/>
  <c r="F90" i="11"/>
  <c r="G90" i="11" s="1"/>
  <c r="F89" i="11"/>
  <c r="G89" i="11" s="1"/>
  <c r="F88" i="11"/>
  <c r="G88" i="11" s="1"/>
  <c r="F87" i="11"/>
  <c r="G87" i="11" s="1"/>
  <c r="F86" i="11"/>
  <c r="G86" i="11" s="1"/>
  <c r="F85" i="11"/>
  <c r="G85" i="11" s="1"/>
  <c r="F84" i="11"/>
  <c r="G84" i="11" s="1"/>
  <c r="F83" i="11"/>
  <c r="G83" i="11" s="1"/>
  <c r="F82" i="11"/>
  <c r="G82" i="11" s="1"/>
  <c r="F81" i="11"/>
  <c r="G81" i="11" s="1"/>
  <c r="F80" i="11"/>
  <c r="G80" i="11" s="1"/>
  <c r="F79" i="11"/>
  <c r="G79" i="11" s="1"/>
  <c r="F78" i="11"/>
  <c r="G78" i="11" s="1"/>
  <c r="F77" i="11"/>
  <c r="G77" i="11" s="1"/>
  <c r="F76" i="11"/>
  <c r="G76" i="11" s="1"/>
  <c r="F75" i="11"/>
  <c r="G75" i="11" s="1"/>
  <c r="F74" i="11"/>
  <c r="G74" i="11" s="1"/>
  <c r="F73" i="11"/>
  <c r="G73" i="11" s="1"/>
  <c r="F72" i="11"/>
  <c r="G72" i="11" s="1"/>
  <c r="F71" i="11"/>
  <c r="G71" i="11" s="1"/>
  <c r="F70" i="11"/>
  <c r="G70" i="11" s="1"/>
  <c r="F69" i="11"/>
  <c r="G69" i="11" s="1"/>
  <c r="F68" i="11"/>
  <c r="G68" i="11" s="1"/>
  <c r="F67" i="11"/>
  <c r="G67" i="11" s="1"/>
  <c r="F66" i="11"/>
  <c r="G66" i="11" s="1"/>
  <c r="F65" i="11"/>
  <c r="G65" i="11" s="1"/>
  <c r="F64" i="11"/>
  <c r="G64" i="11" s="1"/>
  <c r="F63" i="11"/>
  <c r="G63" i="11" s="1"/>
  <c r="F62" i="11"/>
  <c r="G62" i="11" s="1"/>
  <c r="F61" i="11"/>
  <c r="G61" i="11" s="1"/>
  <c r="F60" i="11"/>
  <c r="G60" i="11" s="1"/>
  <c r="F59" i="11"/>
  <c r="G59" i="11" s="1"/>
  <c r="F58" i="11"/>
  <c r="G58" i="11" s="1"/>
  <c r="F57" i="11"/>
  <c r="G57" i="11" s="1"/>
  <c r="F56" i="11"/>
  <c r="G56" i="11" s="1"/>
  <c r="F55" i="11"/>
  <c r="G55" i="11" s="1"/>
  <c r="F54" i="11"/>
  <c r="G54" i="11" s="1"/>
  <c r="F53" i="11"/>
  <c r="G53" i="11" s="1"/>
  <c r="F52" i="11"/>
  <c r="G52" i="11" s="1"/>
  <c r="F51" i="11"/>
  <c r="G51" i="11" s="1"/>
  <c r="F48" i="11"/>
  <c r="G48" i="11" s="1"/>
  <c r="F47" i="11"/>
  <c r="G47" i="11" s="1"/>
  <c r="F46" i="11"/>
  <c r="G46" i="11" s="1"/>
  <c r="F45" i="11"/>
  <c r="G45" i="11" s="1"/>
  <c r="F44" i="11"/>
  <c r="G44" i="11" s="1"/>
  <c r="F43" i="11"/>
  <c r="G43" i="11" s="1"/>
  <c r="F42" i="11"/>
  <c r="G42" i="11" s="1"/>
  <c r="F41" i="11"/>
  <c r="G41" i="11" s="1"/>
  <c r="F40" i="11"/>
  <c r="G40" i="11" s="1"/>
  <c r="F39" i="11"/>
  <c r="G39" i="11" s="1"/>
  <c r="F38" i="11"/>
  <c r="G38" i="11" s="1"/>
  <c r="F37" i="11"/>
  <c r="G37" i="11" s="1"/>
  <c r="F36" i="11"/>
  <c r="G36" i="11" s="1"/>
  <c r="F35" i="11"/>
  <c r="G35" i="11" s="1"/>
  <c r="F34" i="11"/>
  <c r="G34" i="11" s="1"/>
  <c r="F33" i="11"/>
  <c r="G33" i="11" s="1"/>
  <c r="F32" i="11"/>
  <c r="G32" i="11" s="1"/>
  <c r="F31" i="11"/>
  <c r="G31" i="11" s="1"/>
  <c r="F30" i="11"/>
  <c r="G30" i="11" s="1"/>
  <c r="F29" i="11"/>
  <c r="G29" i="11" s="1"/>
  <c r="F28" i="11"/>
  <c r="G28" i="11" s="1"/>
  <c r="F27" i="11"/>
  <c r="G27" i="11" s="1"/>
  <c r="F26" i="11"/>
  <c r="G26" i="11" s="1"/>
  <c r="F25" i="11"/>
  <c r="G25" i="11" s="1"/>
  <c r="F24" i="11"/>
  <c r="G24" i="11" s="1"/>
  <c r="F23" i="11"/>
  <c r="G23" i="11" s="1"/>
  <c r="F22" i="11"/>
  <c r="G22" i="11" s="1"/>
  <c r="F21" i="11"/>
  <c r="G21" i="11" s="1"/>
  <c r="F20" i="11"/>
  <c r="G20" i="11" s="1"/>
  <c r="F19" i="11"/>
  <c r="G19" i="11" s="1"/>
  <c r="F18" i="11"/>
  <c r="G18" i="11" s="1"/>
  <c r="F17" i="11"/>
  <c r="G17" i="11" s="1"/>
  <c r="F16" i="11"/>
  <c r="G16" i="11" s="1"/>
  <c r="F15" i="11"/>
  <c r="G15" i="11" s="1"/>
  <c r="F14" i="11"/>
  <c r="G14" i="11" s="1"/>
  <c r="F13" i="11"/>
  <c r="G13" i="11" s="1"/>
  <c r="F12" i="11"/>
  <c r="G12" i="11" s="1"/>
  <c r="F11" i="11"/>
  <c r="G11" i="11" s="1"/>
  <c r="F10" i="11"/>
  <c r="G10" i="11" s="1"/>
  <c r="F9" i="11"/>
  <c r="G9" i="11" s="1"/>
  <c r="F8" i="11"/>
  <c r="G8" i="11" s="1"/>
  <c r="F7" i="11"/>
  <c r="G7" i="11" s="1"/>
  <c r="G6" i="11"/>
  <c r="F5" i="11"/>
  <c r="G5" i="11" s="1"/>
  <c r="F4" i="11"/>
  <c r="G4" i="11" s="1"/>
  <c r="F3" i="11"/>
  <c r="G3" i="11" s="1"/>
  <c r="F561" i="10"/>
  <c r="G561" i="10" s="1"/>
  <c r="F560" i="10"/>
  <c r="G560" i="10" s="1"/>
  <c r="F559" i="10"/>
  <c r="G559" i="10" s="1"/>
  <c r="F558" i="10"/>
  <c r="G558" i="10" s="1"/>
  <c r="F557" i="10"/>
  <c r="G557" i="10" s="1"/>
  <c r="F556" i="10"/>
  <c r="G556" i="10" s="1"/>
  <c r="F555" i="10"/>
  <c r="G555" i="10" s="1"/>
  <c r="F554" i="10"/>
  <c r="G554" i="10" s="1"/>
  <c r="F553" i="10"/>
  <c r="G553" i="10" s="1"/>
  <c r="F552" i="10"/>
  <c r="G552" i="10" s="1"/>
  <c r="F551" i="10"/>
  <c r="G551" i="10" s="1"/>
  <c r="F550" i="10"/>
  <c r="G550" i="10" s="1"/>
  <c r="F549" i="10"/>
  <c r="G549" i="10" s="1"/>
  <c r="F548" i="10"/>
  <c r="G548" i="10" s="1"/>
  <c r="F547" i="10"/>
  <c r="G547" i="10" s="1"/>
  <c r="F546" i="10"/>
  <c r="G546" i="10" s="1"/>
  <c r="F545" i="10"/>
  <c r="G545" i="10" s="1"/>
  <c r="F544" i="10"/>
  <c r="G544" i="10" s="1"/>
  <c r="F543" i="10"/>
  <c r="G543" i="10" s="1"/>
  <c r="F542" i="10"/>
  <c r="G542" i="10" s="1"/>
  <c r="F541" i="10"/>
  <c r="G541" i="10" s="1"/>
  <c r="F540" i="10"/>
  <c r="G540" i="10" s="1"/>
  <c r="F539" i="10"/>
  <c r="G539" i="10" s="1"/>
  <c r="F538" i="10"/>
  <c r="G538" i="10" s="1"/>
  <c r="F537" i="10"/>
  <c r="G537" i="10" s="1"/>
  <c r="F536" i="10"/>
  <c r="G536" i="10" s="1"/>
  <c r="F534" i="10"/>
  <c r="G534" i="10" s="1"/>
  <c r="F533" i="10"/>
  <c r="G533" i="10" s="1"/>
  <c r="F532" i="10"/>
  <c r="G532" i="10" s="1"/>
  <c r="F531" i="10"/>
  <c r="G531" i="10" s="1"/>
  <c r="F530" i="10"/>
  <c r="G530" i="10" s="1"/>
  <c r="F529" i="10"/>
  <c r="G529" i="10" s="1"/>
  <c r="F528" i="10"/>
  <c r="G528" i="10" s="1"/>
  <c r="F527" i="10"/>
  <c r="G527" i="10" s="1"/>
  <c r="F526" i="10"/>
  <c r="G526" i="10" s="1"/>
  <c r="F525" i="10"/>
  <c r="G525" i="10" s="1"/>
  <c r="F524" i="10"/>
  <c r="G524" i="10" s="1"/>
  <c r="F523" i="10"/>
  <c r="G523" i="10" s="1"/>
  <c r="F522" i="10"/>
  <c r="G522" i="10" s="1"/>
  <c r="F521" i="10"/>
  <c r="G521" i="10" s="1"/>
  <c r="F520" i="10"/>
  <c r="G520" i="10" s="1"/>
  <c r="F519" i="10"/>
  <c r="G519" i="10" s="1"/>
  <c r="F518" i="10"/>
  <c r="G518" i="10" s="1"/>
  <c r="F517" i="10"/>
  <c r="G517" i="10" s="1"/>
  <c r="F516" i="10"/>
  <c r="G516" i="10" s="1"/>
  <c r="F515" i="10"/>
  <c r="G515" i="10" s="1"/>
  <c r="F514" i="10"/>
  <c r="G514" i="10" s="1"/>
  <c r="F513" i="10"/>
  <c r="G513" i="10" s="1"/>
  <c r="F512" i="10"/>
  <c r="G512" i="10" s="1"/>
  <c r="F511" i="10"/>
  <c r="G511" i="10" s="1"/>
  <c r="F510" i="10"/>
  <c r="G510" i="10" s="1"/>
  <c r="F509" i="10"/>
  <c r="G509" i="10" s="1"/>
  <c r="F508" i="10"/>
  <c r="G508" i="10" s="1"/>
  <c r="F507" i="10"/>
  <c r="G507" i="10" s="1"/>
  <c r="F506" i="10"/>
  <c r="G506" i="10" s="1"/>
  <c r="F505" i="10"/>
  <c r="G505" i="10" s="1"/>
  <c r="F504" i="10"/>
  <c r="G504" i="10" s="1"/>
  <c r="F503" i="10"/>
  <c r="G503" i="10" s="1"/>
  <c r="F502" i="10"/>
  <c r="G502" i="10" s="1"/>
  <c r="F501" i="10"/>
  <c r="G501" i="10" s="1"/>
  <c r="F500" i="10"/>
  <c r="G500" i="10" s="1"/>
  <c r="F499" i="10"/>
  <c r="G499" i="10" s="1"/>
  <c r="F498" i="10"/>
  <c r="G498" i="10" s="1"/>
  <c r="F497" i="10"/>
  <c r="G497" i="10" s="1"/>
  <c r="F496" i="10"/>
  <c r="G496" i="10" s="1"/>
  <c r="F495" i="10"/>
  <c r="G495" i="10" s="1"/>
  <c r="F494" i="10"/>
  <c r="G494" i="10" s="1"/>
  <c r="F493" i="10"/>
  <c r="G493" i="10" s="1"/>
  <c r="F492" i="10"/>
  <c r="G492" i="10" s="1"/>
  <c r="F491" i="10"/>
  <c r="G491" i="10" s="1"/>
  <c r="F490" i="10"/>
  <c r="G490" i="10" s="1"/>
  <c r="F489" i="10"/>
  <c r="G489" i="10" s="1"/>
  <c r="F488" i="10"/>
  <c r="G488" i="10" s="1"/>
  <c r="F487" i="10"/>
  <c r="G487" i="10" s="1"/>
  <c r="F486" i="10"/>
  <c r="G486" i="10" s="1"/>
  <c r="F485" i="10"/>
  <c r="G485" i="10" s="1"/>
  <c r="F484" i="10"/>
  <c r="G484" i="10" s="1"/>
  <c r="F483" i="10"/>
  <c r="G483" i="10" s="1"/>
  <c r="F482" i="10"/>
  <c r="G482" i="10" s="1"/>
  <c r="F481" i="10"/>
  <c r="G481" i="10" s="1"/>
  <c r="F480" i="10"/>
  <c r="G480" i="10" s="1"/>
  <c r="F479" i="10"/>
  <c r="G479" i="10" s="1"/>
  <c r="F478" i="10"/>
  <c r="G478" i="10" s="1"/>
  <c r="F477" i="10"/>
  <c r="G477" i="10" s="1"/>
  <c r="F476" i="10"/>
  <c r="G476" i="10" s="1"/>
  <c r="F475" i="10"/>
  <c r="G475" i="10" s="1"/>
  <c r="F474" i="10"/>
  <c r="G474" i="10" s="1"/>
  <c r="F473" i="10"/>
  <c r="G473" i="10" s="1"/>
  <c r="F472" i="10"/>
  <c r="G472" i="10" s="1"/>
  <c r="F471" i="10"/>
  <c r="G471" i="10" s="1"/>
  <c r="F470" i="10"/>
  <c r="G470" i="10" s="1"/>
  <c r="F469" i="10"/>
  <c r="G469" i="10" s="1"/>
  <c r="F468" i="10"/>
  <c r="G468" i="10" s="1"/>
  <c r="F466" i="10"/>
  <c r="G466" i="10" s="1"/>
  <c r="F465" i="10"/>
  <c r="G465" i="10" s="1"/>
  <c r="F464" i="10"/>
  <c r="G464" i="10" s="1"/>
  <c r="F463" i="10"/>
  <c r="G463" i="10" s="1"/>
  <c r="F462" i="10"/>
  <c r="G462" i="10" s="1"/>
  <c r="F461" i="10"/>
  <c r="G461" i="10" s="1"/>
  <c r="F460" i="10"/>
  <c r="G460" i="10" s="1"/>
  <c r="F459" i="10"/>
  <c r="G459" i="10" s="1"/>
  <c r="F458" i="10"/>
  <c r="G458" i="10" s="1"/>
  <c r="F457" i="10"/>
  <c r="G457" i="10" s="1"/>
  <c r="F456" i="10"/>
  <c r="G456" i="10" s="1"/>
  <c r="F455" i="10"/>
  <c r="G455" i="10" s="1"/>
  <c r="F454" i="10"/>
  <c r="G454" i="10" s="1"/>
  <c r="F453" i="10"/>
  <c r="G453" i="10" s="1"/>
  <c r="F452" i="10"/>
  <c r="G452" i="10" s="1"/>
  <c r="F451" i="10"/>
  <c r="G451" i="10" s="1"/>
  <c r="F450" i="10"/>
  <c r="G450" i="10" s="1"/>
  <c r="F449" i="10"/>
  <c r="G449" i="10" s="1"/>
  <c r="F448" i="10"/>
  <c r="G448" i="10" s="1"/>
  <c r="F447" i="10"/>
  <c r="G447" i="10" s="1"/>
  <c r="F446" i="10"/>
  <c r="G446" i="10" s="1"/>
  <c r="F445" i="10"/>
  <c r="G445" i="10" s="1"/>
  <c r="F444" i="10"/>
  <c r="G444" i="10" s="1"/>
  <c r="F443" i="10"/>
  <c r="G443" i="10" s="1"/>
  <c r="F442" i="10"/>
  <c r="G442" i="10" s="1"/>
  <c r="F441" i="10"/>
  <c r="G441" i="10" s="1"/>
  <c r="F440" i="10"/>
  <c r="G440" i="10" s="1"/>
  <c r="F439" i="10"/>
  <c r="G439" i="10" s="1"/>
  <c r="F438" i="10"/>
  <c r="G438" i="10" s="1"/>
  <c r="F437" i="10"/>
  <c r="G437" i="10" s="1"/>
  <c r="F436" i="10"/>
  <c r="G436" i="10" s="1"/>
  <c r="G435" i="10"/>
  <c r="F434" i="10"/>
  <c r="G434" i="10" s="1"/>
  <c r="F433" i="10"/>
  <c r="G433" i="10" s="1"/>
  <c r="F432" i="10"/>
  <c r="G432" i="10" s="1"/>
  <c r="F431" i="10"/>
  <c r="G431" i="10" s="1"/>
  <c r="F430" i="10"/>
  <c r="G430" i="10" s="1"/>
  <c r="F429" i="10"/>
  <c r="G429" i="10" s="1"/>
  <c r="F428" i="10"/>
  <c r="G428" i="10" s="1"/>
  <c r="F427" i="10"/>
  <c r="G427" i="10" s="1"/>
  <c r="F426" i="10"/>
  <c r="G426" i="10" s="1"/>
  <c r="F425" i="10"/>
  <c r="G425" i="10" s="1"/>
  <c r="F424" i="10"/>
  <c r="G424" i="10" s="1"/>
  <c r="F423" i="10"/>
  <c r="G423" i="10" s="1"/>
  <c r="F422" i="10"/>
  <c r="G422" i="10" s="1"/>
  <c r="F421" i="10"/>
  <c r="G421" i="10" s="1"/>
  <c r="F420" i="10"/>
  <c r="G420" i="10" s="1"/>
  <c r="F419" i="10"/>
  <c r="G419" i="10" s="1"/>
  <c r="F418" i="10"/>
  <c r="G418" i="10" s="1"/>
  <c r="F417" i="10"/>
  <c r="G417" i="10" s="1"/>
  <c r="F416" i="10"/>
  <c r="G416" i="10" s="1"/>
  <c r="F415" i="10"/>
  <c r="G415" i="10" s="1"/>
  <c r="F414" i="10"/>
  <c r="G414" i="10" s="1"/>
  <c r="F413" i="10"/>
  <c r="G413" i="10" s="1"/>
  <c r="F412" i="10"/>
  <c r="G412" i="10" s="1"/>
  <c r="F411" i="10"/>
  <c r="G411" i="10" s="1"/>
  <c r="F410" i="10"/>
  <c r="G410" i="10" s="1"/>
  <c r="F409" i="10"/>
  <c r="G409" i="10" s="1"/>
  <c r="F408" i="10"/>
  <c r="G408" i="10" s="1"/>
  <c r="F407" i="10"/>
  <c r="G407" i="10" s="1"/>
  <c r="F406" i="10"/>
  <c r="G406" i="10" s="1"/>
  <c r="F405" i="10"/>
  <c r="G405" i="10" s="1"/>
  <c r="F404" i="10"/>
  <c r="G404" i="10" s="1"/>
  <c r="F403" i="10"/>
  <c r="G403" i="10" s="1"/>
  <c r="F402" i="10"/>
  <c r="G402" i="10" s="1"/>
  <c r="F401" i="10"/>
  <c r="G401" i="10" s="1"/>
  <c r="F400" i="10"/>
  <c r="G400" i="10" s="1"/>
  <c r="F399" i="10"/>
  <c r="G399" i="10" s="1"/>
  <c r="F398" i="10"/>
  <c r="G398" i="10" s="1"/>
  <c r="G397" i="10"/>
  <c r="F396" i="10"/>
  <c r="G396" i="10" s="1"/>
  <c r="F395" i="10"/>
  <c r="G395" i="10" s="1"/>
  <c r="F394" i="10"/>
  <c r="G394" i="10" s="1"/>
  <c r="F393" i="10"/>
  <c r="G393" i="10" s="1"/>
  <c r="F392" i="10"/>
  <c r="G392" i="10" s="1"/>
  <c r="F391" i="10"/>
  <c r="G391" i="10" s="1"/>
  <c r="F390" i="10"/>
  <c r="G390" i="10" s="1"/>
  <c r="F389" i="10"/>
  <c r="G389" i="10" s="1"/>
  <c r="F388" i="10"/>
  <c r="G388" i="10" s="1"/>
  <c r="F387" i="10"/>
  <c r="G387" i="10" s="1"/>
  <c r="F386" i="10"/>
  <c r="G386" i="10" s="1"/>
  <c r="F385" i="10"/>
  <c r="G385" i="10" s="1"/>
  <c r="F384" i="10"/>
  <c r="G384" i="10" s="1"/>
  <c r="F383" i="10"/>
  <c r="G383" i="10" s="1"/>
  <c r="F382" i="10"/>
  <c r="G382" i="10" s="1"/>
  <c r="F381" i="10"/>
  <c r="G381" i="10" s="1"/>
  <c r="F380" i="10"/>
  <c r="G380" i="10" s="1"/>
  <c r="F379" i="10"/>
  <c r="G379" i="10" s="1"/>
  <c r="F378" i="10"/>
  <c r="G378" i="10" s="1"/>
  <c r="F377" i="10"/>
  <c r="G377" i="10" s="1"/>
  <c r="F376" i="10"/>
  <c r="G376" i="10" s="1"/>
  <c r="F375" i="10"/>
  <c r="G375" i="10" s="1"/>
  <c r="F374" i="10"/>
  <c r="G374" i="10" s="1"/>
  <c r="F373" i="10"/>
  <c r="G373" i="10" s="1"/>
  <c r="F372" i="10"/>
  <c r="G372" i="10" s="1"/>
  <c r="F371" i="10"/>
  <c r="G371" i="10" s="1"/>
  <c r="F370" i="10"/>
  <c r="G370" i="10" s="1"/>
  <c r="F369" i="10"/>
  <c r="G369" i="10" s="1"/>
  <c r="F368" i="10"/>
  <c r="G368" i="10" s="1"/>
  <c r="G367" i="10"/>
  <c r="F366" i="10"/>
  <c r="G366" i="10" s="1"/>
  <c r="F365" i="10"/>
  <c r="G365" i="10" s="1"/>
  <c r="F364" i="10"/>
  <c r="G364" i="10" s="1"/>
  <c r="F363" i="10"/>
  <c r="G363" i="10" s="1"/>
  <c r="F362" i="10"/>
  <c r="G362" i="10" s="1"/>
  <c r="F361" i="10"/>
  <c r="G361" i="10" s="1"/>
  <c r="F360" i="10"/>
  <c r="G360" i="10" s="1"/>
  <c r="F359" i="10"/>
  <c r="G359" i="10" s="1"/>
  <c r="F358" i="10"/>
  <c r="G358" i="10" s="1"/>
  <c r="F357" i="10"/>
  <c r="G357" i="10" s="1"/>
  <c r="F356" i="10"/>
  <c r="G356" i="10" s="1"/>
  <c r="F355" i="10"/>
  <c r="G355" i="10" s="1"/>
  <c r="F354" i="10"/>
  <c r="G354" i="10" s="1"/>
  <c r="F353" i="10"/>
  <c r="G353" i="10" s="1"/>
  <c r="F352" i="10"/>
  <c r="G352" i="10" s="1"/>
  <c r="F351" i="10"/>
  <c r="G351" i="10" s="1"/>
  <c r="F350" i="10"/>
  <c r="G350" i="10" s="1"/>
  <c r="F349" i="10"/>
  <c r="G349" i="10" s="1"/>
  <c r="F348" i="10"/>
  <c r="G348" i="10" s="1"/>
  <c r="F347" i="10"/>
  <c r="G347" i="10" s="1"/>
  <c r="F346" i="10"/>
  <c r="G346" i="10" s="1"/>
  <c r="F345" i="10"/>
  <c r="G345" i="10" s="1"/>
  <c r="F344" i="10"/>
  <c r="G344" i="10" s="1"/>
  <c r="F343" i="10"/>
  <c r="G343" i="10" s="1"/>
  <c r="F342" i="10"/>
  <c r="G342" i="10" s="1"/>
  <c r="F341" i="10"/>
  <c r="G341" i="10" s="1"/>
  <c r="F340" i="10"/>
  <c r="G340" i="10" s="1"/>
  <c r="F339" i="10"/>
  <c r="G339" i="10" s="1"/>
  <c r="F338" i="10"/>
  <c r="G338" i="10" s="1"/>
  <c r="F337" i="10"/>
  <c r="G337" i="10" s="1"/>
  <c r="F336" i="10"/>
  <c r="G336" i="10" s="1"/>
  <c r="F335" i="10"/>
  <c r="G335" i="10" s="1"/>
  <c r="F334" i="10"/>
  <c r="G334" i="10" s="1"/>
  <c r="F333" i="10"/>
  <c r="G333" i="10" s="1"/>
  <c r="F332" i="10"/>
  <c r="G332" i="10" s="1"/>
  <c r="F331" i="10"/>
  <c r="G331" i="10" s="1"/>
  <c r="F330" i="10"/>
  <c r="G330" i="10" s="1"/>
  <c r="F329" i="10"/>
  <c r="G329" i="10" s="1"/>
  <c r="F328" i="10"/>
  <c r="G328" i="10" s="1"/>
  <c r="F327" i="10"/>
  <c r="G327" i="10" s="1"/>
  <c r="F326" i="10"/>
  <c r="G326" i="10" s="1"/>
  <c r="F325" i="10"/>
  <c r="G325" i="10" s="1"/>
  <c r="F324" i="10"/>
  <c r="G324" i="10" s="1"/>
  <c r="G323" i="10"/>
  <c r="F322" i="10"/>
  <c r="G322" i="10" s="1"/>
  <c r="F321" i="10"/>
  <c r="G321" i="10" s="1"/>
  <c r="F320" i="10"/>
  <c r="G320" i="10" s="1"/>
  <c r="F319" i="10"/>
  <c r="G319" i="10" s="1"/>
  <c r="F318" i="10"/>
  <c r="G318" i="10" s="1"/>
  <c r="F317" i="10"/>
  <c r="G317" i="10" s="1"/>
  <c r="F316" i="10"/>
  <c r="G316" i="10" s="1"/>
  <c r="F315" i="10"/>
  <c r="G315" i="10" s="1"/>
  <c r="F314" i="10"/>
  <c r="G314" i="10" s="1"/>
  <c r="F313" i="10"/>
  <c r="G313" i="10" s="1"/>
  <c r="F312" i="10"/>
  <c r="G312" i="10" s="1"/>
  <c r="F311" i="10"/>
  <c r="G311" i="10" s="1"/>
  <c r="F310" i="10"/>
  <c r="G310" i="10" s="1"/>
  <c r="F309" i="10"/>
  <c r="G309" i="10" s="1"/>
  <c r="F308" i="10"/>
  <c r="G308" i="10" s="1"/>
  <c r="F307" i="10"/>
  <c r="G307" i="10" s="1"/>
  <c r="F306" i="10"/>
  <c r="G306" i="10" s="1"/>
  <c r="F305" i="10"/>
  <c r="G305" i="10" s="1"/>
  <c r="F304" i="10"/>
  <c r="G304" i="10" s="1"/>
  <c r="F303" i="10"/>
  <c r="G303" i="10" s="1"/>
  <c r="F302" i="10"/>
  <c r="G302" i="10" s="1"/>
  <c r="F301" i="10"/>
  <c r="G301" i="10" s="1"/>
  <c r="F300" i="10"/>
  <c r="G300" i="10" s="1"/>
  <c r="F299" i="10"/>
  <c r="G299" i="10" s="1"/>
  <c r="F298" i="10"/>
  <c r="G298" i="10" s="1"/>
  <c r="G297" i="10"/>
  <c r="F296" i="10"/>
  <c r="G296" i="10" s="1"/>
  <c r="F295" i="10"/>
  <c r="G295" i="10" s="1"/>
  <c r="F294" i="10"/>
  <c r="G294" i="10" s="1"/>
  <c r="F293" i="10"/>
  <c r="G293" i="10" s="1"/>
  <c r="F292" i="10"/>
  <c r="G292" i="10" s="1"/>
  <c r="F291" i="10"/>
  <c r="G291" i="10" s="1"/>
  <c r="F290" i="10"/>
  <c r="G290" i="10" s="1"/>
  <c r="F289" i="10"/>
  <c r="G289" i="10" s="1"/>
  <c r="F288" i="10"/>
  <c r="G288" i="10" s="1"/>
  <c r="F287" i="10"/>
  <c r="G287" i="10" s="1"/>
  <c r="F286" i="10"/>
  <c r="G286" i="10" s="1"/>
  <c r="F285" i="10"/>
  <c r="G285" i="10" s="1"/>
  <c r="F284" i="10"/>
  <c r="G284" i="10" s="1"/>
  <c r="F283" i="10"/>
  <c r="G283" i="10" s="1"/>
  <c r="F282" i="10"/>
  <c r="G282" i="10" s="1"/>
  <c r="F281" i="10"/>
  <c r="G281" i="10" s="1"/>
  <c r="F280" i="10"/>
  <c r="G280" i="10" s="1"/>
  <c r="F279" i="10"/>
  <c r="G279" i="10" s="1"/>
  <c r="F278" i="10"/>
  <c r="G278" i="10" s="1"/>
  <c r="F277" i="10"/>
  <c r="G277" i="10" s="1"/>
  <c r="F276" i="10"/>
  <c r="G276" i="10" s="1"/>
  <c r="F275" i="10"/>
  <c r="G275" i="10" s="1"/>
  <c r="F274" i="10"/>
  <c r="G274" i="10" s="1"/>
  <c r="F273" i="10"/>
  <c r="G273" i="10" s="1"/>
  <c r="F272" i="10"/>
  <c r="G272" i="10" s="1"/>
  <c r="F271" i="10"/>
  <c r="G271" i="10" s="1"/>
  <c r="F270" i="10"/>
  <c r="G270" i="10" s="1"/>
  <c r="F269" i="10"/>
  <c r="G269" i="10" s="1"/>
  <c r="F267" i="10"/>
  <c r="G267" i="10" s="1"/>
  <c r="F266" i="10"/>
  <c r="G266" i="10" s="1"/>
  <c r="F265" i="10"/>
  <c r="G265" i="10" s="1"/>
  <c r="F264" i="10"/>
  <c r="G264" i="10" s="1"/>
  <c r="F263" i="10"/>
  <c r="G263" i="10" s="1"/>
  <c r="G262" i="10"/>
  <c r="F261" i="10"/>
  <c r="G261" i="10" s="1"/>
  <c r="F260" i="10"/>
  <c r="G260" i="10" s="1"/>
  <c r="F259" i="10"/>
  <c r="G259" i="10" s="1"/>
  <c r="F258" i="10"/>
  <c r="G258" i="10" s="1"/>
  <c r="F257" i="10"/>
  <c r="G257" i="10" s="1"/>
  <c r="F256" i="10"/>
  <c r="G256" i="10" s="1"/>
  <c r="F255" i="10"/>
  <c r="G255" i="10" s="1"/>
  <c r="F254" i="10"/>
  <c r="G254" i="10" s="1"/>
  <c r="F253" i="10"/>
  <c r="G253" i="10" s="1"/>
  <c r="F252" i="10"/>
  <c r="G252" i="10" s="1"/>
  <c r="F251" i="10"/>
  <c r="G251" i="10" s="1"/>
  <c r="F250" i="10"/>
  <c r="G250" i="10" s="1"/>
  <c r="F249" i="10"/>
  <c r="G249" i="10" s="1"/>
  <c r="F248" i="10"/>
  <c r="G248" i="10" s="1"/>
  <c r="F247" i="10"/>
  <c r="G247" i="10" s="1"/>
  <c r="F246" i="10"/>
  <c r="G246" i="10" s="1"/>
  <c r="F245" i="10"/>
  <c r="G245" i="10" s="1"/>
  <c r="F244" i="10"/>
  <c r="G244" i="10" s="1"/>
  <c r="F243" i="10"/>
  <c r="G243" i="10" s="1"/>
  <c r="F242" i="10"/>
  <c r="G242" i="10" s="1"/>
  <c r="F241" i="10"/>
  <c r="G241" i="10" s="1"/>
  <c r="F240" i="10"/>
  <c r="G240" i="10" s="1"/>
  <c r="F239" i="10"/>
  <c r="G239" i="10" s="1"/>
  <c r="F238" i="10"/>
  <c r="G238" i="10" s="1"/>
  <c r="F237" i="10"/>
  <c r="G237" i="10" s="1"/>
  <c r="F236" i="10"/>
  <c r="G236" i="10" s="1"/>
  <c r="F235" i="10"/>
  <c r="G235" i="10" s="1"/>
  <c r="F234" i="10"/>
  <c r="G234" i="10" s="1"/>
  <c r="F233" i="10"/>
  <c r="G233" i="10" s="1"/>
  <c r="F232" i="10"/>
  <c r="G232" i="10" s="1"/>
  <c r="F231" i="10"/>
  <c r="G231" i="10" s="1"/>
  <c r="F230" i="10"/>
  <c r="G230" i="10" s="1"/>
  <c r="F229" i="10"/>
  <c r="G229" i="10" s="1"/>
  <c r="F228" i="10"/>
  <c r="G228" i="10" s="1"/>
  <c r="F227" i="10"/>
  <c r="G227" i="10" s="1"/>
  <c r="F226" i="10"/>
  <c r="G226" i="10" s="1"/>
  <c r="F225" i="10"/>
  <c r="G225" i="10" s="1"/>
  <c r="F224" i="10"/>
  <c r="G224" i="10" s="1"/>
  <c r="F223" i="10"/>
  <c r="G223" i="10" s="1"/>
  <c r="F222" i="10"/>
  <c r="G222" i="10" s="1"/>
  <c r="F221" i="10"/>
  <c r="G221" i="10" s="1"/>
  <c r="F220" i="10"/>
  <c r="G220" i="10" s="1"/>
  <c r="F219" i="10"/>
  <c r="G219" i="10" s="1"/>
  <c r="F218" i="10"/>
  <c r="G218" i="10" s="1"/>
  <c r="F217" i="10"/>
  <c r="G217" i="10" s="1"/>
  <c r="F216" i="10"/>
  <c r="G216" i="10" s="1"/>
  <c r="F215" i="10"/>
  <c r="G215" i="10" s="1"/>
  <c r="F214" i="10"/>
  <c r="G214" i="10" s="1"/>
  <c r="F213" i="10"/>
  <c r="G213" i="10" s="1"/>
  <c r="F212" i="10"/>
  <c r="G212" i="10" s="1"/>
  <c r="F211" i="10"/>
  <c r="G211" i="10" s="1"/>
  <c r="F210" i="10"/>
  <c r="G210" i="10" s="1"/>
  <c r="F209" i="10"/>
  <c r="G209" i="10" s="1"/>
  <c r="F208" i="10"/>
  <c r="G208" i="10" s="1"/>
  <c r="F207" i="10"/>
  <c r="G207" i="10" s="1"/>
  <c r="F206" i="10"/>
  <c r="G206" i="10" s="1"/>
  <c r="F205" i="10"/>
  <c r="G205" i="10" s="1"/>
  <c r="F204" i="10"/>
  <c r="G204" i="10" s="1"/>
  <c r="G203" i="10"/>
  <c r="G202" i="10"/>
  <c r="F201" i="10"/>
  <c r="G201" i="10" s="1"/>
  <c r="F200" i="10"/>
  <c r="G200" i="10" s="1"/>
  <c r="F199" i="10"/>
  <c r="G199" i="10" s="1"/>
  <c r="F198" i="10"/>
  <c r="G198" i="10" s="1"/>
  <c r="F197" i="10"/>
  <c r="G197" i="10" s="1"/>
  <c r="F196" i="10"/>
  <c r="G196" i="10" s="1"/>
  <c r="F195" i="10"/>
  <c r="G195" i="10" s="1"/>
  <c r="F194" i="10"/>
  <c r="G194" i="10" s="1"/>
  <c r="F193" i="10"/>
  <c r="G193" i="10" s="1"/>
  <c r="F192" i="10"/>
  <c r="G192" i="10" s="1"/>
  <c r="F191" i="10"/>
  <c r="G191" i="10" s="1"/>
  <c r="F190" i="10"/>
  <c r="G190" i="10" s="1"/>
  <c r="F188" i="10"/>
  <c r="G188" i="10" s="1"/>
  <c r="F187" i="10"/>
  <c r="G187" i="10" s="1"/>
  <c r="F186" i="10"/>
  <c r="G186" i="10" s="1"/>
  <c r="F185" i="10"/>
  <c r="G185" i="10" s="1"/>
  <c r="F184" i="10"/>
  <c r="G184" i="10" s="1"/>
  <c r="F183" i="10"/>
  <c r="G183" i="10" s="1"/>
  <c r="F182" i="10"/>
  <c r="G182" i="10" s="1"/>
  <c r="F181" i="10"/>
  <c r="G181" i="10" s="1"/>
  <c r="F180" i="10"/>
  <c r="G180" i="10" s="1"/>
  <c r="F179" i="10"/>
  <c r="G179" i="10" s="1"/>
  <c r="F178" i="10"/>
  <c r="G178" i="10" s="1"/>
  <c r="F177" i="10"/>
  <c r="G177" i="10" s="1"/>
  <c r="F176" i="10"/>
  <c r="G176" i="10" s="1"/>
  <c r="F175" i="10"/>
  <c r="G175" i="10" s="1"/>
  <c r="F174" i="10"/>
  <c r="G174" i="10" s="1"/>
  <c r="F173" i="10"/>
  <c r="G173" i="10" s="1"/>
  <c r="F172" i="10"/>
  <c r="G172" i="10" s="1"/>
  <c r="F171" i="10"/>
  <c r="G171" i="10" s="1"/>
  <c r="F170" i="10"/>
  <c r="G170" i="10" s="1"/>
  <c r="G169" i="10"/>
  <c r="F168" i="10"/>
  <c r="G168" i="10" s="1"/>
  <c r="F167" i="10"/>
  <c r="G167" i="10" s="1"/>
  <c r="F166" i="10"/>
  <c r="G166" i="10" s="1"/>
  <c r="F165" i="10"/>
  <c r="G165" i="10" s="1"/>
  <c r="F164" i="10"/>
  <c r="G164" i="10" s="1"/>
  <c r="F163" i="10"/>
  <c r="G163" i="10" s="1"/>
  <c r="F162" i="10"/>
  <c r="G162" i="10" s="1"/>
  <c r="F161" i="10"/>
  <c r="G161" i="10" s="1"/>
  <c r="F160" i="10"/>
  <c r="G160" i="10" s="1"/>
  <c r="F159" i="10"/>
  <c r="G159" i="10" s="1"/>
  <c r="F158" i="10"/>
  <c r="G158" i="10" s="1"/>
  <c r="F157" i="10"/>
  <c r="G157" i="10" s="1"/>
  <c r="F156" i="10"/>
  <c r="G156" i="10" s="1"/>
  <c r="F155" i="10"/>
  <c r="G155" i="10" s="1"/>
  <c r="F154" i="10"/>
  <c r="G154" i="10" s="1"/>
  <c r="F153" i="10"/>
  <c r="G153" i="10" s="1"/>
  <c r="F152" i="10"/>
  <c r="G152" i="10" s="1"/>
  <c r="F151" i="10"/>
  <c r="G151" i="10" s="1"/>
  <c r="F150" i="10"/>
  <c r="G150" i="10" s="1"/>
  <c r="F149" i="10"/>
  <c r="G149" i="10" s="1"/>
  <c r="F148" i="10"/>
  <c r="G148" i="10" s="1"/>
  <c r="F147" i="10"/>
  <c r="G147" i="10" s="1"/>
  <c r="F146" i="10"/>
  <c r="G146" i="10" s="1"/>
  <c r="F145" i="10"/>
  <c r="G145" i="10" s="1"/>
  <c r="F144" i="10"/>
  <c r="G144" i="10" s="1"/>
  <c r="F143" i="10"/>
  <c r="G143" i="10" s="1"/>
  <c r="F142" i="10"/>
  <c r="G142" i="10" s="1"/>
  <c r="F141" i="10"/>
  <c r="G141" i="10" s="1"/>
  <c r="F140" i="10"/>
  <c r="G140" i="10" s="1"/>
  <c r="F138" i="10"/>
  <c r="G138" i="10" s="1"/>
  <c r="F137" i="10"/>
  <c r="G137" i="10" s="1"/>
  <c r="F136" i="10"/>
  <c r="G136" i="10" s="1"/>
  <c r="F135" i="10"/>
  <c r="G135" i="10" s="1"/>
  <c r="G134" i="10"/>
  <c r="F133" i="10"/>
  <c r="G133" i="10" s="1"/>
  <c r="F132" i="10"/>
  <c r="G132" i="10" s="1"/>
  <c r="F131" i="10"/>
  <c r="G131" i="10" s="1"/>
  <c r="F130" i="10"/>
  <c r="G130" i="10" s="1"/>
  <c r="F129" i="10"/>
  <c r="G129" i="10" s="1"/>
  <c r="F128" i="10"/>
  <c r="G128" i="10" s="1"/>
  <c r="F127" i="10"/>
  <c r="G127" i="10" s="1"/>
  <c r="F126" i="10"/>
  <c r="G126" i="10" s="1"/>
  <c r="F125" i="10"/>
  <c r="G125" i="10" s="1"/>
  <c r="F124" i="10"/>
  <c r="G124" i="10" s="1"/>
  <c r="F123" i="10"/>
  <c r="G123" i="10" s="1"/>
  <c r="F122" i="10"/>
  <c r="G122" i="10" s="1"/>
  <c r="F121" i="10"/>
  <c r="G121" i="10" s="1"/>
  <c r="F120" i="10"/>
  <c r="G120" i="10" s="1"/>
  <c r="F119" i="10"/>
  <c r="G119" i="10" s="1"/>
  <c r="F118" i="10"/>
  <c r="G118" i="10" s="1"/>
  <c r="F117" i="10"/>
  <c r="G117" i="10" s="1"/>
  <c r="F116" i="10"/>
  <c r="G116" i="10" s="1"/>
  <c r="F115" i="10"/>
  <c r="G115" i="10" s="1"/>
  <c r="F114" i="10"/>
  <c r="G114" i="10" s="1"/>
  <c r="F113" i="10"/>
  <c r="G113" i="10" s="1"/>
  <c r="F112" i="10"/>
  <c r="G112" i="10" s="1"/>
  <c r="F111" i="10"/>
  <c r="G111" i="10" s="1"/>
  <c r="F110" i="10"/>
  <c r="G110" i="10" s="1"/>
  <c r="F109" i="10"/>
  <c r="G109" i="10" s="1"/>
  <c r="F108" i="10"/>
  <c r="G108" i="10" s="1"/>
  <c r="F107" i="10"/>
  <c r="G107" i="10" s="1"/>
  <c r="F106" i="10"/>
  <c r="G106" i="10" s="1"/>
  <c r="F105" i="10"/>
  <c r="G105" i="10" s="1"/>
  <c r="F104" i="10"/>
  <c r="G104" i="10" s="1"/>
  <c r="F103" i="10"/>
  <c r="G103" i="10" s="1"/>
  <c r="F102" i="10"/>
  <c r="G102" i="10" s="1"/>
  <c r="F101" i="10"/>
  <c r="G101" i="10" s="1"/>
  <c r="F100" i="10"/>
  <c r="G100" i="10" s="1"/>
  <c r="F99" i="10"/>
  <c r="G99" i="10" s="1"/>
  <c r="F98" i="10"/>
  <c r="G98" i="10" s="1"/>
  <c r="F97" i="10"/>
  <c r="G97" i="10" s="1"/>
  <c r="F96" i="10"/>
  <c r="G96" i="10" s="1"/>
  <c r="F95" i="10"/>
  <c r="G95" i="10" s="1"/>
  <c r="F94" i="10"/>
  <c r="G94" i="10" s="1"/>
  <c r="F93" i="10"/>
  <c r="G93" i="10" s="1"/>
  <c r="F91" i="10"/>
  <c r="G91" i="10" s="1"/>
  <c r="F90" i="10"/>
  <c r="G90" i="10" s="1"/>
  <c r="F89" i="10"/>
  <c r="G89" i="10" s="1"/>
  <c r="F88" i="10"/>
  <c r="G88" i="10" s="1"/>
  <c r="F87" i="10"/>
  <c r="G87" i="10" s="1"/>
  <c r="F86" i="10"/>
  <c r="G86" i="10" s="1"/>
  <c r="F85" i="10"/>
  <c r="G85" i="10" s="1"/>
  <c r="F84" i="10"/>
  <c r="G84" i="10" s="1"/>
  <c r="F83" i="10"/>
  <c r="G83" i="10" s="1"/>
  <c r="F82" i="10"/>
  <c r="G82" i="10" s="1"/>
  <c r="F81" i="10"/>
  <c r="G81" i="10" s="1"/>
  <c r="F80" i="10"/>
  <c r="G80" i="10" s="1"/>
  <c r="F79" i="10"/>
  <c r="G79" i="10" s="1"/>
  <c r="F78" i="10"/>
  <c r="G78" i="10" s="1"/>
  <c r="F77" i="10"/>
  <c r="G77" i="10" s="1"/>
  <c r="F76" i="10"/>
  <c r="G76" i="10" s="1"/>
  <c r="F75" i="10"/>
  <c r="G75" i="10" s="1"/>
  <c r="F74" i="10"/>
  <c r="G74" i="10" s="1"/>
  <c r="F73" i="10"/>
  <c r="G73" i="10" s="1"/>
  <c r="F72" i="10"/>
  <c r="G72" i="10" s="1"/>
  <c r="F71" i="10"/>
  <c r="G71" i="10" s="1"/>
  <c r="F70" i="10"/>
  <c r="G70" i="10" s="1"/>
  <c r="F69" i="10"/>
  <c r="G69" i="10" s="1"/>
  <c r="F68" i="10"/>
  <c r="G68" i="10" s="1"/>
  <c r="F67" i="10"/>
  <c r="G67" i="10" s="1"/>
  <c r="F66" i="10"/>
  <c r="G66" i="10" s="1"/>
  <c r="F65" i="10"/>
  <c r="G65" i="10" s="1"/>
  <c r="F64" i="10"/>
  <c r="G64" i="10" s="1"/>
  <c r="F63" i="10"/>
  <c r="G63" i="10" s="1"/>
  <c r="F62" i="10"/>
  <c r="G62" i="10" s="1"/>
  <c r="F61" i="10"/>
  <c r="G61" i="10"/>
  <c r="F60" i="10"/>
  <c r="G60" i="10" s="1"/>
  <c r="F59" i="10"/>
  <c r="G59" i="10" s="1"/>
  <c r="F58" i="10"/>
  <c r="G58" i="10" s="1"/>
  <c r="F57" i="10"/>
  <c r="G57" i="10" s="1"/>
  <c r="F56" i="10"/>
  <c r="G56" i="10" s="1"/>
  <c r="F55" i="10"/>
  <c r="G55" i="10" s="1"/>
  <c r="F54" i="10"/>
  <c r="G54" i="10" s="1"/>
  <c r="F53" i="10"/>
  <c r="G53" i="10" s="1"/>
  <c r="G52" i="10"/>
  <c r="F51" i="10"/>
  <c r="G51" i="10" s="1"/>
  <c r="F50" i="10"/>
  <c r="G50" i="10" s="1"/>
  <c r="F49" i="10"/>
  <c r="G49" i="10" s="1"/>
  <c r="F48" i="10"/>
  <c r="G48" i="10" s="1"/>
  <c r="F47" i="10"/>
  <c r="G47" i="10" s="1"/>
  <c r="F46" i="10"/>
  <c r="G46" i="10" s="1"/>
  <c r="F45" i="10"/>
  <c r="G45" i="10" s="1"/>
  <c r="F44" i="10"/>
  <c r="G44" i="10" s="1"/>
  <c r="F43" i="10"/>
  <c r="G43" i="10" s="1"/>
  <c r="F42" i="10"/>
  <c r="G42" i="10" s="1"/>
  <c r="F41" i="10"/>
  <c r="G41" i="10" s="1"/>
  <c r="F40" i="10"/>
  <c r="G40" i="10" s="1"/>
  <c r="F39" i="10"/>
  <c r="G39" i="10" s="1"/>
  <c r="F38" i="10"/>
  <c r="G38" i="10" s="1"/>
  <c r="F37" i="10"/>
  <c r="G37" i="10" s="1"/>
  <c r="F36" i="10"/>
  <c r="G36" i="10" s="1"/>
  <c r="F35" i="10"/>
  <c r="G35" i="10" s="1"/>
  <c r="G34" i="10"/>
  <c r="F33" i="10"/>
  <c r="G33" i="10" s="1"/>
  <c r="F32" i="10"/>
  <c r="G32" i="10" s="1"/>
  <c r="F31" i="10"/>
  <c r="G31" i="10" s="1"/>
  <c r="F30" i="10"/>
  <c r="G30" i="10" s="1"/>
  <c r="F29" i="10"/>
  <c r="G29" i="10" s="1"/>
  <c r="F28" i="10"/>
  <c r="G28" i="10" s="1"/>
  <c r="F27" i="10"/>
  <c r="G27" i="10" s="1"/>
  <c r="F26" i="10"/>
  <c r="G26" i="10" s="1"/>
  <c r="F25" i="10"/>
  <c r="G25" i="10" s="1"/>
  <c r="F24" i="10"/>
  <c r="G24" i="10" s="1"/>
  <c r="F23" i="10"/>
  <c r="G23" i="10" s="1"/>
  <c r="F22" i="10"/>
  <c r="G22" i="10" s="1"/>
  <c r="F21" i="10"/>
  <c r="G21" i="10" s="1"/>
  <c r="F20" i="10"/>
  <c r="G20" i="10" s="1"/>
  <c r="F19" i="10"/>
  <c r="G19" i="10" s="1"/>
  <c r="F18" i="10"/>
  <c r="G18" i="10" s="1"/>
  <c r="F17" i="10"/>
  <c r="G17" i="10" s="1"/>
  <c r="F16" i="10"/>
  <c r="G16" i="10" s="1"/>
  <c r="F15" i="10"/>
  <c r="G15" i="10" s="1"/>
  <c r="F14" i="10"/>
  <c r="G14" i="10" s="1"/>
  <c r="F13" i="10"/>
  <c r="G13" i="10" s="1"/>
  <c r="F12" i="10"/>
  <c r="G12" i="10" s="1"/>
  <c r="F11" i="10"/>
  <c r="G11" i="10" s="1"/>
  <c r="F10" i="10"/>
  <c r="G10" i="10" s="1"/>
  <c r="F9" i="10"/>
  <c r="G9" i="10" s="1"/>
  <c r="F8" i="10"/>
  <c r="G8" i="10" s="1"/>
  <c r="F7" i="10"/>
  <c r="G7" i="10" s="1"/>
  <c r="F6" i="10"/>
  <c r="G6" i="10" s="1"/>
  <c r="F5" i="10"/>
  <c r="G5" i="10" s="1"/>
  <c r="F4" i="10"/>
  <c r="G4" i="10" s="1"/>
  <c r="F3" i="10"/>
  <c r="G3" i="10" s="1"/>
  <c r="F564" i="9"/>
  <c r="G564" i="9" s="1"/>
  <c r="F563" i="9"/>
  <c r="G563" i="9" s="1"/>
  <c r="F562" i="9"/>
  <c r="G562" i="9" s="1"/>
  <c r="F561" i="9"/>
  <c r="G561" i="9" s="1"/>
  <c r="F560" i="9"/>
  <c r="G560" i="9" s="1"/>
  <c r="F559" i="9"/>
  <c r="G559" i="9" s="1"/>
  <c r="F558" i="9"/>
  <c r="G558" i="9" s="1"/>
  <c r="F557" i="9"/>
  <c r="G557" i="9" s="1"/>
  <c r="F556" i="9"/>
  <c r="G556" i="9" s="1"/>
  <c r="F555" i="9"/>
  <c r="G555" i="9" s="1"/>
  <c r="F554" i="9"/>
  <c r="G554" i="9" s="1"/>
  <c r="F553" i="9"/>
  <c r="G553" i="9" s="1"/>
  <c r="F552" i="9"/>
  <c r="G552" i="9" s="1"/>
  <c r="F551" i="9"/>
  <c r="G551" i="9" s="1"/>
  <c r="F550" i="9"/>
  <c r="G550" i="9" s="1"/>
  <c r="F549" i="9"/>
  <c r="G549" i="9" s="1"/>
  <c r="F548" i="9"/>
  <c r="G548" i="9" s="1"/>
  <c r="F547" i="9"/>
  <c r="G547" i="9" s="1"/>
  <c r="F546" i="9"/>
  <c r="G546" i="9" s="1"/>
  <c r="F545" i="9"/>
  <c r="G545" i="9" s="1"/>
  <c r="F544" i="9"/>
  <c r="G544" i="9" s="1"/>
  <c r="F543" i="9"/>
  <c r="G543" i="9" s="1"/>
  <c r="F542" i="9"/>
  <c r="G542" i="9" s="1"/>
  <c r="F541" i="9"/>
  <c r="G541" i="9" s="1"/>
  <c r="F540" i="9"/>
  <c r="G540" i="9" s="1"/>
  <c r="F539" i="9"/>
  <c r="G539" i="9" s="1"/>
  <c r="F538" i="9"/>
  <c r="G538" i="9" s="1"/>
  <c r="F537" i="9"/>
  <c r="G537" i="9" s="1"/>
  <c r="F536" i="9"/>
  <c r="G536" i="9" s="1"/>
  <c r="G535" i="9"/>
  <c r="F534" i="9"/>
  <c r="G534" i="9" s="1"/>
  <c r="F533" i="9"/>
  <c r="G533" i="9" s="1"/>
  <c r="F532" i="9"/>
  <c r="G532" i="9" s="1"/>
  <c r="F531" i="9"/>
  <c r="G531" i="9" s="1"/>
  <c r="F530" i="9"/>
  <c r="G530" i="9" s="1"/>
  <c r="F529" i="9"/>
  <c r="G529" i="9" s="1"/>
  <c r="F528" i="9"/>
  <c r="G528" i="9" s="1"/>
  <c r="F527" i="9"/>
  <c r="G527" i="9" s="1"/>
  <c r="F526" i="9"/>
  <c r="G526" i="9" s="1"/>
  <c r="F525" i="9"/>
  <c r="G525" i="9" s="1"/>
  <c r="F524" i="9"/>
  <c r="G524" i="9" s="1"/>
  <c r="F523" i="9"/>
  <c r="G523" i="9" s="1"/>
  <c r="F522" i="9"/>
  <c r="G522" i="9" s="1"/>
  <c r="F521" i="9"/>
  <c r="G521" i="9" s="1"/>
  <c r="F520" i="9"/>
  <c r="G520" i="9" s="1"/>
  <c r="F519" i="9"/>
  <c r="G519" i="9" s="1"/>
  <c r="F518" i="9"/>
  <c r="G518" i="9" s="1"/>
  <c r="F517" i="9"/>
  <c r="G517" i="9" s="1"/>
  <c r="F516" i="9"/>
  <c r="G516" i="9" s="1"/>
  <c r="F515" i="9"/>
  <c r="G515" i="9" s="1"/>
  <c r="F514" i="9"/>
  <c r="G514" i="9" s="1"/>
  <c r="F513" i="9"/>
  <c r="G513" i="9" s="1"/>
  <c r="F512" i="9"/>
  <c r="G512" i="9" s="1"/>
  <c r="F511" i="9"/>
  <c r="G511" i="9" s="1"/>
  <c r="F510" i="9"/>
  <c r="G510" i="9" s="1"/>
  <c r="F509" i="9"/>
  <c r="G509" i="9" s="1"/>
  <c r="F508" i="9"/>
  <c r="G508" i="9" s="1"/>
  <c r="F507" i="9"/>
  <c r="G507" i="9" s="1"/>
  <c r="F506" i="9"/>
  <c r="G506" i="9" s="1"/>
  <c r="F505" i="9"/>
  <c r="G505" i="9" s="1"/>
  <c r="F504" i="9"/>
  <c r="G504" i="9" s="1"/>
  <c r="F503" i="9"/>
  <c r="G503" i="9" s="1"/>
  <c r="F502" i="9"/>
  <c r="G502" i="9" s="1"/>
  <c r="F501" i="9"/>
  <c r="G501" i="9" s="1"/>
  <c r="F500" i="9"/>
  <c r="G500" i="9" s="1"/>
  <c r="F499" i="9"/>
  <c r="G499" i="9" s="1"/>
  <c r="F498" i="9"/>
  <c r="G498" i="9" s="1"/>
  <c r="F497" i="9"/>
  <c r="G497" i="9" s="1"/>
  <c r="F496" i="9"/>
  <c r="G496" i="9" s="1"/>
  <c r="F495" i="9"/>
  <c r="G495" i="9" s="1"/>
  <c r="F494" i="9"/>
  <c r="G494" i="9" s="1"/>
  <c r="F493" i="9"/>
  <c r="G493" i="9" s="1"/>
  <c r="F492" i="9"/>
  <c r="G492" i="9" s="1"/>
  <c r="F491" i="9"/>
  <c r="G491" i="9" s="1"/>
  <c r="F490" i="9"/>
  <c r="G490" i="9" s="1"/>
  <c r="F489" i="9"/>
  <c r="G489" i="9" s="1"/>
  <c r="F488" i="9"/>
  <c r="G488" i="9" s="1"/>
  <c r="F487" i="9"/>
  <c r="G487" i="9" s="1"/>
  <c r="F486" i="9"/>
  <c r="G486" i="9" s="1"/>
  <c r="F485" i="9"/>
  <c r="G485" i="9" s="1"/>
  <c r="F484" i="9"/>
  <c r="G484" i="9" s="1"/>
  <c r="F483" i="9"/>
  <c r="G483" i="9" s="1"/>
  <c r="F482" i="9"/>
  <c r="G482" i="9" s="1"/>
  <c r="F481" i="9"/>
  <c r="G481" i="9" s="1"/>
  <c r="F480" i="9"/>
  <c r="G480" i="9" s="1"/>
  <c r="F479" i="9"/>
  <c r="G479" i="9" s="1"/>
  <c r="F478" i="9"/>
  <c r="G478" i="9" s="1"/>
  <c r="F477" i="9"/>
  <c r="G477" i="9" s="1"/>
  <c r="F476" i="9"/>
  <c r="G476" i="9" s="1"/>
  <c r="F475" i="9"/>
  <c r="G475" i="9" s="1"/>
  <c r="F474" i="9"/>
  <c r="G474" i="9" s="1"/>
  <c r="F473" i="9"/>
  <c r="G473" i="9" s="1"/>
  <c r="F472" i="9"/>
  <c r="G472" i="9" s="1"/>
  <c r="F471" i="9"/>
  <c r="G471" i="9" s="1"/>
  <c r="F470" i="9"/>
  <c r="G470" i="9" s="1"/>
  <c r="F469" i="9"/>
  <c r="G469" i="9" s="1"/>
  <c r="F468" i="9"/>
  <c r="G468" i="9" s="1"/>
  <c r="F467" i="9"/>
  <c r="G467" i="9" s="1"/>
  <c r="F466" i="9"/>
  <c r="G466" i="9" s="1"/>
  <c r="F465" i="9"/>
  <c r="G465" i="9" s="1"/>
  <c r="F464" i="9"/>
  <c r="G464" i="9" s="1"/>
  <c r="F463" i="9"/>
  <c r="G463" i="9" s="1"/>
  <c r="F462" i="9"/>
  <c r="G462" i="9" s="1"/>
  <c r="F461" i="9"/>
  <c r="G461" i="9" s="1"/>
  <c r="F460" i="9"/>
  <c r="G460" i="9" s="1"/>
  <c r="F459" i="9"/>
  <c r="G459" i="9" s="1"/>
  <c r="F458" i="9"/>
  <c r="G458" i="9" s="1"/>
  <c r="F457" i="9"/>
  <c r="G457" i="9" s="1"/>
  <c r="F456" i="9"/>
  <c r="G456" i="9" s="1"/>
  <c r="F455" i="9"/>
  <c r="G455" i="9" s="1"/>
  <c r="F454" i="9"/>
  <c r="G454" i="9" s="1"/>
  <c r="F453" i="9"/>
  <c r="G453" i="9" s="1"/>
  <c r="F452" i="9"/>
  <c r="G452" i="9" s="1"/>
  <c r="F451" i="9"/>
  <c r="G451" i="9" s="1"/>
  <c r="F450" i="9"/>
  <c r="G450" i="9" s="1"/>
  <c r="F449" i="9"/>
  <c r="G449" i="9" s="1"/>
  <c r="F448" i="9"/>
  <c r="G448" i="9" s="1"/>
  <c r="F447" i="9"/>
  <c r="G447" i="9" s="1"/>
  <c r="F446" i="9"/>
  <c r="G446" i="9" s="1"/>
  <c r="F445" i="9"/>
  <c r="G445" i="9" s="1"/>
  <c r="F444" i="9"/>
  <c r="G444" i="9" s="1"/>
  <c r="F443" i="9"/>
  <c r="G443" i="9" s="1"/>
  <c r="F442" i="9"/>
  <c r="G442" i="9" s="1"/>
  <c r="F441" i="9"/>
  <c r="G441" i="9" s="1"/>
  <c r="F440" i="9"/>
  <c r="G440" i="9" s="1"/>
  <c r="F439" i="9"/>
  <c r="G439" i="9" s="1"/>
  <c r="F438" i="9"/>
  <c r="G438" i="9" s="1"/>
  <c r="F437" i="9"/>
  <c r="G437" i="9" s="1"/>
  <c r="F436" i="9"/>
  <c r="G436" i="9" s="1"/>
  <c r="F435" i="9"/>
  <c r="G435" i="9" s="1"/>
  <c r="F434" i="9"/>
  <c r="G434" i="9" s="1"/>
  <c r="F433" i="9"/>
  <c r="G433" i="9" s="1"/>
  <c r="F432" i="9"/>
  <c r="G432" i="9" s="1"/>
  <c r="F431" i="9"/>
  <c r="G431" i="9" s="1"/>
  <c r="F430" i="9"/>
  <c r="G430" i="9" s="1"/>
  <c r="F429" i="9"/>
  <c r="G429" i="9" s="1"/>
  <c r="F428" i="9"/>
  <c r="G428" i="9" s="1"/>
  <c r="F427" i="9"/>
  <c r="G427" i="9" s="1"/>
  <c r="F426" i="9"/>
  <c r="G426" i="9" s="1"/>
  <c r="F425" i="9"/>
  <c r="G425" i="9" s="1"/>
  <c r="F424" i="9"/>
  <c r="G424" i="9" s="1"/>
  <c r="F423" i="9"/>
  <c r="G423" i="9" s="1"/>
  <c r="F422" i="9"/>
  <c r="G422" i="9" s="1"/>
  <c r="F421" i="9"/>
  <c r="G421" i="9" s="1"/>
  <c r="F420" i="9"/>
  <c r="G420" i="9" s="1"/>
  <c r="F419" i="9"/>
  <c r="G419" i="9" s="1"/>
  <c r="F418" i="9"/>
  <c r="G418" i="9" s="1"/>
  <c r="F417" i="9"/>
  <c r="G417" i="9" s="1"/>
  <c r="F416" i="9"/>
  <c r="G416" i="9" s="1"/>
  <c r="F415" i="9"/>
  <c r="G415" i="9" s="1"/>
  <c r="F414" i="9"/>
  <c r="G414" i="9" s="1"/>
  <c r="F413" i="9"/>
  <c r="G413" i="9" s="1"/>
  <c r="F412" i="9"/>
  <c r="G412" i="9" s="1"/>
  <c r="F411" i="9"/>
  <c r="G411" i="9" s="1"/>
  <c r="F410" i="9"/>
  <c r="G410" i="9" s="1"/>
  <c r="F409" i="9"/>
  <c r="G409" i="9" s="1"/>
  <c r="F408" i="9"/>
  <c r="G408" i="9" s="1"/>
  <c r="F407" i="9"/>
  <c r="G407" i="9" s="1"/>
  <c r="F406" i="9"/>
  <c r="G406" i="9" s="1"/>
  <c r="F405" i="9"/>
  <c r="G405" i="9" s="1"/>
  <c r="F404" i="9"/>
  <c r="G404" i="9" s="1"/>
  <c r="F403" i="9"/>
  <c r="G403" i="9" s="1"/>
  <c r="F402" i="9"/>
  <c r="G402" i="9" s="1"/>
  <c r="F401" i="9"/>
  <c r="G401" i="9" s="1"/>
  <c r="F400" i="9"/>
  <c r="G400" i="9" s="1"/>
  <c r="F399" i="9"/>
  <c r="G399" i="9" s="1"/>
  <c r="F398" i="9"/>
  <c r="G398" i="9" s="1"/>
  <c r="F397" i="9"/>
  <c r="G397" i="9" s="1"/>
  <c r="F396" i="9"/>
  <c r="G396" i="9" s="1"/>
  <c r="F395" i="9"/>
  <c r="G395" i="9" s="1"/>
  <c r="F394" i="9"/>
  <c r="G394" i="9" s="1"/>
  <c r="F393" i="9"/>
  <c r="G393" i="9" s="1"/>
  <c r="F392" i="9"/>
  <c r="G392" i="9" s="1"/>
  <c r="F391" i="9"/>
  <c r="G391" i="9" s="1"/>
  <c r="F390" i="9"/>
  <c r="G390" i="9" s="1"/>
  <c r="F389" i="9"/>
  <c r="G389" i="9" s="1"/>
  <c r="F388" i="9"/>
  <c r="G388" i="9" s="1"/>
  <c r="F387" i="9"/>
  <c r="G387" i="9" s="1"/>
  <c r="F386" i="9"/>
  <c r="G386" i="9" s="1"/>
  <c r="F385" i="9"/>
  <c r="G385" i="9" s="1"/>
  <c r="F384" i="9"/>
  <c r="G384" i="9" s="1"/>
  <c r="F383" i="9"/>
  <c r="G383" i="9" s="1"/>
  <c r="F382" i="9"/>
  <c r="G382" i="9" s="1"/>
  <c r="F381" i="9"/>
  <c r="G381" i="9" s="1"/>
  <c r="F380" i="9"/>
  <c r="G380" i="9" s="1"/>
  <c r="F379" i="9"/>
  <c r="G379" i="9" s="1"/>
  <c r="F378" i="9"/>
  <c r="G378" i="9" s="1"/>
  <c r="F377" i="9"/>
  <c r="G377" i="9" s="1"/>
  <c r="F376" i="9"/>
  <c r="G376" i="9" s="1"/>
  <c r="F375" i="9"/>
  <c r="G375" i="9" s="1"/>
  <c r="F374" i="9"/>
  <c r="G374" i="9" s="1"/>
  <c r="F373" i="9"/>
  <c r="G373" i="9" s="1"/>
  <c r="F372" i="9"/>
  <c r="G372" i="9" s="1"/>
  <c r="F371" i="9"/>
  <c r="G371" i="9" s="1"/>
  <c r="F370" i="9"/>
  <c r="G370" i="9" s="1"/>
  <c r="F369" i="9"/>
  <c r="G369" i="9" s="1"/>
  <c r="F368" i="9"/>
  <c r="G368" i="9" s="1"/>
  <c r="F367" i="9"/>
  <c r="G367" i="9" s="1"/>
  <c r="F366" i="9"/>
  <c r="G366" i="9" s="1"/>
  <c r="F365" i="9"/>
  <c r="G365" i="9" s="1"/>
  <c r="F364" i="9"/>
  <c r="G364" i="9" s="1"/>
  <c r="F363" i="9"/>
  <c r="G363" i="9" s="1"/>
  <c r="F362" i="9"/>
  <c r="G362" i="9" s="1"/>
  <c r="F361" i="9"/>
  <c r="G361" i="9" s="1"/>
  <c r="F360" i="9"/>
  <c r="G360" i="9" s="1"/>
  <c r="F359" i="9"/>
  <c r="G359" i="9" s="1"/>
  <c r="F358" i="9"/>
  <c r="G358" i="9" s="1"/>
  <c r="F357" i="9"/>
  <c r="G357" i="9" s="1"/>
  <c r="F356" i="9"/>
  <c r="G356" i="9" s="1"/>
  <c r="F355" i="9"/>
  <c r="G355" i="9" s="1"/>
  <c r="F354" i="9"/>
  <c r="G354" i="9" s="1"/>
  <c r="F353" i="9"/>
  <c r="G353" i="9" s="1"/>
  <c r="F352" i="9"/>
  <c r="G352" i="9" s="1"/>
  <c r="F351" i="9"/>
  <c r="G351" i="9" s="1"/>
  <c r="F350" i="9"/>
  <c r="G350" i="9" s="1"/>
  <c r="F349" i="9"/>
  <c r="G349" i="9" s="1"/>
  <c r="F348" i="9"/>
  <c r="G348" i="9" s="1"/>
  <c r="F347" i="9"/>
  <c r="G347" i="9" s="1"/>
  <c r="F346" i="9"/>
  <c r="G346" i="9" s="1"/>
  <c r="F345" i="9"/>
  <c r="G345" i="9" s="1"/>
  <c r="F344" i="9"/>
  <c r="G344" i="9" s="1"/>
  <c r="F343" i="9"/>
  <c r="G343" i="9" s="1"/>
  <c r="F342" i="9"/>
  <c r="G342" i="9" s="1"/>
  <c r="F341" i="9"/>
  <c r="G341" i="9" s="1"/>
  <c r="F340" i="9"/>
  <c r="G340" i="9" s="1"/>
  <c r="F339" i="9"/>
  <c r="G339" i="9" s="1"/>
  <c r="F338" i="9"/>
  <c r="G338" i="9" s="1"/>
  <c r="F337" i="9"/>
  <c r="G337" i="9" s="1"/>
  <c r="F336" i="9"/>
  <c r="G336" i="9" s="1"/>
  <c r="F335" i="9"/>
  <c r="G335" i="9" s="1"/>
  <c r="F334" i="9"/>
  <c r="G334" i="9" s="1"/>
  <c r="F333" i="9"/>
  <c r="G333" i="9" s="1"/>
  <c r="F332" i="9"/>
  <c r="G332" i="9" s="1"/>
  <c r="F331" i="9"/>
  <c r="G331" i="9" s="1"/>
  <c r="F330" i="9"/>
  <c r="G330" i="9" s="1"/>
  <c r="F329" i="9"/>
  <c r="G329" i="9" s="1"/>
  <c r="F328" i="9"/>
  <c r="G328" i="9" s="1"/>
  <c r="F327" i="9"/>
  <c r="G327" i="9" s="1"/>
  <c r="F326" i="9"/>
  <c r="G326" i="9" s="1"/>
  <c r="F325" i="9"/>
  <c r="G325" i="9" s="1"/>
  <c r="F324" i="9"/>
  <c r="G324" i="9" s="1"/>
  <c r="F323" i="9"/>
  <c r="G323" i="9" s="1"/>
  <c r="F322" i="9"/>
  <c r="G322" i="9" s="1"/>
  <c r="F321" i="9"/>
  <c r="G321" i="9" s="1"/>
  <c r="F320" i="9"/>
  <c r="G320" i="9" s="1"/>
  <c r="F319" i="9"/>
  <c r="G319" i="9" s="1"/>
  <c r="F318" i="9"/>
  <c r="G318" i="9" s="1"/>
  <c r="F317" i="9"/>
  <c r="G317" i="9" s="1"/>
  <c r="F316" i="9"/>
  <c r="G316" i="9" s="1"/>
  <c r="F315" i="9"/>
  <c r="G315" i="9" s="1"/>
  <c r="F314" i="9"/>
  <c r="G314" i="9" s="1"/>
  <c r="F313" i="9"/>
  <c r="G313" i="9" s="1"/>
  <c r="F312" i="9"/>
  <c r="G312" i="9" s="1"/>
  <c r="F311" i="9"/>
  <c r="G311" i="9" s="1"/>
  <c r="F310" i="9"/>
  <c r="G310" i="9" s="1"/>
  <c r="F309" i="9"/>
  <c r="G309" i="9" s="1"/>
  <c r="F308" i="9"/>
  <c r="G308" i="9" s="1"/>
  <c r="F307" i="9"/>
  <c r="G307" i="9" s="1"/>
  <c r="F306" i="9"/>
  <c r="G306" i="9" s="1"/>
  <c r="F305" i="9"/>
  <c r="G305" i="9" s="1"/>
  <c r="F304" i="9"/>
  <c r="G304" i="9" s="1"/>
  <c r="F303" i="9"/>
  <c r="G303" i="9" s="1"/>
  <c r="F302" i="9"/>
  <c r="G302" i="9" s="1"/>
  <c r="F301" i="9"/>
  <c r="G301" i="9" s="1"/>
  <c r="F300" i="9"/>
  <c r="G300" i="9" s="1"/>
  <c r="F299" i="9"/>
  <c r="G299" i="9" s="1"/>
  <c r="F298" i="9"/>
  <c r="G298" i="9" s="1"/>
  <c r="F297" i="9"/>
  <c r="G297" i="9" s="1"/>
  <c r="F296" i="9"/>
  <c r="G296" i="9" s="1"/>
  <c r="F295" i="9"/>
  <c r="G295" i="9" s="1"/>
  <c r="F294" i="9"/>
  <c r="G294" i="9" s="1"/>
  <c r="F293" i="9"/>
  <c r="G293" i="9" s="1"/>
  <c r="F292" i="9"/>
  <c r="G292" i="9" s="1"/>
  <c r="F291" i="9"/>
  <c r="G291" i="9" s="1"/>
  <c r="F290" i="9"/>
  <c r="G290" i="9" s="1"/>
  <c r="F289" i="9"/>
  <c r="G289" i="9" s="1"/>
  <c r="F288" i="9"/>
  <c r="G288" i="9" s="1"/>
  <c r="F287" i="9"/>
  <c r="G287" i="9" s="1"/>
  <c r="F286" i="9"/>
  <c r="G286" i="9" s="1"/>
  <c r="F285" i="9"/>
  <c r="G285" i="9" s="1"/>
  <c r="F284" i="9"/>
  <c r="G284" i="9" s="1"/>
  <c r="F283" i="9"/>
  <c r="G283" i="9" s="1"/>
  <c r="F282" i="9"/>
  <c r="G282" i="9" s="1"/>
  <c r="F281" i="9"/>
  <c r="G281" i="9" s="1"/>
  <c r="F280" i="9"/>
  <c r="G280" i="9" s="1"/>
  <c r="F279" i="9"/>
  <c r="G279" i="9" s="1"/>
  <c r="F278" i="9"/>
  <c r="G278" i="9" s="1"/>
  <c r="F277" i="9"/>
  <c r="G277" i="9" s="1"/>
  <c r="F276" i="9"/>
  <c r="G276" i="9" s="1"/>
  <c r="F275" i="9"/>
  <c r="G275" i="9" s="1"/>
  <c r="F274" i="9"/>
  <c r="G274" i="9" s="1"/>
  <c r="F273" i="9"/>
  <c r="G273" i="9" s="1"/>
  <c r="F272" i="9"/>
  <c r="G272" i="9" s="1"/>
  <c r="F271" i="9"/>
  <c r="G271" i="9" s="1"/>
  <c r="F270" i="9"/>
  <c r="G270" i="9" s="1"/>
  <c r="F269" i="9"/>
  <c r="G269" i="9" s="1"/>
  <c r="F268" i="9"/>
  <c r="G268" i="9" s="1"/>
  <c r="F267" i="9"/>
  <c r="G267" i="9" s="1"/>
  <c r="F266" i="9"/>
  <c r="G266" i="9" s="1"/>
  <c r="F265" i="9"/>
  <c r="G265" i="9" s="1"/>
  <c r="F264" i="9"/>
  <c r="G264" i="9" s="1"/>
  <c r="F263" i="9"/>
  <c r="G263" i="9" s="1"/>
  <c r="F262" i="9"/>
  <c r="G262" i="9" s="1"/>
  <c r="F261" i="9"/>
  <c r="G261" i="9" s="1"/>
  <c r="F260" i="9"/>
  <c r="G260" i="9" s="1"/>
  <c r="F259" i="9"/>
  <c r="G259" i="9" s="1"/>
  <c r="F258" i="9"/>
  <c r="G258" i="9" s="1"/>
  <c r="F257" i="9"/>
  <c r="G257" i="9" s="1"/>
  <c r="F256" i="9"/>
  <c r="G256" i="9" s="1"/>
  <c r="F255" i="9"/>
  <c r="G255" i="9" s="1"/>
  <c r="F254" i="9"/>
  <c r="G254" i="9" s="1"/>
  <c r="F253" i="9"/>
  <c r="G253" i="9" s="1"/>
  <c r="F252" i="9"/>
  <c r="G252" i="9" s="1"/>
  <c r="F251" i="9"/>
  <c r="G251" i="9" s="1"/>
  <c r="F250" i="9"/>
  <c r="G250" i="9" s="1"/>
  <c r="F249" i="9"/>
  <c r="G249" i="9" s="1"/>
  <c r="F248" i="9"/>
  <c r="G248" i="9" s="1"/>
  <c r="F247" i="9"/>
  <c r="G247" i="9" s="1"/>
  <c r="F246" i="9"/>
  <c r="G246" i="9" s="1"/>
  <c r="F245" i="9"/>
  <c r="G245" i="9" s="1"/>
  <c r="F244" i="9"/>
  <c r="G244" i="9" s="1"/>
  <c r="F243" i="9"/>
  <c r="G243" i="9" s="1"/>
  <c r="F242" i="9"/>
  <c r="G242" i="9" s="1"/>
  <c r="F241" i="9"/>
  <c r="G241" i="9" s="1"/>
  <c r="F240" i="9"/>
  <c r="G240" i="9" s="1"/>
  <c r="F239" i="9"/>
  <c r="G239" i="9" s="1"/>
  <c r="F238" i="9"/>
  <c r="G238" i="9" s="1"/>
  <c r="F237" i="9"/>
  <c r="G237" i="9" s="1"/>
  <c r="F236" i="9"/>
  <c r="G236" i="9" s="1"/>
  <c r="F235" i="9"/>
  <c r="G235" i="9" s="1"/>
  <c r="F234" i="9"/>
  <c r="G234" i="9" s="1"/>
  <c r="F233" i="9"/>
  <c r="G233" i="9" s="1"/>
  <c r="F232" i="9"/>
  <c r="G232" i="9" s="1"/>
  <c r="F231" i="9"/>
  <c r="G231" i="9" s="1"/>
  <c r="F230" i="9"/>
  <c r="G230" i="9" s="1"/>
  <c r="F229" i="9"/>
  <c r="G229" i="9" s="1"/>
  <c r="F228" i="9"/>
  <c r="G228" i="9" s="1"/>
  <c r="F227" i="9"/>
  <c r="G227" i="9" s="1"/>
  <c r="F226" i="9"/>
  <c r="G226" i="9" s="1"/>
  <c r="F225" i="9"/>
  <c r="G225" i="9" s="1"/>
  <c r="F224" i="9"/>
  <c r="G224" i="9" s="1"/>
  <c r="F223" i="9"/>
  <c r="G223" i="9" s="1"/>
  <c r="F222" i="9"/>
  <c r="G222" i="9" s="1"/>
  <c r="F221" i="9"/>
  <c r="G221" i="9" s="1"/>
  <c r="F220" i="9"/>
  <c r="G220" i="9" s="1"/>
  <c r="F219" i="9"/>
  <c r="G219" i="9" s="1"/>
  <c r="F218" i="9"/>
  <c r="G218" i="9" s="1"/>
  <c r="F217" i="9"/>
  <c r="G217" i="9" s="1"/>
  <c r="F216" i="9"/>
  <c r="G216" i="9" s="1"/>
  <c r="F215" i="9"/>
  <c r="G215" i="9" s="1"/>
  <c r="F214" i="9"/>
  <c r="G214" i="9" s="1"/>
  <c r="F213" i="9"/>
  <c r="G213" i="9" s="1"/>
  <c r="F212" i="9"/>
  <c r="G212" i="9" s="1"/>
  <c r="F211" i="9"/>
  <c r="G211" i="9" s="1"/>
  <c r="F210" i="9"/>
  <c r="G210" i="9" s="1"/>
  <c r="F209" i="9"/>
  <c r="G209" i="9" s="1"/>
  <c r="F208" i="9"/>
  <c r="G208" i="9" s="1"/>
  <c r="F207" i="9"/>
  <c r="G207" i="9" s="1"/>
  <c r="F206" i="9"/>
  <c r="G206" i="9" s="1"/>
  <c r="F205" i="9"/>
  <c r="G205" i="9" s="1"/>
  <c r="F204" i="9"/>
  <c r="G204" i="9" s="1"/>
  <c r="F203" i="9"/>
  <c r="G203" i="9" s="1"/>
  <c r="F202" i="9"/>
  <c r="G202" i="9" s="1"/>
  <c r="F201" i="9"/>
  <c r="G201" i="9" s="1"/>
  <c r="F200" i="9"/>
  <c r="G200" i="9" s="1"/>
  <c r="F199" i="9"/>
  <c r="G199" i="9" s="1"/>
  <c r="F198" i="9"/>
  <c r="G198" i="9" s="1"/>
  <c r="F197" i="9"/>
  <c r="G197" i="9" s="1"/>
  <c r="F196" i="9"/>
  <c r="G196" i="9" s="1"/>
  <c r="F195" i="9"/>
  <c r="G195" i="9" s="1"/>
  <c r="F194" i="9"/>
  <c r="G194" i="9" s="1"/>
  <c r="F193" i="9"/>
  <c r="G193" i="9" s="1"/>
  <c r="F192" i="9"/>
  <c r="G192" i="9" s="1"/>
  <c r="F191" i="9"/>
  <c r="G191" i="9" s="1"/>
  <c r="F190" i="9"/>
  <c r="G190" i="9" s="1"/>
  <c r="F189" i="9"/>
  <c r="G189" i="9" s="1"/>
  <c r="F188" i="9"/>
  <c r="G188" i="9" s="1"/>
  <c r="F187" i="9"/>
  <c r="G187" i="9" s="1"/>
  <c r="F186" i="9"/>
  <c r="G186" i="9" s="1"/>
  <c r="F185" i="9"/>
  <c r="G185" i="9" s="1"/>
  <c r="F184" i="9"/>
  <c r="G184" i="9" s="1"/>
  <c r="F183" i="9"/>
  <c r="G183" i="9" s="1"/>
  <c r="F182" i="9"/>
  <c r="G182" i="9" s="1"/>
  <c r="F181" i="9"/>
  <c r="G181" i="9" s="1"/>
  <c r="F180" i="9"/>
  <c r="G180" i="9" s="1"/>
  <c r="F179" i="9"/>
  <c r="G179" i="9" s="1"/>
  <c r="F178" i="9"/>
  <c r="G178" i="9" s="1"/>
  <c r="F177" i="9"/>
  <c r="G177" i="9" s="1"/>
  <c r="F176" i="9"/>
  <c r="G176" i="9" s="1"/>
  <c r="F175" i="9"/>
  <c r="G175" i="9" s="1"/>
  <c r="F174" i="9"/>
  <c r="G174" i="9" s="1"/>
  <c r="F173" i="9"/>
  <c r="G173" i="9" s="1"/>
  <c r="F172" i="9"/>
  <c r="G172" i="9" s="1"/>
  <c r="F171" i="9"/>
  <c r="G171" i="9" s="1"/>
  <c r="F170" i="9"/>
  <c r="G170" i="9" s="1"/>
  <c r="F169" i="9"/>
  <c r="G169" i="9" s="1"/>
  <c r="F168" i="9"/>
  <c r="G168" i="9" s="1"/>
  <c r="F167" i="9"/>
  <c r="G167" i="9" s="1"/>
  <c r="F166" i="9"/>
  <c r="G166" i="9" s="1"/>
  <c r="F165" i="9"/>
  <c r="G165" i="9" s="1"/>
  <c r="F164" i="9"/>
  <c r="G164" i="9" s="1"/>
  <c r="F163" i="9"/>
  <c r="G163" i="9" s="1"/>
  <c r="F162" i="9"/>
  <c r="G162" i="9" s="1"/>
  <c r="F161" i="9"/>
  <c r="G161" i="9" s="1"/>
  <c r="F160" i="9"/>
  <c r="G160" i="9" s="1"/>
  <c r="F159" i="9"/>
  <c r="G159" i="9" s="1"/>
  <c r="F158" i="9"/>
  <c r="G158" i="9" s="1"/>
  <c r="F157" i="9"/>
  <c r="G157" i="9" s="1"/>
  <c r="F156" i="9"/>
  <c r="G156" i="9" s="1"/>
  <c r="F155" i="9"/>
  <c r="G155" i="9" s="1"/>
  <c r="F154" i="9"/>
  <c r="G154" i="9" s="1"/>
  <c r="F153" i="9"/>
  <c r="G153" i="9" s="1"/>
  <c r="F152" i="9"/>
  <c r="G152" i="9" s="1"/>
  <c r="F151" i="9"/>
  <c r="G151" i="9" s="1"/>
  <c r="F150" i="9"/>
  <c r="G150" i="9" s="1"/>
  <c r="F149" i="9"/>
  <c r="G149" i="9" s="1"/>
  <c r="F148" i="9"/>
  <c r="G148" i="9" s="1"/>
  <c r="F147" i="9"/>
  <c r="G147" i="9" s="1"/>
  <c r="F146" i="9"/>
  <c r="G146" i="9" s="1"/>
  <c r="F145" i="9"/>
  <c r="G145" i="9" s="1"/>
  <c r="F144" i="9"/>
  <c r="G144" i="9" s="1"/>
  <c r="F143" i="9"/>
  <c r="G143" i="9" s="1"/>
  <c r="F142" i="9"/>
  <c r="G142" i="9" s="1"/>
  <c r="F141" i="9"/>
  <c r="G141" i="9" s="1"/>
  <c r="F140" i="9"/>
  <c r="G140" i="9" s="1"/>
  <c r="F138" i="9"/>
  <c r="G138" i="9" s="1"/>
  <c r="F137" i="9"/>
  <c r="G137" i="9" s="1"/>
  <c r="F136" i="9"/>
  <c r="G136" i="9" s="1"/>
  <c r="F135" i="9"/>
  <c r="G135" i="9" s="1"/>
  <c r="F134" i="9"/>
  <c r="G134" i="9" s="1"/>
  <c r="F133" i="9"/>
  <c r="G133" i="9" s="1"/>
  <c r="F132" i="9"/>
  <c r="G132" i="9" s="1"/>
  <c r="F131" i="9"/>
  <c r="G131" i="9" s="1"/>
  <c r="F130" i="9"/>
  <c r="G130" i="9" s="1"/>
  <c r="F129" i="9"/>
  <c r="G129" i="9" s="1"/>
  <c r="F128" i="9"/>
  <c r="G128" i="9" s="1"/>
  <c r="F127" i="9"/>
  <c r="G127" i="9" s="1"/>
  <c r="F126" i="9"/>
  <c r="G126" i="9" s="1"/>
  <c r="F125" i="9"/>
  <c r="G125" i="9" s="1"/>
  <c r="F124" i="9"/>
  <c r="G124" i="9" s="1"/>
  <c r="F123" i="9"/>
  <c r="G123" i="9" s="1"/>
  <c r="F122" i="9"/>
  <c r="G122" i="9" s="1"/>
  <c r="F121" i="9"/>
  <c r="G121" i="9" s="1"/>
  <c r="F120" i="9"/>
  <c r="G120" i="9" s="1"/>
  <c r="F119" i="9"/>
  <c r="G119" i="9" s="1"/>
  <c r="F118" i="9"/>
  <c r="G118" i="9" s="1"/>
  <c r="F117" i="9"/>
  <c r="G117" i="9" s="1"/>
  <c r="F116" i="9"/>
  <c r="G116" i="9" s="1"/>
  <c r="F115" i="9"/>
  <c r="G115" i="9" s="1"/>
  <c r="F114" i="9"/>
  <c r="G114" i="9" s="1"/>
  <c r="F113" i="9"/>
  <c r="G113" i="9" s="1"/>
  <c r="F112" i="9"/>
  <c r="G112" i="9" s="1"/>
  <c r="F111" i="9"/>
  <c r="G111" i="9" s="1"/>
  <c r="F110" i="9"/>
  <c r="G110" i="9" s="1"/>
  <c r="F109" i="9"/>
  <c r="G109" i="9" s="1"/>
  <c r="F108" i="9"/>
  <c r="G108" i="9" s="1"/>
  <c r="F107" i="9"/>
  <c r="G107" i="9" s="1"/>
  <c r="F106" i="9"/>
  <c r="G106" i="9" s="1"/>
  <c r="F105" i="9"/>
  <c r="G105" i="9" s="1"/>
  <c r="F104" i="9"/>
  <c r="G104" i="9" s="1"/>
  <c r="F103" i="9"/>
  <c r="G103" i="9" s="1"/>
  <c r="F102" i="9"/>
  <c r="G102" i="9" s="1"/>
  <c r="F101" i="9"/>
  <c r="G101" i="9" s="1"/>
  <c r="F100" i="9"/>
  <c r="G100" i="9" s="1"/>
  <c r="F99" i="9"/>
  <c r="G99" i="9" s="1"/>
  <c r="F98" i="9"/>
  <c r="G98" i="9" s="1"/>
  <c r="F97" i="9"/>
  <c r="G97" i="9" s="1"/>
  <c r="F96" i="9"/>
  <c r="G96" i="9" s="1"/>
  <c r="F95" i="9"/>
  <c r="G95" i="9" s="1"/>
  <c r="F94" i="9"/>
  <c r="G94" i="9" s="1"/>
  <c r="F93" i="9"/>
  <c r="G93" i="9" s="1"/>
  <c r="F92" i="9"/>
  <c r="G92" i="9" s="1"/>
  <c r="F91" i="9"/>
  <c r="G91" i="9" s="1"/>
  <c r="F90" i="9"/>
  <c r="G90" i="9" s="1"/>
  <c r="F89" i="9"/>
  <c r="G89" i="9" s="1"/>
  <c r="F88" i="9"/>
  <c r="G88" i="9" s="1"/>
  <c r="F87" i="9"/>
  <c r="G87" i="9" s="1"/>
  <c r="F86" i="9"/>
  <c r="G86" i="9" s="1"/>
  <c r="F85" i="9"/>
  <c r="G85" i="9" s="1"/>
  <c r="F84" i="9"/>
  <c r="G84" i="9" s="1"/>
  <c r="F83" i="9"/>
  <c r="G83" i="9" s="1"/>
  <c r="F82" i="9"/>
  <c r="G82" i="9" s="1"/>
  <c r="F81" i="9"/>
  <c r="G81" i="9" s="1"/>
  <c r="F80" i="9"/>
  <c r="G80" i="9" s="1"/>
  <c r="F79" i="9"/>
  <c r="G79" i="9" s="1"/>
  <c r="F78" i="9"/>
  <c r="G78" i="9" s="1"/>
  <c r="F77" i="9"/>
  <c r="G77" i="9" s="1"/>
  <c r="F76" i="9"/>
  <c r="G76" i="9" s="1"/>
  <c r="F75" i="9"/>
  <c r="G75" i="9" s="1"/>
  <c r="F74" i="9"/>
  <c r="G74" i="9" s="1"/>
  <c r="F73" i="9"/>
  <c r="G73" i="9" s="1"/>
  <c r="F72" i="9"/>
  <c r="G72" i="9" s="1"/>
  <c r="F71" i="9"/>
  <c r="G71" i="9" s="1"/>
  <c r="F70" i="9"/>
  <c r="G70" i="9" s="1"/>
  <c r="F69" i="9"/>
  <c r="G69" i="9" s="1"/>
  <c r="F68" i="9"/>
  <c r="G68" i="9" s="1"/>
  <c r="F67" i="9"/>
  <c r="G67" i="9" s="1"/>
  <c r="F66" i="9"/>
  <c r="G66" i="9" s="1"/>
  <c r="F65" i="9"/>
  <c r="G65" i="9" s="1"/>
  <c r="F64" i="9"/>
  <c r="G64" i="9" s="1"/>
  <c r="F63" i="9"/>
  <c r="G63" i="9" s="1"/>
  <c r="F62" i="9"/>
  <c r="G62" i="9" s="1"/>
  <c r="F61" i="9"/>
  <c r="G61" i="9" s="1"/>
  <c r="F60" i="9"/>
  <c r="G60" i="9" s="1"/>
  <c r="F59" i="9"/>
  <c r="G59" i="9" s="1"/>
  <c r="F58" i="9"/>
  <c r="G58" i="9" s="1"/>
  <c r="F57" i="9"/>
  <c r="G57" i="9" s="1"/>
  <c r="F56" i="9"/>
  <c r="G56" i="9" s="1"/>
  <c r="F55" i="9"/>
  <c r="G55" i="9" s="1"/>
  <c r="F54" i="9"/>
  <c r="G54" i="9" s="1"/>
  <c r="F53" i="9"/>
  <c r="G53" i="9" s="1"/>
  <c r="F52" i="9"/>
  <c r="G52" i="9" s="1"/>
  <c r="F51" i="9"/>
  <c r="G51" i="9" s="1"/>
  <c r="F50" i="9"/>
  <c r="G50" i="9" s="1"/>
  <c r="F49" i="9"/>
  <c r="G49" i="9" s="1"/>
  <c r="F48" i="9"/>
  <c r="G48" i="9" s="1"/>
  <c r="F47" i="9"/>
  <c r="G47" i="9" s="1"/>
  <c r="F46" i="9"/>
  <c r="G46" i="9" s="1"/>
  <c r="F45" i="9"/>
  <c r="G45" i="9" s="1"/>
  <c r="F44" i="9"/>
  <c r="G44" i="9" s="1"/>
  <c r="F43" i="9"/>
  <c r="G43" i="9" s="1"/>
  <c r="F42" i="9"/>
  <c r="G42" i="9" s="1"/>
  <c r="F41" i="9"/>
  <c r="G41" i="9" s="1"/>
  <c r="F40" i="9"/>
  <c r="G40" i="9" s="1"/>
  <c r="F39" i="9"/>
  <c r="G39" i="9" s="1"/>
  <c r="F38" i="9"/>
  <c r="G38" i="9" s="1"/>
  <c r="F37" i="9"/>
  <c r="G37" i="9" s="1"/>
  <c r="F36" i="9"/>
  <c r="G36" i="9" s="1"/>
  <c r="F35" i="9"/>
  <c r="G35" i="9" s="1"/>
  <c r="F34" i="9"/>
  <c r="G34" i="9" s="1"/>
  <c r="F33" i="9"/>
  <c r="G33" i="9" s="1"/>
  <c r="F32" i="9"/>
  <c r="G32" i="9" s="1"/>
  <c r="F31" i="9"/>
  <c r="G31" i="9" s="1"/>
  <c r="F30" i="9"/>
  <c r="G30" i="9" s="1"/>
  <c r="F29" i="9"/>
  <c r="G29" i="9" s="1"/>
  <c r="F28" i="9"/>
  <c r="G28" i="9" s="1"/>
  <c r="F27" i="9"/>
  <c r="G27" i="9" s="1"/>
  <c r="F26" i="9"/>
  <c r="G26" i="9" s="1"/>
  <c r="F25" i="9"/>
  <c r="G25" i="9" s="1"/>
  <c r="F24" i="9"/>
  <c r="G24" i="9" s="1"/>
  <c r="F23" i="9"/>
  <c r="G23" i="9" s="1"/>
  <c r="F22" i="9"/>
  <c r="G22" i="9" s="1"/>
  <c r="F21" i="9"/>
  <c r="G21" i="9" s="1"/>
  <c r="F20" i="9"/>
  <c r="G20" i="9" s="1"/>
  <c r="F19" i="9"/>
  <c r="G19" i="9" s="1"/>
  <c r="F18" i="9"/>
  <c r="G18" i="9" s="1"/>
  <c r="F17" i="9"/>
  <c r="G17" i="9" s="1"/>
  <c r="F16" i="9"/>
  <c r="G16" i="9" s="1"/>
  <c r="F15" i="9"/>
  <c r="G15" i="9" s="1"/>
  <c r="F14" i="9"/>
  <c r="G14" i="9" s="1"/>
  <c r="F13" i="9"/>
  <c r="G13" i="9" s="1"/>
  <c r="F11" i="9"/>
  <c r="G11" i="9" s="1"/>
  <c r="F10" i="9"/>
  <c r="G10" i="9" s="1"/>
  <c r="F9" i="9"/>
  <c r="G9" i="9" s="1"/>
  <c r="F8" i="9"/>
  <c r="G8" i="9" s="1"/>
  <c r="F7" i="9"/>
  <c r="G7" i="9" s="1"/>
  <c r="F6" i="9"/>
  <c r="G6" i="9" s="1"/>
  <c r="F5" i="9"/>
  <c r="G5" i="9" s="1"/>
  <c r="F4" i="9"/>
  <c r="G4" i="9" s="1"/>
  <c r="F3" i="9"/>
  <c r="G3" i="9" s="1"/>
  <c r="F578" i="8"/>
  <c r="G578" i="8" s="1"/>
  <c r="F577" i="8"/>
  <c r="G577" i="8" s="1"/>
  <c r="F576" i="8"/>
  <c r="G576" i="8" s="1"/>
  <c r="F575" i="8"/>
  <c r="G575" i="8" s="1"/>
  <c r="F574" i="8"/>
  <c r="G574" i="8" s="1"/>
  <c r="F573" i="8"/>
  <c r="G573" i="8" s="1"/>
  <c r="F572" i="8"/>
  <c r="G572" i="8" s="1"/>
  <c r="F571" i="8"/>
  <c r="G571" i="8" s="1"/>
  <c r="F570" i="8"/>
  <c r="G570" i="8" s="1"/>
  <c r="F569" i="8"/>
  <c r="G569" i="8" s="1"/>
  <c r="F568" i="8"/>
  <c r="G568" i="8" s="1"/>
  <c r="F567" i="8"/>
  <c r="G567" i="8" s="1"/>
  <c r="F566" i="8"/>
  <c r="G566" i="8" s="1"/>
  <c r="F565" i="8"/>
  <c r="G565" i="8" s="1"/>
  <c r="F564" i="8"/>
  <c r="G564" i="8" s="1"/>
  <c r="F563" i="8"/>
  <c r="G563" i="8" s="1"/>
  <c r="F562" i="8"/>
  <c r="G562" i="8" s="1"/>
  <c r="F561" i="8"/>
  <c r="G561" i="8" s="1"/>
  <c r="F560" i="8"/>
  <c r="G560" i="8" s="1"/>
  <c r="F559" i="8"/>
  <c r="G559" i="8" s="1"/>
  <c r="F558" i="8"/>
  <c r="G558" i="8" s="1"/>
  <c r="F557" i="8"/>
  <c r="G557" i="8" s="1"/>
  <c r="F556" i="8"/>
  <c r="G556" i="8" s="1"/>
  <c r="F555" i="8"/>
  <c r="G555" i="8" s="1"/>
  <c r="F554" i="8"/>
  <c r="G554" i="8" s="1"/>
  <c r="F553" i="8"/>
  <c r="G553" i="8" s="1"/>
  <c r="F552" i="8"/>
  <c r="G552" i="8" s="1"/>
  <c r="F551" i="8"/>
  <c r="G551" i="8" s="1"/>
  <c r="F550" i="8"/>
  <c r="G550" i="8" s="1"/>
  <c r="F549" i="8"/>
  <c r="G549" i="8" s="1"/>
  <c r="F548" i="8"/>
  <c r="G548" i="8" s="1"/>
  <c r="F547" i="8"/>
  <c r="G547" i="8" s="1"/>
  <c r="F546" i="8"/>
  <c r="G546" i="8" s="1"/>
  <c r="F545" i="8"/>
  <c r="G545" i="8" s="1"/>
  <c r="F544" i="8"/>
  <c r="G544" i="8" s="1"/>
  <c r="F543" i="8"/>
  <c r="G543" i="8" s="1"/>
  <c r="F542" i="8"/>
  <c r="G542" i="8" s="1"/>
  <c r="F541" i="8"/>
  <c r="G541" i="8" s="1"/>
  <c r="F540" i="8"/>
  <c r="G540" i="8" s="1"/>
  <c r="F539" i="8"/>
  <c r="G539" i="8" s="1"/>
  <c r="F538" i="8"/>
  <c r="G538" i="8" s="1"/>
  <c r="F537" i="8"/>
  <c r="G537" i="8" s="1"/>
  <c r="F536" i="8"/>
  <c r="G536" i="8" s="1"/>
  <c r="F535" i="8"/>
  <c r="G535" i="8" s="1"/>
  <c r="F534" i="8"/>
  <c r="G534" i="8" s="1"/>
  <c r="F533" i="8"/>
  <c r="G533" i="8" s="1"/>
  <c r="F532" i="8"/>
  <c r="G532" i="8" s="1"/>
  <c r="F531" i="8"/>
  <c r="G531" i="8" s="1"/>
  <c r="F530" i="8"/>
  <c r="G530" i="8" s="1"/>
  <c r="F529" i="8"/>
  <c r="G529" i="8" s="1"/>
  <c r="F528" i="8"/>
  <c r="G528" i="8" s="1"/>
  <c r="F527" i="8"/>
  <c r="G527" i="8" s="1"/>
  <c r="F526" i="8"/>
  <c r="G526" i="8" s="1"/>
  <c r="F525" i="8"/>
  <c r="G525" i="8" s="1"/>
  <c r="F524" i="8"/>
  <c r="G524" i="8" s="1"/>
  <c r="F523" i="8"/>
  <c r="G523" i="8" s="1"/>
  <c r="F522" i="8"/>
  <c r="G522" i="8" s="1"/>
  <c r="F521" i="8"/>
  <c r="G521" i="8" s="1"/>
  <c r="F520" i="8"/>
  <c r="G520" i="8" s="1"/>
  <c r="F519" i="8"/>
  <c r="G519" i="8" s="1"/>
  <c r="F518" i="8"/>
  <c r="G518" i="8" s="1"/>
  <c r="F517" i="8"/>
  <c r="G517" i="8" s="1"/>
  <c r="F516" i="8"/>
  <c r="G516" i="8" s="1"/>
  <c r="F515" i="8"/>
  <c r="G515" i="8" s="1"/>
  <c r="F514" i="8"/>
  <c r="G514" i="8" s="1"/>
  <c r="F513" i="8"/>
  <c r="G513" i="8" s="1"/>
  <c r="F512" i="8"/>
  <c r="G512" i="8" s="1"/>
  <c r="F511" i="8"/>
  <c r="G511" i="8" s="1"/>
  <c r="F510" i="8"/>
  <c r="G510" i="8" s="1"/>
  <c r="F509" i="8"/>
  <c r="G509" i="8" s="1"/>
  <c r="F508" i="8"/>
  <c r="G508" i="8" s="1"/>
  <c r="F507" i="8"/>
  <c r="G507" i="8" s="1"/>
  <c r="F506" i="8"/>
  <c r="G506" i="8" s="1"/>
  <c r="F505" i="8"/>
  <c r="G505" i="8" s="1"/>
  <c r="F504" i="8"/>
  <c r="G504" i="8" s="1"/>
  <c r="F503" i="8"/>
  <c r="G503" i="8" s="1"/>
  <c r="F502" i="8"/>
  <c r="G502" i="8" s="1"/>
  <c r="F501" i="8"/>
  <c r="G501" i="8" s="1"/>
  <c r="F500" i="8"/>
  <c r="G500" i="8" s="1"/>
  <c r="F499" i="8"/>
  <c r="G499" i="8" s="1"/>
  <c r="F498" i="8"/>
  <c r="G498" i="8" s="1"/>
  <c r="F497" i="8"/>
  <c r="G497" i="8" s="1"/>
  <c r="F496" i="8"/>
  <c r="G496" i="8" s="1"/>
  <c r="F495" i="8"/>
  <c r="G495" i="8" s="1"/>
  <c r="F494" i="8"/>
  <c r="G494" i="8" s="1"/>
  <c r="F493" i="8"/>
  <c r="G493" i="8" s="1"/>
  <c r="F492" i="8"/>
  <c r="G492" i="8" s="1"/>
  <c r="F491" i="8"/>
  <c r="G491" i="8" s="1"/>
  <c r="F490" i="8"/>
  <c r="G490" i="8" s="1"/>
  <c r="F489" i="8"/>
  <c r="G489" i="8" s="1"/>
  <c r="F488" i="8"/>
  <c r="G488" i="8" s="1"/>
  <c r="F487" i="8"/>
  <c r="G487" i="8" s="1"/>
  <c r="F486" i="8"/>
  <c r="G486" i="8" s="1"/>
  <c r="F485" i="8"/>
  <c r="G485" i="8" s="1"/>
  <c r="F484" i="8"/>
  <c r="G484" i="8" s="1"/>
  <c r="F483" i="8"/>
  <c r="G483" i="8" s="1"/>
  <c r="F482" i="8"/>
  <c r="G482" i="8" s="1"/>
  <c r="F481" i="8"/>
  <c r="G481" i="8" s="1"/>
  <c r="F480" i="8"/>
  <c r="G480" i="8" s="1"/>
  <c r="F479" i="8"/>
  <c r="G479" i="8" s="1"/>
  <c r="F478" i="8"/>
  <c r="G478" i="8" s="1"/>
  <c r="F477" i="8"/>
  <c r="G477" i="8" s="1"/>
  <c r="F476" i="8"/>
  <c r="G476" i="8" s="1"/>
  <c r="F475" i="8"/>
  <c r="G475" i="8" s="1"/>
  <c r="F474" i="8"/>
  <c r="G474" i="8" s="1"/>
  <c r="F473" i="8"/>
  <c r="G473" i="8" s="1"/>
  <c r="F472" i="8"/>
  <c r="G472" i="8" s="1"/>
  <c r="F471" i="8"/>
  <c r="G471" i="8" s="1"/>
  <c r="F470" i="8"/>
  <c r="G470" i="8" s="1"/>
  <c r="F469" i="8"/>
  <c r="G469" i="8" s="1"/>
  <c r="F468" i="8"/>
  <c r="G468" i="8" s="1"/>
  <c r="F467" i="8"/>
  <c r="G467" i="8" s="1"/>
  <c r="F466" i="8"/>
  <c r="G466" i="8" s="1"/>
  <c r="F465" i="8"/>
  <c r="G465" i="8" s="1"/>
  <c r="F464" i="8"/>
  <c r="G464" i="8" s="1"/>
  <c r="F463" i="8"/>
  <c r="G463" i="8" s="1"/>
  <c r="F462" i="8"/>
  <c r="G462" i="8" s="1"/>
  <c r="F461" i="8"/>
  <c r="G461" i="8" s="1"/>
  <c r="F460" i="8"/>
  <c r="G460" i="8" s="1"/>
  <c r="F459" i="8"/>
  <c r="G459" i="8" s="1"/>
  <c r="F458" i="8"/>
  <c r="G458" i="8" s="1"/>
  <c r="F457" i="8"/>
  <c r="G457" i="8" s="1"/>
  <c r="F456" i="8"/>
  <c r="G456" i="8" s="1"/>
  <c r="F455" i="8"/>
  <c r="G455" i="8" s="1"/>
  <c r="F454" i="8"/>
  <c r="G454" i="8" s="1"/>
  <c r="F453" i="8"/>
  <c r="G453" i="8" s="1"/>
  <c r="F452" i="8"/>
  <c r="G452" i="8" s="1"/>
  <c r="F451" i="8"/>
  <c r="G451" i="8" s="1"/>
  <c r="F450" i="8"/>
  <c r="G450" i="8" s="1"/>
  <c r="F449" i="8"/>
  <c r="G449" i="8" s="1"/>
  <c r="F448" i="8"/>
  <c r="G448" i="8" s="1"/>
  <c r="F447" i="8"/>
  <c r="G447" i="8" s="1"/>
  <c r="F446" i="8"/>
  <c r="G446" i="8" s="1"/>
  <c r="F445" i="8"/>
  <c r="G445" i="8" s="1"/>
  <c r="F444" i="8"/>
  <c r="G444" i="8" s="1"/>
  <c r="F443" i="8"/>
  <c r="G443" i="8" s="1"/>
  <c r="F442" i="8"/>
  <c r="G442" i="8" s="1"/>
  <c r="F441" i="8"/>
  <c r="G441" i="8" s="1"/>
  <c r="F440" i="8"/>
  <c r="G440" i="8" s="1"/>
  <c r="F439" i="8"/>
  <c r="G439" i="8" s="1"/>
  <c r="F438" i="8"/>
  <c r="G438" i="8" s="1"/>
  <c r="F437" i="8"/>
  <c r="G437" i="8" s="1"/>
  <c r="F436" i="8"/>
  <c r="G436" i="8" s="1"/>
  <c r="F435" i="8"/>
  <c r="G435" i="8" s="1"/>
  <c r="F434" i="8"/>
  <c r="G434" i="8" s="1"/>
  <c r="F433" i="8"/>
  <c r="G433" i="8" s="1"/>
  <c r="F432" i="8"/>
  <c r="G432" i="8" s="1"/>
  <c r="F431" i="8"/>
  <c r="G431" i="8" s="1"/>
  <c r="F430" i="8"/>
  <c r="G430" i="8" s="1"/>
  <c r="F429" i="8"/>
  <c r="G429" i="8" s="1"/>
  <c r="F428" i="8"/>
  <c r="G428" i="8" s="1"/>
  <c r="F427" i="8"/>
  <c r="G427" i="8" s="1"/>
  <c r="F426" i="8"/>
  <c r="G426" i="8" s="1"/>
  <c r="F425" i="8"/>
  <c r="G425" i="8" s="1"/>
  <c r="F424" i="8"/>
  <c r="G424" i="8" s="1"/>
  <c r="F423" i="8"/>
  <c r="G423" i="8" s="1"/>
  <c r="F422" i="8"/>
  <c r="G422" i="8" s="1"/>
  <c r="F421" i="8"/>
  <c r="G421" i="8" s="1"/>
  <c r="F420" i="8"/>
  <c r="G420" i="8" s="1"/>
  <c r="F419" i="8"/>
  <c r="G419" i="8" s="1"/>
  <c r="F418" i="8"/>
  <c r="G418" i="8" s="1"/>
  <c r="F417" i="8"/>
  <c r="G417" i="8" s="1"/>
  <c r="F416" i="8"/>
  <c r="G416" i="8" s="1"/>
  <c r="F415" i="8"/>
  <c r="G415" i="8" s="1"/>
  <c r="F414" i="8"/>
  <c r="G414" i="8" s="1"/>
  <c r="F413" i="8"/>
  <c r="G413" i="8" s="1"/>
  <c r="F412" i="8"/>
  <c r="G412" i="8" s="1"/>
  <c r="F411" i="8"/>
  <c r="G411" i="8" s="1"/>
  <c r="F410" i="8"/>
  <c r="G410" i="8" s="1"/>
  <c r="F409" i="8"/>
  <c r="G409" i="8" s="1"/>
  <c r="F408" i="8"/>
  <c r="G408" i="8" s="1"/>
  <c r="F407" i="8"/>
  <c r="G407" i="8" s="1"/>
  <c r="F406" i="8"/>
  <c r="G406" i="8" s="1"/>
  <c r="F405" i="8"/>
  <c r="G405" i="8" s="1"/>
  <c r="F404" i="8"/>
  <c r="G404" i="8" s="1"/>
  <c r="F403" i="8"/>
  <c r="G403" i="8" s="1"/>
  <c r="F402" i="8"/>
  <c r="G402" i="8" s="1"/>
  <c r="F401" i="8"/>
  <c r="G401" i="8" s="1"/>
  <c r="F400" i="8"/>
  <c r="G400" i="8" s="1"/>
  <c r="F399" i="8"/>
  <c r="G399" i="8" s="1"/>
  <c r="F398" i="8"/>
  <c r="G398" i="8" s="1"/>
  <c r="F397" i="8"/>
  <c r="G397" i="8" s="1"/>
  <c r="F396" i="8"/>
  <c r="G396" i="8" s="1"/>
  <c r="F395" i="8"/>
  <c r="G395" i="8" s="1"/>
  <c r="F394" i="8"/>
  <c r="G394" i="8" s="1"/>
  <c r="F393" i="8"/>
  <c r="G393" i="8" s="1"/>
  <c r="F392" i="8"/>
  <c r="G392" i="8" s="1"/>
  <c r="F391" i="8"/>
  <c r="G391" i="8" s="1"/>
  <c r="F390" i="8"/>
  <c r="G390" i="8" s="1"/>
  <c r="F389" i="8"/>
  <c r="G389" i="8" s="1"/>
  <c r="F388" i="8"/>
  <c r="G388" i="8" s="1"/>
  <c r="F387" i="8"/>
  <c r="G387" i="8" s="1"/>
  <c r="F386" i="8"/>
  <c r="G386" i="8" s="1"/>
  <c r="F385" i="8"/>
  <c r="G385" i="8" s="1"/>
  <c r="F384" i="8"/>
  <c r="G384" i="8" s="1"/>
  <c r="F383" i="8"/>
  <c r="G383" i="8" s="1"/>
  <c r="F382" i="8"/>
  <c r="G382" i="8" s="1"/>
  <c r="F381" i="8"/>
  <c r="G381" i="8" s="1"/>
  <c r="F380" i="8"/>
  <c r="G380" i="8" s="1"/>
  <c r="F379" i="8"/>
  <c r="G379" i="8" s="1"/>
  <c r="G378" i="8"/>
  <c r="F377" i="8"/>
  <c r="G377" i="8" s="1"/>
  <c r="F376" i="8"/>
  <c r="G376" i="8" s="1"/>
  <c r="F375" i="8"/>
  <c r="G375" i="8" s="1"/>
  <c r="F374" i="8"/>
  <c r="G374" i="8" s="1"/>
  <c r="F373" i="8"/>
  <c r="G373" i="8" s="1"/>
  <c r="F372" i="8"/>
  <c r="G372" i="8" s="1"/>
  <c r="F371" i="8"/>
  <c r="G371" i="8" s="1"/>
  <c r="F370" i="8"/>
  <c r="G370" i="8" s="1"/>
  <c r="F369" i="8"/>
  <c r="G369" i="8" s="1"/>
  <c r="F368" i="8"/>
  <c r="G368" i="8" s="1"/>
  <c r="F367" i="8"/>
  <c r="G367" i="8" s="1"/>
  <c r="F366" i="8"/>
  <c r="G366" i="8" s="1"/>
  <c r="F365" i="8"/>
  <c r="G365" i="8" s="1"/>
  <c r="F364" i="8"/>
  <c r="G364" i="8" s="1"/>
  <c r="F363" i="8"/>
  <c r="G363" i="8" s="1"/>
  <c r="F362" i="8"/>
  <c r="G362" i="8" s="1"/>
  <c r="F361" i="8"/>
  <c r="G361" i="8" s="1"/>
  <c r="F360" i="8"/>
  <c r="G360" i="8" s="1"/>
  <c r="F359" i="8"/>
  <c r="G359" i="8" s="1"/>
  <c r="F358" i="8"/>
  <c r="G358" i="8" s="1"/>
  <c r="F357" i="8"/>
  <c r="G357" i="8" s="1"/>
  <c r="F356" i="8"/>
  <c r="G356" i="8" s="1"/>
  <c r="F355" i="8"/>
  <c r="G355" i="8"/>
  <c r="F354" i="8"/>
  <c r="G354" i="8" s="1"/>
  <c r="F353" i="8"/>
  <c r="G353" i="8" s="1"/>
  <c r="F352" i="8"/>
  <c r="G352" i="8" s="1"/>
  <c r="F351" i="8"/>
  <c r="G351" i="8" s="1"/>
  <c r="F350" i="8"/>
  <c r="G350" i="8" s="1"/>
  <c r="F349" i="8"/>
  <c r="G349" i="8" s="1"/>
  <c r="F348" i="8"/>
  <c r="G348" i="8" s="1"/>
  <c r="F347" i="8"/>
  <c r="G347" i="8" s="1"/>
  <c r="F346" i="8"/>
  <c r="G346" i="8" s="1"/>
  <c r="F345" i="8"/>
  <c r="G345" i="8" s="1"/>
  <c r="F344" i="8"/>
  <c r="G344" i="8" s="1"/>
  <c r="F343" i="8"/>
  <c r="G343" i="8" s="1"/>
  <c r="F342" i="8"/>
  <c r="G342" i="8" s="1"/>
  <c r="F340" i="8"/>
  <c r="G340" i="8" s="1"/>
  <c r="F339" i="8"/>
  <c r="G339" i="8" s="1"/>
  <c r="F338" i="8"/>
  <c r="G338" i="8" s="1"/>
  <c r="F337" i="8"/>
  <c r="G337" i="8" s="1"/>
  <c r="F336" i="8"/>
  <c r="G336" i="8" s="1"/>
  <c r="F335" i="8"/>
  <c r="G335" i="8" s="1"/>
  <c r="F334" i="8"/>
  <c r="G334" i="8" s="1"/>
  <c r="F333" i="8"/>
  <c r="G333" i="8" s="1"/>
  <c r="F332" i="8"/>
  <c r="G332" i="8" s="1"/>
  <c r="F331" i="8"/>
  <c r="G331" i="8" s="1"/>
  <c r="F330" i="8"/>
  <c r="G330" i="8" s="1"/>
  <c r="F329" i="8"/>
  <c r="G329" i="8" s="1"/>
  <c r="F328" i="8"/>
  <c r="G328" i="8" s="1"/>
  <c r="F327" i="8"/>
  <c r="G327" i="8" s="1"/>
  <c r="F326" i="8"/>
  <c r="G326" i="8" s="1"/>
  <c r="F325" i="8"/>
  <c r="G325" i="8" s="1"/>
  <c r="F324" i="8"/>
  <c r="G324" i="8" s="1"/>
  <c r="F323" i="8"/>
  <c r="G323" i="8" s="1"/>
  <c r="F322" i="8"/>
  <c r="G322" i="8" s="1"/>
  <c r="F321" i="8"/>
  <c r="G321" i="8" s="1"/>
  <c r="F320" i="8"/>
  <c r="G320" i="8" s="1"/>
  <c r="F319" i="8"/>
  <c r="G319" i="8" s="1"/>
  <c r="F318" i="8"/>
  <c r="G318" i="8" s="1"/>
  <c r="F317" i="8"/>
  <c r="G317" i="8" s="1"/>
  <c r="F316" i="8"/>
  <c r="G316" i="8" s="1"/>
  <c r="F315" i="8"/>
  <c r="G315" i="8" s="1"/>
  <c r="F314" i="8"/>
  <c r="G314" i="8" s="1"/>
  <c r="F313" i="8"/>
  <c r="G313" i="8" s="1"/>
  <c r="F312" i="8"/>
  <c r="G312" i="8" s="1"/>
  <c r="F311" i="8"/>
  <c r="G311" i="8" s="1"/>
  <c r="F310" i="8"/>
  <c r="G310" i="8" s="1"/>
  <c r="F309" i="8"/>
  <c r="G309" i="8" s="1"/>
  <c r="F308" i="8"/>
  <c r="G308" i="8"/>
  <c r="F307" i="8"/>
  <c r="G307" i="8" s="1"/>
  <c r="F306" i="8"/>
  <c r="G306" i="8" s="1"/>
  <c r="F305" i="8"/>
  <c r="G305" i="8" s="1"/>
  <c r="F304" i="8"/>
  <c r="G304" i="8" s="1"/>
  <c r="F303" i="8"/>
  <c r="G303" i="8" s="1"/>
  <c r="F302" i="8"/>
  <c r="G302" i="8" s="1"/>
  <c r="F301" i="8"/>
  <c r="G301" i="8" s="1"/>
  <c r="F300" i="8"/>
  <c r="G300" i="8" s="1"/>
  <c r="F299" i="8"/>
  <c r="G299" i="8" s="1"/>
  <c r="F298" i="8"/>
  <c r="G298" i="8" s="1"/>
  <c r="F297" i="8"/>
  <c r="G297" i="8" s="1"/>
  <c r="F296" i="8"/>
  <c r="G296" i="8" s="1"/>
  <c r="F295" i="8"/>
  <c r="G295" i="8" s="1"/>
  <c r="F294" i="8"/>
  <c r="G294" i="8" s="1"/>
  <c r="F293" i="8"/>
  <c r="G293" i="8" s="1"/>
  <c r="F292" i="8"/>
  <c r="G292" i="8" s="1"/>
  <c r="F291" i="8"/>
  <c r="G291" i="8" s="1"/>
  <c r="F290" i="8"/>
  <c r="G290" i="8" s="1"/>
  <c r="F289" i="8"/>
  <c r="G289" i="8" s="1"/>
  <c r="F288" i="8"/>
  <c r="G288" i="8" s="1"/>
  <c r="F287" i="8"/>
  <c r="G287" i="8" s="1"/>
  <c r="F286" i="8"/>
  <c r="G286" i="8" s="1"/>
  <c r="F285" i="8"/>
  <c r="G285" i="8" s="1"/>
  <c r="F284" i="8"/>
  <c r="G284" i="8" s="1"/>
  <c r="F283" i="8"/>
  <c r="G283" i="8" s="1"/>
  <c r="F282" i="8"/>
  <c r="G282" i="8" s="1"/>
  <c r="F281" i="8"/>
  <c r="G281" i="8" s="1"/>
  <c r="F280" i="8"/>
  <c r="G280" i="8" s="1"/>
  <c r="F279" i="8"/>
  <c r="G279" i="8" s="1"/>
  <c r="F278" i="8"/>
  <c r="G278" i="8" s="1"/>
  <c r="F277" i="8"/>
  <c r="G277" i="8" s="1"/>
  <c r="F276" i="8"/>
  <c r="G276" i="8" s="1"/>
  <c r="F275" i="8"/>
  <c r="G275" i="8" s="1"/>
  <c r="F274" i="8"/>
  <c r="G274" i="8" s="1"/>
  <c r="F273" i="8"/>
  <c r="G273" i="8" s="1"/>
  <c r="F272" i="8"/>
  <c r="G272" i="8" s="1"/>
  <c r="F271" i="8"/>
  <c r="G271" i="8" s="1"/>
  <c r="F270" i="8"/>
  <c r="G270" i="8" s="1"/>
  <c r="F269" i="8"/>
  <c r="G269" i="8" s="1"/>
  <c r="F268" i="8"/>
  <c r="G268" i="8"/>
  <c r="F267" i="8"/>
  <c r="G267" i="8" s="1"/>
  <c r="F266" i="8"/>
  <c r="G266" i="8" s="1"/>
  <c r="F265" i="8"/>
  <c r="G265" i="8" s="1"/>
  <c r="F264" i="8"/>
  <c r="G264" i="8" s="1"/>
  <c r="F263" i="8"/>
  <c r="G263" i="8" s="1"/>
  <c r="F262" i="8"/>
  <c r="G262" i="8" s="1"/>
  <c r="F261" i="8"/>
  <c r="G261" i="8" s="1"/>
  <c r="F260" i="8"/>
  <c r="G260" i="8" s="1"/>
  <c r="F259" i="8"/>
  <c r="G259" i="8" s="1"/>
  <c r="F258" i="8"/>
  <c r="G258" i="8" s="1"/>
  <c r="F257" i="8"/>
  <c r="G257" i="8" s="1"/>
  <c r="F256" i="8"/>
  <c r="G256" i="8" s="1"/>
  <c r="F255" i="8"/>
  <c r="G255" i="8" s="1"/>
  <c r="F254" i="8"/>
  <c r="G254" i="8" s="1"/>
  <c r="F253" i="8"/>
  <c r="G253" i="8" s="1"/>
  <c r="F252" i="8"/>
  <c r="G252" i="8" s="1"/>
  <c r="F251" i="8"/>
  <c r="G251" i="8" s="1"/>
  <c r="F250" i="8"/>
  <c r="G250" i="8" s="1"/>
  <c r="F249" i="8"/>
  <c r="G249" i="8" s="1"/>
  <c r="F248" i="8"/>
  <c r="G248" i="8" s="1"/>
  <c r="F247" i="8"/>
  <c r="G247" i="8" s="1"/>
  <c r="F246" i="8"/>
  <c r="G246" i="8" s="1"/>
  <c r="F245" i="8"/>
  <c r="G245" i="8" s="1"/>
  <c r="F244" i="8"/>
  <c r="G244" i="8" s="1"/>
  <c r="F243" i="8"/>
  <c r="G243" i="8" s="1"/>
  <c r="F242" i="8"/>
  <c r="G242" i="8" s="1"/>
  <c r="F241" i="8"/>
  <c r="G241" i="8" s="1"/>
  <c r="F240" i="8"/>
  <c r="G240" i="8" s="1"/>
  <c r="F239" i="8"/>
  <c r="G239" i="8" s="1"/>
  <c r="F238" i="8"/>
  <c r="G238" i="8" s="1"/>
  <c r="F237" i="8"/>
  <c r="G237" i="8" s="1"/>
  <c r="F236" i="8"/>
  <c r="G236" i="8" s="1"/>
  <c r="F235" i="8"/>
  <c r="G235" i="8" s="1"/>
  <c r="F234" i="8"/>
  <c r="G234" i="8" s="1"/>
  <c r="F233" i="8"/>
  <c r="G233" i="8" s="1"/>
  <c r="F232" i="8"/>
  <c r="G232" i="8" s="1"/>
  <c r="F231" i="8"/>
  <c r="G231" i="8" s="1"/>
  <c r="F230" i="8"/>
  <c r="G230" i="8" s="1"/>
  <c r="F229" i="8"/>
  <c r="G229" i="8" s="1"/>
  <c r="F228" i="8"/>
  <c r="G228" i="8" s="1"/>
  <c r="F227" i="8"/>
  <c r="G227" i="8" s="1"/>
  <c r="F226" i="8"/>
  <c r="G226" i="8" s="1"/>
  <c r="F225" i="8"/>
  <c r="G225" i="8" s="1"/>
  <c r="F224" i="8"/>
  <c r="G224" i="8" s="1"/>
  <c r="F223" i="8"/>
  <c r="G223" i="8" s="1"/>
  <c r="F222" i="8"/>
  <c r="G222" i="8" s="1"/>
  <c r="F221" i="8"/>
  <c r="G221" i="8" s="1"/>
  <c r="F220" i="8"/>
  <c r="G220" i="8"/>
  <c r="F219" i="8"/>
  <c r="G219" i="8" s="1"/>
  <c r="F218" i="8"/>
  <c r="G218" i="8" s="1"/>
  <c r="F217" i="8"/>
  <c r="G217" i="8" s="1"/>
  <c r="F216" i="8"/>
  <c r="G216" i="8" s="1"/>
  <c r="F215" i="8"/>
  <c r="G215" i="8" s="1"/>
  <c r="F214" i="8"/>
  <c r="G214" i="8" s="1"/>
  <c r="F213" i="8"/>
  <c r="G213" i="8" s="1"/>
  <c r="F212" i="8"/>
  <c r="G212" i="8" s="1"/>
  <c r="F211" i="8"/>
  <c r="G211" i="8" s="1"/>
  <c r="F210" i="8"/>
  <c r="G210" i="8" s="1"/>
  <c r="F209" i="8"/>
  <c r="G209" i="8" s="1"/>
  <c r="F208" i="8"/>
  <c r="G208" i="8" s="1"/>
  <c r="F207" i="8"/>
  <c r="G207" i="8" s="1"/>
  <c r="F206" i="8"/>
  <c r="G206" i="8" s="1"/>
  <c r="F205" i="8"/>
  <c r="G205" i="8" s="1"/>
  <c r="F204" i="8"/>
  <c r="G204" i="8" s="1"/>
  <c r="F203" i="8"/>
  <c r="G203" i="8" s="1"/>
  <c r="F202" i="8"/>
  <c r="G202" i="8" s="1"/>
  <c r="F201" i="8"/>
  <c r="G201" i="8" s="1"/>
  <c r="F200" i="8"/>
  <c r="G200" i="8" s="1"/>
  <c r="F199" i="8"/>
  <c r="G199" i="8" s="1"/>
  <c r="F198" i="8"/>
  <c r="G198" i="8" s="1"/>
  <c r="F197" i="8"/>
  <c r="G197" i="8" s="1"/>
  <c r="F196" i="8"/>
  <c r="G196" i="8" s="1"/>
  <c r="F195" i="8"/>
  <c r="G195" i="8" s="1"/>
  <c r="F194" i="8"/>
  <c r="G194" i="8" s="1"/>
  <c r="F193" i="8"/>
  <c r="G193" i="8" s="1"/>
  <c r="F192" i="8"/>
  <c r="G192" i="8" s="1"/>
  <c r="F191" i="8"/>
  <c r="G191" i="8" s="1"/>
  <c r="F190" i="8"/>
  <c r="G190" i="8" s="1"/>
  <c r="F189" i="8"/>
  <c r="G189" i="8" s="1"/>
  <c r="F188" i="8"/>
  <c r="G188" i="8" s="1"/>
  <c r="F187" i="8"/>
  <c r="G187" i="8" s="1"/>
  <c r="F186" i="8"/>
  <c r="G186" i="8" s="1"/>
  <c r="F185" i="8"/>
  <c r="G185" i="8" s="1"/>
  <c r="F184" i="8"/>
  <c r="G184" i="8" s="1"/>
  <c r="F183" i="8"/>
  <c r="G183" i="8" s="1"/>
  <c r="F182" i="8"/>
  <c r="G182" i="8" s="1"/>
  <c r="F181" i="8"/>
  <c r="G181" i="8" s="1"/>
  <c r="F180" i="8"/>
  <c r="G180" i="8" s="1"/>
  <c r="F179" i="8"/>
  <c r="G179" i="8" s="1"/>
  <c r="F178" i="8"/>
  <c r="G178" i="8" s="1"/>
  <c r="F177" i="8"/>
  <c r="G177" i="8" s="1"/>
  <c r="F176" i="8"/>
  <c r="G176" i="8" s="1"/>
  <c r="F175" i="8"/>
  <c r="G175" i="8" s="1"/>
  <c r="F174" i="8"/>
  <c r="G174" i="8" s="1"/>
  <c r="F173" i="8"/>
  <c r="G173" i="8" s="1"/>
  <c r="F172" i="8"/>
  <c r="G172" i="8" s="1"/>
  <c r="F171" i="8"/>
  <c r="G171" i="8" s="1"/>
  <c r="F170" i="8"/>
  <c r="G170" i="8" s="1"/>
  <c r="F169" i="8"/>
  <c r="G169" i="8" s="1"/>
  <c r="F168" i="8"/>
  <c r="G168" i="8" s="1"/>
  <c r="F167" i="8"/>
  <c r="G167" i="8" s="1"/>
  <c r="F166" i="8"/>
  <c r="G166" i="8" s="1"/>
  <c r="F165" i="8"/>
  <c r="G165" i="8" s="1"/>
  <c r="F164" i="8"/>
  <c r="G164" i="8" s="1"/>
  <c r="F163" i="8"/>
  <c r="G163" i="8" s="1"/>
  <c r="F162" i="8"/>
  <c r="G162" i="8" s="1"/>
  <c r="F161" i="8"/>
  <c r="G161" i="8" s="1"/>
  <c r="F160" i="8"/>
  <c r="G160" i="8" s="1"/>
  <c r="F159" i="8"/>
  <c r="G159" i="8" s="1"/>
  <c r="F158" i="8"/>
  <c r="G158" i="8" s="1"/>
  <c r="F157" i="8"/>
  <c r="G157" i="8" s="1"/>
  <c r="F156" i="8"/>
  <c r="G156" i="8" s="1"/>
  <c r="F155" i="8"/>
  <c r="G155" i="8" s="1"/>
  <c r="F154" i="8"/>
  <c r="G154" i="8" s="1"/>
  <c r="F153" i="8"/>
  <c r="G153" i="8" s="1"/>
  <c r="F152" i="8"/>
  <c r="G152" i="8" s="1"/>
  <c r="F151" i="8"/>
  <c r="G151" i="8" s="1"/>
  <c r="F150" i="8"/>
  <c r="G150" i="8" s="1"/>
  <c r="F149" i="8"/>
  <c r="G149" i="8" s="1"/>
  <c r="F148" i="8"/>
  <c r="G148" i="8" s="1"/>
  <c r="F147" i="8"/>
  <c r="G147" i="8" s="1"/>
  <c r="F146" i="8"/>
  <c r="G146" i="8" s="1"/>
  <c r="F145" i="8"/>
  <c r="G145" i="8" s="1"/>
  <c r="F144" i="8"/>
  <c r="G144" i="8" s="1"/>
  <c r="F143" i="8"/>
  <c r="G143" i="8" s="1"/>
  <c r="F142" i="8"/>
  <c r="G142" i="8" s="1"/>
  <c r="F141" i="8"/>
  <c r="G141" i="8" s="1"/>
  <c r="F140" i="8"/>
  <c r="G140" i="8" s="1"/>
  <c r="F139" i="8"/>
  <c r="G139" i="8" s="1"/>
  <c r="F138" i="8"/>
  <c r="G138" i="8" s="1"/>
  <c r="F137" i="8"/>
  <c r="G137" i="8" s="1"/>
  <c r="F136" i="8"/>
  <c r="G136" i="8" s="1"/>
  <c r="F135" i="8"/>
  <c r="G135" i="8" s="1"/>
  <c r="F134" i="8"/>
  <c r="G134" i="8" s="1"/>
  <c r="F133" i="8"/>
  <c r="G133" i="8" s="1"/>
  <c r="F132" i="8"/>
  <c r="G132" i="8" s="1"/>
  <c r="F131" i="8"/>
  <c r="G131" i="8" s="1"/>
  <c r="F130" i="8"/>
  <c r="G130" i="8" s="1"/>
  <c r="F129" i="8"/>
  <c r="G129" i="8" s="1"/>
  <c r="F128" i="8"/>
  <c r="G128" i="8" s="1"/>
  <c r="F127" i="8"/>
  <c r="G127" i="8" s="1"/>
  <c r="F126" i="8"/>
  <c r="G126" i="8" s="1"/>
  <c r="F125" i="8"/>
  <c r="G125" i="8" s="1"/>
  <c r="F124" i="8"/>
  <c r="G124" i="8" s="1"/>
  <c r="F123" i="8"/>
  <c r="G123" i="8" s="1"/>
  <c r="F122" i="8"/>
  <c r="G122" i="8" s="1"/>
  <c r="F121" i="8"/>
  <c r="G121" i="8" s="1"/>
  <c r="F120" i="8"/>
  <c r="G120" i="8" s="1"/>
  <c r="F119" i="8"/>
  <c r="G119" i="8" s="1"/>
  <c r="F118" i="8"/>
  <c r="G118" i="8" s="1"/>
  <c r="F117" i="8"/>
  <c r="G117" i="8" s="1"/>
  <c r="F116" i="8"/>
  <c r="G116" i="8" s="1"/>
  <c r="F115" i="8"/>
  <c r="G115" i="8" s="1"/>
  <c r="F114" i="8"/>
  <c r="G114" i="8" s="1"/>
  <c r="F113" i="8"/>
  <c r="G113" i="8" s="1"/>
  <c r="F112" i="8"/>
  <c r="G112" i="8" s="1"/>
  <c r="F111" i="8"/>
  <c r="G111" i="8" s="1"/>
  <c r="F110" i="8"/>
  <c r="G110" i="8" s="1"/>
  <c r="F109" i="8"/>
  <c r="G109" i="8" s="1"/>
  <c r="F108" i="8"/>
  <c r="G108" i="8" s="1"/>
  <c r="F107" i="8"/>
  <c r="G107" i="8" s="1"/>
  <c r="F106" i="8"/>
  <c r="G106" i="8"/>
  <c r="F105" i="8"/>
  <c r="G105" i="8" s="1"/>
  <c r="F104" i="8"/>
  <c r="G104" i="8" s="1"/>
  <c r="F103" i="8"/>
  <c r="G103" i="8" s="1"/>
  <c r="F102" i="8"/>
  <c r="G102" i="8" s="1"/>
  <c r="F101" i="8"/>
  <c r="G101" i="8" s="1"/>
  <c r="F100" i="8"/>
  <c r="G100" i="8" s="1"/>
  <c r="F99" i="8"/>
  <c r="G99" i="8" s="1"/>
  <c r="F98" i="8"/>
  <c r="G98" i="8" s="1"/>
  <c r="F97" i="8"/>
  <c r="G97" i="8" s="1"/>
  <c r="F95" i="8"/>
  <c r="G95" i="8" s="1"/>
  <c r="F94" i="8"/>
  <c r="G94" i="8" s="1"/>
  <c r="F93" i="8"/>
  <c r="G93" i="8" s="1"/>
  <c r="F92" i="8"/>
  <c r="G92" i="8" s="1"/>
  <c r="F91" i="8"/>
  <c r="G91" i="8" s="1"/>
  <c r="F90" i="8"/>
  <c r="G90" i="8" s="1"/>
  <c r="F89" i="8"/>
  <c r="G89" i="8" s="1"/>
  <c r="F88" i="8"/>
  <c r="G88" i="8" s="1"/>
  <c r="F87" i="8"/>
  <c r="G87" i="8" s="1"/>
  <c r="F86" i="8"/>
  <c r="G86" i="8" s="1"/>
  <c r="F85" i="8"/>
  <c r="G85" i="8" s="1"/>
  <c r="F84" i="8"/>
  <c r="G84" i="8" s="1"/>
  <c r="F83" i="8"/>
  <c r="G83" i="8" s="1"/>
  <c r="F82" i="8"/>
  <c r="G82" i="8" s="1"/>
  <c r="F81" i="8"/>
  <c r="G81" i="8" s="1"/>
  <c r="F80" i="8"/>
  <c r="G80" i="8" s="1"/>
  <c r="F79" i="8"/>
  <c r="G79" i="8" s="1"/>
  <c r="F78" i="8"/>
  <c r="G78" i="8" s="1"/>
  <c r="F77" i="8"/>
  <c r="G77" i="8" s="1"/>
  <c r="F76" i="8"/>
  <c r="G76" i="8" s="1"/>
  <c r="F75" i="8"/>
  <c r="G75" i="8" s="1"/>
  <c r="F74" i="8"/>
  <c r="G74" i="8" s="1"/>
  <c r="F73" i="8"/>
  <c r="G73" i="8" s="1"/>
  <c r="F72" i="8"/>
  <c r="G72" i="8" s="1"/>
  <c r="F71" i="8"/>
  <c r="G71" i="8" s="1"/>
  <c r="F70" i="8"/>
  <c r="G70" i="8" s="1"/>
  <c r="F69" i="8"/>
  <c r="G69" i="8" s="1"/>
  <c r="F68" i="8"/>
  <c r="G68" i="8" s="1"/>
  <c r="F67" i="8"/>
  <c r="G67" i="8" s="1"/>
  <c r="F66" i="8"/>
  <c r="G66" i="8" s="1"/>
  <c r="F65" i="8"/>
  <c r="G65" i="8" s="1"/>
  <c r="F64" i="8"/>
  <c r="G64" i="8" s="1"/>
  <c r="F63" i="8"/>
  <c r="G63" i="8" s="1"/>
  <c r="F62" i="8"/>
  <c r="G62" i="8" s="1"/>
  <c r="F61" i="8"/>
  <c r="G61" i="8" s="1"/>
  <c r="F60" i="8"/>
  <c r="G60" i="8" s="1"/>
  <c r="F59" i="8"/>
  <c r="G59" i="8" s="1"/>
  <c r="F58" i="8"/>
  <c r="G58" i="8" s="1"/>
  <c r="F57" i="8"/>
  <c r="G57" i="8" s="1"/>
  <c r="F56" i="8"/>
  <c r="G56" i="8" s="1"/>
  <c r="F55" i="8"/>
  <c r="G55" i="8"/>
  <c r="F54" i="8"/>
  <c r="G54" i="8" s="1"/>
  <c r="F53" i="8"/>
  <c r="G53" i="8" s="1"/>
  <c r="F52" i="8"/>
  <c r="G52" i="8" s="1"/>
  <c r="F51" i="8"/>
  <c r="G51" i="8" s="1"/>
  <c r="F50" i="8"/>
  <c r="G50" i="8" s="1"/>
  <c r="F49" i="8"/>
  <c r="G49" i="8" s="1"/>
  <c r="F48" i="8"/>
  <c r="G48" i="8" s="1"/>
  <c r="F47" i="8"/>
  <c r="G47" i="8" s="1"/>
  <c r="F46" i="8"/>
  <c r="G46" i="8" s="1"/>
  <c r="F45" i="8"/>
  <c r="G45" i="8" s="1"/>
  <c r="F44" i="8"/>
  <c r="G44" i="8" s="1"/>
  <c r="F43" i="8"/>
  <c r="G43" i="8" s="1"/>
  <c r="F42" i="8"/>
  <c r="G42" i="8" s="1"/>
  <c r="F41" i="8"/>
  <c r="G41" i="8" s="1"/>
  <c r="F40" i="8"/>
  <c r="G40" i="8" s="1"/>
  <c r="F39" i="8"/>
  <c r="G39" i="8" s="1"/>
  <c r="F38" i="8"/>
  <c r="G38" i="8" s="1"/>
  <c r="F37" i="8"/>
  <c r="G37" i="8" s="1"/>
  <c r="F36" i="8"/>
  <c r="G36" i="8" s="1"/>
  <c r="F35" i="8"/>
  <c r="G35" i="8" s="1"/>
  <c r="F34" i="8"/>
  <c r="G34" i="8" s="1"/>
  <c r="F33" i="8"/>
  <c r="G33" i="8" s="1"/>
  <c r="F32" i="8"/>
  <c r="G32" i="8" s="1"/>
  <c r="F31" i="8"/>
  <c r="G31" i="8" s="1"/>
  <c r="F30" i="8"/>
  <c r="G30" i="8" s="1"/>
  <c r="F29" i="8"/>
  <c r="G29" i="8" s="1"/>
  <c r="F28" i="8"/>
  <c r="G28" i="8" s="1"/>
  <c r="F27" i="8"/>
  <c r="G27" i="8" s="1"/>
  <c r="F26" i="8"/>
  <c r="G26" i="8"/>
  <c r="F25" i="8"/>
  <c r="G25" i="8" s="1"/>
  <c r="F24" i="8"/>
  <c r="G24" i="8" s="1"/>
  <c r="F23" i="8"/>
  <c r="G23" i="8"/>
  <c r="F22" i="8"/>
  <c r="G22" i="8" s="1"/>
  <c r="F21" i="8"/>
  <c r="G21" i="8" s="1"/>
  <c r="F20" i="8"/>
  <c r="G20" i="8" s="1"/>
  <c r="F19" i="8"/>
  <c r="G19" i="8" s="1"/>
  <c r="F18" i="8"/>
  <c r="G18" i="8" s="1"/>
  <c r="F17" i="8"/>
  <c r="G17" i="8" s="1"/>
  <c r="F16" i="8"/>
  <c r="G16" i="8" s="1"/>
  <c r="F15" i="8"/>
  <c r="G15" i="8" s="1"/>
  <c r="F14" i="8"/>
  <c r="G14" i="8" s="1"/>
  <c r="F13" i="8"/>
  <c r="G13" i="8" s="1"/>
  <c r="F12" i="8"/>
  <c r="G12" i="8" s="1"/>
  <c r="F11" i="8"/>
  <c r="G11" i="8" s="1"/>
  <c r="F10" i="8"/>
  <c r="G10" i="8" s="1"/>
  <c r="F9" i="8"/>
  <c r="G9" i="8" s="1"/>
  <c r="F8" i="8"/>
  <c r="G8" i="8" s="1"/>
  <c r="F7" i="8"/>
  <c r="G7" i="8" s="1"/>
  <c r="F6" i="8"/>
  <c r="G6" i="8" s="1"/>
  <c r="F5" i="8"/>
  <c r="G5" i="8"/>
  <c r="F4" i="8"/>
  <c r="G4" i="8" s="1"/>
  <c r="F3" i="8"/>
  <c r="G3" i="8" s="1"/>
  <c r="F589" i="7"/>
  <c r="G589" i="7" s="1"/>
  <c r="F588" i="7"/>
  <c r="G588" i="7" s="1"/>
  <c r="F587" i="7"/>
  <c r="G587" i="7" s="1"/>
  <c r="F586" i="7"/>
  <c r="G586" i="7" s="1"/>
  <c r="F585" i="7"/>
  <c r="G585" i="7" s="1"/>
  <c r="F584" i="7"/>
  <c r="G584" i="7" s="1"/>
  <c r="F583" i="7"/>
  <c r="G583" i="7" s="1"/>
  <c r="F582" i="7"/>
  <c r="G582" i="7" s="1"/>
  <c r="F581" i="7"/>
  <c r="G581" i="7" s="1"/>
  <c r="F580" i="7"/>
  <c r="G580" i="7" s="1"/>
  <c r="F579" i="7"/>
  <c r="G579" i="7" s="1"/>
  <c r="F578" i="7"/>
  <c r="G578" i="7" s="1"/>
  <c r="F577" i="7"/>
  <c r="G577" i="7" s="1"/>
  <c r="F576" i="7"/>
  <c r="G576" i="7" s="1"/>
  <c r="F575" i="7"/>
  <c r="G575" i="7" s="1"/>
  <c r="F574" i="7"/>
  <c r="G574" i="7" s="1"/>
  <c r="F573" i="7"/>
  <c r="G573" i="7" s="1"/>
  <c r="F572" i="7"/>
  <c r="G572" i="7" s="1"/>
  <c r="F571" i="7"/>
  <c r="G571" i="7" s="1"/>
  <c r="F570" i="7"/>
  <c r="G570" i="7"/>
  <c r="F569" i="7"/>
  <c r="G569" i="7" s="1"/>
  <c r="F568" i="7"/>
  <c r="G568" i="7" s="1"/>
  <c r="F567" i="7"/>
  <c r="G567" i="7" s="1"/>
  <c r="F566" i="7"/>
  <c r="G566" i="7" s="1"/>
  <c r="F565" i="7"/>
  <c r="G565" i="7" s="1"/>
  <c r="F564" i="7"/>
  <c r="G564" i="7" s="1"/>
  <c r="F563" i="7"/>
  <c r="G563" i="7" s="1"/>
  <c r="F562" i="7"/>
  <c r="G562" i="7" s="1"/>
  <c r="F561" i="7"/>
  <c r="G561" i="7" s="1"/>
  <c r="F560" i="7"/>
  <c r="G560" i="7" s="1"/>
  <c r="F559" i="7"/>
  <c r="G559" i="7" s="1"/>
  <c r="F558" i="7"/>
  <c r="G558" i="7" s="1"/>
  <c r="F557" i="7"/>
  <c r="G557" i="7" s="1"/>
  <c r="F556" i="7"/>
  <c r="G556" i="7" s="1"/>
  <c r="F555" i="7"/>
  <c r="G555" i="7" s="1"/>
  <c r="F554" i="7"/>
  <c r="G554" i="7" s="1"/>
  <c r="F553" i="7"/>
  <c r="G553" i="7" s="1"/>
  <c r="F552" i="7"/>
  <c r="G552" i="7" s="1"/>
  <c r="F551" i="7"/>
  <c r="G551" i="7" s="1"/>
  <c r="F550" i="7"/>
  <c r="G550" i="7" s="1"/>
  <c r="F549" i="7"/>
  <c r="G549" i="7" s="1"/>
  <c r="F548" i="7"/>
  <c r="G548" i="7" s="1"/>
  <c r="F547" i="7"/>
  <c r="G547" i="7" s="1"/>
  <c r="F546" i="7"/>
  <c r="G546" i="7" s="1"/>
  <c r="F545" i="7"/>
  <c r="G545" i="7" s="1"/>
  <c r="F544" i="7"/>
  <c r="G544" i="7" s="1"/>
  <c r="F543" i="7"/>
  <c r="G543" i="7" s="1"/>
  <c r="F542" i="7"/>
  <c r="G542" i="7" s="1"/>
  <c r="F541" i="7"/>
  <c r="G541" i="7" s="1"/>
  <c r="F540" i="7"/>
  <c r="G540" i="7" s="1"/>
  <c r="F539" i="7"/>
  <c r="G539" i="7" s="1"/>
  <c r="F538" i="7"/>
  <c r="G538" i="7"/>
  <c r="F537" i="7"/>
  <c r="G537" i="7" s="1"/>
  <c r="F536" i="7"/>
  <c r="G536" i="7" s="1"/>
  <c r="F535" i="7"/>
  <c r="G535" i="7" s="1"/>
  <c r="F534" i="7"/>
  <c r="G534" i="7" s="1"/>
  <c r="F533" i="7"/>
  <c r="G533" i="7" s="1"/>
  <c r="F532" i="7"/>
  <c r="G532" i="7" s="1"/>
  <c r="F531" i="7"/>
  <c r="G531" i="7" s="1"/>
  <c r="F530" i="7"/>
  <c r="G530" i="7" s="1"/>
  <c r="F529" i="7"/>
  <c r="G529" i="7" s="1"/>
  <c r="F528" i="7"/>
  <c r="G528" i="7" s="1"/>
  <c r="F527" i="7"/>
  <c r="G527" i="7" s="1"/>
  <c r="F526" i="7"/>
  <c r="G526" i="7" s="1"/>
  <c r="F525" i="7"/>
  <c r="G525" i="7" s="1"/>
  <c r="F524" i="7"/>
  <c r="G524" i="7" s="1"/>
  <c r="F523" i="7"/>
  <c r="G523" i="7" s="1"/>
  <c r="F522" i="7"/>
  <c r="G522" i="7" s="1"/>
  <c r="F521" i="7"/>
  <c r="G521" i="7" s="1"/>
  <c r="F520" i="7"/>
  <c r="G520" i="7" s="1"/>
  <c r="F519" i="7"/>
  <c r="G519" i="7" s="1"/>
  <c r="F518" i="7"/>
  <c r="G518" i="7" s="1"/>
  <c r="F517" i="7"/>
  <c r="G517" i="7" s="1"/>
  <c r="F516" i="7"/>
  <c r="G516" i="7" s="1"/>
  <c r="F515" i="7"/>
  <c r="G515" i="7" s="1"/>
  <c r="F514" i="7"/>
  <c r="G514" i="7" s="1"/>
  <c r="F513" i="7"/>
  <c r="G513" i="7" s="1"/>
  <c r="F512" i="7"/>
  <c r="G512" i="7" s="1"/>
  <c r="F511" i="7"/>
  <c r="G511" i="7" s="1"/>
  <c r="F510" i="7"/>
  <c r="G510" i="7" s="1"/>
  <c r="F509" i="7"/>
  <c r="G509" i="7" s="1"/>
  <c r="F508" i="7"/>
  <c r="G508" i="7" s="1"/>
  <c r="F507" i="7"/>
  <c r="G507" i="7" s="1"/>
  <c r="F506" i="7"/>
  <c r="G506" i="7"/>
  <c r="F505" i="7"/>
  <c r="G505" i="7" s="1"/>
  <c r="F504" i="7"/>
  <c r="G504" i="7" s="1"/>
  <c r="F503" i="7"/>
  <c r="G503" i="7" s="1"/>
  <c r="F502" i="7"/>
  <c r="G502" i="7" s="1"/>
  <c r="F501" i="7"/>
  <c r="G501" i="7" s="1"/>
  <c r="F500" i="7"/>
  <c r="G500" i="7" s="1"/>
  <c r="F499" i="7"/>
  <c r="G499" i="7" s="1"/>
  <c r="F498" i="7"/>
  <c r="G498" i="7" s="1"/>
  <c r="F497" i="7"/>
  <c r="G497" i="7" s="1"/>
  <c r="F496" i="7"/>
  <c r="G496" i="7" s="1"/>
  <c r="F495" i="7"/>
  <c r="G495" i="7" s="1"/>
  <c r="F494" i="7"/>
  <c r="G494" i="7" s="1"/>
  <c r="F493" i="7"/>
  <c r="G493" i="7" s="1"/>
  <c r="F492" i="7"/>
  <c r="G492" i="7" s="1"/>
  <c r="F491" i="7"/>
  <c r="G491" i="7" s="1"/>
  <c r="F490" i="7"/>
  <c r="G490" i="7" s="1"/>
  <c r="F489" i="7"/>
  <c r="G489" i="7" s="1"/>
  <c r="F488" i="7"/>
  <c r="G488" i="7" s="1"/>
  <c r="F487" i="7"/>
  <c r="G487" i="7" s="1"/>
  <c r="F486" i="7"/>
  <c r="G486" i="7" s="1"/>
  <c r="F485" i="7"/>
  <c r="G485" i="7" s="1"/>
  <c r="F484" i="7"/>
  <c r="G484" i="7" s="1"/>
  <c r="F483" i="7"/>
  <c r="G483" i="7" s="1"/>
  <c r="F482" i="7"/>
  <c r="G482" i="7" s="1"/>
  <c r="F481" i="7"/>
  <c r="G481" i="7" s="1"/>
  <c r="F480" i="7"/>
  <c r="G480" i="7" s="1"/>
  <c r="F479" i="7"/>
  <c r="G479" i="7" s="1"/>
  <c r="F478" i="7"/>
  <c r="G478" i="7" s="1"/>
  <c r="F477" i="7"/>
  <c r="G477" i="7" s="1"/>
  <c r="F476" i="7"/>
  <c r="G476" i="7" s="1"/>
  <c r="F475" i="7"/>
  <c r="G475" i="7" s="1"/>
  <c r="F474" i="7"/>
  <c r="G474" i="7" s="1"/>
  <c r="F473" i="7"/>
  <c r="G473" i="7" s="1"/>
  <c r="F472" i="7"/>
  <c r="G472" i="7" s="1"/>
  <c r="F471" i="7"/>
  <c r="G471" i="7" s="1"/>
  <c r="F470" i="7"/>
  <c r="G470" i="7"/>
  <c r="F469" i="7"/>
  <c r="G469" i="7" s="1"/>
  <c r="F468" i="7"/>
  <c r="G468" i="7" s="1"/>
  <c r="F467" i="7"/>
  <c r="G467" i="7" s="1"/>
  <c r="F466" i="7"/>
  <c r="G466" i="7" s="1"/>
  <c r="F465" i="7"/>
  <c r="G465" i="7" s="1"/>
  <c r="F464" i="7"/>
  <c r="G464" i="7" s="1"/>
  <c r="F463" i="7"/>
  <c r="G463" i="7" s="1"/>
  <c r="F462" i="7"/>
  <c r="G462" i="7" s="1"/>
  <c r="F461" i="7"/>
  <c r="G461" i="7" s="1"/>
  <c r="F460" i="7"/>
  <c r="G460" i="7" s="1"/>
  <c r="F459" i="7"/>
  <c r="G459" i="7" s="1"/>
  <c r="F458" i="7"/>
  <c r="G458" i="7" s="1"/>
  <c r="F457" i="7"/>
  <c r="G457" i="7" s="1"/>
  <c r="F455" i="7"/>
  <c r="G455" i="7" s="1"/>
  <c r="F454" i="7"/>
  <c r="G454" i="7" s="1"/>
  <c r="F453" i="7"/>
  <c r="G453" i="7"/>
  <c r="F452" i="7"/>
  <c r="G452" i="7" s="1"/>
  <c r="F451" i="7"/>
  <c r="G451" i="7" s="1"/>
  <c r="F450" i="7"/>
  <c r="G450" i="7" s="1"/>
  <c r="F449" i="7"/>
  <c r="G449" i="7" s="1"/>
  <c r="F448" i="7"/>
  <c r="G448" i="7" s="1"/>
  <c r="F447" i="7"/>
  <c r="G447" i="7" s="1"/>
  <c r="F446" i="7"/>
  <c r="G446" i="7" s="1"/>
  <c r="F445" i="7"/>
  <c r="G445" i="7" s="1"/>
  <c r="F444" i="7"/>
  <c r="G444" i="7" s="1"/>
  <c r="F443" i="7"/>
  <c r="G443" i="7" s="1"/>
  <c r="F442" i="7"/>
  <c r="G442" i="7" s="1"/>
  <c r="F441" i="7"/>
  <c r="G441" i="7" s="1"/>
  <c r="F440" i="7"/>
  <c r="G440" i="7" s="1"/>
  <c r="F439" i="7"/>
  <c r="G439" i="7" s="1"/>
  <c r="F438" i="7"/>
  <c r="G438" i="7" s="1"/>
  <c r="F437" i="7"/>
  <c r="G437" i="7" s="1"/>
  <c r="F436" i="7"/>
  <c r="G436" i="7" s="1"/>
  <c r="F435" i="7"/>
  <c r="G435" i="7" s="1"/>
  <c r="F434" i="7"/>
  <c r="G434" i="7" s="1"/>
  <c r="F433" i="7"/>
  <c r="G433" i="7" s="1"/>
  <c r="F432" i="7"/>
  <c r="G432" i="7" s="1"/>
  <c r="F431" i="7"/>
  <c r="G431" i="7" s="1"/>
  <c r="F430" i="7"/>
  <c r="G430" i="7" s="1"/>
  <c r="F429" i="7"/>
  <c r="G429" i="7" s="1"/>
  <c r="F428" i="7"/>
  <c r="G428" i="7" s="1"/>
  <c r="F427" i="7"/>
  <c r="G427" i="7" s="1"/>
  <c r="F426" i="7"/>
  <c r="G426" i="7" s="1"/>
  <c r="F425" i="7"/>
  <c r="G425" i="7" s="1"/>
  <c r="F424" i="7"/>
  <c r="G424" i="7" s="1"/>
  <c r="F423" i="7"/>
  <c r="G423" i="7" s="1"/>
  <c r="F422" i="7"/>
  <c r="G422" i="7" s="1"/>
  <c r="F421" i="7"/>
  <c r="G421" i="7"/>
  <c r="F420" i="7"/>
  <c r="G420" i="7" s="1"/>
  <c r="F419" i="7"/>
  <c r="G419" i="7" s="1"/>
  <c r="F418" i="7"/>
  <c r="G418" i="7" s="1"/>
  <c r="F417" i="7"/>
  <c r="G417" i="7" s="1"/>
  <c r="F416" i="7"/>
  <c r="G416" i="7" s="1"/>
  <c r="F415" i="7"/>
  <c r="G415" i="7" s="1"/>
  <c r="F414" i="7"/>
  <c r="G414" i="7" s="1"/>
  <c r="F413" i="7"/>
  <c r="G413" i="7" s="1"/>
  <c r="F412" i="7"/>
  <c r="G412" i="7" s="1"/>
  <c r="F411" i="7"/>
  <c r="G411" i="7" s="1"/>
  <c r="F410" i="7"/>
  <c r="G410" i="7" s="1"/>
  <c r="F409" i="7"/>
  <c r="G409" i="7" s="1"/>
  <c r="F408" i="7"/>
  <c r="G408" i="7" s="1"/>
  <c r="F407" i="7"/>
  <c r="G407" i="7" s="1"/>
  <c r="F406" i="7"/>
  <c r="G406" i="7" s="1"/>
  <c r="F405" i="7"/>
  <c r="G405" i="7" s="1"/>
  <c r="F404" i="7"/>
  <c r="G404" i="7" s="1"/>
  <c r="F403" i="7"/>
  <c r="G403" i="7" s="1"/>
  <c r="F402" i="7"/>
  <c r="G402" i="7" s="1"/>
  <c r="F401" i="7"/>
  <c r="G401" i="7" s="1"/>
  <c r="F400" i="7"/>
  <c r="G400" i="7" s="1"/>
  <c r="F399" i="7"/>
  <c r="G399" i="7" s="1"/>
  <c r="F398" i="7"/>
  <c r="G398" i="7" s="1"/>
  <c r="F397" i="7"/>
  <c r="G397" i="7" s="1"/>
  <c r="F396" i="7"/>
  <c r="G396" i="7" s="1"/>
  <c r="F395" i="7"/>
  <c r="G395" i="7" s="1"/>
  <c r="F394" i="7"/>
  <c r="G394" i="7" s="1"/>
  <c r="F393" i="7"/>
  <c r="G393" i="7" s="1"/>
  <c r="F392" i="7"/>
  <c r="G392" i="7" s="1"/>
  <c r="F391" i="7"/>
  <c r="G391" i="7" s="1"/>
  <c r="F390" i="7"/>
  <c r="G390" i="7" s="1"/>
  <c r="F389" i="7"/>
  <c r="G389" i="7"/>
  <c r="F388" i="7"/>
  <c r="G388" i="7" s="1"/>
  <c r="F387" i="7"/>
  <c r="G387" i="7" s="1"/>
  <c r="F386" i="7"/>
  <c r="G386" i="7" s="1"/>
  <c r="F385" i="7"/>
  <c r="G385" i="7" s="1"/>
  <c r="F384" i="7"/>
  <c r="G384" i="7" s="1"/>
  <c r="F383" i="7"/>
  <c r="G383" i="7" s="1"/>
  <c r="F382" i="7"/>
  <c r="G382" i="7" s="1"/>
  <c r="F381" i="7"/>
  <c r="G381" i="7" s="1"/>
  <c r="F380" i="7"/>
  <c r="G380" i="7" s="1"/>
  <c r="F379" i="7"/>
  <c r="G379" i="7" s="1"/>
  <c r="F378" i="7"/>
  <c r="G378" i="7" s="1"/>
  <c r="F377" i="7"/>
  <c r="G377" i="7" s="1"/>
  <c r="F376" i="7"/>
  <c r="G376" i="7" s="1"/>
  <c r="F375" i="7"/>
  <c r="G375" i="7" s="1"/>
  <c r="F374" i="7"/>
  <c r="G374" i="7" s="1"/>
  <c r="F373" i="7"/>
  <c r="G373" i="7" s="1"/>
  <c r="F372" i="7"/>
  <c r="G372" i="7" s="1"/>
  <c r="F371" i="7"/>
  <c r="G371" i="7" s="1"/>
  <c r="F370" i="7"/>
  <c r="G370" i="7" s="1"/>
  <c r="F369" i="7"/>
  <c r="G369" i="7" s="1"/>
  <c r="F368" i="7"/>
  <c r="G368" i="7" s="1"/>
  <c r="F367" i="7"/>
  <c r="G367" i="7" s="1"/>
  <c r="F366" i="7"/>
  <c r="G366" i="7" s="1"/>
  <c r="F365" i="7"/>
  <c r="G365" i="7" s="1"/>
  <c r="F364" i="7"/>
  <c r="G364" i="7" s="1"/>
  <c r="F363" i="7"/>
  <c r="G363" i="7" s="1"/>
  <c r="F362" i="7"/>
  <c r="G362" i="7" s="1"/>
  <c r="F361" i="7"/>
  <c r="G361" i="7" s="1"/>
  <c r="F360" i="7"/>
  <c r="G360" i="7" s="1"/>
  <c r="F359" i="7"/>
  <c r="G359" i="7" s="1"/>
  <c r="F358" i="7"/>
  <c r="G358" i="7" s="1"/>
  <c r="F357" i="7"/>
  <c r="G357" i="7"/>
  <c r="F356" i="7"/>
  <c r="G356" i="7" s="1"/>
  <c r="F355" i="7"/>
  <c r="G355" i="7" s="1"/>
  <c r="F354" i="7"/>
  <c r="G354" i="7" s="1"/>
  <c r="F353" i="7"/>
  <c r="G353" i="7" s="1"/>
  <c r="F352" i="7"/>
  <c r="G352" i="7" s="1"/>
  <c r="F351" i="7"/>
  <c r="G351" i="7" s="1"/>
  <c r="F350" i="7"/>
  <c r="G350" i="7" s="1"/>
  <c r="F349" i="7"/>
  <c r="G349" i="7" s="1"/>
  <c r="F348" i="7"/>
  <c r="G348" i="7" s="1"/>
  <c r="F347" i="7"/>
  <c r="G347" i="7" s="1"/>
  <c r="F346" i="7"/>
  <c r="G346" i="7" s="1"/>
  <c r="F345" i="7"/>
  <c r="G345" i="7" s="1"/>
  <c r="F344" i="7"/>
  <c r="G344" i="7" s="1"/>
  <c r="F343" i="7"/>
  <c r="G343" i="7" s="1"/>
  <c r="F342" i="7"/>
  <c r="G342" i="7" s="1"/>
  <c r="F341" i="7"/>
  <c r="G341" i="7" s="1"/>
  <c r="F340" i="7"/>
  <c r="G340" i="7" s="1"/>
  <c r="F339" i="7"/>
  <c r="G339" i="7" s="1"/>
  <c r="F338" i="7"/>
  <c r="G338" i="7" s="1"/>
  <c r="F337" i="7"/>
  <c r="G337" i="7" s="1"/>
  <c r="F336" i="7"/>
  <c r="G336" i="7" s="1"/>
  <c r="F335" i="7"/>
  <c r="G335" i="7" s="1"/>
  <c r="F334" i="7"/>
  <c r="G334" i="7" s="1"/>
  <c r="F333" i="7"/>
  <c r="G333" i="7" s="1"/>
  <c r="F332" i="7"/>
  <c r="G332" i="7" s="1"/>
  <c r="F331" i="7"/>
  <c r="G331" i="7" s="1"/>
  <c r="F330" i="7"/>
  <c r="G330" i="7" s="1"/>
  <c r="F329" i="7"/>
  <c r="G329" i="7" s="1"/>
  <c r="F328" i="7"/>
  <c r="G328" i="7" s="1"/>
  <c r="F327" i="7"/>
  <c r="G327" i="7" s="1"/>
  <c r="F326" i="7"/>
  <c r="G326" i="7" s="1"/>
  <c r="F325" i="7"/>
  <c r="G325" i="7"/>
  <c r="F324" i="7"/>
  <c r="G324" i="7" s="1"/>
  <c r="F323" i="7"/>
  <c r="G323" i="7" s="1"/>
  <c r="F322" i="7"/>
  <c r="G322" i="7" s="1"/>
  <c r="F321" i="7"/>
  <c r="G321" i="7" s="1"/>
  <c r="F320" i="7"/>
  <c r="G320" i="7" s="1"/>
  <c r="F319" i="7"/>
  <c r="G319" i="7" s="1"/>
  <c r="F318" i="7"/>
  <c r="G318" i="7" s="1"/>
  <c r="F317" i="7"/>
  <c r="G317" i="7" s="1"/>
  <c r="F316" i="7"/>
  <c r="G316" i="7" s="1"/>
  <c r="F315" i="7"/>
  <c r="G315" i="7" s="1"/>
  <c r="F314" i="7"/>
  <c r="G314" i="7" s="1"/>
  <c r="F313" i="7"/>
  <c r="G313" i="7" s="1"/>
  <c r="F312" i="7"/>
  <c r="G312" i="7" s="1"/>
  <c r="F311" i="7"/>
  <c r="G311" i="7" s="1"/>
  <c r="F310" i="7"/>
  <c r="G310" i="7" s="1"/>
  <c r="F309" i="7"/>
  <c r="G309" i="7" s="1"/>
  <c r="F308" i="7"/>
  <c r="G308" i="7" s="1"/>
  <c r="F307" i="7"/>
  <c r="G307" i="7" s="1"/>
  <c r="F306" i="7"/>
  <c r="G306" i="7" s="1"/>
  <c r="F305" i="7"/>
  <c r="G305" i="7" s="1"/>
  <c r="F304" i="7"/>
  <c r="G304" i="7" s="1"/>
  <c r="F303" i="7"/>
  <c r="G303" i="7" s="1"/>
  <c r="F302" i="7"/>
  <c r="G302" i="7" s="1"/>
  <c r="F301" i="7"/>
  <c r="G301" i="7" s="1"/>
  <c r="F300" i="7"/>
  <c r="G300" i="7" s="1"/>
  <c r="F299" i="7"/>
  <c r="G299" i="7" s="1"/>
  <c r="F298" i="7"/>
  <c r="G298" i="7" s="1"/>
  <c r="F297" i="7"/>
  <c r="G297" i="7" s="1"/>
  <c r="F296" i="7"/>
  <c r="G296" i="7" s="1"/>
  <c r="F295" i="7"/>
  <c r="G295" i="7" s="1"/>
  <c r="F294" i="7"/>
  <c r="G294" i="7" s="1"/>
  <c r="F293" i="7"/>
  <c r="G293" i="7"/>
  <c r="F292" i="7"/>
  <c r="G292" i="7" s="1"/>
  <c r="F291" i="7"/>
  <c r="G291" i="7" s="1"/>
  <c r="F290" i="7"/>
  <c r="G290" i="7" s="1"/>
  <c r="F289" i="7"/>
  <c r="G289" i="7" s="1"/>
  <c r="F288" i="7"/>
  <c r="G288" i="7" s="1"/>
  <c r="F287" i="7"/>
  <c r="G287" i="7" s="1"/>
  <c r="F286" i="7"/>
  <c r="G286" i="7" s="1"/>
  <c r="F285" i="7"/>
  <c r="G285" i="7" s="1"/>
  <c r="F284" i="7"/>
  <c r="G284" i="7" s="1"/>
  <c r="F283" i="7"/>
  <c r="G283" i="7" s="1"/>
  <c r="F282" i="7"/>
  <c r="G282" i="7" s="1"/>
  <c r="F281" i="7"/>
  <c r="G281" i="7" s="1"/>
  <c r="F280" i="7"/>
  <c r="G280" i="7" s="1"/>
  <c r="F279" i="7"/>
  <c r="G279" i="7" s="1"/>
  <c r="F278" i="7"/>
  <c r="G278" i="7" s="1"/>
  <c r="F277" i="7"/>
  <c r="G277" i="7" s="1"/>
  <c r="F276" i="7"/>
  <c r="G276" i="7" s="1"/>
  <c r="F275" i="7"/>
  <c r="G275" i="7" s="1"/>
  <c r="F274" i="7"/>
  <c r="G274" i="7" s="1"/>
  <c r="F273" i="7"/>
  <c r="G273" i="7" s="1"/>
  <c r="F272" i="7"/>
  <c r="G272" i="7" s="1"/>
  <c r="F271" i="7"/>
  <c r="G271" i="7" s="1"/>
  <c r="F270" i="7"/>
  <c r="G270" i="7" s="1"/>
  <c r="F269" i="7"/>
  <c r="G269" i="7" s="1"/>
  <c r="F268" i="7"/>
  <c r="G268" i="7" s="1"/>
  <c r="F267" i="7"/>
  <c r="G267" i="7" s="1"/>
  <c r="F266" i="7"/>
  <c r="G266" i="7" s="1"/>
  <c r="F265" i="7"/>
  <c r="G265" i="7" s="1"/>
  <c r="F264" i="7"/>
  <c r="G264" i="7" s="1"/>
  <c r="F263" i="7"/>
  <c r="G263" i="7" s="1"/>
  <c r="F262" i="7"/>
  <c r="G262" i="7" s="1"/>
  <c r="F261" i="7"/>
  <c r="G261" i="7"/>
  <c r="F260" i="7"/>
  <c r="G260" i="7" s="1"/>
  <c r="F259" i="7"/>
  <c r="G259" i="7" s="1"/>
  <c r="F258" i="7"/>
  <c r="G258" i="7" s="1"/>
  <c r="F257" i="7"/>
  <c r="G257" i="7" s="1"/>
  <c r="F256" i="7"/>
  <c r="G256" i="7" s="1"/>
  <c r="F255" i="7"/>
  <c r="G255" i="7" s="1"/>
  <c r="F254" i="7"/>
  <c r="G254" i="7" s="1"/>
  <c r="F253" i="7"/>
  <c r="G253" i="7" s="1"/>
  <c r="F252" i="7"/>
  <c r="G252" i="7" s="1"/>
  <c r="F251" i="7"/>
  <c r="G251" i="7" s="1"/>
  <c r="F250" i="7"/>
  <c r="G250" i="7" s="1"/>
  <c r="F249" i="7"/>
  <c r="G249" i="7" s="1"/>
  <c r="F248" i="7"/>
  <c r="G248" i="7" s="1"/>
  <c r="F247" i="7"/>
  <c r="G247" i="7" s="1"/>
  <c r="F246" i="7"/>
  <c r="G246" i="7" s="1"/>
  <c r="F245" i="7"/>
  <c r="G245" i="7" s="1"/>
  <c r="F244" i="7"/>
  <c r="G244" i="7" s="1"/>
  <c r="F243" i="7"/>
  <c r="G243" i="7" s="1"/>
  <c r="F242" i="7"/>
  <c r="G242" i="7" s="1"/>
  <c r="F241" i="7"/>
  <c r="G241" i="7" s="1"/>
  <c r="F240" i="7"/>
  <c r="G240" i="7" s="1"/>
  <c r="F239" i="7"/>
  <c r="G239" i="7" s="1"/>
  <c r="F238" i="7"/>
  <c r="G238" i="7" s="1"/>
  <c r="F237" i="7"/>
  <c r="G237" i="7" s="1"/>
  <c r="F236" i="7"/>
  <c r="G236" i="7" s="1"/>
  <c r="F235" i="7"/>
  <c r="G235" i="7" s="1"/>
  <c r="F234" i="7"/>
  <c r="G234" i="7" s="1"/>
  <c r="F233" i="7"/>
  <c r="G233" i="7" s="1"/>
  <c r="F232" i="7"/>
  <c r="G232" i="7" s="1"/>
  <c r="F231" i="7"/>
  <c r="G231" i="7" s="1"/>
  <c r="F230" i="7"/>
  <c r="G230" i="7" s="1"/>
  <c r="F229" i="7"/>
  <c r="G229" i="7"/>
  <c r="F228" i="7"/>
  <c r="G228" i="7" s="1"/>
  <c r="F227" i="7"/>
  <c r="G227" i="7" s="1"/>
  <c r="F226" i="7"/>
  <c r="G226" i="7" s="1"/>
  <c r="F225" i="7"/>
  <c r="G225" i="7" s="1"/>
  <c r="F224" i="7"/>
  <c r="G224" i="7" s="1"/>
  <c r="F223" i="7"/>
  <c r="G223" i="7" s="1"/>
  <c r="F222" i="7"/>
  <c r="G222" i="7" s="1"/>
  <c r="F221" i="7"/>
  <c r="G221" i="7" s="1"/>
  <c r="F220" i="7"/>
  <c r="G220" i="7" s="1"/>
  <c r="F219" i="7"/>
  <c r="G219" i="7" s="1"/>
  <c r="F218" i="7"/>
  <c r="G218" i="7" s="1"/>
  <c r="F217" i="7"/>
  <c r="G217" i="7" s="1"/>
  <c r="F216" i="7"/>
  <c r="G216" i="7" s="1"/>
  <c r="F215" i="7"/>
  <c r="G215" i="7" s="1"/>
  <c r="F214" i="7"/>
  <c r="G214" i="7" s="1"/>
  <c r="F213" i="7"/>
  <c r="G213" i="7" s="1"/>
  <c r="F212" i="7"/>
  <c r="G212" i="7" s="1"/>
  <c r="F211" i="7"/>
  <c r="G211" i="7" s="1"/>
  <c r="F210" i="7"/>
  <c r="G210" i="7" s="1"/>
  <c r="F209" i="7"/>
  <c r="G209" i="7" s="1"/>
  <c r="F208" i="7"/>
  <c r="G208" i="7" s="1"/>
  <c r="F207" i="7"/>
  <c r="G207" i="7" s="1"/>
  <c r="F206" i="7"/>
  <c r="G206" i="7" s="1"/>
  <c r="F205" i="7"/>
  <c r="G205" i="7"/>
  <c r="F204" i="7"/>
  <c r="G204" i="7" s="1"/>
  <c r="F203" i="7"/>
  <c r="G203" i="7" s="1"/>
  <c r="F202" i="7"/>
  <c r="G202" i="7" s="1"/>
  <c r="F201" i="7"/>
  <c r="G201" i="7" s="1"/>
  <c r="F200" i="7"/>
  <c r="G200" i="7" s="1"/>
  <c r="F199" i="7"/>
  <c r="G199" i="7" s="1"/>
  <c r="F198" i="7"/>
  <c r="G198" i="7" s="1"/>
  <c r="F197" i="7"/>
  <c r="G197" i="7" s="1"/>
  <c r="F196" i="7"/>
  <c r="G196" i="7" s="1"/>
  <c r="F195" i="7"/>
  <c r="G195" i="7" s="1"/>
  <c r="F194" i="7"/>
  <c r="G194" i="7" s="1"/>
  <c r="F193" i="7"/>
  <c r="G193" i="7" s="1"/>
  <c r="F192" i="7"/>
  <c r="G192" i="7" s="1"/>
  <c r="F191" i="7"/>
  <c r="G191" i="7" s="1"/>
  <c r="F190" i="7"/>
  <c r="G190" i="7" s="1"/>
  <c r="F189" i="7"/>
  <c r="G189" i="7" s="1"/>
  <c r="F188" i="7"/>
  <c r="G188" i="7" s="1"/>
  <c r="F187" i="7"/>
  <c r="G187" i="7" s="1"/>
  <c r="F186" i="7"/>
  <c r="G186" i="7" s="1"/>
  <c r="F185" i="7"/>
  <c r="G185" i="7" s="1"/>
  <c r="F184" i="7"/>
  <c r="G184" i="7" s="1"/>
  <c r="F183" i="7"/>
  <c r="G183" i="7" s="1"/>
  <c r="F182" i="7"/>
  <c r="G182" i="7" s="1"/>
  <c r="F181" i="7"/>
  <c r="G181" i="7"/>
  <c r="F180" i="7"/>
  <c r="G180" i="7" s="1"/>
  <c r="F179" i="7"/>
  <c r="G179" i="7" s="1"/>
  <c r="F178" i="7"/>
  <c r="G178" i="7" s="1"/>
  <c r="F177" i="7"/>
  <c r="G177" i="7" s="1"/>
  <c r="F176" i="7"/>
  <c r="G176" i="7" s="1"/>
  <c r="F175" i="7"/>
  <c r="G175" i="7" s="1"/>
  <c r="F174" i="7"/>
  <c r="G174" i="7" s="1"/>
  <c r="F173" i="7"/>
  <c r="G173" i="7" s="1"/>
  <c r="F172" i="7"/>
  <c r="G172" i="7" s="1"/>
  <c r="F171" i="7"/>
  <c r="G171" i="7" s="1"/>
  <c r="F170" i="7"/>
  <c r="G170" i="7" s="1"/>
  <c r="F169" i="7"/>
  <c r="G169" i="7" s="1"/>
  <c r="F168" i="7"/>
  <c r="G168" i="7" s="1"/>
  <c r="F167" i="7"/>
  <c r="G167" i="7" s="1"/>
  <c r="F166" i="7"/>
  <c r="G166" i="7" s="1"/>
  <c r="F165" i="7"/>
  <c r="G165" i="7" s="1"/>
  <c r="F164" i="7"/>
  <c r="G164" i="7" s="1"/>
  <c r="F163" i="7"/>
  <c r="G163" i="7" s="1"/>
  <c r="F162" i="7"/>
  <c r="G162" i="7" s="1"/>
  <c r="F161" i="7"/>
  <c r="G161" i="7"/>
  <c r="F160" i="7"/>
  <c r="G160" i="7" s="1"/>
  <c r="F159" i="7"/>
  <c r="G159" i="7" s="1"/>
  <c r="F158" i="7"/>
  <c r="G158" i="7" s="1"/>
  <c r="F157" i="7"/>
  <c r="G157" i="7" s="1"/>
  <c r="F156" i="7"/>
  <c r="G156" i="7" s="1"/>
  <c r="F155" i="7"/>
  <c r="G155" i="7" s="1"/>
  <c r="F154" i="7"/>
  <c r="G154" i="7" s="1"/>
  <c r="F153" i="7"/>
  <c r="G153" i="7" s="1"/>
  <c r="F152" i="7"/>
  <c r="G152" i="7" s="1"/>
  <c r="F151" i="7"/>
  <c r="G151" i="7" s="1"/>
  <c r="F150" i="7"/>
  <c r="G150" i="7" s="1"/>
  <c r="F149" i="7"/>
  <c r="G149" i="7" s="1"/>
  <c r="F148" i="7"/>
  <c r="G148" i="7" s="1"/>
  <c r="F147" i="7"/>
  <c r="G147" i="7" s="1"/>
  <c r="F146" i="7"/>
  <c r="G146" i="7" s="1"/>
  <c r="F145" i="7"/>
  <c r="G145" i="7" s="1"/>
  <c r="F144" i="7"/>
  <c r="G144" i="7" s="1"/>
  <c r="F143" i="7"/>
  <c r="G143" i="7" s="1"/>
  <c r="F142" i="7"/>
  <c r="G142" i="7" s="1"/>
  <c r="F141" i="7"/>
  <c r="G141" i="7"/>
  <c r="F140" i="7"/>
  <c r="G140" i="7" s="1"/>
  <c r="F139" i="7"/>
  <c r="G139" i="7" s="1"/>
  <c r="F138" i="7"/>
  <c r="G138" i="7" s="1"/>
  <c r="F137" i="7"/>
  <c r="G137" i="7" s="1"/>
  <c r="F136" i="7"/>
  <c r="G136" i="7" s="1"/>
  <c r="F135" i="7"/>
  <c r="G135" i="7" s="1"/>
  <c r="F134" i="7"/>
  <c r="G134" i="7" s="1"/>
  <c r="F133" i="7"/>
  <c r="G133" i="7" s="1"/>
  <c r="F132" i="7"/>
  <c r="G132" i="7" s="1"/>
  <c r="F131" i="7"/>
  <c r="G131" i="7" s="1"/>
  <c r="F130" i="7"/>
  <c r="G130" i="7" s="1"/>
  <c r="F129" i="7"/>
  <c r="G129" i="7" s="1"/>
  <c r="F128" i="7"/>
  <c r="G128" i="7" s="1"/>
  <c r="F127" i="7"/>
  <c r="G127" i="7" s="1"/>
  <c r="F126" i="7"/>
  <c r="G126" i="7" s="1"/>
  <c r="F125" i="7"/>
  <c r="G125" i="7" s="1"/>
  <c r="F124" i="7"/>
  <c r="G124" i="7" s="1"/>
  <c r="F123" i="7"/>
  <c r="G123" i="7" s="1"/>
  <c r="F122" i="7"/>
  <c r="G122" i="7" s="1"/>
  <c r="F121" i="7"/>
  <c r="G121" i="7" s="1"/>
  <c r="F120" i="7"/>
  <c r="G120" i="7" s="1"/>
  <c r="F119" i="7"/>
  <c r="G119" i="7" s="1"/>
  <c r="F118" i="7"/>
  <c r="G118" i="7" s="1"/>
  <c r="F117" i="7"/>
  <c r="G117" i="7"/>
  <c r="F116" i="7"/>
  <c r="G116" i="7" s="1"/>
  <c r="F115" i="7"/>
  <c r="G115" i="7" s="1"/>
  <c r="F114" i="7"/>
  <c r="G114" i="7" s="1"/>
  <c r="F113" i="7"/>
  <c r="G113" i="7" s="1"/>
  <c r="F112" i="7"/>
  <c r="G112" i="7" s="1"/>
  <c r="F111" i="7"/>
  <c r="G111" i="7" s="1"/>
  <c r="F110" i="7"/>
  <c r="G110" i="7" s="1"/>
  <c r="F109" i="7"/>
  <c r="G109" i="7" s="1"/>
  <c r="F108" i="7"/>
  <c r="G108" i="7" s="1"/>
  <c r="F107" i="7"/>
  <c r="G107" i="7" s="1"/>
  <c r="F106" i="7"/>
  <c r="G106" i="7" s="1"/>
  <c r="F105" i="7"/>
  <c r="G105" i="7" s="1"/>
  <c r="F104" i="7"/>
  <c r="G104" i="7" s="1"/>
  <c r="F103" i="7"/>
  <c r="G103" i="7" s="1"/>
  <c r="F102" i="7"/>
  <c r="G102" i="7" s="1"/>
  <c r="F101" i="7"/>
  <c r="G101" i="7" s="1"/>
  <c r="F100" i="7"/>
  <c r="G100" i="7" s="1"/>
  <c r="F99" i="7"/>
  <c r="G99" i="7" s="1"/>
  <c r="F97" i="7"/>
  <c r="G97" i="7" s="1"/>
  <c r="F96" i="7"/>
  <c r="G96" i="7"/>
  <c r="F95" i="7"/>
  <c r="G95" i="7" s="1"/>
  <c r="F94" i="7"/>
  <c r="G94" i="7" s="1"/>
  <c r="F93" i="7"/>
  <c r="G93" i="7" s="1"/>
  <c r="F92" i="7"/>
  <c r="G92" i="7" s="1"/>
  <c r="F91" i="7"/>
  <c r="G91" i="7" s="1"/>
  <c r="F90" i="7"/>
  <c r="G90" i="7" s="1"/>
  <c r="F89" i="7"/>
  <c r="G89" i="7" s="1"/>
  <c r="F88" i="7"/>
  <c r="G88" i="7" s="1"/>
  <c r="F87" i="7"/>
  <c r="G87" i="7" s="1"/>
  <c r="F86" i="7"/>
  <c r="G86" i="7" s="1"/>
  <c r="F85" i="7"/>
  <c r="G85" i="7" s="1"/>
  <c r="F84" i="7"/>
  <c r="G84" i="7" s="1"/>
  <c r="F83" i="7"/>
  <c r="G83" i="7" s="1"/>
  <c r="F82" i="7"/>
  <c r="G82" i="7" s="1"/>
  <c r="F81" i="7"/>
  <c r="G81" i="7" s="1"/>
  <c r="F80" i="7"/>
  <c r="G80" i="7" s="1"/>
  <c r="F79" i="7"/>
  <c r="G79" i="7" s="1"/>
  <c r="F78" i="7"/>
  <c r="G78" i="7" s="1"/>
  <c r="F77" i="7"/>
  <c r="G77" i="7" s="1"/>
  <c r="F76" i="7"/>
  <c r="G76" i="7"/>
  <c r="F75" i="7"/>
  <c r="G75" i="7" s="1"/>
  <c r="F74" i="7"/>
  <c r="G74" i="7" s="1"/>
  <c r="F73" i="7"/>
  <c r="G73" i="7" s="1"/>
  <c r="F72" i="7"/>
  <c r="G72" i="7" s="1"/>
  <c r="F71" i="7"/>
  <c r="G71" i="7" s="1"/>
  <c r="F70" i="7"/>
  <c r="G70" i="7" s="1"/>
  <c r="F69" i="7"/>
  <c r="G69" i="7" s="1"/>
  <c r="F68" i="7"/>
  <c r="G68" i="7" s="1"/>
  <c r="F67" i="7"/>
  <c r="G67" i="7" s="1"/>
  <c r="F66" i="7"/>
  <c r="G66" i="7" s="1"/>
  <c r="F65" i="7"/>
  <c r="G65" i="7" s="1"/>
  <c r="F64" i="7"/>
  <c r="G64" i="7" s="1"/>
  <c r="F63" i="7"/>
  <c r="G63" i="7" s="1"/>
  <c r="F62" i="7"/>
  <c r="G62" i="7" s="1"/>
  <c r="F61" i="7"/>
  <c r="G61" i="7" s="1"/>
  <c r="F60" i="7"/>
  <c r="G60" i="7" s="1"/>
  <c r="F59" i="7"/>
  <c r="G59" i="7" s="1"/>
  <c r="F58" i="7"/>
  <c r="G58" i="7" s="1"/>
  <c r="F57" i="7"/>
  <c r="G57" i="7" s="1"/>
  <c r="F56" i="7"/>
  <c r="G56" i="7" s="1"/>
  <c r="F55" i="7"/>
  <c r="G55" i="7" s="1"/>
  <c r="F54" i="7"/>
  <c r="G54" i="7" s="1"/>
  <c r="F53" i="7"/>
  <c r="G53" i="7" s="1"/>
  <c r="F52" i="7"/>
  <c r="G52" i="7" s="1"/>
  <c r="F51" i="7"/>
  <c r="G51" i="7" s="1"/>
  <c r="F50" i="7"/>
  <c r="G50" i="7" s="1"/>
  <c r="F49" i="7"/>
  <c r="G49" i="7" s="1"/>
  <c r="F48" i="7"/>
  <c r="G48" i="7" s="1"/>
  <c r="F47" i="7"/>
  <c r="G47" i="7" s="1"/>
  <c r="F46" i="7"/>
  <c r="G46" i="7" s="1"/>
  <c r="F45" i="7"/>
  <c r="G45" i="7" s="1"/>
  <c r="F44" i="7"/>
  <c r="G44" i="7"/>
  <c r="F43" i="7"/>
  <c r="G43" i="7" s="1"/>
  <c r="F42" i="7"/>
  <c r="G42" i="7" s="1"/>
  <c r="F41" i="7"/>
  <c r="G41" i="7" s="1"/>
  <c r="F40" i="7"/>
  <c r="G40" i="7" s="1"/>
  <c r="F39" i="7"/>
  <c r="G39" i="7" s="1"/>
  <c r="F38" i="7"/>
  <c r="G38" i="7" s="1"/>
  <c r="F37" i="7"/>
  <c r="G37" i="7" s="1"/>
  <c r="F36" i="7"/>
  <c r="G36" i="7" s="1"/>
  <c r="F35" i="7"/>
  <c r="G35" i="7" s="1"/>
  <c r="F34" i="7"/>
  <c r="G34" i="7" s="1"/>
  <c r="F33" i="7"/>
  <c r="G33" i="7" s="1"/>
  <c r="F32" i="7"/>
  <c r="G32" i="7" s="1"/>
  <c r="F31" i="7"/>
  <c r="G31" i="7" s="1"/>
  <c r="F30" i="7"/>
  <c r="G30" i="7" s="1"/>
  <c r="F29" i="7"/>
  <c r="G29" i="7" s="1"/>
  <c r="F28" i="7"/>
  <c r="G28" i="7" s="1"/>
  <c r="F27" i="7"/>
  <c r="G27" i="7" s="1"/>
  <c r="F26" i="7"/>
  <c r="G26" i="7" s="1"/>
  <c r="F25" i="7"/>
  <c r="G25" i="7" s="1"/>
  <c r="F24" i="7"/>
  <c r="G24" i="7"/>
  <c r="F23" i="7"/>
  <c r="G23" i="7" s="1"/>
  <c r="F22" i="7"/>
  <c r="G22" i="7" s="1"/>
  <c r="F21" i="7"/>
  <c r="G21" i="7" s="1"/>
  <c r="F20" i="7"/>
  <c r="G20" i="7" s="1"/>
  <c r="F19" i="7"/>
  <c r="G19" i="7" s="1"/>
  <c r="F18" i="7"/>
  <c r="G18" i="7" s="1"/>
  <c r="F17" i="7"/>
  <c r="G17" i="7" s="1"/>
  <c r="F16" i="7"/>
  <c r="G16" i="7" s="1"/>
  <c r="F15" i="7"/>
  <c r="G15" i="7" s="1"/>
  <c r="F14" i="7"/>
  <c r="G14" i="7" s="1"/>
  <c r="F13" i="7"/>
  <c r="G13" i="7" s="1"/>
  <c r="F12" i="7"/>
  <c r="G12" i="7" s="1"/>
  <c r="F11" i="7"/>
  <c r="G11" i="7" s="1"/>
  <c r="F10" i="7"/>
  <c r="G10" i="7" s="1"/>
  <c r="F9" i="7"/>
  <c r="G9" i="7" s="1"/>
  <c r="F8" i="7"/>
  <c r="G8" i="7" s="1"/>
  <c r="F7" i="7"/>
  <c r="G7" i="7" s="1"/>
  <c r="F6" i="7"/>
  <c r="G6" i="7" s="1"/>
  <c r="F5" i="7"/>
  <c r="G5" i="7" s="1"/>
  <c r="F4" i="7"/>
  <c r="G4" i="7"/>
  <c r="F3" i="7"/>
  <c r="G3" i="7" s="1"/>
  <c r="F589" i="6"/>
  <c r="G589" i="6" s="1"/>
  <c r="F588" i="6"/>
  <c r="G588" i="6" s="1"/>
  <c r="F587" i="6"/>
  <c r="G587" i="6" s="1"/>
  <c r="F586" i="6"/>
  <c r="G586" i="6" s="1"/>
  <c r="F585" i="6"/>
  <c r="G585" i="6" s="1"/>
  <c r="F584" i="6"/>
  <c r="G584" i="6" s="1"/>
  <c r="F583" i="6"/>
  <c r="G583" i="6" s="1"/>
  <c r="F582" i="6"/>
  <c r="G582" i="6" s="1"/>
  <c r="F581" i="6"/>
  <c r="G581" i="6" s="1"/>
  <c r="F580" i="6"/>
  <c r="G580" i="6" s="1"/>
  <c r="F579" i="6"/>
  <c r="G579" i="6" s="1"/>
  <c r="F578" i="6"/>
  <c r="G578" i="6" s="1"/>
  <c r="F577" i="6"/>
  <c r="G577" i="6" s="1"/>
  <c r="F576" i="6"/>
  <c r="G576" i="6" s="1"/>
  <c r="F575" i="6"/>
  <c r="G575" i="6" s="1"/>
  <c r="F574" i="6"/>
  <c r="G574" i="6" s="1"/>
  <c r="F573" i="6"/>
  <c r="G573" i="6" s="1"/>
  <c r="F572" i="6"/>
  <c r="G572" i="6" s="1"/>
  <c r="F571" i="6"/>
  <c r="G571" i="6" s="1"/>
  <c r="F570" i="6"/>
  <c r="G570" i="6" s="1"/>
  <c r="F569" i="6"/>
  <c r="G569" i="6" s="1"/>
  <c r="F568" i="6"/>
  <c r="G568" i="6" s="1"/>
  <c r="F567" i="6"/>
  <c r="G567" i="6" s="1"/>
  <c r="F566" i="6"/>
  <c r="G566" i="6" s="1"/>
  <c r="F565" i="6"/>
  <c r="G565" i="6" s="1"/>
  <c r="F564" i="6"/>
  <c r="G564" i="6" s="1"/>
  <c r="F563" i="6"/>
  <c r="G563" i="6" s="1"/>
  <c r="F562" i="6"/>
  <c r="G562" i="6" s="1"/>
  <c r="F561" i="6"/>
  <c r="G561" i="6" s="1"/>
  <c r="F560" i="6"/>
  <c r="G560" i="6" s="1"/>
  <c r="F559" i="6"/>
  <c r="G559" i="6" s="1"/>
  <c r="F558" i="6"/>
  <c r="G558" i="6" s="1"/>
  <c r="F557" i="6"/>
  <c r="G557" i="6" s="1"/>
  <c r="F556" i="6"/>
  <c r="G556" i="6" s="1"/>
  <c r="F555" i="6"/>
  <c r="G555" i="6" s="1"/>
  <c r="F554" i="6"/>
  <c r="G554" i="6" s="1"/>
  <c r="F553" i="6"/>
  <c r="G553" i="6" s="1"/>
  <c r="F552" i="6"/>
  <c r="G552" i="6" s="1"/>
  <c r="F551" i="6"/>
  <c r="G551" i="6" s="1"/>
  <c r="F550" i="6"/>
  <c r="G550" i="6" s="1"/>
  <c r="F549" i="6"/>
  <c r="G549" i="6" s="1"/>
  <c r="F548" i="6"/>
  <c r="G548" i="6" s="1"/>
  <c r="F547" i="6"/>
  <c r="G547" i="6" s="1"/>
  <c r="F546" i="6"/>
  <c r="G546" i="6" s="1"/>
  <c r="F545" i="6"/>
  <c r="G545" i="6" s="1"/>
  <c r="F544" i="6"/>
  <c r="G544" i="6" s="1"/>
  <c r="F543" i="6"/>
  <c r="G543" i="6" s="1"/>
  <c r="F542" i="6"/>
  <c r="G542" i="6" s="1"/>
  <c r="F541" i="6"/>
  <c r="G541" i="6" s="1"/>
  <c r="F540" i="6"/>
  <c r="G540" i="6" s="1"/>
  <c r="F539" i="6"/>
  <c r="G539" i="6"/>
  <c r="F538" i="6"/>
  <c r="G538" i="6" s="1"/>
  <c r="F537" i="6"/>
  <c r="G537" i="6" s="1"/>
  <c r="F536" i="6"/>
  <c r="G536" i="6" s="1"/>
  <c r="F535" i="6"/>
  <c r="G535" i="6" s="1"/>
  <c r="F534" i="6"/>
  <c r="G534" i="6" s="1"/>
  <c r="F533" i="6"/>
  <c r="G533" i="6" s="1"/>
  <c r="F532" i="6"/>
  <c r="G532" i="6" s="1"/>
  <c r="F531" i="6"/>
  <c r="G531" i="6" s="1"/>
  <c r="F530" i="6"/>
  <c r="G530" i="6" s="1"/>
  <c r="F529" i="6"/>
  <c r="G529" i="6" s="1"/>
  <c r="F528" i="6"/>
  <c r="G528" i="6" s="1"/>
  <c r="F527" i="6"/>
  <c r="G527" i="6" s="1"/>
  <c r="F526" i="6"/>
  <c r="G526" i="6" s="1"/>
  <c r="F525" i="6"/>
  <c r="G525" i="6" s="1"/>
  <c r="F524" i="6"/>
  <c r="G524" i="6" s="1"/>
  <c r="F523" i="6"/>
  <c r="G523" i="6" s="1"/>
  <c r="F522" i="6"/>
  <c r="G522" i="6" s="1"/>
  <c r="F521" i="6"/>
  <c r="G521" i="6" s="1"/>
  <c r="F520" i="6"/>
  <c r="G520" i="6" s="1"/>
  <c r="F519" i="6"/>
  <c r="G519" i="6" s="1"/>
  <c r="F518" i="6"/>
  <c r="G518" i="6" s="1"/>
  <c r="F517" i="6"/>
  <c r="G517" i="6" s="1"/>
  <c r="F516" i="6"/>
  <c r="G516" i="6" s="1"/>
  <c r="F515" i="6"/>
  <c r="G515" i="6" s="1"/>
  <c r="F514" i="6"/>
  <c r="G514" i="6" s="1"/>
  <c r="F513" i="6"/>
  <c r="G513" i="6" s="1"/>
  <c r="F512" i="6"/>
  <c r="G512" i="6" s="1"/>
  <c r="F511" i="6"/>
  <c r="G511" i="6" s="1"/>
  <c r="F510" i="6"/>
  <c r="G510" i="6" s="1"/>
  <c r="F509" i="6"/>
  <c r="G509" i="6" s="1"/>
  <c r="F508" i="6"/>
  <c r="G508" i="6" s="1"/>
  <c r="F507" i="6"/>
  <c r="G507" i="6" s="1"/>
  <c r="F506" i="6"/>
  <c r="G506" i="6"/>
  <c r="F505" i="6"/>
  <c r="G505" i="6" s="1"/>
  <c r="F504" i="6"/>
  <c r="G504" i="6" s="1"/>
  <c r="F503" i="6"/>
  <c r="G503" i="6" s="1"/>
  <c r="F502" i="6"/>
  <c r="G502" i="6" s="1"/>
  <c r="F501" i="6"/>
  <c r="G501" i="6" s="1"/>
  <c r="F500" i="6"/>
  <c r="G500" i="6" s="1"/>
  <c r="F499" i="6"/>
  <c r="G499" i="6" s="1"/>
  <c r="F498" i="6"/>
  <c r="G498" i="6" s="1"/>
  <c r="F497" i="6"/>
  <c r="G497" i="6" s="1"/>
  <c r="F496" i="6"/>
  <c r="G496" i="6" s="1"/>
  <c r="F495" i="6"/>
  <c r="G495" i="6" s="1"/>
  <c r="F494" i="6"/>
  <c r="G494" i="6" s="1"/>
  <c r="F493" i="6"/>
  <c r="G493" i="6" s="1"/>
  <c r="F492" i="6"/>
  <c r="G492" i="6" s="1"/>
  <c r="F491" i="6"/>
  <c r="G491" i="6" s="1"/>
  <c r="F490" i="6"/>
  <c r="G490" i="6" s="1"/>
  <c r="F489" i="6"/>
  <c r="G489" i="6" s="1"/>
  <c r="F488" i="6"/>
  <c r="G488" i="6" s="1"/>
  <c r="F487" i="6"/>
  <c r="G487" i="6" s="1"/>
  <c r="F486" i="6"/>
  <c r="G486" i="6" s="1"/>
  <c r="F485" i="6"/>
  <c r="G485" i="6" s="1"/>
  <c r="F484" i="6"/>
  <c r="G484" i="6" s="1"/>
  <c r="F483" i="6"/>
  <c r="G483" i="6" s="1"/>
  <c r="F482" i="6"/>
  <c r="G482" i="6" s="1"/>
  <c r="F481" i="6"/>
  <c r="G481" i="6" s="1"/>
  <c r="F480" i="6"/>
  <c r="G480" i="6" s="1"/>
  <c r="F479" i="6"/>
  <c r="G479" i="6" s="1"/>
  <c r="F478" i="6"/>
  <c r="G478" i="6" s="1"/>
  <c r="F477" i="6"/>
  <c r="G477" i="6" s="1"/>
  <c r="F476" i="6"/>
  <c r="G476" i="6" s="1"/>
  <c r="F475" i="6"/>
  <c r="G475" i="6" s="1"/>
  <c r="F474" i="6"/>
  <c r="G474" i="6" s="1"/>
  <c r="F473" i="6"/>
  <c r="G473" i="6" s="1"/>
  <c r="F472" i="6"/>
  <c r="G472" i="6" s="1"/>
  <c r="F471" i="6"/>
  <c r="G471" i="6" s="1"/>
  <c r="F470" i="6"/>
  <c r="G470" i="6" s="1"/>
  <c r="F469" i="6"/>
  <c r="G469" i="6" s="1"/>
  <c r="F468" i="6"/>
  <c r="G468" i="6" s="1"/>
  <c r="F467" i="6"/>
  <c r="G467" i="6" s="1"/>
  <c r="F466" i="6"/>
  <c r="G466" i="6" s="1"/>
  <c r="F465" i="6"/>
  <c r="G465" i="6" s="1"/>
  <c r="F464" i="6"/>
  <c r="G464" i="6" s="1"/>
  <c r="F463" i="6"/>
  <c r="G463" i="6" s="1"/>
  <c r="F462" i="6"/>
  <c r="G462" i="6" s="1"/>
  <c r="F461" i="6"/>
  <c r="G461" i="6" s="1"/>
  <c r="F460" i="6"/>
  <c r="G460" i="6" s="1"/>
  <c r="F459" i="6"/>
  <c r="G459" i="6" s="1"/>
  <c r="F458" i="6"/>
  <c r="G458" i="6" s="1"/>
  <c r="F457" i="6"/>
  <c r="G457" i="6" s="1"/>
  <c r="F456" i="6"/>
  <c r="G456" i="6" s="1"/>
  <c r="F455" i="6"/>
  <c r="G455" i="6" s="1"/>
  <c r="F454" i="6"/>
  <c r="G454" i="6" s="1"/>
  <c r="F453" i="6"/>
  <c r="G453" i="6" s="1"/>
  <c r="F452" i="6"/>
  <c r="G452" i="6" s="1"/>
  <c r="F451" i="6"/>
  <c r="G451" i="6" s="1"/>
  <c r="F450" i="6"/>
  <c r="G450" i="6" s="1"/>
  <c r="F449" i="6"/>
  <c r="G449" i="6" s="1"/>
  <c r="F448" i="6"/>
  <c r="G448" i="6" s="1"/>
  <c r="F447" i="6"/>
  <c r="G447" i="6" s="1"/>
  <c r="F446" i="6"/>
  <c r="G446" i="6" s="1"/>
  <c r="F445" i="6"/>
  <c r="G445" i="6" s="1"/>
  <c r="F444" i="6"/>
  <c r="G444" i="6" s="1"/>
  <c r="F443" i="6"/>
  <c r="G443" i="6" s="1"/>
  <c r="F442" i="6"/>
  <c r="G442" i="6" s="1"/>
  <c r="F441" i="6"/>
  <c r="G441" i="6" s="1"/>
  <c r="F440" i="6"/>
  <c r="G440" i="6" s="1"/>
  <c r="F439" i="6"/>
  <c r="G439" i="6" s="1"/>
  <c r="F438" i="6"/>
  <c r="G438" i="6" s="1"/>
  <c r="F437" i="6"/>
  <c r="G437" i="6" s="1"/>
  <c r="F436" i="6"/>
  <c r="G436" i="6" s="1"/>
  <c r="F435" i="6"/>
  <c r="G435" i="6" s="1"/>
  <c r="F434" i="6"/>
  <c r="G434" i="6" s="1"/>
  <c r="F433" i="6"/>
  <c r="G433" i="6" s="1"/>
  <c r="F432" i="6"/>
  <c r="G432" i="6" s="1"/>
  <c r="F431" i="6"/>
  <c r="G431" i="6" s="1"/>
  <c r="F430" i="6"/>
  <c r="G430" i="6" s="1"/>
  <c r="F429" i="6"/>
  <c r="G429" i="6" s="1"/>
  <c r="F428" i="6"/>
  <c r="G428" i="6" s="1"/>
  <c r="F427" i="6"/>
  <c r="G427" i="6" s="1"/>
  <c r="F426" i="6"/>
  <c r="G426" i="6" s="1"/>
  <c r="F425" i="6"/>
  <c r="G425" i="6" s="1"/>
  <c r="F424" i="6"/>
  <c r="G424" i="6" s="1"/>
  <c r="F423" i="6"/>
  <c r="G423" i="6" s="1"/>
  <c r="F422" i="6"/>
  <c r="G422" i="6" s="1"/>
  <c r="F421" i="6"/>
  <c r="G421" i="6" s="1"/>
  <c r="F420" i="6"/>
  <c r="G420" i="6" s="1"/>
  <c r="F419" i="6"/>
  <c r="G419" i="6" s="1"/>
  <c r="F418" i="6"/>
  <c r="G418" i="6" s="1"/>
  <c r="F417" i="6"/>
  <c r="G417" i="6" s="1"/>
  <c r="F416" i="6"/>
  <c r="G416" i="6" s="1"/>
  <c r="F415" i="6"/>
  <c r="G415" i="6" s="1"/>
  <c r="F414" i="6"/>
  <c r="G414" i="6" s="1"/>
  <c r="F413" i="6"/>
  <c r="G413" i="6" s="1"/>
  <c r="F412" i="6"/>
  <c r="G412" i="6" s="1"/>
  <c r="F411" i="6"/>
  <c r="G411" i="6" s="1"/>
  <c r="F410" i="6"/>
  <c r="G410" i="6" s="1"/>
  <c r="F409" i="6"/>
  <c r="G409" i="6" s="1"/>
  <c r="F408" i="6"/>
  <c r="G408" i="6" s="1"/>
  <c r="F407" i="6"/>
  <c r="G407" i="6" s="1"/>
  <c r="F406" i="6"/>
  <c r="G406" i="6" s="1"/>
  <c r="F405" i="6"/>
  <c r="G405" i="6" s="1"/>
  <c r="F404" i="6"/>
  <c r="G404" i="6" s="1"/>
  <c r="F403" i="6"/>
  <c r="G403" i="6" s="1"/>
  <c r="F402" i="6"/>
  <c r="G402" i="6" s="1"/>
  <c r="F401" i="6"/>
  <c r="G401" i="6" s="1"/>
  <c r="F400" i="6"/>
  <c r="G400" i="6" s="1"/>
  <c r="F399" i="6"/>
  <c r="G399" i="6" s="1"/>
  <c r="F398" i="6"/>
  <c r="G398" i="6" s="1"/>
  <c r="F397" i="6"/>
  <c r="G397" i="6" s="1"/>
  <c r="F396" i="6"/>
  <c r="G396" i="6" s="1"/>
  <c r="F395" i="6"/>
  <c r="G395" i="6" s="1"/>
  <c r="F394" i="6"/>
  <c r="G394" i="6" s="1"/>
  <c r="F393" i="6"/>
  <c r="G393" i="6" s="1"/>
  <c r="F392" i="6"/>
  <c r="G392" i="6" s="1"/>
  <c r="F391" i="6"/>
  <c r="G391" i="6" s="1"/>
  <c r="F390" i="6"/>
  <c r="G390" i="6" s="1"/>
  <c r="F389" i="6"/>
  <c r="G389" i="6" s="1"/>
  <c r="F388" i="6"/>
  <c r="G388" i="6" s="1"/>
  <c r="F387" i="6"/>
  <c r="G387" i="6" s="1"/>
  <c r="F386" i="6"/>
  <c r="G386" i="6" s="1"/>
  <c r="F385" i="6"/>
  <c r="G385" i="6" s="1"/>
  <c r="F384" i="6"/>
  <c r="G384" i="6" s="1"/>
  <c r="F383" i="6"/>
  <c r="G383" i="6" s="1"/>
  <c r="F382" i="6"/>
  <c r="G382" i="6" s="1"/>
  <c r="F381" i="6"/>
  <c r="G381" i="6" s="1"/>
  <c r="F380" i="6"/>
  <c r="G380" i="6" s="1"/>
  <c r="F379" i="6"/>
  <c r="G379" i="6" s="1"/>
  <c r="F378" i="6"/>
  <c r="G378" i="6"/>
  <c r="F377" i="6"/>
  <c r="G377" i="6" s="1"/>
  <c r="F376" i="6"/>
  <c r="G376" i="6" s="1"/>
  <c r="F375" i="6"/>
  <c r="G375" i="6" s="1"/>
  <c r="F374" i="6"/>
  <c r="G374" i="6" s="1"/>
  <c r="F373" i="6"/>
  <c r="G373" i="6" s="1"/>
  <c r="F372" i="6"/>
  <c r="G372" i="6" s="1"/>
  <c r="F371" i="6"/>
  <c r="G371" i="6" s="1"/>
  <c r="F370" i="6"/>
  <c r="G370" i="6" s="1"/>
  <c r="F369" i="6"/>
  <c r="G369" i="6" s="1"/>
  <c r="F368" i="6"/>
  <c r="G368" i="6" s="1"/>
  <c r="F367" i="6"/>
  <c r="G367" i="6" s="1"/>
  <c r="F366" i="6"/>
  <c r="G366" i="6" s="1"/>
  <c r="F365" i="6"/>
  <c r="G365" i="6" s="1"/>
  <c r="F364" i="6"/>
  <c r="G364" i="6" s="1"/>
  <c r="F363" i="6"/>
  <c r="G363" i="6" s="1"/>
  <c r="F362" i="6"/>
  <c r="G362" i="6" s="1"/>
  <c r="F361" i="6"/>
  <c r="G361" i="6" s="1"/>
  <c r="F360" i="6"/>
  <c r="G360" i="6" s="1"/>
  <c r="F359" i="6"/>
  <c r="G359" i="6" s="1"/>
  <c r="F358" i="6"/>
  <c r="G358" i="6" s="1"/>
  <c r="F357" i="6"/>
  <c r="G357" i="6" s="1"/>
  <c r="F356" i="6"/>
  <c r="G356" i="6" s="1"/>
  <c r="F355" i="6"/>
  <c r="G355" i="6" s="1"/>
  <c r="F354" i="6"/>
  <c r="G354" i="6" s="1"/>
  <c r="F353" i="6"/>
  <c r="G353" i="6" s="1"/>
  <c r="F352" i="6"/>
  <c r="G352" i="6" s="1"/>
  <c r="F351" i="6"/>
  <c r="G351" i="6" s="1"/>
  <c r="F350" i="6"/>
  <c r="G350" i="6" s="1"/>
  <c r="F349" i="6"/>
  <c r="G349" i="6" s="1"/>
  <c r="F348" i="6"/>
  <c r="G348" i="6" s="1"/>
  <c r="F347" i="6"/>
  <c r="G347" i="6" s="1"/>
  <c r="F346" i="6"/>
  <c r="G346" i="6" s="1"/>
  <c r="F345" i="6"/>
  <c r="G345" i="6" s="1"/>
  <c r="F344" i="6"/>
  <c r="G344" i="6" s="1"/>
  <c r="F343" i="6"/>
  <c r="G343" i="6" s="1"/>
  <c r="F342" i="6"/>
  <c r="G342" i="6" s="1"/>
  <c r="F341" i="6"/>
  <c r="G341" i="6" s="1"/>
  <c r="F340" i="6"/>
  <c r="G340" i="6" s="1"/>
  <c r="F339" i="6"/>
  <c r="G339" i="6" s="1"/>
  <c r="F338" i="6"/>
  <c r="G338" i="6" s="1"/>
  <c r="F337" i="6"/>
  <c r="G337" i="6" s="1"/>
  <c r="F336" i="6"/>
  <c r="G336" i="6" s="1"/>
  <c r="F335" i="6"/>
  <c r="G335" i="6" s="1"/>
  <c r="F334" i="6"/>
  <c r="G334" i="6" s="1"/>
  <c r="F333" i="6"/>
  <c r="G333" i="6" s="1"/>
  <c r="F332" i="6"/>
  <c r="G332" i="6" s="1"/>
  <c r="F331" i="6"/>
  <c r="G331" i="6" s="1"/>
  <c r="F330" i="6"/>
  <c r="G330" i="6" s="1"/>
  <c r="F329" i="6"/>
  <c r="G329" i="6" s="1"/>
  <c r="F328" i="6"/>
  <c r="G328" i="6" s="1"/>
  <c r="F327" i="6"/>
  <c r="G327" i="6" s="1"/>
  <c r="F326" i="6"/>
  <c r="G326" i="6" s="1"/>
  <c r="F325" i="6"/>
  <c r="G325" i="6" s="1"/>
  <c r="F324" i="6"/>
  <c r="G324" i="6" s="1"/>
  <c r="F323" i="6"/>
  <c r="G323" i="6" s="1"/>
  <c r="F322" i="6"/>
  <c r="G322" i="6" s="1"/>
  <c r="F321" i="6"/>
  <c r="G321" i="6" s="1"/>
  <c r="F320" i="6"/>
  <c r="G320" i="6" s="1"/>
  <c r="F319" i="6"/>
  <c r="G319" i="6" s="1"/>
  <c r="F318" i="6"/>
  <c r="G318" i="6" s="1"/>
  <c r="F317" i="6"/>
  <c r="G317" i="6" s="1"/>
  <c r="F316" i="6"/>
  <c r="G316" i="6" s="1"/>
  <c r="F315" i="6"/>
  <c r="G315" i="6" s="1"/>
  <c r="F314" i="6"/>
  <c r="G314" i="6" s="1"/>
  <c r="F313" i="6"/>
  <c r="G313" i="6" s="1"/>
  <c r="F312" i="6"/>
  <c r="G312" i="6" s="1"/>
  <c r="F311" i="6"/>
  <c r="G311" i="6" s="1"/>
  <c r="F310" i="6"/>
  <c r="G310" i="6" s="1"/>
  <c r="F309" i="6"/>
  <c r="G309" i="6" s="1"/>
  <c r="F308" i="6"/>
  <c r="G308" i="6" s="1"/>
  <c r="F307" i="6"/>
  <c r="G307" i="6" s="1"/>
  <c r="F306" i="6"/>
  <c r="G306" i="6" s="1"/>
  <c r="F305" i="6"/>
  <c r="G305" i="6" s="1"/>
  <c r="F304" i="6"/>
  <c r="G304" i="6" s="1"/>
  <c r="F303" i="6"/>
  <c r="G303" i="6" s="1"/>
  <c r="F302" i="6"/>
  <c r="G302" i="6" s="1"/>
  <c r="F301" i="6"/>
  <c r="G301" i="6" s="1"/>
  <c r="F300" i="6"/>
  <c r="G300" i="6" s="1"/>
  <c r="F299" i="6"/>
  <c r="G299" i="6" s="1"/>
  <c r="F298" i="6"/>
  <c r="G298" i="6" s="1"/>
  <c r="F297" i="6"/>
  <c r="G297" i="6" s="1"/>
  <c r="F296" i="6"/>
  <c r="G296" i="6" s="1"/>
  <c r="F295" i="6"/>
  <c r="G295" i="6" s="1"/>
  <c r="F294" i="6"/>
  <c r="G294" i="6" s="1"/>
  <c r="F293" i="6"/>
  <c r="G293" i="6" s="1"/>
  <c r="F292" i="6"/>
  <c r="G292" i="6" s="1"/>
  <c r="F291" i="6"/>
  <c r="G291" i="6" s="1"/>
  <c r="F290" i="6"/>
  <c r="G290" i="6" s="1"/>
  <c r="F289" i="6"/>
  <c r="G289" i="6" s="1"/>
  <c r="F288" i="6"/>
  <c r="G288" i="6" s="1"/>
  <c r="F287" i="6"/>
  <c r="G287" i="6" s="1"/>
  <c r="F286" i="6"/>
  <c r="G286" i="6" s="1"/>
  <c r="F285" i="6"/>
  <c r="G285" i="6" s="1"/>
  <c r="F284" i="6"/>
  <c r="G284" i="6" s="1"/>
  <c r="F283" i="6"/>
  <c r="G283" i="6" s="1"/>
  <c r="F282" i="6"/>
  <c r="G282" i="6" s="1"/>
  <c r="F281" i="6"/>
  <c r="G281" i="6" s="1"/>
  <c r="F280" i="6"/>
  <c r="G280" i="6" s="1"/>
  <c r="F279" i="6"/>
  <c r="G279" i="6" s="1"/>
  <c r="F278" i="6"/>
  <c r="G278" i="6" s="1"/>
  <c r="F277" i="6"/>
  <c r="G277" i="6" s="1"/>
  <c r="F276" i="6"/>
  <c r="G276" i="6" s="1"/>
  <c r="F275" i="6"/>
  <c r="G275" i="6" s="1"/>
  <c r="F274" i="6"/>
  <c r="G274" i="6" s="1"/>
  <c r="F273" i="6"/>
  <c r="G273" i="6" s="1"/>
  <c r="F272" i="6"/>
  <c r="G272" i="6" s="1"/>
  <c r="F271" i="6"/>
  <c r="G271" i="6" s="1"/>
  <c r="F270" i="6"/>
  <c r="G270" i="6" s="1"/>
  <c r="F269" i="6"/>
  <c r="G269" i="6" s="1"/>
  <c r="F268" i="6"/>
  <c r="G268" i="6" s="1"/>
  <c r="F267" i="6"/>
  <c r="G267" i="6" s="1"/>
  <c r="F266" i="6"/>
  <c r="G266" i="6" s="1"/>
  <c r="F265" i="6"/>
  <c r="G265" i="6" s="1"/>
  <c r="F264" i="6"/>
  <c r="G264" i="6" s="1"/>
  <c r="F263" i="6"/>
  <c r="G263" i="6" s="1"/>
  <c r="F262" i="6"/>
  <c r="G262" i="6" s="1"/>
  <c r="F261" i="6"/>
  <c r="G261" i="6" s="1"/>
  <c r="F260" i="6"/>
  <c r="G260" i="6" s="1"/>
  <c r="F259" i="6"/>
  <c r="G259" i="6" s="1"/>
  <c r="F258" i="6"/>
  <c r="G258" i="6" s="1"/>
  <c r="F257" i="6"/>
  <c r="G257" i="6" s="1"/>
  <c r="F256" i="6"/>
  <c r="G256" i="6" s="1"/>
  <c r="F255" i="6"/>
  <c r="G255" i="6" s="1"/>
  <c r="F254" i="6"/>
  <c r="G254" i="6" s="1"/>
  <c r="F253" i="6"/>
  <c r="G253" i="6" s="1"/>
  <c r="F252" i="6"/>
  <c r="G252" i="6" s="1"/>
  <c r="F251" i="6"/>
  <c r="G251" i="6" s="1"/>
  <c r="F250" i="6"/>
  <c r="G250" i="6"/>
  <c r="F249" i="6"/>
  <c r="G249" i="6" s="1"/>
  <c r="F248" i="6"/>
  <c r="G248" i="6" s="1"/>
  <c r="F247" i="6"/>
  <c r="G247" i="6" s="1"/>
  <c r="F246" i="6"/>
  <c r="G246" i="6" s="1"/>
  <c r="F245" i="6"/>
  <c r="G245" i="6" s="1"/>
  <c r="F244" i="6"/>
  <c r="G244" i="6" s="1"/>
  <c r="F243" i="6"/>
  <c r="G243" i="6" s="1"/>
  <c r="F242" i="6"/>
  <c r="G242" i="6" s="1"/>
  <c r="F241" i="6"/>
  <c r="G241" i="6" s="1"/>
  <c r="F240" i="6"/>
  <c r="G240" i="6" s="1"/>
  <c r="F239" i="6"/>
  <c r="G239" i="6" s="1"/>
  <c r="F238" i="6"/>
  <c r="G238" i="6" s="1"/>
  <c r="F237" i="6"/>
  <c r="G237" i="6" s="1"/>
  <c r="F236" i="6"/>
  <c r="G236" i="6" s="1"/>
  <c r="F235" i="6"/>
  <c r="G235" i="6" s="1"/>
  <c r="F234" i="6"/>
  <c r="G234" i="6" s="1"/>
  <c r="F233" i="6"/>
  <c r="G233" i="6" s="1"/>
  <c r="F232" i="6"/>
  <c r="G232" i="6" s="1"/>
  <c r="F231" i="6"/>
  <c r="G231" i="6" s="1"/>
  <c r="F230" i="6"/>
  <c r="G230" i="6" s="1"/>
  <c r="F229" i="6"/>
  <c r="G229" i="6" s="1"/>
  <c r="F228" i="6"/>
  <c r="G228" i="6" s="1"/>
  <c r="F227" i="6"/>
  <c r="G227" i="6" s="1"/>
  <c r="F226" i="6"/>
  <c r="G226" i="6" s="1"/>
  <c r="F225" i="6"/>
  <c r="G225" i="6" s="1"/>
  <c r="F224" i="6"/>
  <c r="G224" i="6" s="1"/>
  <c r="F223" i="6"/>
  <c r="G223" i="6" s="1"/>
  <c r="F222" i="6"/>
  <c r="G222" i="6" s="1"/>
  <c r="F221" i="6"/>
  <c r="G221" i="6" s="1"/>
  <c r="F220" i="6"/>
  <c r="G220" i="6" s="1"/>
  <c r="F219" i="6"/>
  <c r="G219" i="6" s="1"/>
  <c r="F218" i="6"/>
  <c r="G218" i="6" s="1"/>
  <c r="F217" i="6"/>
  <c r="G217" i="6" s="1"/>
  <c r="F216" i="6"/>
  <c r="G216" i="6" s="1"/>
  <c r="F215" i="6"/>
  <c r="G215" i="6" s="1"/>
  <c r="F214" i="6"/>
  <c r="G214" i="6" s="1"/>
  <c r="F213" i="6"/>
  <c r="G213" i="6" s="1"/>
  <c r="F212" i="6"/>
  <c r="G212" i="6" s="1"/>
  <c r="F211" i="6"/>
  <c r="G211" i="6" s="1"/>
  <c r="F210" i="6"/>
  <c r="G210" i="6" s="1"/>
  <c r="F209" i="6"/>
  <c r="G209" i="6" s="1"/>
  <c r="F208" i="6"/>
  <c r="G208" i="6" s="1"/>
  <c r="F207" i="6"/>
  <c r="G207" i="6" s="1"/>
  <c r="F206" i="6"/>
  <c r="G206" i="6" s="1"/>
  <c r="F205" i="6"/>
  <c r="G205" i="6" s="1"/>
  <c r="F204" i="6"/>
  <c r="G204" i="6" s="1"/>
  <c r="F203" i="6"/>
  <c r="G203" i="6" s="1"/>
  <c r="F202" i="6"/>
  <c r="G202" i="6" s="1"/>
  <c r="F201" i="6"/>
  <c r="G201" i="6" s="1"/>
  <c r="F200" i="6"/>
  <c r="G200" i="6" s="1"/>
  <c r="F199" i="6"/>
  <c r="G199" i="6" s="1"/>
  <c r="F198" i="6"/>
  <c r="G198" i="6" s="1"/>
  <c r="F197" i="6"/>
  <c r="G197" i="6" s="1"/>
  <c r="F196" i="6"/>
  <c r="G196" i="6" s="1"/>
  <c r="F195" i="6"/>
  <c r="G195" i="6" s="1"/>
  <c r="F194" i="6"/>
  <c r="G194" i="6" s="1"/>
  <c r="F193" i="6"/>
  <c r="G193" i="6" s="1"/>
  <c r="F192" i="6"/>
  <c r="G192" i="6" s="1"/>
  <c r="F191" i="6"/>
  <c r="G191" i="6" s="1"/>
  <c r="F190" i="6"/>
  <c r="G190" i="6" s="1"/>
  <c r="F189" i="6"/>
  <c r="G189" i="6" s="1"/>
  <c r="F188" i="6"/>
  <c r="G188" i="6" s="1"/>
  <c r="F187" i="6"/>
  <c r="G187" i="6" s="1"/>
  <c r="F186" i="6"/>
  <c r="G186" i="6" s="1"/>
  <c r="F185" i="6"/>
  <c r="G185" i="6" s="1"/>
  <c r="F184" i="6"/>
  <c r="G184" i="6" s="1"/>
  <c r="F183" i="6"/>
  <c r="G183" i="6" s="1"/>
  <c r="F182" i="6"/>
  <c r="G182" i="6" s="1"/>
  <c r="F181" i="6"/>
  <c r="G181" i="6" s="1"/>
  <c r="F180" i="6"/>
  <c r="G180" i="6" s="1"/>
  <c r="F179" i="6"/>
  <c r="G179" i="6" s="1"/>
  <c r="F178" i="6"/>
  <c r="G178" i="6" s="1"/>
  <c r="F177" i="6"/>
  <c r="G177" i="6" s="1"/>
  <c r="F176" i="6"/>
  <c r="G176" i="6" s="1"/>
  <c r="F175" i="6"/>
  <c r="G175" i="6" s="1"/>
  <c r="F174" i="6"/>
  <c r="G174" i="6" s="1"/>
  <c r="F173" i="6"/>
  <c r="G173" i="6" s="1"/>
  <c r="F172" i="6"/>
  <c r="G172" i="6" s="1"/>
  <c r="F171" i="6"/>
  <c r="G171" i="6" s="1"/>
  <c r="F170" i="6"/>
  <c r="G170" i="6" s="1"/>
  <c r="F169" i="6"/>
  <c r="G169" i="6" s="1"/>
  <c r="F168" i="6"/>
  <c r="G168" i="6" s="1"/>
  <c r="F167" i="6"/>
  <c r="G167" i="6" s="1"/>
  <c r="F166" i="6"/>
  <c r="G166" i="6" s="1"/>
  <c r="F165" i="6"/>
  <c r="G165" i="6" s="1"/>
  <c r="F164" i="6"/>
  <c r="G164" i="6" s="1"/>
  <c r="F163" i="6"/>
  <c r="G163" i="6" s="1"/>
  <c r="F162" i="6"/>
  <c r="G162" i="6" s="1"/>
  <c r="F161" i="6"/>
  <c r="G161" i="6" s="1"/>
  <c r="F160" i="6"/>
  <c r="G160" i="6" s="1"/>
  <c r="F159" i="6"/>
  <c r="G159" i="6" s="1"/>
  <c r="F158" i="6"/>
  <c r="G158" i="6" s="1"/>
  <c r="F157" i="6"/>
  <c r="G157" i="6" s="1"/>
  <c r="F156" i="6"/>
  <c r="G156" i="6" s="1"/>
  <c r="F155" i="6"/>
  <c r="G155" i="6" s="1"/>
  <c r="F154" i="6"/>
  <c r="G154" i="6" s="1"/>
  <c r="F153" i="6"/>
  <c r="G153" i="6" s="1"/>
  <c r="F152" i="6"/>
  <c r="G152" i="6" s="1"/>
  <c r="F151" i="6"/>
  <c r="G151" i="6" s="1"/>
  <c r="F150" i="6"/>
  <c r="G150" i="6" s="1"/>
  <c r="F149" i="6"/>
  <c r="G149" i="6" s="1"/>
  <c r="F148" i="6"/>
  <c r="G148" i="6" s="1"/>
  <c r="F147" i="6"/>
  <c r="G147" i="6" s="1"/>
  <c r="F146" i="6"/>
  <c r="G146" i="6" s="1"/>
  <c r="F145" i="6"/>
  <c r="G145" i="6" s="1"/>
  <c r="F144" i="6"/>
  <c r="G144" i="6" s="1"/>
  <c r="F143" i="6"/>
  <c r="G143" i="6" s="1"/>
  <c r="F142" i="6"/>
  <c r="G142" i="6" s="1"/>
  <c r="F141" i="6"/>
  <c r="G141" i="6" s="1"/>
  <c r="F140" i="6"/>
  <c r="G140" i="6" s="1"/>
  <c r="F139" i="6"/>
  <c r="G139" i="6" s="1"/>
  <c r="F138" i="6"/>
  <c r="G138" i="6" s="1"/>
  <c r="F137" i="6"/>
  <c r="G137" i="6" s="1"/>
  <c r="F136" i="6"/>
  <c r="G136" i="6" s="1"/>
  <c r="F135" i="6"/>
  <c r="G135" i="6" s="1"/>
  <c r="F134" i="6"/>
  <c r="G134" i="6" s="1"/>
  <c r="F133" i="6"/>
  <c r="G133" i="6" s="1"/>
  <c r="F132" i="6"/>
  <c r="G132" i="6" s="1"/>
  <c r="F131" i="6"/>
  <c r="G131" i="6" s="1"/>
  <c r="F130" i="6"/>
  <c r="G130" i="6" s="1"/>
  <c r="F129" i="6"/>
  <c r="G129" i="6" s="1"/>
  <c r="F128" i="6"/>
  <c r="G128" i="6" s="1"/>
  <c r="F127" i="6"/>
  <c r="G127" i="6" s="1"/>
  <c r="F126" i="6"/>
  <c r="G126" i="6" s="1"/>
  <c r="F125" i="6"/>
  <c r="G125" i="6" s="1"/>
  <c r="F124" i="6"/>
  <c r="G124" i="6" s="1"/>
  <c r="F123" i="6"/>
  <c r="G123" i="6" s="1"/>
  <c r="F122" i="6"/>
  <c r="G122" i="6"/>
  <c r="F121" i="6"/>
  <c r="G121" i="6" s="1"/>
  <c r="F120" i="6"/>
  <c r="G120" i="6" s="1"/>
  <c r="F119" i="6"/>
  <c r="G119" i="6" s="1"/>
  <c r="F118" i="6"/>
  <c r="G118" i="6" s="1"/>
  <c r="F117" i="6"/>
  <c r="G117" i="6" s="1"/>
  <c r="F116" i="6"/>
  <c r="G116" i="6" s="1"/>
  <c r="F115" i="6"/>
  <c r="G115" i="6" s="1"/>
  <c r="F114" i="6"/>
  <c r="G114" i="6" s="1"/>
  <c r="F113" i="6"/>
  <c r="G113" i="6" s="1"/>
  <c r="F112" i="6"/>
  <c r="G112" i="6" s="1"/>
  <c r="F111" i="6"/>
  <c r="G111" i="6" s="1"/>
  <c r="F110" i="6"/>
  <c r="G110" i="6" s="1"/>
  <c r="F109" i="6"/>
  <c r="G109" i="6" s="1"/>
  <c r="F108" i="6"/>
  <c r="G108" i="6" s="1"/>
  <c r="F107" i="6"/>
  <c r="G107" i="6" s="1"/>
  <c r="F106" i="6"/>
  <c r="G106" i="6" s="1"/>
  <c r="F105" i="6"/>
  <c r="G105" i="6" s="1"/>
  <c r="F104" i="6"/>
  <c r="G104" i="6" s="1"/>
  <c r="F103" i="6"/>
  <c r="G103" i="6" s="1"/>
  <c r="F102" i="6"/>
  <c r="G102" i="6" s="1"/>
  <c r="F101" i="6"/>
  <c r="G101" i="6" s="1"/>
  <c r="F100" i="6"/>
  <c r="G100" i="6" s="1"/>
  <c r="F99" i="6"/>
  <c r="G99" i="6" s="1"/>
  <c r="F98" i="6"/>
  <c r="G98" i="6" s="1"/>
  <c r="F97" i="6"/>
  <c r="G97" i="6" s="1"/>
  <c r="F96" i="6"/>
  <c r="G96" i="6" s="1"/>
  <c r="F95" i="6"/>
  <c r="G95" i="6" s="1"/>
  <c r="F94" i="6"/>
  <c r="G94" i="6" s="1"/>
  <c r="F93" i="6"/>
  <c r="G93" i="6" s="1"/>
  <c r="F92" i="6"/>
  <c r="G92" i="6" s="1"/>
  <c r="F91" i="6"/>
  <c r="G91" i="6" s="1"/>
  <c r="F90" i="6"/>
  <c r="G90" i="6" s="1"/>
  <c r="F89" i="6"/>
  <c r="G89" i="6" s="1"/>
  <c r="F88" i="6"/>
  <c r="G88" i="6" s="1"/>
  <c r="F87" i="6"/>
  <c r="G87" i="6" s="1"/>
  <c r="F86" i="6"/>
  <c r="G86" i="6" s="1"/>
  <c r="F85" i="6"/>
  <c r="G85" i="6" s="1"/>
  <c r="F84" i="6"/>
  <c r="G84" i="6" s="1"/>
  <c r="F83" i="6"/>
  <c r="G83" i="6" s="1"/>
  <c r="F82" i="6"/>
  <c r="G82" i="6" s="1"/>
  <c r="F81" i="6"/>
  <c r="G81" i="6" s="1"/>
  <c r="F80" i="6"/>
  <c r="G80" i="6" s="1"/>
  <c r="F79" i="6"/>
  <c r="G79" i="6" s="1"/>
  <c r="F78" i="6"/>
  <c r="G78" i="6" s="1"/>
  <c r="F77" i="6"/>
  <c r="G77" i="6" s="1"/>
  <c r="F76" i="6"/>
  <c r="G76" i="6" s="1"/>
  <c r="F75" i="6"/>
  <c r="G75" i="6" s="1"/>
  <c r="F74" i="6"/>
  <c r="G74" i="6" s="1"/>
  <c r="F73" i="6"/>
  <c r="G73" i="6" s="1"/>
  <c r="F72" i="6"/>
  <c r="G72" i="6" s="1"/>
  <c r="F71" i="6"/>
  <c r="G71" i="6" s="1"/>
  <c r="F70" i="6"/>
  <c r="G70" i="6" s="1"/>
  <c r="F69" i="6"/>
  <c r="G69" i="6" s="1"/>
  <c r="F68" i="6"/>
  <c r="G68" i="6" s="1"/>
  <c r="F67" i="6"/>
  <c r="G67" i="6" s="1"/>
  <c r="F66" i="6"/>
  <c r="G66" i="6" s="1"/>
  <c r="F65" i="6"/>
  <c r="G65" i="6" s="1"/>
  <c r="F64" i="6"/>
  <c r="G64" i="6" s="1"/>
  <c r="F63" i="6"/>
  <c r="G63" i="6" s="1"/>
  <c r="F62" i="6"/>
  <c r="G62" i="6" s="1"/>
  <c r="F61" i="6"/>
  <c r="G61" i="6" s="1"/>
  <c r="F60" i="6"/>
  <c r="G60" i="6" s="1"/>
  <c r="F59" i="6"/>
  <c r="G59" i="6" s="1"/>
  <c r="F58" i="6"/>
  <c r="G58" i="6" s="1"/>
  <c r="F57" i="6"/>
  <c r="G57" i="6" s="1"/>
  <c r="F56" i="6"/>
  <c r="G56" i="6" s="1"/>
  <c r="F55" i="6"/>
  <c r="G55" i="6" s="1"/>
  <c r="F54" i="6"/>
  <c r="G54" i="6" s="1"/>
  <c r="F53" i="6"/>
  <c r="G53" i="6" s="1"/>
  <c r="F52" i="6"/>
  <c r="G52" i="6" s="1"/>
  <c r="F51" i="6"/>
  <c r="G51" i="6" s="1"/>
  <c r="F50" i="6"/>
  <c r="G50" i="6" s="1"/>
  <c r="F49" i="6"/>
  <c r="G49" i="6" s="1"/>
  <c r="F48" i="6"/>
  <c r="G48" i="6" s="1"/>
  <c r="F47" i="6"/>
  <c r="G47" i="6" s="1"/>
  <c r="F46" i="6"/>
  <c r="G46" i="6" s="1"/>
  <c r="F45" i="6"/>
  <c r="G45" i="6" s="1"/>
  <c r="F44" i="6"/>
  <c r="G44" i="6" s="1"/>
  <c r="F43" i="6"/>
  <c r="G43" i="6" s="1"/>
  <c r="F42" i="6"/>
  <c r="G42" i="6"/>
  <c r="F41" i="6"/>
  <c r="G41" i="6" s="1"/>
  <c r="F40" i="6"/>
  <c r="G40" i="6" s="1"/>
  <c r="F39" i="6"/>
  <c r="G39" i="6" s="1"/>
  <c r="F38" i="6"/>
  <c r="G38" i="6" s="1"/>
  <c r="F37" i="6"/>
  <c r="G37" i="6" s="1"/>
  <c r="F36" i="6"/>
  <c r="G36" i="6" s="1"/>
  <c r="F35" i="6"/>
  <c r="G35" i="6" s="1"/>
  <c r="F34" i="6"/>
  <c r="G34" i="6" s="1"/>
  <c r="F33" i="6"/>
  <c r="G33" i="6" s="1"/>
  <c r="F32" i="6"/>
  <c r="G32" i="6" s="1"/>
  <c r="F31" i="6"/>
  <c r="G31" i="6" s="1"/>
  <c r="F30" i="6"/>
  <c r="G30" i="6" s="1"/>
  <c r="F29" i="6"/>
  <c r="G29" i="6" s="1"/>
  <c r="F28" i="6"/>
  <c r="G28" i="6" s="1"/>
  <c r="F27" i="6"/>
  <c r="G27" i="6" s="1"/>
  <c r="F26" i="6"/>
  <c r="G26" i="6" s="1"/>
  <c r="F25" i="6"/>
  <c r="G25" i="6" s="1"/>
  <c r="F24" i="6"/>
  <c r="G24" i="6" s="1"/>
  <c r="F23" i="6"/>
  <c r="G23" i="6" s="1"/>
  <c r="F22" i="6"/>
  <c r="G22" i="6" s="1"/>
  <c r="F21" i="6"/>
  <c r="G21" i="6" s="1"/>
  <c r="F20" i="6"/>
  <c r="G20" i="6" s="1"/>
  <c r="F19" i="6"/>
  <c r="G19" i="6" s="1"/>
  <c r="F18" i="6"/>
  <c r="G18" i="6" s="1"/>
  <c r="F17" i="6"/>
  <c r="G17" i="6" s="1"/>
  <c r="F16" i="6"/>
  <c r="G16" i="6" s="1"/>
  <c r="F15" i="6"/>
  <c r="G15" i="6" s="1"/>
  <c r="F14" i="6"/>
  <c r="G14" i="6" s="1"/>
  <c r="F13" i="6"/>
  <c r="G13" i="6" s="1"/>
  <c r="F12" i="6"/>
  <c r="G12" i="6" s="1"/>
  <c r="F11" i="6"/>
  <c r="G11" i="6" s="1"/>
  <c r="F10" i="6"/>
  <c r="G10" i="6" s="1"/>
  <c r="F9" i="6"/>
  <c r="G9" i="6" s="1"/>
  <c r="F8" i="6"/>
  <c r="G8" i="6" s="1"/>
  <c r="F7" i="6"/>
  <c r="G7" i="6" s="1"/>
  <c r="F6" i="6"/>
  <c r="G6" i="6" s="1"/>
  <c r="F5" i="6"/>
  <c r="G5" i="6" s="1"/>
  <c r="F4" i="6"/>
  <c r="G4" i="6" s="1"/>
  <c r="F3" i="6"/>
  <c r="G3" i="6" s="1"/>
  <c r="F590" i="5"/>
  <c r="G590" i="5" s="1"/>
  <c r="F589" i="5"/>
  <c r="G589" i="5" s="1"/>
  <c r="F588" i="5"/>
  <c r="G588" i="5" s="1"/>
  <c r="F587" i="5"/>
  <c r="G587" i="5" s="1"/>
  <c r="F586" i="5"/>
  <c r="G586" i="5" s="1"/>
  <c r="F585" i="5"/>
  <c r="G585" i="5" s="1"/>
  <c r="F584" i="5"/>
  <c r="G584" i="5" s="1"/>
  <c r="F583" i="5"/>
  <c r="G583" i="5" s="1"/>
  <c r="F582" i="5"/>
  <c r="G582" i="5" s="1"/>
  <c r="F581" i="5"/>
  <c r="G581" i="5" s="1"/>
  <c r="F580" i="5"/>
  <c r="G580" i="5" s="1"/>
  <c r="F579" i="5"/>
  <c r="G579" i="5" s="1"/>
  <c r="F578" i="5"/>
  <c r="G578" i="5" s="1"/>
  <c r="F577" i="5"/>
  <c r="G577" i="5" s="1"/>
  <c r="F576" i="5"/>
  <c r="G576" i="5" s="1"/>
  <c r="F575" i="5"/>
  <c r="G575" i="5" s="1"/>
  <c r="F574" i="5"/>
  <c r="G574" i="5" s="1"/>
  <c r="F573" i="5"/>
  <c r="G573" i="5" s="1"/>
  <c r="F572" i="5"/>
  <c r="G572" i="5" s="1"/>
  <c r="F571" i="5"/>
  <c r="G571" i="5" s="1"/>
  <c r="F570" i="5"/>
  <c r="G570" i="5" s="1"/>
  <c r="F569" i="5"/>
  <c r="G569" i="5" s="1"/>
  <c r="F568" i="5"/>
  <c r="G568" i="5" s="1"/>
  <c r="F567" i="5"/>
  <c r="G567" i="5" s="1"/>
  <c r="F566" i="5"/>
  <c r="G566" i="5" s="1"/>
  <c r="F565" i="5"/>
  <c r="G565" i="5" s="1"/>
  <c r="F564" i="5"/>
  <c r="G564" i="5" s="1"/>
  <c r="F563" i="5"/>
  <c r="G563" i="5" s="1"/>
  <c r="F562" i="5"/>
  <c r="G562" i="5" s="1"/>
  <c r="F561" i="5"/>
  <c r="G561" i="5" s="1"/>
  <c r="F560" i="5"/>
  <c r="G560" i="5" s="1"/>
  <c r="F559" i="5"/>
  <c r="G559" i="5" s="1"/>
  <c r="F558" i="5"/>
  <c r="G558" i="5" s="1"/>
  <c r="F557" i="5"/>
  <c r="G557" i="5" s="1"/>
  <c r="F556" i="5"/>
  <c r="G556" i="5" s="1"/>
  <c r="F555" i="5"/>
  <c r="G555" i="5" s="1"/>
  <c r="F554" i="5"/>
  <c r="G554" i="5" s="1"/>
  <c r="F553" i="5"/>
  <c r="G553" i="5" s="1"/>
  <c r="F552" i="5"/>
  <c r="G552" i="5" s="1"/>
  <c r="F551" i="5"/>
  <c r="G551" i="5" s="1"/>
  <c r="F550" i="5"/>
  <c r="G550" i="5" s="1"/>
  <c r="F549" i="5"/>
  <c r="G549" i="5" s="1"/>
  <c r="F548" i="5"/>
  <c r="G548" i="5" s="1"/>
  <c r="F547" i="5"/>
  <c r="G547" i="5" s="1"/>
  <c r="F546" i="5"/>
  <c r="G546" i="5" s="1"/>
  <c r="F545" i="5"/>
  <c r="G545" i="5" s="1"/>
  <c r="F544" i="5"/>
  <c r="G544" i="5" s="1"/>
  <c r="F543" i="5"/>
  <c r="G543" i="5" s="1"/>
  <c r="F542" i="5"/>
  <c r="G542" i="5" s="1"/>
  <c r="F541" i="5"/>
  <c r="G541" i="5" s="1"/>
  <c r="F540" i="5"/>
  <c r="G540" i="5" s="1"/>
  <c r="F539" i="5"/>
  <c r="G539" i="5" s="1"/>
  <c r="F538" i="5"/>
  <c r="G538" i="5" s="1"/>
  <c r="F537" i="5"/>
  <c r="G537" i="5" s="1"/>
  <c r="F536" i="5"/>
  <c r="G536" i="5" s="1"/>
  <c r="F535" i="5"/>
  <c r="G535" i="5" s="1"/>
  <c r="F534" i="5"/>
  <c r="G534" i="5" s="1"/>
  <c r="F533" i="5"/>
  <c r="G533" i="5" s="1"/>
  <c r="F532" i="5"/>
  <c r="G532" i="5" s="1"/>
  <c r="F531" i="5"/>
  <c r="G531" i="5" s="1"/>
  <c r="F530" i="5"/>
  <c r="G530" i="5" s="1"/>
  <c r="F529" i="5"/>
  <c r="G529" i="5" s="1"/>
  <c r="F528" i="5"/>
  <c r="G528" i="5" s="1"/>
  <c r="F527" i="5"/>
  <c r="G527" i="5" s="1"/>
  <c r="F526" i="5"/>
  <c r="G526" i="5" s="1"/>
  <c r="F525" i="5"/>
  <c r="G525" i="5" s="1"/>
  <c r="F524" i="5"/>
  <c r="G524" i="5" s="1"/>
  <c r="F523" i="5"/>
  <c r="G523" i="5" s="1"/>
  <c r="F522" i="5"/>
  <c r="G522" i="5" s="1"/>
  <c r="F521" i="5"/>
  <c r="G521" i="5" s="1"/>
  <c r="F520" i="5"/>
  <c r="G520" i="5" s="1"/>
  <c r="F519" i="5"/>
  <c r="G519" i="5" s="1"/>
  <c r="F518" i="5"/>
  <c r="G518" i="5"/>
  <c r="F517" i="5"/>
  <c r="G517" i="5" s="1"/>
  <c r="F516" i="5"/>
  <c r="G516" i="5" s="1"/>
  <c r="F515" i="5"/>
  <c r="G515" i="5" s="1"/>
  <c r="F514" i="5"/>
  <c r="G514" i="5" s="1"/>
  <c r="F513" i="5"/>
  <c r="G513" i="5" s="1"/>
  <c r="F512" i="5"/>
  <c r="G512" i="5" s="1"/>
  <c r="F511" i="5"/>
  <c r="G511" i="5" s="1"/>
  <c r="F510" i="5"/>
  <c r="G510" i="5" s="1"/>
  <c r="F509" i="5"/>
  <c r="G509" i="5" s="1"/>
  <c r="F508" i="5"/>
  <c r="G508" i="5" s="1"/>
  <c r="F507" i="5"/>
  <c r="G507" i="5" s="1"/>
  <c r="F506" i="5"/>
  <c r="G506" i="5" s="1"/>
  <c r="F505" i="5"/>
  <c r="G505" i="5" s="1"/>
  <c r="F504" i="5"/>
  <c r="G504" i="5" s="1"/>
  <c r="F503" i="5"/>
  <c r="G503" i="5" s="1"/>
  <c r="F502" i="5"/>
  <c r="G502" i="5" s="1"/>
  <c r="F501" i="5"/>
  <c r="G501" i="5" s="1"/>
  <c r="F500" i="5"/>
  <c r="G500" i="5" s="1"/>
  <c r="F499" i="5"/>
  <c r="G499" i="5" s="1"/>
  <c r="F498" i="5"/>
  <c r="G498" i="5" s="1"/>
  <c r="F497" i="5"/>
  <c r="G497" i="5" s="1"/>
  <c r="F496" i="5"/>
  <c r="G496" i="5" s="1"/>
  <c r="F495" i="5"/>
  <c r="G495" i="5" s="1"/>
  <c r="F494" i="5"/>
  <c r="G494" i="5" s="1"/>
  <c r="F493" i="5"/>
  <c r="G493" i="5" s="1"/>
  <c r="F492" i="5"/>
  <c r="G492" i="5" s="1"/>
  <c r="F491" i="5"/>
  <c r="G491" i="5" s="1"/>
  <c r="F490" i="5"/>
  <c r="G490" i="5" s="1"/>
  <c r="F489" i="5"/>
  <c r="G489" i="5" s="1"/>
  <c r="F488" i="5"/>
  <c r="G488" i="5" s="1"/>
  <c r="F487" i="5"/>
  <c r="G487" i="5" s="1"/>
  <c r="F486" i="5"/>
  <c r="G486" i="5" s="1"/>
  <c r="F485" i="5"/>
  <c r="G485" i="5" s="1"/>
  <c r="F484" i="5"/>
  <c r="G484" i="5" s="1"/>
  <c r="F483" i="5"/>
  <c r="G483" i="5" s="1"/>
  <c r="F482" i="5"/>
  <c r="G482" i="5" s="1"/>
  <c r="F481" i="5"/>
  <c r="G481" i="5" s="1"/>
  <c r="F480" i="5"/>
  <c r="G480" i="5" s="1"/>
  <c r="F479" i="5"/>
  <c r="G479" i="5" s="1"/>
  <c r="F478" i="5"/>
  <c r="G478" i="5" s="1"/>
  <c r="F477" i="5"/>
  <c r="G477" i="5" s="1"/>
  <c r="F476" i="5"/>
  <c r="G476" i="5" s="1"/>
  <c r="F475" i="5"/>
  <c r="G475" i="5" s="1"/>
  <c r="F474" i="5"/>
  <c r="G474" i="5" s="1"/>
  <c r="F473" i="5"/>
  <c r="G473" i="5" s="1"/>
  <c r="F472" i="5"/>
  <c r="G472" i="5" s="1"/>
  <c r="F471" i="5"/>
  <c r="G471" i="5" s="1"/>
  <c r="F470" i="5"/>
  <c r="G470" i="5" s="1"/>
  <c r="F469" i="5"/>
  <c r="G469" i="5" s="1"/>
  <c r="F468" i="5"/>
  <c r="G468" i="5" s="1"/>
  <c r="F467" i="5"/>
  <c r="G467" i="5" s="1"/>
  <c r="F466" i="5"/>
  <c r="G466" i="5" s="1"/>
  <c r="F465" i="5"/>
  <c r="G465" i="5" s="1"/>
  <c r="F464" i="5"/>
  <c r="G464" i="5" s="1"/>
  <c r="F463" i="5"/>
  <c r="G463" i="5" s="1"/>
  <c r="F462" i="5"/>
  <c r="G462" i="5" s="1"/>
  <c r="F461" i="5"/>
  <c r="G461" i="5" s="1"/>
  <c r="F460" i="5"/>
  <c r="G460" i="5" s="1"/>
  <c r="F459" i="5"/>
  <c r="G459" i="5" s="1"/>
  <c r="F458" i="5"/>
  <c r="G458" i="5" s="1"/>
  <c r="F457" i="5"/>
  <c r="G457" i="5" s="1"/>
  <c r="F456" i="5"/>
  <c r="G456" i="5" s="1"/>
  <c r="F455" i="5"/>
  <c r="G455" i="5" s="1"/>
  <c r="F454" i="5"/>
  <c r="G454" i="5" s="1"/>
  <c r="F453" i="5"/>
  <c r="G453" i="5" s="1"/>
  <c r="F452" i="5"/>
  <c r="G452" i="5" s="1"/>
  <c r="F451" i="5"/>
  <c r="G451" i="5" s="1"/>
  <c r="F450" i="5"/>
  <c r="G450" i="5" s="1"/>
  <c r="F449" i="5"/>
  <c r="G449" i="5" s="1"/>
  <c r="F448" i="5"/>
  <c r="G448" i="5" s="1"/>
  <c r="F447" i="5"/>
  <c r="G447" i="5" s="1"/>
  <c r="F446" i="5"/>
  <c r="G446" i="5" s="1"/>
  <c r="F445" i="5"/>
  <c r="G445" i="5" s="1"/>
  <c r="F444" i="5"/>
  <c r="G444" i="5" s="1"/>
  <c r="F443" i="5"/>
  <c r="G443" i="5" s="1"/>
  <c r="F442" i="5"/>
  <c r="G442" i="5" s="1"/>
  <c r="F441" i="5"/>
  <c r="G441" i="5" s="1"/>
  <c r="F440" i="5"/>
  <c r="G440" i="5" s="1"/>
  <c r="F439" i="5"/>
  <c r="G439" i="5" s="1"/>
  <c r="F438" i="5"/>
  <c r="G438" i="5" s="1"/>
  <c r="F437" i="5"/>
  <c r="G437" i="5" s="1"/>
  <c r="F436" i="5"/>
  <c r="G436" i="5" s="1"/>
  <c r="F435" i="5"/>
  <c r="G435" i="5" s="1"/>
  <c r="F434" i="5"/>
  <c r="G434" i="5" s="1"/>
  <c r="F433" i="5"/>
  <c r="G433" i="5" s="1"/>
  <c r="F432" i="5"/>
  <c r="G432" i="5" s="1"/>
  <c r="F431" i="5"/>
  <c r="G431" i="5" s="1"/>
  <c r="F430" i="5"/>
  <c r="G430" i="5" s="1"/>
  <c r="F429" i="5"/>
  <c r="G429" i="5" s="1"/>
  <c r="F428" i="5"/>
  <c r="G428" i="5" s="1"/>
  <c r="F427" i="5"/>
  <c r="G427" i="5" s="1"/>
  <c r="F426" i="5"/>
  <c r="G426" i="5" s="1"/>
  <c r="F425" i="5"/>
  <c r="G425" i="5" s="1"/>
  <c r="F424" i="5"/>
  <c r="G424" i="5" s="1"/>
  <c r="F423" i="5"/>
  <c r="G423" i="5" s="1"/>
  <c r="F422" i="5"/>
  <c r="G422" i="5" s="1"/>
  <c r="F421" i="5"/>
  <c r="G421" i="5" s="1"/>
  <c r="F420" i="5"/>
  <c r="G420" i="5" s="1"/>
  <c r="F419" i="5"/>
  <c r="G419" i="5" s="1"/>
  <c r="F418" i="5"/>
  <c r="G418" i="5" s="1"/>
  <c r="F417" i="5"/>
  <c r="G417" i="5" s="1"/>
  <c r="F416" i="5"/>
  <c r="G416" i="5" s="1"/>
  <c r="F415" i="5"/>
  <c r="G415" i="5" s="1"/>
  <c r="F414" i="5"/>
  <c r="G414" i="5" s="1"/>
  <c r="F413" i="5"/>
  <c r="G413" i="5" s="1"/>
  <c r="F412" i="5"/>
  <c r="G412" i="5" s="1"/>
  <c r="F411" i="5"/>
  <c r="G411" i="5" s="1"/>
  <c r="F410" i="5"/>
  <c r="G410" i="5" s="1"/>
  <c r="F409" i="5"/>
  <c r="G409" i="5" s="1"/>
  <c r="F408" i="5"/>
  <c r="G408" i="5" s="1"/>
  <c r="F407" i="5"/>
  <c r="G407" i="5" s="1"/>
  <c r="F406" i="5"/>
  <c r="G406" i="5" s="1"/>
  <c r="F405" i="5"/>
  <c r="G405" i="5" s="1"/>
  <c r="F404" i="5"/>
  <c r="G404" i="5" s="1"/>
  <c r="F403" i="5"/>
  <c r="G403" i="5" s="1"/>
  <c r="F402" i="5"/>
  <c r="G402" i="5" s="1"/>
  <c r="F401" i="5"/>
  <c r="G401" i="5" s="1"/>
  <c r="F400" i="5"/>
  <c r="G400" i="5" s="1"/>
  <c r="F399" i="5"/>
  <c r="G399" i="5" s="1"/>
  <c r="F398" i="5"/>
  <c r="G398" i="5" s="1"/>
  <c r="F397" i="5"/>
  <c r="G397" i="5" s="1"/>
  <c r="F396" i="5"/>
  <c r="G396" i="5" s="1"/>
  <c r="F395" i="5"/>
  <c r="G395" i="5" s="1"/>
  <c r="F394" i="5"/>
  <c r="G394" i="5" s="1"/>
  <c r="F393" i="5"/>
  <c r="G393" i="5" s="1"/>
  <c r="F392" i="5"/>
  <c r="G392" i="5" s="1"/>
  <c r="F391" i="5"/>
  <c r="G391" i="5" s="1"/>
  <c r="F390" i="5"/>
  <c r="G390" i="5"/>
  <c r="F389" i="5"/>
  <c r="G389" i="5" s="1"/>
  <c r="F388" i="5"/>
  <c r="G388" i="5" s="1"/>
  <c r="F387" i="5"/>
  <c r="G387" i="5" s="1"/>
  <c r="F386" i="5"/>
  <c r="G386" i="5" s="1"/>
  <c r="F385" i="5"/>
  <c r="G385" i="5" s="1"/>
  <c r="F384" i="5"/>
  <c r="G384" i="5" s="1"/>
  <c r="F383" i="5"/>
  <c r="G383" i="5" s="1"/>
  <c r="F382" i="5"/>
  <c r="G382" i="5" s="1"/>
  <c r="F381" i="5"/>
  <c r="G381" i="5" s="1"/>
  <c r="F380" i="5"/>
  <c r="G380" i="5" s="1"/>
  <c r="F379" i="5"/>
  <c r="G379" i="5" s="1"/>
  <c r="F378" i="5"/>
  <c r="G378" i="5" s="1"/>
  <c r="F377" i="5"/>
  <c r="G377" i="5" s="1"/>
  <c r="F376" i="5"/>
  <c r="G376" i="5" s="1"/>
  <c r="F375" i="5"/>
  <c r="G375" i="5" s="1"/>
  <c r="F374" i="5"/>
  <c r="G374" i="5" s="1"/>
  <c r="F373" i="5"/>
  <c r="G373" i="5" s="1"/>
  <c r="F372" i="5"/>
  <c r="G372" i="5" s="1"/>
  <c r="F371" i="5"/>
  <c r="G371" i="5" s="1"/>
  <c r="F370" i="5"/>
  <c r="G370" i="5" s="1"/>
  <c r="F369" i="5"/>
  <c r="G369" i="5" s="1"/>
  <c r="F368" i="5"/>
  <c r="G368" i="5" s="1"/>
  <c r="F367" i="5"/>
  <c r="G367" i="5" s="1"/>
  <c r="F366" i="5"/>
  <c r="G366" i="5" s="1"/>
  <c r="F365" i="5"/>
  <c r="G365" i="5" s="1"/>
  <c r="F364" i="5"/>
  <c r="G364" i="5" s="1"/>
  <c r="F363" i="5"/>
  <c r="G363" i="5" s="1"/>
  <c r="F362" i="5"/>
  <c r="G362" i="5" s="1"/>
  <c r="F361" i="5"/>
  <c r="G361" i="5" s="1"/>
  <c r="F360" i="5"/>
  <c r="G360" i="5" s="1"/>
  <c r="F359" i="5"/>
  <c r="G359" i="5" s="1"/>
  <c r="F358" i="5"/>
  <c r="G358" i="5" s="1"/>
  <c r="F357" i="5"/>
  <c r="G357" i="5" s="1"/>
  <c r="F356" i="5"/>
  <c r="G356" i="5" s="1"/>
  <c r="F355" i="5"/>
  <c r="G355" i="5" s="1"/>
  <c r="F354" i="5"/>
  <c r="G354" i="5" s="1"/>
  <c r="F353" i="5"/>
  <c r="G353" i="5" s="1"/>
  <c r="F352" i="5"/>
  <c r="G352" i="5" s="1"/>
  <c r="F351" i="5"/>
  <c r="G351" i="5" s="1"/>
  <c r="F350" i="5"/>
  <c r="G350" i="5" s="1"/>
  <c r="F349" i="5"/>
  <c r="G349" i="5" s="1"/>
  <c r="F348" i="5"/>
  <c r="G348" i="5" s="1"/>
  <c r="F347" i="5"/>
  <c r="G347" i="5" s="1"/>
  <c r="F346" i="5"/>
  <c r="G346" i="5" s="1"/>
  <c r="F345" i="5"/>
  <c r="G345" i="5" s="1"/>
  <c r="F344" i="5"/>
  <c r="G344" i="5" s="1"/>
  <c r="F343" i="5"/>
  <c r="G343" i="5" s="1"/>
  <c r="F342" i="5"/>
  <c r="G342" i="5" s="1"/>
  <c r="F341" i="5"/>
  <c r="G341" i="5" s="1"/>
  <c r="F340" i="5"/>
  <c r="G340" i="5" s="1"/>
  <c r="F339" i="5"/>
  <c r="G339" i="5" s="1"/>
  <c r="F338" i="5"/>
  <c r="G338" i="5" s="1"/>
  <c r="F337" i="5"/>
  <c r="G337" i="5" s="1"/>
  <c r="F336" i="5"/>
  <c r="G336" i="5" s="1"/>
  <c r="F335" i="5"/>
  <c r="G335" i="5" s="1"/>
  <c r="F334" i="5"/>
  <c r="G334" i="5" s="1"/>
  <c r="F333" i="5"/>
  <c r="G333" i="5" s="1"/>
  <c r="F332" i="5"/>
  <c r="G332" i="5" s="1"/>
  <c r="F331" i="5"/>
  <c r="G331" i="5" s="1"/>
  <c r="F330" i="5"/>
  <c r="G330" i="5" s="1"/>
  <c r="F329" i="5"/>
  <c r="G329" i="5" s="1"/>
  <c r="F328" i="5"/>
  <c r="G328" i="5" s="1"/>
  <c r="F327" i="5"/>
  <c r="G327" i="5" s="1"/>
  <c r="F326" i="5"/>
  <c r="G326" i="5" s="1"/>
  <c r="F325" i="5"/>
  <c r="G325" i="5" s="1"/>
  <c r="F324" i="5"/>
  <c r="G324" i="5" s="1"/>
  <c r="F323" i="5"/>
  <c r="G323" i="5" s="1"/>
  <c r="F322" i="5"/>
  <c r="G322" i="5" s="1"/>
  <c r="F321" i="5"/>
  <c r="G321" i="5" s="1"/>
  <c r="F320" i="5"/>
  <c r="G320" i="5" s="1"/>
  <c r="F319" i="5"/>
  <c r="G319" i="5" s="1"/>
  <c r="F318" i="5"/>
  <c r="G318" i="5" s="1"/>
  <c r="F317" i="5"/>
  <c r="G317" i="5" s="1"/>
  <c r="F316" i="5"/>
  <c r="G316" i="5" s="1"/>
  <c r="F315" i="5"/>
  <c r="G315" i="5" s="1"/>
  <c r="F314" i="5"/>
  <c r="G314" i="5" s="1"/>
  <c r="F313" i="5"/>
  <c r="G313" i="5" s="1"/>
  <c r="F312" i="5"/>
  <c r="G312" i="5" s="1"/>
  <c r="F311" i="5"/>
  <c r="G311" i="5" s="1"/>
  <c r="F310" i="5"/>
  <c r="G310" i="5" s="1"/>
  <c r="F309" i="5"/>
  <c r="G309" i="5" s="1"/>
  <c r="F308" i="5"/>
  <c r="G308" i="5" s="1"/>
  <c r="F307" i="5"/>
  <c r="G307" i="5" s="1"/>
  <c r="F306" i="5"/>
  <c r="G306" i="5" s="1"/>
  <c r="F305" i="5"/>
  <c r="G305" i="5" s="1"/>
  <c r="F304" i="5"/>
  <c r="G304" i="5" s="1"/>
  <c r="F303" i="5"/>
  <c r="G303" i="5" s="1"/>
  <c r="F302" i="5"/>
  <c r="G302" i="5" s="1"/>
  <c r="F301" i="5"/>
  <c r="G301" i="5" s="1"/>
  <c r="F300" i="5"/>
  <c r="G300" i="5" s="1"/>
  <c r="F299" i="5"/>
  <c r="G299" i="5" s="1"/>
  <c r="F298" i="5"/>
  <c r="G298" i="5" s="1"/>
  <c r="F297" i="5"/>
  <c r="G297" i="5" s="1"/>
  <c r="F296" i="5"/>
  <c r="G296" i="5" s="1"/>
  <c r="F295" i="5"/>
  <c r="G295" i="5" s="1"/>
  <c r="F294" i="5"/>
  <c r="G294" i="5" s="1"/>
  <c r="F293" i="5"/>
  <c r="G293" i="5" s="1"/>
  <c r="F292" i="5"/>
  <c r="G292" i="5" s="1"/>
  <c r="F291" i="5"/>
  <c r="G291" i="5" s="1"/>
  <c r="F290" i="5"/>
  <c r="G290" i="5" s="1"/>
  <c r="F289" i="5"/>
  <c r="G289" i="5" s="1"/>
  <c r="F288" i="5"/>
  <c r="G288" i="5" s="1"/>
  <c r="F287" i="5"/>
  <c r="G287" i="5" s="1"/>
  <c r="F286" i="5"/>
  <c r="G286" i="5" s="1"/>
  <c r="F285" i="5"/>
  <c r="G285" i="5" s="1"/>
  <c r="F284" i="5"/>
  <c r="G284" i="5" s="1"/>
  <c r="F283" i="5"/>
  <c r="G283" i="5" s="1"/>
  <c r="F282" i="5"/>
  <c r="G282" i="5" s="1"/>
  <c r="F281" i="5"/>
  <c r="G281" i="5" s="1"/>
  <c r="F280" i="5"/>
  <c r="G280" i="5" s="1"/>
  <c r="F279" i="5"/>
  <c r="G279" i="5" s="1"/>
  <c r="F278" i="5"/>
  <c r="G278" i="5" s="1"/>
  <c r="F277" i="5"/>
  <c r="G277" i="5" s="1"/>
  <c r="F276" i="5"/>
  <c r="G276" i="5" s="1"/>
  <c r="F275" i="5"/>
  <c r="G275" i="5" s="1"/>
  <c r="F274" i="5"/>
  <c r="G274" i="5" s="1"/>
  <c r="F273" i="5"/>
  <c r="G273" i="5" s="1"/>
  <c r="F272" i="5"/>
  <c r="G272" i="5" s="1"/>
  <c r="F271" i="5"/>
  <c r="G271" i="5" s="1"/>
  <c r="F270" i="5"/>
  <c r="G270" i="5" s="1"/>
  <c r="F269" i="5"/>
  <c r="G269" i="5" s="1"/>
  <c r="F268" i="5"/>
  <c r="G268" i="5" s="1"/>
  <c r="F267" i="5"/>
  <c r="G267" i="5" s="1"/>
  <c r="F266" i="5"/>
  <c r="G266" i="5" s="1"/>
  <c r="F265" i="5"/>
  <c r="G265" i="5" s="1"/>
  <c r="F264" i="5"/>
  <c r="G264" i="5" s="1"/>
  <c r="F263" i="5"/>
  <c r="G263" i="5" s="1"/>
  <c r="F262" i="5"/>
  <c r="G262" i="5"/>
  <c r="F261" i="5"/>
  <c r="G261" i="5" s="1"/>
  <c r="F260" i="5"/>
  <c r="G260" i="5" s="1"/>
  <c r="F259" i="5"/>
  <c r="G259" i="5" s="1"/>
  <c r="F258" i="5"/>
  <c r="G258" i="5" s="1"/>
  <c r="F257" i="5"/>
  <c r="G257" i="5" s="1"/>
  <c r="F256" i="5"/>
  <c r="G256" i="5" s="1"/>
  <c r="F255" i="5"/>
  <c r="G255" i="5" s="1"/>
  <c r="F254" i="5"/>
  <c r="G254" i="5" s="1"/>
  <c r="F253" i="5"/>
  <c r="G253" i="5" s="1"/>
  <c r="F252" i="5"/>
  <c r="G252" i="5" s="1"/>
  <c r="F251" i="5"/>
  <c r="G251" i="5" s="1"/>
  <c r="F250" i="5"/>
  <c r="G250" i="5" s="1"/>
  <c r="F249" i="5"/>
  <c r="G249" i="5" s="1"/>
  <c r="F248" i="5"/>
  <c r="G248" i="5" s="1"/>
  <c r="F247" i="5"/>
  <c r="G247" i="5" s="1"/>
  <c r="F246" i="5"/>
  <c r="G246" i="5" s="1"/>
  <c r="F245" i="5"/>
  <c r="G245" i="5" s="1"/>
  <c r="F244" i="5"/>
  <c r="G244" i="5" s="1"/>
  <c r="F243" i="5"/>
  <c r="G243" i="5" s="1"/>
  <c r="F242" i="5"/>
  <c r="G242" i="5" s="1"/>
  <c r="F241" i="5"/>
  <c r="G241" i="5" s="1"/>
  <c r="F240" i="5"/>
  <c r="G240" i="5" s="1"/>
  <c r="F239" i="5"/>
  <c r="G239" i="5" s="1"/>
  <c r="F238" i="5"/>
  <c r="G238" i="5" s="1"/>
  <c r="F237" i="5"/>
  <c r="G237" i="5" s="1"/>
  <c r="F236" i="5"/>
  <c r="G236" i="5" s="1"/>
  <c r="F235" i="5"/>
  <c r="G235" i="5" s="1"/>
  <c r="F234" i="5"/>
  <c r="G234" i="5" s="1"/>
  <c r="F233" i="5"/>
  <c r="G233" i="5" s="1"/>
  <c r="F232" i="5"/>
  <c r="G232" i="5" s="1"/>
  <c r="F231" i="5"/>
  <c r="G231" i="5" s="1"/>
  <c r="F230" i="5"/>
  <c r="G230" i="5" s="1"/>
  <c r="F229" i="5"/>
  <c r="G229" i="5" s="1"/>
  <c r="F228" i="5"/>
  <c r="G228" i="5" s="1"/>
  <c r="F227" i="5"/>
  <c r="G227" i="5" s="1"/>
  <c r="F226" i="5"/>
  <c r="G226" i="5" s="1"/>
  <c r="F225" i="5"/>
  <c r="G225" i="5" s="1"/>
  <c r="F224" i="5"/>
  <c r="G224" i="5" s="1"/>
  <c r="F223" i="5"/>
  <c r="G223" i="5" s="1"/>
  <c r="F222" i="5"/>
  <c r="G222" i="5" s="1"/>
  <c r="F221" i="5"/>
  <c r="G221" i="5" s="1"/>
  <c r="F220" i="5"/>
  <c r="G220" i="5" s="1"/>
  <c r="F219" i="5"/>
  <c r="G219" i="5" s="1"/>
  <c r="F218" i="5"/>
  <c r="G218" i="5" s="1"/>
  <c r="F217" i="5"/>
  <c r="G217" i="5" s="1"/>
  <c r="F216" i="5"/>
  <c r="G216" i="5" s="1"/>
  <c r="F215" i="5"/>
  <c r="G215" i="5" s="1"/>
  <c r="F214" i="5"/>
  <c r="G214" i="5" s="1"/>
  <c r="F213" i="5"/>
  <c r="G213" i="5" s="1"/>
  <c r="F212" i="5"/>
  <c r="G212" i="5" s="1"/>
  <c r="F211" i="5"/>
  <c r="G211" i="5" s="1"/>
  <c r="F210" i="5"/>
  <c r="G210" i="5" s="1"/>
  <c r="F209" i="5"/>
  <c r="G209" i="5" s="1"/>
  <c r="F208" i="5"/>
  <c r="G208" i="5" s="1"/>
  <c r="F207" i="5"/>
  <c r="G207" i="5" s="1"/>
  <c r="F206" i="5"/>
  <c r="G206" i="5" s="1"/>
  <c r="F205" i="5"/>
  <c r="G205" i="5" s="1"/>
  <c r="F204" i="5"/>
  <c r="G204" i="5" s="1"/>
  <c r="F203" i="5"/>
  <c r="G203" i="5" s="1"/>
  <c r="F202" i="5"/>
  <c r="G202" i="5" s="1"/>
  <c r="F201" i="5"/>
  <c r="G201" i="5" s="1"/>
  <c r="F200" i="5"/>
  <c r="G200" i="5" s="1"/>
  <c r="F199" i="5"/>
  <c r="G199" i="5" s="1"/>
  <c r="F198" i="5"/>
  <c r="G198" i="5" s="1"/>
  <c r="F197" i="5"/>
  <c r="G197" i="5" s="1"/>
  <c r="F196" i="5"/>
  <c r="G196" i="5" s="1"/>
  <c r="F195" i="5"/>
  <c r="G195" i="5" s="1"/>
  <c r="F194" i="5"/>
  <c r="G194" i="5" s="1"/>
  <c r="F193" i="5"/>
  <c r="G193" i="5" s="1"/>
  <c r="F192" i="5"/>
  <c r="G192" i="5" s="1"/>
  <c r="F191" i="5"/>
  <c r="G191" i="5" s="1"/>
  <c r="F190" i="5"/>
  <c r="G190" i="5" s="1"/>
  <c r="F189" i="5"/>
  <c r="G189" i="5" s="1"/>
  <c r="F188" i="5"/>
  <c r="G188" i="5" s="1"/>
  <c r="F187" i="5"/>
  <c r="G187" i="5" s="1"/>
  <c r="F186" i="5"/>
  <c r="G186" i="5" s="1"/>
  <c r="F185" i="5"/>
  <c r="G185" i="5" s="1"/>
  <c r="F184" i="5"/>
  <c r="G184" i="5" s="1"/>
  <c r="F183" i="5"/>
  <c r="G183" i="5" s="1"/>
  <c r="F182" i="5"/>
  <c r="G182" i="5" s="1"/>
  <c r="F181" i="5"/>
  <c r="G181" i="5" s="1"/>
  <c r="F180" i="5"/>
  <c r="G180" i="5" s="1"/>
  <c r="F179" i="5"/>
  <c r="G179" i="5" s="1"/>
  <c r="F178" i="5"/>
  <c r="G178" i="5" s="1"/>
  <c r="F177" i="5"/>
  <c r="G177" i="5" s="1"/>
  <c r="F176" i="5"/>
  <c r="G176" i="5" s="1"/>
  <c r="F175" i="5"/>
  <c r="G175" i="5" s="1"/>
  <c r="F174" i="5"/>
  <c r="G174" i="5" s="1"/>
  <c r="F173" i="5"/>
  <c r="G173" i="5" s="1"/>
  <c r="F172" i="5"/>
  <c r="G172" i="5" s="1"/>
  <c r="F171" i="5"/>
  <c r="G171" i="5" s="1"/>
  <c r="F170" i="5"/>
  <c r="G170" i="5" s="1"/>
  <c r="F169" i="5"/>
  <c r="G169" i="5" s="1"/>
  <c r="F168" i="5"/>
  <c r="G168" i="5" s="1"/>
  <c r="F167" i="5"/>
  <c r="G167" i="5" s="1"/>
  <c r="F166" i="5"/>
  <c r="G166" i="5" s="1"/>
  <c r="F165" i="5"/>
  <c r="G165" i="5" s="1"/>
  <c r="F164" i="5"/>
  <c r="G164" i="5" s="1"/>
  <c r="F163" i="5"/>
  <c r="G163" i="5" s="1"/>
  <c r="F162" i="5"/>
  <c r="G162" i="5" s="1"/>
  <c r="F161" i="5"/>
  <c r="G161" i="5" s="1"/>
  <c r="F160" i="5"/>
  <c r="G160" i="5" s="1"/>
  <c r="F159" i="5"/>
  <c r="G159" i="5" s="1"/>
  <c r="F158" i="5"/>
  <c r="G158" i="5" s="1"/>
  <c r="F157" i="5"/>
  <c r="G157" i="5" s="1"/>
  <c r="F156" i="5"/>
  <c r="G156" i="5" s="1"/>
  <c r="F155" i="5"/>
  <c r="G155" i="5" s="1"/>
  <c r="F154" i="5"/>
  <c r="G154" i="5" s="1"/>
  <c r="F153" i="5"/>
  <c r="G153" i="5" s="1"/>
  <c r="F152" i="5"/>
  <c r="G152" i="5" s="1"/>
  <c r="F151" i="5"/>
  <c r="G151" i="5" s="1"/>
  <c r="F150" i="5"/>
  <c r="G150" i="5" s="1"/>
  <c r="F149" i="5"/>
  <c r="G149" i="5" s="1"/>
  <c r="F148" i="5"/>
  <c r="G148" i="5" s="1"/>
  <c r="F147" i="5"/>
  <c r="G147" i="5" s="1"/>
  <c r="F146" i="5"/>
  <c r="G146" i="5" s="1"/>
  <c r="F145" i="5"/>
  <c r="G145" i="5" s="1"/>
  <c r="F144" i="5"/>
  <c r="G144" i="5" s="1"/>
  <c r="F143" i="5"/>
  <c r="G143" i="5" s="1"/>
  <c r="F142" i="5"/>
  <c r="G142" i="5" s="1"/>
  <c r="F141" i="5"/>
  <c r="G141" i="5" s="1"/>
  <c r="F140" i="5"/>
  <c r="G140" i="5" s="1"/>
  <c r="F139" i="5"/>
  <c r="G139" i="5" s="1"/>
  <c r="F138" i="5"/>
  <c r="G138" i="5"/>
  <c r="F137" i="5"/>
  <c r="G137" i="5" s="1"/>
  <c r="F136" i="5"/>
  <c r="G136" i="5" s="1"/>
  <c r="F135" i="5"/>
  <c r="G135" i="5" s="1"/>
  <c r="F134" i="5"/>
  <c r="G134" i="5" s="1"/>
  <c r="F133" i="5"/>
  <c r="G133" i="5" s="1"/>
  <c r="F132" i="5"/>
  <c r="G132" i="5" s="1"/>
  <c r="F131" i="5"/>
  <c r="G131" i="5" s="1"/>
  <c r="F130" i="5"/>
  <c r="G130" i="5" s="1"/>
  <c r="F129" i="5"/>
  <c r="G129" i="5" s="1"/>
  <c r="F128" i="5"/>
  <c r="G128" i="5" s="1"/>
  <c r="F127" i="5"/>
  <c r="G127" i="5" s="1"/>
  <c r="F126" i="5"/>
  <c r="G126" i="5" s="1"/>
  <c r="F125" i="5"/>
  <c r="G125" i="5" s="1"/>
  <c r="F124" i="5"/>
  <c r="G124" i="5" s="1"/>
  <c r="F123" i="5"/>
  <c r="G123" i="5" s="1"/>
  <c r="F122" i="5"/>
  <c r="G122" i="5" s="1"/>
  <c r="F121" i="5"/>
  <c r="G121" i="5" s="1"/>
  <c r="F120" i="5"/>
  <c r="G120" i="5" s="1"/>
  <c r="F119" i="5"/>
  <c r="G119" i="5" s="1"/>
  <c r="F118" i="5"/>
  <c r="G118" i="5" s="1"/>
  <c r="F117" i="5"/>
  <c r="G117" i="5" s="1"/>
  <c r="F116" i="5"/>
  <c r="G116" i="5" s="1"/>
  <c r="F115" i="5"/>
  <c r="G115" i="5" s="1"/>
  <c r="F114" i="5"/>
  <c r="G114" i="5" s="1"/>
  <c r="F113" i="5"/>
  <c r="G113" i="5" s="1"/>
  <c r="F112" i="5"/>
  <c r="G112" i="5" s="1"/>
  <c r="F111" i="5"/>
  <c r="G111" i="5" s="1"/>
  <c r="F110" i="5"/>
  <c r="G110" i="5" s="1"/>
  <c r="F109" i="5"/>
  <c r="G109" i="5" s="1"/>
  <c r="F108" i="5"/>
  <c r="G108" i="5" s="1"/>
  <c r="F107" i="5"/>
  <c r="G107" i="5" s="1"/>
  <c r="F106" i="5"/>
  <c r="G106" i="5" s="1"/>
  <c r="F105" i="5"/>
  <c r="G105" i="5" s="1"/>
  <c r="F104" i="5"/>
  <c r="G104" i="5" s="1"/>
  <c r="F103" i="5"/>
  <c r="G103" i="5" s="1"/>
  <c r="F102" i="5"/>
  <c r="G102" i="5" s="1"/>
  <c r="F101" i="5"/>
  <c r="G101" i="5" s="1"/>
  <c r="F100" i="5"/>
  <c r="G100" i="5" s="1"/>
  <c r="F99" i="5"/>
  <c r="G99" i="5" s="1"/>
  <c r="F98" i="5"/>
  <c r="G98" i="5" s="1"/>
  <c r="F97" i="5"/>
  <c r="G97" i="5" s="1"/>
  <c r="F96" i="5"/>
  <c r="G96" i="5" s="1"/>
  <c r="F95" i="5"/>
  <c r="G95" i="5" s="1"/>
  <c r="F94" i="5"/>
  <c r="G94" i="5" s="1"/>
  <c r="F93" i="5"/>
  <c r="G93" i="5" s="1"/>
  <c r="F92" i="5"/>
  <c r="G92" i="5" s="1"/>
  <c r="F91" i="5"/>
  <c r="G91" i="5" s="1"/>
  <c r="F90" i="5"/>
  <c r="G90" i="5" s="1"/>
  <c r="F89" i="5"/>
  <c r="G89" i="5" s="1"/>
  <c r="F88" i="5"/>
  <c r="G88" i="5" s="1"/>
  <c r="F87" i="5"/>
  <c r="G87" i="5" s="1"/>
  <c r="F86" i="5"/>
  <c r="G86" i="5" s="1"/>
  <c r="F85" i="5"/>
  <c r="G85" i="5" s="1"/>
  <c r="F84" i="5"/>
  <c r="G84" i="5" s="1"/>
  <c r="F83" i="5"/>
  <c r="G83" i="5" s="1"/>
  <c r="F82" i="5"/>
  <c r="G82" i="5" s="1"/>
  <c r="F81" i="5"/>
  <c r="G81" i="5" s="1"/>
  <c r="F80" i="5"/>
  <c r="G80" i="5" s="1"/>
  <c r="F79" i="5"/>
  <c r="G79" i="5" s="1"/>
  <c r="F78" i="5"/>
  <c r="G78" i="5" s="1"/>
  <c r="F77" i="5"/>
  <c r="G77" i="5" s="1"/>
  <c r="F76" i="5"/>
  <c r="G76" i="5" s="1"/>
  <c r="F75" i="5"/>
  <c r="G75" i="5" s="1"/>
  <c r="F74" i="5"/>
  <c r="G74" i="5" s="1"/>
  <c r="F73" i="5"/>
  <c r="G73" i="5" s="1"/>
  <c r="F72" i="5"/>
  <c r="G72" i="5" s="1"/>
  <c r="F71" i="5"/>
  <c r="G71" i="5" s="1"/>
  <c r="F70" i="5"/>
  <c r="G70" i="5" s="1"/>
  <c r="F69" i="5"/>
  <c r="G69" i="5" s="1"/>
  <c r="F68" i="5"/>
  <c r="G68" i="5" s="1"/>
  <c r="F67" i="5"/>
  <c r="G67" i="5" s="1"/>
  <c r="F66" i="5"/>
  <c r="G66" i="5" s="1"/>
  <c r="F65" i="5"/>
  <c r="G65" i="5" s="1"/>
  <c r="F64" i="5"/>
  <c r="G64" i="5" s="1"/>
  <c r="F63" i="5"/>
  <c r="G63" i="5" s="1"/>
  <c r="F62" i="5"/>
  <c r="G62" i="5" s="1"/>
  <c r="F61" i="5"/>
  <c r="G61" i="5" s="1"/>
  <c r="F60" i="5"/>
  <c r="G60" i="5" s="1"/>
  <c r="F59" i="5"/>
  <c r="G59" i="5" s="1"/>
  <c r="F58" i="5"/>
  <c r="G58" i="5" s="1"/>
  <c r="F57" i="5"/>
  <c r="G57" i="5" s="1"/>
  <c r="F56" i="5"/>
  <c r="G56" i="5" s="1"/>
  <c r="F55" i="5"/>
  <c r="G55" i="5" s="1"/>
  <c r="F54" i="5"/>
  <c r="G54" i="5" s="1"/>
  <c r="F53" i="5"/>
  <c r="G53" i="5" s="1"/>
  <c r="F52" i="5"/>
  <c r="G52" i="5" s="1"/>
  <c r="F51" i="5"/>
  <c r="G51" i="5" s="1"/>
  <c r="F50" i="5"/>
  <c r="G50" i="5" s="1"/>
  <c r="F49" i="5"/>
  <c r="G49" i="5" s="1"/>
  <c r="F48" i="5"/>
  <c r="G48" i="5" s="1"/>
  <c r="F47" i="5"/>
  <c r="G47" i="5" s="1"/>
  <c r="F46" i="5"/>
  <c r="G46" i="5" s="1"/>
  <c r="F45" i="5"/>
  <c r="G45" i="5" s="1"/>
  <c r="F44" i="5"/>
  <c r="G44" i="5" s="1"/>
  <c r="F43" i="5"/>
  <c r="G43" i="5" s="1"/>
  <c r="F42" i="5"/>
  <c r="G42" i="5" s="1"/>
  <c r="F41" i="5"/>
  <c r="G41" i="5" s="1"/>
  <c r="F40" i="5"/>
  <c r="G40" i="5" s="1"/>
  <c r="F39" i="5"/>
  <c r="G39" i="5" s="1"/>
  <c r="F38" i="5"/>
  <c r="G38" i="5" s="1"/>
  <c r="F37" i="5"/>
  <c r="G37" i="5" s="1"/>
  <c r="F36" i="5"/>
  <c r="G36" i="5" s="1"/>
  <c r="F35" i="5"/>
  <c r="G35" i="5" s="1"/>
  <c r="F34" i="5"/>
  <c r="G34" i="5" s="1"/>
  <c r="F33" i="5"/>
  <c r="G33" i="5" s="1"/>
  <c r="F32" i="5"/>
  <c r="G32" i="5" s="1"/>
  <c r="F31" i="5"/>
  <c r="G31" i="5" s="1"/>
  <c r="F30" i="5"/>
  <c r="G30" i="5" s="1"/>
  <c r="F29" i="5"/>
  <c r="G29" i="5" s="1"/>
  <c r="F28" i="5"/>
  <c r="G28" i="5" s="1"/>
  <c r="F27" i="5"/>
  <c r="G27" i="5" s="1"/>
  <c r="F26" i="5"/>
  <c r="G26" i="5" s="1"/>
  <c r="F25" i="5"/>
  <c r="G25" i="5" s="1"/>
  <c r="F24" i="5"/>
  <c r="G24" i="5" s="1"/>
  <c r="F23" i="5"/>
  <c r="G23" i="5" s="1"/>
  <c r="F22" i="5"/>
  <c r="G22" i="5" s="1"/>
  <c r="F21" i="5"/>
  <c r="G21" i="5" s="1"/>
  <c r="F20" i="5"/>
  <c r="G20" i="5" s="1"/>
  <c r="F19" i="5"/>
  <c r="G19" i="5" s="1"/>
  <c r="F18" i="5"/>
  <c r="G18" i="5" s="1"/>
  <c r="F17" i="5"/>
  <c r="G17" i="5" s="1"/>
  <c r="F16" i="5"/>
  <c r="G16" i="5" s="1"/>
  <c r="F15" i="5"/>
  <c r="G15" i="5" s="1"/>
  <c r="F14" i="5"/>
  <c r="G14" i="5" s="1"/>
  <c r="F13" i="5"/>
  <c r="G13" i="5" s="1"/>
  <c r="F12" i="5"/>
  <c r="G12" i="5" s="1"/>
  <c r="F11" i="5"/>
  <c r="G11" i="5" s="1"/>
  <c r="F10" i="5"/>
  <c r="G10" i="5"/>
  <c r="F9" i="5"/>
  <c r="G9" i="5" s="1"/>
  <c r="F8" i="5"/>
  <c r="G8" i="5" s="1"/>
  <c r="F7" i="5"/>
  <c r="G7" i="5" s="1"/>
  <c r="F6" i="5"/>
  <c r="G6" i="5" s="1"/>
  <c r="F5" i="5"/>
  <c r="G5" i="5" s="1"/>
  <c r="F4" i="5"/>
  <c r="G4" i="5" s="1"/>
  <c r="F3" i="5"/>
  <c r="G3" i="5" s="1"/>
  <c r="F475" i="4"/>
  <c r="G475" i="4" s="1"/>
  <c r="F474" i="4"/>
  <c r="G474" i="4" s="1"/>
  <c r="F473" i="4"/>
  <c r="G473" i="4" s="1"/>
  <c r="F472" i="4"/>
  <c r="G472" i="4" s="1"/>
  <c r="F471" i="4"/>
  <c r="G471" i="4" s="1"/>
  <c r="F470" i="4"/>
  <c r="G470" i="4" s="1"/>
  <c r="F469" i="4"/>
  <c r="G469" i="4" s="1"/>
  <c r="F468" i="4"/>
  <c r="G468" i="4" s="1"/>
  <c r="F467" i="4"/>
  <c r="G467" i="4" s="1"/>
  <c r="F466" i="4"/>
  <c r="G466" i="4" s="1"/>
  <c r="F465" i="4"/>
  <c r="G465" i="4" s="1"/>
  <c r="F464" i="4"/>
  <c r="G464" i="4" s="1"/>
  <c r="F463" i="4"/>
  <c r="G463" i="4" s="1"/>
  <c r="F462" i="4"/>
  <c r="G462" i="4" s="1"/>
  <c r="F461" i="4"/>
  <c r="G461" i="4" s="1"/>
  <c r="F460" i="4"/>
  <c r="G460" i="4" s="1"/>
  <c r="F459" i="4"/>
  <c r="G459" i="4" s="1"/>
  <c r="F458" i="4"/>
  <c r="G458" i="4" s="1"/>
  <c r="F457" i="4"/>
  <c r="G457" i="4" s="1"/>
  <c r="F456" i="4"/>
  <c r="G456" i="4" s="1"/>
  <c r="F455" i="4"/>
  <c r="G455" i="4" s="1"/>
  <c r="F454" i="4"/>
  <c r="G454" i="4" s="1"/>
  <c r="F453" i="4"/>
  <c r="G453" i="4" s="1"/>
  <c r="F452" i="4"/>
  <c r="G452" i="4" s="1"/>
  <c r="F451" i="4"/>
  <c r="G451" i="4" s="1"/>
  <c r="F450" i="4"/>
  <c r="G450" i="4" s="1"/>
  <c r="F449" i="4"/>
  <c r="G449" i="4" s="1"/>
  <c r="F448" i="4"/>
  <c r="G448" i="4" s="1"/>
  <c r="F447" i="4"/>
  <c r="G447" i="4" s="1"/>
  <c r="F446" i="4"/>
  <c r="G446" i="4" s="1"/>
  <c r="F445" i="4"/>
  <c r="G445" i="4" s="1"/>
  <c r="F444" i="4"/>
  <c r="G444" i="4" s="1"/>
  <c r="F443" i="4"/>
  <c r="G443" i="4" s="1"/>
  <c r="F442" i="4"/>
  <c r="G442" i="4" s="1"/>
  <c r="F441" i="4"/>
  <c r="G441" i="4" s="1"/>
  <c r="F440" i="4"/>
  <c r="G440" i="4" s="1"/>
  <c r="F439" i="4"/>
  <c r="G439" i="4" s="1"/>
  <c r="F438" i="4"/>
  <c r="G438" i="4" s="1"/>
  <c r="F437" i="4"/>
  <c r="G437" i="4" s="1"/>
  <c r="F436" i="4"/>
  <c r="G436" i="4" s="1"/>
  <c r="F435" i="4"/>
  <c r="G435" i="4" s="1"/>
  <c r="F434" i="4"/>
  <c r="G434" i="4" s="1"/>
  <c r="F433" i="4"/>
  <c r="G433" i="4" s="1"/>
  <c r="F432" i="4"/>
  <c r="G432" i="4" s="1"/>
  <c r="F431" i="4"/>
  <c r="G431" i="4" s="1"/>
  <c r="F430" i="4"/>
  <c r="G430" i="4" s="1"/>
  <c r="F429" i="4"/>
  <c r="G429" i="4" s="1"/>
  <c r="F428" i="4"/>
  <c r="G428" i="4" s="1"/>
  <c r="F427" i="4"/>
  <c r="G427" i="4" s="1"/>
  <c r="F426" i="4"/>
  <c r="G426" i="4" s="1"/>
  <c r="F425" i="4"/>
  <c r="G425" i="4" s="1"/>
  <c r="F424" i="4"/>
  <c r="G424" i="4" s="1"/>
  <c r="F423" i="4"/>
  <c r="G423" i="4" s="1"/>
  <c r="F422" i="4"/>
  <c r="G422" i="4" s="1"/>
  <c r="F421" i="4"/>
  <c r="G421" i="4" s="1"/>
  <c r="F420" i="4"/>
  <c r="G420" i="4" s="1"/>
  <c r="F419" i="4"/>
  <c r="G419" i="4" s="1"/>
  <c r="F418" i="4"/>
  <c r="G418" i="4" s="1"/>
  <c r="F417" i="4"/>
  <c r="G417" i="4" s="1"/>
  <c r="F416" i="4"/>
  <c r="G416" i="4" s="1"/>
  <c r="F415" i="4"/>
  <c r="G415" i="4" s="1"/>
  <c r="F414" i="4"/>
  <c r="G414" i="4" s="1"/>
  <c r="F413" i="4"/>
  <c r="G413" i="4" s="1"/>
  <c r="F412" i="4"/>
  <c r="G412" i="4" s="1"/>
  <c r="F411" i="4"/>
  <c r="G411" i="4" s="1"/>
  <c r="F410" i="4"/>
  <c r="G410" i="4" s="1"/>
  <c r="F409" i="4"/>
  <c r="G409" i="4" s="1"/>
  <c r="F408" i="4"/>
  <c r="G408" i="4" s="1"/>
  <c r="F407" i="4"/>
  <c r="G407" i="4" s="1"/>
  <c r="F406" i="4"/>
  <c r="G406" i="4" s="1"/>
  <c r="F405" i="4"/>
  <c r="G405" i="4" s="1"/>
  <c r="F404" i="4"/>
  <c r="G404" i="4" s="1"/>
  <c r="F403" i="4"/>
  <c r="G403" i="4" s="1"/>
  <c r="F402" i="4"/>
  <c r="G402" i="4" s="1"/>
  <c r="F401" i="4"/>
  <c r="G401" i="4" s="1"/>
  <c r="F400" i="4"/>
  <c r="G400" i="4" s="1"/>
  <c r="F399" i="4"/>
  <c r="G399" i="4" s="1"/>
  <c r="F398" i="4"/>
  <c r="G398" i="4" s="1"/>
  <c r="F397" i="4"/>
  <c r="G397" i="4" s="1"/>
  <c r="F396" i="4"/>
  <c r="G396" i="4" s="1"/>
  <c r="F395" i="4"/>
  <c r="G395" i="4" s="1"/>
  <c r="F394" i="4"/>
  <c r="G394" i="4" s="1"/>
  <c r="F393" i="4"/>
  <c r="G393" i="4" s="1"/>
  <c r="F392" i="4"/>
  <c r="G392" i="4" s="1"/>
  <c r="F391" i="4"/>
  <c r="G391" i="4" s="1"/>
  <c r="F390" i="4"/>
  <c r="G390" i="4" s="1"/>
  <c r="F389" i="4"/>
  <c r="G389" i="4" s="1"/>
  <c r="F388" i="4"/>
  <c r="G388" i="4" s="1"/>
  <c r="F387" i="4"/>
  <c r="G387" i="4" s="1"/>
  <c r="F386" i="4"/>
  <c r="G386" i="4" s="1"/>
  <c r="F385" i="4"/>
  <c r="G385" i="4" s="1"/>
  <c r="F384" i="4"/>
  <c r="G384" i="4" s="1"/>
  <c r="F383" i="4"/>
  <c r="G383" i="4" s="1"/>
  <c r="F382" i="4"/>
  <c r="G382" i="4" s="1"/>
  <c r="F381" i="4"/>
  <c r="G381" i="4" s="1"/>
  <c r="F380" i="4"/>
  <c r="G380" i="4" s="1"/>
  <c r="F379" i="4"/>
  <c r="G379" i="4" s="1"/>
  <c r="F378" i="4"/>
  <c r="G378" i="4" s="1"/>
  <c r="F377" i="4"/>
  <c r="G377" i="4" s="1"/>
  <c r="F376" i="4"/>
  <c r="G376" i="4" s="1"/>
  <c r="F375" i="4"/>
  <c r="G375" i="4" s="1"/>
  <c r="F374" i="4"/>
  <c r="G374" i="4" s="1"/>
  <c r="F373" i="4"/>
  <c r="G373" i="4" s="1"/>
  <c r="F372" i="4"/>
  <c r="G372" i="4" s="1"/>
  <c r="F371" i="4"/>
  <c r="G371" i="4" s="1"/>
  <c r="F370" i="4"/>
  <c r="G370" i="4" s="1"/>
  <c r="F369" i="4"/>
  <c r="G369" i="4" s="1"/>
  <c r="F368" i="4"/>
  <c r="G368" i="4" s="1"/>
  <c r="F367" i="4"/>
  <c r="G367" i="4" s="1"/>
  <c r="F366" i="4"/>
  <c r="G366" i="4" s="1"/>
  <c r="F365" i="4"/>
  <c r="G365" i="4" s="1"/>
  <c r="F364" i="4"/>
  <c r="G364" i="4" s="1"/>
  <c r="F363" i="4"/>
  <c r="G363" i="4" s="1"/>
  <c r="F362" i="4"/>
  <c r="G362" i="4" s="1"/>
  <c r="F361" i="4"/>
  <c r="G361" i="4" s="1"/>
  <c r="F360" i="4"/>
  <c r="G360" i="4" s="1"/>
  <c r="F359" i="4"/>
  <c r="G359" i="4" s="1"/>
  <c r="F358" i="4"/>
  <c r="G358" i="4" s="1"/>
  <c r="F357" i="4"/>
  <c r="G357" i="4" s="1"/>
  <c r="F356" i="4"/>
  <c r="G356" i="4" s="1"/>
  <c r="F355" i="4"/>
  <c r="G355" i="4" s="1"/>
  <c r="F354" i="4"/>
  <c r="G354" i="4" s="1"/>
  <c r="F353" i="4"/>
  <c r="G353" i="4" s="1"/>
  <c r="F352" i="4"/>
  <c r="G352" i="4" s="1"/>
  <c r="F351" i="4"/>
  <c r="G351" i="4" s="1"/>
  <c r="F350" i="4"/>
  <c r="G350" i="4" s="1"/>
  <c r="F349" i="4"/>
  <c r="G349" i="4" s="1"/>
  <c r="F348" i="4"/>
  <c r="G348" i="4" s="1"/>
  <c r="F347" i="4"/>
  <c r="G347" i="4" s="1"/>
  <c r="F346" i="4"/>
  <c r="G346" i="4" s="1"/>
  <c r="F345" i="4"/>
  <c r="G345" i="4" s="1"/>
  <c r="F344" i="4"/>
  <c r="G344" i="4" s="1"/>
  <c r="F343" i="4"/>
  <c r="G343" i="4" s="1"/>
  <c r="F342" i="4"/>
  <c r="G342" i="4" s="1"/>
  <c r="F341" i="4"/>
  <c r="G341" i="4" s="1"/>
  <c r="F340" i="4"/>
  <c r="G340" i="4" s="1"/>
  <c r="F339" i="4"/>
  <c r="G339" i="4" s="1"/>
  <c r="F338" i="4"/>
  <c r="G338" i="4" s="1"/>
  <c r="F337" i="4"/>
  <c r="G337" i="4" s="1"/>
  <c r="F336" i="4"/>
  <c r="G336" i="4" s="1"/>
  <c r="F335" i="4"/>
  <c r="G335" i="4" s="1"/>
  <c r="F334" i="4"/>
  <c r="G334" i="4" s="1"/>
  <c r="F333" i="4"/>
  <c r="G333" i="4" s="1"/>
  <c r="F332" i="4"/>
  <c r="G332" i="4" s="1"/>
  <c r="F331" i="4"/>
  <c r="G331" i="4" s="1"/>
  <c r="F330" i="4"/>
  <c r="G330" i="4" s="1"/>
  <c r="F329" i="4"/>
  <c r="G329" i="4" s="1"/>
  <c r="F328" i="4"/>
  <c r="G328" i="4" s="1"/>
  <c r="F327" i="4"/>
  <c r="G327" i="4" s="1"/>
  <c r="F326" i="4"/>
  <c r="G326" i="4" s="1"/>
  <c r="F325" i="4"/>
  <c r="G325" i="4" s="1"/>
  <c r="F324" i="4"/>
  <c r="G324" i="4" s="1"/>
  <c r="F323" i="4"/>
  <c r="G323" i="4" s="1"/>
  <c r="F322" i="4"/>
  <c r="G322" i="4" s="1"/>
  <c r="F321" i="4"/>
  <c r="G321" i="4" s="1"/>
  <c r="F320" i="4"/>
  <c r="G320" i="4" s="1"/>
  <c r="F319" i="4"/>
  <c r="G319" i="4" s="1"/>
  <c r="F318" i="4"/>
  <c r="G318" i="4" s="1"/>
  <c r="F317" i="4"/>
  <c r="G317" i="4" s="1"/>
  <c r="F316" i="4"/>
  <c r="G316" i="4" s="1"/>
  <c r="F315" i="4"/>
  <c r="G315" i="4" s="1"/>
  <c r="F314" i="4"/>
  <c r="G314" i="4" s="1"/>
  <c r="F313" i="4"/>
  <c r="G313" i="4" s="1"/>
  <c r="F312" i="4"/>
  <c r="G312" i="4" s="1"/>
  <c r="F311" i="4"/>
  <c r="G311" i="4" s="1"/>
  <c r="F310" i="4"/>
  <c r="G310" i="4" s="1"/>
  <c r="F309" i="4"/>
  <c r="G309" i="4" s="1"/>
  <c r="F308" i="4"/>
  <c r="G308" i="4" s="1"/>
  <c r="F307" i="4"/>
  <c r="G307" i="4" s="1"/>
  <c r="F306" i="4"/>
  <c r="G306" i="4" s="1"/>
  <c r="F305" i="4"/>
  <c r="G305" i="4" s="1"/>
  <c r="F304" i="4"/>
  <c r="G304" i="4" s="1"/>
  <c r="F303" i="4"/>
  <c r="G303" i="4" s="1"/>
  <c r="F302" i="4"/>
  <c r="G302" i="4" s="1"/>
  <c r="F301" i="4"/>
  <c r="G301" i="4" s="1"/>
  <c r="F300" i="4"/>
  <c r="G300" i="4" s="1"/>
  <c r="F299" i="4"/>
  <c r="G299" i="4" s="1"/>
  <c r="F298" i="4"/>
  <c r="G298" i="4" s="1"/>
  <c r="F297" i="4"/>
  <c r="G297" i="4" s="1"/>
  <c r="F296" i="4"/>
  <c r="G296" i="4" s="1"/>
  <c r="F295" i="4"/>
  <c r="G295" i="4" s="1"/>
  <c r="F294" i="4"/>
  <c r="G294" i="4" s="1"/>
  <c r="F293" i="4"/>
  <c r="G293" i="4" s="1"/>
  <c r="F292" i="4"/>
  <c r="G292" i="4" s="1"/>
  <c r="F291" i="4"/>
  <c r="G291" i="4" s="1"/>
  <c r="F290" i="4"/>
  <c r="G290" i="4" s="1"/>
  <c r="F289" i="4"/>
  <c r="G289" i="4" s="1"/>
  <c r="F288" i="4"/>
  <c r="G288" i="4" s="1"/>
  <c r="F287" i="4"/>
  <c r="G287" i="4" s="1"/>
  <c r="F286" i="4"/>
  <c r="G286" i="4" s="1"/>
  <c r="F285" i="4"/>
  <c r="G285" i="4" s="1"/>
  <c r="F284" i="4"/>
  <c r="G284" i="4" s="1"/>
  <c r="F283" i="4"/>
  <c r="G283" i="4" s="1"/>
  <c r="F282" i="4"/>
  <c r="G282" i="4" s="1"/>
  <c r="F281" i="4"/>
  <c r="G281" i="4" s="1"/>
  <c r="F280" i="4"/>
  <c r="G280" i="4" s="1"/>
  <c r="F279" i="4"/>
  <c r="G279" i="4" s="1"/>
  <c r="F278" i="4"/>
  <c r="G278" i="4" s="1"/>
  <c r="F277" i="4"/>
  <c r="G277" i="4" s="1"/>
  <c r="F276" i="4"/>
  <c r="G276" i="4" s="1"/>
  <c r="F275" i="4"/>
  <c r="G275" i="4" s="1"/>
  <c r="F274" i="4"/>
  <c r="G274" i="4" s="1"/>
  <c r="F273" i="4"/>
  <c r="G273" i="4" s="1"/>
  <c r="F272" i="4"/>
  <c r="G272" i="4" s="1"/>
  <c r="F271" i="4"/>
  <c r="G271" i="4" s="1"/>
  <c r="F270" i="4"/>
  <c r="G270" i="4" s="1"/>
  <c r="F269" i="4"/>
  <c r="G269" i="4" s="1"/>
  <c r="F268" i="4"/>
  <c r="G268" i="4" s="1"/>
  <c r="F267" i="4"/>
  <c r="G267" i="4" s="1"/>
  <c r="F266" i="4"/>
  <c r="G266" i="4" s="1"/>
  <c r="F265" i="4"/>
  <c r="G265" i="4" s="1"/>
  <c r="F264" i="4"/>
  <c r="G264" i="4" s="1"/>
  <c r="F263" i="4"/>
  <c r="G263" i="4" s="1"/>
  <c r="F262" i="4"/>
  <c r="G262" i="4" s="1"/>
  <c r="F261" i="4"/>
  <c r="G261" i="4" s="1"/>
  <c r="F260" i="4"/>
  <c r="G260" i="4" s="1"/>
  <c r="F259" i="4"/>
  <c r="G259" i="4" s="1"/>
  <c r="F258" i="4"/>
  <c r="G258" i="4" s="1"/>
  <c r="F257" i="4"/>
  <c r="G257" i="4" s="1"/>
  <c r="F256" i="4"/>
  <c r="G256" i="4" s="1"/>
  <c r="F255" i="4"/>
  <c r="G255" i="4" s="1"/>
  <c r="F254" i="4"/>
  <c r="G254" i="4" s="1"/>
  <c r="F253" i="4"/>
  <c r="G253" i="4" s="1"/>
  <c r="F252" i="4"/>
  <c r="G252" i="4" s="1"/>
  <c r="F251" i="4"/>
  <c r="G251" i="4" s="1"/>
  <c r="F250" i="4"/>
  <c r="G250" i="4" s="1"/>
  <c r="F249" i="4"/>
  <c r="G249" i="4" s="1"/>
  <c r="F248" i="4"/>
  <c r="G248" i="4" s="1"/>
  <c r="F247" i="4"/>
  <c r="G247" i="4" s="1"/>
  <c r="F246" i="4"/>
  <c r="G246" i="4" s="1"/>
  <c r="F245" i="4"/>
  <c r="G245" i="4" s="1"/>
  <c r="F244" i="4"/>
  <c r="G244" i="4" s="1"/>
  <c r="F243" i="4"/>
  <c r="G243" i="4" s="1"/>
  <c r="F242" i="4"/>
  <c r="G242" i="4" s="1"/>
  <c r="F241" i="4"/>
  <c r="G241" i="4" s="1"/>
  <c r="F240" i="4"/>
  <c r="G240" i="4" s="1"/>
  <c r="F239" i="4"/>
  <c r="G239" i="4" s="1"/>
  <c r="F238" i="4"/>
  <c r="G238" i="4" s="1"/>
  <c r="F237" i="4"/>
  <c r="G237" i="4" s="1"/>
  <c r="F236" i="4"/>
  <c r="G236" i="4" s="1"/>
  <c r="F235" i="4"/>
  <c r="G235" i="4"/>
  <c r="F234" i="4"/>
  <c r="G234" i="4" s="1"/>
  <c r="F233" i="4"/>
  <c r="G233" i="4" s="1"/>
  <c r="F232" i="4"/>
  <c r="G232" i="4" s="1"/>
  <c r="F231" i="4"/>
  <c r="G231" i="4" s="1"/>
  <c r="F230" i="4"/>
  <c r="G230" i="4" s="1"/>
  <c r="F229" i="4"/>
  <c r="G229" i="4" s="1"/>
  <c r="F228" i="4"/>
  <c r="G228" i="4" s="1"/>
  <c r="F227" i="4"/>
  <c r="G227" i="4" s="1"/>
  <c r="F226" i="4"/>
  <c r="G226" i="4" s="1"/>
  <c r="F225" i="4"/>
  <c r="G225" i="4" s="1"/>
  <c r="F224" i="4"/>
  <c r="G224" i="4" s="1"/>
  <c r="F223" i="4"/>
  <c r="G223" i="4" s="1"/>
  <c r="F222" i="4"/>
  <c r="G222" i="4" s="1"/>
  <c r="F221" i="4"/>
  <c r="G221" i="4" s="1"/>
  <c r="F220" i="4"/>
  <c r="G220" i="4" s="1"/>
  <c r="F219" i="4"/>
  <c r="G219" i="4" s="1"/>
  <c r="F218" i="4"/>
  <c r="G218" i="4" s="1"/>
  <c r="F217" i="4"/>
  <c r="G217" i="4" s="1"/>
  <c r="F216" i="4"/>
  <c r="G216" i="4" s="1"/>
  <c r="F215" i="4"/>
  <c r="G215" i="4" s="1"/>
  <c r="F214" i="4"/>
  <c r="G214" i="4" s="1"/>
  <c r="F213" i="4"/>
  <c r="G213" i="4" s="1"/>
  <c r="F212" i="4"/>
  <c r="G212" i="4" s="1"/>
  <c r="F211" i="4"/>
  <c r="G211" i="4" s="1"/>
  <c r="F210" i="4"/>
  <c r="G210" i="4" s="1"/>
  <c r="F209" i="4"/>
  <c r="G209" i="4" s="1"/>
  <c r="F208" i="4"/>
  <c r="G208" i="4" s="1"/>
  <c r="F207" i="4"/>
  <c r="G207" i="4" s="1"/>
  <c r="F206" i="4"/>
  <c r="G206" i="4" s="1"/>
  <c r="F205" i="4"/>
  <c r="G205" i="4" s="1"/>
  <c r="F204" i="4"/>
  <c r="G204" i="4" s="1"/>
  <c r="F203" i="4"/>
  <c r="G203" i="4" s="1"/>
  <c r="F202" i="4"/>
  <c r="G202" i="4" s="1"/>
  <c r="F201" i="4"/>
  <c r="G201" i="4" s="1"/>
  <c r="F200" i="4"/>
  <c r="G200" i="4" s="1"/>
  <c r="F199" i="4"/>
  <c r="G199" i="4" s="1"/>
  <c r="F198" i="4"/>
  <c r="G198" i="4" s="1"/>
  <c r="F197" i="4"/>
  <c r="G197" i="4" s="1"/>
  <c r="F196" i="4"/>
  <c r="G196" i="4" s="1"/>
  <c r="F195" i="4"/>
  <c r="G195" i="4" s="1"/>
  <c r="F194" i="4"/>
  <c r="G194" i="4" s="1"/>
  <c r="F193" i="4"/>
  <c r="G193" i="4" s="1"/>
  <c r="F192" i="4"/>
  <c r="G192" i="4" s="1"/>
  <c r="F191" i="4"/>
  <c r="G191" i="4" s="1"/>
  <c r="F190" i="4"/>
  <c r="G190" i="4" s="1"/>
  <c r="F189" i="4"/>
  <c r="G189" i="4" s="1"/>
  <c r="F188" i="4"/>
  <c r="G188" i="4" s="1"/>
  <c r="F187" i="4"/>
  <c r="G187" i="4" s="1"/>
  <c r="F186" i="4"/>
  <c r="G186" i="4" s="1"/>
  <c r="F185" i="4"/>
  <c r="G185" i="4" s="1"/>
  <c r="F184" i="4"/>
  <c r="G184" i="4" s="1"/>
  <c r="F183" i="4"/>
  <c r="G183" i="4" s="1"/>
  <c r="F182" i="4"/>
  <c r="G182" i="4"/>
  <c r="F181" i="4"/>
  <c r="G181" i="4" s="1"/>
  <c r="F180" i="4"/>
  <c r="G180" i="4" s="1"/>
  <c r="F179" i="4"/>
  <c r="G179" i="4" s="1"/>
  <c r="F178" i="4"/>
  <c r="G178" i="4" s="1"/>
  <c r="F177" i="4"/>
  <c r="G177" i="4" s="1"/>
  <c r="F176" i="4"/>
  <c r="G176" i="4" s="1"/>
  <c r="F175" i="4"/>
  <c r="G175" i="4" s="1"/>
  <c r="F174" i="4"/>
  <c r="G174" i="4" s="1"/>
  <c r="F173" i="4"/>
  <c r="G173" i="4" s="1"/>
  <c r="F172" i="4"/>
  <c r="G172" i="4" s="1"/>
  <c r="F171" i="4"/>
  <c r="G171" i="4" s="1"/>
  <c r="F170" i="4"/>
  <c r="G170" i="4" s="1"/>
  <c r="F169" i="4"/>
  <c r="G169" i="4" s="1"/>
  <c r="F168" i="4"/>
  <c r="G168" i="4" s="1"/>
  <c r="F167" i="4"/>
  <c r="G167" i="4" s="1"/>
  <c r="F166" i="4"/>
  <c r="G166" i="4" s="1"/>
  <c r="F165" i="4"/>
  <c r="G165" i="4" s="1"/>
  <c r="F164" i="4"/>
  <c r="G164" i="4" s="1"/>
  <c r="F163" i="4"/>
  <c r="G163" i="4" s="1"/>
  <c r="F162" i="4"/>
  <c r="G162" i="4" s="1"/>
  <c r="F161" i="4"/>
  <c r="G161" i="4" s="1"/>
  <c r="F160" i="4"/>
  <c r="G160" i="4" s="1"/>
  <c r="F159" i="4"/>
  <c r="G159" i="4" s="1"/>
  <c r="F158" i="4"/>
  <c r="G158" i="4" s="1"/>
  <c r="F157" i="4"/>
  <c r="G157" i="4" s="1"/>
  <c r="F156" i="4"/>
  <c r="G156" i="4" s="1"/>
  <c r="F155" i="4"/>
  <c r="G155" i="4" s="1"/>
  <c r="F154" i="4"/>
  <c r="G154" i="4" s="1"/>
  <c r="F153" i="4"/>
  <c r="G153" i="4" s="1"/>
  <c r="F152" i="4"/>
  <c r="G152" i="4" s="1"/>
  <c r="F151" i="4"/>
  <c r="G151" i="4" s="1"/>
  <c r="F150" i="4"/>
  <c r="G150" i="4" s="1"/>
  <c r="F149" i="4"/>
  <c r="G149" i="4" s="1"/>
  <c r="F148" i="4"/>
  <c r="G148" i="4" s="1"/>
  <c r="F147" i="4"/>
  <c r="G147" i="4" s="1"/>
  <c r="F146" i="4"/>
  <c r="G146" i="4" s="1"/>
  <c r="F145" i="4"/>
  <c r="G145" i="4" s="1"/>
  <c r="F144" i="4"/>
  <c r="G144" i="4" s="1"/>
  <c r="F143" i="4"/>
  <c r="G143" i="4" s="1"/>
  <c r="F142" i="4"/>
  <c r="G142" i="4" s="1"/>
  <c r="F141" i="4"/>
  <c r="G141" i="4" s="1"/>
  <c r="F140" i="4"/>
  <c r="G140" i="4" s="1"/>
  <c r="F139" i="4"/>
  <c r="G139" i="4" s="1"/>
  <c r="F138" i="4"/>
  <c r="G138" i="4" s="1"/>
  <c r="F137" i="4"/>
  <c r="G137" i="4" s="1"/>
  <c r="F136" i="4"/>
  <c r="G136" i="4" s="1"/>
  <c r="F135" i="4"/>
  <c r="G135" i="4" s="1"/>
  <c r="F134" i="4"/>
  <c r="G134" i="4" s="1"/>
  <c r="F133" i="4"/>
  <c r="G133" i="4" s="1"/>
  <c r="F132" i="4"/>
  <c r="G132" i="4" s="1"/>
  <c r="F131" i="4"/>
  <c r="G131" i="4" s="1"/>
  <c r="F130" i="4"/>
  <c r="G130" i="4" s="1"/>
  <c r="F129" i="4"/>
  <c r="G129" i="4" s="1"/>
  <c r="F128" i="4"/>
  <c r="G128" i="4" s="1"/>
  <c r="F127" i="4"/>
  <c r="G127" i="4" s="1"/>
  <c r="F126" i="4"/>
  <c r="G126" i="4" s="1"/>
  <c r="F125" i="4"/>
  <c r="G125" i="4" s="1"/>
  <c r="F124" i="4"/>
  <c r="G124" i="4" s="1"/>
  <c r="F123" i="4"/>
  <c r="G123" i="4" s="1"/>
  <c r="F122" i="4"/>
  <c r="G122" i="4" s="1"/>
  <c r="F121" i="4"/>
  <c r="G121" i="4" s="1"/>
  <c r="F120" i="4"/>
  <c r="G120" i="4" s="1"/>
  <c r="F119" i="4"/>
  <c r="G119" i="4" s="1"/>
  <c r="F118" i="4"/>
  <c r="G118" i="4" s="1"/>
  <c r="F117" i="4"/>
  <c r="G117" i="4" s="1"/>
  <c r="F116" i="4"/>
  <c r="G116" i="4" s="1"/>
  <c r="F115" i="4"/>
  <c r="G115" i="4" s="1"/>
  <c r="F114" i="4"/>
  <c r="G114" i="4" s="1"/>
  <c r="F113" i="4"/>
  <c r="G113" i="4" s="1"/>
  <c r="F112" i="4"/>
  <c r="G112" i="4" s="1"/>
  <c r="F111" i="4"/>
  <c r="G111" i="4" s="1"/>
  <c r="F110" i="4"/>
  <c r="G110" i="4" s="1"/>
  <c r="F109" i="4"/>
  <c r="G109" i="4" s="1"/>
  <c r="F108" i="4"/>
  <c r="G108" i="4" s="1"/>
  <c r="F107" i="4"/>
  <c r="G107" i="4" s="1"/>
  <c r="F106" i="4"/>
  <c r="G106" i="4" s="1"/>
  <c r="F105" i="4"/>
  <c r="G105" i="4" s="1"/>
  <c r="F104" i="4"/>
  <c r="G104" i="4" s="1"/>
  <c r="F103" i="4"/>
  <c r="G103" i="4" s="1"/>
  <c r="F102" i="4"/>
  <c r="G102" i="4" s="1"/>
  <c r="F101" i="4"/>
  <c r="G101" i="4" s="1"/>
  <c r="F100" i="4"/>
  <c r="G100" i="4" s="1"/>
  <c r="F99" i="4"/>
  <c r="G99" i="4" s="1"/>
  <c r="F98" i="4"/>
  <c r="G98" i="4" s="1"/>
  <c r="F97" i="4"/>
  <c r="G97" i="4" s="1"/>
  <c r="F96" i="4"/>
  <c r="G96" i="4" s="1"/>
  <c r="F95" i="4"/>
  <c r="G95" i="4" s="1"/>
  <c r="F94" i="4"/>
  <c r="G94" i="4" s="1"/>
  <c r="F93" i="4"/>
  <c r="G93" i="4" s="1"/>
  <c r="F92" i="4"/>
  <c r="G92" i="4" s="1"/>
  <c r="F91" i="4"/>
  <c r="G91" i="4" s="1"/>
  <c r="F90" i="4"/>
  <c r="G90" i="4" s="1"/>
  <c r="F89" i="4"/>
  <c r="G89" i="4" s="1"/>
  <c r="F88" i="4"/>
  <c r="G88" i="4" s="1"/>
  <c r="F87" i="4"/>
  <c r="G87" i="4" s="1"/>
  <c r="F86" i="4"/>
  <c r="G86" i="4" s="1"/>
  <c r="F85" i="4"/>
  <c r="G85" i="4" s="1"/>
  <c r="F84" i="4"/>
  <c r="G84" i="4" s="1"/>
  <c r="F83" i="4"/>
  <c r="G83" i="4" s="1"/>
  <c r="F82" i="4"/>
  <c r="G82" i="4" s="1"/>
  <c r="F81" i="4"/>
  <c r="G81" i="4" s="1"/>
  <c r="F80" i="4"/>
  <c r="G80" i="4" s="1"/>
  <c r="F79" i="4"/>
  <c r="G79" i="4" s="1"/>
  <c r="F78" i="4"/>
  <c r="G78" i="4" s="1"/>
  <c r="F77" i="4"/>
  <c r="G77" i="4" s="1"/>
  <c r="F76" i="4"/>
  <c r="G76" i="4" s="1"/>
  <c r="F75" i="4"/>
  <c r="G75" i="4" s="1"/>
  <c r="F74" i="4"/>
  <c r="G74" i="4" s="1"/>
  <c r="F73" i="4"/>
  <c r="G73" i="4" s="1"/>
  <c r="F72" i="4"/>
  <c r="G72" i="4" s="1"/>
  <c r="F71" i="4"/>
  <c r="G71" i="4" s="1"/>
  <c r="F70" i="4"/>
  <c r="G70" i="4" s="1"/>
  <c r="F69" i="4"/>
  <c r="G69" i="4" s="1"/>
  <c r="F68" i="4"/>
  <c r="G68" i="4" s="1"/>
  <c r="F67" i="4"/>
  <c r="G67" i="4" s="1"/>
  <c r="F66" i="4"/>
  <c r="G66" i="4" s="1"/>
  <c r="F65" i="4"/>
  <c r="G65" i="4" s="1"/>
  <c r="F64" i="4"/>
  <c r="G64" i="4" s="1"/>
  <c r="F63" i="4"/>
  <c r="G63" i="4" s="1"/>
  <c r="F62" i="4"/>
  <c r="G62" i="4" s="1"/>
  <c r="F61" i="4"/>
  <c r="G61" i="4" s="1"/>
  <c r="F60" i="4"/>
  <c r="G60" i="4" s="1"/>
  <c r="F59" i="4"/>
  <c r="G59" i="4" s="1"/>
  <c r="F58" i="4"/>
  <c r="G58" i="4" s="1"/>
  <c r="F57" i="4"/>
  <c r="G57" i="4" s="1"/>
  <c r="F56" i="4"/>
  <c r="G56" i="4" s="1"/>
  <c r="F55" i="4"/>
  <c r="G55" i="4" s="1"/>
  <c r="F54" i="4"/>
  <c r="G54" i="4" s="1"/>
  <c r="F53" i="4"/>
  <c r="G53" i="4" s="1"/>
  <c r="F52" i="4"/>
  <c r="G52" i="4" s="1"/>
  <c r="F51" i="4"/>
  <c r="G51" i="4" s="1"/>
  <c r="F50" i="4"/>
  <c r="G50" i="4" s="1"/>
  <c r="F49" i="4"/>
  <c r="G49" i="4" s="1"/>
  <c r="F48" i="4"/>
  <c r="G48" i="4" s="1"/>
  <c r="F47" i="4"/>
  <c r="G47" i="4" s="1"/>
  <c r="F46" i="4"/>
  <c r="G46" i="4" s="1"/>
  <c r="F45" i="4"/>
  <c r="G45" i="4" s="1"/>
  <c r="F44" i="4"/>
  <c r="G44" i="4" s="1"/>
  <c r="F43" i="4"/>
  <c r="G43" i="4" s="1"/>
  <c r="F42" i="4"/>
  <c r="G42" i="4" s="1"/>
  <c r="F41" i="4"/>
  <c r="G41" i="4" s="1"/>
  <c r="F40" i="4"/>
  <c r="G40" i="4" s="1"/>
  <c r="F39" i="4"/>
  <c r="G39" i="4" s="1"/>
  <c r="F38" i="4"/>
  <c r="G38" i="4" s="1"/>
  <c r="F37" i="4"/>
  <c r="G37" i="4" s="1"/>
  <c r="F36" i="4"/>
  <c r="G36" i="4" s="1"/>
  <c r="F35" i="4"/>
  <c r="G35" i="4" s="1"/>
  <c r="F34" i="4"/>
  <c r="G34" i="4" s="1"/>
  <c r="F33" i="4"/>
  <c r="G33" i="4" s="1"/>
  <c r="F32" i="4"/>
  <c r="G32" i="4" s="1"/>
  <c r="F31" i="4"/>
  <c r="G31" i="4" s="1"/>
  <c r="F30" i="4"/>
  <c r="G30" i="4" s="1"/>
  <c r="F29" i="4"/>
  <c r="G29" i="4" s="1"/>
  <c r="F28" i="4"/>
  <c r="G28" i="4" s="1"/>
  <c r="F27" i="4"/>
  <c r="G27" i="4" s="1"/>
  <c r="F26" i="4"/>
  <c r="G26" i="4" s="1"/>
  <c r="F25" i="4"/>
  <c r="G25" i="4" s="1"/>
  <c r="F24" i="4"/>
  <c r="G24" i="4" s="1"/>
  <c r="F23" i="4"/>
  <c r="G23" i="4" s="1"/>
  <c r="F22" i="4"/>
  <c r="G22" i="4" s="1"/>
  <c r="F21" i="4"/>
  <c r="G21" i="4" s="1"/>
  <c r="F20" i="4"/>
  <c r="G20" i="4" s="1"/>
  <c r="F19" i="4"/>
  <c r="G19" i="4" s="1"/>
  <c r="F18" i="4"/>
  <c r="G18" i="4" s="1"/>
  <c r="F17" i="4"/>
  <c r="G17" i="4" s="1"/>
  <c r="F16" i="4"/>
  <c r="G16" i="4" s="1"/>
  <c r="F15" i="4"/>
  <c r="G15" i="4" s="1"/>
  <c r="F14" i="4"/>
  <c r="G14" i="4" s="1"/>
  <c r="F13" i="4"/>
  <c r="G13" i="4" s="1"/>
  <c r="F12" i="4"/>
  <c r="G12" i="4" s="1"/>
  <c r="F11" i="4"/>
  <c r="G11" i="4" s="1"/>
  <c r="F10" i="4"/>
  <c r="G10" i="4" s="1"/>
  <c r="F9" i="4"/>
  <c r="G9" i="4" s="1"/>
  <c r="F8" i="4"/>
  <c r="G8" i="4" s="1"/>
  <c r="F7" i="4"/>
  <c r="G7" i="4" s="1"/>
  <c r="F6" i="4"/>
  <c r="G6" i="4" s="1"/>
  <c r="F5" i="4"/>
  <c r="G5" i="4" s="1"/>
  <c r="F4" i="4"/>
  <c r="G4" i="4" s="1"/>
  <c r="F3" i="4"/>
  <c r="G3" i="4" s="1"/>
  <c r="F403" i="3"/>
  <c r="G403" i="3" s="1"/>
  <c r="F402" i="3"/>
  <c r="G402" i="3" s="1"/>
  <c r="F401" i="3"/>
  <c r="G401" i="3" s="1"/>
  <c r="F400" i="3"/>
  <c r="G400" i="3" s="1"/>
  <c r="F399" i="3"/>
  <c r="G399" i="3" s="1"/>
  <c r="F398" i="3"/>
  <c r="G398" i="3" s="1"/>
  <c r="F397" i="3"/>
  <c r="G397" i="3" s="1"/>
  <c r="F396" i="3"/>
  <c r="G396" i="3" s="1"/>
  <c r="F395" i="3"/>
  <c r="G395" i="3" s="1"/>
  <c r="F394" i="3"/>
  <c r="G394" i="3" s="1"/>
  <c r="F393" i="3"/>
  <c r="G393" i="3" s="1"/>
  <c r="F392" i="3"/>
  <c r="G392" i="3" s="1"/>
  <c r="F391" i="3"/>
  <c r="G391" i="3" s="1"/>
  <c r="F390" i="3"/>
  <c r="G390" i="3" s="1"/>
  <c r="F389" i="3"/>
  <c r="G389" i="3" s="1"/>
  <c r="F388" i="3"/>
  <c r="G388" i="3" s="1"/>
  <c r="F387" i="3"/>
  <c r="G387" i="3" s="1"/>
  <c r="F386" i="3"/>
  <c r="G386" i="3" s="1"/>
  <c r="F385" i="3"/>
  <c r="G385" i="3" s="1"/>
  <c r="F384" i="3"/>
  <c r="G384" i="3" s="1"/>
  <c r="F383" i="3"/>
  <c r="G383" i="3" s="1"/>
  <c r="F382" i="3"/>
  <c r="G382" i="3" s="1"/>
  <c r="F381" i="3"/>
  <c r="G381" i="3" s="1"/>
  <c r="F380" i="3"/>
  <c r="G380" i="3" s="1"/>
  <c r="F379" i="3"/>
  <c r="G379" i="3" s="1"/>
  <c r="F378" i="3"/>
  <c r="G378" i="3" s="1"/>
  <c r="F377" i="3"/>
  <c r="G377" i="3" s="1"/>
  <c r="F376" i="3"/>
  <c r="G376" i="3" s="1"/>
  <c r="F375" i="3"/>
  <c r="G375" i="3" s="1"/>
  <c r="F374" i="3"/>
  <c r="G374" i="3" s="1"/>
  <c r="F373" i="3"/>
  <c r="G373" i="3" s="1"/>
  <c r="F372" i="3"/>
  <c r="G372" i="3" s="1"/>
  <c r="F371" i="3"/>
  <c r="G371" i="3" s="1"/>
  <c r="F370" i="3"/>
  <c r="G370" i="3" s="1"/>
  <c r="F369" i="3"/>
  <c r="G369" i="3" s="1"/>
  <c r="F368" i="3"/>
  <c r="G368" i="3" s="1"/>
  <c r="F367" i="3"/>
  <c r="G367" i="3" s="1"/>
  <c r="F366" i="3"/>
  <c r="G366" i="3" s="1"/>
  <c r="F365" i="3"/>
  <c r="G365" i="3" s="1"/>
  <c r="F364" i="3"/>
  <c r="G364" i="3" s="1"/>
  <c r="F363" i="3"/>
  <c r="G363" i="3" s="1"/>
  <c r="F362" i="3"/>
  <c r="G362" i="3" s="1"/>
  <c r="F361" i="3"/>
  <c r="G361" i="3" s="1"/>
  <c r="F360" i="3"/>
  <c r="G360" i="3" s="1"/>
  <c r="F359" i="3"/>
  <c r="G359" i="3" s="1"/>
  <c r="F358" i="3"/>
  <c r="G358" i="3" s="1"/>
  <c r="F357" i="3"/>
  <c r="G357" i="3" s="1"/>
  <c r="F356" i="3"/>
  <c r="G356" i="3" s="1"/>
  <c r="F355" i="3"/>
  <c r="G355" i="3" s="1"/>
  <c r="F354" i="3"/>
  <c r="G354" i="3" s="1"/>
  <c r="F353" i="3"/>
  <c r="G353" i="3" s="1"/>
  <c r="F352" i="3"/>
  <c r="G352" i="3" s="1"/>
  <c r="F351" i="3"/>
  <c r="G351" i="3" s="1"/>
  <c r="F350" i="3"/>
  <c r="G350" i="3" s="1"/>
  <c r="F349" i="3"/>
  <c r="G349" i="3" s="1"/>
  <c r="F348" i="3"/>
  <c r="G348" i="3" s="1"/>
  <c r="F347" i="3"/>
  <c r="G347" i="3" s="1"/>
  <c r="F346" i="3"/>
  <c r="G346" i="3" s="1"/>
  <c r="F345" i="3"/>
  <c r="G345" i="3" s="1"/>
  <c r="F344" i="3"/>
  <c r="G344" i="3" s="1"/>
  <c r="F343" i="3"/>
  <c r="G343" i="3" s="1"/>
  <c r="F342" i="3"/>
  <c r="G342" i="3" s="1"/>
  <c r="F341" i="3"/>
  <c r="G341" i="3" s="1"/>
  <c r="F340" i="3"/>
  <c r="G340" i="3" s="1"/>
  <c r="F339" i="3"/>
  <c r="G339" i="3" s="1"/>
  <c r="F338" i="3"/>
  <c r="G338" i="3" s="1"/>
  <c r="F337" i="3"/>
  <c r="G337" i="3" s="1"/>
  <c r="F336" i="3"/>
  <c r="G336" i="3" s="1"/>
  <c r="F335" i="3"/>
  <c r="G335" i="3" s="1"/>
  <c r="F334" i="3"/>
  <c r="G334" i="3" s="1"/>
  <c r="F333" i="3"/>
  <c r="G333" i="3" s="1"/>
  <c r="F332" i="3"/>
  <c r="G332" i="3" s="1"/>
  <c r="F331" i="3"/>
  <c r="G331" i="3" s="1"/>
  <c r="F330" i="3"/>
  <c r="G330" i="3" s="1"/>
  <c r="F329" i="3"/>
  <c r="G329" i="3" s="1"/>
  <c r="F328" i="3"/>
  <c r="G328" i="3" s="1"/>
  <c r="F327" i="3"/>
  <c r="G327" i="3" s="1"/>
  <c r="F326" i="3"/>
  <c r="G326" i="3" s="1"/>
  <c r="F325" i="3"/>
  <c r="G325" i="3" s="1"/>
  <c r="F324" i="3"/>
  <c r="G324" i="3" s="1"/>
  <c r="F323" i="3"/>
  <c r="G323" i="3" s="1"/>
  <c r="F322" i="3"/>
  <c r="G322" i="3" s="1"/>
  <c r="F321" i="3"/>
  <c r="G321" i="3" s="1"/>
  <c r="F320" i="3"/>
  <c r="G320" i="3" s="1"/>
  <c r="F319" i="3"/>
  <c r="G319" i="3" s="1"/>
  <c r="F318" i="3"/>
  <c r="G318" i="3" s="1"/>
  <c r="F317" i="3"/>
  <c r="G317" i="3" s="1"/>
  <c r="F316" i="3"/>
  <c r="G316" i="3" s="1"/>
  <c r="F315" i="3"/>
  <c r="G315" i="3" s="1"/>
  <c r="F314" i="3"/>
  <c r="G314" i="3" s="1"/>
  <c r="F313" i="3"/>
  <c r="G313" i="3" s="1"/>
  <c r="F312" i="3"/>
  <c r="G312" i="3" s="1"/>
  <c r="F311" i="3"/>
  <c r="G311" i="3" s="1"/>
  <c r="F310" i="3"/>
  <c r="G310" i="3" s="1"/>
  <c r="F309" i="3"/>
  <c r="G309" i="3" s="1"/>
  <c r="F308" i="3"/>
  <c r="G308" i="3" s="1"/>
  <c r="F307" i="3"/>
  <c r="G307" i="3" s="1"/>
  <c r="F306" i="3"/>
  <c r="G306" i="3" s="1"/>
  <c r="F305" i="3"/>
  <c r="G305" i="3" s="1"/>
  <c r="F304" i="3"/>
  <c r="G304" i="3" s="1"/>
  <c r="F303" i="3"/>
  <c r="G303" i="3" s="1"/>
  <c r="F302" i="3"/>
  <c r="G302" i="3" s="1"/>
  <c r="F301" i="3"/>
  <c r="G301" i="3" s="1"/>
  <c r="F300" i="3"/>
  <c r="G300" i="3" s="1"/>
  <c r="F299" i="3"/>
  <c r="G299" i="3" s="1"/>
  <c r="F298" i="3"/>
  <c r="G298" i="3" s="1"/>
  <c r="F297" i="3"/>
  <c r="G297" i="3" s="1"/>
  <c r="F296" i="3"/>
  <c r="G296" i="3" s="1"/>
  <c r="F295" i="3"/>
  <c r="G295" i="3" s="1"/>
  <c r="F294" i="3"/>
  <c r="G294" i="3" s="1"/>
  <c r="F293" i="3"/>
  <c r="G293" i="3" s="1"/>
  <c r="F292" i="3"/>
  <c r="G292" i="3" s="1"/>
  <c r="F291" i="3"/>
  <c r="G291" i="3" s="1"/>
  <c r="F290" i="3"/>
  <c r="G290" i="3" s="1"/>
  <c r="F289" i="3"/>
  <c r="G289" i="3" s="1"/>
  <c r="F288" i="3"/>
  <c r="G288" i="3" s="1"/>
  <c r="F287" i="3"/>
  <c r="G287" i="3" s="1"/>
  <c r="F286" i="3"/>
  <c r="G286" i="3" s="1"/>
  <c r="F285" i="3"/>
  <c r="G285" i="3" s="1"/>
  <c r="F284" i="3"/>
  <c r="G284" i="3" s="1"/>
  <c r="F283" i="3"/>
  <c r="G283" i="3" s="1"/>
  <c r="F282" i="3"/>
  <c r="G282" i="3" s="1"/>
  <c r="F281" i="3"/>
  <c r="G281" i="3" s="1"/>
  <c r="F280" i="3"/>
  <c r="G280" i="3" s="1"/>
  <c r="F279" i="3"/>
  <c r="G279" i="3" s="1"/>
  <c r="F278" i="3"/>
  <c r="G278" i="3" s="1"/>
  <c r="F277" i="3"/>
  <c r="G277" i="3" s="1"/>
  <c r="F276" i="3"/>
  <c r="G276" i="3" s="1"/>
  <c r="F275" i="3"/>
  <c r="G275" i="3" s="1"/>
  <c r="F274" i="3"/>
  <c r="G274" i="3" s="1"/>
  <c r="F273" i="3"/>
  <c r="G273" i="3" s="1"/>
  <c r="F272" i="3"/>
  <c r="G272" i="3" s="1"/>
  <c r="F271" i="3"/>
  <c r="G271" i="3" s="1"/>
  <c r="F270" i="3"/>
  <c r="G270" i="3" s="1"/>
  <c r="F269" i="3"/>
  <c r="G269" i="3" s="1"/>
  <c r="F268" i="3"/>
  <c r="G268" i="3" s="1"/>
  <c r="F267" i="3"/>
  <c r="G267" i="3" s="1"/>
  <c r="F266" i="3"/>
  <c r="G266" i="3" s="1"/>
  <c r="F265" i="3"/>
  <c r="G265" i="3" s="1"/>
  <c r="F264" i="3"/>
  <c r="G264" i="3" s="1"/>
  <c r="F263" i="3"/>
  <c r="G263" i="3" s="1"/>
  <c r="F262" i="3"/>
  <c r="G262" i="3" s="1"/>
  <c r="F261" i="3"/>
  <c r="G261" i="3" s="1"/>
  <c r="F260" i="3"/>
  <c r="G260" i="3" s="1"/>
  <c r="F259" i="3"/>
  <c r="G259" i="3" s="1"/>
  <c r="F258" i="3"/>
  <c r="G258" i="3" s="1"/>
  <c r="F257" i="3"/>
  <c r="G257" i="3" s="1"/>
  <c r="F256" i="3"/>
  <c r="G256" i="3" s="1"/>
  <c r="F255" i="3"/>
  <c r="G255" i="3" s="1"/>
  <c r="F254" i="3"/>
  <c r="G254" i="3" s="1"/>
  <c r="F253" i="3"/>
  <c r="G253" i="3" s="1"/>
  <c r="F252" i="3"/>
  <c r="G252" i="3" s="1"/>
  <c r="F251" i="3"/>
  <c r="G251" i="3" s="1"/>
  <c r="F250" i="3"/>
  <c r="G250" i="3" s="1"/>
  <c r="F249" i="3"/>
  <c r="G249" i="3" s="1"/>
  <c r="F248" i="3"/>
  <c r="G248" i="3" s="1"/>
  <c r="F247" i="3"/>
  <c r="G247" i="3" s="1"/>
  <c r="F246" i="3"/>
  <c r="G246" i="3" s="1"/>
  <c r="F245" i="3"/>
  <c r="G245" i="3" s="1"/>
  <c r="F244" i="3"/>
  <c r="G244" i="3" s="1"/>
  <c r="F243" i="3"/>
  <c r="G243" i="3" s="1"/>
  <c r="F242" i="3"/>
  <c r="G242" i="3" s="1"/>
  <c r="F241" i="3"/>
  <c r="G241" i="3" s="1"/>
  <c r="F240" i="3"/>
  <c r="G240" i="3" s="1"/>
  <c r="F239" i="3"/>
  <c r="G239" i="3" s="1"/>
  <c r="F238" i="3"/>
  <c r="G238" i="3" s="1"/>
  <c r="F237" i="3"/>
  <c r="G237" i="3" s="1"/>
  <c r="F236" i="3"/>
  <c r="G236" i="3" s="1"/>
  <c r="F235" i="3"/>
  <c r="G235" i="3" s="1"/>
  <c r="F234" i="3"/>
  <c r="G234" i="3" s="1"/>
  <c r="F233" i="3"/>
  <c r="G233" i="3" s="1"/>
  <c r="F232" i="3"/>
  <c r="G232" i="3" s="1"/>
  <c r="F231" i="3"/>
  <c r="G231" i="3" s="1"/>
  <c r="F230" i="3"/>
  <c r="G230" i="3" s="1"/>
  <c r="F229" i="3"/>
  <c r="G229" i="3" s="1"/>
  <c r="F228" i="3"/>
  <c r="G228" i="3" s="1"/>
  <c r="F227" i="3"/>
  <c r="G227" i="3" s="1"/>
  <c r="F226" i="3"/>
  <c r="G226" i="3" s="1"/>
  <c r="F225" i="3"/>
  <c r="G225" i="3" s="1"/>
  <c r="F224" i="3"/>
  <c r="G224" i="3" s="1"/>
  <c r="F223" i="3"/>
  <c r="G223" i="3" s="1"/>
  <c r="F222" i="3"/>
  <c r="G222" i="3" s="1"/>
  <c r="F221" i="3"/>
  <c r="G221" i="3" s="1"/>
  <c r="F220" i="3"/>
  <c r="G220" i="3" s="1"/>
  <c r="F219" i="3"/>
  <c r="G219" i="3" s="1"/>
  <c r="F218" i="3"/>
  <c r="G218" i="3" s="1"/>
  <c r="F217" i="3"/>
  <c r="G217" i="3" s="1"/>
  <c r="F216" i="3"/>
  <c r="G216" i="3" s="1"/>
  <c r="F215" i="3"/>
  <c r="G215" i="3" s="1"/>
  <c r="F214" i="3"/>
  <c r="G214" i="3" s="1"/>
  <c r="F213" i="3"/>
  <c r="G213" i="3" s="1"/>
  <c r="F212" i="3"/>
  <c r="G212" i="3" s="1"/>
  <c r="F211" i="3"/>
  <c r="G211" i="3" s="1"/>
  <c r="F210" i="3"/>
  <c r="G210" i="3" s="1"/>
  <c r="F209" i="3"/>
  <c r="G209" i="3" s="1"/>
  <c r="F208" i="3"/>
  <c r="G208" i="3" s="1"/>
  <c r="F207" i="3"/>
  <c r="G207" i="3" s="1"/>
  <c r="F206" i="3"/>
  <c r="G206" i="3" s="1"/>
  <c r="F205" i="3"/>
  <c r="G205" i="3" s="1"/>
  <c r="F204" i="3"/>
  <c r="G204" i="3" s="1"/>
  <c r="F203" i="3"/>
  <c r="G203" i="3" s="1"/>
  <c r="F202" i="3"/>
  <c r="G202" i="3" s="1"/>
  <c r="F201" i="3"/>
  <c r="G201" i="3" s="1"/>
  <c r="F200" i="3"/>
  <c r="G200" i="3" s="1"/>
  <c r="F199" i="3"/>
  <c r="G199" i="3" s="1"/>
  <c r="F198" i="3"/>
  <c r="G198" i="3" s="1"/>
  <c r="F197" i="3"/>
  <c r="G197" i="3" s="1"/>
  <c r="F196" i="3"/>
  <c r="G196" i="3" s="1"/>
  <c r="F195" i="3"/>
  <c r="G195" i="3" s="1"/>
  <c r="F194" i="3"/>
  <c r="G194" i="3" s="1"/>
  <c r="F193" i="3"/>
  <c r="G193" i="3" s="1"/>
  <c r="F192" i="3"/>
  <c r="G192" i="3" s="1"/>
  <c r="F191" i="3"/>
  <c r="G191" i="3" s="1"/>
  <c r="F190" i="3"/>
  <c r="G190" i="3" s="1"/>
  <c r="F189" i="3"/>
  <c r="G189" i="3" s="1"/>
  <c r="F188" i="3"/>
  <c r="G188" i="3" s="1"/>
  <c r="F187" i="3"/>
  <c r="G187" i="3" s="1"/>
  <c r="F186" i="3"/>
  <c r="G186" i="3" s="1"/>
  <c r="F185" i="3"/>
  <c r="G185" i="3" s="1"/>
  <c r="F184" i="3"/>
  <c r="G184" i="3" s="1"/>
  <c r="F183" i="3"/>
  <c r="G183" i="3" s="1"/>
  <c r="F182" i="3"/>
  <c r="G182" i="3" s="1"/>
  <c r="F181" i="3"/>
  <c r="G181" i="3" s="1"/>
  <c r="F180" i="3"/>
  <c r="G180" i="3" s="1"/>
  <c r="F179" i="3"/>
  <c r="G179" i="3" s="1"/>
  <c r="F178" i="3"/>
  <c r="G178" i="3" s="1"/>
  <c r="F177" i="3"/>
  <c r="G177" i="3" s="1"/>
  <c r="F176" i="3"/>
  <c r="G176" i="3" s="1"/>
  <c r="F175" i="3"/>
  <c r="G175" i="3" s="1"/>
  <c r="F174" i="3"/>
  <c r="G174" i="3" s="1"/>
  <c r="F173" i="3"/>
  <c r="G173" i="3" s="1"/>
  <c r="F172" i="3"/>
  <c r="G172" i="3" s="1"/>
  <c r="F171" i="3"/>
  <c r="G171" i="3" s="1"/>
  <c r="F170" i="3"/>
  <c r="G170" i="3" s="1"/>
  <c r="F169" i="3"/>
  <c r="G169" i="3" s="1"/>
  <c r="F168" i="3"/>
  <c r="G168" i="3" s="1"/>
  <c r="F167" i="3"/>
  <c r="G167" i="3" s="1"/>
  <c r="F166" i="3"/>
  <c r="G166" i="3" s="1"/>
  <c r="F165" i="3"/>
  <c r="G165" i="3" s="1"/>
  <c r="F164" i="3"/>
  <c r="G164" i="3" s="1"/>
  <c r="F163" i="3"/>
  <c r="G163" i="3" s="1"/>
  <c r="F162" i="3"/>
  <c r="G162" i="3" s="1"/>
  <c r="F161" i="3"/>
  <c r="G161" i="3" s="1"/>
  <c r="F160" i="3"/>
  <c r="G160" i="3" s="1"/>
  <c r="F159" i="3"/>
  <c r="G159" i="3" s="1"/>
  <c r="F158" i="3"/>
  <c r="G158" i="3" s="1"/>
  <c r="F157" i="3"/>
  <c r="G157" i="3" s="1"/>
  <c r="F156" i="3"/>
  <c r="G156" i="3" s="1"/>
  <c r="F155" i="3"/>
  <c r="G155" i="3" s="1"/>
  <c r="F154" i="3"/>
  <c r="G154" i="3" s="1"/>
  <c r="G153" i="3"/>
  <c r="F152" i="3"/>
  <c r="G152" i="3" s="1"/>
  <c r="F151" i="3"/>
  <c r="G151" i="3" s="1"/>
  <c r="F150" i="3"/>
  <c r="G150" i="3" s="1"/>
  <c r="F149" i="3"/>
  <c r="G149" i="3" s="1"/>
  <c r="F148" i="3"/>
  <c r="G148" i="3" s="1"/>
  <c r="F147" i="3"/>
  <c r="G147" i="3" s="1"/>
  <c r="F146" i="3"/>
  <c r="G146" i="3" s="1"/>
  <c r="F145" i="3"/>
  <c r="G145" i="3" s="1"/>
  <c r="F144" i="3"/>
  <c r="G144" i="3" s="1"/>
  <c r="F143" i="3"/>
  <c r="G143" i="3" s="1"/>
  <c r="F142" i="3"/>
  <c r="G142" i="3" s="1"/>
  <c r="F141" i="3"/>
  <c r="G141" i="3" s="1"/>
  <c r="F140" i="3"/>
  <c r="G140" i="3" s="1"/>
  <c r="F139" i="3"/>
  <c r="G139" i="3" s="1"/>
  <c r="F138" i="3"/>
  <c r="G138" i="3" s="1"/>
  <c r="F137" i="3"/>
  <c r="G137" i="3" s="1"/>
  <c r="F136" i="3"/>
  <c r="G136" i="3" s="1"/>
  <c r="F135" i="3"/>
  <c r="G135" i="3" s="1"/>
  <c r="F134" i="3"/>
  <c r="G134" i="3" s="1"/>
  <c r="F133" i="3"/>
  <c r="G133" i="3" s="1"/>
  <c r="F132" i="3"/>
  <c r="G132" i="3" s="1"/>
  <c r="F131" i="3"/>
  <c r="G131" i="3" s="1"/>
  <c r="F130" i="3"/>
  <c r="G130" i="3" s="1"/>
  <c r="F129" i="3"/>
  <c r="G129" i="3" s="1"/>
  <c r="F128" i="3"/>
  <c r="G128" i="3" s="1"/>
  <c r="F127" i="3"/>
  <c r="G127" i="3" s="1"/>
  <c r="F126" i="3"/>
  <c r="G126" i="3" s="1"/>
  <c r="F125" i="3"/>
  <c r="G125" i="3" s="1"/>
  <c r="F124" i="3"/>
  <c r="G124" i="3" s="1"/>
  <c r="F123" i="3"/>
  <c r="G123" i="3" s="1"/>
  <c r="F122" i="3"/>
  <c r="G122" i="3" s="1"/>
  <c r="F121" i="3"/>
  <c r="G121" i="3" s="1"/>
  <c r="F120" i="3"/>
  <c r="G120" i="3" s="1"/>
  <c r="F119" i="3"/>
  <c r="G119" i="3" s="1"/>
  <c r="F118" i="3"/>
  <c r="G118" i="3" s="1"/>
  <c r="F117" i="3"/>
  <c r="G117" i="3" s="1"/>
  <c r="F116" i="3"/>
  <c r="G116" i="3" s="1"/>
  <c r="F115" i="3"/>
  <c r="G115" i="3" s="1"/>
  <c r="F114" i="3"/>
  <c r="G114" i="3" s="1"/>
  <c r="F113" i="3"/>
  <c r="G113" i="3" s="1"/>
  <c r="F112" i="3"/>
  <c r="G112" i="3" s="1"/>
  <c r="F111" i="3"/>
  <c r="G111" i="3" s="1"/>
  <c r="F110" i="3"/>
  <c r="G110" i="3" s="1"/>
  <c r="F109" i="3"/>
  <c r="G109" i="3" s="1"/>
  <c r="F108" i="3"/>
  <c r="G108" i="3" s="1"/>
  <c r="F107" i="3"/>
  <c r="G107" i="3" s="1"/>
  <c r="F106" i="3"/>
  <c r="G106" i="3" s="1"/>
  <c r="F105" i="3"/>
  <c r="G105" i="3" s="1"/>
  <c r="F104" i="3"/>
  <c r="G104" i="3" s="1"/>
  <c r="F103" i="3"/>
  <c r="G103" i="3" s="1"/>
  <c r="F102" i="3"/>
  <c r="G102" i="3" s="1"/>
  <c r="F101" i="3"/>
  <c r="G101" i="3" s="1"/>
  <c r="F100" i="3"/>
  <c r="G100" i="3" s="1"/>
  <c r="F99" i="3"/>
  <c r="G99" i="3" s="1"/>
  <c r="F98" i="3"/>
  <c r="G98" i="3" s="1"/>
  <c r="F97" i="3"/>
  <c r="G97" i="3" s="1"/>
  <c r="F96" i="3"/>
  <c r="G96" i="3" s="1"/>
  <c r="F95" i="3"/>
  <c r="G95" i="3" s="1"/>
  <c r="F94" i="3"/>
  <c r="G94" i="3" s="1"/>
  <c r="F93" i="3"/>
  <c r="G93" i="3" s="1"/>
  <c r="F92" i="3"/>
  <c r="G92" i="3" s="1"/>
  <c r="F91" i="3"/>
  <c r="G91" i="3" s="1"/>
  <c r="F90" i="3"/>
  <c r="G90" i="3" s="1"/>
  <c r="F89" i="3"/>
  <c r="G89" i="3" s="1"/>
  <c r="F88" i="3"/>
  <c r="G88" i="3" s="1"/>
  <c r="F87" i="3"/>
  <c r="G87" i="3" s="1"/>
  <c r="F86" i="3"/>
  <c r="G86" i="3" s="1"/>
  <c r="F85" i="3"/>
  <c r="G85" i="3" s="1"/>
  <c r="F84" i="3"/>
  <c r="G84" i="3" s="1"/>
  <c r="F83" i="3"/>
  <c r="G83" i="3" s="1"/>
  <c r="F82" i="3"/>
  <c r="G82" i="3" s="1"/>
  <c r="F81" i="3"/>
  <c r="G81" i="3" s="1"/>
  <c r="F80" i="3"/>
  <c r="G80" i="3" s="1"/>
  <c r="F79" i="3"/>
  <c r="G79" i="3" s="1"/>
  <c r="F78" i="3"/>
  <c r="G78" i="3" s="1"/>
  <c r="F77" i="3"/>
  <c r="G77" i="3" s="1"/>
  <c r="F76" i="3"/>
  <c r="G76" i="3" s="1"/>
  <c r="F75" i="3"/>
  <c r="G75" i="3" s="1"/>
  <c r="F74" i="3"/>
  <c r="G74" i="3" s="1"/>
  <c r="F73" i="3"/>
  <c r="G73" i="3" s="1"/>
  <c r="F72" i="3"/>
  <c r="G72" i="3" s="1"/>
  <c r="F71" i="3"/>
  <c r="G71" i="3" s="1"/>
  <c r="F70" i="3"/>
  <c r="G70" i="3" s="1"/>
  <c r="F69" i="3"/>
  <c r="G69" i="3" s="1"/>
  <c r="F68" i="3"/>
  <c r="G68" i="3" s="1"/>
  <c r="F67" i="3"/>
  <c r="G67" i="3" s="1"/>
  <c r="F66" i="3"/>
  <c r="G66" i="3" s="1"/>
  <c r="F65" i="3"/>
  <c r="G65" i="3" s="1"/>
  <c r="F64" i="3"/>
  <c r="G64" i="3" s="1"/>
  <c r="F63" i="3"/>
  <c r="G63" i="3" s="1"/>
  <c r="F62" i="3"/>
  <c r="G62" i="3" s="1"/>
  <c r="F61" i="3"/>
  <c r="G61" i="3" s="1"/>
  <c r="F60" i="3"/>
  <c r="G60" i="3" s="1"/>
  <c r="F59" i="3"/>
  <c r="G59" i="3" s="1"/>
  <c r="F58" i="3"/>
  <c r="G58" i="3" s="1"/>
  <c r="F57" i="3"/>
  <c r="G57" i="3" s="1"/>
  <c r="F56" i="3"/>
  <c r="G56" i="3" s="1"/>
  <c r="F55" i="3"/>
  <c r="G55" i="3" s="1"/>
  <c r="F54" i="3"/>
  <c r="G54" i="3" s="1"/>
  <c r="F53" i="3"/>
  <c r="G53" i="3" s="1"/>
  <c r="F52" i="3"/>
  <c r="G52" i="3" s="1"/>
  <c r="F51" i="3"/>
  <c r="G51" i="3" s="1"/>
  <c r="F50" i="3"/>
  <c r="G50" i="3" s="1"/>
  <c r="F49" i="3"/>
  <c r="G49" i="3" s="1"/>
  <c r="F48" i="3"/>
  <c r="G48" i="3" s="1"/>
  <c r="F47" i="3"/>
  <c r="G47" i="3" s="1"/>
  <c r="F46" i="3"/>
  <c r="G46" i="3" s="1"/>
  <c r="F45" i="3"/>
  <c r="G45" i="3" s="1"/>
  <c r="F44" i="3"/>
  <c r="G44" i="3" s="1"/>
  <c r="F43" i="3"/>
  <c r="G43" i="3" s="1"/>
  <c r="F42" i="3"/>
  <c r="G42" i="3" s="1"/>
  <c r="F41" i="3"/>
  <c r="G41" i="3" s="1"/>
  <c r="F40" i="3"/>
  <c r="G40" i="3" s="1"/>
  <c r="F39" i="3"/>
  <c r="G39" i="3" s="1"/>
  <c r="F38" i="3"/>
  <c r="G38" i="3" s="1"/>
  <c r="F37" i="3"/>
  <c r="G37" i="3" s="1"/>
  <c r="F36" i="3"/>
  <c r="G36" i="3" s="1"/>
  <c r="F35" i="3"/>
  <c r="G35" i="3" s="1"/>
  <c r="F34" i="3"/>
  <c r="G34" i="3" s="1"/>
  <c r="F33" i="3"/>
  <c r="G33" i="3" s="1"/>
  <c r="F32" i="3"/>
  <c r="G32" i="3" s="1"/>
  <c r="F31" i="3"/>
  <c r="G31" i="3" s="1"/>
  <c r="F30" i="3"/>
  <c r="G30" i="3" s="1"/>
  <c r="F29" i="3"/>
  <c r="G29" i="3" s="1"/>
  <c r="F28" i="3"/>
  <c r="G28" i="3" s="1"/>
  <c r="F27" i="3"/>
  <c r="G27" i="3" s="1"/>
  <c r="F26" i="3"/>
  <c r="G26" i="3" s="1"/>
  <c r="F25" i="3"/>
  <c r="G25" i="3" s="1"/>
  <c r="F24" i="3"/>
  <c r="G24" i="3" s="1"/>
  <c r="F23" i="3"/>
  <c r="G23" i="3" s="1"/>
  <c r="F22" i="3"/>
  <c r="G22" i="3" s="1"/>
  <c r="F21" i="3"/>
  <c r="G21" i="3" s="1"/>
  <c r="F20" i="3"/>
  <c r="G20" i="3" s="1"/>
  <c r="F19" i="3"/>
  <c r="G19" i="3" s="1"/>
  <c r="F18" i="3"/>
  <c r="G18" i="3" s="1"/>
  <c r="F17" i="3"/>
  <c r="G17" i="3" s="1"/>
  <c r="F16" i="3"/>
  <c r="G16" i="3" s="1"/>
  <c r="F15" i="3"/>
  <c r="G15" i="3" s="1"/>
  <c r="F14" i="3"/>
  <c r="G14" i="3" s="1"/>
  <c r="F13" i="3"/>
  <c r="G13" i="3" s="1"/>
  <c r="F12" i="3"/>
  <c r="G12" i="3" s="1"/>
  <c r="F11" i="3"/>
  <c r="G11" i="3" s="1"/>
  <c r="F10" i="3"/>
  <c r="G10" i="3" s="1"/>
  <c r="F9" i="3"/>
  <c r="G9" i="3" s="1"/>
  <c r="F8" i="3"/>
  <c r="G8" i="3" s="1"/>
  <c r="F7" i="3"/>
  <c r="G7" i="3" s="1"/>
  <c r="F6" i="3"/>
  <c r="G6" i="3" s="1"/>
  <c r="F5" i="3"/>
  <c r="G5" i="3" s="1"/>
  <c r="F4" i="3"/>
  <c r="G4" i="3" s="1"/>
  <c r="F3" i="3"/>
  <c r="G3" i="3" s="1"/>
  <c r="F266" i="2"/>
  <c r="G266" i="2" s="1"/>
  <c r="F265" i="2"/>
  <c r="G265" i="2" s="1"/>
  <c r="F264" i="2"/>
  <c r="G264" i="2" s="1"/>
  <c r="F263" i="2"/>
  <c r="G263" i="2" s="1"/>
  <c r="F262" i="2"/>
  <c r="G262" i="2" s="1"/>
  <c r="F261" i="2"/>
  <c r="G261" i="2" s="1"/>
  <c r="F260" i="2"/>
  <c r="G260" i="2" s="1"/>
  <c r="F259" i="2"/>
  <c r="G259" i="2" s="1"/>
  <c r="F258" i="2"/>
  <c r="G258" i="2" s="1"/>
  <c r="F257" i="2"/>
  <c r="G257" i="2" s="1"/>
  <c r="F256" i="2"/>
  <c r="G256" i="2" s="1"/>
  <c r="F255" i="2"/>
  <c r="G255" i="2" s="1"/>
  <c r="F254" i="2"/>
  <c r="G254" i="2" s="1"/>
  <c r="F253" i="2"/>
  <c r="G253" i="2" s="1"/>
  <c r="F252" i="2"/>
  <c r="G252" i="2" s="1"/>
  <c r="F251" i="2"/>
  <c r="G251" i="2" s="1"/>
  <c r="F250" i="2"/>
  <c r="G250" i="2" s="1"/>
  <c r="F249" i="2"/>
  <c r="G249" i="2" s="1"/>
  <c r="F248" i="2"/>
  <c r="G248" i="2" s="1"/>
  <c r="F247" i="2"/>
  <c r="G247" i="2" s="1"/>
  <c r="F246" i="2"/>
  <c r="G246" i="2" s="1"/>
  <c r="F245" i="2"/>
  <c r="G245" i="2" s="1"/>
  <c r="F244" i="2"/>
  <c r="G244" i="2" s="1"/>
  <c r="F243" i="2"/>
  <c r="G243" i="2" s="1"/>
  <c r="F242" i="2"/>
  <c r="G242" i="2" s="1"/>
  <c r="F241" i="2"/>
  <c r="G241" i="2" s="1"/>
  <c r="F240" i="2"/>
  <c r="G240" i="2" s="1"/>
  <c r="F239" i="2"/>
  <c r="G239" i="2" s="1"/>
  <c r="F238" i="2"/>
  <c r="G238" i="2" s="1"/>
  <c r="F237" i="2"/>
  <c r="G237" i="2" s="1"/>
  <c r="F236" i="2"/>
  <c r="G236" i="2" s="1"/>
  <c r="F235" i="2"/>
  <c r="G235" i="2" s="1"/>
  <c r="F234" i="2"/>
  <c r="G234" i="2" s="1"/>
  <c r="F233" i="2"/>
  <c r="G233" i="2" s="1"/>
  <c r="F232" i="2"/>
  <c r="G232" i="2" s="1"/>
  <c r="F231" i="2"/>
  <c r="G231" i="2" s="1"/>
  <c r="F230" i="2"/>
  <c r="G230" i="2" s="1"/>
  <c r="F229" i="2"/>
  <c r="G229" i="2" s="1"/>
  <c r="F228" i="2"/>
  <c r="G228" i="2" s="1"/>
  <c r="F227" i="2"/>
  <c r="G227" i="2" s="1"/>
  <c r="F226" i="2"/>
  <c r="G226" i="2" s="1"/>
  <c r="F225" i="2"/>
  <c r="G225" i="2" s="1"/>
  <c r="F224" i="2"/>
  <c r="G224" i="2" s="1"/>
  <c r="F223" i="2"/>
  <c r="G223" i="2" s="1"/>
  <c r="F222" i="2"/>
  <c r="G222" i="2" s="1"/>
  <c r="F221" i="2"/>
  <c r="G221" i="2" s="1"/>
  <c r="F220" i="2"/>
  <c r="G220" i="2" s="1"/>
  <c r="F219" i="2"/>
  <c r="G219" i="2" s="1"/>
  <c r="F218" i="2"/>
  <c r="G218" i="2" s="1"/>
  <c r="F217" i="2"/>
  <c r="G217" i="2" s="1"/>
  <c r="F216" i="2"/>
  <c r="G216" i="2" s="1"/>
  <c r="F215" i="2"/>
  <c r="G215" i="2" s="1"/>
  <c r="F214" i="2"/>
  <c r="G214" i="2" s="1"/>
  <c r="F213" i="2"/>
  <c r="G213" i="2" s="1"/>
  <c r="F212" i="2"/>
  <c r="G212" i="2" s="1"/>
  <c r="F211" i="2"/>
  <c r="G211" i="2" s="1"/>
  <c r="F210" i="2"/>
  <c r="G210" i="2" s="1"/>
  <c r="F209" i="2"/>
  <c r="G209" i="2" s="1"/>
  <c r="F208" i="2"/>
  <c r="G208" i="2" s="1"/>
  <c r="F207" i="2"/>
  <c r="G207" i="2" s="1"/>
  <c r="F206" i="2"/>
  <c r="G206" i="2" s="1"/>
  <c r="F205" i="2"/>
  <c r="G205" i="2" s="1"/>
  <c r="F204" i="2"/>
  <c r="G204" i="2" s="1"/>
  <c r="F203" i="2"/>
  <c r="G203" i="2" s="1"/>
  <c r="F202" i="2"/>
  <c r="G202" i="2" s="1"/>
  <c r="F201" i="2"/>
  <c r="G201" i="2" s="1"/>
  <c r="F200" i="2"/>
  <c r="G200" i="2" s="1"/>
  <c r="F199" i="2"/>
  <c r="G199" i="2" s="1"/>
  <c r="F198" i="2"/>
  <c r="G198" i="2" s="1"/>
  <c r="F197" i="2"/>
  <c r="G197" i="2" s="1"/>
  <c r="F196" i="2"/>
  <c r="G196" i="2" s="1"/>
  <c r="F195" i="2"/>
  <c r="G195" i="2" s="1"/>
  <c r="F194" i="2"/>
  <c r="G194" i="2" s="1"/>
  <c r="F193" i="2"/>
  <c r="G193" i="2" s="1"/>
  <c r="F192" i="2"/>
  <c r="G192" i="2" s="1"/>
  <c r="F191" i="2"/>
  <c r="G191" i="2" s="1"/>
  <c r="F190" i="2"/>
  <c r="G190" i="2" s="1"/>
  <c r="F189" i="2"/>
  <c r="G189" i="2" s="1"/>
  <c r="F188" i="2"/>
  <c r="G188" i="2" s="1"/>
  <c r="F187" i="2"/>
  <c r="G187" i="2" s="1"/>
  <c r="F186" i="2"/>
  <c r="G186" i="2" s="1"/>
  <c r="F185" i="2"/>
  <c r="G185" i="2" s="1"/>
  <c r="F184" i="2"/>
  <c r="G184" i="2" s="1"/>
  <c r="F183" i="2"/>
  <c r="G183" i="2" s="1"/>
  <c r="F182" i="2"/>
  <c r="G182" i="2" s="1"/>
  <c r="F181" i="2"/>
  <c r="G181" i="2" s="1"/>
  <c r="F180" i="2"/>
  <c r="G180" i="2" s="1"/>
  <c r="F179" i="2"/>
  <c r="G179" i="2" s="1"/>
  <c r="F178" i="2"/>
  <c r="G178" i="2" s="1"/>
  <c r="F177" i="2"/>
  <c r="G177" i="2" s="1"/>
  <c r="F176" i="2"/>
  <c r="G176" i="2" s="1"/>
  <c r="F175" i="2"/>
  <c r="G175" i="2" s="1"/>
  <c r="F174" i="2"/>
  <c r="G174" i="2" s="1"/>
  <c r="F173" i="2"/>
  <c r="G173" i="2" s="1"/>
  <c r="F172" i="2"/>
  <c r="G172" i="2" s="1"/>
  <c r="F171" i="2"/>
  <c r="G171" i="2" s="1"/>
  <c r="F170" i="2"/>
  <c r="G170" i="2" s="1"/>
  <c r="F169" i="2"/>
  <c r="G169" i="2" s="1"/>
  <c r="F168" i="2"/>
  <c r="G168" i="2" s="1"/>
  <c r="F167" i="2"/>
  <c r="G167" i="2" s="1"/>
  <c r="F166" i="2"/>
  <c r="G166" i="2" s="1"/>
  <c r="F165" i="2"/>
  <c r="G165" i="2" s="1"/>
  <c r="F164" i="2"/>
  <c r="G164" i="2" s="1"/>
  <c r="F163" i="2"/>
  <c r="G163" i="2" s="1"/>
  <c r="F162" i="2"/>
  <c r="G162" i="2" s="1"/>
  <c r="F161" i="2"/>
  <c r="G161" i="2" s="1"/>
  <c r="F160" i="2"/>
  <c r="G160" i="2" s="1"/>
  <c r="F159" i="2"/>
  <c r="G159" i="2" s="1"/>
  <c r="F158" i="2"/>
  <c r="G158" i="2" s="1"/>
  <c r="F157" i="2"/>
  <c r="G157" i="2" s="1"/>
  <c r="F156" i="2"/>
  <c r="G156" i="2" s="1"/>
  <c r="F155" i="2"/>
  <c r="G155" i="2" s="1"/>
  <c r="F154" i="2"/>
  <c r="G154" i="2" s="1"/>
  <c r="F153" i="2"/>
  <c r="G153" i="2" s="1"/>
  <c r="F152" i="2"/>
  <c r="G152" i="2" s="1"/>
  <c r="F151" i="2"/>
  <c r="G151" i="2" s="1"/>
  <c r="F150" i="2"/>
  <c r="G150" i="2" s="1"/>
  <c r="F149" i="2"/>
  <c r="G149" i="2" s="1"/>
  <c r="F148" i="2"/>
  <c r="G148" i="2" s="1"/>
  <c r="F147" i="2"/>
  <c r="G147" i="2" s="1"/>
  <c r="F146" i="2"/>
  <c r="G146" i="2" s="1"/>
  <c r="F145" i="2"/>
  <c r="G145" i="2" s="1"/>
  <c r="F144" i="2"/>
  <c r="G144" i="2" s="1"/>
  <c r="F143" i="2"/>
  <c r="G143" i="2" s="1"/>
  <c r="F142" i="2"/>
  <c r="G142" i="2" s="1"/>
  <c r="F141" i="2"/>
  <c r="G141" i="2" s="1"/>
  <c r="F140" i="2"/>
  <c r="G140" i="2" s="1"/>
  <c r="F139" i="2"/>
  <c r="G139" i="2" s="1"/>
  <c r="F138" i="2"/>
  <c r="G138" i="2" s="1"/>
  <c r="F137" i="2"/>
  <c r="G137" i="2" s="1"/>
  <c r="F136" i="2"/>
  <c r="G136" i="2" s="1"/>
  <c r="F135" i="2"/>
  <c r="G135" i="2" s="1"/>
  <c r="F134" i="2"/>
  <c r="G134" i="2" s="1"/>
  <c r="F133" i="2"/>
  <c r="G133" i="2" s="1"/>
  <c r="F132" i="2"/>
  <c r="G132" i="2" s="1"/>
  <c r="F131" i="2"/>
  <c r="G131" i="2" s="1"/>
  <c r="F130" i="2"/>
  <c r="G130" i="2" s="1"/>
  <c r="F129" i="2"/>
  <c r="G129" i="2" s="1"/>
  <c r="F128" i="2"/>
  <c r="G128" i="2" s="1"/>
  <c r="F127" i="2"/>
  <c r="G127" i="2" s="1"/>
  <c r="F126" i="2"/>
  <c r="G126" i="2" s="1"/>
  <c r="F125" i="2"/>
  <c r="G125" i="2" s="1"/>
  <c r="F124" i="2"/>
  <c r="G124" i="2" s="1"/>
  <c r="F123" i="2"/>
  <c r="G123" i="2" s="1"/>
  <c r="F122" i="2"/>
  <c r="G122" i="2" s="1"/>
  <c r="F121" i="2"/>
  <c r="G121" i="2" s="1"/>
  <c r="F120" i="2"/>
  <c r="G120" i="2" s="1"/>
  <c r="F118" i="2"/>
  <c r="G118" i="2"/>
  <c r="F117" i="2"/>
  <c r="G117" i="2" s="1"/>
  <c r="F116" i="2"/>
  <c r="G116" i="2" s="1"/>
  <c r="F115" i="2"/>
  <c r="G115" i="2" s="1"/>
  <c r="F114" i="2"/>
  <c r="G114" i="2" s="1"/>
  <c r="F113" i="2"/>
  <c r="G113" i="2" s="1"/>
  <c r="F112" i="2"/>
  <c r="G112" i="2" s="1"/>
  <c r="F111" i="2"/>
  <c r="G111" i="2" s="1"/>
  <c r="F110" i="2"/>
  <c r="G110" i="2" s="1"/>
  <c r="F109" i="2"/>
  <c r="G109" i="2" s="1"/>
  <c r="F108" i="2"/>
  <c r="G108" i="2" s="1"/>
  <c r="F107" i="2"/>
  <c r="G107" i="2" s="1"/>
  <c r="F106" i="2"/>
  <c r="G106" i="2" s="1"/>
  <c r="F105" i="2"/>
  <c r="G105" i="2" s="1"/>
  <c r="F104" i="2"/>
  <c r="G104" i="2" s="1"/>
  <c r="F103" i="2"/>
  <c r="G103" i="2" s="1"/>
  <c r="F102" i="2"/>
  <c r="G102" i="2" s="1"/>
  <c r="F101" i="2"/>
  <c r="G101" i="2" s="1"/>
  <c r="F100" i="2"/>
  <c r="G100" i="2" s="1"/>
  <c r="F99" i="2"/>
  <c r="G99" i="2" s="1"/>
  <c r="F98" i="2"/>
  <c r="G98" i="2" s="1"/>
  <c r="F97" i="2"/>
  <c r="G97" i="2" s="1"/>
  <c r="F96" i="2"/>
  <c r="G96" i="2" s="1"/>
  <c r="F95" i="2"/>
  <c r="G95" i="2" s="1"/>
  <c r="F94" i="2"/>
  <c r="G94" i="2" s="1"/>
  <c r="F93" i="2"/>
  <c r="G93" i="2" s="1"/>
  <c r="F92" i="2"/>
  <c r="G92" i="2" s="1"/>
  <c r="F91" i="2"/>
  <c r="G91" i="2" s="1"/>
  <c r="F90" i="2"/>
  <c r="G90" i="2" s="1"/>
  <c r="F89" i="2"/>
  <c r="G89" i="2" s="1"/>
  <c r="F88" i="2"/>
  <c r="G88" i="2" s="1"/>
  <c r="F87" i="2"/>
  <c r="G87" i="2" s="1"/>
  <c r="F86" i="2"/>
  <c r="G86" i="2" s="1"/>
  <c r="F85" i="2"/>
  <c r="G85" i="2" s="1"/>
  <c r="F84" i="2"/>
  <c r="G84" i="2" s="1"/>
  <c r="F83" i="2"/>
  <c r="G83" i="2" s="1"/>
  <c r="F82" i="2"/>
  <c r="G82" i="2" s="1"/>
  <c r="F81" i="2"/>
  <c r="G81" i="2" s="1"/>
  <c r="F80" i="2"/>
  <c r="G80" i="2" s="1"/>
  <c r="F79" i="2"/>
  <c r="G79" i="2" s="1"/>
  <c r="F78" i="2"/>
  <c r="G78" i="2" s="1"/>
  <c r="F77" i="2"/>
  <c r="G77" i="2" s="1"/>
  <c r="F76" i="2"/>
  <c r="G76" i="2" s="1"/>
  <c r="F75" i="2"/>
  <c r="G75" i="2" s="1"/>
  <c r="F74" i="2"/>
  <c r="G74" i="2" s="1"/>
  <c r="F73" i="2"/>
  <c r="G73" i="2" s="1"/>
  <c r="F72" i="2"/>
  <c r="G72" i="2" s="1"/>
  <c r="F71" i="2"/>
  <c r="G71" i="2" s="1"/>
  <c r="F70" i="2"/>
  <c r="G70" i="2" s="1"/>
  <c r="F69" i="2"/>
  <c r="G69" i="2" s="1"/>
  <c r="F68" i="2"/>
  <c r="G68" i="2" s="1"/>
  <c r="F67" i="2"/>
  <c r="G67" i="2" s="1"/>
  <c r="F66" i="2"/>
  <c r="G66" i="2" s="1"/>
  <c r="F65" i="2"/>
  <c r="G65" i="2" s="1"/>
  <c r="F64" i="2"/>
  <c r="G64" i="2" s="1"/>
  <c r="F63" i="2"/>
  <c r="G63" i="2" s="1"/>
  <c r="F62" i="2"/>
  <c r="G62" i="2" s="1"/>
  <c r="F61" i="2"/>
  <c r="G61" i="2" s="1"/>
  <c r="F60" i="2"/>
  <c r="G60" i="2" s="1"/>
  <c r="F59" i="2"/>
  <c r="G59" i="2" s="1"/>
  <c r="F58" i="2"/>
  <c r="G58" i="2" s="1"/>
  <c r="F57" i="2"/>
  <c r="G57" i="2" s="1"/>
  <c r="F56" i="2"/>
  <c r="G56" i="2" s="1"/>
  <c r="F55" i="2"/>
  <c r="G55" i="2" s="1"/>
  <c r="F54" i="2"/>
  <c r="G54" i="2" s="1"/>
  <c r="F53" i="2"/>
  <c r="G53" i="2" s="1"/>
  <c r="F52" i="2"/>
  <c r="G52" i="2" s="1"/>
  <c r="F51" i="2"/>
  <c r="G51" i="2" s="1"/>
  <c r="F50" i="2"/>
  <c r="G50" i="2" s="1"/>
  <c r="F49" i="2"/>
  <c r="G49" i="2" s="1"/>
  <c r="F48" i="2"/>
  <c r="G48" i="2" s="1"/>
  <c r="F47" i="2"/>
  <c r="G47" i="2" s="1"/>
  <c r="F46" i="2"/>
  <c r="G46" i="2" s="1"/>
  <c r="F45" i="2"/>
  <c r="G45" i="2" s="1"/>
  <c r="F44" i="2"/>
  <c r="G44" i="2" s="1"/>
  <c r="F43" i="2"/>
  <c r="G43" i="2" s="1"/>
  <c r="F42" i="2"/>
  <c r="G42" i="2" s="1"/>
  <c r="F41" i="2"/>
  <c r="G41" i="2" s="1"/>
  <c r="F40" i="2"/>
  <c r="G40" i="2" s="1"/>
  <c r="F39" i="2"/>
  <c r="G39" i="2" s="1"/>
  <c r="F38" i="2"/>
  <c r="G38" i="2" s="1"/>
  <c r="F37" i="2"/>
  <c r="G37" i="2" s="1"/>
  <c r="F36" i="2"/>
  <c r="G36" i="2" s="1"/>
  <c r="F35" i="2"/>
  <c r="G35" i="2" s="1"/>
  <c r="F34" i="2"/>
  <c r="G34" i="2" s="1"/>
  <c r="F33" i="2"/>
  <c r="G33" i="2" s="1"/>
  <c r="F32" i="2"/>
  <c r="G32" i="2" s="1"/>
  <c r="F31" i="2"/>
  <c r="G31" i="2" s="1"/>
  <c r="F30" i="2"/>
  <c r="G30" i="2" s="1"/>
  <c r="F29" i="2"/>
  <c r="G29" i="2" s="1"/>
  <c r="F28" i="2"/>
  <c r="G28" i="2" s="1"/>
  <c r="F27" i="2"/>
  <c r="G27" i="2" s="1"/>
  <c r="F26" i="2"/>
  <c r="G26" i="2" s="1"/>
  <c r="F25" i="2"/>
  <c r="G25" i="2" s="1"/>
  <c r="F24" i="2"/>
  <c r="G24" i="2" s="1"/>
  <c r="F23" i="2"/>
  <c r="G23" i="2" s="1"/>
  <c r="F22" i="2"/>
  <c r="G22" i="2" s="1"/>
  <c r="F21" i="2"/>
  <c r="G21" i="2" s="1"/>
  <c r="F20" i="2"/>
  <c r="G20" i="2" s="1"/>
  <c r="F19" i="2"/>
  <c r="G19" i="2" s="1"/>
  <c r="F18" i="2"/>
  <c r="G18" i="2" s="1"/>
  <c r="F17" i="2"/>
  <c r="G17" i="2" s="1"/>
  <c r="F16" i="2"/>
  <c r="G16" i="2" s="1"/>
  <c r="F15" i="2"/>
  <c r="G15" i="2" s="1"/>
  <c r="F14" i="2"/>
  <c r="G14" i="2" s="1"/>
  <c r="F13" i="2"/>
  <c r="G13" i="2" s="1"/>
  <c r="F12" i="2"/>
  <c r="G12" i="2" s="1"/>
  <c r="F11" i="2"/>
  <c r="G11" i="2" s="1"/>
  <c r="F10" i="2"/>
  <c r="G10" i="2" s="1"/>
  <c r="F9" i="2"/>
  <c r="G9" i="2" s="1"/>
  <c r="F8" i="2"/>
  <c r="G8" i="2" s="1"/>
  <c r="F7" i="2"/>
  <c r="G7" i="2" s="1"/>
  <c r="F6" i="2"/>
  <c r="G6" i="2" s="1"/>
  <c r="F5" i="2"/>
  <c r="G5" i="2" s="1"/>
  <c r="F4" i="2"/>
  <c r="G4" i="2" s="1"/>
  <c r="F3" i="2"/>
  <c r="G3" i="2" s="1"/>
  <c r="F198" i="1"/>
  <c r="G198" i="1" s="1"/>
  <c r="F197" i="1"/>
  <c r="G197" i="1" s="1"/>
  <c r="F196" i="1"/>
  <c r="G196" i="1" s="1"/>
  <c r="F195" i="1"/>
  <c r="G195" i="1" s="1"/>
  <c r="F194" i="1"/>
  <c r="G194" i="1" s="1"/>
  <c r="F193" i="1"/>
  <c r="G193" i="1" s="1"/>
  <c r="F192" i="1"/>
  <c r="G192" i="1" s="1"/>
  <c r="F191" i="1"/>
  <c r="G191" i="1" s="1"/>
  <c r="F190" i="1"/>
  <c r="G190" i="1" s="1"/>
  <c r="F189" i="1"/>
  <c r="G189" i="1" s="1"/>
  <c r="F188" i="1"/>
  <c r="G188" i="1" s="1"/>
  <c r="F187" i="1"/>
  <c r="G187" i="1" s="1"/>
  <c r="F186" i="1"/>
  <c r="G186" i="1" s="1"/>
  <c r="F185" i="1"/>
  <c r="G185" i="1" s="1"/>
  <c r="F184" i="1"/>
  <c r="G184" i="1" s="1"/>
  <c r="F183" i="1"/>
  <c r="G183" i="1" s="1"/>
  <c r="F182" i="1"/>
  <c r="G182" i="1" s="1"/>
  <c r="F181" i="1"/>
  <c r="G181" i="1" s="1"/>
  <c r="F180" i="1"/>
  <c r="G180" i="1" s="1"/>
  <c r="F179" i="1"/>
  <c r="G179" i="1" s="1"/>
  <c r="F178" i="1"/>
  <c r="G178" i="1" s="1"/>
  <c r="F177" i="1"/>
  <c r="G177" i="1" s="1"/>
  <c r="F176" i="1"/>
  <c r="G176" i="1" s="1"/>
  <c r="F175" i="1"/>
  <c r="G175" i="1" s="1"/>
  <c r="F174" i="1"/>
  <c r="G174" i="1" s="1"/>
  <c r="F173" i="1"/>
  <c r="G173" i="1" s="1"/>
  <c r="F172" i="1"/>
  <c r="G172" i="1" s="1"/>
  <c r="F171" i="1"/>
  <c r="G171" i="1" s="1"/>
  <c r="F170" i="1"/>
  <c r="G170" i="1" s="1"/>
  <c r="F169" i="1"/>
  <c r="G169" i="1" s="1"/>
  <c r="F168" i="1"/>
  <c r="G168" i="1" s="1"/>
  <c r="F167" i="1"/>
  <c r="G167" i="1" s="1"/>
  <c r="F166" i="1"/>
  <c r="G166" i="1" s="1"/>
  <c r="F165" i="1"/>
  <c r="G165" i="1" s="1"/>
  <c r="F164" i="1"/>
  <c r="G164" i="1" s="1"/>
  <c r="F163" i="1"/>
  <c r="G163" i="1" s="1"/>
  <c r="F162" i="1"/>
  <c r="G162" i="1" s="1"/>
  <c r="F161" i="1"/>
  <c r="G161" i="1" s="1"/>
  <c r="F160" i="1"/>
  <c r="G160" i="1" s="1"/>
  <c r="F159" i="1"/>
  <c r="G159" i="1" s="1"/>
  <c r="F158" i="1"/>
  <c r="G158" i="1" s="1"/>
  <c r="F157" i="1"/>
  <c r="G157" i="1" s="1"/>
  <c r="F156" i="1"/>
  <c r="G156" i="1" s="1"/>
  <c r="F155" i="1"/>
  <c r="G155" i="1" s="1"/>
  <c r="F154" i="1"/>
  <c r="G154" i="1" s="1"/>
  <c r="F153" i="1"/>
  <c r="G153" i="1" s="1"/>
  <c r="F152" i="1"/>
  <c r="G152" i="1" s="1"/>
  <c r="F151" i="1"/>
  <c r="G151" i="1" s="1"/>
  <c r="F150" i="1"/>
  <c r="G150" i="1" s="1"/>
  <c r="F149" i="1"/>
  <c r="G149" i="1" s="1"/>
  <c r="F148" i="1"/>
  <c r="G148" i="1" s="1"/>
  <c r="F147" i="1"/>
  <c r="G147" i="1" s="1"/>
  <c r="F146" i="1"/>
  <c r="G146" i="1" s="1"/>
  <c r="F145" i="1"/>
  <c r="G145" i="1" s="1"/>
  <c r="F144" i="1"/>
  <c r="G144" i="1" s="1"/>
  <c r="F143" i="1"/>
  <c r="G143" i="1" s="1"/>
  <c r="F142" i="1"/>
  <c r="G142" i="1" s="1"/>
  <c r="F141" i="1"/>
  <c r="G141" i="1" s="1"/>
  <c r="F140" i="1"/>
  <c r="G140" i="1" s="1"/>
  <c r="F139" i="1"/>
  <c r="G139" i="1" s="1"/>
  <c r="F138" i="1"/>
  <c r="G138" i="1" s="1"/>
  <c r="F137" i="1"/>
  <c r="G137" i="1" s="1"/>
  <c r="F136" i="1"/>
  <c r="G136" i="1" s="1"/>
  <c r="F135" i="1"/>
  <c r="G135" i="1" s="1"/>
  <c r="F134" i="1"/>
  <c r="G134" i="1" s="1"/>
  <c r="F133" i="1"/>
  <c r="G133" i="1" s="1"/>
  <c r="F132" i="1"/>
  <c r="G132" i="1" s="1"/>
  <c r="F131" i="1"/>
  <c r="G131" i="1" s="1"/>
  <c r="F130" i="1"/>
  <c r="G130" i="1" s="1"/>
  <c r="F129" i="1"/>
  <c r="G129" i="1" s="1"/>
  <c r="F128" i="1"/>
  <c r="G128" i="1" s="1"/>
  <c r="F127" i="1"/>
  <c r="G127" i="1" s="1"/>
  <c r="F126" i="1"/>
  <c r="G126" i="1" s="1"/>
  <c r="F125" i="1"/>
  <c r="G125" i="1" s="1"/>
  <c r="F124" i="1"/>
  <c r="G124" i="1" s="1"/>
  <c r="F123" i="1"/>
  <c r="G123" i="1" s="1"/>
  <c r="F122" i="1"/>
  <c r="G122" i="1" s="1"/>
  <c r="F121" i="1"/>
  <c r="G121" i="1" s="1"/>
  <c r="F120" i="1"/>
  <c r="G120" i="1" s="1"/>
  <c r="F119" i="1"/>
  <c r="G119" i="1" s="1"/>
  <c r="F118" i="1"/>
  <c r="G118" i="1" s="1"/>
  <c r="F117" i="1"/>
  <c r="G117" i="1" s="1"/>
  <c r="F116" i="1"/>
  <c r="G116" i="1" s="1"/>
  <c r="F115" i="1"/>
  <c r="G115" i="1" s="1"/>
  <c r="F114" i="1"/>
  <c r="G114" i="1" s="1"/>
  <c r="F113" i="1"/>
  <c r="G113" i="1" s="1"/>
  <c r="F112" i="1"/>
  <c r="G112" i="1" s="1"/>
  <c r="F111" i="1"/>
  <c r="G111" i="1" s="1"/>
  <c r="F110" i="1"/>
  <c r="G110" i="1" s="1"/>
  <c r="F109" i="1"/>
  <c r="G109" i="1" s="1"/>
  <c r="F108" i="1"/>
  <c r="G108" i="1" s="1"/>
  <c r="F107" i="1"/>
  <c r="G107" i="1" s="1"/>
  <c r="F106" i="1"/>
  <c r="G106" i="1" s="1"/>
  <c r="F105" i="1"/>
  <c r="G105" i="1" s="1"/>
  <c r="F104" i="1"/>
  <c r="G104" i="1" s="1"/>
  <c r="F103" i="1"/>
  <c r="G103" i="1" s="1"/>
  <c r="F102" i="1"/>
  <c r="G102" i="1" s="1"/>
  <c r="F101" i="1"/>
  <c r="G101" i="1" s="1"/>
  <c r="F100" i="1"/>
  <c r="G100" i="1" s="1"/>
  <c r="F99" i="1"/>
  <c r="G99" i="1" s="1"/>
  <c r="F98" i="1"/>
  <c r="G98" i="1" s="1"/>
  <c r="F97" i="1"/>
  <c r="G97" i="1" s="1"/>
  <c r="F96" i="1"/>
  <c r="G96" i="1" s="1"/>
  <c r="F95" i="1"/>
  <c r="G95" i="1" s="1"/>
  <c r="F94" i="1"/>
  <c r="G94" i="1" s="1"/>
  <c r="F93" i="1"/>
  <c r="G93" i="1" s="1"/>
  <c r="F92" i="1"/>
  <c r="G92" i="1" s="1"/>
  <c r="F91" i="1"/>
  <c r="G91" i="1" s="1"/>
  <c r="F90" i="1"/>
  <c r="G90" i="1" s="1"/>
  <c r="F89" i="1"/>
  <c r="G89" i="1" s="1"/>
  <c r="F88" i="1"/>
  <c r="G88" i="1" s="1"/>
  <c r="F87" i="1"/>
  <c r="G87" i="1" s="1"/>
  <c r="F86" i="1"/>
  <c r="G86" i="1" s="1"/>
  <c r="F85" i="1"/>
  <c r="G85" i="1" s="1"/>
  <c r="F84" i="1"/>
  <c r="G84" i="1" s="1"/>
  <c r="F83" i="1"/>
  <c r="G83" i="1" s="1"/>
  <c r="F82" i="1"/>
  <c r="G82" i="1" s="1"/>
  <c r="F81" i="1"/>
  <c r="G81" i="1" s="1"/>
  <c r="F80" i="1"/>
  <c r="G80" i="1" s="1"/>
  <c r="F79" i="1"/>
  <c r="G79" i="1" s="1"/>
  <c r="F78" i="1"/>
  <c r="G78" i="1" s="1"/>
  <c r="F77" i="1"/>
  <c r="G77" i="1" s="1"/>
  <c r="F76" i="1"/>
  <c r="G76" i="1" s="1"/>
  <c r="F75" i="1"/>
  <c r="G75" i="1" s="1"/>
  <c r="F74" i="1"/>
  <c r="G74" i="1" s="1"/>
  <c r="F73" i="1"/>
  <c r="G73" i="1" s="1"/>
  <c r="F72" i="1"/>
  <c r="G72" i="1" s="1"/>
  <c r="F71" i="1"/>
  <c r="G71" i="1" s="1"/>
  <c r="F70" i="1"/>
  <c r="G70" i="1" s="1"/>
  <c r="F69" i="1"/>
  <c r="G69" i="1" s="1"/>
  <c r="F68" i="1"/>
  <c r="G68" i="1" s="1"/>
  <c r="F67" i="1"/>
  <c r="G67" i="1" s="1"/>
  <c r="F66" i="1"/>
  <c r="G66" i="1" s="1"/>
  <c r="F65" i="1"/>
  <c r="G65" i="1" s="1"/>
  <c r="F64" i="1"/>
  <c r="G64" i="1" s="1"/>
  <c r="F63" i="1"/>
  <c r="G63" i="1" s="1"/>
  <c r="F62" i="1"/>
  <c r="G62" i="1" s="1"/>
  <c r="F61" i="1"/>
  <c r="G61" i="1" s="1"/>
  <c r="F60" i="1"/>
  <c r="G60" i="1" s="1"/>
  <c r="F59" i="1"/>
  <c r="G59" i="1" s="1"/>
  <c r="F58" i="1"/>
  <c r="G58" i="1" s="1"/>
  <c r="F57" i="1"/>
  <c r="G57" i="1" s="1"/>
  <c r="F56" i="1"/>
  <c r="G56" i="1" s="1"/>
  <c r="F55" i="1"/>
  <c r="G55" i="1" s="1"/>
  <c r="F54" i="1"/>
  <c r="G54" i="1" s="1"/>
  <c r="F53" i="1"/>
  <c r="G53" i="1" s="1"/>
  <c r="F52" i="1"/>
  <c r="G52" i="1" s="1"/>
  <c r="F51" i="1"/>
  <c r="G51" i="1" s="1"/>
  <c r="F50" i="1"/>
  <c r="G50" i="1" s="1"/>
  <c r="F49" i="1"/>
  <c r="G49" i="1" s="1"/>
  <c r="F48" i="1"/>
  <c r="G48" i="1" s="1"/>
  <c r="F47" i="1"/>
  <c r="G47" i="1" s="1"/>
  <c r="F46" i="1"/>
  <c r="G46" i="1" s="1"/>
  <c r="F45" i="1"/>
  <c r="G45" i="1" s="1"/>
  <c r="F44" i="1"/>
  <c r="G44" i="1" s="1"/>
  <c r="F43" i="1"/>
  <c r="G43" i="1" s="1"/>
  <c r="F42" i="1"/>
  <c r="G42" i="1" s="1"/>
  <c r="F41" i="1"/>
  <c r="G41" i="1" s="1"/>
  <c r="F40" i="1"/>
  <c r="G40" i="1" s="1"/>
  <c r="F39" i="1"/>
  <c r="G39" i="1" s="1"/>
  <c r="F38" i="1"/>
  <c r="G38" i="1" s="1"/>
  <c r="F37" i="1"/>
  <c r="G37" i="1" s="1"/>
  <c r="F36" i="1"/>
  <c r="G36" i="1" s="1"/>
  <c r="F35" i="1"/>
  <c r="G35" i="1" s="1"/>
  <c r="F34" i="1"/>
  <c r="G34" i="1" s="1"/>
  <c r="F33" i="1"/>
  <c r="G33" i="1" s="1"/>
  <c r="F32" i="1"/>
  <c r="G32" i="1" s="1"/>
  <c r="F31" i="1"/>
  <c r="G31" i="1" s="1"/>
  <c r="F30" i="1"/>
  <c r="G30" i="1" s="1"/>
  <c r="F29" i="1"/>
  <c r="G29" i="1" s="1"/>
  <c r="F28" i="1"/>
  <c r="G28" i="1" s="1"/>
  <c r="F27" i="1"/>
  <c r="G27" i="1" s="1"/>
  <c r="F26" i="1"/>
  <c r="G26" i="1" s="1"/>
  <c r="F25" i="1"/>
  <c r="G25" i="1" s="1"/>
  <c r="F24" i="1"/>
  <c r="G24" i="1" s="1"/>
  <c r="F23" i="1"/>
  <c r="G23" i="1" s="1"/>
  <c r="F22" i="1"/>
  <c r="G22" i="1" s="1"/>
  <c r="F21" i="1"/>
  <c r="G21" i="1" s="1"/>
  <c r="F20" i="1"/>
  <c r="G20" i="1" s="1"/>
  <c r="F19" i="1"/>
  <c r="G19" i="1" s="1"/>
  <c r="F18" i="1"/>
  <c r="G18" i="1" s="1"/>
  <c r="F17" i="1"/>
  <c r="G17" i="1" s="1"/>
  <c r="F16" i="1"/>
  <c r="G16" i="1" s="1"/>
  <c r="F15" i="1"/>
  <c r="G15" i="1" s="1"/>
  <c r="F14" i="1"/>
  <c r="G14" i="1" s="1"/>
  <c r="F13" i="1"/>
  <c r="G13" i="1" s="1"/>
  <c r="F12" i="1"/>
  <c r="G12" i="1" s="1"/>
  <c r="F11" i="1"/>
  <c r="G11" i="1" s="1"/>
  <c r="F10" i="1"/>
  <c r="G10" i="1" s="1"/>
  <c r="F9" i="1"/>
  <c r="G9" i="1" s="1"/>
  <c r="F8" i="1"/>
  <c r="G8" i="1" s="1"/>
  <c r="F7" i="1"/>
  <c r="G7" i="1" s="1"/>
  <c r="F6" i="1"/>
  <c r="G6" i="1" s="1"/>
  <c r="F5" i="1"/>
  <c r="G5" i="1" s="1"/>
  <c r="F4" i="1"/>
  <c r="G4" i="1" s="1"/>
  <c r="F3" i="1"/>
  <c r="G3" i="1" s="1"/>
</calcChain>
</file>

<file path=xl/sharedStrings.xml><?xml version="1.0" encoding="utf-8"?>
<sst xmlns="http://schemas.openxmlformats.org/spreadsheetml/2006/main" count="41101" uniqueCount="4039">
  <si>
    <r>
      <t>2016年</t>
    </r>
    <r>
      <rPr>
        <b/>
        <u/>
        <sz val="12"/>
        <rFont val="宋体"/>
        <family val="3"/>
        <charset val="134"/>
      </rPr>
      <t xml:space="preserve"> 1 </t>
    </r>
    <r>
      <rPr>
        <b/>
        <sz val="12"/>
        <rFont val="宋体"/>
        <family val="3"/>
        <charset val="134"/>
      </rPr>
      <t>月</t>
    </r>
    <r>
      <rPr>
        <b/>
        <sz val="12"/>
        <rFont val="宋体"/>
        <family val="3"/>
        <charset val="134"/>
      </rPr>
      <t>研发人员工时情况统计表</t>
    </r>
    <phoneticPr fontId="5" type="noConversion"/>
  </si>
  <si>
    <t>工号</t>
  </si>
  <si>
    <t>姓名</t>
  </si>
  <si>
    <t>部门</t>
    <phoneticPr fontId="5" type="noConversion"/>
  </si>
  <si>
    <t>研发项目</t>
    <phoneticPr fontId="5" type="noConversion"/>
  </si>
  <si>
    <t>本月总工时</t>
    <phoneticPr fontId="5" type="noConversion"/>
  </si>
  <si>
    <t>研发工时</t>
    <phoneticPr fontId="5" type="noConversion"/>
  </si>
  <si>
    <t>研发工时占比</t>
    <phoneticPr fontId="5" type="noConversion"/>
  </si>
  <si>
    <t>B-23090</t>
  </si>
  <si>
    <t>郑柏暄</t>
  </si>
  <si>
    <t>研发中心</t>
    <phoneticPr fontId="5" type="noConversion"/>
  </si>
  <si>
    <t>MES中控室看板项目</t>
  </si>
  <si>
    <t>B-20727</t>
  </si>
  <si>
    <t>胡晓佳</t>
  </si>
  <si>
    <t>B-5505</t>
  </si>
  <si>
    <t>王业佳</t>
  </si>
  <si>
    <t>研发中心</t>
    <phoneticPr fontId="5" type="noConversion"/>
  </si>
  <si>
    <t>B-21452</t>
  </si>
  <si>
    <t>谢泽勇</t>
  </si>
  <si>
    <t>B-17098</t>
  </si>
  <si>
    <t>李飞飞</t>
  </si>
  <si>
    <t>B-13428</t>
  </si>
  <si>
    <t>张珍珍</t>
  </si>
  <si>
    <t>B-21222</t>
  </si>
  <si>
    <t>徐枫</t>
  </si>
  <si>
    <t>B-7185</t>
  </si>
  <si>
    <t>刘宏伟</t>
  </si>
  <si>
    <t>B-25684</t>
  </si>
  <si>
    <t>夏清波</t>
  </si>
  <si>
    <t>B-22283</t>
  </si>
  <si>
    <t>孙明</t>
  </si>
  <si>
    <t>B-27006</t>
  </si>
  <si>
    <t>冯雪霜</t>
  </si>
  <si>
    <t>B-25164</t>
  </si>
  <si>
    <t>李鑫</t>
  </si>
  <si>
    <t>B-039</t>
  </si>
  <si>
    <t>俞盛</t>
  </si>
  <si>
    <t>B-24904</t>
  </si>
  <si>
    <t>方琴</t>
  </si>
  <si>
    <t>B-5892</t>
  </si>
  <si>
    <t>尹瑞军</t>
  </si>
  <si>
    <t>B-4911</t>
  </si>
  <si>
    <t>王明军</t>
  </si>
  <si>
    <t>B-11059</t>
  </si>
  <si>
    <t>赵坚强</t>
  </si>
  <si>
    <t>B-16513</t>
  </si>
  <si>
    <t>胡赳</t>
  </si>
  <si>
    <t>B-17176</t>
  </si>
  <si>
    <t>杨忠伟</t>
  </si>
  <si>
    <t>B-17268</t>
  </si>
  <si>
    <t>姚志红</t>
  </si>
  <si>
    <t>B-7354</t>
  </si>
  <si>
    <t>杨洁</t>
  </si>
  <si>
    <t>B-22165</t>
  </si>
  <si>
    <t>谢玮</t>
  </si>
  <si>
    <t>B-23339</t>
  </si>
  <si>
    <t>曹健霞</t>
  </si>
  <si>
    <t>B-23933</t>
  </si>
  <si>
    <t>刘庆</t>
  </si>
  <si>
    <t>B-24771</t>
  </si>
  <si>
    <t>周厚悦</t>
  </si>
  <si>
    <t>B-25107</t>
  </si>
  <si>
    <t>周尧舜</t>
  </si>
  <si>
    <t>B-16383</t>
  </si>
  <si>
    <t>高娟</t>
  </si>
  <si>
    <t>B-26483</t>
  </si>
  <si>
    <t>陈海露</t>
  </si>
  <si>
    <t>B-27083</t>
  </si>
  <si>
    <t>蒋朝正</t>
  </si>
  <si>
    <t>B-26914</t>
  </si>
  <si>
    <t>冷秀秀</t>
  </si>
  <si>
    <t>B-025</t>
  </si>
  <si>
    <t>胡亮</t>
    <phoneticPr fontId="5" type="noConversion"/>
  </si>
  <si>
    <t>B-2555</t>
  </si>
  <si>
    <t>李晓辉</t>
    <phoneticPr fontId="5" type="noConversion"/>
  </si>
  <si>
    <t>B-9510</t>
  </si>
  <si>
    <t>雷敏</t>
  </si>
  <si>
    <t>安全生产管理系统开发项目</t>
  </si>
  <si>
    <t>B-19323</t>
  </si>
  <si>
    <t>乐敏燕</t>
  </si>
  <si>
    <t>B-27208</t>
  </si>
  <si>
    <t>黄超</t>
  </si>
  <si>
    <t>B-20406</t>
  </si>
  <si>
    <t>孙建国</t>
  </si>
  <si>
    <t>B-21412</t>
  </si>
  <si>
    <t>石晓敏</t>
  </si>
  <si>
    <t>B-17781</t>
  </si>
  <si>
    <t>苏柳青</t>
  </si>
  <si>
    <t>B-23613</t>
  </si>
  <si>
    <t>欧泉</t>
  </si>
  <si>
    <t>B-16003</t>
  </si>
  <si>
    <t>曾秀红</t>
  </si>
  <si>
    <t>B-23735</t>
  </si>
  <si>
    <t>熊刘照</t>
  </si>
  <si>
    <t>B-20854</t>
  </si>
  <si>
    <t>胡培培</t>
  </si>
  <si>
    <t>B-4938</t>
  </si>
  <si>
    <t>柯斌</t>
  </si>
  <si>
    <t>B-5667</t>
  </si>
  <si>
    <t>于斌</t>
  </si>
  <si>
    <t>B-7721</t>
  </si>
  <si>
    <t>袁明洋</t>
  </si>
  <si>
    <t>B-18297</t>
  </si>
  <si>
    <t>裴卉</t>
  </si>
  <si>
    <t>B-18777</t>
  </si>
  <si>
    <t>黄秋香</t>
  </si>
  <si>
    <t>B-19650</t>
  </si>
  <si>
    <t>方科峰</t>
  </si>
  <si>
    <t>B-20526</t>
  </si>
  <si>
    <t>杨磊</t>
  </si>
  <si>
    <t>B-23855</t>
  </si>
  <si>
    <t>侯志丽</t>
  </si>
  <si>
    <t>B-25023</t>
  </si>
  <si>
    <t>严文旭</t>
  </si>
  <si>
    <t>B-8509</t>
  </si>
  <si>
    <t>陈剑波</t>
  </si>
  <si>
    <t>B-25729</t>
  </si>
  <si>
    <t>周茂恩</t>
  </si>
  <si>
    <t>B-27125</t>
  </si>
  <si>
    <t>谭芳渊</t>
  </si>
  <si>
    <t>B-17576</t>
  </si>
  <si>
    <t>刘芳</t>
  </si>
  <si>
    <t>B-1442</t>
  </si>
  <si>
    <t>李志强</t>
    <phoneticPr fontId="5" type="noConversion"/>
  </si>
  <si>
    <t>B-14886</t>
  </si>
  <si>
    <t>彭煜</t>
  </si>
  <si>
    <t>佰钧成WMS仓储管理系统</t>
  </si>
  <si>
    <t>B-2086</t>
  </si>
  <si>
    <t>许卫国</t>
  </si>
  <si>
    <t>B-2904</t>
  </si>
  <si>
    <t>谭瑞君</t>
  </si>
  <si>
    <t>B-18623</t>
  </si>
  <si>
    <t>张珂</t>
  </si>
  <si>
    <t>B-2505</t>
  </si>
  <si>
    <t>刘海滨</t>
  </si>
  <si>
    <t>B-8593</t>
  </si>
  <si>
    <t>许朝晖</t>
  </si>
  <si>
    <t>B-23985</t>
  </si>
  <si>
    <t>寇宝元</t>
  </si>
  <si>
    <t>B-24654</t>
  </si>
  <si>
    <t>杨银山</t>
  </si>
  <si>
    <t>B-26273</t>
  </si>
  <si>
    <t>吴迪</t>
  </si>
  <si>
    <t>B-20632</t>
  </si>
  <si>
    <t>兰波</t>
  </si>
  <si>
    <t>B-3044</t>
  </si>
  <si>
    <t>冯雁</t>
  </si>
  <si>
    <t>B-27140</t>
  </si>
  <si>
    <t>郑颖</t>
  </si>
  <si>
    <t>B-19495</t>
  </si>
  <si>
    <t>刘润</t>
  </si>
  <si>
    <t>B-24854</t>
  </si>
  <si>
    <t>魏传成</t>
  </si>
  <si>
    <t>B-21604</t>
  </si>
  <si>
    <t>韩园园</t>
  </si>
  <si>
    <t>B-5107</t>
  </si>
  <si>
    <t>林健</t>
  </si>
  <si>
    <t>B-012</t>
  </si>
  <si>
    <t>祝亚</t>
  </si>
  <si>
    <t>B-18269</t>
  </si>
  <si>
    <t>田迎春</t>
  </si>
  <si>
    <t>B-7163</t>
  </si>
  <si>
    <t>郭丁榕</t>
  </si>
  <si>
    <t>B-5736</t>
  </si>
  <si>
    <t>黄磊</t>
  </si>
  <si>
    <t>B-5909</t>
  </si>
  <si>
    <t>杨金凤</t>
  </si>
  <si>
    <t>B-5952</t>
  </si>
  <si>
    <t>刘方彬</t>
  </si>
  <si>
    <t>B-1320</t>
  </si>
  <si>
    <t>曾祥盛</t>
  </si>
  <si>
    <t>B-755</t>
  </si>
  <si>
    <t>刘涛</t>
  </si>
  <si>
    <t>B-9774</t>
  </si>
  <si>
    <t>王丽芳</t>
  </si>
  <si>
    <t>B-24650</t>
  </si>
  <si>
    <t>金世成</t>
  </si>
  <si>
    <t>B-25635</t>
  </si>
  <si>
    <t>王辉</t>
  </si>
  <si>
    <t>B-25264</t>
  </si>
  <si>
    <t>孙公正</t>
  </si>
  <si>
    <t>B-26099</t>
  </si>
  <si>
    <t>王朵</t>
  </si>
  <si>
    <t>B-10498</t>
  </si>
  <si>
    <t>张黎红</t>
  </si>
  <si>
    <t>电、水、气、热一体化集抄量测系统</t>
  </si>
  <si>
    <t>B-2973</t>
  </si>
  <si>
    <t>刘俊峰</t>
  </si>
  <si>
    <t>B-9369</t>
  </si>
  <si>
    <t>章玉</t>
  </si>
  <si>
    <t>B-9571</t>
  </si>
  <si>
    <t>贾培</t>
  </si>
  <si>
    <t>B-9741</t>
  </si>
  <si>
    <t>杨志明</t>
  </si>
  <si>
    <t>B-24485</t>
  </si>
  <si>
    <t>黄汕宁</t>
  </si>
  <si>
    <t>B-26965</t>
  </si>
  <si>
    <t>吕奕莹</t>
  </si>
  <si>
    <t>B-21478</t>
  </si>
  <si>
    <t>张伟安</t>
  </si>
  <si>
    <t>B-24760</t>
  </si>
  <si>
    <t>胡星星</t>
  </si>
  <si>
    <t>B-27207</t>
  </si>
  <si>
    <t>黄进</t>
  </si>
  <si>
    <t>B-24175</t>
  </si>
  <si>
    <t>周忠勇</t>
  </si>
  <si>
    <t>B-10129</t>
  </si>
  <si>
    <t>肖鲲</t>
  </si>
  <si>
    <t>B-26777</t>
  </si>
  <si>
    <t>丁杰</t>
  </si>
  <si>
    <t>B-26466</t>
  </si>
  <si>
    <t>谢红莲</t>
  </si>
  <si>
    <t>B-18679</t>
  </si>
  <si>
    <t>柯钮</t>
  </si>
  <si>
    <t>B-26609</t>
  </si>
  <si>
    <t>邱羽</t>
  </si>
  <si>
    <t>B-26026</t>
  </si>
  <si>
    <t>沈志鹏</t>
  </si>
  <si>
    <t>B-5438</t>
  </si>
  <si>
    <t>邹聪</t>
  </si>
  <si>
    <t>B-4167</t>
  </si>
  <si>
    <t>黄圆圆</t>
  </si>
  <si>
    <t>B-5865</t>
  </si>
  <si>
    <t>刘月琪</t>
  </si>
  <si>
    <t>B-6886</t>
  </si>
  <si>
    <t>黄住保</t>
  </si>
  <si>
    <t>B-5700</t>
  </si>
  <si>
    <t>孔宇</t>
  </si>
  <si>
    <t>B-5702</t>
  </si>
  <si>
    <t>谢光锋</t>
  </si>
  <si>
    <t>B-5744</t>
  </si>
  <si>
    <t>白春娇</t>
  </si>
  <si>
    <t>B-8799</t>
  </si>
  <si>
    <t>叶锦美</t>
  </si>
  <si>
    <t>B-9577</t>
  </si>
  <si>
    <t>陈冲</t>
  </si>
  <si>
    <t>B-11096</t>
  </si>
  <si>
    <t>马洪波</t>
  </si>
  <si>
    <t>B-12756</t>
  </si>
  <si>
    <t>李浩</t>
  </si>
  <si>
    <t>B-15550</t>
  </si>
  <si>
    <t>刘秋岭</t>
  </si>
  <si>
    <t>B-17044</t>
  </si>
  <si>
    <t>郑岭</t>
  </si>
  <si>
    <t>B-14986</t>
  </si>
  <si>
    <t>梁佐</t>
  </si>
  <si>
    <t>B-23392</t>
  </si>
  <si>
    <t>丁科</t>
  </si>
  <si>
    <t>B-25008</t>
  </si>
  <si>
    <t>刘亚飞</t>
  </si>
  <si>
    <t>B-25692</t>
  </si>
  <si>
    <t>李政鹏</t>
  </si>
  <si>
    <t>B-26532</t>
  </si>
  <si>
    <t>余鹏程</t>
  </si>
  <si>
    <t>B-26453</t>
  </si>
  <si>
    <t>刘羽</t>
  </si>
  <si>
    <t>B-22923</t>
  </si>
  <si>
    <t>肖前新</t>
  </si>
  <si>
    <t>海量数据管理平台</t>
  </si>
  <si>
    <t>B-11498</t>
  </si>
  <si>
    <t>邱悦凡</t>
  </si>
  <si>
    <t>B-26482</t>
  </si>
  <si>
    <t>高超</t>
  </si>
  <si>
    <t>B-21411</t>
  </si>
  <si>
    <t>康增奇</t>
  </si>
  <si>
    <t>B-20528</t>
  </si>
  <si>
    <t>张冠</t>
  </si>
  <si>
    <t>B-015</t>
  </si>
  <si>
    <t>覃涛</t>
  </si>
  <si>
    <t>B-22412</t>
  </si>
  <si>
    <t>刘文信</t>
  </si>
  <si>
    <t>B-19258</t>
  </si>
  <si>
    <t>陆颖</t>
  </si>
  <si>
    <t>B-19254</t>
  </si>
  <si>
    <t>李小龙</t>
  </si>
  <si>
    <t>B-1150</t>
  </si>
  <si>
    <t>高志强</t>
  </si>
  <si>
    <t>B-2802</t>
  </si>
  <si>
    <t>余文颖</t>
  </si>
  <si>
    <t>B-11521</t>
  </si>
  <si>
    <t>梁丹</t>
  </si>
  <si>
    <t>B-16567</t>
  </si>
  <si>
    <t>吴瑞</t>
  </si>
  <si>
    <t>B-10612</t>
  </si>
  <si>
    <t>朱艳艳</t>
  </si>
  <si>
    <t>B-5814</t>
  </si>
  <si>
    <t>宗锋</t>
  </si>
  <si>
    <t>B-5867</t>
  </si>
  <si>
    <t>王超</t>
  </si>
  <si>
    <t>B-5930</t>
  </si>
  <si>
    <t>陈正</t>
  </si>
  <si>
    <t>B-10934</t>
  </si>
  <si>
    <t>邓志慧</t>
  </si>
  <si>
    <t>B-15185</t>
  </si>
  <si>
    <t>敬邵君</t>
  </si>
  <si>
    <t>B-18534</t>
  </si>
  <si>
    <t>文彦儒</t>
  </si>
  <si>
    <t>B-23730</t>
  </si>
  <si>
    <t>裴昶昶</t>
  </si>
  <si>
    <t>B-24911</t>
  </si>
  <si>
    <t>周俊杰</t>
  </si>
  <si>
    <t>B-25727</t>
  </si>
  <si>
    <t>高言</t>
  </si>
  <si>
    <t>B-14372</t>
  </si>
  <si>
    <t>喻时茜</t>
  </si>
  <si>
    <t>B-8461</t>
  </si>
  <si>
    <t>刘玲丽</t>
  </si>
  <si>
    <t>B-21653</t>
  </si>
  <si>
    <t>邓舒然</t>
  </si>
  <si>
    <t>航空旅客大数据分析系统</t>
  </si>
  <si>
    <t>B-13478</t>
  </si>
  <si>
    <t>徐丽惠</t>
  </si>
  <si>
    <t>B-24613</t>
  </si>
  <si>
    <t>李阳</t>
  </si>
  <si>
    <t>B-26919</t>
  </si>
  <si>
    <t>陶晓雯</t>
  </si>
  <si>
    <t>B-19256</t>
  </si>
  <si>
    <t>张华</t>
  </si>
  <si>
    <t>B-24640</t>
  </si>
  <si>
    <t>张丽琴</t>
  </si>
  <si>
    <t>B-5813</t>
  </si>
  <si>
    <t>元素伟</t>
  </si>
  <si>
    <t>B-5510</t>
  </si>
  <si>
    <t>李红</t>
  </si>
  <si>
    <t>B-12369</t>
  </si>
  <si>
    <t>周美玲</t>
  </si>
  <si>
    <t>B-20687</t>
  </si>
  <si>
    <t>范蓓</t>
  </si>
  <si>
    <t>B-23870</t>
  </si>
  <si>
    <t>张琦</t>
  </si>
  <si>
    <t>B-24727</t>
  </si>
  <si>
    <t>张启凡</t>
  </si>
  <si>
    <t>B-24994</t>
  </si>
  <si>
    <t>朱芳芳</t>
  </si>
  <si>
    <t>B-26223</t>
  </si>
  <si>
    <t>谢国胜</t>
  </si>
  <si>
    <t>B-26457</t>
  </si>
  <si>
    <t>洪鑫滢</t>
  </si>
  <si>
    <t>B-27513</t>
  </si>
  <si>
    <t>樊华</t>
  </si>
  <si>
    <t>B-21444</t>
  </si>
  <si>
    <t>朱兵</t>
  </si>
  <si>
    <t>配电网故障抢修指挥平台项目</t>
  </si>
  <si>
    <t>B-27477</t>
  </si>
  <si>
    <t>杨唯唯</t>
  </si>
  <si>
    <t>B-26809</t>
  </si>
  <si>
    <t>李新</t>
  </si>
  <si>
    <t>B-24740</t>
  </si>
  <si>
    <t>秦光平</t>
  </si>
  <si>
    <t>B-27226</t>
  </si>
  <si>
    <t>黄婷</t>
  </si>
  <si>
    <t>B-8747</t>
  </si>
  <si>
    <t>蔡赟</t>
  </si>
  <si>
    <t>B-20081</t>
  </si>
  <si>
    <t>张志达</t>
  </si>
  <si>
    <t>B-24743</t>
  </si>
  <si>
    <t>钟雪晴</t>
  </si>
  <si>
    <t>B-12629</t>
  </si>
  <si>
    <t>邵立立</t>
  </si>
  <si>
    <t>B-5870</t>
  </si>
  <si>
    <t>傅海燕</t>
  </si>
  <si>
    <t>B-5723</t>
  </si>
  <si>
    <t>王孟</t>
  </si>
  <si>
    <t>B-15534</t>
  </si>
  <si>
    <t>赵娟</t>
  </si>
  <si>
    <t>B-15945</t>
  </si>
  <si>
    <t>聂梅琴</t>
  </si>
  <si>
    <t>B-17735</t>
  </si>
  <si>
    <t>黄静</t>
  </si>
  <si>
    <t>B-19651</t>
  </si>
  <si>
    <t>王旖旎</t>
  </si>
  <si>
    <t>B-24839</t>
  </si>
  <si>
    <t>吴文</t>
  </si>
  <si>
    <t>B-25067</t>
  </si>
  <si>
    <t>陈惠</t>
  </si>
  <si>
    <t>B-26158</t>
  </si>
  <si>
    <t>段小玲</t>
  </si>
  <si>
    <t>B-22137</t>
  </si>
  <si>
    <t>刘辉</t>
  </si>
  <si>
    <t>用电信息采集系统通道及主站运行性能检测技术研究与应用项目</t>
  </si>
  <si>
    <t>B-21970</t>
  </si>
  <si>
    <t>汪旭明</t>
  </si>
  <si>
    <t>B-27171</t>
  </si>
  <si>
    <t>覃鹏侣</t>
  </si>
  <si>
    <t>B-5501</t>
  </si>
  <si>
    <t>张成彪</t>
  </si>
  <si>
    <t>B-1744</t>
  </si>
  <si>
    <t>吴艳红</t>
  </si>
  <si>
    <t>B-3546</t>
  </si>
  <si>
    <t>郑亚</t>
  </si>
  <si>
    <t>B-26025</t>
  </si>
  <si>
    <t>熊小乐</t>
  </si>
  <si>
    <t>B-7252</t>
  </si>
  <si>
    <t>张晓鹏</t>
  </si>
  <si>
    <t>B-5874</t>
  </si>
  <si>
    <t>徐维平</t>
  </si>
  <si>
    <t>B-5912</t>
  </si>
  <si>
    <t>岳诚</t>
  </si>
  <si>
    <t>B-5782</t>
  </si>
  <si>
    <t>汪友浩</t>
  </si>
  <si>
    <t>B-14591</t>
  </si>
  <si>
    <t>房巍</t>
  </si>
  <si>
    <t>B-15146</t>
  </si>
  <si>
    <t>熊娟</t>
  </si>
  <si>
    <t>B-17620</t>
  </si>
  <si>
    <t>张丽萍</t>
  </si>
  <si>
    <t>B-26440</t>
  </si>
  <si>
    <t>申艳超</t>
  </si>
  <si>
    <t>B-26931</t>
  </si>
  <si>
    <t>邱正洪</t>
  </si>
  <si>
    <r>
      <t>2016年</t>
    </r>
    <r>
      <rPr>
        <b/>
        <u/>
        <sz val="12"/>
        <rFont val="宋体"/>
        <family val="3"/>
        <charset val="134"/>
      </rPr>
      <t xml:space="preserve"> 2</t>
    </r>
    <r>
      <rPr>
        <b/>
        <sz val="12"/>
        <rFont val="宋体"/>
        <family val="3"/>
        <charset val="134"/>
      </rPr>
      <t>月研发人员工时情况统计表</t>
    </r>
    <phoneticPr fontId="5" type="noConversion"/>
  </si>
  <si>
    <t>部门</t>
    <phoneticPr fontId="5" type="noConversion"/>
  </si>
  <si>
    <t>研发项目</t>
    <phoneticPr fontId="5" type="noConversion"/>
  </si>
  <si>
    <t>工作内容</t>
    <phoneticPr fontId="5" type="noConversion"/>
  </si>
  <si>
    <t>本月总工时</t>
    <phoneticPr fontId="5" type="noConversion"/>
  </si>
  <si>
    <t>研发工时</t>
    <phoneticPr fontId="5" type="noConversion"/>
  </si>
  <si>
    <t>研发工时占比</t>
    <phoneticPr fontId="5" type="noConversion"/>
  </si>
  <si>
    <t>研发中心</t>
    <phoneticPr fontId="5" type="noConversion"/>
  </si>
  <si>
    <t>胡亮</t>
  </si>
  <si>
    <t>B-27496</t>
  </si>
  <si>
    <t>蔡明</t>
  </si>
  <si>
    <t>B-27504</t>
  </si>
  <si>
    <t>王晓勇</t>
  </si>
  <si>
    <t>B-25265</t>
  </si>
  <si>
    <t>邓祥宝</t>
  </si>
  <si>
    <t>B-2353</t>
  </si>
  <si>
    <t>王璐</t>
  </si>
  <si>
    <t>B-16269</t>
  </si>
  <si>
    <t>熊韬</t>
  </si>
  <si>
    <t>李晓辉</t>
  </si>
  <si>
    <t>李志强</t>
  </si>
  <si>
    <t>B-27751</t>
  </si>
  <si>
    <t>秦磊</t>
  </si>
  <si>
    <t>B-27764</t>
  </si>
  <si>
    <t>李佩东</t>
  </si>
  <si>
    <t>B-27681</t>
  </si>
  <si>
    <t>王冰涛</t>
  </si>
  <si>
    <t>B-27677</t>
  </si>
  <si>
    <t>李春玲</t>
  </si>
  <si>
    <t>B-27833</t>
  </si>
  <si>
    <t>陈树斌</t>
  </si>
  <si>
    <t>B-27689</t>
  </si>
  <si>
    <t>赖淑华</t>
  </si>
  <si>
    <t>B-5909</t>
    <phoneticPr fontId="5" type="noConversion"/>
  </si>
  <si>
    <t>B-27781</t>
  </si>
  <si>
    <t>陈常辉</t>
  </si>
  <si>
    <t>B-15441</t>
  </si>
  <si>
    <t>周清华</t>
  </si>
  <si>
    <t>佰钧成移动应用平台</t>
  </si>
  <si>
    <t>B-13179</t>
  </si>
  <si>
    <t>李西德</t>
  </si>
  <si>
    <t>B-13618</t>
  </si>
  <si>
    <t>杨宇</t>
  </si>
  <si>
    <t>B-3717</t>
  </si>
  <si>
    <t>李媛</t>
  </si>
  <si>
    <t>B-21316</t>
  </si>
  <si>
    <t>樊帆</t>
  </si>
  <si>
    <t>B-543</t>
  </si>
  <si>
    <t>王璇</t>
  </si>
  <si>
    <t>B-22055</t>
  </si>
  <si>
    <t>官贵琪</t>
  </si>
  <si>
    <t>B-26396</t>
  </si>
  <si>
    <t>陈聪</t>
  </si>
  <si>
    <t>B-27623</t>
  </si>
  <si>
    <t>杜成华</t>
  </si>
  <si>
    <t>B-25166</t>
  </si>
  <si>
    <t>张志鹏</t>
  </si>
  <si>
    <t>B-19103</t>
  </si>
  <si>
    <t>孙锐锐</t>
  </si>
  <si>
    <t>B-25082</t>
  </si>
  <si>
    <t>罗婷</t>
  </si>
  <si>
    <t>B-14193</t>
  </si>
  <si>
    <t>杨亚芳</t>
  </si>
  <si>
    <t>B-5885</t>
  </si>
  <si>
    <t>赵俊彦</t>
  </si>
  <si>
    <t>B-9500</t>
  </si>
  <si>
    <t>王昊</t>
  </si>
  <si>
    <t>B-27543</t>
  </si>
  <si>
    <t>姚伟</t>
  </si>
  <si>
    <t>B-9372</t>
  </si>
  <si>
    <t>钟金虎</t>
  </si>
  <si>
    <t>B-27665</t>
  </si>
  <si>
    <t>何巍巍</t>
  </si>
  <si>
    <t>佰钧成智慧城市数据服务平台</t>
  </si>
  <si>
    <t>B-21315</t>
  </si>
  <si>
    <t>管国兵</t>
  </si>
  <si>
    <t>B-11989</t>
  </si>
  <si>
    <t>聂露露</t>
  </si>
  <si>
    <t>研发中心</t>
  </si>
  <si>
    <t>B-27716</t>
  </si>
  <si>
    <t>张嘉龄</t>
  </si>
  <si>
    <t>B-22080</t>
  </si>
  <si>
    <t>区世颖</t>
  </si>
  <si>
    <t>B-26756</t>
  </si>
  <si>
    <t>郭海娟</t>
  </si>
  <si>
    <t>B-26102</t>
  </si>
  <si>
    <t>彭桃庭</t>
  </si>
  <si>
    <t>B-7301</t>
  </si>
  <si>
    <t>王吉</t>
  </si>
  <si>
    <t>B-27211</t>
  </si>
  <si>
    <t>周亚萍</t>
  </si>
  <si>
    <t>B-25321</t>
  </si>
  <si>
    <t>阳淑蓉</t>
  </si>
  <si>
    <t>B-23781</t>
  </si>
  <si>
    <t>李海渠</t>
  </si>
  <si>
    <t>B-5662</t>
  </si>
  <si>
    <t>刘博智</t>
  </si>
  <si>
    <t>B-25277</t>
  </si>
  <si>
    <t>王富彬</t>
  </si>
  <si>
    <t>B-13019</t>
  </si>
  <si>
    <t>黄士震</t>
  </si>
  <si>
    <t>B-26845</t>
  </si>
  <si>
    <t>张海鹏</t>
  </si>
  <si>
    <t>B-8800</t>
  </si>
  <si>
    <t>李仁映</t>
  </si>
  <si>
    <t>B-7594</t>
  </si>
  <si>
    <t>刘早迎</t>
  </si>
  <si>
    <t>B-21769</t>
  </si>
  <si>
    <t>杨姣</t>
  </si>
  <si>
    <t>B-25683</t>
  </si>
  <si>
    <t>叶欣欣</t>
  </si>
  <si>
    <t>B-27795</t>
  </si>
  <si>
    <t>李乾隆</t>
  </si>
  <si>
    <t>B-5861</t>
  </si>
  <si>
    <t>吴志平</t>
  </si>
  <si>
    <t>B-25502</t>
  </si>
  <si>
    <t>王宁</t>
  </si>
  <si>
    <t>B-25877</t>
  </si>
  <si>
    <t>耿峰</t>
  </si>
  <si>
    <t>B-16082</t>
  </si>
  <si>
    <t>姜冬影</t>
  </si>
  <si>
    <t>B-4910</t>
  </si>
  <si>
    <t>曾雁萍</t>
  </si>
  <si>
    <t>B-25666</t>
  </si>
  <si>
    <t>金宏祥</t>
  </si>
  <si>
    <t>B-27639</t>
  </si>
  <si>
    <t>高杰夫</t>
  </si>
  <si>
    <t>B-27561</t>
  </si>
  <si>
    <t>夏旋</t>
  </si>
  <si>
    <t>B-27816</t>
  </si>
  <si>
    <t>李振</t>
  </si>
  <si>
    <t>B-2844</t>
  </si>
  <si>
    <t>朱梦月</t>
  </si>
  <si>
    <t>B-27051</t>
  </si>
  <si>
    <t>张国鹏</t>
  </si>
  <si>
    <t>B-27551</t>
  </si>
  <si>
    <t>李琳</t>
  </si>
  <si>
    <t>B-27798</t>
  </si>
  <si>
    <t>丁俊阳</t>
  </si>
  <si>
    <t>B-27753</t>
  </si>
  <si>
    <t>周莹</t>
  </si>
  <si>
    <t>B-27766</t>
  </si>
  <si>
    <t>杨曼</t>
  </si>
  <si>
    <t>B-27783</t>
  </si>
  <si>
    <t>韦荣超</t>
  </si>
  <si>
    <t>B-27744</t>
  </si>
  <si>
    <t>黄琪</t>
  </si>
  <si>
    <t>B-22046</t>
  </si>
  <si>
    <t>张碧华</t>
  </si>
  <si>
    <t>B-27778</t>
  </si>
  <si>
    <t>郑宇</t>
  </si>
  <si>
    <r>
      <t>2016年</t>
    </r>
    <r>
      <rPr>
        <b/>
        <u/>
        <sz val="12"/>
        <rFont val="宋体"/>
        <family val="3"/>
        <charset val="134"/>
      </rPr>
      <t xml:space="preserve"> 3</t>
    </r>
    <r>
      <rPr>
        <b/>
        <sz val="12"/>
        <rFont val="宋体"/>
        <family val="3"/>
        <charset val="134"/>
      </rPr>
      <t>月研发人员工时情况统计表</t>
    </r>
    <phoneticPr fontId="5" type="noConversion"/>
  </si>
  <si>
    <t>部门</t>
    <phoneticPr fontId="5" type="noConversion"/>
  </si>
  <si>
    <t>研发项目</t>
    <phoneticPr fontId="5" type="noConversion"/>
  </si>
  <si>
    <t>工作内容</t>
    <phoneticPr fontId="5" type="noConversion"/>
  </si>
  <si>
    <t>本月总工时</t>
    <phoneticPr fontId="5" type="noConversion"/>
  </si>
  <si>
    <t>研发工时</t>
    <phoneticPr fontId="5" type="noConversion"/>
  </si>
  <si>
    <t>研发工时占比</t>
    <phoneticPr fontId="5" type="noConversion"/>
  </si>
  <si>
    <t>研发中心</t>
    <phoneticPr fontId="5" type="noConversion"/>
  </si>
  <si>
    <t>B-28214</t>
  </si>
  <si>
    <t>钱欣</t>
  </si>
  <si>
    <t>B-28184</t>
  </si>
  <si>
    <t>周琨朋</t>
  </si>
  <si>
    <t>B-28274</t>
  </si>
  <si>
    <t>黄巍巍</t>
  </si>
  <si>
    <t>B-28328</t>
  </si>
  <si>
    <t>李美燕</t>
  </si>
  <si>
    <t>B-28155</t>
  </si>
  <si>
    <t>马蒙蒙</t>
  </si>
  <si>
    <t>B-28470</t>
  </si>
  <si>
    <t>彭毅峰</t>
  </si>
  <si>
    <t>B-27832</t>
  </si>
  <si>
    <t>张小庆</t>
  </si>
  <si>
    <t>B-28236</t>
  </si>
  <si>
    <t>雷闯</t>
  </si>
  <si>
    <t>B-28114</t>
  </si>
  <si>
    <t>蔡鑫</t>
  </si>
  <si>
    <t>B-28080</t>
  </si>
  <si>
    <t>王毅</t>
  </si>
  <si>
    <t>B-27986</t>
  </si>
  <si>
    <t>韩英民</t>
  </si>
  <si>
    <t>B-28469</t>
  </si>
  <si>
    <t>莫秋莲</t>
  </si>
  <si>
    <t>B-28262</t>
  </si>
  <si>
    <t>严航</t>
  </si>
  <si>
    <t>B-28040</t>
  </si>
  <si>
    <t>卓瑶</t>
  </si>
  <si>
    <t>B-28194</t>
  </si>
  <si>
    <t>赵冬梅</t>
  </si>
  <si>
    <t>B-28364</t>
  </si>
  <si>
    <t>冯娅坤</t>
  </si>
  <si>
    <t>B-28209</t>
  </si>
  <si>
    <t>石磊</t>
  </si>
  <si>
    <t>B-28255</t>
  </si>
  <si>
    <t>田梦</t>
  </si>
  <si>
    <t>B-28370</t>
  </si>
  <si>
    <t>李友菊</t>
  </si>
  <si>
    <t>B-28025</t>
  </si>
  <si>
    <t>孙文豪</t>
  </si>
  <si>
    <t>B-27975</t>
  </si>
  <si>
    <t>张林星</t>
  </si>
  <si>
    <t>B-28185</t>
  </si>
  <si>
    <t>刘夫国</t>
  </si>
  <si>
    <t>B-27873</t>
  </si>
  <si>
    <t>许勇林</t>
  </si>
  <si>
    <t>B-28187</t>
  </si>
  <si>
    <t>雷宇鹏</t>
  </si>
  <si>
    <t>B-28524</t>
  </si>
  <si>
    <t>张颖</t>
  </si>
  <si>
    <t>B-27539</t>
  </si>
  <si>
    <t>李元光</t>
  </si>
  <si>
    <t>B-28447</t>
  </si>
  <si>
    <t>孙瑶</t>
  </si>
  <si>
    <t>B-28235</t>
  </si>
  <si>
    <t>邹华明</t>
  </si>
  <si>
    <t>B-28027</t>
  </si>
  <si>
    <t>马江峰</t>
  </si>
  <si>
    <t>B-28033</t>
  </si>
  <si>
    <t>蔡召铮</t>
  </si>
  <si>
    <t>B-27929</t>
  </si>
  <si>
    <t>方毅</t>
  </si>
  <si>
    <t>B-27979</t>
  </si>
  <si>
    <t>喻军</t>
  </si>
  <si>
    <t>B-27933</t>
  </si>
  <si>
    <t>吴壮</t>
  </si>
  <si>
    <t>B-28189</t>
  </si>
  <si>
    <t>李明强</t>
  </si>
  <si>
    <t>B-27847</t>
  </si>
  <si>
    <t>周友娟</t>
  </si>
  <si>
    <t>B-28231</t>
  </si>
  <si>
    <t>罗子康</t>
  </si>
  <si>
    <t>B-28656</t>
  </si>
  <si>
    <t>王淼</t>
  </si>
  <si>
    <t>B-28291</t>
  </si>
  <si>
    <t>潘瑞</t>
  </si>
  <si>
    <t>B-28297</t>
  </si>
  <si>
    <t>陆衡光</t>
  </si>
  <si>
    <t>B-28322</t>
  </si>
  <si>
    <t>林书</t>
  </si>
  <si>
    <t>B-28321</t>
  </si>
  <si>
    <t>陈森</t>
  </si>
  <si>
    <t>B-28515</t>
  </si>
  <si>
    <t>张路</t>
  </si>
  <si>
    <t>B-28423</t>
  </si>
  <si>
    <t>胡冬波</t>
  </si>
  <si>
    <t>B-27872</t>
  </si>
  <si>
    <t>张敏</t>
  </si>
  <si>
    <t>B-28127</t>
  </si>
  <si>
    <t>翟晓宁</t>
  </si>
  <si>
    <t>B-27903</t>
  </si>
  <si>
    <t>冯风光</t>
  </si>
  <si>
    <t>B-28259</t>
  </si>
  <si>
    <t>姜赛</t>
  </si>
  <si>
    <t>B-28294</t>
  </si>
  <si>
    <t>汪衡</t>
  </si>
  <si>
    <t>B-27603</t>
  </si>
  <si>
    <t>胡萍萍</t>
  </si>
  <si>
    <t>B-28329</t>
  </si>
  <si>
    <t>唐增科</t>
  </si>
  <si>
    <t>B-28089</t>
  </si>
  <si>
    <t>陈绍奇</t>
  </si>
  <si>
    <t>B-1133</t>
  </si>
  <si>
    <t>郭建伟</t>
  </si>
  <si>
    <t>电信行业业务运营管理平台系统</t>
  </si>
  <si>
    <t>B-12091</t>
  </si>
  <si>
    <t>刘婧</t>
  </si>
  <si>
    <t>B-28443</t>
  </si>
  <si>
    <t>魏山明</t>
  </si>
  <si>
    <t>B-16456</t>
  </si>
  <si>
    <t>郭庆</t>
  </si>
  <si>
    <t>B-27505</t>
  </si>
  <si>
    <t>甘旭</t>
  </si>
  <si>
    <t>B-21677</t>
  </si>
  <si>
    <t>周航</t>
  </si>
  <si>
    <t>B-28323</t>
  </si>
  <si>
    <t>黄鹤鸣</t>
  </si>
  <si>
    <t>B-28206</t>
  </si>
  <si>
    <t>史鸿桢</t>
  </si>
  <si>
    <t>B-28434</t>
  </si>
  <si>
    <t>谌磊</t>
  </si>
  <si>
    <t>B-10307</t>
  </si>
  <si>
    <t>王银</t>
  </si>
  <si>
    <t>B-28353</t>
  </si>
  <si>
    <t>雷健</t>
  </si>
  <si>
    <t>B-28410</t>
  </si>
  <si>
    <t>李凯</t>
  </si>
  <si>
    <t>B-27812</t>
  </si>
  <si>
    <t>徐超国</t>
  </si>
  <si>
    <t>B-1070</t>
  </si>
  <si>
    <t>曹惠</t>
  </si>
  <si>
    <t>B-5939</t>
  </si>
  <si>
    <t>潘雪飞</t>
  </si>
  <si>
    <t>B-27984</t>
  </si>
  <si>
    <t>李碧玉</t>
  </si>
  <si>
    <t>B-28002</t>
  </si>
  <si>
    <t>曾祥寅</t>
  </si>
  <si>
    <t>B-26347</t>
  </si>
  <si>
    <t>张锋军</t>
  </si>
  <si>
    <t>B-246</t>
  </si>
  <si>
    <t>B-11466</t>
  </si>
  <si>
    <t>谢文华</t>
  </si>
  <si>
    <t>B-26915</t>
  </si>
  <si>
    <t>赵炎</t>
  </si>
  <si>
    <t>B-5502</t>
  </si>
  <si>
    <t>陈雪</t>
  </si>
  <si>
    <t>B-5715</t>
  </si>
  <si>
    <t>唐绍征</t>
  </si>
  <si>
    <t>B-5705</t>
  </si>
  <si>
    <t>蒋立辉</t>
  </si>
  <si>
    <t>B-27469</t>
  </si>
  <si>
    <t>夏秀娟</t>
  </si>
  <si>
    <t>B-27940</t>
  </si>
  <si>
    <t>蒋玢呈</t>
  </si>
  <si>
    <t>B-7161</t>
  </si>
  <si>
    <t>朱超</t>
  </si>
  <si>
    <t>B-4587</t>
  </si>
  <si>
    <t>张子贵</t>
  </si>
  <si>
    <t>B-27084</t>
  </si>
  <si>
    <t>谷标</t>
  </si>
  <si>
    <t>B-27201</t>
  </si>
  <si>
    <t>赵礎梁</t>
  </si>
  <si>
    <t>B-28247</t>
  </si>
  <si>
    <t>徐世豪</t>
  </si>
  <si>
    <t>B-28302</t>
  </si>
  <si>
    <t>朱志辉</t>
  </si>
  <si>
    <t>B-28135</t>
  </si>
  <si>
    <t>李美秀</t>
  </si>
  <si>
    <t>B-28480</t>
  </si>
  <si>
    <t>罗琪</t>
  </si>
  <si>
    <t>B-25159</t>
  </si>
  <si>
    <t>任加利</t>
  </si>
  <si>
    <t>B-28096</t>
  </si>
  <si>
    <t>刘明</t>
  </si>
  <si>
    <t>B-28234</t>
  </si>
  <si>
    <t>张恒斌</t>
  </si>
  <si>
    <t>B-27683</t>
  </si>
  <si>
    <t>李艳开</t>
  </si>
  <si>
    <t>B-28022</t>
  </si>
  <si>
    <t>李成辉</t>
  </si>
  <si>
    <t>B-28118</t>
  </si>
  <si>
    <t>王鑫</t>
  </si>
  <si>
    <t>B-28435</t>
  </si>
  <si>
    <t>何叶</t>
  </si>
  <si>
    <t>B-28253</t>
  </si>
  <si>
    <t>B-28152</t>
  </si>
  <si>
    <t>王斌</t>
  </si>
  <si>
    <t>B-28320</t>
  </si>
  <si>
    <t>何小军</t>
  </si>
  <si>
    <t>B-28400</t>
  </si>
  <si>
    <t>冯德标</t>
  </si>
  <si>
    <t>B-005</t>
  </si>
  <si>
    <t>张黎帆</t>
  </si>
  <si>
    <t>汽车运输物流综合管理系统项目</t>
  </si>
  <si>
    <t>B-9587</t>
  </si>
  <si>
    <t>朱旭球</t>
  </si>
  <si>
    <t>B-28361</t>
  </si>
  <si>
    <t>宋果榕</t>
  </si>
  <si>
    <t>B-27880</t>
  </si>
  <si>
    <t>杨佳娟</t>
  </si>
  <si>
    <t>B-27059</t>
  </si>
  <si>
    <t>梁美珍</t>
  </si>
  <si>
    <t>B-25072</t>
  </si>
  <si>
    <t>熊敏</t>
  </si>
  <si>
    <t>B-28283</t>
  </si>
  <si>
    <t>李扬</t>
  </si>
  <si>
    <t>B-203</t>
  </si>
  <si>
    <t>严建军</t>
  </si>
  <si>
    <t>B-27170</t>
  </si>
  <si>
    <t>薛鸿杰</t>
  </si>
  <si>
    <t>B-11955</t>
  </si>
  <si>
    <t>张融</t>
  </si>
  <si>
    <t>B-26630</t>
  </si>
  <si>
    <t>周珍珍</t>
  </si>
  <si>
    <t>B-17105</t>
  </si>
  <si>
    <t>黄伟</t>
  </si>
  <si>
    <t>B-28468</t>
  </si>
  <si>
    <t>童天虹</t>
  </si>
  <si>
    <t>B-28407</t>
  </si>
  <si>
    <t>李存贞</t>
  </si>
  <si>
    <t>B-1322</t>
  </si>
  <si>
    <t>肖云台</t>
  </si>
  <si>
    <t>B-7145</t>
  </si>
  <si>
    <t>边金婷</t>
  </si>
  <si>
    <t>B-24632</t>
  </si>
  <si>
    <t>窦亚楠</t>
  </si>
  <si>
    <t>B-7245</t>
  </si>
  <si>
    <t>张娇杨</t>
  </si>
  <si>
    <t>B-8910</t>
  </si>
  <si>
    <t>赵巧雯</t>
  </si>
  <si>
    <t>B-27577</t>
  </si>
  <si>
    <t>姚国帅</t>
  </si>
  <si>
    <t>B-27094</t>
  </si>
  <si>
    <t>崔建军</t>
  </si>
  <si>
    <t>B-26649</t>
  </si>
  <si>
    <t>李晨</t>
  </si>
  <si>
    <t>B-6884</t>
  </si>
  <si>
    <t>李琦</t>
  </si>
  <si>
    <t>B-5872</t>
  </si>
  <si>
    <t>张东</t>
  </si>
  <si>
    <t>B-5703</t>
  </si>
  <si>
    <t>刘雄</t>
  </si>
  <si>
    <t>B-22229</t>
  </si>
  <si>
    <t>李业</t>
  </si>
  <si>
    <t>B-26917</t>
  </si>
  <si>
    <t>付康</t>
  </si>
  <si>
    <t>B-16603</t>
  </si>
  <si>
    <t>王旭</t>
  </si>
  <si>
    <t>B-323</t>
  </si>
  <si>
    <t>严轩</t>
  </si>
  <si>
    <t>B-27796</t>
  </si>
  <si>
    <t>郭玉庭</t>
  </si>
  <si>
    <t>B-6348</t>
  </si>
  <si>
    <t>孙红勇</t>
  </si>
  <si>
    <t>B-19284</t>
  </si>
  <si>
    <t>李小奎</t>
  </si>
  <si>
    <t>B-28057</t>
  </si>
  <si>
    <t>潘斯伟</t>
  </si>
  <si>
    <t>B-27887</t>
  </si>
  <si>
    <t>史凯凯</t>
  </si>
  <si>
    <t>B-28156</t>
  </si>
  <si>
    <t>周志文</t>
  </si>
  <si>
    <t>B-28331</t>
  </si>
  <si>
    <t>郭芳</t>
  </si>
  <si>
    <t>B-28109</t>
  </si>
  <si>
    <t>万明月</t>
  </si>
  <si>
    <t>B-28092</t>
  </si>
  <si>
    <t>郎红梅</t>
  </si>
  <si>
    <t>B-28258</t>
  </si>
  <si>
    <t>方承德</t>
  </si>
  <si>
    <t>B-28392</t>
  </si>
  <si>
    <t>马宏伟</t>
  </si>
  <si>
    <t>B-28180</t>
  </si>
  <si>
    <t>谢瑞麟</t>
  </si>
  <si>
    <r>
      <t>2016年</t>
    </r>
    <r>
      <rPr>
        <b/>
        <u/>
        <sz val="12"/>
        <rFont val="宋体"/>
        <family val="3"/>
        <charset val="134"/>
      </rPr>
      <t>4</t>
    </r>
    <r>
      <rPr>
        <b/>
        <sz val="12"/>
        <rFont val="宋体"/>
        <family val="3"/>
        <charset val="134"/>
      </rPr>
      <t>月研发人员工时情况统计表</t>
    </r>
    <phoneticPr fontId="5" type="noConversion"/>
  </si>
  <si>
    <t>B-28888</t>
  </si>
  <si>
    <t>田芳</t>
  </si>
  <si>
    <t>B-23220</t>
  </si>
  <si>
    <t>李燕</t>
  </si>
  <si>
    <t>B-29103</t>
  </si>
  <si>
    <t>王苏玉</t>
  </si>
  <si>
    <t>B-28551</t>
  </si>
  <si>
    <t>陈峥强</t>
  </si>
  <si>
    <t>B-28991</t>
  </si>
  <si>
    <t>唐鹏</t>
  </si>
  <si>
    <t>B-28801</t>
  </si>
  <si>
    <t>周子豪</t>
  </si>
  <si>
    <t>B-5863</t>
  </si>
  <si>
    <t>刘安琪</t>
  </si>
  <si>
    <t>B-28368</t>
  </si>
  <si>
    <t>汪振兴</t>
  </si>
  <si>
    <t>B-25700</t>
  </si>
  <si>
    <t>张宇捷</t>
  </si>
  <si>
    <t>B-28559</t>
  </si>
  <si>
    <t>张维</t>
  </si>
  <si>
    <t>B-28989</t>
  </si>
  <si>
    <t>甘志云</t>
  </si>
  <si>
    <t>B-28947</t>
  </si>
  <si>
    <t>杜秋月</t>
  </si>
  <si>
    <t>B-28023</t>
  </si>
  <si>
    <t>王新槐</t>
  </si>
  <si>
    <t>B-9907</t>
  </si>
  <si>
    <t>万兰英</t>
  </si>
  <si>
    <t>B-24723</t>
  </si>
  <si>
    <t>魏佳欣</t>
  </si>
  <si>
    <t>B-28444</t>
  </si>
  <si>
    <t>梁超</t>
  </si>
  <si>
    <t>B-29048</t>
  </si>
  <si>
    <t>王巍</t>
  </si>
  <si>
    <t>B-28999</t>
  </si>
  <si>
    <t>黎慧玲</t>
  </si>
  <si>
    <t>B-28697</t>
  </si>
  <si>
    <t>李伟</t>
  </si>
  <si>
    <t>B-28658</t>
  </si>
  <si>
    <t>田伟</t>
  </si>
  <si>
    <t>B-5897</t>
  </si>
  <si>
    <t>于洋</t>
  </si>
  <si>
    <t>B-7043</t>
  </si>
  <si>
    <t>陈佰伦</t>
  </si>
  <si>
    <t>B-28838</t>
  </si>
  <si>
    <t>夏磊</t>
  </si>
  <si>
    <t>B-29099</t>
  </si>
  <si>
    <t>潘鹏鹏</t>
  </si>
  <si>
    <t>B-28765</t>
  </si>
  <si>
    <t>周智元</t>
  </si>
  <si>
    <t>B-10301</t>
  </si>
  <si>
    <t>谢辉</t>
  </si>
  <si>
    <t>B-28967</t>
  </si>
  <si>
    <t>商瑶</t>
  </si>
  <si>
    <t>B-29095</t>
  </si>
  <si>
    <t>陈超</t>
  </si>
  <si>
    <t>B-28721</t>
  </si>
  <si>
    <t>曹丽丽</t>
  </si>
  <si>
    <t>B-589</t>
  </si>
  <si>
    <t>沈浩</t>
  </si>
  <si>
    <t>快速构建软件平台项目</t>
  </si>
  <si>
    <t>B-10700</t>
  </si>
  <si>
    <t>李玮颖</t>
  </si>
  <si>
    <t>B-17649</t>
  </si>
  <si>
    <t>赵丹丹</t>
  </si>
  <si>
    <t>B-28003</t>
  </si>
  <si>
    <t>罗凡</t>
  </si>
  <si>
    <t>B-12061</t>
  </si>
  <si>
    <t>李晶晶</t>
  </si>
  <si>
    <t>B-16816</t>
  </si>
  <si>
    <t>林怡冰</t>
  </si>
  <si>
    <t>B-24748</t>
  </si>
  <si>
    <t>顾小青</t>
  </si>
  <si>
    <t>B-13585</t>
  </si>
  <si>
    <t>王钰</t>
  </si>
  <si>
    <t>B-27707</t>
  </si>
  <si>
    <t>王刚</t>
  </si>
  <si>
    <t>B-26834</t>
  </si>
  <si>
    <t>侍坤杰</t>
  </si>
  <si>
    <t>B-28193</t>
  </si>
  <si>
    <t>施艳丽</t>
  </si>
  <si>
    <t>B-18964</t>
  </si>
  <si>
    <t>桂培</t>
  </si>
  <si>
    <t>B-27846</t>
  </si>
  <si>
    <t>杨泳</t>
  </si>
  <si>
    <t>B-28573</t>
  </si>
  <si>
    <t>程运</t>
  </si>
  <si>
    <t>B-22639</t>
  </si>
  <si>
    <t>梁宸俣</t>
  </si>
  <si>
    <t>B-28305</t>
  </si>
  <si>
    <t>黄海兰</t>
  </si>
  <si>
    <t>B-28314</t>
  </si>
  <si>
    <t>张贤奇</t>
  </si>
  <si>
    <t>B-27824</t>
  </si>
  <si>
    <t>贺石飞</t>
  </si>
  <si>
    <t>B-23894</t>
  </si>
  <si>
    <t>王小龙</t>
  </si>
  <si>
    <t>B-26391</t>
  </si>
  <si>
    <t>李文君</t>
  </si>
  <si>
    <t>B-16232</t>
  </si>
  <si>
    <t>李淑怡</t>
  </si>
  <si>
    <t>B-27976</t>
  </si>
  <si>
    <t>游先国</t>
  </si>
  <si>
    <t>B-6033</t>
  </si>
  <si>
    <t>徐卫红</t>
  </si>
  <si>
    <t>B-10762</t>
  </si>
  <si>
    <t>邓大茂</t>
  </si>
  <si>
    <t>B-27799</t>
  </si>
  <si>
    <t>陈美旺</t>
  </si>
  <si>
    <t>B-27999</t>
  </si>
  <si>
    <t>肖旭华</t>
  </si>
  <si>
    <t>B-5877</t>
  </si>
  <si>
    <t>田永强</t>
  </si>
  <si>
    <t>B-13759</t>
  </si>
  <si>
    <t>罗燕</t>
  </si>
  <si>
    <t>B-6030</t>
  </si>
  <si>
    <t>程锋</t>
  </si>
  <si>
    <t>B-071</t>
  </si>
  <si>
    <t>夏循国</t>
  </si>
  <si>
    <t>B-28529</t>
  </si>
  <si>
    <t>赵小伟</t>
  </si>
  <si>
    <t>B-29100</t>
  </si>
  <si>
    <t>肖波</t>
  </si>
  <si>
    <t>B-29105</t>
  </si>
  <si>
    <t>申奖伟</t>
  </si>
  <si>
    <t>B-28530</t>
  </si>
  <si>
    <t>王力</t>
  </si>
  <si>
    <t>B-11327</t>
  </si>
  <si>
    <t>王一萨</t>
  </si>
  <si>
    <t>B-16866</t>
  </si>
  <si>
    <t>丁林丽</t>
  </si>
  <si>
    <t>B-6047</t>
  </si>
  <si>
    <t>张瑞</t>
  </si>
  <si>
    <t>B-28948</t>
  </si>
  <si>
    <t>肖和生</t>
  </si>
  <si>
    <t>B-28585</t>
  </si>
  <si>
    <t>罗梦枚</t>
  </si>
  <si>
    <t>B-28949</t>
  </si>
  <si>
    <t>黄丽伟</t>
  </si>
  <si>
    <t>B-29102</t>
  </si>
  <si>
    <t>张雪辉</t>
  </si>
  <si>
    <t>B-28708</t>
  </si>
  <si>
    <t>马兰</t>
  </si>
  <si>
    <t>B-29118</t>
  </si>
  <si>
    <t>刘邢英</t>
  </si>
  <si>
    <r>
      <t>2016年</t>
    </r>
    <r>
      <rPr>
        <b/>
        <u/>
        <sz val="12"/>
        <rFont val="宋体"/>
        <family val="3"/>
        <charset val="134"/>
      </rPr>
      <t>5</t>
    </r>
    <r>
      <rPr>
        <b/>
        <sz val="12"/>
        <rFont val="宋体"/>
        <family val="3"/>
        <charset val="134"/>
      </rPr>
      <t>月研发人员工时情况统计表</t>
    </r>
    <phoneticPr fontId="5" type="noConversion"/>
  </si>
  <si>
    <t>B-23090</t>
    <phoneticPr fontId="5" type="noConversion"/>
  </si>
  <si>
    <t>B-29210</t>
  </si>
  <si>
    <t>周丽琴</t>
  </si>
  <si>
    <t>B-29459</t>
  </si>
  <si>
    <t>陈安琪</t>
  </si>
  <si>
    <t>B-29560</t>
  </si>
  <si>
    <t>陈敏</t>
  </si>
  <si>
    <t>B-29524</t>
  </si>
  <si>
    <t>李波</t>
  </si>
  <si>
    <t>B-29462</t>
  </si>
  <si>
    <t>龙新平</t>
  </si>
  <si>
    <t>B-29129</t>
  </si>
  <si>
    <t>王海丽</t>
  </si>
  <si>
    <t>B-29139</t>
  </si>
  <si>
    <t>孙旭</t>
  </si>
  <si>
    <t>B-29465</t>
  </si>
  <si>
    <t>向爱华</t>
  </si>
  <si>
    <t>B-29126</t>
  </si>
  <si>
    <t>王晗</t>
  </si>
  <si>
    <t>B-29385</t>
  </si>
  <si>
    <t>胡静</t>
  </si>
  <si>
    <t>B-29610</t>
  </si>
  <si>
    <t>刘春祥</t>
  </si>
  <si>
    <t>B-29378</t>
  </si>
  <si>
    <t>李敬涛</t>
  </si>
  <si>
    <t>B-29367</t>
  </si>
  <si>
    <t>康云龙</t>
  </si>
  <si>
    <t>B-29133</t>
  </si>
  <si>
    <t>张弛</t>
  </si>
  <si>
    <t>B-29320</t>
  </si>
  <si>
    <t>夏超群</t>
  </si>
  <si>
    <t>B-28837</t>
  </si>
  <si>
    <t>高琦</t>
  </si>
  <si>
    <t>B-29081</t>
  </si>
  <si>
    <t>谢柳</t>
  </si>
  <si>
    <t>B-28799</t>
  </si>
  <si>
    <t>皮虎帆</t>
  </si>
  <si>
    <t>B-28894</t>
  </si>
  <si>
    <t>吴昆</t>
  </si>
  <si>
    <t>B-29228</t>
  </si>
  <si>
    <t>杨扬</t>
  </si>
  <si>
    <t>B-29207</t>
  </si>
  <si>
    <t>王玲玲</t>
  </si>
  <si>
    <t>B-29321</t>
  </si>
  <si>
    <t>岳阳</t>
  </si>
  <si>
    <t>B-29216</t>
  </si>
  <si>
    <t>陈超锋</t>
  </si>
  <si>
    <t>B-12110</t>
  </si>
  <si>
    <t>谢道林</t>
  </si>
  <si>
    <t>公交实时信息平台APP开发项目</t>
  </si>
  <si>
    <t>B-5685</t>
  </si>
  <si>
    <t>佟欢</t>
  </si>
  <si>
    <t>B-28298</t>
  </si>
  <si>
    <t>谭富丹</t>
  </si>
  <si>
    <t>B-29253</t>
  </si>
  <si>
    <t>伍倩文</t>
  </si>
  <si>
    <t>B-27745</t>
  </si>
  <si>
    <t>申江娜</t>
  </si>
  <si>
    <t>B-17659</t>
  </si>
  <si>
    <t>伍亚敬</t>
  </si>
  <si>
    <t>B-29460</t>
  </si>
  <si>
    <t>叶丁根</t>
  </si>
  <si>
    <t>B-28233</t>
  </si>
  <si>
    <t>李金凤</t>
  </si>
  <si>
    <t>B-29562</t>
  </si>
  <si>
    <t>蒋聪</t>
  </si>
  <si>
    <t>B-28366</t>
  </si>
  <si>
    <t>顾家仪</t>
  </si>
  <si>
    <t>B-27110</t>
  </si>
  <si>
    <t>甘亮珠</t>
  </si>
  <si>
    <t>B-29238</t>
  </si>
  <si>
    <t>别傲</t>
  </si>
  <si>
    <t>B-29068</t>
  </si>
  <si>
    <t>陈柳</t>
  </si>
  <si>
    <t>B-28072</t>
  </si>
  <si>
    <t>龙波</t>
  </si>
  <si>
    <t>B-28196</t>
  </si>
  <si>
    <t>吴亮</t>
  </si>
  <si>
    <t>B-29353</t>
  </si>
  <si>
    <t>岳会敏</t>
  </si>
  <si>
    <t>B-29110</t>
  </si>
  <si>
    <t>袁梅梅</t>
  </si>
  <si>
    <t>B-3493</t>
  </si>
  <si>
    <t>朱艺</t>
  </si>
  <si>
    <t>B-21064</t>
  </si>
  <si>
    <t>杨雪</t>
  </si>
  <si>
    <t>B-18763</t>
  </si>
  <si>
    <t>罗艳</t>
  </si>
  <si>
    <t>B-28293</t>
  </si>
  <si>
    <t>焦立新</t>
  </si>
  <si>
    <t>B-13622</t>
  </si>
  <si>
    <t>万丹花</t>
  </si>
  <si>
    <t>B-29172</t>
  </si>
  <si>
    <t>江腾</t>
  </si>
  <si>
    <t>B-11383</t>
  </si>
  <si>
    <t>常晓山</t>
  </si>
  <si>
    <t>B-27674</t>
  </si>
  <si>
    <t>赵诗文</t>
  </si>
  <si>
    <t>B-29170</t>
  </si>
  <si>
    <t>何川</t>
  </si>
  <si>
    <t>B-29136</t>
  </si>
  <si>
    <t>周硕喜</t>
  </si>
  <si>
    <t>B-26272</t>
  </si>
  <si>
    <t>明恒统</t>
  </si>
  <si>
    <t>B-5873</t>
  </si>
  <si>
    <t>田延鑫</t>
  </si>
  <si>
    <t>B-27703</t>
  </si>
  <si>
    <t>李斌</t>
  </si>
  <si>
    <t>B-5869</t>
  </si>
  <si>
    <t>刘强</t>
  </si>
  <si>
    <t>B-28855</t>
  </si>
  <si>
    <t>姚双山</t>
  </si>
  <si>
    <t>B-2521</t>
  </si>
  <si>
    <t>李兰</t>
  </si>
  <si>
    <t>B-9498</t>
  </si>
  <si>
    <t>曹记</t>
  </si>
  <si>
    <t>B-28764</t>
  </si>
  <si>
    <t>陈棋</t>
  </si>
  <si>
    <t>B-9502</t>
  </si>
  <si>
    <t>黄河</t>
  </si>
  <si>
    <t>B-29501</t>
  </si>
  <si>
    <t>罗小强</t>
  </si>
  <si>
    <t>B-28861</t>
  </si>
  <si>
    <t>黄维佳</t>
  </si>
  <si>
    <t>B-29339</t>
  </si>
  <si>
    <t>卢旭</t>
  </si>
  <si>
    <t>B-25634</t>
  </si>
  <si>
    <t>赵乐君</t>
  </si>
  <si>
    <t>B-29333</t>
  </si>
  <si>
    <t>程旭</t>
  </si>
  <si>
    <t>B-29189</t>
  </si>
  <si>
    <t>唐艳辉</t>
  </si>
  <si>
    <t>B-7187</t>
  </si>
  <si>
    <t>杨拓</t>
  </si>
  <si>
    <t>B-29240</t>
  </si>
  <si>
    <t>马瑞</t>
  </si>
  <si>
    <t>B-29161</t>
  </si>
  <si>
    <t>陈长文</t>
  </si>
  <si>
    <t>B-29441</t>
  </si>
  <si>
    <t>张洁</t>
  </si>
  <si>
    <t>B-29132</t>
  </si>
  <si>
    <t>苏海龙</t>
  </si>
  <si>
    <t>B-29389</t>
  </si>
  <si>
    <t>罗明路</t>
  </si>
  <si>
    <t>B-29223</t>
  </si>
  <si>
    <t>陈全胜</t>
  </si>
  <si>
    <t>B-29601</t>
  </si>
  <si>
    <t>王明宇</t>
  </si>
  <si>
    <t>B-29533</t>
  </si>
  <si>
    <t>王振</t>
  </si>
  <si>
    <t>B-29166</t>
  </si>
  <si>
    <t>吴登</t>
  </si>
  <si>
    <t>B-4161</t>
  </si>
  <si>
    <t>刘浩</t>
  </si>
  <si>
    <t>武汉佰钧成物业指标展示管理系统</t>
  </si>
  <si>
    <t>B-27971</t>
  </si>
  <si>
    <t>聂俊</t>
  </si>
  <si>
    <t>B-28396</t>
  </si>
  <si>
    <t>丁宇莲</t>
  </si>
  <si>
    <t>B-27801</t>
  </si>
  <si>
    <t>魏立影</t>
  </si>
  <si>
    <t>B-28217</t>
  </si>
  <si>
    <t>姚立强</t>
  </si>
  <si>
    <t>B-29351</t>
  </si>
  <si>
    <t>汪娟娟</t>
  </si>
  <si>
    <t>B-28230</t>
  </si>
  <si>
    <t>麦忠杰</t>
  </si>
  <si>
    <t>B-29566</t>
  </si>
  <si>
    <t>李岳松</t>
  </si>
  <si>
    <t>B-29527</t>
  </si>
  <si>
    <t>郭彪彪</t>
  </si>
  <si>
    <t>B-27943</t>
  </si>
  <si>
    <t>乔彩红</t>
  </si>
  <si>
    <t>B-27415</t>
  </si>
  <si>
    <t>柴松举</t>
  </si>
  <si>
    <t>B-27064</t>
  </si>
  <si>
    <t>周芸</t>
  </si>
  <si>
    <t>B-27686</t>
  </si>
  <si>
    <t>罗振婷</t>
  </si>
  <si>
    <t>B-29514</t>
  </si>
  <si>
    <t>林小利</t>
  </si>
  <si>
    <t>B-24772</t>
  </si>
  <si>
    <t>张辉</t>
  </si>
  <si>
    <t>B-28306</t>
  </si>
  <si>
    <t>刘智慧</t>
  </si>
  <si>
    <t>B-13823</t>
  </si>
  <si>
    <t>陈金秀</t>
  </si>
  <si>
    <t>B-28922</t>
  </si>
  <si>
    <t>姜迪</t>
  </si>
  <si>
    <t>B-28376</t>
  </si>
  <si>
    <t>唐志良</t>
  </si>
  <si>
    <t>B-27994</t>
  </si>
  <si>
    <t>谭贤波</t>
  </si>
  <si>
    <t>B-28099</t>
  </si>
  <si>
    <t>陶磊</t>
  </si>
  <si>
    <t>B-7999</t>
  </si>
  <si>
    <t>尹恒</t>
  </si>
  <si>
    <t>B-8895</t>
  </si>
  <si>
    <t>熊文杰</t>
  </si>
  <si>
    <t>B-24926</t>
  </si>
  <si>
    <t>何亮</t>
  </si>
  <si>
    <t>B-3850</t>
  </si>
  <si>
    <t>宋文</t>
  </si>
  <si>
    <t>B-5764</t>
  </si>
  <si>
    <t>符艳</t>
  </si>
  <si>
    <t>B-18097</t>
  </si>
  <si>
    <t>张涛</t>
  </si>
  <si>
    <t>B-25532</t>
  </si>
  <si>
    <t>杨旗润</t>
  </si>
  <si>
    <t>B-27632</t>
  </si>
  <si>
    <t>王成伟</t>
  </si>
  <si>
    <t>B-21878</t>
  </si>
  <si>
    <t>叶冉</t>
  </si>
  <si>
    <t>B-29338</t>
  </si>
  <si>
    <t>邹泉涌</t>
  </si>
  <si>
    <t>B-5801</t>
  </si>
  <si>
    <t>王卫华</t>
  </si>
  <si>
    <t>B-17752</t>
  </si>
  <si>
    <t>陈建强</t>
  </si>
  <si>
    <t>B-26498</t>
  </si>
  <si>
    <t>刘平</t>
  </si>
  <si>
    <t>B-1962</t>
  </si>
  <si>
    <t>徐芳宁</t>
  </si>
  <si>
    <t>B-16311</t>
  </si>
  <si>
    <t>刘景</t>
  </si>
  <si>
    <t>B-17325</t>
  </si>
  <si>
    <t>赵江维</t>
  </si>
  <si>
    <t>B-5100</t>
  </si>
  <si>
    <t>汪春娇</t>
  </si>
  <si>
    <t>B-29108</t>
  </si>
  <si>
    <t>韦春雅</t>
  </si>
  <si>
    <t>B-28860</t>
  </si>
  <si>
    <t>叶瑞宏</t>
  </si>
  <si>
    <r>
      <t>2016年</t>
    </r>
    <r>
      <rPr>
        <b/>
        <u/>
        <sz val="12"/>
        <rFont val="宋体"/>
        <family val="3"/>
        <charset val="134"/>
      </rPr>
      <t>6</t>
    </r>
    <r>
      <rPr>
        <b/>
        <sz val="12"/>
        <rFont val="宋体"/>
        <family val="3"/>
        <charset val="134"/>
      </rPr>
      <t>月研发人员工时情况统计表</t>
    </r>
    <phoneticPr fontId="5" type="noConversion"/>
  </si>
  <si>
    <r>
      <t>2016年</t>
    </r>
    <r>
      <rPr>
        <b/>
        <u/>
        <sz val="12"/>
        <rFont val="宋体"/>
        <family val="3"/>
        <charset val="134"/>
      </rPr>
      <t>7</t>
    </r>
    <r>
      <rPr>
        <b/>
        <sz val="12"/>
        <rFont val="宋体"/>
        <family val="3"/>
        <charset val="134"/>
      </rPr>
      <t>月研发人员工时情况统计表</t>
    </r>
    <phoneticPr fontId="5" type="noConversion"/>
  </si>
  <si>
    <r>
      <t>2016年</t>
    </r>
    <r>
      <rPr>
        <b/>
        <u/>
        <sz val="12"/>
        <rFont val="宋体"/>
        <family val="3"/>
        <charset val="134"/>
      </rPr>
      <t>8</t>
    </r>
    <r>
      <rPr>
        <b/>
        <sz val="12"/>
        <rFont val="宋体"/>
        <family val="3"/>
        <charset val="134"/>
      </rPr>
      <t>月研发人员工时情况统计表</t>
    </r>
    <phoneticPr fontId="5" type="noConversion"/>
  </si>
  <si>
    <t>B-27513</t>
    <phoneticPr fontId="5" type="noConversion"/>
  </si>
  <si>
    <t>2016年9月研发人员工时情况统计表</t>
    <phoneticPr fontId="5" type="noConversion"/>
  </si>
  <si>
    <t>B-22137</t>
    <phoneticPr fontId="5" type="noConversion"/>
  </si>
  <si>
    <t>2016年10月研发人员工时情况统计表</t>
    <phoneticPr fontId="5" type="noConversion"/>
  </si>
  <si>
    <t>B-16269</t>
    <phoneticPr fontId="5" type="noConversion"/>
  </si>
  <si>
    <t>B-22283</t>
    <phoneticPr fontId="2" type="noConversion"/>
  </si>
  <si>
    <t>B-5107</t>
    <phoneticPr fontId="2" type="noConversion"/>
  </si>
  <si>
    <t>B-3717</t>
    <phoneticPr fontId="2" type="noConversion"/>
  </si>
  <si>
    <t>B-24723</t>
    <phoneticPr fontId="2" type="noConversion"/>
  </si>
  <si>
    <t>B-21315</t>
    <phoneticPr fontId="2" type="noConversion"/>
  </si>
  <si>
    <t>B-25666</t>
    <phoneticPr fontId="2" type="noConversion"/>
  </si>
  <si>
    <t>B-7043</t>
    <phoneticPr fontId="2" type="noConversion"/>
  </si>
  <si>
    <t>B-29170</t>
    <phoneticPr fontId="5" type="noConversion"/>
  </si>
  <si>
    <t>B-8461</t>
    <phoneticPr fontId="2" type="noConversion"/>
  </si>
  <si>
    <t>B-26919</t>
    <phoneticPr fontId="2" type="noConversion"/>
  </si>
  <si>
    <t>B-24740</t>
    <phoneticPr fontId="5" type="noConversion"/>
  </si>
  <si>
    <t>汽车运输物流综合管理系统项目</t>
    <phoneticPr fontId="5" type="noConversion"/>
  </si>
  <si>
    <t>2016年11月研发人员工时情况统计表</t>
    <phoneticPr fontId="5" type="noConversion"/>
  </si>
  <si>
    <t>B-16269</t>
    <phoneticPr fontId="2" type="noConversion"/>
  </si>
  <si>
    <t>研发中心</t>
    <phoneticPr fontId="5" type="noConversion"/>
  </si>
  <si>
    <t>B-27140</t>
    <phoneticPr fontId="2" type="noConversion"/>
  </si>
  <si>
    <t>B-5107</t>
    <phoneticPr fontId="2" type="noConversion"/>
  </si>
  <si>
    <t>B-3717</t>
    <phoneticPr fontId="2" type="noConversion"/>
  </si>
  <si>
    <t>B-21316</t>
    <phoneticPr fontId="2" type="noConversion"/>
  </si>
  <si>
    <t>B-21315</t>
    <phoneticPr fontId="2" type="noConversion"/>
  </si>
  <si>
    <t>B-26845</t>
    <phoneticPr fontId="2" type="noConversion"/>
  </si>
  <si>
    <t>B-25666</t>
    <phoneticPr fontId="2" type="noConversion"/>
  </si>
  <si>
    <t>B-27505</t>
    <phoneticPr fontId="2" type="noConversion"/>
  </si>
  <si>
    <t>B-29170</t>
    <phoneticPr fontId="5" type="noConversion"/>
  </si>
  <si>
    <t>B-24740</t>
    <phoneticPr fontId="2" type="noConversion"/>
  </si>
  <si>
    <t>B-17105</t>
    <phoneticPr fontId="2" type="noConversion"/>
  </si>
  <si>
    <t>B-27778</t>
    <phoneticPr fontId="2" type="noConversion"/>
  </si>
  <si>
    <t>2016年12月研发人员工时情况统计表</t>
    <phoneticPr fontId="5" type="noConversion"/>
  </si>
  <si>
    <t>公司主体</t>
    <phoneticPr fontId="2" type="noConversion"/>
  </si>
  <si>
    <t>B-10336</t>
  </si>
  <si>
    <t>胡志</t>
  </si>
  <si>
    <t>B-10603</t>
  </si>
  <si>
    <t>庞恺</t>
  </si>
  <si>
    <t>B-10767</t>
  </si>
  <si>
    <t>许孔琛</t>
  </si>
  <si>
    <t>B-11954</t>
  </si>
  <si>
    <t>定丹</t>
  </si>
  <si>
    <t>B-12888</t>
  </si>
  <si>
    <t>张立</t>
  </si>
  <si>
    <t>B-13487</t>
  </si>
  <si>
    <t>杨晓梅</t>
  </si>
  <si>
    <t>B-14703</t>
  </si>
  <si>
    <t>付静</t>
  </si>
  <si>
    <t>B-15623</t>
  </si>
  <si>
    <t>赵肖寒</t>
  </si>
  <si>
    <t>B-18578</t>
  </si>
  <si>
    <t>林向阳</t>
  </si>
  <si>
    <t>B-19831</t>
  </si>
  <si>
    <t>于含洋</t>
  </si>
  <si>
    <t>B-21337</t>
  </si>
  <si>
    <t>肖岚</t>
  </si>
  <si>
    <t>B-21817</t>
  </si>
  <si>
    <t>邱金钰</t>
  </si>
  <si>
    <t>B-21988</t>
  </si>
  <si>
    <t>李静怡</t>
  </si>
  <si>
    <t>B-23377</t>
  </si>
  <si>
    <t>B-2375</t>
  </si>
  <si>
    <t>王晖</t>
  </si>
  <si>
    <t>B-24248</t>
  </si>
  <si>
    <t>夏思雨</t>
  </si>
  <si>
    <t>B-24883</t>
  </si>
  <si>
    <t>高磊</t>
  </si>
  <si>
    <t>B-27043</t>
  </si>
  <si>
    <t>李星</t>
  </si>
  <si>
    <t>B-27076</t>
  </si>
  <si>
    <t>杨柳青</t>
  </si>
  <si>
    <t>B-27322</t>
  </si>
  <si>
    <t>宋扬</t>
  </si>
  <si>
    <t>B-27330</t>
  </si>
  <si>
    <t>倪玉敏</t>
  </si>
  <si>
    <t>B-27344</t>
  </si>
  <si>
    <t>叶小云</t>
  </si>
  <si>
    <t>B-27355</t>
  </si>
  <si>
    <t>吴程鹏</t>
  </si>
  <si>
    <t>B-27356</t>
  </si>
  <si>
    <t>韦聪聪</t>
  </si>
  <si>
    <t>B-27357</t>
  </si>
  <si>
    <t>欧阳诗婷</t>
  </si>
  <si>
    <t>B-27359</t>
  </si>
  <si>
    <t>汪杨锋</t>
  </si>
  <si>
    <t>B-27363</t>
  </si>
  <si>
    <t>胡强</t>
  </si>
  <si>
    <t>B-27373</t>
  </si>
  <si>
    <t>吴倩倩</t>
  </si>
  <si>
    <t>B-27375</t>
  </si>
  <si>
    <t>江莉莉</t>
  </si>
  <si>
    <t>B-27376</t>
  </si>
  <si>
    <t>李莉</t>
  </si>
  <si>
    <t>B-27377</t>
  </si>
  <si>
    <t>兰萍</t>
  </si>
  <si>
    <t>B-27378</t>
  </si>
  <si>
    <t>吴晨婷</t>
  </si>
  <si>
    <t>B-27388</t>
  </si>
  <si>
    <t>李莹</t>
  </si>
  <si>
    <t>B-27441</t>
  </si>
  <si>
    <t>彭海涛</t>
  </si>
  <si>
    <t>B-5866</t>
  </si>
  <si>
    <t>田绍锟</t>
  </si>
  <si>
    <t>B-740</t>
  </si>
  <si>
    <t>余海霞</t>
  </si>
  <si>
    <t>B-9631</t>
  </si>
  <si>
    <t>李秀兰</t>
  </si>
  <si>
    <t>B-12367</t>
  </si>
  <si>
    <t>李奉</t>
  </si>
  <si>
    <t>B-16025</t>
  </si>
  <si>
    <t>张永建</t>
  </si>
  <si>
    <t>B-16865</t>
  </si>
  <si>
    <t>李培涛</t>
  </si>
  <si>
    <t>B-20871</t>
  </si>
  <si>
    <t>吴海瑞</t>
  </si>
  <si>
    <t>B-21712</t>
  </si>
  <si>
    <t>班亚晶</t>
  </si>
  <si>
    <t>B-22927</t>
  </si>
  <si>
    <t>倪小芳</t>
  </si>
  <si>
    <t>B-23643</t>
  </si>
  <si>
    <t>杨晓芳</t>
  </si>
  <si>
    <t>B-24684</t>
  </si>
  <si>
    <t>B-25395</t>
  </si>
  <si>
    <t>张小明</t>
  </si>
  <si>
    <t>B-5889</t>
  </si>
  <si>
    <t>曹雪涛</t>
  </si>
  <si>
    <t>B-6890</t>
  </si>
  <si>
    <t>唐清鹏</t>
  </si>
  <si>
    <t>B-7254</t>
  </si>
  <si>
    <t>缪洪涛</t>
  </si>
  <si>
    <t>B-7340</t>
  </si>
  <si>
    <t>王菊香</t>
  </si>
  <si>
    <t>B-7352</t>
  </si>
  <si>
    <t>张国斌</t>
  </si>
  <si>
    <t>B-7382</t>
  </si>
  <si>
    <t>全荃</t>
  </si>
  <si>
    <t>B-7385</t>
  </si>
  <si>
    <t>窦守成</t>
  </si>
  <si>
    <t>B-7386</t>
  </si>
  <si>
    <t>B-8016</t>
  </si>
  <si>
    <t>徐璐</t>
  </si>
  <si>
    <t>武汉佰钧成技术有限责任公司</t>
    <phoneticPr fontId="2" type="noConversion"/>
  </si>
  <si>
    <t>佰钧成信息技术（苏州）有限公司</t>
    <phoneticPr fontId="2" type="noConversion"/>
  </si>
  <si>
    <t>东南融通信息科技（苏州）有限公司</t>
    <phoneticPr fontId="2" type="noConversion"/>
  </si>
  <si>
    <t>B-27579</t>
  </si>
  <si>
    <t>方平平</t>
  </si>
  <si>
    <t>B-27755</t>
  </si>
  <si>
    <t>王洋</t>
  </si>
  <si>
    <t>B-26605</t>
  </si>
  <si>
    <t>窦云飞</t>
  </si>
  <si>
    <t>B-024</t>
  </si>
  <si>
    <t>江龙</t>
  </si>
  <si>
    <t>B-27341</t>
  </si>
  <si>
    <t>刘永发</t>
  </si>
  <si>
    <t>B-27351</t>
  </si>
  <si>
    <t>岑菲菲</t>
  </si>
  <si>
    <t>B-27352</t>
  </si>
  <si>
    <t>罗晨风</t>
  </si>
  <si>
    <t>B-27354</t>
  </si>
  <si>
    <t>杨诗韵</t>
  </si>
  <si>
    <t>B-27360</t>
  </si>
  <si>
    <t>尤今</t>
  </si>
  <si>
    <t>B-27364</t>
  </si>
  <si>
    <t>陈葆健</t>
  </si>
  <si>
    <t>B-27365</t>
  </si>
  <si>
    <t>辛胜男</t>
  </si>
  <si>
    <t>B-27382</t>
  </si>
  <si>
    <t>王文凡</t>
  </si>
  <si>
    <t>B-27389</t>
  </si>
  <si>
    <t>周思怡</t>
  </si>
  <si>
    <t>B-27390</t>
  </si>
  <si>
    <t>茹琴琴</t>
  </si>
  <si>
    <t>B-27600</t>
  </si>
  <si>
    <t>张灵豪</t>
  </si>
  <si>
    <t>B-28091</t>
  </si>
  <si>
    <t>崔美华</t>
  </si>
  <si>
    <t>B-28263</t>
  </si>
  <si>
    <t>丁红娟</t>
  </si>
  <si>
    <t>B-26736</t>
  </si>
  <si>
    <t>林红</t>
  </si>
  <si>
    <t>B-27384</t>
  </si>
  <si>
    <t>金丽敏</t>
  </si>
  <si>
    <t>B-27601</t>
  </si>
  <si>
    <t>沈鹏程</t>
  </si>
  <si>
    <t>B-28359</t>
  </si>
  <si>
    <t>闭林丽</t>
  </si>
  <si>
    <t>B-28671</t>
  </si>
  <si>
    <t>娄兴伟</t>
  </si>
  <si>
    <t>B-15870</t>
  </si>
  <si>
    <t>陈沛雯</t>
  </si>
  <si>
    <t>B-22063</t>
  </si>
  <si>
    <t>刘晓红</t>
  </si>
  <si>
    <t>B-22087</t>
  </si>
  <si>
    <t>张文燕</t>
  </si>
  <si>
    <t>B-25320</t>
  </si>
  <si>
    <t>张欢</t>
  </si>
  <si>
    <t>B-27488</t>
  </si>
  <si>
    <t>张敏钰</t>
  </si>
  <si>
    <t>B-28103</t>
  </si>
  <si>
    <t>丁凤娟</t>
  </si>
  <si>
    <t>B-28590</t>
  </si>
  <si>
    <t>高思</t>
  </si>
  <si>
    <t>B-28669</t>
  </si>
  <si>
    <t>邢天瑜</t>
  </si>
  <si>
    <t>B-21122</t>
  </si>
  <si>
    <t>戚永华</t>
  </si>
  <si>
    <t>B-27343</t>
  </si>
  <si>
    <t>熊佳琪</t>
  </si>
  <si>
    <t>B-27386</t>
  </si>
  <si>
    <t>黄琳</t>
  </si>
  <si>
    <t>B-29208</t>
  </si>
  <si>
    <t>阮小春</t>
  </si>
  <si>
    <t>B-29381</t>
  </si>
  <si>
    <t>金波</t>
  </si>
  <si>
    <t>B-5950</t>
  </si>
  <si>
    <t>曹明辉</t>
  </si>
  <si>
    <t>B-29529</t>
  </si>
  <si>
    <t>字圣先</t>
  </si>
  <si>
    <t>ReSeau(基于AIO通信框架)项目</t>
    <phoneticPr fontId="2" type="noConversion"/>
  </si>
  <si>
    <t>在本项目中承担的工作</t>
    <phoneticPr fontId="5" type="noConversion"/>
  </si>
  <si>
    <t>组长</t>
  </si>
  <si>
    <t>软件开发</t>
  </si>
  <si>
    <t>研发中心</t>
    <phoneticPr fontId="5" type="noConversion"/>
  </si>
  <si>
    <t>佰钧成信息技术（苏州）有限公司</t>
    <phoneticPr fontId="2" type="noConversion"/>
  </si>
  <si>
    <t>佰钧成信息技术（苏州）有限公司</t>
    <phoneticPr fontId="2" type="noConversion"/>
  </si>
  <si>
    <t>东南融通信息科技（苏州）有限公司</t>
    <phoneticPr fontId="2" type="noConversion"/>
  </si>
  <si>
    <t>研发中心</t>
    <phoneticPr fontId="5" type="noConversion"/>
  </si>
  <si>
    <t>重庆佰钧成信息技术有限公司</t>
    <phoneticPr fontId="2" type="noConversion"/>
  </si>
  <si>
    <t>东南融通信息科技（苏州）有限公司</t>
    <phoneticPr fontId="2" type="noConversion"/>
  </si>
  <si>
    <t>重庆佰钧成信息技术有限公司</t>
    <phoneticPr fontId="2" type="noConversion"/>
  </si>
  <si>
    <t>重庆佰钧成信息技术有限公司</t>
    <phoneticPr fontId="2" type="noConversion"/>
  </si>
  <si>
    <t>佰钧成信息技术（苏州）有限公司</t>
    <phoneticPr fontId="2" type="noConversion"/>
  </si>
  <si>
    <t>佰钧成信息技术（苏州）有限公司</t>
    <phoneticPr fontId="2" type="noConversion"/>
  </si>
  <si>
    <t>B-024</t>
    <phoneticPr fontId="2" type="noConversion"/>
  </si>
  <si>
    <t>B-10336</t>
    <phoneticPr fontId="2" type="noConversion"/>
  </si>
  <si>
    <t>B-10603</t>
    <phoneticPr fontId="2" type="noConversion"/>
  </si>
  <si>
    <t>B-10767</t>
    <phoneticPr fontId="2" type="noConversion"/>
  </si>
  <si>
    <t>B-11954</t>
    <phoneticPr fontId="2" type="noConversion"/>
  </si>
  <si>
    <t>B-12888</t>
    <phoneticPr fontId="2" type="noConversion"/>
  </si>
  <si>
    <t>B-13487</t>
    <phoneticPr fontId="2" type="noConversion"/>
  </si>
  <si>
    <t>B-14703</t>
    <phoneticPr fontId="2" type="noConversion"/>
  </si>
  <si>
    <t>B-15870</t>
    <phoneticPr fontId="2" type="noConversion"/>
  </si>
  <si>
    <t>B-18578</t>
    <phoneticPr fontId="2" type="noConversion"/>
  </si>
  <si>
    <t>B-19831</t>
    <phoneticPr fontId="2" type="noConversion"/>
  </si>
  <si>
    <t>B-21122</t>
    <phoneticPr fontId="2" type="noConversion"/>
  </si>
  <si>
    <t>B-21988</t>
    <phoneticPr fontId="2" type="noConversion"/>
  </si>
  <si>
    <t>B-22063</t>
    <phoneticPr fontId="2" type="noConversion"/>
  </si>
  <si>
    <t>B-22087</t>
    <phoneticPr fontId="2" type="noConversion"/>
  </si>
  <si>
    <t>B-23377</t>
    <phoneticPr fontId="2" type="noConversion"/>
  </si>
  <si>
    <t>B-2375</t>
    <phoneticPr fontId="2" type="noConversion"/>
  </si>
  <si>
    <t>B-24883</t>
    <phoneticPr fontId="2" type="noConversion"/>
  </si>
  <si>
    <t>B-26736</t>
    <phoneticPr fontId="2" type="noConversion"/>
  </si>
  <si>
    <t>B-27043</t>
    <phoneticPr fontId="2" type="noConversion"/>
  </si>
  <si>
    <t>B-27076</t>
    <phoneticPr fontId="2" type="noConversion"/>
  </si>
  <si>
    <t>B-27322</t>
    <phoneticPr fontId="2" type="noConversion"/>
  </si>
  <si>
    <t>B-27341</t>
    <phoneticPr fontId="2" type="noConversion"/>
  </si>
  <si>
    <t>B-27343</t>
    <phoneticPr fontId="2" type="noConversion"/>
  </si>
  <si>
    <t>B-27354</t>
    <phoneticPr fontId="2" type="noConversion"/>
  </si>
  <si>
    <t>B-27355</t>
    <phoneticPr fontId="2" type="noConversion"/>
  </si>
  <si>
    <t>B-27356</t>
    <phoneticPr fontId="2" type="noConversion"/>
  </si>
  <si>
    <t>B-27359</t>
    <phoneticPr fontId="2" type="noConversion"/>
  </si>
  <si>
    <t>B-27360</t>
    <phoneticPr fontId="2" type="noConversion"/>
  </si>
  <si>
    <t>B-27363</t>
    <phoneticPr fontId="2" type="noConversion"/>
  </si>
  <si>
    <t>B-27364</t>
    <phoneticPr fontId="2" type="noConversion"/>
  </si>
  <si>
    <t>B-27365</t>
    <phoneticPr fontId="2" type="noConversion"/>
  </si>
  <si>
    <t>B-27375</t>
    <phoneticPr fontId="2" type="noConversion"/>
  </si>
  <si>
    <t>B-27378</t>
    <phoneticPr fontId="2" type="noConversion"/>
  </si>
  <si>
    <t>B-27384</t>
    <phoneticPr fontId="2" type="noConversion"/>
  </si>
  <si>
    <t>B-27386</t>
    <phoneticPr fontId="2" type="noConversion"/>
  </si>
  <si>
    <t>B-27388</t>
    <phoneticPr fontId="2" type="noConversion"/>
  </si>
  <si>
    <t>B-27389</t>
    <phoneticPr fontId="2" type="noConversion"/>
  </si>
  <si>
    <t>B-27390</t>
    <phoneticPr fontId="2" type="noConversion"/>
  </si>
  <si>
    <t>B-27488</t>
    <phoneticPr fontId="2" type="noConversion"/>
  </si>
  <si>
    <t>B-27601</t>
    <phoneticPr fontId="2" type="noConversion"/>
  </si>
  <si>
    <t>B-28103</t>
    <phoneticPr fontId="2" type="noConversion"/>
  </si>
  <si>
    <t>B-28359</t>
    <phoneticPr fontId="2" type="noConversion"/>
  </si>
  <si>
    <t>B-28590</t>
    <phoneticPr fontId="2" type="noConversion"/>
  </si>
  <si>
    <t>B-28671</t>
    <phoneticPr fontId="2" type="noConversion"/>
  </si>
  <si>
    <t>B-29208</t>
    <phoneticPr fontId="2" type="noConversion"/>
  </si>
  <si>
    <t>B-29381</t>
    <phoneticPr fontId="2" type="noConversion"/>
  </si>
  <si>
    <t>B-29529</t>
    <phoneticPr fontId="2" type="noConversion"/>
  </si>
  <si>
    <t>B-5866</t>
    <phoneticPr fontId="2" type="noConversion"/>
  </si>
  <si>
    <t>B-5950</t>
    <phoneticPr fontId="2" type="noConversion"/>
  </si>
  <si>
    <t>B-740</t>
    <phoneticPr fontId="2" type="noConversion"/>
  </si>
  <si>
    <t>B-9631</t>
    <phoneticPr fontId="2" type="noConversion"/>
  </si>
  <si>
    <t>B-16025</t>
    <phoneticPr fontId="2" type="noConversion"/>
  </si>
  <si>
    <t>B-16865</t>
    <phoneticPr fontId="2" type="noConversion"/>
  </si>
  <si>
    <t>B-20871</t>
    <phoneticPr fontId="2" type="noConversion"/>
  </si>
  <si>
    <t>B-21712</t>
    <phoneticPr fontId="2" type="noConversion"/>
  </si>
  <si>
    <t>B-22927</t>
    <phoneticPr fontId="2" type="noConversion"/>
  </si>
  <si>
    <t>B-23643</t>
    <phoneticPr fontId="2" type="noConversion"/>
  </si>
  <si>
    <t>B-27755</t>
    <phoneticPr fontId="2" type="noConversion"/>
  </si>
  <si>
    <t>B-5889</t>
    <phoneticPr fontId="2" type="noConversion"/>
  </si>
  <si>
    <t>B-7340</t>
    <phoneticPr fontId="2" type="noConversion"/>
  </si>
  <si>
    <t>B-7352</t>
    <phoneticPr fontId="2" type="noConversion"/>
  </si>
  <si>
    <t>B-7385</t>
    <phoneticPr fontId="2" type="noConversion"/>
  </si>
  <si>
    <t>B-7386</t>
    <phoneticPr fontId="2" type="noConversion"/>
  </si>
  <si>
    <t>工作内容偏向</t>
    <phoneticPr fontId="9" type="noConversion"/>
  </si>
  <si>
    <t>在本项目中承担的工作</t>
    <phoneticPr fontId="5" type="noConversion"/>
  </si>
  <si>
    <t>B-11332</t>
  </si>
  <si>
    <t>杨作用</t>
  </si>
  <si>
    <t>B-19719</t>
  </si>
  <si>
    <t>徐洋阳</t>
  </si>
  <si>
    <t>B-25313</t>
  </si>
  <si>
    <t>李磊</t>
  </si>
  <si>
    <t>B-26339</t>
    <phoneticPr fontId="2" type="noConversion"/>
  </si>
  <si>
    <t>陈梦雄</t>
  </si>
  <si>
    <t>B-14563</t>
  </si>
  <si>
    <t>张淼淼</t>
  </si>
  <si>
    <t>B-24299</t>
  </si>
  <si>
    <t>彭志敏</t>
  </si>
  <si>
    <t>B-13156</t>
    <phoneticPr fontId="2" type="noConversion"/>
  </si>
  <si>
    <t>屈带兵</t>
  </si>
  <si>
    <t>B-14264</t>
  </si>
  <si>
    <t>阳华</t>
  </si>
  <si>
    <t>B-23295</t>
  </si>
  <si>
    <t>胡雨洋</t>
  </si>
  <si>
    <t>B-25454</t>
  </si>
  <si>
    <t>赵治勇</t>
  </si>
  <si>
    <t>B-1364</t>
  </si>
  <si>
    <t>杨芳</t>
  </si>
  <si>
    <t>B-9884</t>
  </si>
  <si>
    <t>余冰</t>
  </si>
  <si>
    <t>佰钧成苏州-社会保险系统</t>
  </si>
  <si>
    <t>佰钧成苏州-生产信息管理系统</t>
  </si>
  <si>
    <t>佰钧成苏州-移动投保项目</t>
  </si>
  <si>
    <t>佰钧成苏州-银行信贷管理信息系统</t>
  </si>
  <si>
    <t>重庆佰钧成-办公自动化系统</t>
  </si>
  <si>
    <t>重庆佰钧成-计算机辅助工艺设计系统</t>
  </si>
  <si>
    <t>佰钧成苏州-社会保险系统</t>
    <phoneticPr fontId="5" type="noConversion"/>
  </si>
  <si>
    <t>技术开发</t>
  </si>
  <si>
    <t>测试工作</t>
  </si>
  <si>
    <t>B-27527</t>
  </si>
  <si>
    <t>张才和</t>
  </si>
  <si>
    <t>B-27790</t>
  </si>
  <si>
    <t>鲍华星</t>
  </si>
  <si>
    <t>B-27459</t>
  </si>
  <si>
    <t>重庆佰钧成-基于LBS的移动生活助手APP项目</t>
  </si>
  <si>
    <t>B-27433</t>
  </si>
  <si>
    <t>桂杰</t>
  </si>
  <si>
    <t>B-28429</t>
  </si>
  <si>
    <t>王盛红</t>
  </si>
  <si>
    <t>重庆佰钧成-购买管理&amp;&amp;经费精算项目</t>
  </si>
  <si>
    <t>B-28203</t>
  </si>
  <si>
    <t>曾薇</t>
  </si>
  <si>
    <t>B-27957</t>
  </si>
  <si>
    <t>雷康</t>
  </si>
  <si>
    <t>B-28129</t>
  </si>
  <si>
    <t>谢玮伦</t>
  </si>
  <si>
    <t>B-15823</t>
  </si>
  <si>
    <t>徐丹</t>
  </si>
  <si>
    <t>B-29537</t>
  </si>
  <si>
    <t>雷星</t>
  </si>
  <si>
    <t>重庆佰钧成-基于中小企业信息化的安全应用数据中心项目</t>
  </si>
  <si>
    <t>B-29532</t>
  </si>
  <si>
    <t>宁佳益</t>
  </si>
  <si>
    <t>B-26339</t>
    <phoneticPr fontId="2" type="noConversion"/>
  </si>
  <si>
    <t>B-26339</t>
    <phoneticPr fontId="2" type="noConversion"/>
  </si>
  <si>
    <t>组长</t>
    <phoneticPr fontId="2" type="noConversion"/>
  </si>
  <si>
    <t>测试工作</t>
    <phoneticPr fontId="2" type="noConversion"/>
  </si>
  <si>
    <t>研发中心</t>
    <phoneticPr fontId="5" type="noConversion"/>
  </si>
  <si>
    <t>武汉佰钧成技术有限责任公司</t>
    <phoneticPr fontId="2" type="noConversion"/>
  </si>
  <si>
    <t>佰钧成苏州-社会保险系统</t>
    <phoneticPr fontId="2" type="noConversion"/>
  </si>
  <si>
    <t>佰钧成苏州-生产信息管理系统</t>
    <phoneticPr fontId="2" type="noConversion"/>
  </si>
  <si>
    <t>佰钧成苏州-移动投保项目</t>
    <phoneticPr fontId="2" type="noConversion"/>
  </si>
  <si>
    <t>佰钧成苏州-银行信贷管理信息系统</t>
    <phoneticPr fontId="2" type="noConversion"/>
  </si>
  <si>
    <t>重庆佰钧成-办公自动化系统</t>
    <phoneticPr fontId="2" type="noConversion"/>
  </si>
  <si>
    <t>重庆佰钧成-基于LBS的移动生活助手APP项目</t>
    <phoneticPr fontId="2" type="noConversion"/>
  </si>
  <si>
    <t>重庆佰钧成-计算机辅助工艺设计系统</t>
    <phoneticPr fontId="2" type="noConversion"/>
  </si>
  <si>
    <t>重庆佰钧成-购买管理&amp;&amp;经费精算项目</t>
    <phoneticPr fontId="2" type="noConversion"/>
  </si>
  <si>
    <t>重庆佰钧成-基于中小企业信息化的安全应用数据中心项目</t>
    <phoneticPr fontId="2" type="noConversion"/>
  </si>
  <si>
    <t>ReSeau(基于AIO通信框架)项目</t>
    <phoneticPr fontId="2" type="noConversion"/>
  </si>
  <si>
    <t>重庆佰钧成信息技术有限公司</t>
    <phoneticPr fontId="2" type="noConversion"/>
  </si>
  <si>
    <t>研发中心</t>
    <phoneticPr fontId="5" type="noConversion"/>
  </si>
  <si>
    <t>ReSeau(基于AIO通信框架)项目</t>
    <phoneticPr fontId="2" type="noConversion"/>
  </si>
  <si>
    <t>重庆佰钧成信息技术有限公司</t>
    <phoneticPr fontId="2" type="noConversion"/>
  </si>
  <si>
    <t>佰钧成苏州-社会保险系统</t>
    <phoneticPr fontId="2" type="noConversion"/>
  </si>
  <si>
    <t>武汉佰钧成技术有限责任公司</t>
    <phoneticPr fontId="2" type="noConversion"/>
  </si>
  <si>
    <t>佰钧成苏州-生产信息管理系统</t>
    <phoneticPr fontId="2" type="noConversion"/>
  </si>
  <si>
    <t>佰钧成苏州-移动投保项目</t>
    <phoneticPr fontId="2" type="noConversion"/>
  </si>
  <si>
    <t>佰钧成苏州-银行信贷管理信息系统</t>
    <phoneticPr fontId="2" type="noConversion"/>
  </si>
  <si>
    <t>重庆佰钧成-购买管理&amp;&amp;经费精算项目</t>
    <phoneticPr fontId="2" type="noConversion"/>
  </si>
  <si>
    <t>重庆佰钧成-办公自动化系统</t>
    <phoneticPr fontId="2" type="noConversion"/>
  </si>
  <si>
    <t>重庆佰钧成-基于LBS的移动生活助手APP项目</t>
    <phoneticPr fontId="2" type="noConversion"/>
  </si>
  <si>
    <t>重庆佰钧成-基于中小企业信息化的安全应用数据中心项目</t>
    <phoneticPr fontId="2" type="noConversion"/>
  </si>
  <si>
    <t>重庆佰钧成-计算机辅助工艺设计系统</t>
    <phoneticPr fontId="2" type="noConversion"/>
  </si>
  <si>
    <t>B-8016</t>
    <phoneticPr fontId="2" type="noConversion"/>
  </si>
  <si>
    <t>东南融通信息科技（苏州）有限公司</t>
    <phoneticPr fontId="2" type="noConversion"/>
  </si>
  <si>
    <t>B-26605</t>
    <phoneticPr fontId="2" type="noConversion"/>
  </si>
  <si>
    <t>B-28091</t>
    <phoneticPr fontId="2" type="noConversion"/>
  </si>
  <si>
    <t>B-19719</t>
    <phoneticPr fontId="2" type="noConversion"/>
  </si>
  <si>
    <t>B-25313</t>
    <phoneticPr fontId="2" type="noConversion"/>
  </si>
  <si>
    <t>B-15823</t>
    <phoneticPr fontId="2" type="noConversion"/>
  </si>
  <si>
    <t>B-14264</t>
    <phoneticPr fontId="2" type="noConversion"/>
  </si>
  <si>
    <t>研发中心</t>
    <phoneticPr fontId="5" type="noConversion"/>
  </si>
  <si>
    <t>武汉佰钧成技术有限责任公司</t>
    <phoneticPr fontId="2" type="noConversion"/>
  </si>
  <si>
    <t>B-27527</t>
    <phoneticPr fontId="2" type="noConversion"/>
  </si>
  <si>
    <t>B-27790</t>
    <phoneticPr fontId="2" type="noConversion"/>
  </si>
  <si>
    <t>B-25454</t>
    <phoneticPr fontId="2" type="noConversion"/>
  </si>
  <si>
    <t>B-28429</t>
    <phoneticPr fontId="2" type="noConversion"/>
  </si>
  <si>
    <t>B-28203</t>
    <phoneticPr fontId="2" type="noConversion"/>
  </si>
  <si>
    <t>B-1364</t>
    <phoneticPr fontId="2" type="noConversion"/>
  </si>
  <si>
    <t>B-27957</t>
    <phoneticPr fontId="2" type="noConversion"/>
  </si>
  <si>
    <t>B-27459</t>
    <phoneticPr fontId="2" type="noConversion"/>
  </si>
  <si>
    <t>B-29537</t>
    <phoneticPr fontId="2" type="noConversion"/>
  </si>
  <si>
    <t>B-29532</t>
    <phoneticPr fontId="2" type="noConversion"/>
  </si>
  <si>
    <t>B-9884</t>
    <phoneticPr fontId="2" type="noConversion"/>
  </si>
  <si>
    <t>B-27433</t>
    <phoneticPr fontId="2" type="noConversion"/>
  </si>
  <si>
    <t>软件开发</t>
    <phoneticPr fontId="2" type="noConversion"/>
  </si>
  <si>
    <t>测试工作</t>
    <phoneticPr fontId="2" type="noConversion"/>
  </si>
  <si>
    <t>佰钧成苏州-社会保险系统</t>
    <phoneticPr fontId="2" type="noConversion"/>
  </si>
  <si>
    <t>技术开发</t>
    <phoneticPr fontId="2" type="noConversion"/>
  </si>
  <si>
    <t>佰钧成苏州-移动投保项目</t>
    <phoneticPr fontId="2" type="noConversion"/>
  </si>
  <si>
    <t>佰钧成苏州-银行信贷管理信息系统</t>
    <phoneticPr fontId="2" type="noConversion"/>
  </si>
  <si>
    <t>重庆佰钧成-购买管理&amp;&amp;经费精算项目</t>
    <phoneticPr fontId="2" type="noConversion"/>
  </si>
  <si>
    <t>重庆佰钧成-办公自动化系统</t>
    <phoneticPr fontId="2" type="noConversion"/>
  </si>
  <si>
    <t>重庆佰钧成-基于LBS的移动生活助手APP项目</t>
    <phoneticPr fontId="2" type="noConversion"/>
  </si>
  <si>
    <t>重庆佰钧成-基于中小企业信息化的安全应用数据中心项目</t>
    <phoneticPr fontId="2" type="noConversion"/>
  </si>
  <si>
    <t>重庆佰钧成-计算机辅助工艺设计系统</t>
    <phoneticPr fontId="2" type="noConversion"/>
  </si>
  <si>
    <t>对公共业务模块进行单元测试和集成测试</t>
    <phoneticPr fontId="2" type="noConversion"/>
  </si>
  <si>
    <t>根据设计概要编写基金财务管理模块的后端代码；</t>
    <phoneticPr fontId="2" type="noConversion"/>
  </si>
  <si>
    <t>根据设计概要编写基金财务管理模块的后端代码；</t>
    <phoneticPr fontId="2" type="noConversion"/>
  </si>
  <si>
    <t>对失业待遇模块进行单元测试和集成测试</t>
    <phoneticPr fontId="2" type="noConversion"/>
  </si>
  <si>
    <t>对养老待遇模块进行单元测试和集成测试</t>
    <phoneticPr fontId="2" type="noConversion"/>
  </si>
  <si>
    <t>对医疗待遇模块进行单元测试和集成测试</t>
    <phoneticPr fontId="2" type="noConversion"/>
  </si>
  <si>
    <t>对医疗工伤待遇进行单元测试和集成测试</t>
    <phoneticPr fontId="2" type="noConversion"/>
  </si>
  <si>
    <t>对生育待遇模块进行单元测试和集成测试</t>
    <phoneticPr fontId="2" type="noConversion"/>
  </si>
  <si>
    <t>对基金财务管理模块进行单元测试和集成测试</t>
    <phoneticPr fontId="2" type="noConversion"/>
  </si>
  <si>
    <t>对绩效信息管理模块进行单元测试和集成测试</t>
    <phoneticPr fontId="2" type="noConversion"/>
  </si>
  <si>
    <t>根据测试结果，完善基金财务管理和绩效信息管理模块的系统功能</t>
    <phoneticPr fontId="2" type="noConversion"/>
  </si>
  <si>
    <t>对稽核信息管理和社保卡应用模块进行单元测试和集成测试</t>
    <phoneticPr fontId="2" type="noConversion"/>
  </si>
  <si>
    <t>根据测试结果，完善公共业务、养老待遇和失业待遇模块的系统功能</t>
    <phoneticPr fontId="2" type="noConversion"/>
  </si>
  <si>
    <t>根据测试结果，完善医疗待遇、工伤待遇和生育待遇模块的系统功能</t>
    <phoneticPr fontId="2" type="noConversion"/>
  </si>
  <si>
    <t>对报表、内控管理和系统管理模块进行单元测试和集成测试</t>
    <phoneticPr fontId="2" type="noConversion"/>
  </si>
  <si>
    <t>根据测试结果，完善稽核信息管理和社保卡应用模块的系统功能</t>
    <phoneticPr fontId="2" type="noConversion"/>
  </si>
  <si>
    <t>对系统进行整体测试</t>
    <phoneticPr fontId="2" type="noConversion"/>
  </si>
  <si>
    <t>根据测试结果，完善报表、内控管理、系统管理模块的系统功能</t>
    <phoneticPr fontId="2" type="noConversion"/>
  </si>
  <si>
    <t>根据设计概要，编写盘点管理模块的后端代码</t>
    <phoneticPr fontId="5" type="noConversion"/>
  </si>
  <si>
    <t>根据设计概要，编写备品备件模块的后端代码</t>
    <phoneticPr fontId="5" type="noConversion"/>
  </si>
  <si>
    <t>根据设计概要，编写备品备件模块的后端代码</t>
    <phoneticPr fontId="5" type="noConversion"/>
  </si>
  <si>
    <t>对生产管理模块进行单元测试和集成测试</t>
    <phoneticPr fontId="2" type="noConversion"/>
  </si>
  <si>
    <t>对物流管理模块进行单元测试和集成测试</t>
    <phoneticPr fontId="2" type="noConversion"/>
  </si>
  <si>
    <t>对盘点管理模块进行单元测试和集成测试</t>
    <phoneticPr fontId="2" type="noConversion"/>
  </si>
  <si>
    <t>对备品备件模块进行单元测试和集成测试</t>
    <phoneticPr fontId="2" type="noConversion"/>
  </si>
  <si>
    <t>根据测试结果，对生产管理模块功能进行完善</t>
    <phoneticPr fontId="2" type="noConversion"/>
  </si>
  <si>
    <t>根据测试结果，对物流管理模块功能进行完善</t>
    <phoneticPr fontId="2" type="noConversion"/>
  </si>
  <si>
    <t>根据测试结果，对物流管理模块功能进行完善</t>
    <phoneticPr fontId="2" type="noConversion"/>
  </si>
  <si>
    <t>根据测试结果，对物流管理模块功能进行完善</t>
    <phoneticPr fontId="2" type="noConversion"/>
  </si>
  <si>
    <t>根据测试结果，对盘点管理模块功能进行完善</t>
    <phoneticPr fontId="2" type="noConversion"/>
  </si>
  <si>
    <t>根据测试结果，对备品备件模块功能进行完善</t>
    <phoneticPr fontId="2" type="noConversion"/>
  </si>
  <si>
    <t>针对生产管理模块完善的功能，进行测试</t>
    <phoneticPr fontId="2" type="noConversion"/>
  </si>
  <si>
    <t>针对物流管理模块完善的功能，进行测试</t>
    <phoneticPr fontId="2" type="noConversion"/>
  </si>
  <si>
    <t>针对盘点管理模块完善的功能，进行测试</t>
    <phoneticPr fontId="2" type="noConversion"/>
  </si>
  <si>
    <t>针对备品备件模块完善的功能，进行测试</t>
    <phoneticPr fontId="2" type="noConversion"/>
  </si>
  <si>
    <t>项目整体测试</t>
    <phoneticPr fontId="2" type="noConversion"/>
  </si>
  <si>
    <t>项目调研</t>
    <phoneticPr fontId="2" type="noConversion"/>
  </si>
  <si>
    <t>制定项目计划书</t>
    <phoneticPr fontId="2" type="noConversion"/>
  </si>
  <si>
    <t>服务总线模块的测试</t>
    <phoneticPr fontId="2" type="noConversion"/>
  </si>
  <si>
    <t>制定项目测试计划书</t>
    <phoneticPr fontId="2" type="noConversion"/>
  </si>
  <si>
    <t>配置管理项目所需的软硬件资源</t>
    <phoneticPr fontId="2" type="noConversion"/>
  </si>
  <si>
    <t>可行性研究报告论证</t>
    <phoneticPr fontId="2" type="noConversion"/>
  </si>
  <si>
    <t>撰写项目可行性研究报告</t>
    <phoneticPr fontId="2" type="noConversion"/>
  </si>
  <si>
    <t>可行性研究报告评审</t>
    <phoneticPr fontId="2" type="noConversion"/>
  </si>
  <si>
    <t>制定数据质量检核标准</t>
    <phoneticPr fontId="2" type="noConversion"/>
  </si>
  <si>
    <t>分配测试工作</t>
    <phoneticPr fontId="2" type="noConversion"/>
  </si>
  <si>
    <t>服务总线模块预研</t>
    <phoneticPr fontId="2" type="noConversion"/>
  </si>
  <si>
    <t>产品框架设计、产品原型设计</t>
    <phoneticPr fontId="2" type="noConversion"/>
  </si>
  <si>
    <t>产品框架测试</t>
    <phoneticPr fontId="2" type="noConversion"/>
  </si>
  <si>
    <t>撰写项目计划书</t>
    <phoneticPr fontId="2" type="noConversion"/>
  </si>
  <si>
    <t>数据库存储设计</t>
    <phoneticPr fontId="2" type="noConversion"/>
  </si>
  <si>
    <t>撰写数据库存储设计文档</t>
    <phoneticPr fontId="2" type="noConversion"/>
  </si>
  <si>
    <t>元数据建模技术研究</t>
    <phoneticPr fontId="2" type="noConversion"/>
  </si>
  <si>
    <t>撰写产品框架测试文档</t>
    <phoneticPr fontId="2" type="noConversion"/>
  </si>
  <si>
    <t>撰写数据库存储测试文档</t>
    <phoneticPr fontId="2" type="noConversion"/>
  </si>
  <si>
    <t>撰写产品原型设计文档</t>
    <phoneticPr fontId="2" type="noConversion"/>
  </si>
  <si>
    <t>数据库存储测试</t>
    <phoneticPr fontId="2" type="noConversion"/>
  </si>
  <si>
    <t>配置管理项目所需的软硬件资源</t>
    <phoneticPr fontId="2" type="noConversion"/>
  </si>
  <si>
    <t>变化数据捕获（CDC）技术研究</t>
    <phoneticPr fontId="2" type="noConversion"/>
  </si>
  <si>
    <t>系统的体系构建</t>
    <phoneticPr fontId="2" type="noConversion"/>
  </si>
  <si>
    <t>大数据处理技术研究</t>
    <phoneticPr fontId="2" type="noConversion"/>
  </si>
  <si>
    <t>分配测试工作，并监督实施</t>
    <phoneticPr fontId="2" type="noConversion"/>
  </si>
  <si>
    <t>项目立项，并组建项目团队</t>
    <phoneticPr fontId="2" type="noConversion"/>
  </si>
  <si>
    <t>制定项目工作说明书</t>
    <phoneticPr fontId="2" type="noConversion"/>
  </si>
  <si>
    <t>服务总线模块的测试</t>
    <phoneticPr fontId="2" type="noConversion"/>
  </si>
  <si>
    <t>项目相关资料收集</t>
    <phoneticPr fontId="2" type="noConversion"/>
  </si>
  <si>
    <t>前端框架设计</t>
    <phoneticPr fontId="2" type="noConversion"/>
  </si>
  <si>
    <t>制定项目测试计划书</t>
    <phoneticPr fontId="2" type="noConversion"/>
  </si>
  <si>
    <t>撰写项目可行性研究报告</t>
    <phoneticPr fontId="2" type="noConversion"/>
  </si>
  <si>
    <t>服务编排引擎模块预研</t>
    <phoneticPr fontId="2" type="noConversion"/>
  </si>
  <si>
    <t>制定数据质量检核标准</t>
    <phoneticPr fontId="2" type="noConversion"/>
  </si>
  <si>
    <t>分配测试工作</t>
    <phoneticPr fontId="2" type="noConversion"/>
  </si>
  <si>
    <t>服务总线模块预研</t>
    <phoneticPr fontId="2" type="noConversion"/>
  </si>
  <si>
    <t>产品框架设计、产品原型设计</t>
    <phoneticPr fontId="2" type="noConversion"/>
  </si>
  <si>
    <t>元数据建模技术研究</t>
    <phoneticPr fontId="2" type="noConversion"/>
  </si>
  <si>
    <t>产品框架测试</t>
    <phoneticPr fontId="2" type="noConversion"/>
  </si>
  <si>
    <t>变化数据捕获（CDC）技术研究</t>
    <phoneticPr fontId="2" type="noConversion"/>
  </si>
  <si>
    <t>撰写项目计划书</t>
    <phoneticPr fontId="2" type="noConversion"/>
  </si>
  <si>
    <t>撰写数据库存储测试文档</t>
    <phoneticPr fontId="2" type="noConversion"/>
  </si>
  <si>
    <t>数据库存储设计</t>
    <phoneticPr fontId="2" type="noConversion"/>
  </si>
  <si>
    <t>数据库存储测试</t>
    <phoneticPr fontId="2" type="noConversion"/>
  </si>
  <si>
    <t>撰写数据库存储设计文档</t>
    <phoneticPr fontId="2" type="noConversion"/>
  </si>
  <si>
    <t>撰写产品框架测试文档</t>
    <phoneticPr fontId="2" type="noConversion"/>
  </si>
  <si>
    <t>撰写产品原型设计文档</t>
    <phoneticPr fontId="2" type="noConversion"/>
  </si>
  <si>
    <t>大数据处理技术研究</t>
    <phoneticPr fontId="2" type="noConversion"/>
  </si>
  <si>
    <t>配置管理项目所需的软硬件资源</t>
    <phoneticPr fontId="2" type="noConversion"/>
  </si>
  <si>
    <t>系统的体系构建</t>
    <phoneticPr fontId="2" type="noConversion"/>
  </si>
  <si>
    <t>分配测试工作，并监督实施</t>
    <phoneticPr fontId="2" type="noConversion"/>
  </si>
  <si>
    <t>对项目实行质量、安全、进度、成本管理</t>
    <phoneticPr fontId="5" type="noConversion"/>
  </si>
  <si>
    <t>配置管理项目所需的软硬件资源</t>
    <phoneticPr fontId="5" type="noConversion"/>
  </si>
  <si>
    <t>对项目实行质量、安全、进度、成本管理</t>
    <phoneticPr fontId="5" type="noConversion"/>
  </si>
  <si>
    <t>产品框架设计、产品原型设计</t>
    <phoneticPr fontId="5" type="noConversion"/>
  </si>
  <si>
    <t>按本项目职能活动规律组织后勤服务</t>
    <phoneticPr fontId="5" type="noConversion"/>
  </si>
  <si>
    <t>元数据建模技术研究</t>
    <phoneticPr fontId="5" type="noConversion"/>
  </si>
  <si>
    <t>产品框架测试</t>
    <phoneticPr fontId="5" type="noConversion"/>
  </si>
  <si>
    <t>变化数据捕获（CDC）技术研究</t>
    <phoneticPr fontId="5" type="noConversion"/>
  </si>
  <si>
    <t>撰写项目计划书</t>
    <phoneticPr fontId="5" type="noConversion"/>
  </si>
  <si>
    <t>撰写数据库存储测试文档</t>
    <phoneticPr fontId="5" type="noConversion"/>
  </si>
  <si>
    <t>数据库存储设计</t>
    <phoneticPr fontId="5" type="noConversion"/>
  </si>
  <si>
    <t>数据库存储测试</t>
    <phoneticPr fontId="5" type="noConversion"/>
  </si>
  <si>
    <t>撰写数据库存储设计文档</t>
    <phoneticPr fontId="5" type="noConversion"/>
  </si>
  <si>
    <t>撰写产品框架测试文档</t>
    <phoneticPr fontId="5" type="noConversion"/>
  </si>
  <si>
    <t>撰写产品原型设计文档</t>
    <phoneticPr fontId="5" type="noConversion"/>
  </si>
  <si>
    <t>大数据处理技术研究</t>
    <phoneticPr fontId="5" type="noConversion"/>
  </si>
  <si>
    <t>配置管理项目所需的软硬件资源</t>
    <phoneticPr fontId="5" type="noConversion"/>
  </si>
  <si>
    <t>系统的体系构建</t>
    <phoneticPr fontId="5" type="noConversion"/>
  </si>
  <si>
    <t>分配测试工作，并监督实施</t>
    <phoneticPr fontId="5" type="noConversion"/>
  </si>
  <si>
    <t>分配开发工作，并协助解决技术难点</t>
    <phoneticPr fontId="5" type="noConversion"/>
  </si>
  <si>
    <t>交互设计，制作交互原型</t>
    <phoneticPr fontId="5" type="noConversion"/>
  </si>
  <si>
    <t>进行专家访谈</t>
    <phoneticPr fontId="5" type="noConversion"/>
  </si>
  <si>
    <t>服务总线模块的测试</t>
    <phoneticPr fontId="5" type="noConversion"/>
  </si>
  <si>
    <t>项目相关资料收集</t>
    <phoneticPr fontId="5" type="noConversion"/>
  </si>
  <si>
    <t>前端框架设计</t>
    <phoneticPr fontId="5" type="noConversion"/>
  </si>
  <si>
    <t>制定项目测试计划书</t>
    <phoneticPr fontId="5" type="noConversion"/>
  </si>
  <si>
    <t>服务编排引擎模块测试</t>
    <phoneticPr fontId="5" type="noConversion"/>
  </si>
  <si>
    <t>撰写项目可行性研究报告</t>
    <phoneticPr fontId="5" type="noConversion"/>
  </si>
  <si>
    <t>平台集成设计</t>
    <phoneticPr fontId="5" type="noConversion"/>
  </si>
  <si>
    <t>服务编排引擎设计</t>
    <phoneticPr fontId="5" type="noConversion"/>
  </si>
  <si>
    <t>制定数据质量检核标准</t>
    <phoneticPr fontId="5" type="noConversion"/>
  </si>
  <si>
    <t>分配测试工作</t>
    <phoneticPr fontId="5" type="noConversion"/>
  </si>
  <si>
    <t>服务总线设计</t>
    <phoneticPr fontId="5" type="noConversion"/>
  </si>
  <si>
    <t>对项目实行质量、安全、进度、成本管理</t>
    <phoneticPr fontId="2" type="noConversion"/>
  </si>
  <si>
    <t>分配开发工作，并协助解决技术难点</t>
    <phoneticPr fontId="2" type="noConversion"/>
  </si>
  <si>
    <t>按本项目职能活动规律组织后勤服务</t>
    <phoneticPr fontId="2" type="noConversion"/>
  </si>
  <si>
    <t>督促交互的实现质量</t>
    <phoneticPr fontId="2" type="noConversion"/>
  </si>
  <si>
    <t>收集整理技术难点</t>
    <phoneticPr fontId="2" type="noConversion"/>
  </si>
  <si>
    <t>撰写服务编排引擎模块测试报告</t>
    <phoneticPr fontId="2" type="noConversion"/>
  </si>
  <si>
    <t>撰写服务编排引擎设计文档</t>
    <phoneticPr fontId="2" type="noConversion"/>
  </si>
  <si>
    <t>前端框架设计</t>
    <phoneticPr fontId="2" type="noConversion"/>
  </si>
  <si>
    <t>撰写服务总线模块的测试报告</t>
    <phoneticPr fontId="2" type="noConversion"/>
  </si>
  <si>
    <t>服务编排引擎模块测试</t>
    <phoneticPr fontId="2" type="noConversion"/>
  </si>
  <si>
    <t>撰写服务总线设计文档</t>
    <phoneticPr fontId="2" type="noConversion"/>
  </si>
  <si>
    <t>平台集成设计</t>
    <phoneticPr fontId="2" type="noConversion"/>
  </si>
  <si>
    <t>服务编排引擎设计</t>
    <phoneticPr fontId="2" type="noConversion"/>
  </si>
  <si>
    <t>前端框架测试</t>
    <phoneticPr fontId="2" type="noConversion"/>
  </si>
  <si>
    <t>分配测试工作，并督促完成</t>
    <phoneticPr fontId="2" type="noConversion"/>
  </si>
  <si>
    <t>服务总线设计</t>
    <phoneticPr fontId="2" type="noConversion"/>
  </si>
  <si>
    <t>对项目实行质量、安全、进度、成本管理</t>
    <phoneticPr fontId="2" type="noConversion"/>
  </si>
  <si>
    <t>分配开发工作，并协助解决技术难点</t>
    <phoneticPr fontId="2" type="noConversion"/>
  </si>
  <si>
    <t>按本项目职能活动规律组织后勤服务</t>
    <phoneticPr fontId="2" type="noConversion"/>
  </si>
  <si>
    <t>元数据管理系统的开发</t>
    <phoneticPr fontId="2" type="noConversion"/>
  </si>
  <si>
    <t>元数据管理系统的测试</t>
    <phoneticPr fontId="2" type="noConversion"/>
  </si>
  <si>
    <t>撰写元数据管理系统的开发文档</t>
    <phoneticPr fontId="2" type="noConversion"/>
  </si>
  <si>
    <t>撰写元数据管理系统的测试文档</t>
    <phoneticPr fontId="2" type="noConversion"/>
  </si>
  <si>
    <t>数据集成系统的开发</t>
    <phoneticPr fontId="2" type="noConversion"/>
  </si>
  <si>
    <t>撰写数据集成系统的开发文档</t>
    <phoneticPr fontId="2" type="noConversion"/>
  </si>
  <si>
    <t>数据管理系统的开发</t>
    <phoneticPr fontId="2" type="noConversion"/>
  </si>
  <si>
    <t>撰写数据集成系统的测试文档</t>
    <phoneticPr fontId="2" type="noConversion"/>
  </si>
  <si>
    <t>数据集成系统的测试</t>
    <phoneticPr fontId="2" type="noConversion"/>
  </si>
  <si>
    <t>撰写数据管理系统的测试文档</t>
    <phoneticPr fontId="2" type="noConversion"/>
  </si>
  <si>
    <t>撰写数据管理系统的开发文档</t>
    <phoneticPr fontId="2" type="noConversion"/>
  </si>
  <si>
    <t>数据管理系统的测试</t>
    <phoneticPr fontId="2" type="noConversion"/>
  </si>
  <si>
    <t>内容发布系统的开发</t>
    <phoneticPr fontId="2" type="noConversion"/>
  </si>
  <si>
    <t>内容发布系统的测试</t>
    <phoneticPr fontId="2" type="noConversion"/>
  </si>
  <si>
    <t>服务中心系统的开发</t>
    <phoneticPr fontId="2" type="noConversion"/>
  </si>
  <si>
    <t>服务中心系统的测试</t>
    <phoneticPr fontId="2" type="noConversion"/>
  </si>
  <si>
    <t>系统的体系构建</t>
    <phoneticPr fontId="2" type="noConversion"/>
  </si>
  <si>
    <t>第三方接口系统的测试</t>
    <phoneticPr fontId="2" type="noConversion"/>
  </si>
  <si>
    <t>第三方接口系统的开发</t>
    <phoneticPr fontId="2" type="noConversion"/>
  </si>
  <si>
    <t>系统管理系统的开发</t>
    <phoneticPr fontId="2" type="noConversion"/>
  </si>
  <si>
    <t>分配测试工作，并监督实施</t>
    <phoneticPr fontId="2" type="noConversion"/>
  </si>
  <si>
    <t>系统管理系统的测试</t>
    <phoneticPr fontId="2" type="noConversion"/>
  </si>
  <si>
    <t>对项目实行质量、安全、进度、成本管理</t>
    <phoneticPr fontId="2" type="noConversion"/>
  </si>
  <si>
    <t>分配开发工作，并协助解决技术难点</t>
    <phoneticPr fontId="2" type="noConversion"/>
  </si>
  <si>
    <t>按本项目职能活动规律组织后勤服务</t>
    <phoneticPr fontId="2" type="noConversion"/>
  </si>
  <si>
    <t>督促交互的实现质量</t>
    <phoneticPr fontId="2" type="noConversion"/>
  </si>
  <si>
    <t>收集整理技术难点</t>
    <phoneticPr fontId="2" type="noConversion"/>
  </si>
  <si>
    <t>服务的测试</t>
    <phoneticPr fontId="2" type="noConversion"/>
  </si>
  <si>
    <t>撰写前端框架测试报告</t>
    <phoneticPr fontId="2" type="noConversion"/>
  </si>
  <si>
    <t>撰写前端框架设计文档</t>
    <phoneticPr fontId="2" type="noConversion"/>
  </si>
  <si>
    <t>服务的发布、更新</t>
    <phoneticPr fontId="2" type="noConversion"/>
  </si>
  <si>
    <t>HTTP服务协议的支持</t>
    <phoneticPr fontId="2" type="noConversion"/>
  </si>
  <si>
    <t>撰写平台集成测试报告</t>
    <phoneticPr fontId="2" type="noConversion"/>
  </si>
  <si>
    <t>配置管理项目所需的软硬件资源</t>
    <phoneticPr fontId="2" type="noConversion"/>
  </si>
  <si>
    <t>JSON服务协议的支持</t>
    <phoneticPr fontId="2" type="noConversion"/>
  </si>
  <si>
    <t>SOAP服务协议的支持</t>
    <phoneticPr fontId="2" type="noConversion"/>
  </si>
  <si>
    <t>撰写平台集成设计文档</t>
    <phoneticPr fontId="2" type="noConversion"/>
  </si>
  <si>
    <t>AMQP服务协议的支持</t>
    <phoneticPr fontId="2" type="noConversion"/>
  </si>
  <si>
    <t>JMS WebSphere MQ服务协议的支持</t>
    <phoneticPr fontId="2" type="noConversion"/>
  </si>
  <si>
    <t>系统的日志及统计分析，异常问题的告警，系统运行的干预和处理</t>
    <phoneticPr fontId="2" type="noConversion"/>
  </si>
  <si>
    <t>ZeroMQ服务协议的支持</t>
    <phoneticPr fontId="2" type="noConversion"/>
  </si>
  <si>
    <t>服务的测试</t>
    <phoneticPr fontId="2" type="noConversion"/>
  </si>
  <si>
    <t>Redis服务协议的支持</t>
    <phoneticPr fontId="2" type="noConversion"/>
  </si>
  <si>
    <t>SQL服务协议的支持</t>
    <phoneticPr fontId="2" type="noConversion"/>
  </si>
  <si>
    <t>FTP服务协议的支持</t>
    <phoneticPr fontId="2" type="noConversion"/>
  </si>
  <si>
    <t>安全特性支持</t>
    <phoneticPr fontId="2" type="noConversion"/>
  </si>
  <si>
    <t>服务的发布、更新</t>
    <phoneticPr fontId="2" type="noConversion"/>
  </si>
  <si>
    <t>元数据管理系统的开发</t>
    <phoneticPr fontId="2" type="noConversion"/>
  </si>
  <si>
    <t>元数据管理系统的测试</t>
    <phoneticPr fontId="2" type="noConversion"/>
  </si>
  <si>
    <t>撰写元数据管理系统的开发文档</t>
    <phoneticPr fontId="2" type="noConversion"/>
  </si>
  <si>
    <t>撰写元数据管理系统的测试文档</t>
    <phoneticPr fontId="2" type="noConversion"/>
  </si>
  <si>
    <t>数据集成系统的开发</t>
    <phoneticPr fontId="2" type="noConversion"/>
  </si>
  <si>
    <t>撰写数据集成系统的开发文档</t>
    <phoneticPr fontId="2" type="noConversion"/>
  </si>
  <si>
    <t>数据管理系统的开发</t>
    <phoneticPr fontId="2" type="noConversion"/>
  </si>
  <si>
    <t>撰写数据集成系统的测试文档</t>
    <phoneticPr fontId="2" type="noConversion"/>
  </si>
  <si>
    <t>数据集成系统的测试</t>
    <phoneticPr fontId="2" type="noConversion"/>
  </si>
  <si>
    <t>撰写数据管理系统的测试文档</t>
    <phoneticPr fontId="2" type="noConversion"/>
  </si>
  <si>
    <t>撰写数据管理系统的开发文档</t>
    <phoneticPr fontId="2" type="noConversion"/>
  </si>
  <si>
    <t>数据管理系统的测试</t>
    <phoneticPr fontId="2" type="noConversion"/>
  </si>
  <si>
    <t>内容发布系统的开发</t>
    <phoneticPr fontId="2" type="noConversion"/>
  </si>
  <si>
    <t>内容发布系统的测试</t>
    <phoneticPr fontId="2" type="noConversion"/>
  </si>
  <si>
    <t>服务中心系统的开发</t>
    <phoneticPr fontId="2" type="noConversion"/>
  </si>
  <si>
    <t>服务中心系统的测试</t>
    <phoneticPr fontId="2" type="noConversion"/>
  </si>
  <si>
    <t>第三方接口系统的测试</t>
    <phoneticPr fontId="2" type="noConversion"/>
  </si>
  <si>
    <t>第三方接口系统的开发</t>
    <phoneticPr fontId="2" type="noConversion"/>
  </si>
  <si>
    <t>系统管理系统的开发</t>
    <phoneticPr fontId="2" type="noConversion"/>
  </si>
  <si>
    <t>系统管理系统的测试</t>
    <phoneticPr fontId="2" type="noConversion"/>
  </si>
  <si>
    <t>ZeroMQ服务协议的支持</t>
    <phoneticPr fontId="2" type="noConversion"/>
  </si>
  <si>
    <t>Redis服务协议的支持</t>
    <phoneticPr fontId="2" type="noConversion"/>
  </si>
  <si>
    <t>SQL服务协议的支持</t>
    <phoneticPr fontId="2" type="noConversion"/>
  </si>
  <si>
    <t>FTP服务协议的支持</t>
    <phoneticPr fontId="2" type="noConversion"/>
  </si>
  <si>
    <t>安全特性支持</t>
    <phoneticPr fontId="2" type="noConversion"/>
  </si>
  <si>
    <t>分配测试工作，并督促完成</t>
    <phoneticPr fontId="2" type="noConversion"/>
  </si>
  <si>
    <t>对项目实行质量、安全、进度、成本管理</t>
    <phoneticPr fontId="2" type="noConversion"/>
  </si>
  <si>
    <t>分配开发工作，并协助解决技术难点</t>
    <phoneticPr fontId="2" type="noConversion"/>
  </si>
  <si>
    <t>按本项目职能活动规律组织后勤服务</t>
    <phoneticPr fontId="2" type="noConversion"/>
  </si>
  <si>
    <t>元数据管理系统的开发</t>
    <phoneticPr fontId="2" type="noConversion"/>
  </si>
  <si>
    <t>元数据管理系统的测试</t>
    <phoneticPr fontId="2" type="noConversion"/>
  </si>
  <si>
    <t>撰写元数据管理系统的开发文档</t>
    <phoneticPr fontId="2" type="noConversion"/>
  </si>
  <si>
    <t>撰写内容发布系统的测试文档</t>
    <phoneticPr fontId="2" type="noConversion"/>
  </si>
  <si>
    <t>数据集成系统的开发</t>
    <phoneticPr fontId="2" type="noConversion"/>
  </si>
  <si>
    <t>撰写数据集成系统的开发文档</t>
    <phoneticPr fontId="2" type="noConversion"/>
  </si>
  <si>
    <t>数据管理系统的开发</t>
    <phoneticPr fontId="2" type="noConversion"/>
  </si>
  <si>
    <t>撰写服务中心系统的测试文档</t>
    <phoneticPr fontId="2" type="noConversion"/>
  </si>
  <si>
    <t>数据集成系统的测试</t>
    <phoneticPr fontId="2" type="noConversion"/>
  </si>
  <si>
    <t>撰写第三方接口系统的测试文档</t>
    <phoneticPr fontId="2" type="noConversion"/>
  </si>
  <si>
    <t>撰写数据管理系统的开发文档</t>
    <phoneticPr fontId="2" type="noConversion"/>
  </si>
  <si>
    <t>数据管理系统的测试</t>
    <phoneticPr fontId="2" type="noConversion"/>
  </si>
  <si>
    <t>内容发布系统的开发</t>
    <phoneticPr fontId="2" type="noConversion"/>
  </si>
  <si>
    <t>内容发布系统的测试</t>
    <phoneticPr fontId="2" type="noConversion"/>
  </si>
  <si>
    <t>服务中心系统的开发</t>
    <phoneticPr fontId="2" type="noConversion"/>
  </si>
  <si>
    <t>服务中心系统的测试</t>
    <phoneticPr fontId="2" type="noConversion"/>
  </si>
  <si>
    <t>第三方接口系统的测试</t>
    <phoneticPr fontId="2" type="noConversion"/>
  </si>
  <si>
    <t>第三方接口系统的开发</t>
    <phoneticPr fontId="2" type="noConversion"/>
  </si>
  <si>
    <t>系统管理系统的开发</t>
    <phoneticPr fontId="2" type="noConversion"/>
  </si>
  <si>
    <t>系统管理系统的测试</t>
    <phoneticPr fontId="2" type="noConversion"/>
  </si>
  <si>
    <t>督促交互的实现质量</t>
    <phoneticPr fontId="2" type="noConversion"/>
  </si>
  <si>
    <t>收集整理技术难点</t>
    <phoneticPr fontId="2" type="noConversion"/>
  </si>
  <si>
    <t>数据转换组件的测试</t>
    <phoneticPr fontId="2" type="noConversion"/>
  </si>
  <si>
    <t>撰写数据转换组件的测试报告</t>
    <phoneticPr fontId="2" type="noConversion"/>
  </si>
  <si>
    <t>撰写数据转换组件的开发文档</t>
    <phoneticPr fontId="2" type="noConversion"/>
  </si>
  <si>
    <t>数据转换组件的开发</t>
    <phoneticPr fontId="2" type="noConversion"/>
  </si>
  <si>
    <t>撰写服务编排组件的测试报告</t>
    <phoneticPr fontId="2" type="noConversion"/>
  </si>
  <si>
    <t>撰写服务编排组件的开发文档</t>
    <phoneticPr fontId="2" type="noConversion"/>
  </si>
  <si>
    <t>服务编排组件的开发</t>
    <phoneticPr fontId="2" type="noConversion"/>
  </si>
  <si>
    <t>系统的日志及统计分析，异常问题的告警，系统运行的干预和处理</t>
    <phoneticPr fontId="2" type="noConversion"/>
  </si>
  <si>
    <t>服务编排组件的测试</t>
    <phoneticPr fontId="2" type="noConversion"/>
  </si>
  <si>
    <t>异常处理</t>
    <phoneticPr fontId="2" type="noConversion"/>
  </si>
  <si>
    <t>分配测试工作，并督促完成</t>
    <phoneticPr fontId="2" type="noConversion"/>
  </si>
  <si>
    <t>分布式事务的开发</t>
    <phoneticPr fontId="2" type="noConversion"/>
  </si>
  <si>
    <t>数据转换组件的测试</t>
    <phoneticPr fontId="2" type="noConversion"/>
  </si>
  <si>
    <t>撰写数据转换组件的测试报告</t>
    <phoneticPr fontId="2" type="noConversion"/>
  </si>
  <si>
    <t>撰写数据转换组件的开发文档</t>
    <phoneticPr fontId="2" type="noConversion"/>
  </si>
  <si>
    <t>数据转换组件的开发</t>
    <phoneticPr fontId="2" type="noConversion"/>
  </si>
  <si>
    <t>撰写服务编排组件的测试报告</t>
    <phoneticPr fontId="2" type="noConversion"/>
  </si>
  <si>
    <t>撰写服务编排组件的开发文档</t>
    <phoneticPr fontId="2" type="noConversion"/>
  </si>
  <si>
    <t>服务编排组件的开发</t>
    <phoneticPr fontId="2" type="noConversion"/>
  </si>
  <si>
    <t>系统的日志及统计分析，异常问题的告警，系统运行的干预和处理</t>
    <phoneticPr fontId="2" type="noConversion"/>
  </si>
  <si>
    <t>服务编排组件的测试</t>
    <phoneticPr fontId="2" type="noConversion"/>
  </si>
  <si>
    <t>异常处理</t>
    <phoneticPr fontId="2" type="noConversion"/>
  </si>
  <si>
    <t>分配测试工作，并督促完成</t>
    <phoneticPr fontId="2" type="noConversion"/>
  </si>
  <si>
    <t>分布式事务的开发</t>
    <phoneticPr fontId="2" type="noConversion"/>
  </si>
  <si>
    <t>分布式事务的开发</t>
  </si>
  <si>
    <t>撰写内容发布系统的测试文档</t>
    <phoneticPr fontId="2" type="noConversion"/>
  </si>
  <si>
    <t>撰写服务中心系统的测试文档</t>
    <phoneticPr fontId="2" type="noConversion"/>
  </si>
  <si>
    <t>撰写系统管理系统的测试文档</t>
    <phoneticPr fontId="2" type="noConversion"/>
  </si>
  <si>
    <t>督促交互的实现质量</t>
    <phoneticPr fontId="2" type="noConversion"/>
  </si>
  <si>
    <t>数据转换组件的测试</t>
    <phoneticPr fontId="2" type="noConversion"/>
  </si>
  <si>
    <t>撰写数据转换组件的测试报告</t>
    <phoneticPr fontId="2" type="noConversion"/>
  </si>
  <si>
    <t>撰写数据转换组件的开发文档</t>
    <phoneticPr fontId="2" type="noConversion"/>
  </si>
  <si>
    <t>数据转换组件的开发</t>
    <phoneticPr fontId="2" type="noConversion"/>
  </si>
  <si>
    <t>数据转换组件的开发</t>
  </si>
  <si>
    <t>撰写服务编排组件的测试报告</t>
    <phoneticPr fontId="2" type="noConversion"/>
  </si>
  <si>
    <t>撰写服务编排组件的开发文档</t>
    <phoneticPr fontId="2" type="noConversion"/>
  </si>
  <si>
    <t>服务编排组件的开发</t>
    <phoneticPr fontId="2" type="noConversion"/>
  </si>
  <si>
    <t>系统的日志及统计分析，异常问题的告警，系统运行的干预和处理</t>
    <phoneticPr fontId="2" type="noConversion"/>
  </si>
  <si>
    <t>服务编排组件的测试</t>
    <phoneticPr fontId="2" type="noConversion"/>
  </si>
  <si>
    <t>服务编排组件的测试</t>
  </si>
  <si>
    <t>异常处理</t>
    <phoneticPr fontId="2" type="noConversion"/>
  </si>
  <si>
    <t>分布式事务的开发</t>
    <phoneticPr fontId="2" type="noConversion"/>
  </si>
  <si>
    <t>收集整理技术难点</t>
    <phoneticPr fontId="2" type="noConversion"/>
  </si>
  <si>
    <t>对系统持续集成</t>
    <phoneticPr fontId="2" type="noConversion"/>
  </si>
  <si>
    <t>撰写系统持续集成开发文档</t>
    <phoneticPr fontId="2" type="noConversion"/>
  </si>
  <si>
    <t>撰写系统的测试文档</t>
    <phoneticPr fontId="2" type="noConversion"/>
  </si>
  <si>
    <t>对系统的整体测试</t>
    <phoneticPr fontId="2" type="noConversion"/>
  </si>
  <si>
    <t>对项目实行质量、安全、进度、成本管理</t>
    <phoneticPr fontId="2" type="noConversion"/>
  </si>
  <si>
    <t>分配开发工作，并协助解决技术难点</t>
    <phoneticPr fontId="2" type="noConversion"/>
  </si>
  <si>
    <t>按本项目职能活动规律组织后勤服务</t>
    <phoneticPr fontId="2" type="noConversion"/>
  </si>
  <si>
    <t>督促交互的实现质量</t>
    <phoneticPr fontId="2" type="noConversion"/>
  </si>
  <si>
    <t>撰写数据模型组件的测试文档</t>
    <phoneticPr fontId="2" type="noConversion"/>
  </si>
  <si>
    <t>撰写数据模型组件的开发文档</t>
    <phoneticPr fontId="2" type="noConversion"/>
  </si>
  <si>
    <t>数据模型组件的开发</t>
    <phoneticPr fontId="2" type="noConversion"/>
  </si>
  <si>
    <t>数据模型组件的测试</t>
    <phoneticPr fontId="2" type="noConversion"/>
  </si>
  <si>
    <t>撰写视图组件、控制组件的测试文档</t>
    <phoneticPr fontId="2" type="noConversion"/>
  </si>
  <si>
    <t>配置管理项目所需的软硬件资源</t>
    <phoneticPr fontId="2" type="noConversion"/>
  </si>
  <si>
    <t>视图组件的开发</t>
    <phoneticPr fontId="2" type="noConversion"/>
  </si>
  <si>
    <t>视图组件的测试</t>
    <phoneticPr fontId="2" type="noConversion"/>
  </si>
  <si>
    <t>撰写视图组件、控制组件的开发文档</t>
    <phoneticPr fontId="2" type="noConversion"/>
  </si>
  <si>
    <t>系统的日志及统计分析，异常问题的告警，系统运行的干预和处理</t>
    <phoneticPr fontId="2" type="noConversion"/>
  </si>
  <si>
    <t>控制组件的开发</t>
    <phoneticPr fontId="2" type="noConversion"/>
  </si>
  <si>
    <t>控制组件的测试</t>
    <phoneticPr fontId="2" type="noConversion"/>
  </si>
  <si>
    <t>事件组件的测试</t>
    <phoneticPr fontId="2" type="noConversion"/>
  </si>
  <si>
    <t>控制组件的开发</t>
    <phoneticPr fontId="2" type="noConversion"/>
  </si>
  <si>
    <t>事件组件的开发</t>
    <phoneticPr fontId="2" type="noConversion"/>
  </si>
  <si>
    <t>模板引擎的开发</t>
    <phoneticPr fontId="2" type="noConversion"/>
  </si>
  <si>
    <t>底层设备调用API封装</t>
    <phoneticPr fontId="2" type="noConversion"/>
  </si>
  <si>
    <t>收集整理技术难点</t>
    <phoneticPr fontId="2" type="noConversion"/>
  </si>
  <si>
    <t>模板引擎的测试</t>
    <phoneticPr fontId="2" type="noConversion"/>
  </si>
  <si>
    <t>对系统持续集成</t>
    <phoneticPr fontId="2" type="noConversion"/>
  </si>
  <si>
    <t>撰写系统持续集成开发文档</t>
    <phoneticPr fontId="2" type="noConversion"/>
  </si>
  <si>
    <t>撰写系统的测试文档</t>
    <phoneticPr fontId="2" type="noConversion"/>
  </si>
  <si>
    <t>对系统的整体测试</t>
    <phoneticPr fontId="2" type="noConversion"/>
  </si>
  <si>
    <t>系统的体系构建</t>
    <phoneticPr fontId="2" type="noConversion"/>
  </si>
  <si>
    <t>分配测试工作，并监督实施</t>
    <phoneticPr fontId="2" type="noConversion"/>
  </si>
  <si>
    <t>撰写数据事件组件的测试文档</t>
    <phoneticPr fontId="2" type="noConversion"/>
  </si>
  <si>
    <t>撰写数据事件组件的开发文档</t>
    <phoneticPr fontId="2" type="noConversion"/>
  </si>
  <si>
    <t>数据模型组件的开发</t>
    <phoneticPr fontId="2" type="noConversion"/>
  </si>
  <si>
    <t>数据模型组件的测试</t>
    <phoneticPr fontId="2" type="noConversion"/>
  </si>
  <si>
    <t>视图组件的开发</t>
    <phoneticPr fontId="2" type="noConversion"/>
  </si>
  <si>
    <t>视图组件的测试</t>
    <phoneticPr fontId="2" type="noConversion"/>
  </si>
  <si>
    <t>撰写模板引擎的开发文档</t>
    <phoneticPr fontId="2" type="noConversion"/>
  </si>
  <si>
    <t>控制组件的开发</t>
    <phoneticPr fontId="2" type="noConversion"/>
  </si>
  <si>
    <t>控制组件的测试</t>
    <phoneticPr fontId="2" type="noConversion"/>
  </si>
  <si>
    <t>事件组件的测试</t>
    <phoneticPr fontId="2" type="noConversion"/>
  </si>
  <si>
    <t>事件组件的开发</t>
    <phoneticPr fontId="2" type="noConversion"/>
  </si>
  <si>
    <t>模板引擎的开发</t>
    <phoneticPr fontId="2" type="noConversion"/>
  </si>
  <si>
    <t>底层设备调用API封装</t>
    <phoneticPr fontId="2" type="noConversion"/>
  </si>
  <si>
    <t>完成整个产品的整合、交付</t>
    <phoneticPr fontId="2" type="noConversion"/>
  </si>
  <si>
    <t>根据测试结果对系统功能进行完善</t>
    <phoneticPr fontId="2" type="noConversion"/>
  </si>
  <si>
    <t>撰写系统持续集成开发文档</t>
    <phoneticPr fontId="2" type="noConversion"/>
  </si>
  <si>
    <t>对系统的整体测试</t>
    <phoneticPr fontId="2" type="noConversion"/>
  </si>
  <si>
    <t>撰写项目总结报告书</t>
    <phoneticPr fontId="2" type="noConversion"/>
  </si>
  <si>
    <t>完成平台设计工作：软件架构的设计，完成APP系统的草图，撰写需求文档、开发文档、测试文档</t>
    <phoneticPr fontId="2" type="noConversion"/>
  </si>
  <si>
    <t xml:space="preserve">完成平台设计工作：软件详细设计，模块设计、逻辑设计、UI设计，模式设计、需求获取、需求分配 </t>
    <phoneticPr fontId="2" type="noConversion"/>
  </si>
  <si>
    <t>对APP前期设计进行复检</t>
    <phoneticPr fontId="2" type="noConversion"/>
  </si>
  <si>
    <t>完成平台设计工作：软件架构的设计，完成软件系统的草图，撰写需求文档、开发文档、测试文档</t>
    <phoneticPr fontId="2" type="noConversion"/>
  </si>
  <si>
    <t xml:space="preserve">共同完成技术选型 制定技术规格说明 </t>
    <phoneticPr fontId="5" type="noConversion"/>
  </si>
  <si>
    <t>对软件前期设计进行复检</t>
    <phoneticPr fontId="2" type="noConversion"/>
  </si>
  <si>
    <t>完成应用前端的互联网（WEB）模块及手机终端（APP）模块、短信（SMS）模块开发工作</t>
    <phoneticPr fontId="2" type="noConversion"/>
  </si>
  <si>
    <t>完成展示层商品展示、电子订单、客户管理模块的开发工作</t>
    <phoneticPr fontId="2" type="noConversion"/>
  </si>
  <si>
    <t>完成经费系统的出差申请和出差报销
模块的开发</t>
    <phoneticPr fontId="5" type="noConversion"/>
  </si>
  <si>
    <t>完成购买系统的购入、询价模块的开发。</t>
    <phoneticPr fontId="5" type="noConversion"/>
  </si>
  <si>
    <t>完成服务层的手机客户端APP、电商互联网前台、电商管理员后台的开发工作。</t>
    <phoneticPr fontId="2" type="noConversion"/>
  </si>
  <si>
    <t>完成展示层商品发布、销售分析、库存管理、供应商管理模块的开发工作。</t>
    <phoneticPr fontId="2" type="noConversion"/>
  </si>
  <si>
    <t>完成经费系统的交际费申请和交际费报销模块的开发</t>
    <phoneticPr fontId="2" type="noConversion"/>
  </si>
  <si>
    <t>完成购买系统的订单、接收模块的开发。</t>
    <phoneticPr fontId="2" type="noConversion"/>
  </si>
  <si>
    <t>完成应用集成层的适配器、消息模块的开发工作。</t>
    <phoneticPr fontId="2" type="noConversion"/>
  </si>
  <si>
    <t>完成应用集成层的接口（API）模块、数据信息（data info）模块的开发工作。</t>
    <phoneticPr fontId="2" type="noConversion"/>
  </si>
  <si>
    <t>完成经费系统市内交通费报销和其他经费报销模块的开发</t>
    <phoneticPr fontId="2" type="noConversion"/>
  </si>
  <si>
    <t>完成购买系统的验收和退货模块的开发。</t>
    <phoneticPr fontId="2" type="noConversion"/>
  </si>
  <si>
    <t>完成数据资源层的交换数据库、商品数据库模块的开发工作。</t>
    <phoneticPr fontId="2" type="noConversion"/>
  </si>
  <si>
    <t>完成数据资源层的订单数据库、用户数据库模块的开发工作。</t>
    <phoneticPr fontId="2" type="noConversion"/>
  </si>
  <si>
    <t>完成经费系统的借款申请、借款报销
、凭证管理、借款管理模块的开发</t>
    <phoneticPr fontId="2" type="noConversion"/>
  </si>
  <si>
    <t>完成购买系统的发票&amp;付款模块的开发。</t>
    <phoneticPr fontId="2" type="noConversion"/>
  </si>
  <si>
    <t>针对APP架构及代码进行检查、确认。</t>
    <phoneticPr fontId="2" type="noConversion"/>
  </si>
  <si>
    <r>
      <t>完成经费系统的机票</t>
    </r>
    <r>
      <rPr>
        <sz val="10"/>
        <rFont val="MS Gothic"/>
        <family val="3"/>
        <charset val="128"/>
      </rPr>
      <t>・</t>
    </r>
    <r>
      <rPr>
        <sz val="10"/>
        <rFont val="宋体"/>
        <family val="3"/>
        <charset val="134"/>
      </rPr>
      <t>酒店预定&amp;SAP連携模块的开发</t>
    </r>
    <phoneticPr fontId="2" type="noConversion"/>
  </si>
  <si>
    <t>完成经费系统的人事系统連携&amp;印章使用申請模块的开发</t>
    <phoneticPr fontId="2" type="noConversion"/>
  </si>
  <si>
    <t>对已完成的APP各个模块及功能进行测试。</t>
    <phoneticPr fontId="2" type="noConversion"/>
  </si>
  <si>
    <t>对已完成的系统各个模块及功能进行测试。</t>
    <phoneticPr fontId="2" type="noConversion"/>
  </si>
  <si>
    <t>针对测试出的应用集成层的数据接口问题进行代码逻辑修改和优化。</t>
    <phoneticPr fontId="2" type="noConversion"/>
  </si>
  <si>
    <t>针对测试出的经费系统中的交际费申请及报销的代码逻辑修改和优化及BUG修复。</t>
    <phoneticPr fontId="2" type="noConversion"/>
  </si>
  <si>
    <t>针对测试出的经费系统中的交际费申请及报销的代码逻辑修改和优化BUG修复。</t>
    <phoneticPr fontId="2" type="noConversion"/>
  </si>
  <si>
    <t>针对测试出的数据资源层的问题进行代码逻辑修改和优化。</t>
    <phoneticPr fontId="2" type="noConversion"/>
  </si>
  <si>
    <t>针对测试出的经费系统中的SAP連携模块的代码逻辑修改和优化及BUG修复。</t>
    <phoneticPr fontId="2" type="noConversion"/>
  </si>
  <si>
    <t>针对测试出的购买系统中的订单&amp;接收的代码逻辑修改和优化BUG修复。</t>
    <phoneticPr fontId="2" type="noConversion"/>
  </si>
  <si>
    <t>产品框架设计、数据库存储设计</t>
    <phoneticPr fontId="2" type="noConversion"/>
  </si>
  <si>
    <t>相关设计文档整理、会议纪要编写</t>
    <phoneticPr fontId="2" type="noConversion"/>
  </si>
  <si>
    <t>新业务挖掘模块的功能分解及说明书编写</t>
    <phoneticPr fontId="2" type="noConversion"/>
  </si>
  <si>
    <t>业务推送功能模块的功能分解及说明书编写</t>
    <phoneticPr fontId="2" type="noConversion"/>
  </si>
  <si>
    <t>项目技术文档规范编写、相关功能说明书整理</t>
    <phoneticPr fontId="2" type="noConversion"/>
  </si>
  <si>
    <t>新业务挖掘模块、业务推送功能模块的功能测试用例编写</t>
    <phoneticPr fontId="2" type="noConversion"/>
  </si>
  <si>
    <t>业务运营信息的功能测试用例编写</t>
    <phoneticPr fontId="2" type="noConversion"/>
  </si>
  <si>
    <t>实时营销功能模块的功能分解及说明书编写</t>
    <phoneticPr fontId="2" type="noConversion"/>
  </si>
  <si>
    <t>业务运营信息-基础信息管理模块的功能分解及说明书编写</t>
    <phoneticPr fontId="2" type="noConversion"/>
  </si>
  <si>
    <t>业务运营信息-渠道管理模块的功能分解及说明书编写</t>
    <phoneticPr fontId="2" type="noConversion"/>
  </si>
  <si>
    <t>业务运营信息-排期管理模块的功能分解及说明书编写</t>
    <phoneticPr fontId="2" type="noConversion"/>
  </si>
  <si>
    <t>客户管理系统的功能测试用例编写</t>
    <phoneticPr fontId="2" type="noConversion"/>
  </si>
  <si>
    <t>技术方案整理，进度计划跟踪</t>
    <phoneticPr fontId="2" type="noConversion"/>
  </si>
  <si>
    <t>业务运营信息-运营监控模块的功能分解及说明书编写</t>
    <phoneticPr fontId="2" type="noConversion"/>
  </si>
  <si>
    <t>业务运营信息-运营权限管理模块的功能分解及说明书编写</t>
    <phoneticPr fontId="2" type="noConversion"/>
  </si>
  <si>
    <t>业务信息管理系统-业务分析模块的功能分解及说明书编写</t>
    <phoneticPr fontId="2" type="noConversion"/>
  </si>
  <si>
    <t>业务信息管理系统-业务监控模块的功能分解及说明书编写</t>
    <phoneticPr fontId="2" type="noConversion"/>
  </si>
  <si>
    <t>界面原型设计、界面交互设计</t>
    <phoneticPr fontId="2" type="noConversion"/>
  </si>
  <si>
    <t>客户管理系统-客户信息维护模块的功能分解及说明书编写</t>
    <phoneticPr fontId="2" type="noConversion"/>
  </si>
  <si>
    <t>客户管理系统-客户分析模块的功能分解及说明书编写</t>
    <phoneticPr fontId="2" type="noConversion"/>
  </si>
  <si>
    <t>客户管理系统-客户基础画像模块的功能分解及说明书编写</t>
    <phoneticPr fontId="2" type="noConversion"/>
  </si>
  <si>
    <t>客户管理系统-客户增值业务画像模块的功能分解及说明书编写</t>
    <phoneticPr fontId="2" type="noConversion"/>
  </si>
  <si>
    <t>对外服务支撑功能模块的功能分解及说明书编写</t>
    <phoneticPr fontId="2" type="noConversion"/>
  </si>
  <si>
    <t>流量运营功能模块的功能分解及说明书编写</t>
    <phoneticPr fontId="2" type="noConversion"/>
  </si>
  <si>
    <t>配置功能设计的功能分解及说明书编写</t>
    <phoneticPr fontId="2" type="noConversion"/>
  </si>
  <si>
    <t>客户管理系统和其他功能测试用例编写</t>
    <phoneticPr fontId="2" type="noConversion"/>
  </si>
  <si>
    <t>智能引导功能模块的功能分解及说明书编写</t>
    <phoneticPr fontId="2" type="noConversion"/>
  </si>
  <si>
    <t>协助技术经理进行运营系统设计，提供相关运营维护工作文档和流程</t>
    <phoneticPr fontId="2" type="noConversion"/>
  </si>
  <si>
    <t>安排编写测试相关文档（计划、安排、报告测试用例）并就某些特定文档提请评审</t>
    <phoneticPr fontId="2" type="noConversion"/>
  </si>
  <si>
    <t>制定运输管理项目计划，并根据各种变化修改项目计划；实施项目的管理、开发、质量保证过程，确保客户的成本、进度、绩效和质量目标；确保在项目生命周期中遵循是实施公司的管理和质量政策；对项目的风险管理等工作</t>
    <phoneticPr fontId="2" type="noConversion"/>
  </si>
  <si>
    <t>负责管理与指导软件部、技术部工作；负责软件项目开发；组织制定高端技术解决方案；参与重大项目的立项；公司高端网络资质办理及人员资质的培训工作等工作</t>
    <phoneticPr fontId="2" type="noConversion"/>
  </si>
  <si>
    <t>负责接待客户、接听、转接电话，文件传真及复印打印等工作</t>
    <phoneticPr fontId="2" type="noConversion"/>
  </si>
  <si>
    <t>负责测试开发组开发的客户设置需求功能，找出问题点，整体测试文档，协同开发人员解决测试问题</t>
    <phoneticPr fontId="2" type="noConversion"/>
  </si>
  <si>
    <t>负责发票报销单的整理，员工保险相关的信息收集，仓库货物保管</t>
    <phoneticPr fontId="2" type="noConversion"/>
  </si>
  <si>
    <t>负责项目组员的宣传专栏，及其它临时性工作</t>
    <phoneticPr fontId="2" type="noConversion"/>
  </si>
  <si>
    <t>按照公司印信管理规定，保管使用公章，并对其负责</t>
    <phoneticPr fontId="2" type="noConversion"/>
  </si>
  <si>
    <t>做好公司食堂费用支出、流水帐登记，并对餐费做统计及餐费的收纳、保管</t>
    <phoneticPr fontId="2" type="noConversion"/>
  </si>
  <si>
    <t>负责测试开发组开发的客户商品车设置需求功能，找出问题点，整体测试文档，协同开发人员解决测试问题</t>
    <phoneticPr fontId="2" type="noConversion"/>
  </si>
  <si>
    <t>管理好员工人事档案材料, 建立、完善员工人事档案的管理，严格借档手续</t>
    <phoneticPr fontId="2" type="noConversion"/>
  </si>
  <si>
    <t>负责对客户信息设置需求进行开发和维护，实现可配置，易维护的客户设置系统功能</t>
    <phoneticPr fontId="2" type="noConversion"/>
  </si>
  <si>
    <t>负责对客户商品车设置需求进行开发和维护，实现可配置，易维护的客户商品车设置系统功能</t>
    <phoneticPr fontId="2" type="noConversion"/>
  </si>
  <si>
    <t>负责对客户运费合同设置需求进行开发和维护，实现可配置，易维护的客户运费合同设置系统功能</t>
    <phoneticPr fontId="2" type="noConversion"/>
  </si>
  <si>
    <t>负责测试开发组开发的客户运费合同设置需求功能，找出问题点，整体测试文档，协同开发人员解决测试问题</t>
    <phoneticPr fontId="2" type="noConversion"/>
  </si>
  <si>
    <t>负责测试开发组开发的客户交车单位设置需求功能，找出问题点，整体测试文档，协同开发人员解决测试问题</t>
    <phoneticPr fontId="2" type="noConversion"/>
  </si>
  <si>
    <t>负责对客户交车单位设置需求进行开发和维护，实现可配置，易维护的客户交车单位设置系统功能</t>
    <phoneticPr fontId="2" type="noConversion"/>
  </si>
  <si>
    <t>负责维护并确保整个服务的高可用性，同时不断优化系统架构、提升部署效率、优化资源利用率</t>
    <phoneticPr fontId="2" type="noConversion"/>
  </si>
  <si>
    <t>负责对运输商设置需求进行开发和维护，实现可配置，易维护的运输商设置系统功能</t>
    <phoneticPr fontId="2" type="noConversion"/>
  </si>
  <si>
    <t>负责对运输商管理费合同设置需求进行开发和维护，实现可配置，易维护的运输商管理费合同设置系统功能</t>
    <phoneticPr fontId="2" type="noConversion"/>
  </si>
  <si>
    <t>负责对运输商运输明细合同设置需求进行开发和维护，实现可配置，易维护的运输商运输明细合同设置系统功能</t>
    <phoneticPr fontId="2" type="noConversion"/>
  </si>
  <si>
    <t>负责测试开发组开发的运输商设置需求功能，找出问题点，整体测试文档，协同开发人员解决测试问题</t>
    <phoneticPr fontId="2" type="noConversion"/>
  </si>
  <si>
    <t>制定配置管理计划，配置项识别，建立配置管理信息系统，建立配置库，配置状态统计等工作</t>
    <phoneticPr fontId="2" type="noConversion"/>
  </si>
  <si>
    <t>配合项目组其它组员在开发客户管理需求模块和运输商管理需求模块中的一切工作</t>
    <phoneticPr fontId="2" type="noConversion"/>
  </si>
  <si>
    <t>负责测试开发组开发的运输商管理费合同设置需求功能，找出问题点，整体测试文档，协同开发人员解决测试问题</t>
    <phoneticPr fontId="2" type="noConversion"/>
  </si>
  <si>
    <t>负责测试开发组开发的运输商运输明细合同设置需求功能，找出问题点，整体测试文档，协同开发人员解决测试问题</t>
    <phoneticPr fontId="2" type="noConversion"/>
  </si>
  <si>
    <t>项目范围、进度、成本、质量规划的制定，整体工作的分解和安排</t>
    <phoneticPr fontId="2" type="noConversion"/>
  </si>
  <si>
    <t>系统体系的搭建、关键核心模块的开发</t>
    <phoneticPr fontId="5" type="noConversion"/>
  </si>
  <si>
    <t>相关设计文档整理、会议纪要编写</t>
    <phoneticPr fontId="2" type="noConversion"/>
  </si>
  <si>
    <t>新业务挖掘模块的详细设计编写和开发</t>
    <phoneticPr fontId="2" type="noConversion"/>
  </si>
  <si>
    <t>业务推送功能模块的详细设计编写和开发</t>
    <phoneticPr fontId="2" type="noConversion"/>
  </si>
  <si>
    <t>项目技术文档更新、维护、相关技术说明书整理</t>
    <phoneticPr fontId="2" type="noConversion"/>
  </si>
  <si>
    <t>实时营销功能模块的详细设计编写和开发</t>
    <phoneticPr fontId="5" type="noConversion"/>
  </si>
  <si>
    <t>实时营销功能模块的开发</t>
    <phoneticPr fontId="5" type="noConversion"/>
  </si>
  <si>
    <t>业务运营信息-基础信息管理模块的详细设计编写和开发</t>
    <phoneticPr fontId="5" type="noConversion"/>
  </si>
  <si>
    <t>业务运营信息-渠道管理模块的详细设计编写和开发</t>
    <phoneticPr fontId="5" type="noConversion"/>
  </si>
  <si>
    <t>业务运营信息-排期管理模块的详细设计编写和开发</t>
    <phoneticPr fontId="5" type="noConversion"/>
  </si>
  <si>
    <t>业务运营信息-运营监控模块的详细设计编写和开发</t>
    <phoneticPr fontId="2" type="noConversion"/>
  </si>
  <si>
    <t>业务运营信息-运营权限管理模块的详细设计编写和开发</t>
    <phoneticPr fontId="2" type="noConversion"/>
  </si>
  <si>
    <t>业务信息管理系统-业务分析模块的详细设计编写和开发</t>
    <phoneticPr fontId="2" type="noConversion"/>
  </si>
  <si>
    <t>业务信息管理系统-业务监控模块的详细设计编写和开发</t>
    <phoneticPr fontId="2" type="noConversion"/>
  </si>
  <si>
    <t>界面原型设计、界面交互设计</t>
    <phoneticPr fontId="2" type="noConversion"/>
  </si>
  <si>
    <t>客户管理系统-客户信息维护模块的详细设计编写和开发</t>
    <phoneticPr fontId="2" type="noConversion"/>
  </si>
  <si>
    <t>客户管理系统-客户分析模块的详细设计编写和开发</t>
    <phoneticPr fontId="2" type="noConversion"/>
  </si>
  <si>
    <t>其他功能测试用例编写</t>
    <phoneticPr fontId="2" type="noConversion"/>
  </si>
  <si>
    <t>客户管理系统-客户基础画像模块的详细设计编写和开发</t>
    <phoneticPr fontId="2" type="noConversion"/>
  </si>
  <si>
    <t>客户管理系统-客户增值业务画像模块的详细设计编写和开发</t>
    <phoneticPr fontId="2" type="noConversion"/>
  </si>
  <si>
    <t>对外服务支撑功能模块的详细设计编写和开发</t>
    <phoneticPr fontId="2" type="noConversion"/>
  </si>
  <si>
    <t>流量运营功能模块的详细设计编写和开发</t>
    <phoneticPr fontId="2" type="noConversion"/>
  </si>
  <si>
    <t>配置功能设计的详细设计编写和开发</t>
    <phoneticPr fontId="2" type="noConversion"/>
  </si>
  <si>
    <t>客户管理系统测试用例编写</t>
    <phoneticPr fontId="2" type="noConversion"/>
  </si>
  <si>
    <t>智能引导功能模块的详细设计编写和开发</t>
    <phoneticPr fontId="2" type="noConversion"/>
  </si>
  <si>
    <t>协助技术经理进行运营系统设计，提供相关运营维护工作文档和流程，环境搭建</t>
    <phoneticPr fontId="2" type="noConversion"/>
  </si>
  <si>
    <t>制定运输管理项目计划，并根据各种变化修改项目计划；实施 项目的管理、开发、质量保证过程，确保客户的成本、进度、绩效和质量目标；确保在项目生命周期中遵循是实施公司的管理和质量政策；对项目的风险管理等工作</t>
    <phoneticPr fontId="2" type="noConversion"/>
  </si>
  <si>
    <t>负责管理与指导软件部、技术部工作；负责软件项目开发；组织制定高端技术解决方案；参与重大项目的立项；公司高端网络资质办理及人员资质的培训工作等工作</t>
    <phoneticPr fontId="2" type="noConversion"/>
  </si>
  <si>
    <t>负责接待客户、接听、转接电话，文件传真及复印打印等工作</t>
    <phoneticPr fontId="2" type="noConversion"/>
  </si>
  <si>
    <t>负责测试开发组开发的客户设置需求功能，找出问题点，整体测试文档，协同开发人员解决测试问题</t>
    <phoneticPr fontId="2" type="noConversion"/>
  </si>
  <si>
    <t>负责发票报销单的整理，员工保险相关的信息收集，仓库货物保管</t>
    <phoneticPr fontId="2" type="noConversion"/>
  </si>
  <si>
    <t>负责项目组员的宣传专栏，及其它临时性工作</t>
    <phoneticPr fontId="2" type="noConversion"/>
  </si>
  <si>
    <t>按照公司印信管理规定，保管使用公章，并对其负责</t>
    <phoneticPr fontId="2" type="noConversion"/>
  </si>
  <si>
    <t>配合项目组其它组员在开发客户管理需求模块和运输商管理需求模块中的一切工作</t>
    <phoneticPr fontId="2" type="noConversion"/>
  </si>
  <si>
    <t>做好公司食堂费用支出、流水帐登记，并对餐费做统计及餐费的收纳、保管</t>
    <phoneticPr fontId="2" type="noConversion"/>
  </si>
  <si>
    <t>负责测试开发组开发的客户商品车设置需求功能，找出问题点，整体测试文档，协同开发人员解决测试问题</t>
    <phoneticPr fontId="2" type="noConversion"/>
  </si>
  <si>
    <t>管理好员工人事档案材料, 建立、完善员工人事档案的管理，严格借档手续</t>
    <phoneticPr fontId="2" type="noConversion"/>
  </si>
  <si>
    <t>负责对客户信息设置需求进行开发和维护，实现可配置，易维护的客户设置系统功能</t>
    <phoneticPr fontId="2" type="noConversion"/>
  </si>
  <si>
    <t>负责对客户商品车设置需求进行开发和维护，实现可配置，易维护的客户商品车设置系统功能</t>
    <phoneticPr fontId="2" type="noConversion"/>
  </si>
  <si>
    <t>负责对客户运费合同设置需求进行开发和维护，实现可配置，易维护的客户运费合同设置系统功能</t>
    <phoneticPr fontId="2" type="noConversion"/>
  </si>
  <si>
    <t>负责测试开发组开发的客户运费合同设置需求功能，找出问题点，整体测试文档，协同开发人员解决测试问题</t>
    <phoneticPr fontId="2" type="noConversion"/>
  </si>
  <si>
    <t>负责对自营车里程设置需求进行开发和维护，实现可配置，易维护的自营车里程设置系统功能</t>
    <phoneticPr fontId="2" type="noConversion"/>
  </si>
  <si>
    <t>负责测试开发组开发的客户交车单位设置需求功能，找出问题点，整体测试文档，协同开发人员解决测试问题</t>
    <phoneticPr fontId="2" type="noConversion"/>
  </si>
  <si>
    <t>负责对客户交车单位设置需求进行开发和维护，实现可配置，易维护的客户交车单位设置系统功能</t>
    <phoneticPr fontId="2" type="noConversion"/>
  </si>
  <si>
    <t>负责维护并确保整个服务的高可用性，同时不断优化系统架构、提升部署效率、优化资源利用率</t>
    <phoneticPr fontId="2" type="noConversion"/>
  </si>
  <si>
    <t>负责对运输商设置需求进行开发和维护，实现可配置，易维护的运输商设置系统功能</t>
    <phoneticPr fontId="2" type="noConversion"/>
  </si>
  <si>
    <t>负责对运输商管理费合同设置需求进行开发和维护，实现可配置，易维护的运输商管理费合同设置系统功能</t>
    <phoneticPr fontId="2" type="noConversion"/>
  </si>
  <si>
    <t>负责对运输商运输明细合同设置需求进行开发和维护，实现可配置，易维护的运输商运输明细合同设置系统功能</t>
    <phoneticPr fontId="2" type="noConversion"/>
  </si>
  <si>
    <t>负责测试开发组开发的运输商设置需求功能，找出问题点，整体测试文档，协同开发人员解决测试问题</t>
    <phoneticPr fontId="2" type="noConversion"/>
  </si>
  <si>
    <t>监控项目开发质量和开发进度，制定项目开发质量管理计划，提高项目开发和管理质量</t>
    <phoneticPr fontId="2" type="noConversion"/>
  </si>
  <si>
    <t>制定合理测试策略与测试方案，把握系统的架构、设计及代码实现，构建持续高效的自动测试体系，在开发过程中内建高质量，负责测试相关工具、框架或者平台的规划、设计与开发，为开发者提供测试支持等工作</t>
    <phoneticPr fontId="2" type="noConversion"/>
  </si>
  <si>
    <t>负责对承包车合营车里程设置需求进行开发和维护，实现可配置，易维护的承包车合营车里程设置系统功能</t>
    <phoneticPr fontId="2" type="noConversion"/>
  </si>
  <si>
    <t>制定配置管理计划，配置项识别，建立配置管理信息系统，建立配置库，配置状态统计等工作</t>
    <phoneticPr fontId="2" type="noConversion"/>
  </si>
  <si>
    <t>负责测试开发组开发的运输商管理费合同设置需求功能，找出问题点，整体测试文档，协同开发人员解决测试问题</t>
    <phoneticPr fontId="2" type="noConversion"/>
  </si>
  <si>
    <t>负责测试开发组开发的运输商运输明细合同设置需求功能，找出问题点，整体测试文档，协同开发人员解决测试问题</t>
    <phoneticPr fontId="2" type="noConversion"/>
  </si>
  <si>
    <t>制定运输管理项目计划，并根据各种变化修改项目计划；实施 项目的管理、开发、质量保证过程，确保客户的成本、进度、绩效和质量目标；确保在项目生命周期中遵循是实施公司的管理和质量政策；对项目的风险管理等工作</t>
    <phoneticPr fontId="2" type="noConversion"/>
  </si>
  <si>
    <t>负责管理与指导软件部、技术部工作；负责软件项目开发；组织制定高端技术解决方案；参与重大项目的立项；公司高端网络资质办理及人员资质的培训工作等工作</t>
    <phoneticPr fontId="2" type="noConversion"/>
  </si>
  <si>
    <t>负责接待客户、接听、转接电话，文件传真及复印打印等工作</t>
    <phoneticPr fontId="2" type="noConversion"/>
  </si>
  <si>
    <t>负责对自有车辆结算定额设置需求进行开发和维护，实现可配置，易维护的自有车辆结算定额设置系统功能</t>
    <phoneticPr fontId="2" type="noConversion"/>
  </si>
  <si>
    <t>负责测试开发组开发的客户设置需求功能，找出问题点，整体测试文档，协同开发人员解决测试问题</t>
    <phoneticPr fontId="2" type="noConversion"/>
  </si>
  <si>
    <t>负责发票报销单的整理，员工保险相关的信息收集，仓库货物保管</t>
    <phoneticPr fontId="2" type="noConversion"/>
  </si>
  <si>
    <t>负责项目组员的宣传专栏，及其它临时性工作</t>
    <phoneticPr fontId="2" type="noConversion"/>
  </si>
  <si>
    <t>按照公司印信管理规定，保管使用公章，并对其负责</t>
    <phoneticPr fontId="2" type="noConversion"/>
  </si>
  <si>
    <t>配合项目组其它组员在开发客户管理需求模块和运输商管理需求模块中的一切工作</t>
    <phoneticPr fontId="2" type="noConversion"/>
  </si>
  <si>
    <t>做好公司食堂费用支出、流水帐登记，并对餐费做统计及餐费的收纳、保管</t>
    <phoneticPr fontId="2" type="noConversion"/>
  </si>
  <si>
    <t>负责测试开发组开发的客户商品车设置需求功能，找出问题点，整体测试文档，协同开发人员解决测试问题</t>
    <phoneticPr fontId="2" type="noConversion"/>
  </si>
  <si>
    <t>管理好员工人事档案材料, 建立、完善员工人事档案的管理，严格借档手续</t>
    <phoneticPr fontId="2" type="noConversion"/>
  </si>
  <si>
    <t>负责对车辆在库管理需求进行开发和维护，实现可配置，易维护的车辆在库管理系统功能</t>
    <phoneticPr fontId="2" type="noConversion"/>
  </si>
  <si>
    <t>负责对客户商品车设置需求进行开发和维护，实现可配置，易维护的客户商品车设置系统功能</t>
    <phoneticPr fontId="2" type="noConversion"/>
  </si>
  <si>
    <t>负责对客户运费合同设置需求进行开发和维护，实现可配置，易维护的客户运费合同设置系统功能</t>
    <phoneticPr fontId="2" type="noConversion"/>
  </si>
  <si>
    <t>负责测试开发组开发的客户运费合同设置需求功能，找出问题点，整体测试文档，协同开发人员解决测试问题</t>
    <phoneticPr fontId="2" type="noConversion"/>
  </si>
  <si>
    <t>负责对自营车里程设置需求进行开发和维护，实现可配置，易维护的自营车里程设置系统功能</t>
    <phoneticPr fontId="2" type="noConversion"/>
  </si>
  <si>
    <t>负责测试开发组开发的客户交车单位设置需求功能，找出问题点，整体测试文档，协同开发人员解决测试问题</t>
    <phoneticPr fontId="2" type="noConversion"/>
  </si>
  <si>
    <t>负责对客户交车单位设置需求进行开发和维护，实现可配置，易维护的客户交车单位设置系统功能</t>
    <phoneticPr fontId="2" type="noConversion"/>
  </si>
  <si>
    <t>负责维护并确保整个服务的高可用性，同时不断优化系统架构、提升部署效率、优化资源利用率</t>
    <phoneticPr fontId="2" type="noConversion"/>
  </si>
  <si>
    <t>负责对运输商设置需求进行开发和维护，实现可配置，易维护的运输商设置系统功能</t>
    <phoneticPr fontId="2" type="noConversion"/>
  </si>
  <si>
    <t>负责对运输商管理费合同设置需求进行开发和维护，实现可配置，易维护的运输商管理费合同设置系统功能</t>
    <phoneticPr fontId="2" type="noConversion"/>
  </si>
  <si>
    <t>负责对运输商运输明细合同设置需求进行开发和维护，实现可配置，易维护的运输商运输明细合同设置系统功能</t>
    <phoneticPr fontId="2" type="noConversion"/>
  </si>
  <si>
    <t>负责测试开发组开发的运输商设置需求功能，找出问题点，整体测试文档，协同开发人员解决测试问题</t>
    <phoneticPr fontId="2" type="noConversion"/>
  </si>
  <si>
    <t>监控项目开发质量和开发进度，制定项目开发质量管理计划，提高项目开发和管理质量</t>
    <phoneticPr fontId="2" type="noConversion"/>
  </si>
  <si>
    <t>制定合理测试策略与测试方案，把握系统的架构、设计及代码实现，构建持续高效的自动测试体系，在开发过程中内建高质量，负责测试相关工具、框架或者平台的规划、设计与开发，为开发者提供测试支持等工作</t>
    <phoneticPr fontId="2" type="noConversion"/>
  </si>
  <si>
    <t>负责对在途跟踪管理需求进行开发和维护，实现可配置，易维护的在途跟踪管理系统功能</t>
    <phoneticPr fontId="2" type="noConversion"/>
  </si>
  <si>
    <t>负责对承包车合营车里程设置需求进行开发和维护，实现可配置，易维护的承包车合营车里程设置系统功能</t>
    <phoneticPr fontId="2" type="noConversion"/>
  </si>
  <si>
    <t>负责对调度单确认管理需求进行开发和维护，实现可配置，易维护的调度单确认管理系统功能</t>
    <phoneticPr fontId="2" type="noConversion"/>
  </si>
  <si>
    <t>制定配置管理计划，配置项识别，建立配置管理信息系统，建立配置库，配置状态统计等工作</t>
    <phoneticPr fontId="2" type="noConversion"/>
  </si>
  <si>
    <t>负责对调度管理需求进行开发和维护，实现可配置，易维护的调度管理系统功能</t>
    <phoneticPr fontId="2" type="noConversion"/>
  </si>
  <si>
    <t>负责对运输单管理需求进行开发和维护，实现可配置，易维护的运输单管理系统功能</t>
    <phoneticPr fontId="2" type="noConversion"/>
  </si>
  <si>
    <t>负责对自营车运输合同设置需求进行开发和维护，实现可配置，易维护的自营车运输合同设置系统功能</t>
    <phoneticPr fontId="2" type="noConversion"/>
  </si>
  <si>
    <t>负责测试开发组开发的车辆在库管理需求功能，找出问题点，整体测试文档，协同开发人员解决测试问题</t>
    <phoneticPr fontId="2" type="noConversion"/>
  </si>
  <si>
    <t>负责测试开发组开发的在途跟踪管理需求功能，找出问题点，整体测试文档，协同开发人员解决测试问题</t>
    <phoneticPr fontId="2" type="noConversion"/>
  </si>
  <si>
    <t>负责对专线车补助设置需求进行开发和维护，实现可配置，易维护的专线车补助设置系统功能</t>
    <phoneticPr fontId="2" type="noConversion"/>
  </si>
  <si>
    <t>负责对专线车杂费设置需求进行开发和维护，实现可配置，易维护的专线车杂费设置系统功能</t>
    <phoneticPr fontId="2" type="noConversion"/>
  </si>
  <si>
    <t>负责对专线车成本定额设置需求进行开发和维护，实现可配置，易维护的专线车成本定额设置系统功能</t>
    <phoneticPr fontId="2" type="noConversion"/>
  </si>
  <si>
    <t>项目范围、进度、成本、质量的管控，日常工作管理，整体工作的分解和安排</t>
    <phoneticPr fontId="2" type="noConversion"/>
  </si>
  <si>
    <t>关键核心模块的开发，关键公共方法、组件的设计</t>
    <phoneticPr fontId="5" type="noConversion"/>
  </si>
  <si>
    <t>新业务挖掘模块的开发</t>
  </si>
  <si>
    <t>业务推送功能模块的开发</t>
  </si>
  <si>
    <t>测试方法、工具的设计</t>
    <phoneticPr fontId="2" type="noConversion"/>
  </si>
  <si>
    <t>新业务挖掘模块、业务推送功能模块的功能测试，测试用例的完善修改</t>
    <phoneticPr fontId="2" type="noConversion"/>
  </si>
  <si>
    <t>业务运营信息的功能测试，测试用例的完善修改</t>
    <phoneticPr fontId="2" type="noConversion"/>
  </si>
  <si>
    <t>业务运营信息-基础信息管理模块的开发</t>
  </si>
  <si>
    <t>业务运营信息-渠道管理模块的开发</t>
  </si>
  <si>
    <t>业务运营信息-排期管理模块的开发</t>
  </si>
  <si>
    <t>客户管理系统的功能测试，测试用例的完善修改</t>
    <phoneticPr fontId="2" type="noConversion"/>
  </si>
  <si>
    <t>技术方案整理修改、完善，进度计划跟踪，项目报告的制作</t>
    <phoneticPr fontId="2" type="noConversion"/>
  </si>
  <si>
    <t>业务运营信息-运营监控模块的开发</t>
  </si>
  <si>
    <t>业务运营信息-运营权限管理模块的开发</t>
  </si>
  <si>
    <t>业务信息管理系统-业务分析模块的开发</t>
  </si>
  <si>
    <t>业务信息管理系统-业务监控模块的开发</t>
  </si>
  <si>
    <t>界面开发、交互开发</t>
    <phoneticPr fontId="2" type="noConversion"/>
  </si>
  <si>
    <t>关键公共方法、组件的开发</t>
    <phoneticPr fontId="2" type="noConversion"/>
  </si>
  <si>
    <t>客户管理系统-客户信息维护模块的开发</t>
  </si>
  <si>
    <t>客户管理系统-客户分析模块的开发</t>
  </si>
  <si>
    <t>其他功能测试，测试用例的完善修改</t>
    <phoneticPr fontId="2" type="noConversion"/>
  </si>
  <si>
    <t>客户管理系统-客户基础画像模块的开发</t>
  </si>
  <si>
    <t>客户管理系统-客户增值业务画像模块的开发</t>
  </si>
  <si>
    <t>对外服务支撑功能模块的开发</t>
  </si>
  <si>
    <t>流量运营功能模块的开发</t>
  </si>
  <si>
    <t>配置功能设计的开发</t>
  </si>
  <si>
    <t>客户管理系统测试，测试用例的完善修改</t>
    <phoneticPr fontId="2" type="noConversion"/>
  </si>
  <si>
    <t>智能引导功能模块的开发</t>
  </si>
  <si>
    <t>协助技术经理进行日常开发管理，输出开发日报、月报和开发问题收集反馈</t>
    <phoneticPr fontId="2" type="noConversion"/>
  </si>
  <si>
    <t>输出测试报告（日报、周报、月报），安排测试问题，编写测试自动化工具等，核心模块的测试，测试人员日常管理</t>
    <phoneticPr fontId="2" type="noConversion"/>
  </si>
  <si>
    <t>相关开发文档整理、会议纪要编写、质量保障、项目过程资产整理</t>
    <phoneticPr fontId="2" type="noConversion"/>
  </si>
  <si>
    <t>制定车辆管理项目计划，并根据各种变化修改项目计划；实施 项目的管理、开发、质量保证过程，确保客户的成本、进度、绩效和质量目标；确保在项目生命周期中遵循是实施公司的管理和质量政策；对项目的风险管理等工作</t>
    <phoneticPr fontId="2" type="noConversion"/>
  </si>
  <si>
    <t>负责对客户设置需求进行开发和维护，实现可配置，易维护的客户设置系统功能</t>
    <phoneticPr fontId="2" type="noConversion"/>
  </si>
  <si>
    <t>负责测试开发组开发的车辆维修单录入需求功能，找出问题点，整体测试文档，协同开发人员解决测试问题</t>
    <phoneticPr fontId="2" type="noConversion"/>
  </si>
  <si>
    <t>负责对车辆维修单录入需求进行开发和维护，实现可配置，易维护的车辆维修单录入系统功能</t>
    <phoneticPr fontId="2" type="noConversion"/>
  </si>
  <si>
    <t>负责对车辆维修单明细表需求进行开发和维护，实现可配置，易维护的车辆维修单明细表系统功能</t>
    <phoneticPr fontId="2" type="noConversion"/>
  </si>
  <si>
    <t>负责对车辆维修退货单录入需求进行开发和维护，实现可配置，易维护的车辆维修退货单录入系统功能</t>
    <phoneticPr fontId="2" type="noConversion"/>
  </si>
  <si>
    <t>负责对车辆维修退货单明细表需求进行开发和维护，实现可配置，易维护的车辆维修退货单明细表系统功能</t>
    <phoneticPr fontId="2" type="noConversion"/>
  </si>
  <si>
    <t>负责测试开发组开发的车辆维修单明细表需求功能，找出问题点，整体测试文档，协同开发人员解决测试问题</t>
    <phoneticPr fontId="2" type="noConversion"/>
  </si>
  <si>
    <t>监控项目开发质量和开发进度，制定项目开发质量管理计划，提高项目开发和管理质量</t>
    <phoneticPr fontId="2" type="noConversion"/>
  </si>
  <si>
    <t>制定合理测试策略与测试方案，把握系统的架构、设计及代码实现，构建持续高效的自动测试体系，在开发过程中内建高质量，负责测试相关工具、框架或者平台的规划、设计与开发，为开发者提供测试支持等工作</t>
    <phoneticPr fontId="2" type="noConversion"/>
  </si>
  <si>
    <t>负责对按车辆统计材料汇总表需求进行开发和维护，实现可配置，易维护的按车辆统计材料汇总表系统功能</t>
    <phoneticPr fontId="2" type="noConversion"/>
  </si>
  <si>
    <t>负责对按车辆统计材料明细表需求进行开发和维护，实现可配置，易维护的按车辆统计材料明细表系统功能</t>
    <phoneticPr fontId="2" type="noConversion"/>
  </si>
  <si>
    <t>负责对车辆维修设置需求进行开发和维护，实现可配置，易维护的车辆维修设置系统功能</t>
    <phoneticPr fontId="2" type="noConversion"/>
  </si>
  <si>
    <t>负责对车辆轮胎管理需求进行开发和维护，实现可配置，易维护的车辆轮胎管理系统功能</t>
    <phoneticPr fontId="2" type="noConversion"/>
  </si>
  <si>
    <t>负责对车辆维修保养明细表需求进行开发和维护，实现可配置，易维护的车辆维修保养明细表系统功能</t>
    <phoneticPr fontId="2" type="noConversion"/>
  </si>
  <si>
    <t>负责测试开发组开发的车辆维修保养明细表需求功能，找出问题点，整体测试文档，协同开发人员解决测试问题</t>
    <phoneticPr fontId="2" type="noConversion"/>
  </si>
  <si>
    <t>负责测试开发组开发的车辆轮胎管理需求功能，找出问题点，整体测试文档，协同开发人员解决测试问题</t>
    <phoneticPr fontId="2" type="noConversion"/>
  </si>
  <si>
    <t>监控项目开发质量和开发进度，制定项目开发质量管理计划，提高项目开发和管理质量</t>
    <phoneticPr fontId="5" type="noConversion"/>
  </si>
  <si>
    <t>制定合理测试策略与测试方案，把握系统的架构、设计及代码实现，构建持续高效的自动测试体系，在开发过程中内建高质量，负责测试相关工具、框架或者平台的规划、设计与开发，为开发者提供测试支持等工作</t>
    <phoneticPr fontId="5" type="noConversion"/>
  </si>
  <si>
    <t>财务管理功能模块业务开发进度控制，任务协调分配</t>
    <phoneticPr fontId="2" type="noConversion"/>
  </si>
  <si>
    <t>财务管理模块客户收入业务管理、自有车辆结算管理功能数据建模，流程设计，功能点划分</t>
    <phoneticPr fontId="2" type="noConversion"/>
  </si>
  <si>
    <t>客户收入业务客户收入核算管理模块测试，测试报告文档输出测试文档整理</t>
    <phoneticPr fontId="2" type="noConversion"/>
  </si>
  <si>
    <t>客户收入业务客户收入核算管理功能模块开发</t>
    <phoneticPr fontId="2" type="noConversion"/>
  </si>
  <si>
    <t>客户收入业务客户运费对账管理模块测试，提交缺陷进行缺陷审核和验证</t>
    <phoneticPr fontId="2" type="noConversion"/>
  </si>
  <si>
    <t>日常资料文档整理、打印，会议安排</t>
    <phoneticPr fontId="2" type="noConversion"/>
  </si>
  <si>
    <t>配货收款管理模块测试，测试报告文档输出测试文档整理</t>
    <phoneticPr fontId="2" type="noConversion"/>
  </si>
  <si>
    <t>客户收入业务客户油贴收入管理模块测试，测试报告文档输出测试文档整理</t>
    <phoneticPr fontId="2" type="noConversion"/>
  </si>
  <si>
    <t>客户收入业务客户运费开票管理模块测试，测试报告文档输出测试文档整理</t>
    <phoneticPr fontId="2" type="noConversion"/>
  </si>
  <si>
    <t>自有车辆结算业务承包合营自营车结算管理模块测试，测试报告文档输出测试文档整理</t>
    <phoneticPr fontId="2" type="noConversion"/>
  </si>
  <si>
    <t>外协车辆结算业务外协车结算管理（按调度单）功能模块测试，测试报告文档输出</t>
    <phoneticPr fontId="2" type="noConversion"/>
  </si>
  <si>
    <t>客户收入业务管理、自有车辆结算管理功能模块业务文档整理</t>
    <phoneticPr fontId="2" type="noConversion"/>
  </si>
  <si>
    <t>客户收入业务客户运费开票管理功能模块开发</t>
    <phoneticPr fontId="2" type="noConversion"/>
  </si>
  <si>
    <t>客户收入业务客户油贴收入管理功能模块开发</t>
    <phoneticPr fontId="2" type="noConversion"/>
  </si>
  <si>
    <t>客户收入业务内部对账管理功能模块开发</t>
    <phoneticPr fontId="2" type="noConversion"/>
  </si>
  <si>
    <t>外协车辆结算业务外协车结算管理（按运输单）功能模块测试，测试报告文档输出</t>
    <phoneticPr fontId="2" type="noConversion"/>
  </si>
  <si>
    <t>客户收入业务客户运费对账管理功能模块开发</t>
    <phoneticPr fontId="2" type="noConversion"/>
  </si>
  <si>
    <t xml:space="preserve">客户收入业务客户收入核算管理模块测试，提交缺陷进行缺陷审核和验证 </t>
    <phoneticPr fontId="2" type="noConversion"/>
  </si>
  <si>
    <t>配货收款管理业务功能模块开发</t>
    <phoneticPr fontId="2" type="noConversion"/>
  </si>
  <si>
    <t>负责现场开发组组运营设备巡检、维护保养、设备检修等工作，完成相应的文档及记录。</t>
    <phoneticPr fontId="2" type="noConversion"/>
  </si>
  <si>
    <t>自有车辆结算业务承包合营自营车结算管理功能模块开发</t>
    <phoneticPr fontId="2" type="noConversion"/>
  </si>
  <si>
    <t>自有车辆结算业专线上海合营车结算管理功能模块开发</t>
    <phoneticPr fontId="2" type="noConversion"/>
  </si>
  <si>
    <t>自有车辆结算业务测试 ，提交缺陷进行缺陷审核和验证</t>
    <phoneticPr fontId="2" type="noConversion"/>
  </si>
  <si>
    <t>负责现场测试组运营设备巡检、维护保养、设备检修等工作，完成相应的文档及记录。</t>
    <phoneticPr fontId="2" type="noConversion"/>
  </si>
  <si>
    <t>客户收入业务管理、自有车辆结算管理功能模块质量目标定制，质量管控，代码检查审核</t>
    <phoneticPr fontId="2" type="noConversion"/>
  </si>
  <si>
    <t>测试的产品/项目进行分析，确定测试策略，软件测试过程管理，制定测试工作计划，包括人员安排、进度、使用的软硬件环境、测试的流程等，负责测试用例质量，开发高效的测试用例</t>
    <phoneticPr fontId="2" type="noConversion"/>
  </si>
  <si>
    <t>自有车辆结算业务合营车利润分配结算管理功能模块开发</t>
    <phoneticPr fontId="2" type="noConversion"/>
  </si>
  <si>
    <t>自有车辆结算业务自有车补助明细功能模块开发</t>
    <phoneticPr fontId="2" type="noConversion"/>
  </si>
  <si>
    <t>自有车辆结算业务自有车杂费明细功能模块开发</t>
    <phoneticPr fontId="2" type="noConversion"/>
  </si>
  <si>
    <t>客户收入管理、配货收款管理功能模块，并行开发支持、修订版管理、版本控制</t>
    <phoneticPr fontId="2" type="noConversion"/>
  </si>
  <si>
    <t>自有车辆结算业务自有车补助统计（按车牌号）功能模块开发</t>
    <phoneticPr fontId="2" type="noConversion"/>
  </si>
  <si>
    <t>自有车辆结算业务自有车杂费统计（按车牌号）功能模块开发</t>
    <phoneticPr fontId="2" type="noConversion"/>
  </si>
  <si>
    <t>外协车辆结算业务外协车结算管理（按调度单）功能模块开发</t>
    <phoneticPr fontId="2" type="noConversion"/>
  </si>
  <si>
    <t>外协车辆结算业务外协车结算管理（按运输单）功能模块开发</t>
    <phoneticPr fontId="2" type="noConversion"/>
  </si>
  <si>
    <t>自有车辆结算业务测试，提交缺陷进行缺陷审核和验证</t>
    <phoneticPr fontId="2" type="noConversion"/>
  </si>
  <si>
    <t>外协车辆结算业务外协车对账管理（按运输单）功能模块测试 ，提交缺陷进行缺陷审核和验证</t>
    <phoneticPr fontId="2" type="noConversion"/>
  </si>
  <si>
    <t>外协车辆结算业务外协车对账管理（按运输单）功能模块开发</t>
    <phoneticPr fontId="2" type="noConversion"/>
  </si>
  <si>
    <t>回单管理业务回单管理（按调度单）功能模块开发</t>
    <phoneticPr fontId="2" type="noConversion"/>
  </si>
  <si>
    <t>回单管理业务回单管理（按运输单）功能模块开发</t>
    <phoneticPr fontId="2" type="noConversion"/>
  </si>
  <si>
    <t>财务管理模块资金帐管理功能数据建模，流程设计，功能点划分</t>
    <phoneticPr fontId="2" type="noConversion"/>
  </si>
  <si>
    <t>资金帐管理业务资金日记账管理功能模块测试，测试报告文档输出测试文档整理</t>
    <phoneticPr fontId="2" type="noConversion"/>
  </si>
  <si>
    <t>资金帐管理业务资金日记账管理功能模块开发</t>
    <phoneticPr fontId="2" type="noConversion"/>
  </si>
  <si>
    <t>资金帐管理业务资金日记账审核管理模块测试，提交缺陷进行缺陷审核和验证</t>
    <phoneticPr fontId="2" type="noConversion"/>
  </si>
  <si>
    <t>资金帐管理业务资金日记账明细管理功能测试，测试报告文档输出测试文档整理</t>
    <phoneticPr fontId="2" type="noConversion"/>
  </si>
  <si>
    <t>资金帐管理业务资金账户设置功能模块测试，测试报告文档输出测试文档整理</t>
    <phoneticPr fontId="2" type="noConversion"/>
  </si>
  <si>
    <t>资金帐管理业务资金余额明细管理功能模块测试，提交缺陷进行缺陷审核和验证</t>
    <phoneticPr fontId="2" type="noConversion"/>
  </si>
  <si>
    <t>资金帐管理、保证金管理功能模块业务文档整理</t>
    <phoneticPr fontId="2" type="noConversion"/>
  </si>
  <si>
    <t>资金帐管理业务资金日记账审核管理功能模块开发</t>
    <phoneticPr fontId="2" type="noConversion"/>
  </si>
  <si>
    <t>资金帐管理业务资金日记账明细管理功能模块开发</t>
    <phoneticPr fontId="2" type="noConversion"/>
  </si>
  <si>
    <t>资金帐管理业务资金摘要设置功能模块测试，提交缺陷进行缺陷审核和验证</t>
    <phoneticPr fontId="2" type="noConversion"/>
  </si>
  <si>
    <t>资金帐管理业务资金帐统计（按摘要）管理功能模块测试，提交缺陷进行缺陷审核和验证</t>
    <phoneticPr fontId="2" type="noConversion"/>
  </si>
  <si>
    <t>资金帐管理业务资金余额明细管理功能模块开发</t>
    <phoneticPr fontId="2" type="noConversion"/>
  </si>
  <si>
    <t>资金帐管理业务资金账户设置功能模块开发</t>
    <phoneticPr fontId="2" type="noConversion"/>
  </si>
  <si>
    <t>资金帐管理业务资金摘要设置功能模块开发</t>
    <phoneticPr fontId="2" type="noConversion"/>
  </si>
  <si>
    <t>资金帐管理业务资金帐统计（按摘要）管理功能模块开发</t>
    <phoneticPr fontId="2" type="noConversion"/>
  </si>
  <si>
    <t>资金帐管理业务资金帐统计（按月份）管理功能业务测试，提交缺陷进行缺陷审核和验证</t>
    <phoneticPr fontId="2" type="noConversion"/>
  </si>
  <si>
    <t>资金帐管理、保证金管理功能模块质量目标定制，质量管控，代码检查审核</t>
    <phoneticPr fontId="2" type="noConversion"/>
  </si>
  <si>
    <t>资金帐管理业务资金帐统计（按月份）管理功能模块开发</t>
    <phoneticPr fontId="2" type="noConversion"/>
  </si>
  <si>
    <t>客户收入管理、自有车辆结算管理功能模块，并行开发支持、修订版管理、版本控制</t>
    <phoneticPr fontId="2" type="noConversion"/>
  </si>
  <si>
    <t>资金帐管理业务资金帐统计（按天）管理功能模块开发</t>
    <phoneticPr fontId="2" type="noConversion"/>
  </si>
  <si>
    <t>资金帐管理业务资金帐统计（按天）管理功能业务测试，提交缺陷进行缺陷审核和验证</t>
    <phoneticPr fontId="2" type="noConversion"/>
  </si>
  <si>
    <t>保证金管理功能模块测试，提交缺陷进行缺陷审核和验证</t>
    <phoneticPr fontId="2" type="noConversion"/>
  </si>
  <si>
    <t>保证金管理功能模块开发</t>
    <phoneticPr fontId="2" type="noConversion"/>
  </si>
  <si>
    <t>保险费管理、驾驶员挂账管理、油卡日记账管理功能模块业务开发进度控制，任务协调分配</t>
    <phoneticPr fontId="2" type="noConversion"/>
  </si>
  <si>
    <t>保险费管理、驾驶员挂账管理、油卡日记账管理功能数据建模，流程设计，功能点划分</t>
    <phoneticPr fontId="2" type="noConversion"/>
  </si>
  <si>
    <t>保险费管理功能模块测试，测试报告文档输出测试文档整理</t>
    <phoneticPr fontId="2" type="noConversion"/>
  </si>
  <si>
    <t>保险费管理功能模块开发</t>
    <phoneticPr fontId="2" type="noConversion"/>
  </si>
  <si>
    <t>驾驶员挂账管理功能模块测试 ，提交缺陷进行缺陷审核和验证</t>
    <phoneticPr fontId="2" type="noConversion"/>
  </si>
  <si>
    <t>日常资料文档整理、打印，会议安排</t>
    <phoneticPr fontId="2" type="noConversion"/>
  </si>
  <si>
    <t>油卡日记账业务油卡日记账管理功能模块测试，测试报告文档输出测试文档整理</t>
    <phoneticPr fontId="2" type="noConversion"/>
  </si>
  <si>
    <t>油卡日记账业务油卡日记账明细功能模块测试，测试报告文档输出测试文档整理</t>
    <phoneticPr fontId="2" type="noConversion"/>
  </si>
  <si>
    <t>油卡日记账业务油卡余额明细功功能模块测试，测试报告文档输出测试文档整理</t>
    <phoneticPr fontId="2" type="noConversion"/>
  </si>
  <si>
    <t>油卡日记账业务油卡账户设置功能模块测试 ，提交缺陷进行缺陷审核和验证</t>
    <phoneticPr fontId="2" type="noConversion"/>
  </si>
  <si>
    <t>保险费管理、驾驶员挂账管理、油卡日记账管理功能模块业务文档整理</t>
    <phoneticPr fontId="2" type="noConversion"/>
  </si>
  <si>
    <t>驾驶员挂账管理功能模块开发</t>
    <phoneticPr fontId="2" type="noConversion"/>
  </si>
  <si>
    <t>油卡日记账业务油卡摘要设置功能模块测试 ，提交缺陷进行缺陷审核和验证</t>
    <phoneticPr fontId="2" type="noConversion"/>
  </si>
  <si>
    <t>油卡日记账业务油卡日记账管理功能模块开发</t>
    <phoneticPr fontId="2" type="noConversion"/>
  </si>
  <si>
    <t>油卡日记账业务油卡统计(按摘要)功能模块测试 ，提交缺陷进行缺陷审核和验证</t>
    <phoneticPr fontId="2" type="noConversion"/>
  </si>
  <si>
    <t>负责现场开发组组运营设备巡检、维护保养、设备检修等工作，完成相应的文档及记录。</t>
    <phoneticPr fontId="2" type="noConversion"/>
  </si>
  <si>
    <t>油卡日记账业务油卡日记账明细功能模块开发</t>
    <phoneticPr fontId="2" type="noConversion"/>
  </si>
  <si>
    <t>油卡日记账业务油卡油卡余额明细功能模块开发</t>
    <phoneticPr fontId="2" type="noConversion"/>
  </si>
  <si>
    <t>油卡日记账业务油卡统计(按月份)功能模块测试 ，提交缺陷进行缺陷审核和验证</t>
    <phoneticPr fontId="2" type="noConversion"/>
  </si>
  <si>
    <t>负责现场测试组运营设备巡检、维护保养、设备检修等工作，完成相应的文档及记录。</t>
    <phoneticPr fontId="2" type="noConversion"/>
  </si>
  <si>
    <t>保险费管理、驾驶员挂账管理、油卡日记账管理功能模块质量目标定制，质量管控，代码检查审核</t>
    <phoneticPr fontId="2" type="noConversion"/>
  </si>
  <si>
    <t>测试的产品/项目进行分析，确定测试策略，软件测试过程管理，制定测试工作计划，包括人员安排、进度、使用的软硬件环境、测试的流程等，负责测试用例质量，开发高效的测试用例</t>
    <phoneticPr fontId="2" type="noConversion"/>
  </si>
  <si>
    <t>油卡日记账业务油卡账户设置功能模块开发</t>
    <phoneticPr fontId="2" type="noConversion"/>
  </si>
  <si>
    <t>油卡日记账业务油卡摘要设置功能模块开发</t>
    <phoneticPr fontId="2" type="noConversion"/>
  </si>
  <si>
    <t>保险费管理、驾驶员挂账管理、油卡日记账管理功能模块，并行开发支持、修订版管理、版本控制</t>
    <phoneticPr fontId="2" type="noConversion"/>
  </si>
  <si>
    <t>油卡日记账业务油卡统计(按摘要)功能模块开发</t>
    <phoneticPr fontId="2" type="noConversion"/>
  </si>
  <si>
    <t>油卡日记账业务油卡统计(按月份)功能模块开发</t>
    <phoneticPr fontId="2" type="noConversion"/>
  </si>
  <si>
    <t>油卡日记账业务油卡统计(按天)功能模块开发</t>
    <phoneticPr fontId="2" type="noConversion"/>
  </si>
  <si>
    <t>油卡日记账业务油卡统计(按天)功能模块测试 ，提交缺陷进行缺陷审核和验证</t>
    <phoneticPr fontId="2" type="noConversion"/>
  </si>
  <si>
    <t>油卡日记账业务自有车油卡定额设置功能模块开发</t>
    <phoneticPr fontId="2" type="noConversion"/>
  </si>
  <si>
    <t>油卡日记账自有车油卡定额设置功能模块开发</t>
    <phoneticPr fontId="2" type="noConversion"/>
  </si>
  <si>
    <t>项目范围、进度、成本、质量的管控，日常项目工作管理，整体工作的分解和安排，项目交付、收尾</t>
    <phoneticPr fontId="2" type="noConversion"/>
  </si>
  <si>
    <t>协助开发解决问题，修复bug</t>
    <phoneticPr fontId="5" type="noConversion"/>
  </si>
  <si>
    <t>新业务挖掘模块的开发、自测、问题修改优化</t>
    <phoneticPr fontId="2" type="noConversion"/>
  </si>
  <si>
    <t>协助客户进行第一轮UAT测试</t>
    <phoneticPr fontId="2" type="noConversion"/>
  </si>
  <si>
    <t>新业务挖掘模块、业务推送功能模块的功能测试，协助客户进行第一轮UAT测试</t>
    <phoneticPr fontId="2" type="noConversion"/>
  </si>
  <si>
    <t>业务运营信息的功能测试，协助客户进行第一轮UAT测试</t>
    <phoneticPr fontId="2" type="noConversion"/>
  </si>
  <si>
    <t>实时营销功能模块的开发、自测、问题修改优化</t>
    <phoneticPr fontId="2" type="noConversion"/>
  </si>
  <si>
    <t>业务运营信息-基础信息管理模块的开发、自测、问题修改优化</t>
    <phoneticPr fontId="2" type="noConversion"/>
  </si>
  <si>
    <t>业务运营信息-渠道管理模块的开发、自测、问题修改优化</t>
    <phoneticPr fontId="2" type="noConversion"/>
  </si>
  <si>
    <t>业务运营信息-排期管理模块的开发、自测、问题修改优化</t>
    <phoneticPr fontId="2" type="noConversion"/>
  </si>
  <si>
    <t>客户管理系统的功能测试，协助客户进行第一轮UAT测试</t>
    <phoneticPr fontId="2" type="noConversion"/>
  </si>
  <si>
    <t>业务运营信息-运营监控模块的开发、自测、问题修改优化</t>
    <phoneticPr fontId="2" type="noConversion"/>
  </si>
  <si>
    <t>业务运营信息-运营权限管理模块的开发、自测、问题修改优化</t>
    <phoneticPr fontId="2" type="noConversion"/>
  </si>
  <si>
    <t>业务信息管理系统-业务分析模块的开发、自测、问题修改优化</t>
    <phoneticPr fontId="2" type="noConversion"/>
  </si>
  <si>
    <t>业务信息管理系统-业务监控模块的开发、自测、问题修改优化</t>
    <phoneticPr fontId="2" type="noConversion"/>
  </si>
  <si>
    <t>界面、交互开发、测试、问题优化</t>
    <phoneticPr fontId="2" type="noConversion"/>
  </si>
  <si>
    <t>关键公共方法、组件的开发、自测、问题修改优化</t>
    <phoneticPr fontId="2" type="noConversion"/>
  </si>
  <si>
    <t>客户管理系统-客户信息维护模块的开发、自测、问题修改优化</t>
    <phoneticPr fontId="2" type="noConversion"/>
  </si>
  <si>
    <t>客户管理系统-客户分析模块的开发、自测、问题修改优化</t>
    <phoneticPr fontId="2" type="noConversion"/>
  </si>
  <si>
    <t>其他功能测试，协助客户进行第一轮UAT测试</t>
    <phoneticPr fontId="2" type="noConversion"/>
  </si>
  <si>
    <t>客户管理系统-客户基础画像模块的开发、自测、问题修改优化</t>
    <phoneticPr fontId="2" type="noConversion"/>
  </si>
  <si>
    <t>客户管理系统-客户增值业务画像模块的开发、自测、问题修改优化</t>
    <phoneticPr fontId="2" type="noConversion"/>
  </si>
  <si>
    <t>对外服务支撑功能模块的开发、自测、问题修改优化</t>
    <phoneticPr fontId="2" type="noConversion"/>
  </si>
  <si>
    <t>流量运营功能模块的开发、自测、问题修改优化</t>
    <phoneticPr fontId="2" type="noConversion"/>
  </si>
  <si>
    <t>环境、数据问题解决</t>
    <phoneticPr fontId="2" type="noConversion"/>
  </si>
  <si>
    <t>客户管理系统测试，协助客户进行第一轮UAT测试</t>
    <phoneticPr fontId="2" type="noConversion"/>
  </si>
  <si>
    <t>输出测试报告（日报、周报、月报），安排测试问题，编写测试自动化工具等，协调测试资源，测试人员日常管理</t>
    <phoneticPr fontId="2" type="noConversion"/>
  </si>
  <si>
    <t>输出测试报告（日报、周报、月报），安排测试问题，管理测试环境，协调测试资源，测试人员日常管理</t>
    <phoneticPr fontId="2" type="noConversion"/>
  </si>
  <si>
    <t>业务推送功能模块的开发、自测、问题修改优化</t>
    <phoneticPr fontId="2" type="noConversion"/>
  </si>
  <si>
    <t>部门收支审核管理、车辆成本审核管理、车辆维修审核管理功能模块业务开发进度控制，任务协调分配</t>
    <phoneticPr fontId="2" type="noConversion"/>
  </si>
  <si>
    <t>部门收支审核管理、车辆成本审核管理、车辆维修审核管理功能数据建模，流程设计，功能点划分</t>
    <phoneticPr fontId="2" type="noConversion"/>
  </si>
  <si>
    <t>保险费管理功能模块测试，提交缺陷进行缺陷审核和验证</t>
    <phoneticPr fontId="2" type="noConversion"/>
  </si>
  <si>
    <t>保险费管理功能模块开发</t>
    <phoneticPr fontId="2" type="noConversion"/>
  </si>
  <si>
    <t>日常资料文档整理、打印，会议安排</t>
    <phoneticPr fontId="2" type="noConversion"/>
  </si>
  <si>
    <t>部门收支审核业务部门收支审核管理功能模块测试，测试报告文档输出测试文档整理</t>
    <phoneticPr fontId="2" type="noConversion"/>
  </si>
  <si>
    <t>部门收支审核业务部门收支明细功能模块测试，测试报告文档输出测试文档整理</t>
    <phoneticPr fontId="2" type="noConversion"/>
  </si>
  <si>
    <t>部门收支审核业务部门收支统计功能模块测试，测试报告文档输出测试文档整理</t>
    <phoneticPr fontId="2" type="noConversion"/>
  </si>
  <si>
    <t>部门收支审核业务收入名称设置、支出名称设置功能模块测试，测试报告文档输出测试文档整理</t>
    <phoneticPr fontId="2" type="noConversion"/>
  </si>
  <si>
    <t>车辆成本审核业务车辆成本审核管理功能模块测试 ，提交缺陷进行缺陷审核和验证</t>
    <phoneticPr fontId="2" type="noConversion"/>
  </si>
  <si>
    <t>部门收支审核管理、车辆成本审核管理、车辆维修审核管理功能模块业务文档整理</t>
    <phoneticPr fontId="2" type="noConversion"/>
  </si>
  <si>
    <t>部门收支审核业务部门收支明细功能模块开发</t>
    <phoneticPr fontId="2" type="noConversion"/>
  </si>
  <si>
    <t>车辆成本审核业务车辆成本统计功能模块测试 ，提交缺陷进行缺陷审核和验证</t>
    <phoneticPr fontId="2" type="noConversion"/>
  </si>
  <si>
    <t>部门收支审核业务部门收支统计(按部门)功能模块开发</t>
    <phoneticPr fontId="2" type="noConversion"/>
  </si>
  <si>
    <t>车辆成本审核业务成本名称设置模块测试 ，提交缺陷进行缺陷审核和验证</t>
    <phoneticPr fontId="2" type="noConversion"/>
  </si>
  <si>
    <t>部门收支审核业务部门收支统计(按收支名称)功能模块开发</t>
    <phoneticPr fontId="2" type="noConversion"/>
  </si>
  <si>
    <t>负责现场开发组组运营设备巡检、维护保养、设备检修等工作，完成相应的文档及记录。</t>
    <phoneticPr fontId="2" type="noConversion"/>
  </si>
  <si>
    <t>部门收支审核业务收入名称设置功能模块开发</t>
    <phoneticPr fontId="2" type="noConversion"/>
  </si>
  <si>
    <t>部门收支审核业务支出名称设置功能模块开发</t>
    <phoneticPr fontId="2" type="noConversion"/>
  </si>
  <si>
    <t>车辆成本审核业务车辆成本审核管理功能模块开发</t>
    <phoneticPr fontId="2" type="noConversion"/>
  </si>
  <si>
    <t>负责现场测试组运营设备巡检、维护保养、设备检修等工作，完成相应的文档及记录。</t>
    <phoneticPr fontId="2" type="noConversion"/>
  </si>
  <si>
    <t>部门收支审核管理、车辆成本审核管理、车辆维修审核管理功能模块质量目标定制，质量管控，代码检查审核</t>
    <phoneticPr fontId="2" type="noConversion"/>
  </si>
  <si>
    <t>测试的产品/项目进行分析，确定测试策略，软件测试过程管理，制定测试工作计划，包括人员安排、进度、使用的软硬件环境、测试的流程等，负责测试用例质量，开发高效的测试用例</t>
    <phoneticPr fontId="2" type="noConversion"/>
  </si>
  <si>
    <t>车辆成本审核业务车辆成本明细功能模块开发</t>
    <phoneticPr fontId="2" type="noConversion"/>
  </si>
  <si>
    <t>车辆成本审核业务车辆成本统计（按车辆）模块开发</t>
    <phoneticPr fontId="2" type="noConversion"/>
  </si>
  <si>
    <t>车辆成本审核业务车辆成本统计（按成本名称）模块开发</t>
    <phoneticPr fontId="2" type="noConversion"/>
  </si>
  <si>
    <t>部门收支审核管理、车辆成本审核管理、车辆维修审核管理功能模块，并行开发支持、修订版管理、版本控制</t>
    <phoneticPr fontId="2" type="noConversion"/>
  </si>
  <si>
    <t>车辆成本审核业务成本名称设置模块开发</t>
    <phoneticPr fontId="2" type="noConversion"/>
  </si>
  <si>
    <t>车辆维修审核业务材料入库单审核功能模块开发</t>
    <phoneticPr fontId="2" type="noConversion"/>
  </si>
  <si>
    <t>车辆维修审核业务材料出库单审核功能模块开发</t>
    <phoneticPr fontId="2" type="noConversion"/>
  </si>
  <si>
    <t>车辆维修审核业务材料维修单审核功能模块开发</t>
    <phoneticPr fontId="2" type="noConversion"/>
  </si>
  <si>
    <t>车辆维修审核业务材料入库、出库单审核功能模块测试，提交缺陷进行缺陷审核和验证</t>
    <phoneticPr fontId="2" type="noConversion"/>
  </si>
  <si>
    <t>车辆维修审核业务材料入库、出库、维修明细功能模块测试，提交缺陷进行缺陷审核和验证</t>
    <phoneticPr fontId="2" type="noConversion"/>
  </si>
  <si>
    <t>车辆维修审核业务材料维修退货单审核功能模块开发</t>
    <phoneticPr fontId="2" type="noConversion"/>
  </si>
  <si>
    <t>车辆维修审核业务材料入库明细功能模块开发</t>
    <phoneticPr fontId="2" type="noConversion"/>
  </si>
  <si>
    <t>车辆维修审核业务材料出库单明细功能模块开发</t>
    <phoneticPr fontId="2" type="noConversion"/>
  </si>
  <si>
    <t>车辆维修审核业务车辆维修单明细功能模块开发</t>
    <phoneticPr fontId="2" type="noConversion"/>
  </si>
  <si>
    <t>项目范围、进度、成本、质量的管控，日常项目工作管理，项目收尾</t>
    <phoneticPr fontId="2" type="noConversion"/>
  </si>
  <si>
    <t>新业务挖掘模块的问题修改、优化</t>
    <phoneticPr fontId="2" type="noConversion"/>
  </si>
  <si>
    <t>协助客户进行第二轮UAT测试</t>
    <phoneticPr fontId="2" type="noConversion"/>
  </si>
  <si>
    <t>新业务挖掘模块、业务推送功能模块的功能测试，协助客户进行第二轮UAT测试</t>
    <phoneticPr fontId="2" type="noConversion"/>
  </si>
  <si>
    <t>业务运营信息的功能测试，协助客户进行第二轮UAT测试</t>
    <phoneticPr fontId="2" type="noConversion"/>
  </si>
  <si>
    <t>实时营销功能模块的问题修改、优化</t>
    <phoneticPr fontId="5" type="noConversion"/>
  </si>
  <si>
    <t>业务运营信息-基础信息管理模块的问题修改、优化</t>
    <phoneticPr fontId="2" type="noConversion"/>
  </si>
  <si>
    <t>业务运营信息-渠道管理模块的问题修改、优化</t>
    <phoneticPr fontId="2" type="noConversion"/>
  </si>
  <si>
    <t>业务运营信息-排期管理模块的问题修改、优化</t>
    <phoneticPr fontId="2" type="noConversion"/>
  </si>
  <si>
    <t>客户管理系统的功能测试，协助客户进行第二轮UAT测试</t>
    <phoneticPr fontId="2" type="noConversion"/>
  </si>
  <si>
    <t>业务运营信息-运营监控模块的问题修改、优化</t>
    <phoneticPr fontId="2" type="noConversion"/>
  </si>
  <si>
    <t>业务运营信息-运营权限管理模块的问题修改、优化</t>
    <phoneticPr fontId="2" type="noConversion"/>
  </si>
  <si>
    <t>业务信息管理系统-业务分析模块的问题修改、优化</t>
    <phoneticPr fontId="2" type="noConversion"/>
  </si>
  <si>
    <t>业务信息管理系统-业务监控模块的问题修改、优化</t>
    <phoneticPr fontId="2" type="noConversion"/>
  </si>
  <si>
    <t>关键公共方法、组件的问题修改开发优化</t>
    <phoneticPr fontId="2" type="noConversion"/>
  </si>
  <si>
    <t>客户管理系统-客户信息维护模块的问题修改、优化</t>
    <phoneticPr fontId="2" type="noConversion"/>
  </si>
  <si>
    <t>其他功能测试，协助客户进行第二轮UAT测试</t>
    <phoneticPr fontId="2" type="noConversion"/>
  </si>
  <si>
    <t>客户管理系统-客户基础画像模块的问题修改、优化</t>
    <phoneticPr fontId="2" type="noConversion"/>
  </si>
  <si>
    <t>客户管理系统-客户增值业务画像模块的问题修改、优化</t>
    <phoneticPr fontId="2" type="noConversion"/>
  </si>
  <si>
    <t>对外服务支撑功能模块的问题修改、优化</t>
    <phoneticPr fontId="2" type="noConversion"/>
  </si>
  <si>
    <t>流量运营功能模块的问题修改、优化</t>
    <phoneticPr fontId="2" type="noConversion"/>
  </si>
  <si>
    <t>客户管理系统测试，协助客户进行第二轮UAT测试</t>
    <phoneticPr fontId="2" type="noConversion"/>
  </si>
  <si>
    <t>智能引导功能模块的问题修改、优化</t>
    <phoneticPr fontId="2" type="noConversion"/>
  </si>
  <si>
    <t>驾驶员借款审核管理、驾驶员考核审核管理、各办事处管理功能模块业务开发进度控制，任务协调分配</t>
    <phoneticPr fontId="2" type="noConversion"/>
  </si>
  <si>
    <t>驾驶员借款审核管理、驾驶员考核审核管理、各办事处管理功能数据建模，流程设计，功能点划分</t>
    <phoneticPr fontId="2" type="noConversion"/>
  </si>
  <si>
    <t>车辆维修审核业务材料及时库存明细功能模块测试，测试报告文档输出测试文档整理</t>
    <phoneticPr fontId="2" type="noConversion"/>
  </si>
  <si>
    <t>车辆维修审核业务材料及时库存明细功能模块开发</t>
    <phoneticPr fontId="2" type="noConversion"/>
  </si>
  <si>
    <t>日常资料文档整理、打印，会议安排</t>
    <phoneticPr fontId="2" type="noConversion"/>
  </si>
  <si>
    <t>部门收支审核业务材料出库/入库/库存一体功能测试，测试报告文档输出测试文档整理</t>
    <phoneticPr fontId="2" type="noConversion"/>
  </si>
  <si>
    <t>驾驶员借款审核管理功能模块测试，测试报告文档输出测试文档整理</t>
    <phoneticPr fontId="2" type="noConversion"/>
  </si>
  <si>
    <t>驾驶员考核审核管理功能模块测试，测试报告文档输出测试文档整理</t>
    <phoneticPr fontId="2" type="noConversion"/>
  </si>
  <si>
    <t>各办事处业务运输单管理功能模块测试，测试报告文档输出测试文档整理</t>
    <phoneticPr fontId="2" type="noConversion"/>
  </si>
  <si>
    <t>设计测试用例，各办事处业务车辆运输调度基础数据配置功能模块测试，提交缺陷进行缺陷审核和验证</t>
    <phoneticPr fontId="2" type="noConversion"/>
  </si>
  <si>
    <t>驾驶员借款审核管理、驾驶员考核审核管理、各办事处管理功能模块业务文档整理</t>
    <phoneticPr fontId="2" type="noConversion"/>
  </si>
  <si>
    <t>部门收支审核业务材料出库/入库/库存一体功能模块开发</t>
    <phoneticPr fontId="2" type="noConversion"/>
  </si>
  <si>
    <t>设计测试用例，各办事处业务车辆运输调度计划管理功能模块测试，提交缺陷进行缺陷审核和验证</t>
    <phoneticPr fontId="2" type="noConversion"/>
  </si>
  <si>
    <t>设计测试用例，各办事处业务车辆运输调度预约功能模块测试，提交缺陷进行缺陷审核和验证</t>
    <phoneticPr fontId="2" type="noConversion"/>
  </si>
  <si>
    <t>驾驶员借款审核管理功能模块开发</t>
    <phoneticPr fontId="2" type="noConversion"/>
  </si>
  <si>
    <t>负责现场开发组组运营设备巡检、维护保养、设备检修等工作，完成相应的文档及记录。</t>
    <phoneticPr fontId="2" type="noConversion"/>
  </si>
  <si>
    <t>各办事处业务运输单管理功能模块开发</t>
    <phoneticPr fontId="2" type="noConversion"/>
  </si>
  <si>
    <t>各办事处业务车辆运输调度基础数据配置功能模块开发</t>
    <phoneticPr fontId="2" type="noConversion"/>
  </si>
  <si>
    <t>各办事处业务车辆运输调度计划管理功能模块开发</t>
    <phoneticPr fontId="2" type="noConversion"/>
  </si>
  <si>
    <t>设计测试用例，各办事处业务车辆运输调度时刻查询功能模块测试，提交缺陷进行缺陷审核和验证</t>
    <phoneticPr fontId="2" type="noConversion"/>
  </si>
  <si>
    <t>负责现场测试组运营设备巡检、维护保养、设备检修等工作，完成相应的文档及记录。</t>
    <phoneticPr fontId="2" type="noConversion"/>
  </si>
  <si>
    <t>驾驶员借款审核管理、驾驶员考核审核管理、各办事处管理功能模块质量目标定制，质量管控，代码检查审核</t>
    <phoneticPr fontId="2" type="noConversion"/>
  </si>
  <si>
    <t>测试的产品/项目进行分析，确定测试策略，软件测试过程管理，制定测试工作计划，包括人员安排、进度、使用的软硬件环境、测试的流程等，负责测试用例质量，开发高效的测试用例</t>
    <phoneticPr fontId="2" type="noConversion"/>
  </si>
  <si>
    <t>各办事处业务车辆运输调度预约功能模块开发</t>
    <phoneticPr fontId="2" type="noConversion"/>
  </si>
  <si>
    <t>各办事处业务车辆运输调度时刻查询功能模块开发</t>
    <phoneticPr fontId="2" type="noConversion"/>
  </si>
  <si>
    <t>驾驶员借款审核管理、驾驶员考核审核管理、各办事处管理功能模块，并行开发支持、修订版管理、版本控制</t>
    <phoneticPr fontId="2" type="noConversion"/>
  </si>
  <si>
    <t>各办事处业务车辆运输调度分配功能模块开发</t>
    <phoneticPr fontId="2" type="noConversion"/>
  </si>
  <si>
    <t>各办事处业务在途跟踪管理功能模块开发</t>
    <phoneticPr fontId="2" type="noConversion"/>
  </si>
  <si>
    <t>各办事处业务运输单返回驻点管理功能模块开发</t>
    <phoneticPr fontId="2" type="noConversion"/>
  </si>
  <si>
    <t>各办事处业务资金日记账测试，提交缺陷进行缺陷审核和验证</t>
    <phoneticPr fontId="2" type="noConversion"/>
  </si>
  <si>
    <t>各办事处业务在途跟踪管理功能模块测试，提交缺陷进行缺陷审核和验证</t>
    <phoneticPr fontId="2" type="noConversion"/>
  </si>
  <si>
    <t>各办事处业务资金日记账登记功能模块开发</t>
    <phoneticPr fontId="2" type="noConversion"/>
  </si>
  <si>
    <t>各办事处业务资金日记账明细登记功能模块开发</t>
    <phoneticPr fontId="2" type="noConversion"/>
  </si>
  <si>
    <t>各办事处业务资金账户余额初始化功能模块开发</t>
    <phoneticPr fontId="2" type="noConversion"/>
  </si>
  <si>
    <t>【货物管理】、【仓储配置管理】数据库的设计</t>
    <phoneticPr fontId="5" type="noConversion"/>
  </si>
  <si>
    <t>【货物管理】-【货物属性】开发</t>
    <phoneticPr fontId="5" type="noConversion"/>
  </si>
  <si>
    <t>【货物管理】、【仓储配置管理】测试方案的设计</t>
    <phoneticPr fontId="5" type="noConversion"/>
  </si>
  <si>
    <t>【货物管理】、【仓储配置管理】日常维护</t>
    <phoneticPr fontId="5" type="noConversion"/>
  </si>
  <si>
    <t>【货物管理】-【货物属性】测试</t>
    <phoneticPr fontId="5" type="noConversion"/>
  </si>
  <si>
    <t>【货物管理】-【分类管理】开发</t>
    <phoneticPr fontId="5" type="noConversion"/>
  </si>
  <si>
    <t>【货物管理】-【货物存储】开发</t>
    <phoneticPr fontId="5" type="noConversion"/>
  </si>
  <si>
    <t>【仓储配置管理】-【仓配参数设置】开发</t>
    <phoneticPr fontId="5" type="noConversion"/>
  </si>
  <si>
    <t>【货物管理】-【分类管理】测试</t>
    <phoneticPr fontId="5" type="noConversion"/>
  </si>
  <si>
    <t>【货物管理】、【仓储配置管理】代码优化</t>
    <phoneticPr fontId="5" type="noConversion"/>
  </si>
  <si>
    <t>【仓储配置管理】-【仓配信息管理】开发</t>
    <phoneticPr fontId="5" type="noConversion"/>
  </si>
  <si>
    <t>【货物管理】、【仓储配置管理】业务逻辑设计</t>
    <phoneticPr fontId="5" type="noConversion"/>
  </si>
  <si>
    <t>【货物管理】、【仓储配置管理】开发计划安排、跟踪</t>
  </si>
  <si>
    <t>【仓储配置管理】测试</t>
    <phoneticPr fontId="5" type="noConversion"/>
  </si>
  <si>
    <t>【虚仓管理】、【仓储资源管理】开发计划安排、跟踪</t>
  </si>
  <si>
    <t>【虚仓管理】、【仓储资源管理】代码优化</t>
    <phoneticPr fontId="2" type="noConversion"/>
  </si>
  <si>
    <t>【虚仓管理】、【仓储资源管理】进度跟踪、风险评估</t>
    <phoneticPr fontId="2" type="noConversion"/>
  </si>
  <si>
    <t>【虚仓管理】、【仓储资源管理】开发文档整理、归档</t>
  </si>
  <si>
    <t>【虚仓管理】、【仓储资源管理】操作手册编写</t>
  </si>
  <si>
    <t>【仓储资源管理】-【设备调配及检修】开发</t>
  </si>
  <si>
    <t>【仓储资源管理】-【仓储结构配置】开发</t>
  </si>
  <si>
    <t>【虚仓管理】-【虚仓存储】开发</t>
  </si>
  <si>
    <t>【虚仓管理】-【虚仓分类】测试</t>
  </si>
  <si>
    <t>【虚仓管理】、【仓储资源管理】数据库的设计</t>
  </si>
  <si>
    <t>【虚仓管理】-【虚仓属性】开发</t>
  </si>
  <si>
    <t>【虚仓管理】-【虚仓属性】测试</t>
  </si>
  <si>
    <t>【仓储资源管理】测试</t>
  </si>
  <si>
    <t>【虚仓管理】-【虚仓分类】开发</t>
  </si>
  <si>
    <t>【虚仓管理】、【仓储资源管理】测试方案的设计</t>
  </si>
  <si>
    <t>【虚仓管理】、【仓储资源管理】业务逻辑设计</t>
  </si>
  <si>
    <t>【仓储作业管理】开发计划安排、跟踪</t>
  </si>
  <si>
    <t>【仓储作业管理】代码优化</t>
  </si>
  <si>
    <t>【仓储作业管理】进度跟踪、风险评估</t>
  </si>
  <si>
    <t>【仓储作业管理】测试Bug的跟踪与消除</t>
  </si>
  <si>
    <t>【仓储作业管理】开发文档整理、归档</t>
    <phoneticPr fontId="2" type="noConversion"/>
  </si>
  <si>
    <t>【仓储作业管理】操作手册编写</t>
  </si>
  <si>
    <t>【仓储作业管理】-【发货】开发</t>
  </si>
  <si>
    <t>【仓储作业管理】-【收货】开发</t>
  </si>
  <si>
    <t>【仓储作业管理】-【收货】测试</t>
  </si>
  <si>
    <t>【仓储作业管理】数据库的设计</t>
  </si>
  <si>
    <t>【仓储作业管理】-【发货】测试</t>
    <phoneticPr fontId="2" type="noConversion"/>
  </si>
  <si>
    <t>【仓储作业管理】日常维护</t>
  </si>
  <si>
    <t>【仓储作业管理】-【发货】测试</t>
  </si>
  <si>
    <t>【仓储作业管理】测试方案的设计</t>
  </si>
  <si>
    <t>【仓储作业管理】-【收货】测试</t>
    <phoneticPr fontId="2" type="noConversion"/>
  </si>
  <si>
    <t>【仓储作业管理】-【收货】开发</t>
    <phoneticPr fontId="2" type="noConversion"/>
  </si>
  <si>
    <t>【仓储作业管理】业务逻辑设计</t>
  </si>
  <si>
    <t>【仓储作业管理】测试文档的管理与归档</t>
  </si>
  <si>
    <t>【仓储作业管理】开发文档整理、归档</t>
  </si>
  <si>
    <t>【仓储作业管理】进度跟踪、风险评估</t>
    <phoneticPr fontId="2" type="noConversion"/>
  </si>
  <si>
    <t>【仓储作业管理】-【储位调整】开发</t>
  </si>
  <si>
    <t>【仓储作业管理】-【货物盘点】开发</t>
  </si>
  <si>
    <t>【仓储作业管理】-【货物盘点】测试</t>
  </si>
  <si>
    <t>【仓储作业管理】-【货物盘点】开发</t>
    <phoneticPr fontId="2" type="noConversion"/>
  </si>
  <si>
    <t>【仓储作业管理】系统稳定性监控与记录</t>
    <phoneticPr fontId="2" type="noConversion"/>
  </si>
  <si>
    <t>【仓储作业管理】-【储位调整】测试</t>
  </si>
  <si>
    <t>【仓储作业管理】-【货物报废】开发</t>
  </si>
  <si>
    <t>【仓储作业管理】系统稳定性监控与记录</t>
  </si>
  <si>
    <t>【仓储作业管理】-【货物报废】测试</t>
  </si>
  <si>
    <t>【查询统计】开发计划安排、跟踪</t>
  </si>
  <si>
    <t>【查询统计】代码优化</t>
  </si>
  <si>
    <t>【查询统计】进度跟踪、风险评估</t>
  </si>
  <si>
    <t>【查询统计】测试Bug的跟踪与消除</t>
  </si>
  <si>
    <t>【查询统计】开发文档整理、归档</t>
  </si>
  <si>
    <t>【查询统计】操作手册编写</t>
  </si>
  <si>
    <t>【查询统计】-【即时库存查询】开发</t>
  </si>
  <si>
    <t>【查询统计】-【物资出库查询】开发</t>
  </si>
  <si>
    <t>【查询统计】-【物资出库查询】测试</t>
  </si>
  <si>
    <t>【查询统计】数据库的设计</t>
  </si>
  <si>
    <t>【查询统计】系统稳定性监控与记录</t>
  </si>
  <si>
    <t>【查询统计】-【即时库存查询】测试</t>
  </si>
  <si>
    <t>【查询统计】日常维护</t>
  </si>
  <si>
    <t>【查询统计】测试方案的设计</t>
  </si>
  <si>
    <t>【查询统计】业务逻辑设计</t>
  </si>
  <si>
    <t>【查询统计】测试文档的管理与归档</t>
  </si>
  <si>
    <t>【查询统计】-【物资流动跟踪】开发</t>
  </si>
  <si>
    <t>【查询统计】-【人员进出查询】开发</t>
  </si>
  <si>
    <t>【查询统计】-【人员进出查询】测试</t>
  </si>
  <si>
    <t>【查询统计】-【物资流动跟踪】测试</t>
  </si>
  <si>
    <t>【查询统计】-【审核查询】开发</t>
  </si>
  <si>
    <t>【查询统计】-【报表查询】开发</t>
  </si>
  <si>
    <t>【查询统计】-【报表查询】测试</t>
  </si>
  <si>
    <t>【查询统计】-【审核查询】测试</t>
  </si>
  <si>
    <t>【维修加工处理】开发计划安排、跟踪</t>
  </si>
  <si>
    <t>【维修加工处理】代码优化</t>
  </si>
  <si>
    <t>【维修加工处理】进度跟踪、风险评估</t>
  </si>
  <si>
    <t>【维修加工处理】测试Bug的跟踪与消除</t>
  </si>
  <si>
    <t>【维修加工处理】操作手册编写</t>
  </si>
  <si>
    <t>【维修加工处理】-【处理跟踪】开发</t>
  </si>
  <si>
    <t>【维修加工处理】-【维修库存管理】开发</t>
  </si>
  <si>
    <t>【维修加工处理】-【维修库存管理】测试</t>
  </si>
  <si>
    <t>【维修加工处理】数据库的设计</t>
  </si>
  <si>
    <t>【维修加工处理】系统稳定性监控与记录</t>
  </si>
  <si>
    <t>【维修加工处理】-【处理跟踪】测试</t>
  </si>
  <si>
    <t>【维修加工处理】日常维护</t>
  </si>
  <si>
    <t>【维修加工处理】测试方案的设计</t>
  </si>
  <si>
    <t>【维修加工处理】业务逻辑设计</t>
  </si>
  <si>
    <t>【维修加工处理】-【处理跟踪】开发</t>
    <phoneticPr fontId="2" type="noConversion"/>
  </si>
  <si>
    <t>【维修加工处理】测试文档的管理与归档</t>
  </si>
  <si>
    <t>【维修加工处理】开发文档的管理与归档</t>
    <phoneticPr fontId="2" type="noConversion"/>
  </si>
  <si>
    <t>【人员出入库管理】开发计划安排、跟踪</t>
  </si>
  <si>
    <t>【人员出入库管理】代码优化</t>
  </si>
  <si>
    <t>【人员出入库管理】进度跟踪、风险评估</t>
  </si>
  <si>
    <t>【人员出入库管理】操作手册编写</t>
  </si>
  <si>
    <t>【人员出入库管理】-【人员出入库登记】开发</t>
  </si>
  <si>
    <t>【人员出入库管理】-【人员出入库记录】开发</t>
  </si>
  <si>
    <t>【人员出入库管理】-【人员出入库记录】测试</t>
  </si>
  <si>
    <t>【人员出入库管理】数据库的设计</t>
  </si>
  <si>
    <t>【人员出入库管理】系统稳定性监控与记录</t>
  </si>
  <si>
    <t>【人员出入库管理】-【人员出入库登记】测试</t>
  </si>
  <si>
    <t>【人员出入库管理】日常维护</t>
  </si>
  <si>
    <t>【人员出入库管理】业务逻辑设计</t>
  </si>
  <si>
    <t>【人员出入库管理】测试文档的管理与归档</t>
    <phoneticPr fontId="2" type="noConversion"/>
  </si>
  <si>
    <t>【人员出入库管理】测试BUG的跟踪与消除</t>
    <phoneticPr fontId="2" type="noConversion"/>
  </si>
  <si>
    <t>【人员出入库管理】开发文档的管理与归档</t>
  </si>
  <si>
    <t>【物资配送】开发计划安排、跟踪</t>
  </si>
  <si>
    <t>【物资配送】代码优化</t>
  </si>
  <si>
    <t>【物资配送】进度跟踪、风险评估</t>
  </si>
  <si>
    <t>【物资配送】操作手册编写</t>
  </si>
  <si>
    <t>【物资配送】-【配送计划管理】开发</t>
  </si>
  <si>
    <t>【物资配送】-【配送跟踪】开发</t>
  </si>
  <si>
    <t>【物资配送】-【配送跟踪】测试</t>
  </si>
  <si>
    <t>【物资配送】数据库的设计</t>
  </si>
  <si>
    <t>【物资配送】-【配送计划管理】测试</t>
  </si>
  <si>
    <t>【物资配送】日常维护</t>
  </si>
  <si>
    <t>【物资配送】业务逻辑设计</t>
  </si>
  <si>
    <t>【物资配送】测试文档的管理与归档</t>
  </si>
  <si>
    <t>需求分析，平台设计与完善</t>
    <phoneticPr fontId="2" type="noConversion"/>
  </si>
  <si>
    <t>平台开发</t>
    <phoneticPr fontId="2" type="noConversion"/>
  </si>
  <si>
    <t>需求分析与框架设定</t>
    <phoneticPr fontId="2" type="noConversion"/>
  </si>
  <si>
    <t>技术标准和技术规范指定与指导实施</t>
    <phoneticPr fontId="2" type="noConversion"/>
  </si>
  <si>
    <t>需求分析，需求模型和系统结构体系，生成系统大体架构。</t>
    <phoneticPr fontId="2" type="noConversion"/>
  </si>
  <si>
    <t>根据项目计划和需求，设计测试方案并实施</t>
    <phoneticPr fontId="2" type="noConversion"/>
  </si>
  <si>
    <t>项目资金管理，物资采购与派发、加班餐订购</t>
    <phoneticPr fontId="2" type="noConversion"/>
  </si>
  <si>
    <t>根据项目计划和需求，设计测试方案并实施；配合打印、整理项目过程中的各项文档，记录缺陷，提交缺陷报告。</t>
    <phoneticPr fontId="2" type="noConversion"/>
  </si>
  <si>
    <t>确定质量方针、目标和职责</t>
    <phoneticPr fontId="2" type="noConversion"/>
  </si>
  <si>
    <t>为项目创建配置库，并给每个项目成员分配权限</t>
    <phoneticPr fontId="2" type="noConversion"/>
  </si>
  <si>
    <t>根据需求创建模型和系统结构体系，生成系统大体架构。</t>
    <phoneticPr fontId="2" type="noConversion"/>
  </si>
  <si>
    <t>系统设计</t>
    <phoneticPr fontId="2" type="noConversion"/>
  </si>
  <si>
    <t>需求分析与框架设定</t>
    <phoneticPr fontId="2" type="noConversion"/>
  </si>
  <si>
    <t>技术标准和技术规范指定与指导实施</t>
    <phoneticPr fontId="2" type="noConversion"/>
  </si>
  <si>
    <t>需求分析，需求模型和系统结构体系，生成系统大体架构。</t>
    <phoneticPr fontId="2" type="noConversion"/>
  </si>
  <si>
    <t>根据项目计划和需求，设计测试方案并实施</t>
    <phoneticPr fontId="2" type="noConversion"/>
  </si>
  <si>
    <t>项目资金管理，物资采购与派发、加班餐订购</t>
    <phoneticPr fontId="2" type="noConversion"/>
  </si>
  <si>
    <t>根据项目计划和需求，设计测试方案并实施；配合打印、整理项目过程中的各项文档，记录缺陷，提交缺陷报告。</t>
    <phoneticPr fontId="2" type="noConversion"/>
  </si>
  <si>
    <t>确定质量方针、目标和职责</t>
    <phoneticPr fontId="2" type="noConversion"/>
  </si>
  <si>
    <t>为项目创建配置库，并给每个项目成员分配权限</t>
    <phoneticPr fontId="2" type="noConversion"/>
  </si>
  <si>
    <t>基数模块平台开发</t>
    <phoneticPr fontId="2" type="noConversion"/>
  </si>
  <si>
    <t>设计并完成实现用例</t>
    <phoneticPr fontId="2" type="noConversion"/>
  </si>
  <si>
    <t>平台模块开发</t>
    <phoneticPr fontId="2" type="noConversion"/>
  </si>
  <si>
    <t>项目进度跟踪与协调</t>
    <phoneticPr fontId="2" type="noConversion"/>
  </si>
  <si>
    <t>技术培训与指导</t>
    <phoneticPr fontId="2" type="noConversion"/>
  </si>
  <si>
    <t>数据采集、数据仓库建立，功能模块开发</t>
  </si>
  <si>
    <t>测试实施与缺陷报告提交</t>
    <phoneticPr fontId="2" type="noConversion"/>
  </si>
  <si>
    <t>质量管控的执行</t>
    <phoneticPr fontId="2" type="noConversion"/>
  </si>
  <si>
    <t>配置管理的维护</t>
    <phoneticPr fontId="2" type="noConversion"/>
  </si>
  <si>
    <t>项目进度跟踪与协调</t>
    <phoneticPr fontId="2" type="noConversion"/>
  </si>
  <si>
    <t>技术培训与指导</t>
    <phoneticPr fontId="2" type="noConversion"/>
  </si>
  <si>
    <t>数据采集、数据仓库建立，功能模块开发</t>
    <phoneticPr fontId="2" type="noConversion"/>
  </si>
  <si>
    <t>数据采集、数据仓库建立，功能模块开发</t>
    <phoneticPr fontId="2" type="noConversion"/>
  </si>
  <si>
    <t>测试实施与缺陷报告提交</t>
    <phoneticPr fontId="2" type="noConversion"/>
  </si>
  <si>
    <t>质量管控的执行</t>
    <phoneticPr fontId="2" type="noConversion"/>
  </si>
  <si>
    <t>配置管理的维护</t>
    <phoneticPr fontId="2" type="noConversion"/>
  </si>
  <si>
    <t>功能测试与完善</t>
    <phoneticPr fontId="2" type="noConversion"/>
  </si>
  <si>
    <t>测试与完善</t>
    <phoneticPr fontId="2" type="noConversion"/>
  </si>
  <si>
    <t>功能模块测试与功能完善</t>
    <phoneticPr fontId="2" type="noConversion"/>
  </si>
  <si>
    <t>项目进度跟踪与协调 验收</t>
    <phoneticPr fontId="2" type="noConversion"/>
  </si>
  <si>
    <t>分析项目需求，编排项目工作节点，包括项目框架设计，项目（物料、时间、进度）资源整合，项目风险评估，风险规避等操作的制定，项目任务及人员分配。</t>
  </si>
  <si>
    <t>分析项目总体技术总纲，项目架构，项目前后台框架，模块间关联接口，数据库表结构及中间件的选择等技术细节，结合项目进度、人员管理等从项目技术实现角度把控项目走向。</t>
  </si>
  <si>
    <t>负责app项目的前台首页界面开发，进行需求划分和设计，包括页面美化，后台接口数据展示。</t>
  </si>
  <si>
    <t>针对前台需求设计的串讲，理清业务逻辑，编写前台首页界面的测试用例。</t>
  </si>
  <si>
    <t>根据前台界面的需求划分进行需求串讲和需求设计，理清界面设计要求和项目的数据流。</t>
  </si>
  <si>
    <t>整理项目前台界面的字段的中英文显示，进行显示数据的国际化准备。</t>
  </si>
  <si>
    <t>对项目中涉及的资料部分进行汇总，并备份整理，并根据开发流程进行测试。</t>
  </si>
  <si>
    <t>熟悉前台需求设计的串讲，理清业务逻辑，编写前台首页界面的测试用例。</t>
  </si>
  <si>
    <t>理清数据库中的建表字段，表结构关系和表数据的类型等，准备数据库表构建工作。</t>
  </si>
  <si>
    <t>对项目中涉及的技术进行汇总，包括所用前后台框架的版本号。</t>
  </si>
  <si>
    <t>对项目中涉及的技术进行汇总，包括所用插件及构建工具的项目信息收集。</t>
  </si>
  <si>
    <t>对项目所需物料进行管理，是包括电脑、网络及配件设施的明细管理。</t>
  </si>
  <si>
    <t>根据项目总体技术总纲和项目架构、后台框架，结合项目进度、人员管理等，根据需求规则及需求串讲安排测试进度计划，整体把控项目质量。</t>
  </si>
  <si>
    <t>负责项目交付质量，对整体代码的监视工作，审核项目问题单的流程。</t>
  </si>
  <si>
    <t>负责前台开发，根据前台界面的需求划分进行需求串讲和需求设计，理清界面设计要求。</t>
  </si>
  <si>
    <t>负责后台开发，根据前台界面的需求划分进行需求串讲和需求设计，理清项目的数据流。</t>
  </si>
  <si>
    <t>对项目中涉及的技术进行汇总，包括所用插件及构建工具的项目信息收集，保障项目正常运营所需环境。</t>
  </si>
  <si>
    <t>根据项目需求编排项目框架设计，项目资源整合，项目风险评估，风险规避等操作的制定，项目任务及人员分配。</t>
  </si>
  <si>
    <t>根据项目总体技术，完成项目架构构建，确定并搭建完成项目前后台框架，模块间关联接口和数据库表结构及中间件的选择等确定完毕。制定车载终端子系统和智能信息采集子系统智能模块的总体设计。</t>
  </si>
  <si>
    <t>负责app项目的总体系统的界面开发设计，包括页面美化，后台接口数据展示。</t>
  </si>
  <si>
    <t>针对前台需求设计的串讲，理清业务逻辑，编写车载终端子系统和智能信息采集子系统前台首页界面的测试用例。</t>
  </si>
  <si>
    <t>分解前台需求，编写车载终端子系统和智能信息采集子系统前台首页界面的测试用例。</t>
  </si>
  <si>
    <t>理清数据库中的建表字段，表结构关系和表数据的类型等，完成数据库表构建工作。</t>
  </si>
  <si>
    <t>分析前台需求设计，理清业务逻辑，针对车载终端子系统和智能信息采集子系统前台首页界面进行数据测试。</t>
  </si>
  <si>
    <t>根据项目总纲和项目架构、后台框架，结合项目进度、人员管理等，确定需求规则及需求串讲安排测试进度计划，整体把控项目质量。</t>
  </si>
  <si>
    <t>负责智能信息采集子系统、中央控制系统、智能公交站牌信息系统的项目交付质量，对整体代码的监视工作，审核项目问题单的流程。</t>
  </si>
  <si>
    <t>熟悉前台需求设计的串讲，理清业务逻辑，编写中央控制系统前台首页界面的测试用例。</t>
  </si>
  <si>
    <t>整理智能信息采集子系统、智能公交站牌信息系统、中央控制系统项目前台界面的字段的中英文显示，进行显示数据的国际化准备。</t>
  </si>
  <si>
    <t>根据智能公交站牌信息系统前台界面的需求划分进行需求串讲和需求设计，理清界面设计要求和项目的数据流。</t>
  </si>
  <si>
    <t>熟悉前台需求设计的串讲，理清业务逻辑，编写智能公交站牌信息系统前台首页界面的测试用例。</t>
  </si>
  <si>
    <t>负责前台开发，搭建中央控制系统前台界面的需求设计，理清界面设计要求。</t>
  </si>
  <si>
    <t>负责后台开发，根据中央控制系统的需求设计，理清项目的数据流。</t>
  </si>
  <si>
    <t>负责前台开发，根据智能公交站牌信息系统前台界面的需求设计，掌握界面设计要求。</t>
  </si>
  <si>
    <t>负责后台开发，根据智能公交站牌信息系统的需求设计，理清项目的数据流。</t>
  </si>
  <si>
    <t>负责前台开发，根据前台界面的需求划分进行需求串讲和需求设计，掌握界面设计要求。</t>
  </si>
  <si>
    <t>负责前台开发，根据中央控制系统前台界面的需求划分进行需求串讲和需求设计，掌握界面设计要求。</t>
  </si>
  <si>
    <t>负责后台开发，根据智能公交站牌信息系统进行需求串讲和需求设计，理清项目的数据流。</t>
  </si>
  <si>
    <t>根据智能公交站牌信息系统前台界面的需求划分进行需求设计，需求反串和技术准备。</t>
  </si>
  <si>
    <t>根据项目总体技术，确定项目的关键技术，包括对Vue前端技术、HDFS/SPARK大数据处理技术，容器云技术、监控技术和缓存技术的技术制定和技术分解。</t>
  </si>
  <si>
    <t>总体负责app项目的前端技术，注重完善车载终端子系统和智能信息采集子系统的界面细节。</t>
  </si>
  <si>
    <t>进行车载终端子系统和智能信息采集子系统前台首页界面的测试，和开发沟通进行问题确定，漏洞提单和回归。</t>
  </si>
  <si>
    <t>使用Vue前端技术，进行车载终端子系统和智能信息采集子系统前端接口问题定位和修改，准备监控技术框架学习。</t>
  </si>
  <si>
    <t>整理项目前台界面的字段的中英文显示，整理显示数据的国际化，对涉及框架技术方面进行资料整理。</t>
  </si>
  <si>
    <t>与前台开发对齐，编写车载终端子系统和智能信息采集子系统前台首页界面的二轮测试用例。</t>
  </si>
  <si>
    <t>对项目中涉及的所有前后台框架的版本号进行汇总，对框架的官方或非官方漏洞进行及时的漏洞整理和版本优化。</t>
  </si>
  <si>
    <t>进行SPARK大数据框架学习，用scala语言进行数据分析框架的搭建，开始智能算法编写。</t>
  </si>
  <si>
    <t>根据项目的技术编排和测试进度，制定后续的测试安排，对测试不通过的问题进行后续跟进，与技术经理及质量对齐，保障项目的测试质量。</t>
  </si>
  <si>
    <t>熟悉前台需求设计的串讲，理清业务逻辑，编写中央控制系统前台首页界面的二轮测试用例。</t>
  </si>
  <si>
    <t>根据智能公交站牌信息系统前台界面的需求划分进行需求设计，采用数据处理技术对接项目的数据流。</t>
  </si>
  <si>
    <t>运用Vue前端技术，搭建中央控制系统前台界面，完成设计要求。</t>
  </si>
  <si>
    <t>熟悉后台开发框架，根据中央控制系统的需求设计，实现项目的数据接口。</t>
  </si>
  <si>
    <t>运用Vue前端技术，负责前台开发，根据智能公交站牌信息系统前台界面的需求设计，完成界面设计要求。</t>
  </si>
  <si>
    <t>运用Vue前端技术，负责前台开发，根据智能公交站牌信息系统前台界面的需求划分进行设计，完成界面设计要求。</t>
  </si>
  <si>
    <t>理清数据库中的建表字段，表结构关系和表数据的类型等，采用缓存技术搭建数据库框架。</t>
  </si>
  <si>
    <t>熟悉后台开发框架，根据中央控制系统的需求设计，进行项目后台接口开发和数据流的端到端打通。</t>
  </si>
  <si>
    <t>运用Vue前端技术进行前台开发，根据中央控制系统前台界面的需求划分进行需求串讲和需求设计，完成界面设计要求。</t>
  </si>
  <si>
    <t>负责后台开发，根据智能公交站牌信息系统进行需求串讲和需求设计，打通项目的数据流。</t>
  </si>
  <si>
    <t>根据前台界面的需求划分进行需求串讲和需求设计，完成界面设计要求和项目的数据流。</t>
  </si>
  <si>
    <t>根据智能公交站牌信息系统需求设计，运用监控技术对公交站牌信息系统进行设计，包括模块后台设计数据接口。</t>
  </si>
  <si>
    <t>根据项目总体技术，着重对中央控制系统模块的中央主控制器进行技术开发。包括实现的后台接口处理，前端耦合及数据层面的算法计算及存储等方面的优化及技术实现。</t>
  </si>
  <si>
    <t>总体负责app项目中央控制系统模块的中央主控制器前端实现，注重完善中央主控制器的界面细节。</t>
  </si>
  <si>
    <t>进行中央控制系统模块的中央主控制器前台首页界面的测试，编写子系统的前台首页界面的测试用例。</t>
  </si>
  <si>
    <t>使用Vue前端技术，进行中央控制系统模块的中央主控制器前端接口需求设计和实现。</t>
  </si>
  <si>
    <t>与前台开发对齐，编写中央控制系统模块的中央主控制器前台首页界面的测试用例。</t>
  </si>
  <si>
    <t>根据需求制定数据库建表字段，表结构关系和表数据的类型等，完成中央控制系统模块的中央主控制器所涉表的数据库表构建工作。</t>
  </si>
  <si>
    <t>分析前台需求设计，理清业务逻辑，针对中央控制系统模块的中央主控制器前台首页界面进行数据测试。</t>
  </si>
  <si>
    <t>根据项目的技术编排和测试进度，组织需求设计、需求串讲和需求审核，确保开发人员对需求的完整理解，制定中央控制系统模块的中央主控制器后续的测试安排，保障项目的测试质量。</t>
  </si>
  <si>
    <t>根据中央控制系统模块的中央主控制器前台界面的需求划分进行需求串讲和需求设计，熟悉需求的特定及进行特定模块编写。</t>
  </si>
  <si>
    <t>负责中央控制系统模块的中央主控制器的项目交付质量，对整体代码（前后台代码）的监视工作，审核跟踪项目问题单的流程。</t>
  </si>
  <si>
    <t>熟悉前台需求设计的串讲，理清业务逻辑，编写中央控制系统模块的中央主控制器前台首页界面的测试用例。</t>
  </si>
  <si>
    <t>根据中央控制系统模块的中央主控制器前台界面的需求划分进行需求设计，采用数据处理技术对接项目的数据流。</t>
  </si>
  <si>
    <t>运用Vue前端技术，搭建中央控制系统模块的中央主控制器前台界面，完成设计要求。</t>
  </si>
  <si>
    <t>熟悉后台开发框架，根据中央控制系统模块的中央主控制器的需求设计，实现项目的数据接口。</t>
  </si>
  <si>
    <t>运用Vue前端技术，负责前台开发，根据中央控制系统模块的中央主控制器前台界面的需求设计，完成界面设计要求。</t>
  </si>
  <si>
    <t>负责后台开发，根据中央控制系统模块的中央主控制器的需求设计，理清项目的数据流。</t>
  </si>
  <si>
    <t>运用Vue前端技术，负责前台开发，根据中央控制系统模块的中央主控制器界面的需求划分进行设计，完成界面设计要求。</t>
  </si>
  <si>
    <t>负责后台开发，根据中央控制系统模块的中央主控制器进行需求串讲和需求设计，打通项目的数据流。</t>
  </si>
  <si>
    <t>根据中央控制系统模块的中央主控制器需求设计，运用监控技术对公交站牌信息系统进行设计，包括模块后台设计数据接口。</t>
  </si>
  <si>
    <t>根据项目总体技术，着重对中央控制系统模块的存储器模块进行技术开发。包括实现的后台接口处理，前端耦合及数据层面的算法计算及存储等方面的优化及技术实现。</t>
  </si>
  <si>
    <t>总体负责app项目中央控制系统模块的存储器模块前端实现，注重完善存储器模块的界面细节，同时完成中央主控制器的问题修改及回归。</t>
  </si>
  <si>
    <t>进行中央控制系统模块的存储器模块前台首页界面的测试，编写子系统的前台首页界面的测试用例和中央主控制器的二轮转测用例。</t>
  </si>
  <si>
    <t>使用Vue前端技术，进行中央控制系统模块的存储器模块前端接口需求设计和实现。</t>
  </si>
  <si>
    <t>与前台开发对齐，编写中央控制系统模块的存储器模块前台首页界面的测试用例。</t>
  </si>
  <si>
    <t>根据需求制定数据库建表字段，表结构关系和表数据的类型等，完成中央控制系统模块的存储器模块所涉表的数据库表构建工作。</t>
  </si>
  <si>
    <t>进行SPARK大数据框架学习，用scala语言进行数据分析框架的搭建，开始智能算法编写。同时，完善中央主控制器的接口问题修改。</t>
  </si>
  <si>
    <t>根据项目的技术编排和测试进度，组织需求设计、需求串讲和需求审核，确保开发人员对需求的完整理解，制定中央控制系统模块的存储器模块后续的测试安排，保障项目的测试质量。同时，完善中央主控制器的问题测试及修改，问题单的流程。</t>
  </si>
  <si>
    <t>根据中央控制系统模块的存储器模块前台界面的需求划分进行需求串讲和需求设计，熟悉需求的特定及进行特定模块编写。</t>
  </si>
  <si>
    <t>负责中央控制系统模块的存储器模块的项目交付质量，对整体代码（前后台代码）的监视工作，审核跟踪项目问题单的流程。</t>
  </si>
  <si>
    <t>熟悉前台需求设计的串讲，理清业务逻辑，编写中央控制系统模块的存储器模块前台首页界面的测试用例及中央主控制器的二轮转侧用例。</t>
  </si>
  <si>
    <t>整理中央控制器系统的存储器模块前台界面的字段的中英文显示，进行显示数据的国际化准备。</t>
  </si>
  <si>
    <t>熟悉前台需求设计的串讲，理清业务逻辑，编写存储器模块系统前台首页界面的测试用例及中央主控制器的二轮转侧用例。</t>
  </si>
  <si>
    <t>运用Vue前端技术，搭建中央控制系统模块的存储器模块前台界面，完成设计要求。完成中央主控制器的问题修改和回归。</t>
  </si>
  <si>
    <t>熟悉后台开发框架，根据中央控制系统模块的存储器模块的需求设计，实现项目的数据接口。完成中央主控制器的问题修改和回归。</t>
  </si>
  <si>
    <t>运用Vue前端技术，负责前台开发，根据中央控制系统模块的存储器模块前台界面的需求设计，完成界面设计要求。</t>
  </si>
  <si>
    <t>负责后台开发，根据中央控制系统模块的存储器模块的需求设计，理清项目的数据流。完成中央主控制器的问题修改和回归。</t>
  </si>
  <si>
    <t>运用Vue前端技术，负责前台开发，根据中央控制系统模块的存储器模块界面的需求划分进行设计，完成界面设计要求。完成中央主控制器的问题修改和回归。</t>
  </si>
  <si>
    <t>运用Vue前端技术进行前台开发，根据中央控制系统前台界面的需求划分进行需求串讲和需求设计，完成界面设计要求。完成中央主控制器的问题修改和回归。</t>
  </si>
  <si>
    <t>负责后台开发，根据中央控制系统模块的存储器模块进行需求串讲和需求设计，完成项目的数据流通。完成中央主控制器的问题修改和回归。</t>
  </si>
  <si>
    <t>根据前台界面的需求划分进行需求串讲和需求设计，完成界面设计要求和项目的数据流通，完成中央主控制器的问题修改和回归。</t>
  </si>
  <si>
    <t>根据中央控制系统模块的存储器模块需求设计，运用监控技术对公交站牌信息系统进行设计，包括模块后台设计数据接口。</t>
  </si>
  <si>
    <t>根据需求制定数据库建表字段，表结构关系和表数据的类型等，完成中央控制系统模块的中央键入模块所涉表的数据库表构建工作。</t>
  </si>
  <si>
    <t>进行SPARK大数据框架学习，用scala语言进行数据分析框架的搭建，编写智能算法第二部分。</t>
  </si>
  <si>
    <t>根据项目的技术编排和测试进度，组织需求设计、需求串讲和需求审核，确保开发人员对需求的完整理解，制定中央控制系统模块的中央键入模块后续的测试安排，保障项目的测试质量。</t>
  </si>
  <si>
    <t>根据中央控制系统模块的中央键入模块前台界面的需求划分进行需求串讲和需求设计，熟悉需求的特定及进行特定模块编写。</t>
  </si>
  <si>
    <t>负责中央控制系统模块的中央键入模块的项目交付质量，对整体代码（前后台代码）的监视工作，审核跟踪项目问题单的流程。</t>
  </si>
  <si>
    <t>熟悉前台需求设计的串讲，理清业务逻辑，编写中央控制系统模块的中央键入模块前台首页界面的测试用例。</t>
  </si>
  <si>
    <t>整理中央控制器系统的中央键入模块前台界面的字段的中英文显示，进行显示数据的国际化准备。</t>
  </si>
  <si>
    <t>对项目中涉及的资料部分进行汇总，并备份整理，并根据开发流程进行测试，编写完成存储器模块的二轮测试用例。</t>
  </si>
  <si>
    <t>根据中央控制系统模块的中央键入模块前台界面的需求划分进行需求设计，采用数据处理技术对接项目的数据流。</t>
  </si>
  <si>
    <t>熟悉前台需求设计的串讲，理清业务逻辑，编写中央键入模块系统前台首页界面的测试用例和完成存储器模块的二轮测试用例。</t>
  </si>
  <si>
    <t>运用Vue前端技术，搭建中央控制系统模块的中央键入模块前台界面，完成设计要求。同时，完成存储器模块的问题修改和回归。</t>
  </si>
  <si>
    <t>熟悉后台开发框架，根据中央控制系统模块的中央键入模块的需求设计，实现项目的数据接口及存储器模块的问题修改和回归。</t>
  </si>
  <si>
    <t>运用Vue前端技术，负责前台开发，根据中央控制系统模块的中央键入模块前台界面的需求设计，完成界面设计要求。</t>
  </si>
  <si>
    <t>负责后台开发，根据中央控制系统模块的中央键入模块的需求设计，完成存储器模块的问题修改和回归。</t>
  </si>
  <si>
    <t>运用Vue前端技术，负责前台开发，根据中央控制系统模块的中央键入模块界面的需求划分进行设计，完成界面设计要求。</t>
  </si>
  <si>
    <t>负责后台开发，根据中央控制系统模块的中央键入模块进行需求串讲和需求设计，打通项目的数据流。</t>
  </si>
  <si>
    <t>根据前台界面的需求划分进行需求串讲和需求设计，完成界面设计要求和项目的数据流，同时完成存储器模块的问题修改和回归。</t>
  </si>
  <si>
    <t>对项目中涉及的资料部分进行汇总，并备份整理，并根据开发流程进行测试，编写存储器模块的测试用例。</t>
  </si>
  <si>
    <t>根据中央控制系统模块的中央键入模块需求设计，运用监控技术对公交站牌信息系统进行设计，完成存储器模块的问题修改和回归。</t>
  </si>
  <si>
    <t>根据项目总体技术，着重对中央控制系统模块的LCD显示模块进行技术开发。包括实现的后台接口处理，前端耦合及数据层面的算法计算及存储等方面的优化及技术实现。同时，完成中央键入模块的问题修改和回归。</t>
  </si>
  <si>
    <t>总体负责app项目中央控制系统模块的LCD显示模块前端实现，注重完善LCD显示模块的界面细节。完成中央键入模块的问题修改和回归。</t>
  </si>
  <si>
    <t>进行中央控制系统模块的LCD显示模块前台首页界面的测试，编写子系统的前台首页界面的测试用例及中央键入模块的二轮测试用例。</t>
  </si>
  <si>
    <t>使用Vue前端技术，进行中央控制系统模块的LCD显示模块前端接口需求设计和实现。同时，完成中央键入模块的问题修改和回归。</t>
  </si>
  <si>
    <t>对项目中涉及的资料部分进行汇总，并备份整理，并根据开发流程进行测试，编写中央键入模块的二轮测试用例。</t>
  </si>
  <si>
    <t>与前台开发对齐，编写中央控制系统模块的LCD显示模块前台首页界面的测试用例。</t>
  </si>
  <si>
    <t>根据需求制定数据库建表字段，表结构关系和表数据的类型等，完成中央控制系统模块的LCD显示模块所涉表的数据库表构建工作。</t>
  </si>
  <si>
    <t>根据项目的技术编排和测试进度，组织需求设计、需求串讲和需求审核，确保开发人员对需求的完整理解，制定中央控制系统模块的LCD显示模块后续的测试安排，保障项目的测试质量。同时，对中央键入模块的问题进行测试回归，跟踪问题进度。</t>
  </si>
  <si>
    <t>根据中央控制系统模块的LCD显示模块前台界面的需求划分进行需求串讲和需求设计，熟悉需求的特定及进行特定模块编写。</t>
  </si>
  <si>
    <t>负责中央控制系统模块的LCD显示模块的项目交付质量，对整体代码（前后台代码）的监视工作，审核跟踪项目问题单的流程。</t>
  </si>
  <si>
    <t>熟悉前台需求设计的串讲，理清业务逻辑，编写中央控制系统模块的LCD显示模块前台首页界面的测试用例。</t>
  </si>
  <si>
    <t>整理中央控制器系统的LCD显示模块前台界面的字段的中英文显示，进行显示数据的国际化准备。</t>
  </si>
  <si>
    <t>对项目中涉及的资料部分进行汇总，并备份整理，并根据开发流程进行测试，编写LCD显示模块的测试用例。</t>
  </si>
  <si>
    <t>根据中央控制系统模块的LCD显示模块前台界面的需求划分进行需求设计，采用数据处理技术对接项目的数据流。</t>
  </si>
  <si>
    <t>熟悉前台需求设计的串讲，理清业务逻辑，编写LCD显示模块系统前台首页界面的测试用例。</t>
  </si>
  <si>
    <t>运用Vue前端技术，搭建中央控制系统模块的LCD显示模块前台界面，采用单元测试进行自测，完成中央键入模块的问题修改和回归。</t>
  </si>
  <si>
    <t>熟悉后台开发框架，根据中央控制系统模块的LCD显示模块的需求设计，实现项目的数据接口。完成中央键入模块的问题修改和回归。</t>
  </si>
  <si>
    <t>运用Vue前端技术，负责前台开发，根据中央控制系统模块的LCD显示模块前台界面的需求设计，完成界面设计要求。同时，完成中央键入模块的问题修改和回归。</t>
  </si>
  <si>
    <t>负责后台开发，根据中央控制系统模块的LCD显示模块的需求设计，理清项目数据流，完成中央键入模块的问题修改和回归。</t>
  </si>
  <si>
    <t>运用Vue前端技术，负责前台开发，根据中央控制系统模块的LCD显示模块界面的需求划分进行设计，完成界面设计要求。</t>
  </si>
  <si>
    <t>熟悉后台开发框架，根据中央控制系统的需求设计，进行项目后台接口开发和数据流的端到端打通，同时，完成中央键入模块的问题修改和回归。</t>
  </si>
  <si>
    <t>负责后台开发，根据中央控制系统模块的LCD显示模块进行需求串讲和需求设计，打通项目的数据流。</t>
  </si>
  <si>
    <t>根据前台界面的需求划分进行需求串讲和需求设计，完成界面设计要求和项目的数据流，完成中央键入模块的问题修改和回归。</t>
  </si>
  <si>
    <t>根据中央控制系统模块的LCD显示模块需求设计，运用监控技术对公交站牌信息系统进行设计，完成中央键入模块的问题修改和回归。</t>
  </si>
  <si>
    <t>根据项目总体技术，着重对中央控制系统模块的预测算法模块进行技术开发。包括实现的后台接口处理，前端耦合及数据层面的算法计算及存储等方面的优化及技术实现。同时，完成LCD显示模块的问题修改和回归。</t>
  </si>
  <si>
    <t>总体负责app项目中央控制系统模块的预测算法模块前端实现，注重完善预测算法模块的界面细节。</t>
  </si>
  <si>
    <t>进行中央控制系统模块的预测算法模块前台首页界面的测试，编写子系统的前台首页界面的测试用例。</t>
  </si>
  <si>
    <t>使用Vue前端技术，进行中央控制系统模块的预测算法模块前端接口需求设计和实现，完成LCD显示模块的问题修改和回归。</t>
  </si>
  <si>
    <t>对项目中涉及的资料部分进行汇总，并备份整理，并根据开发流程进行测试。编写测试用例对预测模块算法进行测试。</t>
  </si>
  <si>
    <t>与前台开发对齐，编写中央控制系统模块的预测算法模块前台首页界面的测试用例及LCD显示模块的二轮测试用例。</t>
  </si>
  <si>
    <t>分析前台需求设计，理清业务逻辑，针对中央控制系统模块的中央主控制器前台首页界面进行数据测试及LCD显示模块的二轮测试用例。</t>
  </si>
  <si>
    <t>进行SPARK大数据框架学习，用scala语言进行数据分析框架的搭建，编写智能算法核心模块。采用单元测试进行自测。</t>
  </si>
  <si>
    <t>根据前台界面的需求划分进行需求串讲和需求设计，完成界面设计要求和项目的数据流。同时，完成LCD显示模块的问题修改和回归。</t>
  </si>
  <si>
    <t>根据项目的技术编排和测试进度，组织需求设计、需求串讲和需求审核，确保开发人员对需求的完整理解，制定中央控制系统模块的预测算法模块后续的测试安排，保障项目的测试质量。同时，组织进行LCD显示模块的测试问题进行二轮测试及回归，跟踪问题进展情况。</t>
  </si>
  <si>
    <t>根据中央控制系统模块的预测算法模块前台界面的需求划分进行需求串讲和需求设计，熟悉需求的特定及进行特定模块编写。</t>
  </si>
  <si>
    <t>负责中央控制系统模块的预测算法模块的项目交付质量，对整体代码（前后台代码）的监视工作，审核跟踪项目问题单的流程。</t>
  </si>
  <si>
    <t>熟悉前台需求设计的串讲，理清业务逻辑，编写中央控制系统模块的预测算法模块前台首页界面的测试用例。</t>
  </si>
  <si>
    <t>整理中央控制器系统的预测算法模块前台界面的字段的中英文显示，进行显示数据的国际化准备。</t>
  </si>
  <si>
    <t>对项目中涉及的资料部分进行汇总，并备份整理，并根据开发流程进行测试，编写预测算法模块的测试用例及LCD显示模块的二轮测试用例。</t>
  </si>
  <si>
    <t>根据中央控制系统模块的预测算法模块前台界面的需求划分进行需求设计，采用数据处理技术对接项目的数据流。</t>
  </si>
  <si>
    <t>熟悉前台需求设计的串讲，理清业务逻辑，编写预测算法模块系统前台首页界面的测试用例。</t>
  </si>
  <si>
    <t>运用Vue前端技术，搭建中央控制系统模块的预测算法模块前台界面，完成设计要求，完成LCD显示模块的问题修改和回归。</t>
  </si>
  <si>
    <t>熟悉后台开发框架，根据中央控制系统模块的预测算法模块的需求设计，实现项目的数据接口，完成LCD显示模块的问题修改和回归。</t>
  </si>
  <si>
    <t>运用Vue前端技术，负责前台开发，根据中央控制系统模块的预测算法模块前台界面的需求设计，完成界面设计要求。</t>
  </si>
  <si>
    <t>负责后台开发，根据中央控制系统模块的预测算法模块的需求设计，理清项目的数据流通，完成LCD显示模块的问题修改和回归。</t>
  </si>
  <si>
    <t>负责后台开发，根据中央控制系统模块的预测算法模块进行需求串讲和需求设计，打通项目的数据流通，完成LCD显示模块的问题修改和回归。</t>
  </si>
  <si>
    <t>根据前台界面的需求划分进行需求串讲和需求设计，完成界面设计要求和项目的数据流，完成LCD显示模块的问题修改和回归。</t>
  </si>
  <si>
    <t>根据中央控制系统模块的预测算法模块需求设计，运用监控技术对公交站牌信息系统进行设计，包括模块后台设计数据接口。</t>
  </si>
  <si>
    <t>组织输出项目概要设计和详细设计文档，编写停车场系统模块的设计文档</t>
    <phoneticPr fontId="2" type="noConversion"/>
  </si>
  <si>
    <t>编写不停车收费系统模块设计文档</t>
    <phoneticPr fontId="2" type="noConversion"/>
  </si>
  <si>
    <t>输出车辆账号管理管理系统模块和发行系统模块测试用例</t>
    <phoneticPr fontId="2" type="noConversion"/>
  </si>
  <si>
    <t>编写车辆账号管理管理系统模块和发行系统模块设计文档</t>
    <phoneticPr fontId="2" type="noConversion"/>
  </si>
  <si>
    <t>输出停车场系统模块和不停车收费系统模块测试用例</t>
    <phoneticPr fontId="2" type="noConversion"/>
  </si>
  <si>
    <t>编写综合展示系统模块设计文档</t>
    <phoneticPr fontId="2" type="noConversion"/>
  </si>
  <si>
    <t>输出综合展示系统模块测试用例</t>
    <phoneticPr fontId="2" type="noConversion"/>
  </si>
  <si>
    <t>保证设计阶段输入输出物的质量，保障项目计划顺利进行</t>
    <phoneticPr fontId="2" type="noConversion"/>
  </si>
  <si>
    <t>1、系统框架搭建
2、开发环境搭建</t>
    <phoneticPr fontId="2" type="noConversion"/>
  </si>
  <si>
    <t>1、测试环境搭建
2、不停车收费系统功能开发</t>
    <phoneticPr fontId="2" type="noConversion"/>
  </si>
  <si>
    <t>发行系统模块功能开发</t>
    <phoneticPr fontId="2" type="noConversion"/>
  </si>
  <si>
    <t>测试用例交叉评审与修改</t>
    <phoneticPr fontId="2" type="noConversion"/>
  </si>
  <si>
    <t>综合展示系统模块功能开发</t>
    <phoneticPr fontId="2" type="noConversion"/>
  </si>
  <si>
    <t>测试用例交叉评审与修改</t>
    <phoneticPr fontId="2" type="noConversion"/>
  </si>
  <si>
    <t>兼职配置管理，输出配置计划</t>
    <phoneticPr fontId="2" type="noConversion"/>
  </si>
  <si>
    <t>综合展示系统模块功能开发</t>
    <phoneticPr fontId="2" type="noConversion"/>
  </si>
  <si>
    <t>停车场系统模块功能开发</t>
    <phoneticPr fontId="5" type="noConversion"/>
  </si>
  <si>
    <t>不停车收费系统功能开发</t>
    <phoneticPr fontId="5" type="noConversion"/>
  </si>
  <si>
    <t>输出集成测试用例</t>
    <phoneticPr fontId="5" type="noConversion"/>
  </si>
  <si>
    <t>发行系统模块功能开发</t>
    <phoneticPr fontId="5" type="noConversion"/>
  </si>
  <si>
    <t>按照配置管理计划，执行配置管理</t>
    <phoneticPr fontId="5" type="noConversion"/>
  </si>
  <si>
    <t>停车场系统模块功能开发</t>
    <phoneticPr fontId="2" type="noConversion"/>
  </si>
  <si>
    <t>不停车收费系统功能开发</t>
    <phoneticPr fontId="2" type="noConversion"/>
  </si>
  <si>
    <t>输出验收测试用例</t>
    <phoneticPr fontId="2" type="noConversion"/>
  </si>
  <si>
    <t>车辆账号关系管理系统模块开发</t>
    <phoneticPr fontId="2" type="noConversion"/>
  </si>
  <si>
    <t>按照配置管理计划，执行配置管理</t>
    <phoneticPr fontId="2" type="noConversion"/>
  </si>
  <si>
    <t>1、停车场系统模块功能开发
2、执行单元测试</t>
    <phoneticPr fontId="2" type="noConversion"/>
  </si>
  <si>
    <t>1、不停车收费系统功能开发用例
2、执行单元测试</t>
    <phoneticPr fontId="2" type="noConversion"/>
  </si>
  <si>
    <t>参与代码飞检等质量保证工作</t>
    <phoneticPr fontId="2" type="noConversion"/>
  </si>
  <si>
    <t>1、车辆账号关系管理系统模块开发
2、执行单元测试</t>
    <phoneticPr fontId="2" type="noConversion"/>
  </si>
  <si>
    <t>1、综合展示系统模块功能开发
2、执行单元测试</t>
    <phoneticPr fontId="2" type="noConversion"/>
  </si>
  <si>
    <t>组织代码飞检、交叉评审等质量保证工作</t>
    <phoneticPr fontId="2" type="noConversion"/>
  </si>
  <si>
    <t>1、系统模块接口测试与联调
2、交叉测试不停车收费系统模块功能
3、修改问题单</t>
    <phoneticPr fontId="2" type="noConversion"/>
  </si>
  <si>
    <t>1、系统模块接口测试与联调
2、交叉测试停车场系统模块功能
3、修改问题单</t>
    <phoneticPr fontId="2" type="noConversion"/>
  </si>
  <si>
    <t>特性测试用例执行，问题单回归测试</t>
    <phoneticPr fontId="2" type="noConversion"/>
  </si>
  <si>
    <t>1、系统模块接口测试与联调
2、交叉测试综合展示系统模块功能
3、修改问题单</t>
    <phoneticPr fontId="2" type="noConversion"/>
  </si>
  <si>
    <t>特性测试用例执行，问题单回归测试</t>
    <phoneticPr fontId="2" type="noConversion"/>
  </si>
  <si>
    <t>1、系统模块接口测试与联调
2、交叉测试车辆账号管理管理系统模块和发行系统模块功能
3、修改问题单</t>
    <phoneticPr fontId="2" type="noConversion"/>
  </si>
  <si>
    <t>评审各阶段输入输出物，并归档</t>
    <phoneticPr fontId="2" type="noConversion"/>
  </si>
  <si>
    <t>系统联调与问题单修改</t>
    <phoneticPr fontId="2" type="noConversion"/>
  </si>
  <si>
    <t>执行特性测试用例</t>
    <phoneticPr fontId="2" type="noConversion"/>
  </si>
  <si>
    <t>评审各阶段输入输出物，并归档</t>
    <phoneticPr fontId="2" type="noConversion"/>
  </si>
  <si>
    <t>执行集成测试用例</t>
    <phoneticPr fontId="2" type="noConversion"/>
  </si>
  <si>
    <t>1、验收环境系统部署与调测
2、问题单修改</t>
    <phoneticPr fontId="2" type="noConversion"/>
  </si>
  <si>
    <t>1、验收环境系统部署与调测
2、问题单修改</t>
    <phoneticPr fontId="2" type="noConversion"/>
  </si>
  <si>
    <t>验收测试用例执行</t>
    <phoneticPr fontId="2" type="noConversion"/>
  </si>
  <si>
    <t>1、问题单修改
2、组织项目总结会</t>
    <phoneticPr fontId="2" type="noConversion"/>
  </si>
  <si>
    <t>问题单修改与功能完善</t>
    <phoneticPr fontId="2" type="noConversion"/>
  </si>
  <si>
    <t>验收测试用例执行</t>
    <phoneticPr fontId="2" type="noConversion"/>
  </si>
  <si>
    <t>1、验收测试用例执行
2、输出验收测试报告</t>
    <phoneticPr fontId="2" type="noConversion"/>
  </si>
  <si>
    <t>1、评审各阶段输入输出物，并归档
2、输出项目质量报告</t>
    <phoneticPr fontId="2" type="noConversion"/>
  </si>
  <si>
    <t>1 编写单元测试文档。
2 编写代码质量评测文档。
3 制定测试报告格式。</t>
  </si>
  <si>
    <t>1 搭建git分布式版本控制
2 分配项目git访问权限
3 编制评审申请单</t>
  </si>
  <si>
    <t>编写技术架构方案</t>
  </si>
  <si>
    <t>搭建redmine测试管控软件</t>
  </si>
  <si>
    <t>编写java代码规范</t>
  </si>
  <si>
    <t>编写数据库命名规范</t>
  </si>
  <si>
    <t>编写系统框架登录功能</t>
  </si>
  <si>
    <t>编写性能测试方案</t>
  </si>
  <si>
    <t>负责协调和管控项目</t>
  </si>
  <si>
    <t>编写系统框架角色管理功能</t>
  </si>
  <si>
    <t>编写系统框架权限管理功能</t>
  </si>
  <si>
    <t>编写菜单模块</t>
  </si>
  <si>
    <t>编写数据库连接池</t>
  </si>
  <si>
    <t>编写socket通讯测试工具</t>
  </si>
  <si>
    <t>技术开发规范的评审与培训</t>
  </si>
  <si>
    <t>编写数据采集的需求文档</t>
  </si>
  <si>
    <t>搭建hadoop开发环境
搭建分布式计算文件</t>
  </si>
  <si>
    <t>编写用户权限控制的概要设计文档</t>
  </si>
  <si>
    <t>编写硬件测试方案</t>
  </si>
  <si>
    <t>编写安全架构方案</t>
  </si>
  <si>
    <t>编写菜单模块的概要设计文档</t>
  </si>
  <si>
    <t>编写安全测试用例</t>
  </si>
  <si>
    <t>编写硬件规划方案</t>
  </si>
  <si>
    <t>编写硬件通信的概要设计文档</t>
  </si>
  <si>
    <t>编写大数据平台的需求文档</t>
  </si>
  <si>
    <t>编写硬件架构方案</t>
  </si>
  <si>
    <t>编写单元测试方案</t>
  </si>
  <si>
    <t>工作内容</t>
    <phoneticPr fontId="5" type="noConversion"/>
  </si>
  <si>
    <t>编写用户角色模块代码</t>
  </si>
  <si>
    <t>编写客户端程序技术架构</t>
  </si>
  <si>
    <t>单元测试</t>
  </si>
  <si>
    <t>协调组织会议
编写会议申请单</t>
  </si>
  <si>
    <t>负责数据库的表结构变更</t>
  </si>
  <si>
    <t>配置spring相关内容</t>
  </si>
  <si>
    <t>编写测试方案</t>
  </si>
  <si>
    <t>技术架构搭建</t>
  </si>
  <si>
    <t>编写用户认证代码</t>
  </si>
  <si>
    <t>编写权限模块代码</t>
  </si>
  <si>
    <t>编写公共代码</t>
  </si>
  <si>
    <t>编写单元测试用例</t>
  </si>
  <si>
    <t>统计报表细化详细设计文档</t>
  </si>
  <si>
    <t>技术架构详细设计文档</t>
  </si>
  <si>
    <t>对角色模块进行单元测试</t>
  </si>
  <si>
    <t>对权限模块进行单元测试</t>
  </si>
  <si>
    <t>组织评审设计文档</t>
  </si>
  <si>
    <t>采集任务管理详细设计文档</t>
  </si>
  <si>
    <t>DL MS(DeviceLan，坦geMessagePsceicfiaitn) 详细设计文档</t>
  </si>
  <si>
    <t>对用户模块进行单元测试</t>
  </si>
  <si>
    <t>整理居民算费详细设计文档</t>
  </si>
  <si>
    <t>组织代码评审</t>
  </si>
  <si>
    <t>智能分析校核功能详细设计文档</t>
  </si>
  <si>
    <t>java采集程序设计</t>
  </si>
  <si>
    <t>其他接口设计</t>
  </si>
  <si>
    <t>电表档案管理模块详细设计</t>
  </si>
  <si>
    <t>采集服务程序详细设计文档</t>
  </si>
  <si>
    <t>数据建模数模设计</t>
  </si>
  <si>
    <t>IEC 62056 电能测量─抄表,费率和负荷控制的数据交换详细设计文档</t>
  </si>
  <si>
    <t>计算程序设计</t>
  </si>
  <si>
    <t>采集运行监控详细设计文档</t>
  </si>
  <si>
    <t>文档格式评审</t>
  </si>
  <si>
    <t>界面原型评审</t>
  </si>
  <si>
    <t>采集子系统设计</t>
  </si>
  <si>
    <t>基础平台功能模块详细设计文档</t>
  </si>
  <si>
    <t>计算服务模块详细设计文档</t>
  </si>
  <si>
    <t>IEC 61970 能量管理系统的应用程序接口（ EMS—API )详细设计文档</t>
  </si>
  <si>
    <t>组织界面原型评审</t>
  </si>
  <si>
    <t>整理厂站算费详细设计文档</t>
  </si>
  <si>
    <t>数据查询与发布详细设计文档</t>
  </si>
  <si>
    <t>组织评审需求文档</t>
  </si>
  <si>
    <t>界面原型设计</t>
  </si>
  <si>
    <t>规约通讯程序设计</t>
  </si>
  <si>
    <t>COSEM(Companion Specicfiaitno for Energy)详细设计文档</t>
  </si>
  <si>
    <t>数据管理子系统设计</t>
  </si>
  <si>
    <t>对登录模块进行单元测试</t>
  </si>
  <si>
    <t>编写系统基础架构</t>
  </si>
  <si>
    <t>管控项目进度</t>
  </si>
  <si>
    <t>基础架构代码编写</t>
  </si>
  <si>
    <t>主动抢修工单处理流程功能开发</t>
  </si>
  <si>
    <t>负责组织会议</t>
  </si>
  <si>
    <t>95598抢修工单故障研判功能测试用例</t>
  </si>
  <si>
    <t>电网故障感知功能开发测试用例</t>
  </si>
  <si>
    <t>主动抢修工单处理流程功能开发测试用例</t>
  </si>
  <si>
    <t>停电池功能开发</t>
  </si>
  <si>
    <t>统计分析功能开发</t>
  </si>
  <si>
    <t>系统内部各模块的集成开发</t>
  </si>
  <si>
    <t>数据库表结构的设计与优化</t>
  </si>
  <si>
    <t>打包提测管理</t>
  </si>
  <si>
    <t>系统与外部系统的集成开发</t>
  </si>
  <si>
    <t>电网故障感知功能开发</t>
  </si>
  <si>
    <t>统计分析功能开发测试用例</t>
  </si>
  <si>
    <t>95598抢修工单故障研判功能开发</t>
  </si>
  <si>
    <t>解决技术问题</t>
  </si>
  <si>
    <t>编写文档结构标准</t>
  </si>
  <si>
    <t>数据查询与发布详细文档评审</t>
  </si>
  <si>
    <t>数据管理子系统设计文档评审</t>
  </si>
  <si>
    <t>整理厂站算费详细设计文档文档评审</t>
  </si>
  <si>
    <t>整理居民算费详细设计文档文档评审</t>
  </si>
  <si>
    <t>编写系统基础架构文档评审</t>
  </si>
  <si>
    <t>计算服务模块详细设计文档文档评审</t>
  </si>
  <si>
    <t>组织会议</t>
  </si>
  <si>
    <t>电网故障感知功能测试</t>
  </si>
  <si>
    <t>主动抢修工单处理流程功能测试</t>
  </si>
  <si>
    <t>95598抢修工单故障研判功能测试</t>
  </si>
  <si>
    <t>统计分析功能测试</t>
  </si>
  <si>
    <t>负责项目管控</t>
  </si>
  <si>
    <t>计算服务模块详细设计文档文档评审评审</t>
  </si>
  <si>
    <t>采集子系统代码编写</t>
  </si>
  <si>
    <t>IEC 61970 能量管理系统的应用程序接口（ EMS—API )详细设计文档评审</t>
  </si>
  <si>
    <t>java采集程序设计评审</t>
  </si>
  <si>
    <t>电表档案管理模块代码编写</t>
  </si>
  <si>
    <t>规约通讯程序代码编写</t>
  </si>
  <si>
    <t>整理厂站算费详细设计文档评审</t>
  </si>
  <si>
    <t>COSEM(Companion Specicfiaitno for Energy)详细设计文档评审</t>
  </si>
  <si>
    <t>基础平台功能模块代码编写</t>
  </si>
  <si>
    <t>计算程序代码编写</t>
  </si>
  <si>
    <t>计算服务模块详细代码编写</t>
  </si>
  <si>
    <t>界面代码编写</t>
  </si>
  <si>
    <t>其他接口代码编写</t>
  </si>
  <si>
    <t>数据查询与发布代码编写</t>
  </si>
  <si>
    <t>DL MS(DeviceLan，坦geMessagePsceicfiaitn) 详细设计文档评审</t>
  </si>
  <si>
    <t>数据管理子代码编写</t>
  </si>
  <si>
    <t>整理厂站算费代码编写</t>
  </si>
  <si>
    <t>代码质量管控</t>
  </si>
  <si>
    <t>整理居民算费代码编写</t>
  </si>
  <si>
    <t>编写系统基础架构代码编写</t>
  </si>
  <si>
    <t>计算服务模块代码编写</t>
  </si>
  <si>
    <t>采集任务管理代码编写</t>
  </si>
  <si>
    <t>IEC 62056 电能测量─抄表,费率和负荷控制的数据交换详细设计文档评审</t>
  </si>
  <si>
    <t>编写系统基础架构评审</t>
  </si>
  <si>
    <t>采集服务程序详细设计文档评审</t>
  </si>
  <si>
    <t>采集任务管理详细设计文档评审</t>
  </si>
  <si>
    <t>采集运行监控详细设计文档评审</t>
  </si>
  <si>
    <t>解决技术难题</t>
  </si>
  <si>
    <t>规约通讯程序单元测试</t>
  </si>
  <si>
    <t>基础平台功能模块单元测试</t>
  </si>
  <si>
    <t>计算程序单元测试</t>
  </si>
  <si>
    <t>计算服务模块单元测试</t>
  </si>
  <si>
    <t>界面单元测试</t>
  </si>
  <si>
    <t>其他接口单元测试</t>
  </si>
  <si>
    <t>数据查询与发布单元测试</t>
  </si>
  <si>
    <t>数据管理子单元测试</t>
  </si>
  <si>
    <t>整理厂站算费单元测试</t>
  </si>
  <si>
    <t>整理居民算费单元测试</t>
  </si>
  <si>
    <t>编写系统基础架构单元测试</t>
  </si>
  <si>
    <t>DL MS(DeviceLan，坦geMessagePsceicfiaitn)代码编写</t>
  </si>
  <si>
    <t>采集任务管理单元测试</t>
  </si>
  <si>
    <t>IEC 61970 能量管理系统的应用程序接口（ EMS—API )代码编写</t>
  </si>
  <si>
    <t>对系统进行架构设计</t>
  </si>
  <si>
    <t>IEC 62056 电能测量─抄表,费率和负荷控制的数据交换代码编写</t>
  </si>
  <si>
    <t>java采集程序代码编写</t>
  </si>
  <si>
    <t>采集服务程序代码编写</t>
  </si>
  <si>
    <t>采集运行监控代码编写</t>
  </si>
  <si>
    <t>管理技术开发过程</t>
  </si>
  <si>
    <t>电网故障感知功能测试</t>
    <phoneticPr fontId="2" type="noConversion"/>
  </si>
  <si>
    <t>把控技术方向</t>
  </si>
  <si>
    <t>架构代码编写</t>
  </si>
  <si>
    <t>负责项目组费用报销、内部流程审批、文档编制</t>
  </si>
  <si>
    <t>负责项目团队管理、工作任务分派、工作协调、参与疑难问题解决</t>
  </si>
  <si>
    <t>负责整体技术问题解决及技术管理</t>
  </si>
  <si>
    <t>负责大数据基础平台的管理平台测试案例编写</t>
  </si>
  <si>
    <t>负责基础数据平台文档编写工作</t>
  </si>
  <si>
    <t>负责大数据基础平台的海量数据抽取、加工功能测试案例编写</t>
  </si>
  <si>
    <t>负责大数据基础平台的海量数据接口功能开发</t>
  </si>
  <si>
    <t>负责负责搭建维护Hadoop开发集群</t>
  </si>
  <si>
    <t>负责大数据基础平台的监控模块开发</t>
  </si>
  <si>
    <t>负责大数据基础平台的底层测试案例编写</t>
  </si>
  <si>
    <t>负责大数据基础平台的海量数据抽取、加工功能开发</t>
  </si>
  <si>
    <t>负责大数据基础平台的监控模块测试案例编写</t>
  </si>
  <si>
    <t>负责大数据基础平台的Hadoop分布式计算集群管理与调度测试案例编写</t>
  </si>
  <si>
    <t>负责大数据基础平台的海量数据接口功能测试案例编写</t>
  </si>
  <si>
    <t>负责旅客应用分析系统的旅客统一视图的开发</t>
  </si>
  <si>
    <t>负责大数据基础平台的底层开发</t>
  </si>
  <si>
    <t>负责旅客应用分析系统的精准营销平台的前端开发</t>
  </si>
  <si>
    <t>负责大数据基础平台的海量数据平台配置测试案例编写</t>
  </si>
  <si>
    <t>负责旅客应用分析系统的精准营销平台积分模块的前端开发</t>
  </si>
  <si>
    <t>负责大数据基础平台的海量数据各类旅客主题与数据模型功能开发</t>
  </si>
  <si>
    <t>负责大数据基础平台的海量数据各类旅客主题与数据模型功能测试案例编写</t>
  </si>
  <si>
    <t>负责旅客应用分析系统的旅客统一视图的测试案例编写</t>
  </si>
  <si>
    <t>负责旅客应用分析系统的精准营销平台积分模块的开发</t>
  </si>
  <si>
    <t>负责大数据基础平台的管理平台前端开发</t>
  </si>
  <si>
    <t>负责大数据基础平台的Hadoop分布式计算集群管理与调度开发</t>
  </si>
  <si>
    <t>负责大数据基础平台的管理平台开发</t>
  </si>
  <si>
    <t>负责整体测试团队管理及测试方案编写</t>
  </si>
  <si>
    <t>负责旅客应用分析系统的精准营销平台的开发</t>
  </si>
  <si>
    <t>负责采用spark对旅客数据分析开发</t>
  </si>
  <si>
    <t>负责大数据基础平台的海量数据平台配置开发</t>
  </si>
  <si>
    <t>负责旅客应用分析系统的旅客统一视图的前端开发</t>
  </si>
  <si>
    <t>负责旅客应用分析系统的开发资料整理，项目组文档管理</t>
  </si>
  <si>
    <t>负责大数据基础平台的Hadoop分布式计算集群管理与调度前端管理</t>
  </si>
  <si>
    <t>系统测试</t>
    <phoneticPr fontId="2" type="noConversion"/>
  </si>
  <si>
    <t>当日快报、统计快报、分析报表、动态报表、清单报表、计划数录入、日常监控、反洗钱报送、稽核系统、费用佣金、精算、CIRC 报送等功能。</t>
    <phoneticPr fontId="2" type="noConversion"/>
  </si>
  <si>
    <t>组织开发当日快报、统计快报、分析报表、动态报表、清单报表、计划数录入、日常监控、反洗钱报送、稽核系统、费用佣金、精算、CIRC 报送等功能。</t>
    <phoneticPr fontId="2" type="noConversion"/>
  </si>
  <si>
    <t>系统测试</t>
    <phoneticPr fontId="2" type="noConversion"/>
  </si>
  <si>
    <t>系统测试</t>
    <phoneticPr fontId="2" type="noConversion"/>
  </si>
  <si>
    <t>系统测试</t>
  </si>
  <si>
    <t>当日快报、统计快报、分析报表、动态报表、清单报表、计划数录入、日常监控、反洗钱报送、稽核系统、费用佣金、精算、CIRC 报送等功能。</t>
  </si>
  <si>
    <t>组织开发当日快报、统计快报、分析报表、动态报表、清单报表、计划数录入、日常监控、反洗钱报送、稽核系统、费用佣金、精算、CIRC 报送等功能。</t>
    <phoneticPr fontId="2" type="noConversion"/>
  </si>
  <si>
    <t>组织开发当日快报、统计快报、分析报表、动态报表、清单报表、计划数录入、日常监控、反洗钱报送、稽核系统、费用佣金、精算、CIRC 报送等功能。</t>
    <phoneticPr fontId="2" type="noConversion"/>
  </si>
  <si>
    <t>组织开发当日快报、统计快报、分析报表、动态报表、清单报表、计划数录入、日常监控、反洗钱报送、稽核系统、费用佣金、精算、CIRC 报送等功能。</t>
    <phoneticPr fontId="2" type="noConversion"/>
  </si>
  <si>
    <t>组织开发当日快报、统计快报、分析报表、动态报表、清单报表、计划数录入、日常监控、反洗钱报送、稽核系统、费用佣金、精算、CIRC 报送等功能。</t>
    <phoneticPr fontId="2" type="noConversion"/>
  </si>
  <si>
    <t>组织开发当日快报、统计快报、分析报表、动态报表、清单报表、计划数录入、日常监控、反洗钱报送、稽核系统、费用佣金、精算、CIRC 报送等功能。</t>
    <phoneticPr fontId="2" type="noConversion"/>
  </si>
  <si>
    <t>系统测试</t>
    <phoneticPr fontId="2" type="noConversion"/>
  </si>
  <si>
    <t>信息发布系统、视图定义系统的开发</t>
    <phoneticPr fontId="2" type="noConversion"/>
  </si>
  <si>
    <t>根据客户需求和技术框架写出每个子系统的测试用例</t>
    <phoneticPr fontId="2" type="noConversion"/>
  </si>
  <si>
    <t>制定项目阶段性目标和项目总体控制计划</t>
    <phoneticPr fontId="2" type="noConversion"/>
  </si>
  <si>
    <t>参与设计项目管理项目的完整技术框架</t>
    <phoneticPr fontId="2" type="noConversion"/>
  </si>
  <si>
    <t>参与了解项目管理项目的完整技术框架</t>
    <phoneticPr fontId="2" type="noConversion"/>
  </si>
  <si>
    <t>信息发布系统、视图定义系统的测试</t>
    <phoneticPr fontId="2" type="noConversion"/>
  </si>
  <si>
    <t>综合查询统计系统的开发</t>
    <phoneticPr fontId="2" type="noConversion"/>
  </si>
  <si>
    <t>编写信息发布模块的前端代码、后端代码</t>
    <phoneticPr fontId="5" type="noConversion"/>
  </si>
  <si>
    <t>跟踪项目进度，监测研发、测试完成情况，以及项目人员、设备、工具、资金等调配情况</t>
    <phoneticPr fontId="2" type="noConversion"/>
  </si>
  <si>
    <t>对信息发布模块进行单元测试、集成测试</t>
    <phoneticPr fontId="2" type="noConversion"/>
  </si>
  <si>
    <t>对信息发布模块进行非功能性测试</t>
    <phoneticPr fontId="2" type="noConversion"/>
  </si>
  <si>
    <t>编制项目概要设计</t>
    <phoneticPr fontId="5" type="noConversion"/>
  </si>
  <si>
    <t>编制项目详细设计</t>
    <phoneticPr fontId="2" type="noConversion"/>
  </si>
  <si>
    <t>设计项目管理的页面，进行集成测试和非功能性测试</t>
    <phoneticPr fontId="5" type="noConversion"/>
  </si>
  <si>
    <t>编写项目管理的前端、后端代码</t>
    <phoneticPr fontId="5" type="noConversion"/>
  </si>
  <si>
    <t>进行项目系统测试</t>
    <phoneticPr fontId="2" type="noConversion"/>
  </si>
  <si>
    <t>进行项目系统测试</t>
    <phoneticPr fontId="2" type="noConversion"/>
  </si>
  <si>
    <t>设计系统管理的页面，进行系统测试和非功能性测试，项目交付，催付项目尾款</t>
    <phoneticPr fontId="5" type="noConversion"/>
  </si>
  <si>
    <t>编写系统管理的前端、后端代码，进行集成测试</t>
    <phoneticPr fontId="5" type="noConversion"/>
  </si>
  <si>
    <t>编写项目结项报告，项目交付，催付项目尾款</t>
    <phoneticPr fontId="2" type="noConversion"/>
  </si>
  <si>
    <t>进行项目非功能性测试</t>
    <phoneticPr fontId="2" type="noConversion"/>
  </si>
  <si>
    <t>信息资源管理模块测试</t>
    <phoneticPr fontId="5" type="noConversion"/>
  </si>
  <si>
    <t>信息资源管理模块开发</t>
    <phoneticPr fontId="5" type="noConversion"/>
  </si>
  <si>
    <t>1、参与系统需求调研，组织输出系统需求说明书
2、定制项目计划、分配项目任务</t>
    <phoneticPr fontId="5" type="noConversion"/>
  </si>
  <si>
    <t>1、参与系统需求调研，输出系统需求说明书
2、评审测试用例</t>
    <phoneticPr fontId="5" type="noConversion"/>
  </si>
  <si>
    <t>参与系统需求调研，输出测试用例和测试方案</t>
    <phoneticPr fontId="5" type="noConversion"/>
  </si>
  <si>
    <t>1、参与系统需求调研，输出测试用例和测试方案
2、定制测试计划</t>
    <phoneticPr fontId="5" type="noConversion"/>
  </si>
  <si>
    <t>1、根据项目计划，输入质量保证计划
2、评审需求说明书等项目文档。</t>
    <phoneticPr fontId="5" type="noConversion"/>
  </si>
  <si>
    <t>搭建协同采购平台项目的测试环境</t>
    <phoneticPr fontId="5" type="noConversion"/>
  </si>
  <si>
    <t xml:space="preserve">设计协同采购平台项目的完整技术框架 </t>
    <phoneticPr fontId="5" type="noConversion"/>
  </si>
  <si>
    <t>根据设计概要，编写生育待遇模块的后端代码</t>
    <phoneticPr fontId="5" type="noConversion"/>
  </si>
  <si>
    <t>根据详细设计，编写各模块的集成测试用例</t>
    <phoneticPr fontId="5" type="noConversion"/>
  </si>
  <si>
    <t>根据设计概要，编写盘点管理模块的后端代码</t>
    <phoneticPr fontId="5" type="noConversion"/>
  </si>
  <si>
    <t>完成各类功能测试</t>
    <phoneticPr fontId="5" type="noConversion"/>
  </si>
  <si>
    <t>多模式用户购物模块开发</t>
    <phoneticPr fontId="5" type="noConversion"/>
  </si>
  <si>
    <t>信息资源管理模块开发</t>
    <phoneticPr fontId="5" type="noConversion"/>
  </si>
  <si>
    <t>负责管理项目的整体开发及测试工作</t>
    <phoneticPr fontId="5" type="noConversion"/>
  </si>
  <si>
    <t>根据设计概要编写绩效信息管理模块的后端代码</t>
    <phoneticPr fontId="2" type="noConversion"/>
  </si>
  <si>
    <t>根据设计概要编写绩效信息管理模块的后端代码</t>
    <phoneticPr fontId="2" type="noConversion"/>
  </si>
  <si>
    <t>根据设计概要编写稽核信息管理模块的后端代码</t>
    <phoneticPr fontId="2" type="noConversion"/>
  </si>
  <si>
    <t>根据设计概要编写稽核信息管理模块的后端代码</t>
    <phoneticPr fontId="2" type="noConversion"/>
  </si>
  <si>
    <t>根据设计概要编写社保卡应用和报表模块的后端代码</t>
    <phoneticPr fontId="2" type="noConversion"/>
  </si>
  <si>
    <t>根据设计概要编写内控管理模块的后端代码</t>
    <phoneticPr fontId="2" type="noConversion"/>
  </si>
  <si>
    <t>根据设计概要编写系统管理模块的后端代码</t>
    <phoneticPr fontId="2" type="noConversion"/>
  </si>
  <si>
    <t>负责管理项目的整体开发及测试工作</t>
    <phoneticPr fontId="5" type="noConversion"/>
  </si>
  <si>
    <t>对盘点管理模块进行单元测试和集成测试</t>
  </si>
  <si>
    <t>针对完善的系统进行整体测试</t>
    <phoneticPr fontId="2" type="noConversion"/>
  </si>
  <si>
    <t>整个系统的bug修复</t>
    <phoneticPr fontId="2" type="noConversion"/>
  </si>
  <si>
    <t>系统的整体测试</t>
    <phoneticPr fontId="2" type="noConversion"/>
  </si>
  <si>
    <t>系统的BUG修复</t>
    <phoneticPr fontId="2" type="noConversion"/>
  </si>
  <si>
    <t>工号</t>
    <phoneticPr fontId="5" type="noConversion"/>
  </si>
  <si>
    <t>为管理者提供一种通过应用性能量化值来评估用户满意度的方法</t>
    <phoneticPr fontId="2" type="noConversion"/>
  </si>
  <si>
    <t>能对应用的用户体验进行有效的判断，从而进行优化</t>
    <phoneticPr fontId="2" type="noConversion"/>
  </si>
  <si>
    <t>通过点击对应的应用名称，观察各个程序所有的性能指标</t>
    <phoneticPr fontId="2" type="noConversion"/>
  </si>
  <si>
    <t>在Apdex图中，通过采样结果被量，测试用户的体验紧密关联与Apdex性能指数的关联</t>
    <phoneticPr fontId="2" type="noConversion"/>
  </si>
  <si>
    <t>采集WEB应用业务系统Weblogic服务器中主要采集硬件服务器CPU、内存、磁盘IO读写、SWAP交换等重要硬件性能指标数据</t>
    <phoneticPr fontId="5" type="noConversion"/>
  </si>
  <si>
    <t>采集WEB应用业务系统Weblogic服务器中主要采集硬件服务器CPU、内存、磁盘IO读写、SWAP交换等重要硬件性能指标数据</t>
    <phoneticPr fontId="5" type="noConversion"/>
  </si>
  <si>
    <t>用电采集主站性能检测，收集各种性能数据，并传输到Server。</t>
    <phoneticPr fontId="5" type="noConversion"/>
  </si>
  <si>
    <t>处理从Agent接收的性能数据，将数据保存到文件和数据库中，并且提供可视化图形展示等信息。</t>
    <phoneticPr fontId="5" type="noConversion"/>
  </si>
  <si>
    <t>开发客户端Agent探针技术</t>
    <phoneticPr fontId="5" type="noConversion"/>
  </si>
  <si>
    <t>1 编写系统测试规划。
2 编写测试规范。
3 编写系统运维指导规范。</t>
    <phoneticPr fontId="5" type="noConversion"/>
  </si>
  <si>
    <t>用电采集主站性能检测，收集各种性能数据，并传输到Server。</t>
    <phoneticPr fontId="5" type="noConversion"/>
  </si>
  <si>
    <t>采集JVM Session、连接、请求、返回、吞吐量、响应时间、执行时间、执行时间占比、HTTP状态码、Java内存堆内存和非堆内存、垃圾收集、Class count、Runtime data area (运行时数据区域)组件和 Native interface(本地接口)组件、线程、共享进程的内存等WEB响应信息</t>
    <phoneticPr fontId="5" type="noConversion"/>
  </si>
  <si>
    <t>开发Java BCI字节码技术插入到JVM中</t>
    <phoneticPr fontId="5" type="noConversion"/>
  </si>
  <si>
    <t>为管理者提供一种通过应用性能量化值来评估用户满意度的方法</t>
    <phoneticPr fontId="2" type="noConversion"/>
  </si>
  <si>
    <t>对应用的用户体验进行有效的判断，从而进行优化</t>
    <phoneticPr fontId="2" type="noConversion"/>
  </si>
  <si>
    <t>测试吞吐量对应用系统对于用户请求的响应能力的反映。</t>
    <phoneticPr fontId="2" type="noConversion"/>
  </si>
  <si>
    <t>用电采集主站性能检测，收集各种性能数据</t>
    <phoneticPr fontId="2" type="noConversion"/>
  </si>
  <si>
    <t>异常数据与应用程序运行日志中的错误信息等没有一一对应关系</t>
    <phoneticPr fontId="2" type="noConversion"/>
  </si>
  <si>
    <t>应用程序返回异常数据的比率测试</t>
    <phoneticPr fontId="2" type="noConversion"/>
  </si>
  <si>
    <t>开发客户端Agent探针技术</t>
    <phoneticPr fontId="5" type="noConversion"/>
  </si>
  <si>
    <t>在性能检测技术监控软件中，通过拓扑图来了解应用程序端到端的调用视图，以及内部各个服务的调用关系</t>
    <phoneticPr fontId="2" type="noConversion"/>
  </si>
  <si>
    <t>用电采集主站性能检测，收集各种性能数据，并传输到Server。</t>
    <phoneticPr fontId="5" type="noConversion"/>
  </si>
  <si>
    <t>开发Java BCI字节码技术插入到JVM中</t>
    <phoneticPr fontId="5" type="noConversion"/>
  </si>
  <si>
    <t>采集WEB应用业务系统Weblogic服务器中主要采集硬件服务器CPU、内存、磁盘IO读写、SWAP交换等重要硬件性能指标数据</t>
    <phoneticPr fontId="5" type="noConversion"/>
  </si>
  <si>
    <t>部署性能检测技术探针，监控应用运行时的服务器性能指标。</t>
    <phoneticPr fontId="5" type="noConversion"/>
  </si>
  <si>
    <t>通过应用性能数据分析、故障诊断、代码级问题定位、告警提示、历史性能对比分析等任务，实现对应用程序的性能管理。</t>
  </si>
  <si>
    <t>开发客户端Agent探针技术，采集WEB应用业务系统Weblogic服务器中各类数据信息</t>
  </si>
  <si>
    <t>用电采集主站性能检测，收集各种性能数据</t>
  </si>
  <si>
    <t>异常数据与应用程序运行日志中的错误信息等没有一一对应关系</t>
  </si>
  <si>
    <t>采集WEB应用业务系统Weblogic服务器中主要采集硬件服务器CPU、内存、磁盘IO读写、SWAP交换等重要硬件性能指标数据</t>
  </si>
  <si>
    <t>用电采集主站性能检测，收集各种性能数据，并传输到Server。</t>
  </si>
  <si>
    <t>处理从Agent接收的性能数据，将数据保存到文件和数据库中，并且提供可视化图形展示等信息。</t>
  </si>
  <si>
    <t>测试吞吐量对应用系统对于用户请求的响应能力的反映。</t>
  </si>
  <si>
    <t>开发客户端Agent探针技术</t>
  </si>
  <si>
    <t>应用程序返回异常数据的比率测试</t>
  </si>
  <si>
    <t>在性能检测技术监控软件中，通过拓扑图来了解应用程序端到端的调用视图，以及内部各个服务的调用关系</t>
  </si>
  <si>
    <t>把用户从查看log日志中解放出来，为用户排查SQL错误提供有力的帮助</t>
    <phoneticPr fontId="5" type="noConversion"/>
  </si>
  <si>
    <t>开发Java BCI字节码技术插入到JVM中</t>
  </si>
  <si>
    <t>响应时间超过事务响应时间的阈值，就认为该次事务为”慢事务“，记录该次慢事务的详细信息</t>
    <phoneticPr fontId="5" type="noConversion"/>
  </si>
  <si>
    <t>部署性能检测技术探针，监控应用运行时的服务器性能指标。</t>
  </si>
  <si>
    <t>联调测试修改BUG，发布产品v1.0</t>
    <phoneticPr fontId="2" type="noConversion"/>
  </si>
  <si>
    <t>客户信息系统模块测试</t>
    <phoneticPr fontId="5" type="noConversion"/>
  </si>
  <si>
    <t>客户信息系统模块开发</t>
    <phoneticPr fontId="5" type="noConversion"/>
  </si>
  <si>
    <t>了解项目需求、设计项目模块</t>
    <phoneticPr fontId="5" type="noConversion"/>
  </si>
  <si>
    <t>客户授信额度系统模块开发</t>
    <phoneticPr fontId="2" type="noConversion"/>
  </si>
  <si>
    <t>客户授信额度系统模块测试</t>
    <phoneticPr fontId="2" type="noConversion"/>
  </si>
  <si>
    <t>跟进客户信息系统模块、客户授信额度系统模块开发、测试进度</t>
    <phoneticPr fontId="2" type="noConversion"/>
  </si>
  <si>
    <t>客户授信额度系统模块开发</t>
    <phoneticPr fontId="2" type="noConversion"/>
  </si>
  <si>
    <t>客户授信额度系统模块测试</t>
    <phoneticPr fontId="2" type="noConversion"/>
  </si>
  <si>
    <t>客户信息系统模块测试</t>
    <phoneticPr fontId="5" type="noConversion"/>
  </si>
  <si>
    <t>跟进客户信息系统模块、客户授信额度系统模块开发、测试进度</t>
    <phoneticPr fontId="2" type="noConversion"/>
  </si>
  <si>
    <t>放款中心系统模块测试</t>
    <phoneticPr fontId="5" type="noConversion"/>
  </si>
  <si>
    <t>放款中心系统模块开发</t>
    <phoneticPr fontId="2" type="noConversion"/>
  </si>
  <si>
    <t>客户授信额度系统模块测试</t>
    <phoneticPr fontId="2" type="noConversion"/>
  </si>
  <si>
    <t>放款中心系统模块开发</t>
    <phoneticPr fontId="2" type="noConversion"/>
  </si>
  <si>
    <t>跟进放款中心系统、客户授信额度系统模块开发、测试进度</t>
    <phoneticPr fontId="2" type="noConversion"/>
  </si>
  <si>
    <t>放款中心系统模块测试</t>
    <phoneticPr fontId="5" type="noConversion"/>
  </si>
  <si>
    <t>风险资产管理系统模块开发</t>
    <phoneticPr fontId="2" type="noConversion"/>
  </si>
  <si>
    <t>风险资产管理模块测试</t>
    <phoneticPr fontId="2" type="noConversion"/>
  </si>
  <si>
    <t>风险资产管理系统模块开发</t>
    <phoneticPr fontId="2" type="noConversion"/>
  </si>
  <si>
    <t>跟进客户授信额度系统模块、风险资产管理模块开发、测试进度</t>
    <phoneticPr fontId="2" type="noConversion"/>
  </si>
  <si>
    <t>放款中心系统模块测试</t>
    <phoneticPr fontId="2" type="noConversion"/>
  </si>
  <si>
    <t>风险资产管理系统模块开发</t>
    <phoneticPr fontId="2" type="noConversion"/>
  </si>
  <si>
    <t>放款中心系统模块测试</t>
    <phoneticPr fontId="5" type="noConversion"/>
  </si>
  <si>
    <t>风险资产管理模块测试</t>
    <phoneticPr fontId="2" type="noConversion"/>
  </si>
  <si>
    <t>跟进客户授信额度系统模块、风险资产管理模块开发、测试进度</t>
    <phoneticPr fontId="2" type="noConversion"/>
  </si>
  <si>
    <t>信贷台帐系统模块开发</t>
    <phoneticPr fontId="2" type="noConversion"/>
  </si>
  <si>
    <t>信贷台帐系统模块测试</t>
    <phoneticPr fontId="2" type="noConversion"/>
  </si>
  <si>
    <t>上报人民银行系统模块开发</t>
    <phoneticPr fontId="2" type="noConversion"/>
  </si>
  <si>
    <t>跟进信贷台帐系统模块、上报人民银行系统模块、信贷台帐系统模块开发、测试进度</t>
    <phoneticPr fontId="2" type="noConversion"/>
  </si>
  <si>
    <t>信贷台帐系统模块开发</t>
    <phoneticPr fontId="2" type="noConversion"/>
  </si>
  <si>
    <t>上报人民银行系统模块测试</t>
    <phoneticPr fontId="2" type="noConversion"/>
  </si>
  <si>
    <t>上报人民银行系统模块开发</t>
    <phoneticPr fontId="2" type="noConversion"/>
  </si>
  <si>
    <t>跟进信贷台帐系统模块、上报人民银行系统模块、信贷台帐系统模块开发、测试进度</t>
    <phoneticPr fontId="2" type="noConversion"/>
  </si>
  <si>
    <t>信贷台帐系统模块测试</t>
    <phoneticPr fontId="2" type="noConversion"/>
  </si>
  <si>
    <t>上报人民银行系统模块测试</t>
    <phoneticPr fontId="2" type="noConversion"/>
  </si>
  <si>
    <t>公共控制系统模块开发</t>
    <phoneticPr fontId="2" type="noConversion"/>
  </si>
  <si>
    <t>跟进上报人民银行系统模块测试进度、公共控制系统模块开发进度</t>
    <phoneticPr fontId="2" type="noConversion"/>
  </si>
  <si>
    <t>上报人民银行系统模块测试</t>
    <phoneticPr fontId="2" type="noConversion"/>
  </si>
  <si>
    <t>公共控制系统模块开发</t>
    <phoneticPr fontId="2" type="noConversion"/>
  </si>
  <si>
    <t>公共控制系统模块测试</t>
    <phoneticPr fontId="2" type="noConversion"/>
  </si>
  <si>
    <t>跟进上报人民银行系统模块测试进度、公共控制系统模块开发、测试进度</t>
    <phoneticPr fontId="2" type="noConversion"/>
  </si>
  <si>
    <t>公共控制系统模块开发</t>
    <phoneticPr fontId="2" type="noConversion"/>
  </si>
  <si>
    <t>公共控制系统模块测试</t>
    <phoneticPr fontId="2" type="noConversion"/>
  </si>
  <si>
    <t>项目交付</t>
    <phoneticPr fontId="2" type="noConversion"/>
  </si>
  <si>
    <t>完成各类功能测试</t>
  </si>
  <si>
    <t>负责项目的质量</t>
    <phoneticPr fontId="2" type="noConversion"/>
  </si>
  <si>
    <t>负责项目的整体管理、开发、测试等工作</t>
    <phoneticPr fontId="2" type="noConversion"/>
  </si>
  <si>
    <t>平台登录，创建保单，投保人录入，被保人录入，产品选择，保费计算，告知与确认，签署与提交，工作台等功能模块</t>
  </si>
  <si>
    <t>主持统筹协调框架平台设计工作</t>
  </si>
  <si>
    <t>协助项目经理主持统筹协调框架平台设计工作</t>
  </si>
  <si>
    <t xml:space="preserve"> 产品v1.0的详细设计工作</t>
  </si>
  <si>
    <t>测试方案单制定</t>
  </si>
  <si>
    <t>为项目人员提供后勤保障</t>
  </si>
  <si>
    <t xml:space="preserve"> 框架平台设计</t>
  </si>
  <si>
    <t>编写测试用例</t>
  </si>
  <si>
    <t>产品概要设计</t>
  </si>
  <si>
    <t xml:space="preserve"> 产品v1.0的详细设计</t>
  </si>
  <si>
    <t>产品原型设计</t>
  </si>
  <si>
    <t>产品详细设计</t>
  </si>
  <si>
    <t>数据库存储设计</t>
  </si>
  <si>
    <t>管理各配置文件</t>
  </si>
  <si>
    <t>相关测试文档的整理</t>
  </si>
  <si>
    <t>设计书编写</t>
  </si>
  <si>
    <t>项目日常管理与推进</t>
  </si>
  <si>
    <t>项目日常后勤管理</t>
  </si>
  <si>
    <t>系统运行安全风险管理模块客户体验计划</t>
  </si>
  <si>
    <t>系统运行并网管理模块客户体验计划</t>
  </si>
  <si>
    <t>测试文档记录</t>
  </si>
  <si>
    <t>仓储配送管理模块客户体验计划</t>
  </si>
  <si>
    <t>电力设施保卫管理、安全综合管理、安全监察管理模块可运行测试</t>
  </si>
  <si>
    <t>生产子系统公共应用模块客户体验计划</t>
  </si>
  <si>
    <t>投资计划股权投资模块客户体验计划</t>
  </si>
  <si>
    <t>生产子系统公共应用、仓储配送管理模块可运行测试</t>
  </si>
  <si>
    <t>业务应用模块客户体验计划</t>
  </si>
  <si>
    <t>电力设施保卫管理模块客户体验计划</t>
  </si>
  <si>
    <t>投资机会配网基建、投资计划股权投资、投资计划科技项目模块可运行测试</t>
  </si>
  <si>
    <t>二次管理模块客户体验计划</t>
  </si>
  <si>
    <t>系统运行安全风险管理模块可运行测试</t>
  </si>
  <si>
    <t>风险体系管理模块客户体验计划</t>
  </si>
  <si>
    <t>科技创新管理模块客户体验计划</t>
  </si>
  <si>
    <t>需求管理模块客户体验计划</t>
  </si>
  <si>
    <t>技术管理、二次管理、科技创新管理模块可运行测试</t>
  </si>
  <si>
    <t>技术管理模块客户体验计划</t>
  </si>
  <si>
    <t>模块间配合与人员协调</t>
  </si>
  <si>
    <t>设备维护检修管理模块客户体验计划</t>
  </si>
  <si>
    <t>投资机会配网基建模块客户体验计划</t>
  </si>
  <si>
    <t>投资计划科技项目模块客户体验计划</t>
  </si>
  <si>
    <t>安全监察管理模块客户体验计划</t>
  </si>
  <si>
    <t>公共应用模块客户体验计划</t>
  </si>
  <si>
    <t>生产综合管理模块客户体验计划</t>
  </si>
  <si>
    <t>配网基建综合管理模块客户体验计划</t>
  </si>
  <si>
    <t>测试用数据库录入</t>
  </si>
  <si>
    <t>跟踪模块测试情况</t>
  </si>
  <si>
    <t>项目日常工作与管理</t>
  </si>
  <si>
    <t>研发人员日常管理与技术支持</t>
  </si>
  <si>
    <t>海量历史/准实时数据管理平台模块配合测试</t>
  </si>
  <si>
    <t>海量历史/准实时数据管理平台研发</t>
  </si>
  <si>
    <t>关口平台数据接入接口服务模块配合测试</t>
  </si>
  <si>
    <t>关系库模块配合测试</t>
  </si>
  <si>
    <t>时段值计算服块配合测试</t>
  </si>
  <si>
    <t>研发文档管理</t>
  </si>
  <si>
    <t>测试问题记录</t>
  </si>
  <si>
    <t>关系库整体结构搭建</t>
  </si>
  <si>
    <t>时段值计算服研发</t>
  </si>
  <si>
    <t>数据表结构审查</t>
  </si>
  <si>
    <t>测试工作人员协调与日常管理</t>
  </si>
  <si>
    <t>关口计量信息采集系统研发</t>
  </si>
  <si>
    <t>人工校验模块配合测试</t>
  </si>
  <si>
    <t>人工校验模块研发</t>
  </si>
  <si>
    <t>程序校验模块配合测试</t>
  </si>
  <si>
    <t>关口计量信息采集系统配合测试</t>
  </si>
  <si>
    <t>数据标签种类制定</t>
  </si>
  <si>
    <t>平台方案书写</t>
  </si>
  <si>
    <t>程序校验模块研发</t>
  </si>
  <si>
    <t>关系库数据同步功能研发</t>
  </si>
  <si>
    <t>关系库数据请求功能研发</t>
  </si>
  <si>
    <t>关系库数据查询功能研发</t>
  </si>
  <si>
    <t>关口平台数据接入接口服务框架研发</t>
  </si>
  <si>
    <t>关口数据处理模块研发</t>
  </si>
  <si>
    <t>研发进度、过程记录</t>
  </si>
  <si>
    <t>数据库关联逻辑性审查</t>
  </si>
  <si>
    <t>关口异常处理模块研发</t>
  </si>
  <si>
    <t>关口测点管理模块研发</t>
  </si>
  <si>
    <t>关口日志管理模块研发</t>
  </si>
  <si>
    <t>负责旅客应用分析系统的精准营销平台的前端详细设计</t>
  </si>
  <si>
    <t>负责旅客应用分析系统的旅客统一视图的前端详细设计</t>
  </si>
  <si>
    <t>负责测试相关配置项编写</t>
  </si>
  <si>
    <t>负责旅客应用分析系统的精准营销平台积分模块的详细设计</t>
  </si>
  <si>
    <t>负责搭建维护Hadoop开发集群</t>
  </si>
  <si>
    <t>负责旅客应用分析系统的旅客统一视图的详细设计</t>
  </si>
  <si>
    <t>负责旅客应用分析系统的精准营销平台的详细设计</t>
  </si>
  <si>
    <t>负责大数据基础平台的底层测试配置项分析</t>
  </si>
  <si>
    <t>负责大数据基础平台的Hadoop分布式计算集群管理与调度测试配置项分析</t>
  </si>
  <si>
    <t>负责大数据基础平台的海量数据接口功能测试配置项分析</t>
  </si>
  <si>
    <t>负责大数据基础平台的海量数据各类旅客主题与数据模型功能详细设计</t>
  </si>
  <si>
    <t>负责大数据基础平台的海量数据平台测试配置项分析</t>
  </si>
  <si>
    <t>负责大数据基础平台的管理平台前端前端详细设计</t>
  </si>
  <si>
    <t>负责大数据基础平台的管理平台前端详细设计</t>
  </si>
  <si>
    <t>负责大数据基础平台的海量数据各类旅客主题与数据模型功能测试配置项分析</t>
  </si>
  <si>
    <t>负责旅客应用分析系统的旅客统一视图的测试配置项分析</t>
  </si>
  <si>
    <t>负责大数据基础平台的Hadoop分布式计算集群管理与调度前端详细设计</t>
  </si>
  <si>
    <t>负责大数据基础平台的Hadoop分布式计算集群管理与调度详细设计</t>
  </si>
  <si>
    <t>负责旅客应用分析系统的精准营销平台积分模块的前端详细设计</t>
  </si>
  <si>
    <t>负责大数据基础平台的海量数据抽取、加工功能详细设计</t>
  </si>
  <si>
    <t>负责旅客应用分析系统的旅客灵活分群的详细设计</t>
  </si>
  <si>
    <t>组织开发数据获取、日结单生成、口径统计、日结单核对、数据接口核对、差错处理、数据重抽、数据导出、文件报送、自动对账过账、电子档案管理、管理监控等模块。</t>
  </si>
  <si>
    <t>组织开发平台登录，创建保单，投保人录入，被保人录入，产品选择，保费计算，告知与确认，签署与提交，工作台等功能模块</t>
  </si>
  <si>
    <t>数据获取、日结单生成、口径统计、日结单核对、数据接口核对、差错处理、数据重抽、数据导出、文件报送、自动对账过账、电子档案管理、管理监控等模块。</t>
  </si>
  <si>
    <t>支持非实体商品销售模块测试</t>
  </si>
  <si>
    <t>跟进支持非实体商品销售、内置精美模块开发、测试进度</t>
  </si>
  <si>
    <t>支持非实体商品销售模块开发</t>
  </si>
  <si>
    <t>内置精美模板测试</t>
  </si>
  <si>
    <t>内置精美模板开发</t>
  </si>
  <si>
    <t>对产品展示模块进行单元测试、集成测试</t>
  </si>
  <si>
    <t>手机与相机间传输协议稳定性测试</t>
  </si>
  <si>
    <t>通过手机APP操作相机功能开发（拍摄）</t>
  </si>
  <si>
    <t>前端页面设计，编写产品展示模块的前端代码</t>
  </si>
  <si>
    <t>通过手机APP操作相机功能开发（拍照）</t>
  </si>
  <si>
    <t>编写产品展示模块后端代码</t>
  </si>
  <si>
    <t>跟踪项目进度，监测研发、测试完成情况，以及项目人员、设备、工具、资金等调配情况</t>
  </si>
  <si>
    <t>对产品展示模块进行非功能性测试</t>
  </si>
  <si>
    <t>业务流程控制模块测试</t>
  </si>
  <si>
    <t>业务流程控制模块开发</t>
  </si>
  <si>
    <t>编制项目详细设计</t>
  </si>
  <si>
    <t>根据项目详细设计，搭建开发环境，创建数据库，编写数据访问类等基础代码</t>
  </si>
  <si>
    <t>开发工艺文件管理模块及单元测试、集成测试</t>
  </si>
  <si>
    <t>开发工艺数据管理模块及单元测试、集成测试</t>
  </si>
  <si>
    <t>佛山工厂实施、安装环境系统</t>
  </si>
  <si>
    <t>单元测试文档编写</t>
  </si>
  <si>
    <t>消息推送及接受模块的测试</t>
  </si>
  <si>
    <t>产品v 1.0编码</t>
  </si>
  <si>
    <t>讨论车间效率看板模块的开发</t>
  </si>
  <si>
    <t>安装环境系统调试配置模块</t>
  </si>
  <si>
    <t>讨论车间效率看板测试</t>
  </si>
  <si>
    <t>与Phoenix数据对接</t>
  </si>
  <si>
    <t>v1.0系统测试</t>
  </si>
  <si>
    <t>讨论车间效率看板模块的测试</t>
  </si>
  <si>
    <t>主持产品v 1.0系统测试</t>
  </si>
  <si>
    <t>制定客户体验跟踪方法</t>
  </si>
  <si>
    <t>系统运行计划管理模块客户体验跟踪</t>
  </si>
  <si>
    <t>系统运行并网管理模块客户体验跟踪</t>
  </si>
  <si>
    <t>用户体验情况记录</t>
  </si>
  <si>
    <t>仓储配送管理模块客户体验跟踪</t>
  </si>
  <si>
    <t>电力设施保卫管理、安全综合管理、安全监察管理模块客户体验记录</t>
  </si>
  <si>
    <t>生产综合管理模块客户体验跟踪</t>
  </si>
  <si>
    <t>投资计划股权投资模块客户体验跟踪</t>
  </si>
  <si>
    <t>设备维护检修管理模块客户体验跟踪</t>
  </si>
  <si>
    <t>生产子系统公共应用、仓储配送管理模块客户体验记录</t>
  </si>
  <si>
    <t>业务应用模块客户体验跟踪</t>
  </si>
  <si>
    <t>电力设施保卫管理模块客户体验跟踪</t>
  </si>
  <si>
    <t>投资机会配网基建、投资计划股权投资、投资计划科技项目模块客户体验记录</t>
  </si>
  <si>
    <t>二次管理模块客户体验跟踪</t>
  </si>
  <si>
    <t>系统运行安全风险管理模块客户体验记录</t>
  </si>
  <si>
    <t>风险系统管理模块客户体验跟踪</t>
  </si>
  <si>
    <t>科技创新管理模块客户体验跟踪</t>
  </si>
  <si>
    <t>需求管理模块客户体验跟踪</t>
  </si>
  <si>
    <t>综合客户体验执行</t>
  </si>
  <si>
    <t>技术管理模块客户体验跟踪</t>
  </si>
  <si>
    <t>设备资产管模块客户体验跟踪</t>
  </si>
  <si>
    <t>生产子系统公共应用模块客户体验跟踪</t>
  </si>
  <si>
    <t>投资机会配网基建模块客户体验跟踪</t>
  </si>
  <si>
    <t>投资计划科技项目模块客户体验跟踪</t>
  </si>
  <si>
    <t>安全综合管理模块客户体验跟踪</t>
  </si>
  <si>
    <t>安全监察管理模块客户体验跟踪</t>
  </si>
  <si>
    <t>公共应用模块客户体验跟踪</t>
  </si>
  <si>
    <t>生产运行管理模块客户体验跟踪</t>
  </si>
  <si>
    <t>配网基建造价管理模块客户体验跟踪</t>
  </si>
  <si>
    <t>体验客户数据录入</t>
  </si>
  <si>
    <t>制定客户体验记录内容与模板</t>
  </si>
  <si>
    <t>关系库整体结构研发</t>
  </si>
  <si>
    <t>数据质量标签研发</t>
  </si>
  <si>
    <t>数据同步研发</t>
  </si>
  <si>
    <t>数据请求研发</t>
  </si>
  <si>
    <t>数据查询研发</t>
  </si>
  <si>
    <t>关口平台数据接入接口服务研发</t>
  </si>
  <si>
    <t>数据处理模块研发</t>
  </si>
  <si>
    <t>异常处理模块研发</t>
  </si>
  <si>
    <t>测点管理模块研发</t>
  </si>
  <si>
    <t>日志管理模块研发</t>
  </si>
  <si>
    <t>负责大数据基础平台的Hadoop分布式计算集群管理与调度流程管理</t>
  </si>
  <si>
    <t>负责旅客应用分析系统的旅客灵活分群的开发</t>
  </si>
  <si>
    <t>统筹管理整个项目，统一安排人员、硬软件资源及项目经费情况。</t>
  </si>
  <si>
    <t>研究技术路线，牵头讨论设计框架，组织项目组讨论</t>
  </si>
  <si>
    <t>参与测试计划设计</t>
  </si>
  <si>
    <t>参与产品架构设计工作</t>
  </si>
  <si>
    <t>负责人员后勤保障工作，如订票、酒店预订、报销等</t>
  </si>
  <si>
    <t>负责项目组内软硬件资源保障工作，如设备申领、更换及维护、会议预定等事宜</t>
  </si>
  <si>
    <t>负责项目组内资料整理收集工作，包括技术文档分类归档、会议记录整理及发送等</t>
  </si>
  <si>
    <t>参与数据库存储设计工作</t>
  </si>
  <si>
    <t>参与讨论数据库设计及产品框架设计工作，提出测试思路</t>
  </si>
  <si>
    <t>参与产品原型设计工作</t>
  </si>
  <si>
    <t>负责项目质量跟踪、更新文档库、与公司QA配合完成项目质量检验等</t>
  </si>
  <si>
    <t>将总目标分解，划分出主要工作内容和工作量，确定项目阶段性目标的实现标志</t>
  </si>
  <si>
    <t>导航功能模块测试</t>
  </si>
  <si>
    <t>参与设计智慧物流公共信息平台项目的完整技术框架</t>
  </si>
  <si>
    <t>确定自己负责模块开发的内容和时间量</t>
  </si>
  <si>
    <t>导航功能模板开发</t>
  </si>
  <si>
    <t>确定自己负责测试模块的内容和时间点</t>
  </si>
  <si>
    <t>在线咨询模块测试</t>
  </si>
  <si>
    <t>参与了解项目管理项目的完整技术框架</t>
  </si>
  <si>
    <t>帮助中心模板测试</t>
  </si>
  <si>
    <t>跟进支持导航功能、在线咨询模块开发、测试进度</t>
  </si>
  <si>
    <t>在线咨询模块开发</t>
  </si>
  <si>
    <t>手机APP版本控制</t>
  </si>
  <si>
    <t>设计网上购物模块的页面，及编写前端代码</t>
  </si>
  <si>
    <t>对网上购物模块进行单元测试及集成测试</t>
  </si>
  <si>
    <t>文档自动生成系统、电子文档自动管理系统的开发</t>
  </si>
  <si>
    <t>对网上购物模块进行非功能性测试</t>
  </si>
  <si>
    <t>APP端操作相机稳定性测试</t>
  </si>
  <si>
    <t>综合查询统计系统的测试</t>
  </si>
  <si>
    <t>通过手机APP对相机进行设置功能开发</t>
  </si>
  <si>
    <t>编写网上购物模块的后端代码</t>
  </si>
  <si>
    <t>设计个人管理模块的页面，对个人管理模块进行集成测试和非功能性测试</t>
  </si>
  <si>
    <t>编写个人管理模块的前端、后端代码</t>
  </si>
  <si>
    <t>开发工艺流程管理模块及单元测试、集成测试</t>
  </si>
  <si>
    <t>开发工艺变更管理模块及单元测试、集成测试</t>
  </si>
  <si>
    <t>负责产品验收</t>
  </si>
  <si>
    <t>参与产品验收、验收报告文档编写</t>
  </si>
  <si>
    <t>数据网络传输测试</t>
  </si>
  <si>
    <t>v1.0版本的测试</t>
  </si>
  <si>
    <t>工厂实施优化</t>
  </si>
  <si>
    <t>产品v 1.0工厂实施上线工作</t>
  </si>
  <si>
    <t>服务器配置文件管理</t>
  </si>
  <si>
    <t>v1.0版本的上线测试</t>
  </si>
  <si>
    <t>风险体系管理模块客户体验跟踪</t>
  </si>
  <si>
    <t>设备资产管、设备维护检修管理、配网基建造价管理、配网基建综合管理模块客户体验记录</t>
  </si>
  <si>
    <t>生产运行管理、生产综合管理模块客户体验记录</t>
  </si>
  <si>
    <t>风险系统管理、风险体系管理模块客户体验记录</t>
  </si>
  <si>
    <t>系统运行计划管理、系统运行并网管理模块客户体验记录</t>
  </si>
  <si>
    <t>系统运行安全风险管理模块客户体验跟踪</t>
  </si>
  <si>
    <t>子系统公共应用模块客户体验跟踪</t>
  </si>
  <si>
    <t>配网基建综合管理模块客户体验跟踪</t>
  </si>
  <si>
    <t>测试内容日常管理</t>
  </si>
  <si>
    <t>代码质量管理</t>
  </si>
  <si>
    <t>平台测试方案书写</t>
  </si>
  <si>
    <t>数据库数据存放审查</t>
  </si>
  <si>
    <t>负责旅客应用分析系统的文档编写，资料整理</t>
  </si>
  <si>
    <t>负责大数据基础平台的Hadoop分布式计算集群管理与调度手册编写</t>
  </si>
  <si>
    <t>负责旅客应用分析系统的旅客灵活分群的测试案例编写</t>
  </si>
  <si>
    <t>负责项目组内资料整理收集工作，包括技术文档分类归档</t>
  </si>
  <si>
    <t>参与产品体系建构设计工作</t>
  </si>
  <si>
    <t>负责项目组内软硬件资源保障工作，如设备申领、更换及维护、</t>
  </si>
  <si>
    <t>参与产品关键技术研究工作</t>
  </si>
  <si>
    <t>负责项目组内资料整理收集工作，包括会议记录整理及发送等</t>
  </si>
  <si>
    <t>组织精干的项目管理班子</t>
  </si>
  <si>
    <t>组织开发当日快报、统计快报、分析报表、动态报表、清单报表、计划数录入、日常监控、反洗钱报送、稽核系统、费用佣金、精算、CIRC 报送等功能。</t>
  </si>
  <si>
    <t>优惠促销方案模块测试</t>
  </si>
  <si>
    <t>确定自己负责模块的技术框架</t>
  </si>
  <si>
    <t>优惠促销方案模块开发</t>
  </si>
  <si>
    <t>搭建测试环境</t>
  </si>
  <si>
    <t>限时抢购活动模块测试</t>
  </si>
  <si>
    <t>限时抢购活动模块开发</t>
  </si>
  <si>
    <t>跟进优惠促销方案、限时抢购活动模块开发、测试进度</t>
  </si>
  <si>
    <t>手机APP界面重构调整</t>
  </si>
  <si>
    <t>设计网上支付模块的页面，及编写前端代码</t>
  </si>
  <si>
    <t>对网上支付模块进行单元测试及集成测试</t>
  </si>
  <si>
    <t>APP端产品定位把控</t>
  </si>
  <si>
    <t>动态组织结构树系统、权限管理系统的开发</t>
  </si>
  <si>
    <t>对网上支付模块进行非功能性测试</t>
  </si>
  <si>
    <t>APP端设置相机参数正确性测试</t>
  </si>
  <si>
    <t>文档自动生成系统、电子文档自动管理系统的测试</t>
  </si>
  <si>
    <t>通过手机APP管理相机中的照片</t>
  </si>
  <si>
    <t>APP端界面适配性测试</t>
  </si>
  <si>
    <t>编写网上支付模块的后端代码</t>
  </si>
  <si>
    <t>信贷业务监控模块开发</t>
  </si>
  <si>
    <t>信贷业务监控模块测试</t>
  </si>
  <si>
    <t>设计行政办公模块的页面，对个人管理模块进行集成测试和非功能性测试</t>
  </si>
  <si>
    <t>编写行政办公的前端、后端代码</t>
  </si>
  <si>
    <t>开发工艺项目管理模块及单元测试、集成测试</t>
  </si>
  <si>
    <t>开发定额管理模块及单元测试、集成测试</t>
  </si>
  <si>
    <t>主持数据网络传输延迟模块的稳定性及优化</t>
  </si>
  <si>
    <t>组织调研供应商卸货指引功能的业务需求</t>
  </si>
  <si>
    <t>调研供应商卸货指引看板</t>
  </si>
  <si>
    <t>车间效率看版的测试</t>
  </si>
  <si>
    <t>车间效率看板部署</t>
  </si>
  <si>
    <t>车间效率看板测试</t>
  </si>
  <si>
    <t>数据网络传输延迟进一步优化</t>
  </si>
  <si>
    <t>数据网络传输延迟模块的测试</t>
  </si>
  <si>
    <t>资源排班模块的开发</t>
  </si>
  <si>
    <t>资源排班模块的测试</t>
  </si>
  <si>
    <t>车间效率看板测试文档的整理</t>
  </si>
  <si>
    <t>佛山厂区实施优化工作</t>
  </si>
  <si>
    <t>南沙厂区实施优化工作</t>
  </si>
  <si>
    <t>资源排班模块的优化</t>
  </si>
  <si>
    <t>制定项目各米快运行容错规则</t>
  </si>
  <si>
    <t>制定客户反馈修改计划</t>
  </si>
  <si>
    <t>系统运行计划管理模块客户反馈修改</t>
  </si>
  <si>
    <t>系统运行并网管理模块客户反馈修改</t>
  </si>
  <si>
    <t>用户反馈情况记录</t>
  </si>
  <si>
    <t>风险体系管理模块客户体验跟踪反馈修改</t>
  </si>
  <si>
    <t>仓储配送管理模块客户反馈修改</t>
  </si>
  <si>
    <t>设备资产管、设备维护检修管理、配网基建造价管理、配网基建综合管理模块反馈内容记录</t>
  </si>
  <si>
    <t>生产综合管理模块客户反馈修改</t>
  </si>
  <si>
    <t>投资计划股权投资模块客户反馈修改</t>
  </si>
  <si>
    <t>设备维护检修管理模块客户反馈修改</t>
  </si>
  <si>
    <t>生产运行管理、生产综合管理模块模块反馈内容记录</t>
  </si>
  <si>
    <t>业务应用模块客户反馈修改</t>
  </si>
  <si>
    <t>电力设施保卫管理模块客户反馈修改</t>
  </si>
  <si>
    <t>风险系统管理、风险体系管理模块反馈内容记录</t>
  </si>
  <si>
    <t>二次管理模块客户反馈修改</t>
  </si>
  <si>
    <t>系统运行计划管理、系统运行并网管理模块反馈内容记录</t>
  </si>
  <si>
    <t>风险系统管理模块客户反馈修改</t>
  </si>
  <si>
    <t>科技创新管理模块客户反馈修改</t>
  </si>
  <si>
    <t>需求管理模块客户反馈修改</t>
  </si>
  <si>
    <t>综合客户反馈执行</t>
  </si>
  <si>
    <t>技术管理模块客户反馈修改</t>
  </si>
  <si>
    <t>系统运行安全风险管理模块客户反馈修改</t>
  </si>
  <si>
    <t>设备资产管模块客户反馈修改</t>
  </si>
  <si>
    <t>子系统公共应用模块客户反馈修改</t>
  </si>
  <si>
    <t>投资机会配网基建模块客户反馈修改</t>
  </si>
  <si>
    <t>投资计划科技项目模块客反馈修改</t>
  </si>
  <si>
    <t>安全综合管理模块客户反馈修改</t>
  </si>
  <si>
    <t>安全监察管理模块客户反馈修改</t>
  </si>
  <si>
    <t>公共应用模块客户反馈修改</t>
  </si>
  <si>
    <t>生产运行管理模块客户反馈修改</t>
  </si>
  <si>
    <t>配网基建综合管理模块客户反馈修改</t>
  </si>
  <si>
    <t>体验客户数据整理</t>
  </si>
  <si>
    <t>项目阶段性审查</t>
  </si>
  <si>
    <t>平台项目文档书写</t>
  </si>
  <si>
    <t>负责旅客应用分析系统的资料整理，项目组文档管理</t>
  </si>
  <si>
    <t>明确研发计划及技术路线，参与三层开发及审核工作</t>
  </si>
  <si>
    <t>编制测试用例-后台数据层</t>
  </si>
  <si>
    <t>参与前台应用层开发工作-拖曳化</t>
  </si>
  <si>
    <t>参与前台应用层开发工作-事件触发</t>
  </si>
  <si>
    <t>参与前台应用层开发工作-配置报表</t>
  </si>
  <si>
    <t>参与前台应用层开发工作-事件定义</t>
  </si>
  <si>
    <t>参与前台应用层开发工作-逻辑互通</t>
  </si>
  <si>
    <t>参与后台数据层开发工作-视图</t>
  </si>
  <si>
    <t>参与后台数据层开发工作-报表</t>
  </si>
  <si>
    <t>参与后台数据层开发工作-数据库建模</t>
  </si>
  <si>
    <t>参与后台数据层开发工作-数据库编码</t>
  </si>
  <si>
    <t>编制测试用例-中间业务层</t>
  </si>
  <si>
    <t>参与后台数据层开发工作-数据关系</t>
  </si>
  <si>
    <t>制定测试用例编制规则及范围</t>
  </si>
  <si>
    <t>参与后台数据层开发工作-数据建模</t>
  </si>
  <si>
    <t>编制测试用例-前台应用层</t>
  </si>
  <si>
    <t>参与中间业务层开发工作-流程引擎</t>
  </si>
  <si>
    <t>参与中间业务层开发工作-控件引擎</t>
  </si>
  <si>
    <t>参与中间业务层开发工作-报表引擎</t>
  </si>
  <si>
    <t>参与中间业务层开发工作-事件引擎</t>
  </si>
  <si>
    <t>参与中间业务层开发工作-逻辑互通</t>
  </si>
  <si>
    <t>改进重大技术措施</t>
  </si>
  <si>
    <t>购物车功能模块测试</t>
  </si>
  <si>
    <t>ARIMA模型及相关算法的应用设计</t>
  </si>
  <si>
    <t>Java/J2EE语言的开发</t>
  </si>
  <si>
    <t>EJB3应用系统数据层核心技术的开发</t>
  </si>
  <si>
    <t>购物车功能模块开发</t>
  </si>
  <si>
    <t>SOA组件模型的设计</t>
  </si>
  <si>
    <t>Spring Framework系统集成框架的设计</t>
  </si>
  <si>
    <t>根据客户需求和技术框架写出每个子系统的测试用例</t>
  </si>
  <si>
    <t>在线订单生成模块测试</t>
  </si>
  <si>
    <t>在线订单生成、商品评论功能模块开发</t>
  </si>
  <si>
    <t>跟进购物车功能、在线订单生成模块开发、测试进度</t>
  </si>
  <si>
    <t>商品评论功能模块测试</t>
  </si>
  <si>
    <t>手机APP固件版本打包</t>
  </si>
  <si>
    <t>设计订单管理的页面，编写前端代码</t>
  </si>
  <si>
    <t>对订单管理模块进行单元测试和集成测试</t>
  </si>
  <si>
    <t>项目阶段性总结，跟踪文档整理</t>
  </si>
  <si>
    <t>供应商资源库的建立、专家资源库的建立</t>
  </si>
  <si>
    <t>对订单管理模块进行非功能性测试</t>
  </si>
  <si>
    <t>APP端批量相机相片管理压力测试</t>
  </si>
  <si>
    <t>动态组织结构树系统、权限管理系统的测试</t>
  </si>
  <si>
    <t>手机APP与相机之间数据传输稳定性确定</t>
  </si>
  <si>
    <t>Android与iOS安装包安装出错问题统计</t>
  </si>
  <si>
    <t>编写订单管理的后端代码</t>
  </si>
  <si>
    <t>设计公文管理的页面，进行集成测试和非功能性测试</t>
  </si>
  <si>
    <t>编写公文管理的前端、后端代码</t>
  </si>
  <si>
    <t>开发公式计算管理模块及单元测试、集成测试</t>
  </si>
  <si>
    <t>开发工艺资源管理模块及单元测试、集成测试</t>
  </si>
  <si>
    <t>负责项目的整体管控、开发及测试工作</t>
    <phoneticPr fontId="2" type="noConversion"/>
  </si>
  <si>
    <t>负责项目的质量控制</t>
    <phoneticPr fontId="2" type="noConversion"/>
  </si>
  <si>
    <t>供应商卸货指引看板模块的研发</t>
  </si>
  <si>
    <t>供应商卸货指引看板模块测试</t>
  </si>
  <si>
    <t>调研供应商卸货指引看板及测试</t>
  </si>
  <si>
    <t>调研供应商卸货指引看板及开发</t>
  </si>
  <si>
    <t>供应商卸货指引看板模块的开发</t>
  </si>
  <si>
    <t>供应商卸货指引看板模块的测试</t>
  </si>
  <si>
    <t>供应商卸货指引看板模块测试文档整理</t>
  </si>
  <si>
    <t>电力设施保卫管理、安全综合管理、安全监察管理模块反馈内容记录</t>
  </si>
  <si>
    <t>生产子系统公共应用、仓储配送管理模块反馈内容记录</t>
  </si>
  <si>
    <t>投资机会配网基建、投资计划股权投资、投资计划科技项目模块反馈内容记录</t>
  </si>
  <si>
    <t>系统运行安全风险管理模块反馈内容记录</t>
  </si>
  <si>
    <t>负责大数据基础平台的Hadoop分布式计算集群管理与调度前端开发</t>
  </si>
  <si>
    <t>项目经理以合同当事人的身份，把项目各方统一到项目目标和合同条款上来。</t>
  </si>
  <si>
    <t>可选定单体系模块测试</t>
  </si>
  <si>
    <t>司机端-用户中心系统的开发</t>
  </si>
  <si>
    <t>可选定单体系模块开发</t>
  </si>
  <si>
    <t>ARIMA模型及相关算法的应用测试</t>
  </si>
  <si>
    <t>生成纯静态页面模块测试</t>
  </si>
  <si>
    <t>Java/J2EE语言的测试</t>
  </si>
  <si>
    <t>EJB3应用系统数据层核心技术的测试</t>
  </si>
  <si>
    <t>货主端-用户中心系统的开发</t>
  </si>
  <si>
    <t>会员中心功能模块测试</t>
  </si>
  <si>
    <t>跟进可选定单体系、生成纯静态页面、会员中心功能模块开发、测试进度</t>
  </si>
  <si>
    <t>生成纯静态页面、会员中心功能模块开发</t>
  </si>
  <si>
    <t>Spring Framework系统集成框架的设计测试</t>
  </si>
  <si>
    <t>管理端-用户管理系统的开发</t>
  </si>
  <si>
    <t>分析端-车货源分析系统的开发</t>
  </si>
  <si>
    <t>Android与iOS安装包上传过审</t>
  </si>
  <si>
    <t>设计商品管理模块的页面，编写前端代码</t>
  </si>
  <si>
    <t>对商品管理进行单元测试和集成测试</t>
  </si>
  <si>
    <t>确定产品三期版本内容</t>
  </si>
  <si>
    <t>产品目录管理的开发</t>
  </si>
  <si>
    <t>对商品管理进行非功能性测试</t>
  </si>
  <si>
    <t>硬件设备压力测试</t>
  </si>
  <si>
    <t>供应商资源库的建立、专家资源库的测试</t>
  </si>
  <si>
    <t>依据压力测试结果对硬件传输协议做调整</t>
  </si>
  <si>
    <t>Android与iOS版运行稳定性测试</t>
  </si>
  <si>
    <t>编写商品管理的后端代码</t>
  </si>
  <si>
    <t>分析决策模块测试</t>
  </si>
  <si>
    <t>分析决策模块开发</t>
  </si>
  <si>
    <t>设计档案管理的页面，进行集成测试和非功能性测试</t>
  </si>
  <si>
    <t>编写档案管理的前端、后端代码</t>
  </si>
  <si>
    <t>开发表格处理模块及单元测试、集成测试</t>
  </si>
  <si>
    <t>开发专业工艺编辑工具模块及单元测试、集成测试</t>
  </si>
  <si>
    <t>车位分配与释放模块的硬件方案选型</t>
  </si>
  <si>
    <t>负责中控室检测数据通信模块优化方案设计</t>
  </si>
  <si>
    <t>车位分配与释放看板调研及开发</t>
  </si>
  <si>
    <t>车位分配与释放看板测试</t>
  </si>
  <si>
    <t>供应商卸货指引看板部署</t>
  </si>
  <si>
    <t>供应商卸货指引看板的测试</t>
  </si>
  <si>
    <t>供应商卸货指引看板的测试文档整理</t>
  </si>
  <si>
    <t>车位分配与释放看板调研</t>
  </si>
  <si>
    <t>车位分配与释放看板模块测试</t>
  </si>
  <si>
    <t>系统配置文件的管理</t>
  </si>
  <si>
    <t>车位分配与释放看板模块开发</t>
  </si>
  <si>
    <t>中控室检测数据通信模块编码</t>
  </si>
  <si>
    <t>中控室检测数据通信模块测试</t>
  </si>
  <si>
    <t>中控室检测数据通信模块优化</t>
  </si>
  <si>
    <t>制定模块运行修改方法</t>
  </si>
  <si>
    <t>系统运行计划管理模块运行修改</t>
  </si>
  <si>
    <t>风险体系管理模块运行修改</t>
  </si>
  <si>
    <t>仓储配送管理模块运行修改</t>
  </si>
  <si>
    <t>设备资产管、设备维护检修管理、配网基建造价管理、配网基建综合管理模块运行测试</t>
  </si>
  <si>
    <t>生产综合管理模块运行修改</t>
  </si>
  <si>
    <t>投资计划股权投资模块运行修改</t>
  </si>
  <si>
    <t>设备维护检修管理模块运行修改</t>
  </si>
  <si>
    <t>生产运行管理、生产综合管理模块模块运行测试</t>
  </si>
  <si>
    <t>业务应用模块运行修改</t>
  </si>
  <si>
    <t>电力设施保卫管理模块运行修改</t>
  </si>
  <si>
    <t>风险系统管理、风险体系管理模块运行测试</t>
  </si>
  <si>
    <t>二次管理模块运行修改</t>
  </si>
  <si>
    <t>系统运行计划管理、系统运行并网管理模块运行测试</t>
  </si>
  <si>
    <t>风险系统管理模块运行修改</t>
  </si>
  <si>
    <t>科技创新管理模块运行修改</t>
  </si>
  <si>
    <t>需求管理模块运行修改</t>
  </si>
  <si>
    <t>技术管理模块运行修改</t>
  </si>
  <si>
    <t>系统运行安全风险管理模块运行修改</t>
  </si>
  <si>
    <t>设备资产管模块运行修改</t>
  </si>
  <si>
    <t>生产子系统公共应用模块运行修改</t>
  </si>
  <si>
    <t>投资机会配网基建模块运行修改</t>
  </si>
  <si>
    <t>投资计划科技项目模块运行修改</t>
  </si>
  <si>
    <t>安全综合管理模块运行修改</t>
  </si>
  <si>
    <t>安全监察管理模块运行修改</t>
  </si>
  <si>
    <t>公共应用模块运行修改</t>
  </si>
  <si>
    <t>生产运行管理模块运行修改</t>
  </si>
  <si>
    <t>配网基建造价管理模块运行修改</t>
  </si>
  <si>
    <t>数据库数据处理需求分析</t>
  </si>
  <si>
    <t>测试模块运行方法制定</t>
  </si>
  <si>
    <t>数据库结构调整</t>
  </si>
  <si>
    <t>多种商品分类形式模块测试</t>
  </si>
  <si>
    <t>ARIMA模型及相关算法的应用开发</t>
  </si>
  <si>
    <t>多种商品分类形式、商品排行榜功能、便捷的商品检索功能模块开发</t>
  </si>
  <si>
    <t>商品排行榜功能模块测试</t>
  </si>
  <si>
    <t>司机端-用户中心系统的测试</t>
  </si>
  <si>
    <t>便捷的商品检索功能模块测试</t>
  </si>
  <si>
    <t>货主端-用户中心系统的测试</t>
  </si>
  <si>
    <t>管理端-用户管理系统的测试</t>
  </si>
  <si>
    <t>跟进多种商品分类形式、商品排行榜功能、便捷的商品检索功能模块开发、测试进度</t>
  </si>
  <si>
    <t>分析端-车货源分析系统的测试</t>
  </si>
  <si>
    <t>履行合同义务，监督合同执行，处理合同变更</t>
  </si>
  <si>
    <t>用户登陆系统开发</t>
  </si>
  <si>
    <t>设计会员注册管理模块的页面，编写前端代码</t>
  </si>
  <si>
    <t>对会员注册管理进行单元测试及集成测试</t>
  </si>
  <si>
    <t>奇酷社区定位确定</t>
  </si>
  <si>
    <t>项目任务管理系统的开发</t>
  </si>
  <si>
    <t>对会员注册管理进行非功能性测试</t>
  </si>
  <si>
    <t>奇酷社区外放端口稳定性测试</t>
  </si>
  <si>
    <t>产品目录管理的测试</t>
  </si>
  <si>
    <t>编写会员注册管理的后端代码</t>
  </si>
  <si>
    <t>设计人力资源管理的页面，进行集成测试和非功能性测试</t>
  </si>
  <si>
    <t>编写人力资源管理的前端、后端代码</t>
  </si>
  <si>
    <t>开发工艺质量管理及单元测试、集成测试</t>
  </si>
  <si>
    <t>开发工艺工时模块及单元测试、集成测试</t>
  </si>
  <si>
    <t>处理多屏显示方案</t>
  </si>
  <si>
    <t>调研产品缺陷TOP10看板</t>
  </si>
  <si>
    <t>车位分配与释放看板上线</t>
  </si>
  <si>
    <t>供应商指引模块测试</t>
  </si>
  <si>
    <t>车位分配与释放看板上线测试</t>
  </si>
  <si>
    <t>车位分配与释放系统测试</t>
  </si>
  <si>
    <t>车位分配与释放看板开发</t>
  </si>
  <si>
    <t>车位分配与释放看板部署</t>
  </si>
  <si>
    <t>车位分配与释放系统部署</t>
  </si>
  <si>
    <t>电力设施保卫管理、安全综合管理、安全监察管理模块运行测试</t>
  </si>
  <si>
    <t>生产子系统公共应用、仓储配送管理模块运行测试</t>
  </si>
  <si>
    <t>投资机会配网基建、投资计划股权投资、投资计划科技项目模块运行测试</t>
  </si>
  <si>
    <t>系统运行安全风险管理模块运行测试</t>
  </si>
  <si>
    <t>配网基建综合管理模块运行修改</t>
  </si>
  <si>
    <t>海量历史/准实时数据管理平台阶段性代码整理</t>
  </si>
  <si>
    <t>关系库阶段性代码整理</t>
  </si>
  <si>
    <t>程序校验模块阶段性代码整理</t>
  </si>
  <si>
    <t>关口计量信息采集系统阶段性代码整理</t>
  </si>
  <si>
    <t>数据质量标签阶段性代码整理</t>
  </si>
  <si>
    <t>数据同步阶段性代码整理</t>
  </si>
  <si>
    <t>数据请求阶段性代码整理</t>
  </si>
  <si>
    <t>数据查询阶段性代码整理</t>
  </si>
  <si>
    <t>关口平台数据接入接口服务阶段性代码整理</t>
  </si>
  <si>
    <t>数据处理模块阶段性代码整理</t>
  </si>
  <si>
    <t>异常处理模块阶段性代码整理</t>
  </si>
  <si>
    <t>测点管理模块阶段性代码整理</t>
  </si>
  <si>
    <t>日志管理模块阶段性代码整理</t>
  </si>
  <si>
    <t>负责精准营销平台的维护的开发及整理运行文档</t>
  </si>
  <si>
    <t>负责负责搭建维护Hadoop测试集群</t>
  </si>
  <si>
    <t xml:space="preserve">95598抢修工单故障研判功能测试 </t>
  </si>
  <si>
    <t>购物券功能模块测试</t>
  </si>
  <si>
    <t>完成系统功能测试</t>
  </si>
  <si>
    <t>司机端-货源中心系统的开发</t>
  </si>
  <si>
    <t>JBOSS中间件技术的设计</t>
  </si>
  <si>
    <t>购物券功能模块开发</t>
  </si>
  <si>
    <t>优惠券功能模块测试</t>
  </si>
  <si>
    <t>货主端-专线信息系统的开发</t>
  </si>
  <si>
    <t>跟进购物券功能、优惠券功能模块进度</t>
  </si>
  <si>
    <t>管理端-业务管理系统的开发</t>
  </si>
  <si>
    <t>分析端-用户行为分析系统的开发</t>
  </si>
  <si>
    <t>奇酷社区中内容发布、查看功能开发</t>
  </si>
  <si>
    <t>设计商品搜索页面，编写前端及后端代码</t>
  </si>
  <si>
    <t>对商品搜索和促销管理模块进行单元测试、集成测试及非功能性测试</t>
  </si>
  <si>
    <t>日志管理系统的开发</t>
  </si>
  <si>
    <t>APP调用社区接口稳定性测试</t>
  </si>
  <si>
    <t>项目任务管理系统的测试、日志管理系统的测试</t>
  </si>
  <si>
    <t>设计促销管理页面，编写前端及后端代码</t>
  </si>
  <si>
    <t>风控组长模块测试</t>
  </si>
  <si>
    <t>风控组长模块开发</t>
  </si>
  <si>
    <t>设计客户关系管理的页面，进行集成测试和非功能性测试</t>
  </si>
  <si>
    <t>编写客户关系管理的前端、后端代码</t>
  </si>
  <si>
    <t>开发工艺工装管理及单元测试、集成测试</t>
  </si>
  <si>
    <t>开发数据导入导出模块及单元测试、集成测试</t>
  </si>
  <si>
    <t>项目模块bug修改监督</t>
  </si>
  <si>
    <t>规定模块bug修改制度</t>
  </si>
  <si>
    <t>系统运行安全风险管理模块bug修改</t>
  </si>
  <si>
    <t>bug情况记录</t>
  </si>
  <si>
    <t>风险体系管理模块bug修改</t>
  </si>
  <si>
    <t>仓储配送管理模块bug修改</t>
  </si>
  <si>
    <t>设备资产管、设备维护检修管理、配网基建造价管理、配网基建综合管理bug测试</t>
  </si>
  <si>
    <t>生产综合管理模块bug修改</t>
  </si>
  <si>
    <t>投资计划股权投资模块bug修改</t>
  </si>
  <si>
    <t>设备维护检修管理模块bug修改</t>
  </si>
  <si>
    <t>生产运行管理、生产综合管理模块bug测试</t>
  </si>
  <si>
    <t>业务应用模块bug修改</t>
  </si>
  <si>
    <t>电力设施保卫管理模块bug修改</t>
  </si>
  <si>
    <t>二次管理模块bug修改</t>
  </si>
  <si>
    <t>系统运行计划管理、系统运行并网管理模块bug测试</t>
  </si>
  <si>
    <t>风险系统管理模块bug修改</t>
  </si>
  <si>
    <t>科技创新管理模块bug修改</t>
  </si>
  <si>
    <t>需求管理模块bug修改</t>
  </si>
  <si>
    <t>综合bug记录管理</t>
  </si>
  <si>
    <t>技术管理模块bug修改</t>
  </si>
  <si>
    <t>系统bug安全风险管理模块bug修改</t>
  </si>
  <si>
    <t>设备资产管模块bug修改</t>
  </si>
  <si>
    <t>生产子系统公共应用模块bug修改</t>
  </si>
  <si>
    <t>投资机会配网基建模块bug修改</t>
  </si>
  <si>
    <t>投资计划科技项目模块bug修改</t>
  </si>
  <si>
    <t>安全综合管理模块bug修改</t>
  </si>
  <si>
    <t>安全监察管理模块bug修改</t>
  </si>
  <si>
    <t>公共应用模块bug修改</t>
  </si>
  <si>
    <t>生产bug管理模块bug修改</t>
  </si>
  <si>
    <t>配网基建综合管理模块bug修改</t>
  </si>
  <si>
    <t>数据库运行管理</t>
  </si>
  <si>
    <t>模块bug测试</t>
  </si>
  <si>
    <t>关系库运行问题修改</t>
  </si>
  <si>
    <t>时段值计算服运行问题修改</t>
  </si>
  <si>
    <t>关口计量信息采集系统运行问题修改</t>
  </si>
  <si>
    <t>数据质量标签运行问题修改</t>
  </si>
  <si>
    <t>程序校验模块运行问题修改</t>
  </si>
  <si>
    <t>数据同步运行问题修改</t>
  </si>
  <si>
    <t>数据请求运行问题修改</t>
  </si>
  <si>
    <t>数据查询运行问题修改</t>
  </si>
  <si>
    <t>关口平台数据接入接口服务运行问题修改</t>
  </si>
  <si>
    <t>数据处理模块运行问题修改</t>
  </si>
  <si>
    <t>海量历史/准实时数据管理平台运行问题修改</t>
  </si>
  <si>
    <t>人工校验模块运行问题修改</t>
  </si>
  <si>
    <t>异常处理模块运行问题修改</t>
  </si>
  <si>
    <t>测点管理模块运行问题修改</t>
  </si>
  <si>
    <t>日志管理模块运行问题修改</t>
  </si>
  <si>
    <t>负责大数据基础平台的管理平台测试案例执行</t>
  </si>
  <si>
    <t>负责优化大数据基础平台的Hadoop分布式计算集群管理与调度管理</t>
  </si>
  <si>
    <t>负责大数据基础平台的底层测试案例执行</t>
  </si>
  <si>
    <t>负责优化大数据基础平台的监控模块开发</t>
  </si>
  <si>
    <t>负责大数据基础平台的监控模块测试案例执行</t>
  </si>
  <si>
    <t>负责大数据基础平台的Hadoop分布式计算集群管理与调度测试案例执行</t>
  </si>
  <si>
    <t>负责大数据基础平台的海量数据接口功能测试案例执行</t>
  </si>
  <si>
    <t>负责优化大数据基础平台的海量数据接口功能</t>
  </si>
  <si>
    <t>负责优化spark对旅客数据</t>
  </si>
  <si>
    <t>负责优化大数据基础平台的管理平台前端开发</t>
  </si>
  <si>
    <t>负责大数据基础平台的海量数据平台配置测试案例执行,测试记录及文档编写</t>
  </si>
  <si>
    <t>负责优化旅客应用分析系统的精准营销平台</t>
  </si>
  <si>
    <t>负责优化大数据基础平台的海量数据平台配置</t>
  </si>
  <si>
    <t>负责大数据基础平台的海量数据各类旅客主题与数据模型功能测试案例执行</t>
  </si>
  <si>
    <t>负责旅客应用分析系统的旅客统一视图的测试案例执行</t>
  </si>
  <si>
    <t>负责优化旅客应用分析系统的旅客统一视图</t>
  </si>
  <si>
    <t>负责优化旅客应用分析系统的旅客统一视图的前端</t>
  </si>
  <si>
    <t>负责优化大数据基础平台的海量数据抽取、加工功能</t>
  </si>
  <si>
    <t>负责优化大数据基础平台的底层开发</t>
  </si>
  <si>
    <t>负责旅客应用分析系统的旅客灵活分群的测试案例执行</t>
  </si>
  <si>
    <t>负责整体测试团队管理及测试方案编写并执行测试</t>
  </si>
  <si>
    <t>负责优化旅客应用分析系统的旅客灵活分群</t>
  </si>
  <si>
    <t>负责优化大数据基础平台的Hadoop分布式计算集群管理与调度开发</t>
  </si>
  <si>
    <t>负责优化大数据基础平台的管理平台开发</t>
  </si>
  <si>
    <t>负责优化旅客应用分析系统的精准营销平台积分模块</t>
  </si>
  <si>
    <t>负责大数据基础平台的测试记录及文档编写</t>
  </si>
  <si>
    <t>自定义扩展属性，支持所有种类商品模块测试</t>
  </si>
  <si>
    <t>组件化设计</t>
  </si>
  <si>
    <t>用户权限管理系统的开发</t>
  </si>
  <si>
    <t>自定义扩展属性，支持所有种类商品模块开发</t>
  </si>
  <si>
    <t>SOA组件模型的应用</t>
  </si>
  <si>
    <t>Spring Framework系统集成框架的应用</t>
  </si>
  <si>
    <t>多维展示,活灵活现模块测试</t>
  </si>
  <si>
    <t>JBOSS中间件技术的设计测试</t>
  </si>
  <si>
    <t>司机端-货源中心系统的测试</t>
  </si>
  <si>
    <t>货主端-专线信息系统的测试</t>
  </si>
  <si>
    <t>管理端-业务管理系统的测试</t>
  </si>
  <si>
    <t>跟进自定义扩展属性，支持所有种类商品、多维展示,活灵活现模块进度</t>
  </si>
  <si>
    <t>分析端-用户行为分析系统的测试</t>
  </si>
  <si>
    <t>定期召开团队成员会议，在可能的情况下邀请客户、上级组长参加。</t>
  </si>
  <si>
    <t>手机APP可查看社区中内容功能开发</t>
  </si>
  <si>
    <t>设计售后管理页面，编写前端及后端代码</t>
  </si>
  <si>
    <t>编写项目结项报告，交付客户，催付项目尾款</t>
  </si>
  <si>
    <t>对商城用户管理和售后管理模块进行单元测试、集成测试以及系统测试和非功能性测试</t>
  </si>
  <si>
    <t>当前手机拍照滤镜信息收集</t>
  </si>
  <si>
    <t>在线编辑器的开发</t>
  </si>
  <si>
    <t>手机APP调用社区中内容稳定性测试</t>
  </si>
  <si>
    <t>在线编辑器的测试</t>
  </si>
  <si>
    <t>设计商城用户管理页面，编写前端及后端代码</t>
  </si>
  <si>
    <t>订单面审模块开发</t>
  </si>
  <si>
    <t>设计项目管理的页面，进行集成测试和非功能性测试</t>
  </si>
  <si>
    <t>编写项目管理的前端、后端代码</t>
  </si>
  <si>
    <t>进行项目系统测试</t>
  </si>
  <si>
    <t>看板大数据分布式部署需求调研</t>
  </si>
  <si>
    <t>手机客户端开发</t>
  </si>
  <si>
    <t>安卓客户端测试</t>
  </si>
  <si>
    <t>同步到手机客户端部署</t>
  </si>
  <si>
    <t>ios客户端测试</t>
  </si>
  <si>
    <t>整理测试资料</t>
  </si>
  <si>
    <t>两小时效率看板部署</t>
  </si>
  <si>
    <t>两小时效率看板的测试</t>
  </si>
  <si>
    <t>开发服务器配置管理</t>
  </si>
  <si>
    <t>同步到手机客户端系统的测试</t>
  </si>
  <si>
    <t>手机客户端安卓版开发</t>
  </si>
  <si>
    <t>手机客户端ios版开发</t>
  </si>
  <si>
    <t>手机客户端测试</t>
  </si>
  <si>
    <t>电力设施保卫管理、安全综合管理、安全监察管理模块bug测试</t>
  </si>
  <si>
    <t>生产子系统公共应用、仓储配送管理模块bug测试</t>
  </si>
  <si>
    <t>投资机会配网基建、投资计划股权投资、投资计划科技项目模块bug测试</t>
  </si>
  <si>
    <t>系统运行安全风险管理模块bug测试</t>
  </si>
  <si>
    <t>综合bug记录与管理</t>
  </si>
  <si>
    <t>规约通讯程序集成测试</t>
  </si>
  <si>
    <t>基础平台功能模块集成测试</t>
  </si>
  <si>
    <t>计算程序集成测试</t>
  </si>
  <si>
    <t>计算服务模块集成测试</t>
  </si>
  <si>
    <t>界面集成测试</t>
  </si>
  <si>
    <t>其他接口集成测试</t>
  </si>
  <si>
    <t>数据查询与发布集成测试</t>
  </si>
  <si>
    <t>数据管理子集成测试</t>
  </si>
  <si>
    <t>整理厂站算费集成测试</t>
  </si>
  <si>
    <t>整理居民算费集成测试</t>
  </si>
  <si>
    <t>编写系统基础架构集成测试</t>
  </si>
  <si>
    <t>编写系统基础架构bug修改</t>
  </si>
  <si>
    <t>计算服务模块bug修改</t>
  </si>
  <si>
    <t>规约通讯程序bug修改</t>
  </si>
  <si>
    <t>计算程序bug修改</t>
  </si>
  <si>
    <t>DL MS(DeviceLan，坦geMessagePsceicfiaitn)bug修改</t>
  </si>
  <si>
    <t>IEC 61970 能量管理系统的应用程序接口（ EMS—API )bug修改</t>
  </si>
  <si>
    <t>IEC 62056 电能测量─抄表,费率和负荷控制的数据交换bug修改</t>
  </si>
  <si>
    <t>java采集程序bug修改</t>
  </si>
  <si>
    <t>采集服务程序bug修改</t>
  </si>
  <si>
    <t>采集任务管理bug修改</t>
  </si>
  <si>
    <t>采集运行监控bug修改</t>
  </si>
  <si>
    <t>采集任务管理集成测试</t>
  </si>
  <si>
    <t>数据库稳定审查</t>
  </si>
  <si>
    <t>负责优化大数据基础平台系统问题整理及日终跑批调度手册编写</t>
  </si>
  <si>
    <t>负责整体测试团队管理及测试方案编写并执行测试及测试记录</t>
  </si>
  <si>
    <t>负责大数据基础平台的底层测试案例执行及测试记录</t>
  </si>
  <si>
    <t>负责大数据基础平台的海量数据接口功能测试案例执行及测试记录</t>
  </si>
  <si>
    <t>负责大数据基础平台的管理平台测试案例执行及测试记录</t>
  </si>
  <si>
    <t>负责大数据基础平台的海量数据各类旅客主题与数据模型功能测试案例执行及测试记录</t>
  </si>
  <si>
    <t>负责优化大数据基础平台的Hadoop分布式计算集群管理与调度</t>
  </si>
  <si>
    <t>负责优化大数据基础平台的Hadoop分布式计算集群管理与调度前端</t>
  </si>
  <si>
    <t>负责大数据基础平台的Hadoop分布式计算集群管理与调度测试案例执行及测试记录</t>
  </si>
  <si>
    <t>负责优化大数据基础平台的海量数据各类旅客主题与数据模型功能</t>
  </si>
  <si>
    <t>负责大数据基础平台的监控模块测试案例执行及测试记录</t>
  </si>
  <si>
    <t>明确测试目标，跟踪测试计划及测试完成情况</t>
  </si>
  <si>
    <t>编制根据测试用例开始测试-后台数据层</t>
  </si>
  <si>
    <t>应对前台应用层测试工作-拖曳化</t>
  </si>
  <si>
    <t>应对前台应用层测试工作-事件触发</t>
  </si>
  <si>
    <t>应对前台应用层测试工作-配置报表</t>
  </si>
  <si>
    <t>应对前台应用层测试工作-事件定义</t>
  </si>
  <si>
    <t>应对前台应用层测试工作-逻辑互通</t>
  </si>
  <si>
    <t>应对后台数据层测试工作-视图</t>
  </si>
  <si>
    <t>应对后台数据层测试工作-报表</t>
  </si>
  <si>
    <t>应对后台数据层测试工作-数据库建模</t>
  </si>
  <si>
    <t>应对后台数据层测试工作-数据库编码</t>
  </si>
  <si>
    <t>编制根据测试用例开始测试-中间业务层</t>
  </si>
  <si>
    <t>应对后台数据层测试工作-数据关系</t>
  </si>
  <si>
    <t>根据测试计划组织测试</t>
  </si>
  <si>
    <t>应对后台数据层测试工作-数据建模</t>
  </si>
  <si>
    <t>编制根据测试用例开始测试-前台应用层</t>
  </si>
  <si>
    <t>应对中间业务层测试工作-流程引擎</t>
  </si>
  <si>
    <t>应对中间业务层测试工作-控件引擎</t>
  </si>
  <si>
    <t>应对中间业务层测试工作-报表引擎</t>
  </si>
  <si>
    <t>应对中间业务层测试工作-事件引擎</t>
  </si>
  <si>
    <t>应对中间业务层测试工作-逻辑互通</t>
  </si>
  <si>
    <t xml:space="preserve"> 定期召开团队成员会议，在可能的情况下邀请客户、上级组长参加。</t>
  </si>
  <si>
    <t>周全运费计算方式模块测试</t>
  </si>
  <si>
    <t>司机端-配货中心系统的开发</t>
  </si>
  <si>
    <t>周全运费计算方式、会员推广联盟功能模块开发</t>
  </si>
  <si>
    <t>组件化测试</t>
  </si>
  <si>
    <t>会员推广联盟功能模块测试</t>
  </si>
  <si>
    <t>用户权限管理系统的测试</t>
  </si>
  <si>
    <t>货主端-保险业务系统的开发</t>
  </si>
  <si>
    <t>管理端-广告管理系统的开发</t>
  </si>
  <si>
    <t>手机批量查看社区内容压力测试</t>
  </si>
  <si>
    <t>跟踪bug修改情况</t>
  </si>
  <si>
    <t>APP内置照片滤镜功能</t>
  </si>
  <si>
    <t>每个子系统的bug修复</t>
  </si>
  <si>
    <t>风控总监模块开发</t>
  </si>
  <si>
    <t>新老系统切换</t>
  </si>
  <si>
    <t>系统联调</t>
  </si>
  <si>
    <t>数据库维护</t>
  </si>
  <si>
    <t>数据同步到安卓手机客户端上线</t>
  </si>
  <si>
    <t>数据同步到手机客户端后台编码</t>
  </si>
  <si>
    <t>开发服务器配位管理</t>
  </si>
  <si>
    <t>ios手机客户端测试</t>
  </si>
  <si>
    <t>数据同步到手机ios客户端上线</t>
  </si>
  <si>
    <t>大数据分布式系统部署</t>
  </si>
  <si>
    <t>数据同步到手机模块在线测试</t>
  </si>
  <si>
    <t>大数据分布式系统的测试</t>
  </si>
  <si>
    <t>大数据分布式系统</t>
  </si>
  <si>
    <t>项目总结与结项</t>
  </si>
  <si>
    <t>总结项目技术，并整理有关资料</t>
  </si>
  <si>
    <t>按系统运行计划管理、系统运行并网管理模块功能收尾</t>
  </si>
  <si>
    <t>总体测试情况记录</t>
  </si>
  <si>
    <t>风险体系管理模块功能收尾</t>
  </si>
  <si>
    <t>公共应用、业务应用、需求管理、设备资产管、设备维护检修管理、配网基建造价管理、配网基建综合管理可运行测试</t>
  </si>
  <si>
    <t>生产综合管理模块功能收尾</t>
  </si>
  <si>
    <t>投资计划股权投资、投资计划科技项目模块功能收尾</t>
  </si>
  <si>
    <t>技术管理、二次管理、科技创新管理、生产运行管理、生产综合管理、生产子系统公共应用、仓储配送管理可运行测试</t>
  </si>
  <si>
    <t>电力设施保卫管理模块功能收尾</t>
  </si>
  <si>
    <t>风险系统管理、风险体系管理、电力设施保卫管理、安全综合管理、安全监察管理可运行测试</t>
  </si>
  <si>
    <t>二次管理模块功能收尾</t>
  </si>
  <si>
    <t>系统运行计划管理、系统运行并网管理、系统运行安全风险管理、投资机会配网基建、投资计划股权投资、投资计划科技项目可运行测试</t>
  </si>
  <si>
    <t>风险系统管理模块功能收尾</t>
  </si>
  <si>
    <t>科技创新管理模块功能收尾</t>
  </si>
  <si>
    <t>需求管理模块功能收尾</t>
  </si>
  <si>
    <t>综合项目测试情况管理</t>
  </si>
  <si>
    <t>技术管理模块功能收尾</t>
  </si>
  <si>
    <t>系统运行安全风险管理模块功能收尾</t>
  </si>
  <si>
    <t>设备资产管、设备维护检修管理模块功能收尾</t>
  </si>
  <si>
    <t>生产子系统公共应用模块功能收尾</t>
  </si>
  <si>
    <t>投资机会配网基建模块功能收尾</t>
  </si>
  <si>
    <t>仓储配送管理模块功能收尾</t>
  </si>
  <si>
    <t>安全综合管理模块功能收尾</t>
  </si>
  <si>
    <t>安全监察管理模块功能收尾</t>
  </si>
  <si>
    <t>公共应用、业务应用模块功能收尾</t>
  </si>
  <si>
    <t>生产运行管理模块功能收尾</t>
  </si>
  <si>
    <t>配网基建造价管理、配网基建综合管理模块功能收尾</t>
  </si>
  <si>
    <t>数据库数据整理</t>
  </si>
  <si>
    <t>测试总结</t>
  </si>
  <si>
    <t>规约通讯程序联调测试</t>
  </si>
  <si>
    <t>基础平台功能模块联调测试</t>
  </si>
  <si>
    <t>计算程序联调测试</t>
  </si>
  <si>
    <t>计算服务模块联调测试</t>
  </si>
  <si>
    <t>界面联调测试</t>
  </si>
  <si>
    <t>基础平台功能模块bug修改</t>
  </si>
  <si>
    <t>计算服务模块详细bug修改</t>
  </si>
  <si>
    <t>其他接口联调测试</t>
  </si>
  <si>
    <t>数据查询与发布联调测试</t>
  </si>
  <si>
    <t>界面bug修改</t>
  </si>
  <si>
    <t>数据管理子联调测试</t>
  </si>
  <si>
    <t>整理厂站算费联调测试</t>
  </si>
  <si>
    <t>整理居民算费联调测试</t>
  </si>
  <si>
    <t>其他接口bug修改</t>
  </si>
  <si>
    <t>数据查询与发布bug修改</t>
  </si>
  <si>
    <t>数据管理子bug修改</t>
  </si>
  <si>
    <t>整理厂站算费bug修改</t>
  </si>
  <si>
    <t>整理居民算费bug修改</t>
  </si>
  <si>
    <t>编写系统基础架构联调测试</t>
  </si>
  <si>
    <t>采集任务管理联调测试</t>
  </si>
  <si>
    <t>项目结项与整理</t>
  </si>
  <si>
    <t>测试文档整理与归档</t>
  </si>
  <si>
    <t>关系库代码审查与打包</t>
  </si>
  <si>
    <t>代码质量总结报告书写</t>
  </si>
  <si>
    <t>关口计量信息采集系统代码审查与打包</t>
  </si>
  <si>
    <t>平台项目文档结档</t>
  </si>
  <si>
    <t>程序校验模块代码审查与打包</t>
  </si>
  <si>
    <t>数据同步代码审查与打包</t>
  </si>
  <si>
    <t>数据请求代码审查与打包</t>
  </si>
  <si>
    <t>数据查询代码审查与打包</t>
  </si>
  <si>
    <t>关口平台数据接入接口服务代码审查与打包</t>
  </si>
  <si>
    <t>数据处理模块代码审查与打包</t>
  </si>
  <si>
    <t>海量历史/准实时数据管理平台代码审查与打包</t>
  </si>
  <si>
    <t>人工校验模块代码审查与打包</t>
  </si>
  <si>
    <t>数据库备查管理</t>
  </si>
  <si>
    <t>异常处理模块代码审查与打包</t>
  </si>
  <si>
    <t>测点管理模块代码审查与打包</t>
  </si>
  <si>
    <t>日志管理模块代码审查与打包</t>
  </si>
  <si>
    <t>负责大数据基础平台的底层测试报告编写</t>
  </si>
  <si>
    <t>负责大数据基础平台的管理平台测试报告编写</t>
  </si>
  <si>
    <t>负责大数据基础平台的海量数据接口功能测试报告编写</t>
  </si>
  <si>
    <t>负责大数据基础平台的监控模块测试报告编写</t>
  </si>
  <si>
    <t>负责整体测试报告编写，汇总。</t>
  </si>
  <si>
    <t>负责大数据基础平台的海量数据各类旅客主题与数据模型功能及测试报告编写</t>
  </si>
  <si>
    <t>负责大数据基础平台的Hadoop分布式计算集群管理与调度测试报告编写</t>
  </si>
  <si>
    <t>负责整体测试团队管理及测试方案编写并评审测试报告</t>
  </si>
  <si>
    <t>应对后台数据层测试工作</t>
  </si>
  <si>
    <t>整体进度把控</t>
  </si>
  <si>
    <t>解决测试bug</t>
  </si>
  <si>
    <t>电网故障感知功能集成测试</t>
  </si>
  <si>
    <t>主动抢修工单处理流程集成测试</t>
  </si>
  <si>
    <t xml:space="preserve">定期向公司组长报告项目进度，一般为一周一次。 </t>
  </si>
  <si>
    <t>多种支付方式模块测试</t>
  </si>
  <si>
    <t>司机端-订单中心系统的开发</t>
  </si>
  <si>
    <t>组件化开发</t>
  </si>
  <si>
    <t>用户信息系统的开发</t>
  </si>
  <si>
    <t>多种支付方式、多种心动广告技术模块开发</t>
  </si>
  <si>
    <t>多种心动广告技术模块测试</t>
  </si>
  <si>
    <t>JBOSS中间件技术的应用测试</t>
  </si>
  <si>
    <t>用户信息系统的测试</t>
  </si>
  <si>
    <t>司机端-配货中心系统的测试</t>
  </si>
  <si>
    <t>货主端-车源中心系统的开发</t>
  </si>
  <si>
    <t>货主端-保险业务系统的测试</t>
  </si>
  <si>
    <t>管理端-广告管理系统的测试</t>
  </si>
  <si>
    <t>分析端-交易分析系统的测试</t>
  </si>
  <si>
    <t>管理端-地理信息支持系统的开发</t>
  </si>
  <si>
    <t>手机与社区视频流传输稳定保障</t>
  </si>
  <si>
    <t>整个系统的bug修复</t>
  </si>
  <si>
    <t>打包Android与iOS安装包并上传</t>
  </si>
  <si>
    <t>整个项目的完整测试</t>
  </si>
  <si>
    <t>合同列表模块开发</t>
  </si>
  <si>
    <t>需求搜集、整理形成技术方案需求规格书</t>
    <phoneticPr fontId="5" type="noConversion"/>
  </si>
  <si>
    <t>技术方案测试用例编写</t>
    <phoneticPr fontId="5" type="noConversion"/>
  </si>
  <si>
    <t>技术方案测试文档归档</t>
    <phoneticPr fontId="5" type="noConversion"/>
  </si>
  <si>
    <t>技术方案开发文档归档</t>
    <phoneticPr fontId="5" type="noConversion"/>
  </si>
  <si>
    <t>研发系统操作手册编写</t>
    <phoneticPr fontId="5" type="noConversion"/>
  </si>
  <si>
    <t>研发系统测试方案规范</t>
    <phoneticPr fontId="5" type="noConversion"/>
  </si>
  <si>
    <t>研发系统编码规范</t>
    <phoneticPr fontId="5" type="noConversion"/>
  </si>
  <si>
    <t>研发系统数据库设计方案</t>
    <phoneticPr fontId="5" type="noConversion"/>
  </si>
  <si>
    <t>系统缺陷测试过程汇报</t>
    <phoneticPr fontId="5" type="noConversion"/>
  </si>
  <si>
    <t>研发系统性能测试方案编写</t>
    <phoneticPr fontId="5" type="noConversion"/>
  </si>
  <si>
    <t>研发系统质量管控培训</t>
    <phoneticPr fontId="5" type="noConversion"/>
  </si>
  <si>
    <t>技术开发</t>
    <phoneticPr fontId="5" type="noConversion"/>
  </si>
  <si>
    <t>需求管理</t>
    <phoneticPr fontId="5" type="noConversion"/>
  </si>
  <si>
    <t>研发系统需求开发方案规范</t>
    <phoneticPr fontId="5" type="noConversion"/>
  </si>
  <si>
    <t>研发团队例行会议评审</t>
    <phoneticPr fontId="5" type="noConversion"/>
  </si>
  <si>
    <t>研发系统环境搭建</t>
    <phoneticPr fontId="5" type="noConversion"/>
  </si>
  <si>
    <t>研发系统测试环境搭建</t>
    <phoneticPr fontId="5" type="noConversion"/>
  </si>
  <si>
    <t>研发系统缺陷测试跟踪与闭环</t>
    <phoneticPr fontId="2" type="noConversion"/>
  </si>
  <si>
    <t>研发系统缺陷跟踪与闭环</t>
    <phoneticPr fontId="5" type="noConversion"/>
  </si>
  <si>
    <t>【虚仓管理】、【仓储资源管理】研发系统代码日常维护</t>
    <phoneticPr fontId="2" type="noConversion"/>
  </si>
  <si>
    <t>【虚仓管理】、【仓储资源管理】测试文档的管理与归档</t>
    <phoneticPr fontId="2" type="noConversion"/>
  </si>
  <si>
    <t>研发系统界面交互设计</t>
    <phoneticPr fontId="5" type="noConversion"/>
  </si>
  <si>
    <t>研发系统专家调研</t>
    <phoneticPr fontId="2" type="noConversion"/>
  </si>
  <si>
    <t>研发系统项目原始方案分析</t>
    <phoneticPr fontId="2" type="noConversion"/>
  </si>
  <si>
    <t>研发系统软硬件环境搭建</t>
    <phoneticPr fontId="2" type="noConversion"/>
  </si>
  <si>
    <t>研发系统交互界面设计</t>
    <phoneticPr fontId="5" type="noConversion"/>
  </si>
  <si>
    <t>研发系统专家调研</t>
    <phoneticPr fontId="2" type="noConversion"/>
  </si>
  <si>
    <t>相关设计文档整理、会议纪要编写</t>
    <phoneticPr fontId="2" type="noConversion"/>
  </si>
  <si>
    <t>研发系统优化</t>
    <phoneticPr fontId="5" type="noConversion"/>
  </si>
  <si>
    <t>研发系统上线</t>
    <phoneticPr fontId="5" type="noConversion"/>
  </si>
  <si>
    <t>研发系统日常维护</t>
    <phoneticPr fontId="2" type="noConversion"/>
  </si>
  <si>
    <t>研发系统交互界面</t>
    <phoneticPr fontId="2" type="noConversion"/>
  </si>
  <si>
    <t>研发系统技术方案攻关</t>
    <phoneticPr fontId="2" type="noConversion"/>
  </si>
  <si>
    <t>研发系统软硬件环境搭建</t>
    <phoneticPr fontId="2" type="noConversion"/>
  </si>
  <si>
    <t>需求管理</t>
    <phoneticPr fontId="2" type="noConversion"/>
  </si>
  <si>
    <t>【仓储作业管理】研发系统代码日常维护</t>
    <phoneticPr fontId="2" type="noConversion"/>
  </si>
  <si>
    <t>技术开发</t>
    <phoneticPr fontId="2" type="noConversion"/>
  </si>
  <si>
    <t>根据项目计划和需求，设计测试方案并实施；配合打印、整理项目过程中的各项文档，记录缺陷，提交缺陷报告。</t>
    <phoneticPr fontId="2" type="noConversion"/>
  </si>
  <si>
    <t>需求管理</t>
    <phoneticPr fontId="2" type="noConversion"/>
  </si>
  <si>
    <t>【查询统计】研发系统代码日常维护</t>
    <phoneticPr fontId="2" type="noConversion"/>
  </si>
  <si>
    <t>需求管理</t>
    <phoneticPr fontId="2" type="noConversion"/>
  </si>
  <si>
    <t>测试开发</t>
    <phoneticPr fontId="2" type="noConversion"/>
  </si>
  <si>
    <t>项目管理</t>
    <phoneticPr fontId="2" type="noConversion"/>
  </si>
  <si>
    <t>需求管理</t>
    <phoneticPr fontId="2" type="noConversion"/>
  </si>
  <si>
    <t>需求搜集、整理形成技术方案需求规格书</t>
  </si>
  <si>
    <t>技术方案测试用例编写</t>
  </si>
  <si>
    <t>技术方案缺陷测试跟踪</t>
  </si>
  <si>
    <t>技术方案测试文档归档</t>
  </si>
  <si>
    <t>技术方案开发文档归档</t>
  </si>
  <si>
    <t>研发系统操作手册编写</t>
  </si>
  <si>
    <t>研发系统测试方案规范</t>
  </si>
  <si>
    <t>研发系统需求开发方案规范</t>
  </si>
  <si>
    <t>系统缺陷测试过程汇报</t>
  </si>
  <si>
    <t>研发系统性能测试方案编写</t>
  </si>
  <si>
    <t>研发团队例行会议评审</t>
  </si>
  <si>
    <t>研发系统质量管控培训</t>
  </si>
  <si>
    <t>研发系统环境搭建</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</si>
</sst>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 #,##0.00_ ;_ * \-#,##0.00_ ;_ * &quot;-&quot;??_ ;_ @_ "/>
    <numFmt numFmtId="176" formatCode="#,##0_ "/>
  </numFmts>
  <fonts count="16" x14ac:knownFonts="1">
    <font>
      <sz val="11"/>
      <color theme="1"/>
      <name val="宋体"/>
      <family val="2"/>
      <scheme val="minor"/>
    </font>
    <font>
      <sz val="11"/>
      <color theme="1"/>
      <name val="宋体"/>
      <family val="2"/>
      <scheme val="minor"/>
    </font>
    <font>
      <sz val="9"/>
      <name val="宋体"/>
      <family val="3"/>
      <charset val="134"/>
      <scheme val="minor"/>
    </font>
    <font>
      <b/>
      <sz val="12"/>
      <name val="宋体"/>
      <family val="3"/>
      <charset val="134"/>
    </font>
    <font>
      <b/>
      <u/>
      <sz val="12"/>
      <name val="宋体"/>
      <family val="3"/>
      <charset val="134"/>
    </font>
    <font>
      <sz val="9"/>
      <name val="宋体"/>
      <family val="3"/>
      <charset val="134"/>
    </font>
    <font>
      <b/>
      <sz val="10"/>
      <name val="宋体"/>
      <family val="3"/>
      <charset val="134"/>
    </font>
    <font>
      <sz val="10"/>
      <name val="宋体"/>
      <family val="3"/>
      <charset val="134"/>
    </font>
    <font>
      <sz val="11"/>
      <color theme="1"/>
      <name val="宋体"/>
      <family val="1"/>
      <scheme val="minor"/>
    </font>
    <font>
      <sz val="9"/>
      <name val="宋体"/>
      <family val="2"/>
      <charset val="134"/>
      <scheme val="minor"/>
    </font>
    <font>
      <sz val="10"/>
      <color theme="1"/>
      <name val="宋体"/>
      <family val="3"/>
      <charset val="134"/>
      <scheme val="minor"/>
    </font>
    <font>
      <sz val="10"/>
      <name val="MS Gothic"/>
      <family val="3"/>
      <charset val="128"/>
    </font>
    <font>
      <sz val="10"/>
      <name val="宋体"/>
      <family val="3"/>
      <charset val="134"/>
      <scheme val="minor"/>
    </font>
    <font>
      <sz val="10"/>
      <name val="宋体"/>
      <family val="3"/>
      <charset val="134"/>
    </font>
    <font>
      <sz val="10"/>
      <color theme="1"/>
      <name val="宋体"/>
      <family val="2"/>
      <scheme val="minor"/>
    </font>
    <font>
      <sz val="10"/>
      <color rgb="FF000000"/>
      <name val="宋体"/>
      <family val="3"/>
      <charset val="134"/>
      <scheme val="minor"/>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6">
    <xf numFmtId="0" fontId="0" fillId="0" borderId="0"/>
    <xf numFmtId="43" fontId="1" fillId="0" borderId="0" applyFont="0" applyFill="0" applyBorder="0" applyAlignment="0" applyProtection="0">
      <alignment vertical="center"/>
    </xf>
    <xf numFmtId="9" fontId="1" fillId="0" borderId="0" applyFont="0" applyFill="0" applyBorder="0" applyAlignment="0" applyProtection="0">
      <alignment vertical="center"/>
    </xf>
    <xf numFmtId="0" fontId="8" fillId="0" borderId="0"/>
    <xf numFmtId="9" fontId="8" fillId="0" borderId="0" applyFont="0" applyFill="0" applyBorder="0" applyAlignment="0" applyProtection="0">
      <alignment vertical="center"/>
    </xf>
    <xf numFmtId="0" fontId="8" fillId="0" borderId="0"/>
  </cellStyleXfs>
  <cellXfs count="51">
    <xf numFmtId="0" fontId="8" fillId="0" borderId="0" xfId="0" applyFont="1"/>
    <xf numFmtId="0" fontId="0" fillId="0" borderId="0" xfId="0" applyAlignment="1">
      <alignment vertical="center"/>
    </xf>
    <xf numFmtId="0" fontId="3" fillId="0" borderId="1" xfId="0" applyFont="1" applyBorder="1" applyAlignment="1">
      <alignment vertical="center"/>
    </xf>
    <xf numFmtId="0" fontId="6" fillId="0" borderId="1" xfId="0" applyFont="1" applyBorder="1" applyAlignment="1">
      <alignment horizontal="center" vertical="center"/>
    </xf>
    <xf numFmtId="0" fontId="6" fillId="0" borderId="1" xfId="0" applyFont="1" applyBorder="1" applyAlignment="1">
      <alignment horizontal="center" vertical="center" wrapText="1"/>
    </xf>
    <xf numFmtId="9" fontId="6" fillId="0" borderId="1" xfId="2" applyFont="1" applyBorder="1" applyAlignment="1">
      <alignment horizontal="center" vertical="center" wrapText="1"/>
    </xf>
    <xf numFmtId="0" fontId="7" fillId="0" borderId="1" xfId="0" applyFont="1" applyBorder="1" applyAlignment="1">
      <alignment vertical="center"/>
    </xf>
    <xf numFmtId="0" fontId="7" fillId="0" borderId="1" xfId="0" applyFont="1" applyBorder="1" applyAlignment="1">
      <alignment horizontal="center" vertical="center"/>
    </xf>
    <xf numFmtId="0" fontId="7" fillId="0" borderId="1" xfId="0" applyFont="1" applyBorder="1" applyAlignment="1">
      <alignment horizontal="right" vertical="center"/>
    </xf>
    <xf numFmtId="9" fontId="7" fillId="0" borderId="1" xfId="2" applyFont="1" applyBorder="1">
      <alignment vertical="center"/>
    </xf>
    <xf numFmtId="0" fontId="0" fillId="0" borderId="0" xfId="0" applyAlignment="1">
      <alignment horizontal="center" vertical="center"/>
    </xf>
    <xf numFmtId="9" fontId="0" fillId="0" borderId="0" xfId="2" applyFont="1">
      <alignment vertical="center"/>
    </xf>
    <xf numFmtId="176" fontId="2" fillId="0" borderId="1" xfId="1" applyNumberFormat="1" applyFont="1" applyFill="1" applyBorder="1" applyAlignment="1">
      <alignment horizontal="left" vertical="center"/>
    </xf>
    <xf numFmtId="0" fontId="8" fillId="0" borderId="0" xfId="0" applyFont="1"/>
    <xf numFmtId="0" fontId="6" fillId="0" borderId="0"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0" fillId="0" borderId="0" xfId="0"/>
    <xf numFmtId="0" fontId="7" fillId="0" borderId="3" xfId="0" applyFont="1" applyBorder="1" applyAlignment="1">
      <alignment vertical="center"/>
    </xf>
    <xf numFmtId="0" fontId="7" fillId="0" borderId="3" xfId="0" applyFont="1" applyBorder="1" applyAlignment="1">
      <alignment horizontal="center" vertical="center"/>
    </xf>
    <xf numFmtId="0" fontId="7" fillId="0" borderId="3" xfId="0" applyFont="1" applyBorder="1" applyAlignment="1">
      <alignment horizontal="right" vertical="center"/>
    </xf>
    <xf numFmtId="9" fontId="7" fillId="0" borderId="3" xfId="2" applyFont="1" applyBorder="1">
      <alignment vertical="center"/>
    </xf>
    <xf numFmtId="0" fontId="6" fillId="0" borderId="1" xfId="0" applyFont="1" applyBorder="1" applyAlignment="1">
      <alignment vertical="center"/>
    </xf>
    <xf numFmtId="0" fontId="10" fillId="0" borderId="0" xfId="0" applyFont="1"/>
    <xf numFmtId="0" fontId="6" fillId="0" borderId="1" xfId="0" applyFont="1" applyFill="1" applyBorder="1" applyAlignment="1">
      <alignment horizontal="center" vertical="center" wrapText="1"/>
    </xf>
    <xf numFmtId="43" fontId="6" fillId="0" borderId="1" xfId="1" applyFont="1" applyFill="1" applyBorder="1" applyAlignment="1">
      <alignment vertical="center" wrapText="1"/>
    </xf>
    <xf numFmtId="0" fontId="10" fillId="0" borderId="1" xfId="0" applyFont="1" applyBorder="1"/>
    <xf numFmtId="0" fontId="8" fillId="0" borderId="1" xfId="0" applyFont="1" applyBorder="1"/>
    <xf numFmtId="0" fontId="10" fillId="0" borderId="3" xfId="0" applyFont="1" applyBorder="1"/>
    <xf numFmtId="0" fontId="7" fillId="0" borderId="1" xfId="0" applyFont="1" applyBorder="1" applyAlignment="1">
      <alignment vertical="center" wrapText="1"/>
    </xf>
    <xf numFmtId="0" fontId="7" fillId="0" borderId="1" xfId="0" applyFont="1" applyBorder="1" applyAlignment="1">
      <alignment horizontal="left" vertical="center" wrapText="1"/>
    </xf>
    <xf numFmtId="0" fontId="7" fillId="0" borderId="1" xfId="0" applyFont="1" applyFill="1" applyBorder="1" applyAlignment="1">
      <alignment vertical="center" wrapText="1"/>
    </xf>
    <xf numFmtId="0" fontId="7" fillId="0" borderId="1" xfId="0" applyFont="1" applyFill="1" applyBorder="1" applyAlignment="1">
      <alignment vertical="center"/>
    </xf>
    <xf numFmtId="0" fontId="12" fillId="0" borderId="1" xfId="0" applyFont="1" applyFill="1" applyBorder="1" applyAlignment="1">
      <alignment vertical="center"/>
    </xf>
    <xf numFmtId="0" fontId="13" fillId="0" borderId="1" xfId="0" applyNumberFormat="1" applyFont="1" applyBorder="1" applyAlignment="1">
      <alignment vertical="center" wrapText="1"/>
    </xf>
    <xf numFmtId="0" fontId="13" fillId="0" borderId="1" xfId="0" applyFont="1" applyBorder="1" applyAlignment="1">
      <alignment vertical="center" wrapText="1"/>
    </xf>
    <xf numFmtId="0" fontId="8" fillId="0" borderId="0" xfId="0" applyFont="1" applyAlignment="1">
      <alignment vertical="center"/>
    </xf>
    <xf numFmtId="0" fontId="10" fillId="0" borderId="1" xfId="0" applyFont="1" applyBorder="1" applyAlignment="1">
      <alignment vertical="center"/>
    </xf>
    <xf numFmtId="0" fontId="13" fillId="0" borderId="1" xfId="0" applyFont="1" applyFill="1" applyBorder="1" applyAlignment="1">
      <alignment vertical="center" wrapText="1"/>
    </xf>
    <xf numFmtId="0" fontId="7" fillId="0" borderId="5" xfId="0" applyFont="1" applyFill="1" applyBorder="1" applyAlignment="1">
      <alignment vertical="center"/>
    </xf>
    <xf numFmtId="0" fontId="7" fillId="0" borderId="3" xfId="0" applyFont="1" applyBorder="1" applyAlignment="1">
      <alignment vertical="center" wrapText="1"/>
    </xf>
    <xf numFmtId="0" fontId="7" fillId="0" borderId="1" xfId="0" applyFont="1" applyBorder="1" applyAlignment="1">
      <alignment horizontal="left" vertical="center"/>
    </xf>
    <xf numFmtId="0" fontId="14" fillId="0" borderId="1" xfId="0" applyFont="1" applyBorder="1" applyAlignment="1">
      <alignment horizontal="left" vertical="center"/>
    </xf>
    <xf numFmtId="0" fontId="10" fillId="0" borderId="1" xfId="0" applyFont="1" applyBorder="1" applyAlignment="1">
      <alignment horizontal="left" vertical="center"/>
    </xf>
    <xf numFmtId="0" fontId="7" fillId="0" borderId="1" xfId="0" applyFont="1" applyFill="1" applyBorder="1" applyAlignment="1">
      <alignment horizontal="left" vertical="center" wrapText="1"/>
    </xf>
    <xf numFmtId="0" fontId="15" fillId="0" borderId="1" xfId="0" applyFont="1" applyBorder="1" applyAlignment="1">
      <alignment horizontal="left" wrapText="1"/>
    </xf>
    <xf numFmtId="0" fontId="7" fillId="2" borderId="1" xfId="0" applyFont="1" applyFill="1" applyBorder="1" applyAlignment="1">
      <alignment horizontal="left" vertical="center"/>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0" fillId="0" borderId="0" xfId="0" applyAlignment="1">
      <alignment horizontal="left" vertical="center"/>
    </xf>
    <xf numFmtId="57" fontId="3" fillId="0" borderId="0" xfId="0" applyNumberFormat="1" applyFont="1" applyBorder="1" applyAlignment="1">
      <alignment horizontal="center" vertical="center"/>
    </xf>
    <xf numFmtId="0" fontId="3" fillId="0" borderId="0" xfId="0" applyFont="1" applyBorder="1" applyAlignment="1">
      <alignment horizontal="center" vertical="center"/>
    </xf>
  </cellXfs>
  <cellStyles count="6">
    <cellStyle name="百分比" xfId="2" builtinId="5"/>
    <cellStyle name="百分比 2" xfId="4"/>
    <cellStyle name="常规" xfId="0" builtinId="0"/>
    <cellStyle name="常规 13" xfId="5"/>
    <cellStyle name="常规 2" xfId="3"/>
    <cellStyle name="千位分隔" xfId="1" builtinId="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7494;&#27721;&#20336;&#38055;&#25104;&#24213;&#31295;/&#27494;&#27721;&#20336;&#38055;&#25104;2016&#24180;1-12&#26376;&#24037;&#26102;&#24213;&#312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4037;&#36164;/&#23457;&#35745;&#20154;&#21147;&#25104;&#26412;&#36164;&#26009;/2016&#24180;&#23457;&#35745;&#20154;&#21147;&#25104;&#26412;&#19987;&#39033;/&#30740;&#21457;&#21517;&#21333;+&#20154;&#21147;&#25104;&#26412;&#21517;&#21333;/2016&#24180;1-12&#26376;&#30740;&#21457;&#21517;&#21333;&#31532;&#20108;&#2925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hg/Desktop/MES-&#22235;&#23478;&#20844;&#21496;2016___-12&#26376;&#24037;&#26102;&#35760;&#24405;&#34920;V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6472;&#28487;&#8212;&#8212;&#30740;&#21457;&#39033;&#30446;&#27719;&#24635;&#34920;&#65288;&#34917;&#20805;&#30740;&#21457;&#20154;&#21592;&#24037;&#20316;&#20869;&#23481;&#65289;&#65334;3.0_yx.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3385;&#24503;&#39640;&#8212;&#30740;&#21457;&#39033;&#30446;&#27719;&#24635;&#34920;&#65288;&#34917;&#20805;&#30740;&#21457;&#20154;&#21592;&#24037;&#20316;&#20869;&#23481;&#65289;V2.0-&#33322;&#31354;&#26053;&#23458;&#22823;&#25968;&#25454;&#20998;&#26512;&#31995;&#3247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hg/Desktop/&#20309;&#38886;&#40857;&#8212;&#29992;&#30005;&#20449;&#24687;&#37319;&#38598;&#31995;&#32479;&#36890;&#36947;&#21450;&#20027;&#31449;&#36816;&#34892;&#24615;&#33021;&#26816;&#27979;&#25216;&#26415;&#30740;&#31350;&#19982;&#24212;&#29992;&#39033;&#30446;-&#30740;&#21457;&#39033;&#30446;&#27719;&#24635;&#34920;V2.0%20-%20&#21103;&#2641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4037;&#36164;/&#23457;&#35745;&#20154;&#21147;&#25104;&#26412;&#36164;&#26009;/2016&#24180;&#23457;&#35745;&#20154;&#21147;&#25104;&#26412;&#19987;&#39033;/&#21457;&#31246;&#23457;/&#20336;&#38055;&#25104;&#33487;&#24030;/&#20336;&#38055;&#25104;&#33487;&#24030;2016&#24180;&#30740;&#21457;&#36153;&#29992;&#24037;&#36164;&#26126;&#32454;&#3492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29066;&#30922;&#8212;&#30740;&#21457;&#39033;&#30446;&#27719;&#24635;&#34920;&#65288;&#34917;&#20805;&#30740;&#21457;&#20154;&#21592;&#24037;&#20316;&#20869;&#23481;&#65289;&#65334;3.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26354;&#26195;&#20255;&#8212;&#30740;&#21457;&#39033;&#30446;&#27719;&#24635;&#34920;&#65288;&#34917;&#20805;&#30740;&#21457;&#20154;&#21592;&#24037;&#20316;&#20869;&#23481;&#65289;V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24037;&#36164;/&#23457;&#35745;&#20154;&#21147;&#25104;&#26412;&#36164;&#26009;/2016&#24180;&#23457;&#35745;&#20154;&#21147;&#25104;&#26412;&#19987;&#39033;/&#21457;&#31246;&#23457;/&#19996;&#21335;&#34701;&#36890;/&#19996;&#21335;&#34701;&#36890;&#33487;&#24030;2016&#24180;&#30740;&#21457;&#21517;&#2133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32918;&#20113;&#21488;&#8212;&#30740;&#21457;&#39033;&#30446;&#27719;&#24635;&#34920;&#65288;&#34917;&#20805;&#30740;&#21457;&#20154;&#21592;&#24037;&#20316;&#20869;&#23481;&#65289;&#65334;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1月"/>
      <sheetName val="2月"/>
      <sheetName val="3月"/>
      <sheetName val="4月"/>
      <sheetName val="5月"/>
      <sheetName val="6月"/>
      <sheetName val="7月"/>
      <sheetName val="8月"/>
      <sheetName val="9月"/>
      <sheetName val="10月"/>
      <sheetName val="11月"/>
      <sheetName val="12月"/>
      <sheetName val="Sheet2"/>
    </sheetNames>
    <sheetDataSet>
      <sheetData sheetId="0"/>
      <sheetData sheetId="1">
        <row r="1">
          <cell r="E1" t="str">
            <v>工号</v>
          </cell>
          <cell r="F1" t="str">
            <v>姓名</v>
          </cell>
          <cell r="G1" t="str">
            <v>研发项目</v>
          </cell>
          <cell r="H1" t="str">
            <v>研发成本产生时间</v>
          </cell>
          <cell r="I1" t="str">
            <v>研发成本产结束时间</v>
          </cell>
          <cell r="J1" t="str">
            <v>调整比例</v>
          </cell>
          <cell r="K1" t="str">
            <v>开始时间</v>
          </cell>
          <cell r="L1" t="str">
            <v>结束时间</v>
          </cell>
          <cell r="M1" t="str">
            <v>工作日</v>
          </cell>
          <cell r="N1" t="str">
            <v>应出勤工时</v>
          </cell>
          <cell r="O1" t="str">
            <v>请假时间</v>
          </cell>
          <cell r="P1" t="str">
            <v>总工时</v>
          </cell>
        </row>
        <row r="2">
          <cell r="E2" t="str">
            <v>B-1442</v>
          </cell>
          <cell r="F2" t="str">
            <v>李志强</v>
          </cell>
          <cell r="G2" t="str">
            <v>管理费用-安全生产管理系统开发项目</v>
          </cell>
          <cell r="H2">
            <v>42370</v>
          </cell>
          <cell r="J2">
            <v>0.2</v>
          </cell>
          <cell r="K2">
            <v>42370</v>
          </cell>
          <cell r="L2">
            <v>42400</v>
          </cell>
          <cell r="M2">
            <v>20</v>
          </cell>
          <cell r="N2">
            <v>160</v>
          </cell>
          <cell r="O2">
            <v>0</v>
          </cell>
          <cell r="P2">
            <v>160</v>
          </cell>
        </row>
        <row r="3">
          <cell r="E3" t="str">
            <v>B-8509</v>
          </cell>
          <cell r="F3" t="str">
            <v>陈剑波</v>
          </cell>
          <cell r="G3" t="str">
            <v>管理费用-安全生产管理系统开发项目</v>
          </cell>
          <cell r="H3">
            <v>42370</v>
          </cell>
          <cell r="J3">
            <v>0.5</v>
          </cell>
          <cell r="K3">
            <v>42370</v>
          </cell>
          <cell r="L3">
            <v>42400</v>
          </cell>
          <cell r="M3">
            <v>20</v>
          </cell>
          <cell r="N3">
            <v>160</v>
          </cell>
          <cell r="O3">
            <v>0</v>
          </cell>
          <cell r="P3">
            <v>160</v>
          </cell>
        </row>
        <row r="4">
          <cell r="E4" t="str">
            <v>B-17781</v>
          </cell>
          <cell r="F4" t="str">
            <v>苏柳青</v>
          </cell>
          <cell r="G4" t="str">
            <v>管理费用-安全生产管理系统开发项目</v>
          </cell>
          <cell r="H4">
            <v>42370</v>
          </cell>
          <cell r="I4">
            <v>42559</v>
          </cell>
          <cell r="J4">
            <v>0.5</v>
          </cell>
          <cell r="K4">
            <v>42370</v>
          </cell>
          <cell r="L4">
            <v>42400</v>
          </cell>
          <cell r="M4">
            <v>20</v>
          </cell>
          <cell r="N4">
            <v>160</v>
          </cell>
          <cell r="O4">
            <v>0</v>
          </cell>
          <cell r="P4">
            <v>160</v>
          </cell>
        </row>
        <row r="5">
          <cell r="E5" t="str">
            <v>B-20526</v>
          </cell>
          <cell r="F5" t="str">
            <v>杨磊</v>
          </cell>
          <cell r="G5" t="str">
            <v>管理费用-安全生产管理系统开发项目</v>
          </cell>
          <cell r="H5">
            <v>42370</v>
          </cell>
          <cell r="I5">
            <v>42571</v>
          </cell>
          <cell r="J5">
            <v>1</v>
          </cell>
          <cell r="K5">
            <v>42370</v>
          </cell>
          <cell r="L5">
            <v>42400</v>
          </cell>
          <cell r="M5">
            <v>20</v>
          </cell>
          <cell r="N5">
            <v>160</v>
          </cell>
          <cell r="O5">
            <v>0</v>
          </cell>
          <cell r="P5">
            <v>160</v>
          </cell>
        </row>
        <row r="6">
          <cell r="E6" t="str">
            <v>B-23855</v>
          </cell>
          <cell r="F6" t="str">
            <v>侯志丽</v>
          </cell>
          <cell r="G6" t="str">
            <v>管理费用-安全生产管理系统开发项目</v>
          </cell>
          <cell r="H6">
            <v>42370</v>
          </cell>
          <cell r="J6">
            <v>0.5</v>
          </cell>
          <cell r="K6">
            <v>42370</v>
          </cell>
          <cell r="L6">
            <v>42400</v>
          </cell>
          <cell r="M6">
            <v>20</v>
          </cell>
          <cell r="N6">
            <v>160</v>
          </cell>
          <cell r="O6">
            <v>0</v>
          </cell>
          <cell r="P6">
            <v>160</v>
          </cell>
        </row>
        <row r="7">
          <cell r="E7" t="str">
            <v>B-27125</v>
          </cell>
          <cell r="F7" t="str">
            <v>谭芳渊</v>
          </cell>
          <cell r="G7" t="str">
            <v>管理费用-安全生产管理系统开发项目</v>
          </cell>
          <cell r="H7">
            <v>42370</v>
          </cell>
          <cell r="I7">
            <v>42704</v>
          </cell>
          <cell r="J7">
            <v>1</v>
          </cell>
          <cell r="K7">
            <v>42370</v>
          </cell>
          <cell r="L7">
            <v>42400</v>
          </cell>
          <cell r="M7">
            <v>20</v>
          </cell>
          <cell r="N7">
            <v>160</v>
          </cell>
          <cell r="O7">
            <v>0</v>
          </cell>
          <cell r="P7">
            <v>160</v>
          </cell>
        </row>
        <row r="8">
          <cell r="E8" t="str">
            <v>B-19650</v>
          </cell>
          <cell r="F8" t="str">
            <v>方科峰</v>
          </cell>
          <cell r="G8" t="str">
            <v>管理费用-安全生产管理系统开发项目</v>
          </cell>
          <cell r="H8">
            <v>42370</v>
          </cell>
          <cell r="J8">
            <v>0.5</v>
          </cell>
          <cell r="K8">
            <v>42370</v>
          </cell>
          <cell r="L8">
            <v>42400</v>
          </cell>
          <cell r="M8">
            <v>20</v>
          </cell>
          <cell r="N8">
            <v>160</v>
          </cell>
          <cell r="O8">
            <v>0</v>
          </cell>
          <cell r="P8">
            <v>160</v>
          </cell>
        </row>
        <row r="9">
          <cell r="E9" t="str">
            <v>B-25023</v>
          </cell>
          <cell r="F9" t="str">
            <v>严文旭</v>
          </cell>
          <cell r="G9" t="str">
            <v>管理费用-安全生产管理系统开发项目</v>
          </cell>
          <cell r="H9">
            <v>42370</v>
          </cell>
          <cell r="J9">
            <v>0.5</v>
          </cell>
          <cell r="K9">
            <v>42370</v>
          </cell>
          <cell r="L9">
            <v>42400</v>
          </cell>
          <cell r="M9">
            <v>20</v>
          </cell>
          <cell r="N9">
            <v>160</v>
          </cell>
          <cell r="O9">
            <v>0</v>
          </cell>
          <cell r="P9">
            <v>160</v>
          </cell>
        </row>
        <row r="10">
          <cell r="E10" t="str">
            <v>B-18297</v>
          </cell>
          <cell r="F10" t="str">
            <v>裴卉</v>
          </cell>
          <cell r="G10" t="str">
            <v>管理费用-安全生产管理系统开发项目</v>
          </cell>
          <cell r="H10">
            <v>42370</v>
          </cell>
          <cell r="J10">
            <v>0.5</v>
          </cell>
          <cell r="K10">
            <v>42370</v>
          </cell>
          <cell r="L10">
            <v>42400</v>
          </cell>
          <cell r="M10">
            <v>20</v>
          </cell>
          <cell r="N10">
            <v>160</v>
          </cell>
          <cell r="O10">
            <v>0</v>
          </cell>
          <cell r="P10">
            <v>160</v>
          </cell>
        </row>
        <row r="11">
          <cell r="E11" t="str">
            <v>B-27208</v>
          </cell>
          <cell r="F11" t="str">
            <v>黄超</v>
          </cell>
          <cell r="G11" t="str">
            <v>管理费用-安全生产管理系统开发项目</v>
          </cell>
          <cell r="H11">
            <v>42382</v>
          </cell>
          <cell r="I11">
            <v>42704</v>
          </cell>
          <cell r="J11">
            <v>1</v>
          </cell>
          <cell r="K11">
            <v>42382</v>
          </cell>
          <cell r="L11">
            <v>42400</v>
          </cell>
          <cell r="M11">
            <v>13</v>
          </cell>
          <cell r="N11">
            <v>104</v>
          </cell>
          <cell r="O11">
            <v>0</v>
          </cell>
          <cell r="P11">
            <v>104</v>
          </cell>
        </row>
        <row r="12">
          <cell r="E12" t="str">
            <v>B-16003</v>
          </cell>
          <cell r="F12" t="str">
            <v>曾秀红</v>
          </cell>
          <cell r="G12" t="str">
            <v>管理费用-安全生产管理系统开发项目</v>
          </cell>
          <cell r="H12">
            <v>42370</v>
          </cell>
          <cell r="J12">
            <v>0.5</v>
          </cell>
          <cell r="K12">
            <v>42370</v>
          </cell>
          <cell r="L12">
            <v>42400</v>
          </cell>
          <cell r="M12">
            <v>20</v>
          </cell>
          <cell r="N12">
            <v>160</v>
          </cell>
          <cell r="O12">
            <v>0</v>
          </cell>
          <cell r="P12">
            <v>160</v>
          </cell>
        </row>
        <row r="13">
          <cell r="E13" t="str">
            <v>B-20406</v>
          </cell>
          <cell r="F13" t="str">
            <v>孙建国</v>
          </cell>
          <cell r="G13" t="str">
            <v>管理费用-安全生产管理系统开发项目</v>
          </cell>
          <cell r="H13">
            <v>42370</v>
          </cell>
          <cell r="J13">
            <v>0.5</v>
          </cell>
          <cell r="K13">
            <v>42370</v>
          </cell>
          <cell r="L13">
            <v>42400</v>
          </cell>
          <cell r="M13">
            <v>20</v>
          </cell>
          <cell r="N13">
            <v>160</v>
          </cell>
          <cell r="O13">
            <v>0</v>
          </cell>
          <cell r="P13">
            <v>160</v>
          </cell>
        </row>
        <row r="14">
          <cell r="E14" t="str">
            <v>B-17576</v>
          </cell>
          <cell r="F14" t="str">
            <v>刘芳</v>
          </cell>
          <cell r="G14" t="str">
            <v>管理费用-安全生产管理系统开发项目</v>
          </cell>
          <cell r="H14">
            <v>42370</v>
          </cell>
          <cell r="J14">
            <v>0.5</v>
          </cell>
          <cell r="K14">
            <v>42370</v>
          </cell>
          <cell r="L14">
            <v>42400</v>
          </cell>
          <cell r="M14">
            <v>20</v>
          </cell>
          <cell r="N14">
            <v>160</v>
          </cell>
          <cell r="O14">
            <v>0</v>
          </cell>
          <cell r="P14">
            <v>160</v>
          </cell>
        </row>
        <row r="15">
          <cell r="E15" t="str">
            <v>B-25729</v>
          </cell>
          <cell r="F15" t="str">
            <v>周茂恩</v>
          </cell>
          <cell r="G15" t="str">
            <v>管理费用-安全生产管理系统开发项目</v>
          </cell>
          <cell r="H15">
            <v>42370</v>
          </cell>
          <cell r="J15">
            <v>1</v>
          </cell>
          <cell r="K15">
            <v>42370</v>
          </cell>
          <cell r="L15">
            <v>42400</v>
          </cell>
          <cell r="M15">
            <v>20</v>
          </cell>
          <cell r="N15">
            <v>160</v>
          </cell>
          <cell r="O15">
            <v>0</v>
          </cell>
          <cell r="P15">
            <v>160</v>
          </cell>
        </row>
        <row r="16">
          <cell r="E16" t="str">
            <v>B-4938</v>
          </cell>
          <cell r="F16" t="str">
            <v>柯斌</v>
          </cell>
          <cell r="G16" t="str">
            <v>管理费用-安全生产管理系统开发项目</v>
          </cell>
          <cell r="H16">
            <v>42370</v>
          </cell>
          <cell r="J16">
            <v>0.3</v>
          </cell>
          <cell r="K16">
            <v>42370</v>
          </cell>
          <cell r="L16">
            <v>42400</v>
          </cell>
          <cell r="M16">
            <v>20</v>
          </cell>
          <cell r="N16">
            <v>160</v>
          </cell>
          <cell r="O16">
            <v>40</v>
          </cell>
          <cell r="P16">
            <v>120</v>
          </cell>
        </row>
        <row r="17">
          <cell r="E17" t="str">
            <v>B-23613</v>
          </cell>
          <cell r="F17" t="str">
            <v>欧泉</v>
          </cell>
          <cell r="G17" t="str">
            <v>管理费用-安全生产管理系统开发项目</v>
          </cell>
          <cell r="H17">
            <v>42370</v>
          </cell>
          <cell r="J17">
            <v>0.5</v>
          </cell>
          <cell r="K17">
            <v>42370</v>
          </cell>
          <cell r="L17">
            <v>42400</v>
          </cell>
          <cell r="M17">
            <v>20</v>
          </cell>
          <cell r="N17">
            <v>160</v>
          </cell>
          <cell r="O17">
            <v>0</v>
          </cell>
          <cell r="P17">
            <v>160</v>
          </cell>
        </row>
        <row r="18">
          <cell r="E18" t="str">
            <v>B-19323</v>
          </cell>
          <cell r="F18" t="str">
            <v>乐敏燕</v>
          </cell>
          <cell r="G18" t="str">
            <v>管理费用-安全生产管理系统开发项目</v>
          </cell>
          <cell r="H18">
            <v>42370</v>
          </cell>
          <cell r="J18">
            <v>0.5</v>
          </cell>
          <cell r="K18">
            <v>42370</v>
          </cell>
          <cell r="L18">
            <v>42400</v>
          </cell>
          <cell r="M18">
            <v>20</v>
          </cell>
          <cell r="N18">
            <v>160</v>
          </cell>
          <cell r="O18">
            <v>0</v>
          </cell>
          <cell r="P18">
            <v>160</v>
          </cell>
        </row>
        <row r="19">
          <cell r="E19" t="str">
            <v>B-18777</v>
          </cell>
          <cell r="F19" t="str">
            <v>黄秋香</v>
          </cell>
          <cell r="G19" t="str">
            <v>管理费用-安全生产管理系统开发项目</v>
          </cell>
          <cell r="H19">
            <v>42370</v>
          </cell>
          <cell r="J19">
            <v>0.5</v>
          </cell>
          <cell r="K19">
            <v>42370</v>
          </cell>
          <cell r="L19">
            <v>42400</v>
          </cell>
          <cell r="M19">
            <v>20</v>
          </cell>
          <cell r="N19">
            <v>160</v>
          </cell>
          <cell r="O19">
            <v>0</v>
          </cell>
          <cell r="P19">
            <v>160</v>
          </cell>
        </row>
        <row r="20">
          <cell r="E20" t="str">
            <v>B-21412</v>
          </cell>
          <cell r="F20" t="str">
            <v>石晓敏</v>
          </cell>
          <cell r="G20" t="str">
            <v>管理费用-安全生产管理系统开发项目</v>
          </cell>
          <cell r="H20">
            <v>42370</v>
          </cell>
          <cell r="J20">
            <v>0.5</v>
          </cell>
          <cell r="K20">
            <v>42370</v>
          </cell>
          <cell r="L20">
            <v>42400</v>
          </cell>
          <cell r="M20">
            <v>20</v>
          </cell>
          <cell r="N20">
            <v>160</v>
          </cell>
          <cell r="O20">
            <v>4</v>
          </cell>
          <cell r="P20">
            <v>156</v>
          </cell>
        </row>
        <row r="21">
          <cell r="E21" t="str">
            <v>B-9510</v>
          </cell>
          <cell r="F21" t="str">
            <v>雷敏</v>
          </cell>
          <cell r="G21" t="str">
            <v>管理费用-安全生产管理系统开发项目</v>
          </cell>
          <cell r="H21">
            <v>42370</v>
          </cell>
          <cell r="J21">
            <v>0.5</v>
          </cell>
          <cell r="K21">
            <v>42370</v>
          </cell>
          <cell r="L21">
            <v>42400</v>
          </cell>
          <cell r="M21">
            <v>20</v>
          </cell>
          <cell r="N21">
            <v>160</v>
          </cell>
          <cell r="O21">
            <v>0</v>
          </cell>
          <cell r="P21">
            <v>160</v>
          </cell>
        </row>
        <row r="22">
          <cell r="E22" t="str">
            <v>B-5667</v>
          </cell>
          <cell r="F22" t="str">
            <v>于斌</v>
          </cell>
          <cell r="G22" t="str">
            <v>管理费用-安全生产管理系统开发项目</v>
          </cell>
          <cell r="H22">
            <v>42370</v>
          </cell>
          <cell r="J22">
            <v>0.5</v>
          </cell>
          <cell r="K22">
            <v>42370</v>
          </cell>
          <cell r="L22">
            <v>42400</v>
          </cell>
          <cell r="M22">
            <v>20</v>
          </cell>
          <cell r="N22">
            <v>160</v>
          </cell>
          <cell r="O22">
            <v>0</v>
          </cell>
          <cell r="P22">
            <v>160</v>
          </cell>
        </row>
        <row r="23">
          <cell r="E23" t="str">
            <v>B-7721</v>
          </cell>
          <cell r="F23" t="str">
            <v>袁明洋</v>
          </cell>
          <cell r="G23" t="str">
            <v>管理费用-安全生产管理系统开发项目</v>
          </cell>
          <cell r="H23">
            <v>42370</v>
          </cell>
          <cell r="J23">
            <v>0.5</v>
          </cell>
          <cell r="K23">
            <v>42370</v>
          </cell>
          <cell r="L23">
            <v>42400</v>
          </cell>
          <cell r="M23">
            <v>20</v>
          </cell>
          <cell r="N23">
            <v>160</v>
          </cell>
          <cell r="O23">
            <v>0</v>
          </cell>
          <cell r="P23">
            <v>160</v>
          </cell>
        </row>
        <row r="24">
          <cell r="E24" t="str">
            <v>B-23735</v>
          </cell>
          <cell r="F24" t="str">
            <v>熊刘照</v>
          </cell>
          <cell r="G24" t="str">
            <v>管理费用-安全生产管理系统开发项目</v>
          </cell>
          <cell r="H24">
            <v>42370</v>
          </cell>
          <cell r="J24">
            <v>0.3</v>
          </cell>
          <cell r="K24">
            <v>42370</v>
          </cell>
          <cell r="L24">
            <v>42400</v>
          </cell>
          <cell r="M24">
            <v>20</v>
          </cell>
          <cell r="N24">
            <v>160</v>
          </cell>
          <cell r="O24">
            <v>0</v>
          </cell>
          <cell r="P24">
            <v>160</v>
          </cell>
        </row>
        <row r="25">
          <cell r="E25" t="str">
            <v>B-20854</v>
          </cell>
          <cell r="F25" t="str">
            <v>胡培培</v>
          </cell>
          <cell r="G25" t="str">
            <v>管理费用-安全生产管理系统开发项目</v>
          </cell>
          <cell r="H25">
            <v>42370</v>
          </cell>
          <cell r="J25">
            <v>0.5</v>
          </cell>
          <cell r="K25">
            <v>42370</v>
          </cell>
          <cell r="L25">
            <v>42400</v>
          </cell>
          <cell r="M25">
            <v>20</v>
          </cell>
          <cell r="N25">
            <v>160</v>
          </cell>
          <cell r="O25">
            <v>0</v>
          </cell>
          <cell r="P25">
            <v>160</v>
          </cell>
        </row>
        <row r="26">
          <cell r="E26" t="str">
            <v>B-9774</v>
          </cell>
          <cell r="F26" t="str">
            <v>王丽芳</v>
          </cell>
          <cell r="G26" t="str">
            <v>管理费用-佰钧成WMS仓储管理系统</v>
          </cell>
          <cell r="H26">
            <v>42370</v>
          </cell>
          <cell r="J26">
            <v>0.2</v>
          </cell>
          <cell r="K26">
            <v>42370</v>
          </cell>
          <cell r="L26">
            <v>42400</v>
          </cell>
          <cell r="M26">
            <v>20</v>
          </cell>
          <cell r="N26">
            <v>160</v>
          </cell>
          <cell r="O26">
            <v>0</v>
          </cell>
          <cell r="P26">
            <v>160</v>
          </cell>
        </row>
        <row r="27">
          <cell r="E27" t="str">
            <v>B-5736</v>
          </cell>
          <cell r="F27" t="str">
            <v>黄磊</v>
          </cell>
          <cell r="G27" t="str">
            <v>管理费用-佰钧成WMS仓储管理系统</v>
          </cell>
          <cell r="H27">
            <v>42370</v>
          </cell>
          <cell r="J27">
            <v>0.3</v>
          </cell>
          <cell r="K27">
            <v>42370</v>
          </cell>
          <cell r="L27">
            <v>42400</v>
          </cell>
          <cell r="M27">
            <v>20</v>
          </cell>
          <cell r="N27">
            <v>160</v>
          </cell>
          <cell r="O27">
            <v>0</v>
          </cell>
          <cell r="P27">
            <v>160</v>
          </cell>
        </row>
        <row r="28">
          <cell r="E28" t="str">
            <v>B-27140</v>
          </cell>
          <cell r="F28" t="str">
            <v>郑颖</v>
          </cell>
          <cell r="G28" t="str">
            <v>管理费用-佰钧成WMS仓储管理系统</v>
          </cell>
          <cell r="H28">
            <v>42375</v>
          </cell>
          <cell r="I28">
            <v>42622</v>
          </cell>
          <cell r="J28">
            <v>0.5</v>
          </cell>
          <cell r="K28">
            <v>42375</v>
          </cell>
          <cell r="L28">
            <v>42400</v>
          </cell>
          <cell r="M28">
            <v>18</v>
          </cell>
          <cell r="N28">
            <v>144</v>
          </cell>
          <cell r="O28">
            <v>0</v>
          </cell>
          <cell r="P28">
            <v>144</v>
          </cell>
        </row>
        <row r="29">
          <cell r="E29" t="str">
            <v>B-5107</v>
          </cell>
          <cell r="F29" t="str">
            <v>林健</v>
          </cell>
          <cell r="G29" t="str">
            <v>管理费用-佰钧成WMS仓储管理系统</v>
          </cell>
          <cell r="H29">
            <v>42370</v>
          </cell>
          <cell r="I29">
            <v>42578</v>
          </cell>
          <cell r="J29">
            <v>0.5</v>
          </cell>
          <cell r="K29">
            <v>42370</v>
          </cell>
          <cell r="L29">
            <v>42400</v>
          </cell>
          <cell r="M29">
            <v>20</v>
          </cell>
          <cell r="N29">
            <v>160</v>
          </cell>
          <cell r="O29">
            <v>0</v>
          </cell>
          <cell r="P29">
            <v>160</v>
          </cell>
        </row>
        <row r="30">
          <cell r="E30" t="str">
            <v>B-18269</v>
          </cell>
          <cell r="F30" t="str">
            <v>田迎春</v>
          </cell>
          <cell r="G30" t="str">
            <v>管理费用-佰钧成WMS仓储管理系统</v>
          </cell>
          <cell r="H30">
            <v>42370</v>
          </cell>
          <cell r="J30">
            <v>0.5</v>
          </cell>
          <cell r="K30">
            <v>42370</v>
          </cell>
          <cell r="L30">
            <v>42400</v>
          </cell>
          <cell r="M30">
            <v>20</v>
          </cell>
          <cell r="N30">
            <v>160</v>
          </cell>
          <cell r="O30">
            <v>0</v>
          </cell>
          <cell r="P30">
            <v>160</v>
          </cell>
        </row>
        <row r="31">
          <cell r="E31" t="str">
            <v>B-26099</v>
          </cell>
          <cell r="F31" t="str">
            <v>王朵</v>
          </cell>
          <cell r="G31" t="str">
            <v>管理费用-佰钧成WMS仓储管理系统</v>
          </cell>
          <cell r="H31">
            <v>42370</v>
          </cell>
          <cell r="J31">
            <v>1</v>
          </cell>
          <cell r="K31">
            <v>42370</v>
          </cell>
          <cell r="L31">
            <v>42400</v>
          </cell>
          <cell r="M31">
            <v>20</v>
          </cell>
          <cell r="N31">
            <v>160</v>
          </cell>
          <cell r="O31">
            <v>0</v>
          </cell>
          <cell r="P31">
            <v>160</v>
          </cell>
        </row>
        <row r="32">
          <cell r="E32" t="str">
            <v>B-5909</v>
          </cell>
          <cell r="F32" t="str">
            <v>杨金凤</v>
          </cell>
          <cell r="G32" t="str">
            <v>管理费用-佰钧成WMS仓储管理系统</v>
          </cell>
          <cell r="H32">
            <v>42370</v>
          </cell>
          <cell r="J32">
            <v>1</v>
          </cell>
          <cell r="K32">
            <v>42370</v>
          </cell>
          <cell r="L32">
            <v>42400</v>
          </cell>
          <cell r="M32">
            <v>20</v>
          </cell>
          <cell r="N32">
            <v>160</v>
          </cell>
          <cell r="O32">
            <v>0</v>
          </cell>
          <cell r="P32">
            <v>160</v>
          </cell>
        </row>
        <row r="33">
          <cell r="E33" t="str">
            <v>B-20632</v>
          </cell>
          <cell r="F33" t="str">
            <v>兰波</v>
          </cell>
          <cell r="G33" t="str">
            <v>管理费用-佰钧成WMS仓储管理系统</v>
          </cell>
          <cell r="H33">
            <v>42370</v>
          </cell>
          <cell r="I33">
            <v>42613</v>
          </cell>
          <cell r="J33">
            <v>0.5</v>
          </cell>
          <cell r="K33">
            <v>42370</v>
          </cell>
          <cell r="L33">
            <v>42400</v>
          </cell>
          <cell r="M33">
            <v>20</v>
          </cell>
          <cell r="N33">
            <v>160</v>
          </cell>
          <cell r="O33">
            <v>0</v>
          </cell>
          <cell r="P33">
            <v>160</v>
          </cell>
        </row>
        <row r="34">
          <cell r="E34" t="str">
            <v>B-012</v>
          </cell>
          <cell r="F34" t="str">
            <v>祝亚</v>
          </cell>
          <cell r="G34" t="str">
            <v>管理费用-佰钧成WMS仓储管理系统</v>
          </cell>
          <cell r="H34">
            <v>42370</v>
          </cell>
          <cell r="J34">
            <v>0.5</v>
          </cell>
          <cell r="K34">
            <v>42370</v>
          </cell>
          <cell r="L34">
            <v>42400</v>
          </cell>
          <cell r="M34">
            <v>20</v>
          </cell>
          <cell r="N34">
            <v>160</v>
          </cell>
          <cell r="O34">
            <v>0</v>
          </cell>
          <cell r="P34">
            <v>160</v>
          </cell>
        </row>
        <row r="35">
          <cell r="E35" t="str">
            <v>B-24854</v>
          </cell>
          <cell r="F35" t="str">
            <v>魏传成</v>
          </cell>
          <cell r="G35" t="str">
            <v>管理费用-佰钧成WMS仓储管理系统</v>
          </cell>
          <cell r="H35">
            <v>42370</v>
          </cell>
          <cell r="I35">
            <v>42674</v>
          </cell>
          <cell r="J35">
            <v>0.5</v>
          </cell>
          <cell r="K35">
            <v>42370</v>
          </cell>
          <cell r="L35">
            <v>42400</v>
          </cell>
          <cell r="M35">
            <v>20</v>
          </cell>
          <cell r="N35">
            <v>160</v>
          </cell>
          <cell r="O35">
            <v>0</v>
          </cell>
          <cell r="P35">
            <v>160</v>
          </cell>
        </row>
        <row r="36">
          <cell r="E36" t="str">
            <v>B-24650</v>
          </cell>
          <cell r="F36" t="str">
            <v>金世成</v>
          </cell>
          <cell r="G36" t="str">
            <v>管理费用-佰钧成WMS仓储管理系统</v>
          </cell>
          <cell r="H36">
            <v>42370</v>
          </cell>
          <cell r="J36">
            <v>1</v>
          </cell>
          <cell r="K36">
            <v>42370</v>
          </cell>
          <cell r="L36">
            <v>42400</v>
          </cell>
          <cell r="M36">
            <v>20</v>
          </cell>
          <cell r="N36">
            <v>160</v>
          </cell>
          <cell r="O36">
            <v>0</v>
          </cell>
          <cell r="P36">
            <v>160</v>
          </cell>
        </row>
        <row r="37">
          <cell r="E37" t="str">
            <v>B-755</v>
          </cell>
          <cell r="F37" t="str">
            <v>刘涛</v>
          </cell>
          <cell r="G37" t="str">
            <v>管理费用-佰钧成WMS仓储管理系统</v>
          </cell>
          <cell r="H37">
            <v>42370</v>
          </cell>
          <cell r="J37">
            <v>0.5</v>
          </cell>
          <cell r="K37">
            <v>42370</v>
          </cell>
          <cell r="L37">
            <v>42400</v>
          </cell>
          <cell r="M37">
            <v>20</v>
          </cell>
          <cell r="N37">
            <v>160</v>
          </cell>
          <cell r="O37">
            <v>0</v>
          </cell>
          <cell r="P37">
            <v>160</v>
          </cell>
        </row>
        <row r="38">
          <cell r="E38" t="str">
            <v>B-14886</v>
          </cell>
          <cell r="F38" t="str">
            <v>彭煜</v>
          </cell>
          <cell r="G38" t="str">
            <v>管理费用-佰钧成WMS仓储管理系统</v>
          </cell>
          <cell r="H38">
            <v>42370</v>
          </cell>
          <cell r="J38">
            <v>0.3</v>
          </cell>
          <cell r="K38">
            <v>42370</v>
          </cell>
          <cell r="L38">
            <v>42400</v>
          </cell>
          <cell r="M38">
            <v>20</v>
          </cell>
          <cell r="N38">
            <v>160</v>
          </cell>
          <cell r="O38">
            <v>0</v>
          </cell>
          <cell r="P38">
            <v>160</v>
          </cell>
        </row>
        <row r="39">
          <cell r="E39" t="str">
            <v>B-25635</v>
          </cell>
          <cell r="F39" t="str">
            <v>王辉</v>
          </cell>
          <cell r="G39" t="str">
            <v>管理费用-佰钧成WMS仓储管理系统</v>
          </cell>
          <cell r="H39">
            <v>42370</v>
          </cell>
          <cell r="J39">
            <v>0.5</v>
          </cell>
          <cell r="K39">
            <v>42370</v>
          </cell>
          <cell r="L39">
            <v>42400</v>
          </cell>
          <cell r="M39">
            <v>20</v>
          </cell>
          <cell r="N39">
            <v>160</v>
          </cell>
          <cell r="O39">
            <v>0</v>
          </cell>
          <cell r="P39">
            <v>160</v>
          </cell>
        </row>
        <row r="40">
          <cell r="E40" t="str">
            <v>B-7163</v>
          </cell>
          <cell r="F40" t="str">
            <v>郭丁榕</v>
          </cell>
          <cell r="G40" t="str">
            <v>管理费用-佰钧成WMS仓储管理系统</v>
          </cell>
          <cell r="H40">
            <v>42370</v>
          </cell>
          <cell r="J40">
            <v>0.5</v>
          </cell>
          <cell r="K40">
            <v>42370</v>
          </cell>
          <cell r="L40">
            <v>42400</v>
          </cell>
          <cell r="M40">
            <v>20</v>
          </cell>
          <cell r="N40">
            <v>160</v>
          </cell>
          <cell r="O40">
            <v>0</v>
          </cell>
          <cell r="P40">
            <v>160</v>
          </cell>
        </row>
        <row r="41">
          <cell r="E41" t="str">
            <v>B-5952</v>
          </cell>
          <cell r="F41" t="str">
            <v>刘方彬</v>
          </cell>
          <cell r="G41" t="str">
            <v>管理费用-佰钧成WMS仓储管理系统</v>
          </cell>
          <cell r="H41">
            <v>42370</v>
          </cell>
          <cell r="J41">
            <v>0.3</v>
          </cell>
          <cell r="K41">
            <v>42370</v>
          </cell>
          <cell r="L41">
            <v>42400</v>
          </cell>
          <cell r="M41">
            <v>20</v>
          </cell>
          <cell r="N41">
            <v>160</v>
          </cell>
          <cell r="O41">
            <v>0</v>
          </cell>
          <cell r="P41">
            <v>160</v>
          </cell>
        </row>
        <row r="42">
          <cell r="E42" t="str">
            <v>B-3044</v>
          </cell>
          <cell r="F42" t="str">
            <v>冯雁</v>
          </cell>
          <cell r="G42" t="str">
            <v>管理费用-佰钧成WMS仓储管理系统</v>
          </cell>
          <cell r="H42">
            <v>42370</v>
          </cell>
          <cell r="J42">
            <v>0.3</v>
          </cell>
          <cell r="K42">
            <v>42370</v>
          </cell>
          <cell r="L42">
            <v>42400</v>
          </cell>
          <cell r="M42">
            <v>20</v>
          </cell>
          <cell r="N42">
            <v>160</v>
          </cell>
          <cell r="O42">
            <v>0</v>
          </cell>
          <cell r="P42">
            <v>160</v>
          </cell>
        </row>
        <row r="43">
          <cell r="E43" t="str">
            <v>B-2086</v>
          </cell>
          <cell r="F43" t="str">
            <v>许卫国</v>
          </cell>
          <cell r="G43" t="str">
            <v>管理费用-佰钧成WMS仓储管理系统</v>
          </cell>
          <cell r="H43">
            <v>42370</v>
          </cell>
          <cell r="J43">
            <v>0.3</v>
          </cell>
          <cell r="K43">
            <v>42370</v>
          </cell>
          <cell r="L43">
            <v>42400</v>
          </cell>
          <cell r="M43">
            <v>20</v>
          </cell>
          <cell r="N43">
            <v>160</v>
          </cell>
          <cell r="O43">
            <v>0</v>
          </cell>
          <cell r="P43">
            <v>160</v>
          </cell>
        </row>
        <row r="44">
          <cell r="E44" t="str">
            <v>B-8593</v>
          </cell>
          <cell r="F44" t="str">
            <v>许朝晖</v>
          </cell>
          <cell r="G44" t="str">
            <v>管理费用-佰钧成WMS仓储管理系统</v>
          </cell>
          <cell r="H44">
            <v>42370</v>
          </cell>
          <cell r="J44">
            <v>0.3</v>
          </cell>
          <cell r="K44">
            <v>42370</v>
          </cell>
          <cell r="L44">
            <v>42400</v>
          </cell>
          <cell r="M44">
            <v>20</v>
          </cell>
          <cell r="N44">
            <v>160</v>
          </cell>
          <cell r="O44">
            <v>0</v>
          </cell>
          <cell r="P44">
            <v>160</v>
          </cell>
        </row>
        <row r="45">
          <cell r="E45" t="str">
            <v>B-25264</v>
          </cell>
          <cell r="F45" t="str">
            <v>孙公正</v>
          </cell>
          <cell r="G45" t="str">
            <v>管理费用-佰钧成WMS仓储管理系统</v>
          </cell>
          <cell r="H45">
            <v>42370</v>
          </cell>
          <cell r="J45">
            <v>0.3</v>
          </cell>
          <cell r="K45">
            <v>42370</v>
          </cell>
          <cell r="L45">
            <v>42400</v>
          </cell>
          <cell r="M45">
            <v>20</v>
          </cell>
          <cell r="N45">
            <v>160</v>
          </cell>
          <cell r="O45">
            <v>0</v>
          </cell>
          <cell r="P45">
            <v>160</v>
          </cell>
        </row>
        <row r="46">
          <cell r="E46" t="str">
            <v>B-23985</v>
          </cell>
          <cell r="F46" t="str">
            <v>寇宝元</v>
          </cell>
          <cell r="G46" t="str">
            <v>管理费用-佰钧成WMS仓储管理系统</v>
          </cell>
          <cell r="H46">
            <v>42370</v>
          </cell>
          <cell r="J46">
            <v>0.3</v>
          </cell>
          <cell r="K46">
            <v>42370</v>
          </cell>
          <cell r="L46">
            <v>42400</v>
          </cell>
          <cell r="M46">
            <v>20</v>
          </cell>
          <cell r="N46">
            <v>160</v>
          </cell>
          <cell r="O46">
            <v>0</v>
          </cell>
          <cell r="P46">
            <v>160</v>
          </cell>
        </row>
        <row r="47">
          <cell r="E47" t="str">
            <v>B-24654</v>
          </cell>
          <cell r="F47" t="str">
            <v>杨银山</v>
          </cell>
          <cell r="G47" t="str">
            <v>管理费用-佰钧成WMS仓储管理系统</v>
          </cell>
          <cell r="H47">
            <v>42370</v>
          </cell>
          <cell r="J47">
            <v>0.3</v>
          </cell>
          <cell r="K47">
            <v>42370</v>
          </cell>
          <cell r="L47">
            <v>42400</v>
          </cell>
          <cell r="M47">
            <v>20</v>
          </cell>
          <cell r="N47">
            <v>160</v>
          </cell>
          <cell r="O47">
            <v>0</v>
          </cell>
          <cell r="P47">
            <v>160</v>
          </cell>
        </row>
        <row r="48">
          <cell r="E48" t="str">
            <v>B-2505</v>
          </cell>
          <cell r="F48" t="str">
            <v>刘海滨</v>
          </cell>
          <cell r="G48" t="str">
            <v>管理费用-佰钧成WMS仓储管理系统</v>
          </cell>
          <cell r="H48">
            <v>42370</v>
          </cell>
          <cell r="J48">
            <v>0.3</v>
          </cell>
          <cell r="K48">
            <v>42370</v>
          </cell>
          <cell r="L48">
            <v>42400</v>
          </cell>
          <cell r="M48">
            <v>20</v>
          </cell>
          <cell r="N48">
            <v>160</v>
          </cell>
          <cell r="O48">
            <v>0</v>
          </cell>
          <cell r="P48">
            <v>160</v>
          </cell>
        </row>
        <row r="49">
          <cell r="E49" t="str">
            <v>B-19495</v>
          </cell>
          <cell r="F49" t="str">
            <v>刘润</v>
          </cell>
          <cell r="G49" t="str">
            <v>管理费用-佰钧成WMS仓储管理系统</v>
          </cell>
          <cell r="H49">
            <v>42370</v>
          </cell>
          <cell r="J49">
            <v>0.3</v>
          </cell>
          <cell r="K49">
            <v>42370</v>
          </cell>
          <cell r="L49">
            <v>42400</v>
          </cell>
          <cell r="M49">
            <v>20</v>
          </cell>
          <cell r="N49">
            <v>160</v>
          </cell>
          <cell r="O49">
            <v>0</v>
          </cell>
          <cell r="P49">
            <v>160</v>
          </cell>
        </row>
        <row r="50">
          <cell r="E50" t="str">
            <v>B-2904</v>
          </cell>
          <cell r="F50" t="str">
            <v>谭瑞君</v>
          </cell>
          <cell r="G50" t="str">
            <v>管理费用-佰钧成WMS仓储管理系统</v>
          </cell>
          <cell r="H50">
            <v>42370</v>
          </cell>
          <cell r="I50">
            <v>42674</v>
          </cell>
          <cell r="J50">
            <v>0.3</v>
          </cell>
          <cell r="K50">
            <v>42370</v>
          </cell>
          <cell r="L50">
            <v>42400</v>
          </cell>
          <cell r="M50">
            <v>20</v>
          </cell>
          <cell r="N50">
            <v>160</v>
          </cell>
          <cell r="O50">
            <v>0</v>
          </cell>
          <cell r="P50">
            <v>160</v>
          </cell>
        </row>
        <row r="51">
          <cell r="E51" t="str">
            <v>B-26273</v>
          </cell>
          <cell r="F51" t="str">
            <v>吴迪</v>
          </cell>
          <cell r="G51" t="str">
            <v>管理费用-佰钧成WMS仓储管理系统</v>
          </cell>
          <cell r="H51">
            <v>42370</v>
          </cell>
          <cell r="J51">
            <v>0.3</v>
          </cell>
          <cell r="K51">
            <v>42370</v>
          </cell>
          <cell r="L51">
            <v>42400</v>
          </cell>
          <cell r="M51">
            <v>20</v>
          </cell>
          <cell r="N51">
            <v>160</v>
          </cell>
          <cell r="O51">
            <v>0</v>
          </cell>
          <cell r="P51">
            <v>160</v>
          </cell>
        </row>
        <row r="52">
          <cell r="E52" t="str">
            <v>B-1320</v>
          </cell>
          <cell r="F52" t="str">
            <v>曾祥盛</v>
          </cell>
          <cell r="G52" t="str">
            <v>管理费用-佰钧成WMS仓储管理系统</v>
          </cell>
          <cell r="H52">
            <v>42370</v>
          </cell>
          <cell r="J52">
            <v>0.3</v>
          </cell>
          <cell r="K52">
            <v>42370</v>
          </cell>
          <cell r="L52">
            <v>42400</v>
          </cell>
          <cell r="M52">
            <v>20</v>
          </cell>
          <cell r="N52">
            <v>160</v>
          </cell>
          <cell r="O52">
            <v>0</v>
          </cell>
          <cell r="P52">
            <v>160</v>
          </cell>
        </row>
        <row r="53">
          <cell r="E53" t="str">
            <v>B-18623</v>
          </cell>
          <cell r="F53" t="str">
            <v>张珂</v>
          </cell>
          <cell r="G53" t="str">
            <v>管理费用-佰钧成WMS仓储管理系统</v>
          </cell>
          <cell r="H53">
            <v>42370</v>
          </cell>
          <cell r="J53">
            <v>0.3</v>
          </cell>
          <cell r="K53">
            <v>42370</v>
          </cell>
          <cell r="L53">
            <v>42400</v>
          </cell>
          <cell r="M53">
            <v>20</v>
          </cell>
          <cell r="N53">
            <v>160</v>
          </cell>
          <cell r="O53">
            <v>0</v>
          </cell>
          <cell r="P53">
            <v>160</v>
          </cell>
        </row>
        <row r="54">
          <cell r="E54" t="str">
            <v>B-21604</v>
          </cell>
          <cell r="F54" t="str">
            <v>韩园园</v>
          </cell>
          <cell r="G54" t="str">
            <v>管理费用-佰钧成WMS仓储管理系统</v>
          </cell>
          <cell r="H54">
            <v>42370</v>
          </cell>
          <cell r="J54">
            <v>0.3</v>
          </cell>
          <cell r="K54">
            <v>42370</v>
          </cell>
          <cell r="L54">
            <v>42400</v>
          </cell>
          <cell r="M54">
            <v>20</v>
          </cell>
          <cell r="N54">
            <v>160</v>
          </cell>
          <cell r="O54">
            <v>0</v>
          </cell>
          <cell r="P54">
            <v>160</v>
          </cell>
        </row>
        <row r="55">
          <cell r="E55" t="str">
            <v>B-11332</v>
          </cell>
          <cell r="F55" t="str">
            <v>杨作用</v>
          </cell>
          <cell r="G55" t="str">
            <v>管理费用-佰钧成苏州-社会保险系统</v>
          </cell>
          <cell r="H55">
            <v>42370</v>
          </cell>
          <cell r="I55">
            <v>42615</v>
          </cell>
          <cell r="J55">
            <v>1</v>
          </cell>
          <cell r="K55">
            <v>42370</v>
          </cell>
          <cell r="L55">
            <v>42400</v>
          </cell>
          <cell r="M55">
            <v>20</v>
          </cell>
          <cell r="N55">
            <v>160</v>
          </cell>
          <cell r="O55">
            <v>20</v>
          </cell>
          <cell r="P55">
            <v>140</v>
          </cell>
        </row>
        <row r="56">
          <cell r="E56" t="str">
            <v>B-19719</v>
          </cell>
          <cell r="F56" t="str">
            <v>徐洋阳</v>
          </cell>
          <cell r="G56" t="str">
            <v>管理费用-佰钧成苏州-社会保险系统</v>
          </cell>
          <cell r="H56">
            <v>42370</v>
          </cell>
          <cell r="J56">
            <v>1</v>
          </cell>
          <cell r="K56">
            <v>42370</v>
          </cell>
          <cell r="L56">
            <v>42400</v>
          </cell>
          <cell r="M56">
            <v>20</v>
          </cell>
          <cell r="N56">
            <v>160</v>
          </cell>
          <cell r="O56">
            <v>0</v>
          </cell>
          <cell r="P56">
            <v>160</v>
          </cell>
        </row>
        <row r="57">
          <cell r="E57" t="str">
            <v>B-25313</v>
          </cell>
          <cell r="F57" t="str">
            <v>李磊</v>
          </cell>
          <cell r="G57" t="str">
            <v>管理费用-佰钧成苏州-社会保险系统</v>
          </cell>
          <cell r="H57">
            <v>42370</v>
          </cell>
          <cell r="J57">
            <v>1</v>
          </cell>
          <cell r="K57">
            <v>42370</v>
          </cell>
          <cell r="L57">
            <v>42400</v>
          </cell>
          <cell r="M57">
            <v>20</v>
          </cell>
          <cell r="N57">
            <v>160</v>
          </cell>
          <cell r="O57">
            <v>0</v>
          </cell>
          <cell r="P57">
            <v>160</v>
          </cell>
        </row>
        <row r="58">
          <cell r="E58" t="str">
            <v>B-26339</v>
          </cell>
          <cell r="F58" t="str">
            <v>陈梦雄</v>
          </cell>
          <cell r="G58" t="str">
            <v>管理费用-佰钧成苏州-生产信息管理系统</v>
          </cell>
          <cell r="H58">
            <v>42370</v>
          </cell>
          <cell r="I58">
            <v>42643</v>
          </cell>
          <cell r="J58">
            <v>1</v>
          </cell>
          <cell r="K58">
            <v>42370</v>
          </cell>
          <cell r="L58">
            <v>42400</v>
          </cell>
          <cell r="M58">
            <v>20</v>
          </cell>
          <cell r="N58">
            <v>160</v>
          </cell>
          <cell r="O58">
            <v>0</v>
          </cell>
          <cell r="P58">
            <v>160</v>
          </cell>
        </row>
        <row r="59">
          <cell r="E59" t="str">
            <v>B-14563</v>
          </cell>
          <cell r="F59" t="str">
            <v>张淼淼</v>
          </cell>
          <cell r="G59" t="str">
            <v>管理费用-佰钧成苏州-生产信息管理系统</v>
          </cell>
          <cell r="H59">
            <v>42370</v>
          </cell>
          <cell r="I59">
            <v>42670</v>
          </cell>
          <cell r="J59">
            <v>1</v>
          </cell>
          <cell r="K59">
            <v>42370</v>
          </cell>
          <cell r="L59">
            <v>42400</v>
          </cell>
          <cell r="M59">
            <v>20</v>
          </cell>
          <cell r="N59">
            <v>160</v>
          </cell>
          <cell r="O59">
            <v>0</v>
          </cell>
          <cell r="P59">
            <v>160</v>
          </cell>
        </row>
        <row r="60">
          <cell r="E60" t="str">
            <v>B-24299</v>
          </cell>
          <cell r="F60" t="str">
            <v>彭志敏</v>
          </cell>
          <cell r="G60" t="str">
            <v>管理费用-佰钧成苏州-生产信息管理系统</v>
          </cell>
          <cell r="H60">
            <v>42370</v>
          </cell>
          <cell r="I60">
            <v>42660</v>
          </cell>
          <cell r="J60">
            <v>1</v>
          </cell>
          <cell r="K60">
            <v>42370</v>
          </cell>
          <cell r="L60">
            <v>42400</v>
          </cell>
          <cell r="M60">
            <v>20</v>
          </cell>
          <cell r="N60">
            <v>160</v>
          </cell>
          <cell r="O60">
            <v>0</v>
          </cell>
          <cell r="P60">
            <v>160</v>
          </cell>
        </row>
        <row r="61">
          <cell r="E61" t="str">
            <v>B-13156</v>
          </cell>
          <cell r="F61" t="str">
            <v>屈带兵</v>
          </cell>
          <cell r="G61" t="str">
            <v>管理费用-佰钧成苏州-移动投保项目</v>
          </cell>
          <cell r="H61">
            <v>42370</v>
          </cell>
          <cell r="I61">
            <v>42579</v>
          </cell>
          <cell r="J61">
            <v>1</v>
          </cell>
          <cell r="K61">
            <v>42370</v>
          </cell>
          <cell r="L61">
            <v>42400</v>
          </cell>
          <cell r="M61">
            <v>20</v>
          </cell>
          <cell r="N61">
            <v>160</v>
          </cell>
          <cell r="O61">
            <v>0</v>
          </cell>
          <cell r="P61">
            <v>160</v>
          </cell>
        </row>
        <row r="62">
          <cell r="E62" t="str">
            <v>B-14264</v>
          </cell>
          <cell r="F62" t="str">
            <v>阳华</v>
          </cell>
          <cell r="G62" t="str">
            <v>管理费用-佰钧成苏州-移动投保项目</v>
          </cell>
          <cell r="H62">
            <v>42370</v>
          </cell>
          <cell r="J62">
            <v>1</v>
          </cell>
          <cell r="K62">
            <v>42370</v>
          </cell>
          <cell r="L62">
            <v>42400</v>
          </cell>
          <cell r="M62">
            <v>20</v>
          </cell>
          <cell r="N62">
            <v>160</v>
          </cell>
          <cell r="O62">
            <v>0</v>
          </cell>
          <cell r="P62">
            <v>160</v>
          </cell>
        </row>
        <row r="63">
          <cell r="E63" t="str">
            <v>B-23295</v>
          </cell>
          <cell r="F63" t="str">
            <v>胡雨洋</v>
          </cell>
          <cell r="G63" t="str">
            <v>管理费用-佰钧成苏州-银行信贷管理信息系统</v>
          </cell>
          <cell r="H63">
            <v>42370</v>
          </cell>
          <cell r="I63">
            <v>42626</v>
          </cell>
          <cell r="J63">
            <v>1</v>
          </cell>
          <cell r="K63">
            <v>42370</v>
          </cell>
          <cell r="L63">
            <v>42400</v>
          </cell>
          <cell r="M63">
            <v>20</v>
          </cell>
          <cell r="N63">
            <v>160</v>
          </cell>
          <cell r="O63">
            <v>0</v>
          </cell>
          <cell r="P63">
            <v>160</v>
          </cell>
        </row>
        <row r="64">
          <cell r="E64" t="str">
            <v>B-25454</v>
          </cell>
          <cell r="F64" t="str">
            <v>赵治勇</v>
          </cell>
          <cell r="G64" t="str">
            <v>管理费用-佰钧成苏州-银行信贷管理信息系统</v>
          </cell>
          <cell r="H64">
            <v>42370</v>
          </cell>
          <cell r="J64">
            <v>1</v>
          </cell>
          <cell r="K64">
            <v>42370</v>
          </cell>
          <cell r="L64">
            <v>42400</v>
          </cell>
          <cell r="M64">
            <v>20</v>
          </cell>
          <cell r="N64">
            <v>160</v>
          </cell>
          <cell r="O64">
            <v>0</v>
          </cell>
          <cell r="P64">
            <v>160</v>
          </cell>
        </row>
        <row r="65">
          <cell r="E65" t="str">
            <v>B-26026</v>
          </cell>
          <cell r="F65" t="str">
            <v>沈志鹏</v>
          </cell>
          <cell r="G65" t="str">
            <v>管理费用-电、水、气、热一体化集抄量测系统</v>
          </cell>
          <cell r="H65">
            <v>42370</v>
          </cell>
          <cell r="J65">
            <v>0.2</v>
          </cell>
          <cell r="K65">
            <v>42370</v>
          </cell>
          <cell r="L65">
            <v>42400</v>
          </cell>
          <cell r="M65">
            <v>20</v>
          </cell>
          <cell r="N65">
            <v>160</v>
          </cell>
          <cell r="O65">
            <v>0</v>
          </cell>
          <cell r="P65">
            <v>160</v>
          </cell>
        </row>
        <row r="66">
          <cell r="E66" t="str">
            <v>B-9577</v>
          </cell>
          <cell r="F66" t="str">
            <v>陈冲</v>
          </cell>
          <cell r="G66" t="str">
            <v>管理费用-电、水、气、热一体化集抄量测系统</v>
          </cell>
          <cell r="H66">
            <v>42370</v>
          </cell>
          <cell r="J66">
            <v>0.3</v>
          </cell>
          <cell r="K66">
            <v>42370</v>
          </cell>
          <cell r="L66">
            <v>42400</v>
          </cell>
          <cell r="M66">
            <v>20</v>
          </cell>
          <cell r="N66">
            <v>160</v>
          </cell>
          <cell r="O66">
            <v>0</v>
          </cell>
          <cell r="P66">
            <v>160</v>
          </cell>
        </row>
        <row r="67">
          <cell r="E67" t="str">
            <v>B-26466</v>
          </cell>
          <cell r="F67" t="str">
            <v>谢红莲</v>
          </cell>
          <cell r="G67" t="str">
            <v>管理费用-电、水、气、热一体化集抄量测系统</v>
          </cell>
          <cell r="H67">
            <v>42370</v>
          </cell>
          <cell r="I67">
            <v>42580</v>
          </cell>
          <cell r="J67">
            <v>0.3</v>
          </cell>
          <cell r="K67">
            <v>42370</v>
          </cell>
          <cell r="L67">
            <v>42400</v>
          </cell>
          <cell r="M67">
            <v>20</v>
          </cell>
          <cell r="N67">
            <v>160</v>
          </cell>
          <cell r="O67">
            <v>0</v>
          </cell>
          <cell r="P67">
            <v>160</v>
          </cell>
        </row>
        <row r="68">
          <cell r="E68" t="str">
            <v>B-26609</v>
          </cell>
          <cell r="F68" t="str">
            <v>邱羽</v>
          </cell>
          <cell r="G68" t="str">
            <v>管理费用-电、水、气、热一体化集抄量测系统</v>
          </cell>
          <cell r="H68">
            <v>42370</v>
          </cell>
          <cell r="J68">
            <v>0.3</v>
          </cell>
          <cell r="K68">
            <v>42370</v>
          </cell>
          <cell r="L68">
            <v>42400</v>
          </cell>
          <cell r="M68">
            <v>20</v>
          </cell>
          <cell r="N68">
            <v>160</v>
          </cell>
          <cell r="O68">
            <v>0</v>
          </cell>
          <cell r="P68">
            <v>160</v>
          </cell>
        </row>
        <row r="69">
          <cell r="E69" t="str">
            <v>B-24760</v>
          </cell>
          <cell r="F69" t="str">
            <v>胡星星</v>
          </cell>
          <cell r="G69" t="str">
            <v>管理费用-电、水、气、热一体化集抄量测系统</v>
          </cell>
          <cell r="H69">
            <v>42370</v>
          </cell>
          <cell r="J69">
            <v>1</v>
          </cell>
          <cell r="K69">
            <v>42370</v>
          </cell>
          <cell r="L69">
            <v>42400</v>
          </cell>
          <cell r="M69">
            <v>20</v>
          </cell>
          <cell r="N69">
            <v>160</v>
          </cell>
          <cell r="O69">
            <v>0</v>
          </cell>
          <cell r="P69">
            <v>160</v>
          </cell>
        </row>
        <row r="70">
          <cell r="E70" t="str">
            <v>B-27207</v>
          </cell>
          <cell r="F70" t="str">
            <v>黄进</v>
          </cell>
          <cell r="G70" t="str">
            <v>管理费用-电、水、气、热一体化集抄量测系统</v>
          </cell>
          <cell r="H70">
            <v>42382</v>
          </cell>
          <cell r="J70">
            <v>1</v>
          </cell>
          <cell r="K70">
            <v>42382</v>
          </cell>
          <cell r="L70">
            <v>42400</v>
          </cell>
          <cell r="M70">
            <v>13</v>
          </cell>
          <cell r="N70">
            <v>104</v>
          </cell>
          <cell r="O70">
            <v>0</v>
          </cell>
          <cell r="P70">
            <v>104</v>
          </cell>
        </row>
        <row r="71">
          <cell r="E71" t="str">
            <v>B-5438</v>
          </cell>
          <cell r="F71" t="str">
            <v>邹聪</v>
          </cell>
          <cell r="G71" t="str">
            <v>管理费用-电、水、气、热一体化集抄量测系统</v>
          </cell>
          <cell r="H71">
            <v>42370</v>
          </cell>
          <cell r="I71">
            <v>42702</v>
          </cell>
          <cell r="J71">
            <v>0.3</v>
          </cell>
          <cell r="K71">
            <v>42370</v>
          </cell>
          <cell r="L71">
            <v>42400</v>
          </cell>
          <cell r="M71">
            <v>20</v>
          </cell>
          <cell r="N71">
            <v>160</v>
          </cell>
          <cell r="O71">
            <v>8</v>
          </cell>
          <cell r="P71">
            <v>152</v>
          </cell>
        </row>
        <row r="72">
          <cell r="E72" t="str">
            <v>B-25008</v>
          </cell>
          <cell r="F72" t="str">
            <v>刘亚飞</v>
          </cell>
          <cell r="G72" t="str">
            <v>管理费用-电、水、气、热一体化集抄量测系统</v>
          </cell>
          <cell r="H72">
            <v>42370</v>
          </cell>
          <cell r="J72">
            <v>0.5</v>
          </cell>
          <cell r="K72">
            <v>42370</v>
          </cell>
          <cell r="L72">
            <v>42400</v>
          </cell>
          <cell r="M72">
            <v>20</v>
          </cell>
          <cell r="N72">
            <v>160</v>
          </cell>
          <cell r="O72">
            <v>0</v>
          </cell>
          <cell r="P72">
            <v>160</v>
          </cell>
        </row>
        <row r="73">
          <cell r="E73" t="str">
            <v>B-5744</v>
          </cell>
          <cell r="F73" t="str">
            <v>白春娇</v>
          </cell>
          <cell r="G73" t="str">
            <v>管理费用-电、水、气、热一体化集抄量测系统</v>
          </cell>
          <cell r="H73">
            <v>42370</v>
          </cell>
          <cell r="J73">
            <v>0.5</v>
          </cell>
          <cell r="K73">
            <v>42370</v>
          </cell>
          <cell r="L73">
            <v>42400</v>
          </cell>
          <cell r="M73">
            <v>20</v>
          </cell>
          <cell r="N73">
            <v>160</v>
          </cell>
          <cell r="O73">
            <v>0</v>
          </cell>
          <cell r="P73">
            <v>160</v>
          </cell>
        </row>
        <row r="74">
          <cell r="E74" t="str">
            <v>B-26453</v>
          </cell>
          <cell r="F74" t="str">
            <v>刘羽</v>
          </cell>
          <cell r="G74" t="str">
            <v>管理费用-电、水、气、热一体化集抄量测系统</v>
          </cell>
          <cell r="H74">
            <v>42370</v>
          </cell>
          <cell r="J74">
            <v>0.3</v>
          </cell>
          <cell r="K74">
            <v>42370</v>
          </cell>
          <cell r="L74">
            <v>42400</v>
          </cell>
          <cell r="M74">
            <v>20</v>
          </cell>
          <cell r="N74">
            <v>160</v>
          </cell>
          <cell r="O74">
            <v>0</v>
          </cell>
          <cell r="P74">
            <v>160</v>
          </cell>
        </row>
        <row r="75">
          <cell r="E75" t="str">
            <v>B-4167</v>
          </cell>
          <cell r="F75" t="str">
            <v>黄圆圆</v>
          </cell>
          <cell r="G75" t="str">
            <v>管理费用-电、水、气、热一体化集抄量测系统</v>
          </cell>
          <cell r="H75">
            <v>42370</v>
          </cell>
          <cell r="J75">
            <v>0.5</v>
          </cell>
          <cell r="K75">
            <v>42370</v>
          </cell>
          <cell r="L75">
            <v>42400</v>
          </cell>
          <cell r="M75">
            <v>20</v>
          </cell>
          <cell r="N75">
            <v>160</v>
          </cell>
          <cell r="O75">
            <v>0</v>
          </cell>
          <cell r="P75">
            <v>160</v>
          </cell>
        </row>
        <row r="76">
          <cell r="E76" t="str">
            <v>B-5865</v>
          </cell>
          <cell r="F76" t="str">
            <v>刘月琪</v>
          </cell>
          <cell r="G76" t="str">
            <v>管理费用-电、水、气、热一体化集抄量测系统</v>
          </cell>
          <cell r="H76">
            <v>42370</v>
          </cell>
          <cell r="J76">
            <v>0.3</v>
          </cell>
          <cell r="K76">
            <v>42370</v>
          </cell>
          <cell r="L76">
            <v>42400</v>
          </cell>
          <cell r="M76">
            <v>20</v>
          </cell>
          <cell r="N76">
            <v>160</v>
          </cell>
          <cell r="O76">
            <v>0</v>
          </cell>
          <cell r="P76">
            <v>160</v>
          </cell>
        </row>
        <row r="77">
          <cell r="E77" t="str">
            <v>B-11096</v>
          </cell>
          <cell r="F77" t="str">
            <v>马洪波</v>
          </cell>
          <cell r="G77" t="str">
            <v>管理费用-电、水、气、热一体化集抄量测系统</v>
          </cell>
          <cell r="H77">
            <v>42370</v>
          </cell>
          <cell r="J77">
            <v>0.5</v>
          </cell>
          <cell r="K77">
            <v>42370</v>
          </cell>
          <cell r="L77">
            <v>42400</v>
          </cell>
          <cell r="M77">
            <v>20</v>
          </cell>
          <cell r="N77">
            <v>160</v>
          </cell>
          <cell r="O77">
            <v>0</v>
          </cell>
          <cell r="P77">
            <v>160</v>
          </cell>
        </row>
        <row r="78">
          <cell r="E78" t="str">
            <v>B-26965</v>
          </cell>
          <cell r="F78" t="str">
            <v>吕奕莹</v>
          </cell>
          <cell r="G78" t="str">
            <v>管理费用-电、水、气、热一体化集抄量测系统</v>
          </cell>
          <cell r="H78">
            <v>42370</v>
          </cell>
          <cell r="J78">
            <v>0.5</v>
          </cell>
          <cell r="K78">
            <v>42370</v>
          </cell>
          <cell r="L78">
            <v>42400</v>
          </cell>
          <cell r="M78">
            <v>20</v>
          </cell>
          <cell r="N78">
            <v>160</v>
          </cell>
          <cell r="O78">
            <v>0</v>
          </cell>
          <cell r="P78">
            <v>160</v>
          </cell>
        </row>
        <row r="79">
          <cell r="E79" t="str">
            <v>B-5702</v>
          </cell>
          <cell r="F79" t="str">
            <v>谢光锋</v>
          </cell>
          <cell r="G79" t="str">
            <v>管理费用-电、水、气、热一体化集抄量测系统</v>
          </cell>
          <cell r="H79">
            <v>42370</v>
          </cell>
          <cell r="J79">
            <v>0.3</v>
          </cell>
          <cell r="K79">
            <v>42370</v>
          </cell>
          <cell r="L79">
            <v>42400</v>
          </cell>
          <cell r="M79">
            <v>20</v>
          </cell>
          <cell r="N79">
            <v>160</v>
          </cell>
          <cell r="O79">
            <v>0</v>
          </cell>
          <cell r="P79">
            <v>160</v>
          </cell>
        </row>
        <row r="80">
          <cell r="E80" t="str">
            <v>B-17044</v>
          </cell>
          <cell r="F80" t="str">
            <v>郑岭</v>
          </cell>
          <cell r="G80" t="str">
            <v>管理费用-电、水、气、热一体化集抄量测系统</v>
          </cell>
          <cell r="H80">
            <v>42370</v>
          </cell>
          <cell r="I80">
            <v>42684</v>
          </cell>
          <cell r="J80">
            <v>0.3</v>
          </cell>
          <cell r="K80">
            <v>42370</v>
          </cell>
          <cell r="L80">
            <v>42400</v>
          </cell>
          <cell r="M80">
            <v>20</v>
          </cell>
          <cell r="N80">
            <v>160</v>
          </cell>
          <cell r="O80">
            <v>0</v>
          </cell>
          <cell r="P80">
            <v>160</v>
          </cell>
        </row>
        <row r="81">
          <cell r="E81" t="str">
            <v>B-9369</v>
          </cell>
          <cell r="F81" t="str">
            <v>章玉</v>
          </cell>
          <cell r="G81" t="str">
            <v>管理费用-电、水、气、热一体化集抄量测系统</v>
          </cell>
          <cell r="H81">
            <v>42370</v>
          </cell>
          <cell r="J81">
            <v>0.5</v>
          </cell>
          <cell r="K81">
            <v>42370</v>
          </cell>
          <cell r="L81">
            <v>42400</v>
          </cell>
          <cell r="M81">
            <v>20</v>
          </cell>
          <cell r="N81">
            <v>160</v>
          </cell>
          <cell r="O81">
            <v>8</v>
          </cell>
          <cell r="P81">
            <v>152</v>
          </cell>
        </row>
        <row r="82">
          <cell r="E82" t="str">
            <v>B-10498</v>
          </cell>
          <cell r="F82" t="str">
            <v>张黎红</v>
          </cell>
          <cell r="G82" t="str">
            <v>管理费用-电、水、气、热一体化集抄量测系统</v>
          </cell>
          <cell r="H82">
            <v>42370</v>
          </cell>
          <cell r="J82">
            <v>0.3</v>
          </cell>
          <cell r="K82">
            <v>42370</v>
          </cell>
          <cell r="L82">
            <v>42400</v>
          </cell>
          <cell r="M82">
            <v>20</v>
          </cell>
          <cell r="N82">
            <v>160</v>
          </cell>
          <cell r="O82">
            <v>0</v>
          </cell>
          <cell r="P82">
            <v>160</v>
          </cell>
        </row>
        <row r="83">
          <cell r="E83" t="str">
            <v>B-10129</v>
          </cell>
          <cell r="F83" t="str">
            <v>肖鲲</v>
          </cell>
          <cell r="G83" t="str">
            <v>管理费用-电、水、气、热一体化集抄量测系统</v>
          </cell>
          <cell r="H83">
            <v>42370</v>
          </cell>
          <cell r="J83">
            <v>0.3</v>
          </cell>
          <cell r="K83">
            <v>42370</v>
          </cell>
          <cell r="L83">
            <v>42400</v>
          </cell>
          <cell r="M83">
            <v>20</v>
          </cell>
          <cell r="N83">
            <v>160</v>
          </cell>
          <cell r="O83">
            <v>0</v>
          </cell>
          <cell r="P83">
            <v>160</v>
          </cell>
        </row>
        <row r="84">
          <cell r="E84" t="str">
            <v>B-26532</v>
          </cell>
          <cell r="F84" t="str">
            <v>余鹏程</v>
          </cell>
          <cell r="G84" t="str">
            <v>管理费用-电、水、气、热一体化集抄量测系统</v>
          </cell>
          <cell r="H84">
            <v>42370</v>
          </cell>
          <cell r="J84">
            <v>0.3</v>
          </cell>
          <cell r="K84">
            <v>42370</v>
          </cell>
          <cell r="L84">
            <v>42400</v>
          </cell>
          <cell r="M84">
            <v>20</v>
          </cell>
          <cell r="N84">
            <v>160</v>
          </cell>
          <cell r="O84">
            <v>0</v>
          </cell>
          <cell r="P84">
            <v>160</v>
          </cell>
        </row>
        <row r="85">
          <cell r="E85" t="str">
            <v>B-2973</v>
          </cell>
          <cell r="F85" t="str">
            <v>刘俊峰</v>
          </cell>
          <cell r="G85" t="str">
            <v>管理费用-电、水、气、热一体化集抄量测系统</v>
          </cell>
          <cell r="H85">
            <v>42370</v>
          </cell>
          <cell r="J85">
            <v>0.3</v>
          </cell>
          <cell r="K85">
            <v>42370</v>
          </cell>
          <cell r="L85">
            <v>42400</v>
          </cell>
          <cell r="M85">
            <v>20</v>
          </cell>
          <cell r="N85">
            <v>160</v>
          </cell>
          <cell r="O85">
            <v>0</v>
          </cell>
          <cell r="P85">
            <v>160</v>
          </cell>
        </row>
        <row r="86">
          <cell r="E86" t="str">
            <v>B-15550</v>
          </cell>
          <cell r="F86" t="str">
            <v>刘秋岭</v>
          </cell>
          <cell r="G86" t="str">
            <v>管理费用-电、水、气、热一体化集抄量测系统</v>
          </cell>
          <cell r="H86">
            <v>42370</v>
          </cell>
          <cell r="J86">
            <v>0.3</v>
          </cell>
          <cell r="K86">
            <v>42370</v>
          </cell>
          <cell r="L86">
            <v>42400</v>
          </cell>
          <cell r="M86">
            <v>20</v>
          </cell>
          <cell r="N86">
            <v>160</v>
          </cell>
          <cell r="O86">
            <v>0</v>
          </cell>
          <cell r="P86">
            <v>160</v>
          </cell>
        </row>
        <row r="87">
          <cell r="E87" t="str">
            <v>B-24175</v>
          </cell>
          <cell r="F87" t="str">
            <v>周忠勇</v>
          </cell>
          <cell r="G87" t="str">
            <v>管理费用-电、水、气、热一体化集抄量测系统</v>
          </cell>
          <cell r="H87">
            <v>42370</v>
          </cell>
          <cell r="J87">
            <v>0.3</v>
          </cell>
          <cell r="K87">
            <v>42370</v>
          </cell>
          <cell r="L87">
            <v>42400</v>
          </cell>
          <cell r="M87">
            <v>20</v>
          </cell>
          <cell r="N87">
            <v>160</v>
          </cell>
          <cell r="O87">
            <v>0</v>
          </cell>
          <cell r="P87">
            <v>160</v>
          </cell>
        </row>
        <row r="88">
          <cell r="E88" t="str">
            <v>B-25692</v>
          </cell>
          <cell r="F88" t="str">
            <v>李政鹏</v>
          </cell>
          <cell r="G88" t="str">
            <v>管理费用-电、水、气、热一体化集抄量测系统</v>
          </cell>
          <cell r="H88">
            <v>42370</v>
          </cell>
          <cell r="J88">
            <v>0.3</v>
          </cell>
          <cell r="K88">
            <v>42370</v>
          </cell>
          <cell r="L88">
            <v>42400</v>
          </cell>
          <cell r="M88">
            <v>20</v>
          </cell>
          <cell r="N88">
            <v>160</v>
          </cell>
          <cell r="O88">
            <v>0</v>
          </cell>
          <cell r="P88">
            <v>160</v>
          </cell>
        </row>
        <row r="89">
          <cell r="E89" t="str">
            <v>B-12756</v>
          </cell>
          <cell r="F89" t="str">
            <v>李浩</v>
          </cell>
          <cell r="G89" t="str">
            <v>管理费用-电、水、气、热一体化集抄量测系统</v>
          </cell>
          <cell r="H89">
            <v>42370</v>
          </cell>
          <cell r="I89">
            <v>42724</v>
          </cell>
          <cell r="J89">
            <v>0.3</v>
          </cell>
          <cell r="K89">
            <v>42370</v>
          </cell>
          <cell r="L89">
            <v>42400</v>
          </cell>
          <cell r="M89">
            <v>20</v>
          </cell>
          <cell r="N89">
            <v>160</v>
          </cell>
          <cell r="O89">
            <v>0</v>
          </cell>
          <cell r="P89">
            <v>160</v>
          </cell>
        </row>
        <row r="90">
          <cell r="E90" t="str">
            <v>B-14986</v>
          </cell>
          <cell r="F90" t="str">
            <v>梁佐</v>
          </cell>
          <cell r="G90" t="str">
            <v>管理费用-电、水、气、热一体化集抄量测系统</v>
          </cell>
          <cell r="H90">
            <v>42370</v>
          </cell>
          <cell r="J90">
            <v>0.3</v>
          </cell>
          <cell r="K90">
            <v>42370</v>
          </cell>
          <cell r="L90">
            <v>42400</v>
          </cell>
          <cell r="M90">
            <v>20</v>
          </cell>
          <cell r="N90">
            <v>160</v>
          </cell>
          <cell r="O90">
            <v>0</v>
          </cell>
          <cell r="P90">
            <v>160</v>
          </cell>
        </row>
        <row r="91">
          <cell r="E91" t="str">
            <v>B-21478</v>
          </cell>
          <cell r="F91" t="str">
            <v>张伟安</v>
          </cell>
          <cell r="G91" t="str">
            <v>管理费用-电、水、气、热一体化集抄量测系统</v>
          </cell>
          <cell r="H91">
            <v>42370</v>
          </cell>
          <cell r="J91">
            <v>0.3</v>
          </cell>
          <cell r="K91">
            <v>42370</v>
          </cell>
          <cell r="L91">
            <v>42400</v>
          </cell>
          <cell r="M91">
            <v>20</v>
          </cell>
          <cell r="N91">
            <v>160</v>
          </cell>
          <cell r="O91">
            <v>0</v>
          </cell>
          <cell r="P91">
            <v>160</v>
          </cell>
        </row>
        <row r="92">
          <cell r="E92" t="str">
            <v>B-23392</v>
          </cell>
          <cell r="F92" t="str">
            <v>丁科</v>
          </cell>
          <cell r="G92" t="str">
            <v>管理费用-电、水、气、热一体化集抄量测系统</v>
          </cell>
          <cell r="H92">
            <v>42370</v>
          </cell>
          <cell r="J92">
            <v>0.3</v>
          </cell>
          <cell r="K92">
            <v>42370</v>
          </cell>
          <cell r="L92">
            <v>42400</v>
          </cell>
          <cell r="M92">
            <v>20</v>
          </cell>
          <cell r="N92">
            <v>160</v>
          </cell>
          <cell r="O92">
            <v>0</v>
          </cell>
          <cell r="P92">
            <v>160</v>
          </cell>
        </row>
        <row r="93">
          <cell r="E93" t="str">
            <v>B-5700</v>
          </cell>
          <cell r="F93" t="str">
            <v>孔宇</v>
          </cell>
          <cell r="G93" t="str">
            <v>管理费用-电、水、气、热一体化集抄量测系统</v>
          </cell>
          <cell r="H93">
            <v>42370</v>
          </cell>
          <cell r="J93">
            <v>0.3</v>
          </cell>
          <cell r="K93">
            <v>42370</v>
          </cell>
          <cell r="L93">
            <v>42400</v>
          </cell>
          <cell r="M93">
            <v>20</v>
          </cell>
          <cell r="N93">
            <v>160</v>
          </cell>
          <cell r="O93">
            <v>0</v>
          </cell>
          <cell r="P93">
            <v>160</v>
          </cell>
        </row>
        <row r="94">
          <cell r="E94" t="str">
            <v>B-8799</v>
          </cell>
          <cell r="F94" t="str">
            <v>叶锦美</v>
          </cell>
          <cell r="G94" t="str">
            <v>管理费用-电、水、气、热一体化集抄量测系统</v>
          </cell>
          <cell r="H94">
            <v>42370</v>
          </cell>
          <cell r="J94">
            <v>0.3</v>
          </cell>
          <cell r="K94">
            <v>42370</v>
          </cell>
          <cell r="L94">
            <v>42400</v>
          </cell>
          <cell r="M94">
            <v>20</v>
          </cell>
          <cell r="N94">
            <v>160</v>
          </cell>
          <cell r="O94">
            <v>0</v>
          </cell>
          <cell r="P94">
            <v>160</v>
          </cell>
        </row>
        <row r="95">
          <cell r="E95" t="str">
            <v>B-6886</v>
          </cell>
          <cell r="F95" t="str">
            <v>黄住保</v>
          </cell>
          <cell r="G95" t="str">
            <v>管理费用-电、水、气、热一体化集抄量测系统</v>
          </cell>
          <cell r="H95">
            <v>42370</v>
          </cell>
          <cell r="J95">
            <v>0.3</v>
          </cell>
          <cell r="K95">
            <v>42370</v>
          </cell>
          <cell r="L95">
            <v>42400</v>
          </cell>
          <cell r="M95">
            <v>20</v>
          </cell>
          <cell r="N95">
            <v>160</v>
          </cell>
          <cell r="O95">
            <v>0</v>
          </cell>
          <cell r="P95">
            <v>160</v>
          </cell>
        </row>
        <row r="96">
          <cell r="E96" t="str">
            <v>B-9571</v>
          </cell>
          <cell r="F96" t="str">
            <v>贾培</v>
          </cell>
          <cell r="G96" t="str">
            <v>管理费用-电、水、气、热一体化集抄量测系统</v>
          </cell>
          <cell r="H96">
            <v>42370</v>
          </cell>
          <cell r="J96">
            <v>0.3</v>
          </cell>
          <cell r="K96">
            <v>42370</v>
          </cell>
          <cell r="L96">
            <v>42400</v>
          </cell>
          <cell r="M96">
            <v>20</v>
          </cell>
          <cell r="N96">
            <v>160</v>
          </cell>
          <cell r="O96">
            <v>8</v>
          </cell>
          <cell r="P96">
            <v>152</v>
          </cell>
        </row>
        <row r="97">
          <cell r="E97" t="str">
            <v>B-9741</v>
          </cell>
          <cell r="F97" t="str">
            <v>杨志明</v>
          </cell>
          <cell r="G97" t="str">
            <v>管理费用-电、水、气、热一体化集抄量测系统</v>
          </cell>
          <cell r="H97">
            <v>42370</v>
          </cell>
          <cell r="J97">
            <v>0.3</v>
          </cell>
          <cell r="K97">
            <v>42370</v>
          </cell>
          <cell r="L97">
            <v>42400</v>
          </cell>
          <cell r="M97">
            <v>20</v>
          </cell>
          <cell r="N97">
            <v>160</v>
          </cell>
          <cell r="O97">
            <v>8</v>
          </cell>
          <cell r="P97">
            <v>152</v>
          </cell>
        </row>
        <row r="98">
          <cell r="E98" t="str">
            <v>B-18679</v>
          </cell>
          <cell r="F98" t="str">
            <v>柯钮</v>
          </cell>
          <cell r="G98" t="str">
            <v>管理费用-电、水、气、热一体化集抄量测系统</v>
          </cell>
          <cell r="H98">
            <v>42370</v>
          </cell>
          <cell r="J98">
            <v>0.2</v>
          </cell>
          <cell r="K98">
            <v>42370</v>
          </cell>
          <cell r="L98">
            <v>42400</v>
          </cell>
          <cell r="M98">
            <v>20</v>
          </cell>
          <cell r="N98">
            <v>160</v>
          </cell>
          <cell r="O98">
            <v>0</v>
          </cell>
          <cell r="P98">
            <v>160</v>
          </cell>
        </row>
        <row r="99">
          <cell r="E99" t="str">
            <v>B-24485</v>
          </cell>
          <cell r="F99" t="str">
            <v>黄汕宁</v>
          </cell>
          <cell r="G99" t="str">
            <v>管理费用-电、水、气、热一体化集抄量测系统</v>
          </cell>
          <cell r="H99">
            <v>42370</v>
          </cell>
          <cell r="J99">
            <v>0.2</v>
          </cell>
          <cell r="K99">
            <v>42370</v>
          </cell>
          <cell r="L99">
            <v>42400</v>
          </cell>
          <cell r="M99">
            <v>20</v>
          </cell>
          <cell r="N99">
            <v>160</v>
          </cell>
          <cell r="O99">
            <v>0</v>
          </cell>
          <cell r="P99">
            <v>160</v>
          </cell>
        </row>
        <row r="100">
          <cell r="E100" t="str">
            <v>B-26777</v>
          </cell>
          <cell r="F100" t="str">
            <v>丁杰</v>
          </cell>
          <cell r="G100" t="str">
            <v>管理费用-电、水、气、热一体化集抄量测系统</v>
          </cell>
          <cell r="H100">
            <v>42370</v>
          </cell>
          <cell r="J100">
            <v>0.2</v>
          </cell>
          <cell r="K100">
            <v>42370</v>
          </cell>
          <cell r="L100">
            <v>42400</v>
          </cell>
          <cell r="M100">
            <v>20</v>
          </cell>
          <cell r="N100">
            <v>160</v>
          </cell>
          <cell r="O100">
            <v>0</v>
          </cell>
          <cell r="P100">
            <v>160</v>
          </cell>
        </row>
        <row r="101">
          <cell r="E101" t="str">
            <v>B-19256</v>
          </cell>
          <cell r="F101" t="str">
            <v>张华</v>
          </cell>
          <cell r="G101" t="str">
            <v>管理费用-航空旅客大数据分析系统</v>
          </cell>
          <cell r="H101">
            <v>42370</v>
          </cell>
          <cell r="I101">
            <v>42613</v>
          </cell>
          <cell r="J101">
            <v>0.5</v>
          </cell>
          <cell r="K101">
            <v>42370</v>
          </cell>
          <cell r="L101">
            <v>42400</v>
          </cell>
          <cell r="M101">
            <v>20</v>
          </cell>
          <cell r="N101">
            <v>160</v>
          </cell>
          <cell r="O101">
            <v>0</v>
          </cell>
          <cell r="P101">
            <v>160</v>
          </cell>
        </row>
        <row r="102">
          <cell r="E102" t="str">
            <v>B-27513</v>
          </cell>
          <cell r="F102" t="str">
            <v>樊华</v>
          </cell>
          <cell r="G102" t="str">
            <v>管理费用-航空旅客大数据分析系统</v>
          </cell>
          <cell r="H102">
            <v>42382</v>
          </cell>
          <cell r="I102">
            <v>42555</v>
          </cell>
          <cell r="J102">
            <v>0.5</v>
          </cell>
          <cell r="K102">
            <v>42382</v>
          </cell>
          <cell r="L102">
            <v>42400</v>
          </cell>
          <cell r="M102">
            <v>13</v>
          </cell>
          <cell r="N102">
            <v>104</v>
          </cell>
          <cell r="O102">
            <v>0</v>
          </cell>
          <cell r="P102">
            <v>104</v>
          </cell>
        </row>
        <row r="103">
          <cell r="E103" t="str">
            <v>B-5813</v>
          </cell>
          <cell r="F103" t="str">
            <v>元素伟</v>
          </cell>
          <cell r="G103" t="str">
            <v>管理费用-航空旅客大数据分析系统</v>
          </cell>
          <cell r="H103">
            <v>42370</v>
          </cell>
          <cell r="I103">
            <v>42520</v>
          </cell>
          <cell r="J103">
            <v>1</v>
          </cell>
          <cell r="K103">
            <v>42370</v>
          </cell>
          <cell r="L103">
            <v>42400</v>
          </cell>
          <cell r="M103">
            <v>20</v>
          </cell>
          <cell r="N103">
            <v>160</v>
          </cell>
          <cell r="O103">
            <v>0</v>
          </cell>
          <cell r="P103">
            <v>160</v>
          </cell>
        </row>
        <row r="104">
          <cell r="E104" t="str">
            <v>B-26919</v>
          </cell>
          <cell r="F104" t="str">
            <v>陶晓雯</v>
          </cell>
          <cell r="G104" t="str">
            <v>管理费用-航空旅客大数据分析系统</v>
          </cell>
          <cell r="H104">
            <v>42370</v>
          </cell>
          <cell r="I104">
            <v>42570</v>
          </cell>
          <cell r="J104">
            <v>0.3</v>
          </cell>
          <cell r="K104">
            <v>42370</v>
          </cell>
          <cell r="L104">
            <v>42400</v>
          </cell>
          <cell r="M104">
            <v>20</v>
          </cell>
          <cell r="N104">
            <v>160</v>
          </cell>
          <cell r="O104">
            <v>0</v>
          </cell>
          <cell r="P104">
            <v>160</v>
          </cell>
        </row>
        <row r="105">
          <cell r="E105" t="str">
            <v>B-24994</v>
          </cell>
          <cell r="F105" t="str">
            <v>朱芳芳</v>
          </cell>
          <cell r="G105" t="str">
            <v>管理费用-航空旅客大数据分析系统</v>
          </cell>
          <cell r="H105">
            <v>42370</v>
          </cell>
          <cell r="I105">
            <v>42613</v>
          </cell>
          <cell r="J105">
            <v>1</v>
          </cell>
          <cell r="K105">
            <v>42370</v>
          </cell>
          <cell r="L105">
            <v>42400</v>
          </cell>
          <cell r="M105">
            <v>20</v>
          </cell>
          <cell r="N105">
            <v>160</v>
          </cell>
          <cell r="O105">
            <v>0</v>
          </cell>
          <cell r="P105">
            <v>160</v>
          </cell>
        </row>
        <row r="106">
          <cell r="E106" t="str">
            <v>B-13478</v>
          </cell>
          <cell r="F106" t="str">
            <v>徐丽惠</v>
          </cell>
          <cell r="G106" t="str">
            <v>管理费用-航空旅客大数据分析系统</v>
          </cell>
          <cell r="H106">
            <v>42370</v>
          </cell>
          <cell r="J106">
            <v>0.5</v>
          </cell>
          <cell r="K106">
            <v>42370</v>
          </cell>
          <cell r="L106">
            <v>42400</v>
          </cell>
          <cell r="M106">
            <v>20</v>
          </cell>
          <cell r="N106">
            <v>160</v>
          </cell>
          <cell r="O106">
            <v>0</v>
          </cell>
          <cell r="P106">
            <v>160</v>
          </cell>
        </row>
        <row r="107">
          <cell r="E107" t="str">
            <v>B-23870</v>
          </cell>
          <cell r="F107" t="str">
            <v>张琦</v>
          </cell>
          <cell r="G107" t="str">
            <v>管理费用-航空旅客大数据分析系统</v>
          </cell>
          <cell r="H107">
            <v>42370</v>
          </cell>
          <cell r="I107">
            <v>42607</v>
          </cell>
          <cell r="J107">
            <v>1</v>
          </cell>
          <cell r="K107">
            <v>42370</v>
          </cell>
          <cell r="L107">
            <v>42400</v>
          </cell>
          <cell r="M107">
            <v>20</v>
          </cell>
          <cell r="N107">
            <v>160</v>
          </cell>
          <cell r="O107">
            <v>0</v>
          </cell>
          <cell r="P107">
            <v>160</v>
          </cell>
        </row>
        <row r="108">
          <cell r="E108" t="str">
            <v>B-24640</v>
          </cell>
          <cell r="F108" t="str">
            <v>张丽琴</v>
          </cell>
          <cell r="G108" t="str">
            <v>管理费用-航空旅客大数据分析系统</v>
          </cell>
          <cell r="H108">
            <v>42370</v>
          </cell>
          <cell r="J108">
            <v>0.5</v>
          </cell>
          <cell r="K108">
            <v>42370</v>
          </cell>
          <cell r="L108">
            <v>42400</v>
          </cell>
          <cell r="M108">
            <v>20</v>
          </cell>
          <cell r="N108">
            <v>160</v>
          </cell>
          <cell r="O108">
            <v>0</v>
          </cell>
          <cell r="P108">
            <v>160</v>
          </cell>
        </row>
        <row r="109">
          <cell r="E109" t="str">
            <v>B-24727</v>
          </cell>
          <cell r="F109" t="str">
            <v>张启凡</v>
          </cell>
          <cell r="G109" t="str">
            <v>管理费用-航空旅客大数据分析系统</v>
          </cell>
          <cell r="H109">
            <v>42370</v>
          </cell>
          <cell r="J109">
            <v>0.5</v>
          </cell>
          <cell r="K109">
            <v>42370</v>
          </cell>
          <cell r="L109">
            <v>42400</v>
          </cell>
          <cell r="M109">
            <v>20</v>
          </cell>
          <cell r="N109">
            <v>160</v>
          </cell>
          <cell r="O109">
            <v>0</v>
          </cell>
          <cell r="P109">
            <v>160</v>
          </cell>
        </row>
        <row r="110">
          <cell r="E110" t="str">
            <v>B-26223</v>
          </cell>
          <cell r="F110" t="str">
            <v>谢国胜</v>
          </cell>
          <cell r="G110" t="str">
            <v>管理费用-航空旅客大数据分析系统</v>
          </cell>
          <cell r="H110">
            <v>42370</v>
          </cell>
          <cell r="J110">
            <v>0.5</v>
          </cell>
          <cell r="K110">
            <v>42370</v>
          </cell>
          <cell r="L110">
            <v>42400</v>
          </cell>
          <cell r="M110">
            <v>20</v>
          </cell>
          <cell r="N110">
            <v>160</v>
          </cell>
          <cell r="O110">
            <v>0</v>
          </cell>
          <cell r="P110">
            <v>160</v>
          </cell>
        </row>
        <row r="111">
          <cell r="E111" t="str">
            <v>B-20687</v>
          </cell>
          <cell r="F111" t="str">
            <v>范蓓</v>
          </cell>
          <cell r="G111" t="str">
            <v>管理费用-航空旅客大数据分析系统</v>
          </cell>
          <cell r="H111">
            <v>42370</v>
          </cell>
          <cell r="J111">
            <v>1</v>
          </cell>
          <cell r="K111">
            <v>42370</v>
          </cell>
          <cell r="L111">
            <v>42400</v>
          </cell>
          <cell r="M111">
            <v>20</v>
          </cell>
          <cell r="N111">
            <v>160</v>
          </cell>
          <cell r="O111">
            <v>0</v>
          </cell>
          <cell r="P111">
            <v>160</v>
          </cell>
        </row>
        <row r="112">
          <cell r="E112" t="str">
            <v>B-26457</v>
          </cell>
          <cell r="F112" t="str">
            <v>洪鑫滢</v>
          </cell>
          <cell r="G112" t="str">
            <v>管理费用-航空旅客大数据分析系统</v>
          </cell>
          <cell r="H112">
            <v>42370</v>
          </cell>
          <cell r="J112">
            <v>0.5</v>
          </cell>
          <cell r="K112">
            <v>42370</v>
          </cell>
          <cell r="L112">
            <v>42400</v>
          </cell>
          <cell r="M112">
            <v>20</v>
          </cell>
          <cell r="N112">
            <v>160</v>
          </cell>
          <cell r="O112">
            <v>0</v>
          </cell>
          <cell r="P112">
            <v>160</v>
          </cell>
        </row>
        <row r="113">
          <cell r="E113" t="str">
            <v>B-5510</v>
          </cell>
          <cell r="F113" t="str">
            <v>李红</v>
          </cell>
          <cell r="G113" t="str">
            <v>管理费用-航空旅客大数据分析系统</v>
          </cell>
          <cell r="H113">
            <v>42370</v>
          </cell>
          <cell r="J113">
            <v>0.5</v>
          </cell>
          <cell r="K113">
            <v>42370</v>
          </cell>
          <cell r="L113">
            <v>42400</v>
          </cell>
          <cell r="M113">
            <v>20</v>
          </cell>
          <cell r="N113">
            <v>160</v>
          </cell>
          <cell r="O113">
            <v>0</v>
          </cell>
          <cell r="P113">
            <v>160</v>
          </cell>
        </row>
        <row r="114">
          <cell r="E114" t="str">
            <v>B-21653</v>
          </cell>
          <cell r="F114" t="str">
            <v>邓舒然</v>
          </cell>
          <cell r="G114" t="str">
            <v>管理费用-航空旅客大数据分析系统</v>
          </cell>
          <cell r="H114">
            <v>42370</v>
          </cell>
          <cell r="I114">
            <v>42655</v>
          </cell>
          <cell r="J114">
            <v>0.3</v>
          </cell>
          <cell r="K114">
            <v>42370</v>
          </cell>
          <cell r="L114">
            <v>42400</v>
          </cell>
          <cell r="M114">
            <v>20</v>
          </cell>
          <cell r="N114">
            <v>160</v>
          </cell>
          <cell r="O114">
            <v>0</v>
          </cell>
          <cell r="P114">
            <v>160</v>
          </cell>
        </row>
        <row r="115">
          <cell r="E115" t="str">
            <v>B-12369</v>
          </cell>
          <cell r="F115" t="str">
            <v>周美玲</v>
          </cell>
          <cell r="G115" t="str">
            <v>管理费用-航空旅客大数据分析系统</v>
          </cell>
          <cell r="H115">
            <v>42370</v>
          </cell>
          <cell r="I115">
            <v>42586</v>
          </cell>
          <cell r="J115">
            <v>0.5</v>
          </cell>
          <cell r="K115">
            <v>42370</v>
          </cell>
          <cell r="L115">
            <v>42400</v>
          </cell>
          <cell r="M115">
            <v>20</v>
          </cell>
          <cell r="N115">
            <v>160</v>
          </cell>
          <cell r="O115">
            <v>0</v>
          </cell>
          <cell r="P115">
            <v>160</v>
          </cell>
        </row>
        <row r="116">
          <cell r="E116" t="str">
            <v>B-24613</v>
          </cell>
          <cell r="F116" t="str">
            <v>李阳</v>
          </cell>
          <cell r="G116" t="str">
            <v>管理费用-航空旅客大数据分析系统</v>
          </cell>
          <cell r="H116">
            <v>42370</v>
          </cell>
          <cell r="J116">
            <v>0.5</v>
          </cell>
          <cell r="K116">
            <v>42370</v>
          </cell>
          <cell r="L116">
            <v>42400</v>
          </cell>
          <cell r="M116">
            <v>20</v>
          </cell>
          <cell r="N116">
            <v>160</v>
          </cell>
          <cell r="O116">
            <v>0</v>
          </cell>
          <cell r="P116">
            <v>160</v>
          </cell>
        </row>
        <row r="117">
          <cell r="E117" t="str">
            <v>B-18534</v>
          </cell>
          <cell r="F117" t="str">
            <v>文彦儒</v>
          </cell>
          <cell r="G117" t="str">
            <v>管理费用-海量数据管理平台</v>
          </cell>
          <cell r="H117">
            <v>42370</v>
          </cell>
          <cell r="J117">
            <v>0.3</v>
          </cell>
          <cell r="K117">
            <v>42370</v>
          </cell>
          <cell r="L117">
            <v>42400</v>
          </cell>
          <cell r="M117">
            <v>20</v>
          </cell>
          <cell r="N117">
            <v>160</v>
          </cell>
          <cell r="O117">
            <v>0</v>
          </cell>
          <cell r="P117">
            <v>160</v>
          </cell>
        </row>
        <row r="118">
          <cell r="E118" t="str">
            <v>B-10934</v>
          </cell>
          <cell r="F118" t="str">
            <v>邓志慧</v>
          </cell>
          <cell r="G118" t="str">
            <v>管理费用-海量数据管理平台</v>
          </cell>
          <cell r="H118">
            <v>42370</v>
          </cell>
          <cell r="J118">
            <v>1</v>
          </cell>
          <cell r="K118">
            <v>42370</v>
          </cell>
          <cell r="L118">
            <v>42400</v>
          </cell>
          <cell r="M118">
            <v>20</v>
          </cell>
          <cell r="N118">
            <v>160</v>
          </cell>
          <cell r="O118">
            <v>0</v>
          </cell>
          <cell r="P118">
            <v>160</v>
          </cell>
        </row>
        <row r="119">
          <cell r="E119" t="str">
            <v>B-8461</v>
          </cell>
          <cell r="F119" t="str">
            <v>刘玲丽</v>
          </cell>
          <cell r="G119" t="str">
            <v>管理费用-海量数据管理平台</v>
          </cell>
          <cell r="H119">
            <v>42370</v>
          </cell>
          <cell r="I119">
            <v>42558</v>
          </cell>
          <cell r="J119">
            <v>1</v>
          </cell>
          <cell r="K119">
            <v>42370</v>
          </cell>
          <cell r="L119">
            <v>42400</v>
          </cell>
          <cell r="M119">
            <v>20</v>
          </cell>
          <cell r="N119">
            <v>160</v>
          </cell>
          <cell r="O119">
            <v>0</v>
          </cell>
          <cell r="P119">
            <v>160</v>
          </cell>
        </row>
        <row r="120">
          <cell r="E120" t="str">
            <v>B-23730</v>
          </cell>
          <cell r="F120" t="str">
            <v>裴昶昶</v>
          </cell>
          <cell r="G120" t="str">
            <v>管理费用-海量数据管理平台</v>
          </cell>
          <cell r="H120">
            <v>42370</v>
          </cell>
          <cell r="I120">
            <v>42558</v>
          </cell>
          <cell r="J120">
            <v>1</v>
          </cell>
          <cell r="K120">
            <v>42370</v>
          </cell>
          <cell r="L120">
            <v>42400</v>
          </cell>
          <cell r="M120">
            <v>20</v>
          </cell>
          <cell r="N120">
            <v>160</v>
          </cell>
          <cell r="O120">
            <v>0</v>
          </cell>
          <cell r="P120">
            <v>160</v>
          </cell>
        </row>
        <row r="121">
          <cell r="E121" t="str">
            <v>B-25727</v>
          </cell>
          <cell r="F121" t="str">
            <v>高言</v>
          </cell>
          <cell r="G121" t="str">
            <v>管理费用-海量数据管理平台</v>
          </cell>
          <cell r="H121">
            <v>42370</v>
          </cell>
          <cell r="I121">
            <v>42633</v>
          </cell>
          <cell r="J121">
            <v>1</v>
          </cell>
          <cell r="K121">
            <v>42370</v>
          </cell>
          <cell r="L121">
            <v>42400</v>
          </cell>
          <cell r="M121">
            <v>20</v>
          </cell>
          <cell r="N121">
            <v>160</v>
          </cell>
          <cell r="O121">
            <v>0</v>
          </cell>
          <cell r="P121">
            <v>160</v>
          </cell>
        </row>
        <row r="122">
          <cell r="E122" t="str">
            <v>B-22412</v>
          </cell>
          <cell r="F122" t="str">
            <v>刘文信</v>
          </cell>
          <cell r="G122" t="str">
            <v>管理费用-海量数据管理平台</v>
          </cell>
          <cell r="H122">
            <v>42370</v>
          </cell>
          <cell r="J122">
            <v>1</v>
          </cell>
          <cell r="K122">
            <v>42370</v>
          </cell>
          <cell r="L122">
            <v>42400</v>
          </cell>
          <cell r="M122">
            <v>20</v>
          </cell>
          <cell r="N122">
            <v>160</v>
          </cell>
          <cell r="O122">
            <v>0</v>
          </cell>
          <cell r="P122">
            <v>160</v>
          </cell>
        </row>
        <row r="123">
          <cell r="E123" t="str">
            <v>B-16567</v>
          </cell>
          <cell r="F123" t="str">
            <v>吴瑞</v>
          </cell>
          <cell r="G123" t="str">
            <v>管理费用-海量数据管理平台</v>
          </cell>
          <cell r="H123">
            <v>42370</v>
          </cell>
          <cell r="J123">
            <v>0.5</v>
          </cell>
          <cell r="K123">
            <v>42370</v>
          </cell>
          <cell r="L123">
            <v>42400</v>
          </cell>
          <cell r="M123">
            <v>20</v>
          </cell>
          <cell r="N123">
            <v>160</v>
          </cell>
          <cell r="O123">
            <v>0</v>
          </cell>
          <cell r="P123">
            <v>160</v>
          </cell>
        </row>
        <row r="124">
          <cell r="E124" t="str">
            <v>B-10612</v>
          </cell>
          <cell r="F124" t="str">
            <v>朱艳艳</v>
          </cell>
          <cell r="G124" t="str">
            <v>管理费用-海量数据管理平台</v>
          </cell>
          <cell r="H124">
            <v>42370</v>
          </cell>
          <cell r="J124">
            <v>0.5</v>
          </cell>
          <cell r="K124">
            <v>42370</v>
          </cell>
          <cell r="L124">
            <v>42400</v>
          </cell>
          <cell r="M124">
            <v>20</v>
          </cell>
          <cell r="N124">
            <v>160</v>
          </cell>
          <cell r="O124">
            <v>0</v>
          </cell>
          <cell r="P124">
            <v>160</v>
          </cell>
        </row>
        <row r="125">
          <cell r="E125" t="str">
            <v>B-15185</v>
          </cell>
          <cell r="F125" t="str">
            <v>敬邵君</v>
          </cell>
          <cell r="G125" t="str">
            <v>管理费用-海量数据管理平台</v>
          </cell>
          <cell r="H125">
            <v>42370</v>
          </cell>
          <cell r="J125">
            <v>1</v>
          </cell>
          <cell r="K125">
            <v>42370</v>
          </cell>
          <cell r="L125">
            <v>42400</v>
          </cell>
          <cell r="M125">
            <v>20</v>
          </cell>
          <cell r="N125">
            <v>160</v>
          </cell>
          <cell r="O125">
            <v>0</v>
          </cell>
          <cell r="P125">
            <v>160</v>
          </cell>
        </row>
        <row r="126">
          <cell r="E126" t="str">
            <v>B-19258</v>
          </cell>
          <cell r="F126" t="str">
            <v>陆颖</v>
          </cell>
          <cell r="G126" t="str">
            <v>管理费用-海量数据管理平台</v>
          </cell>
          <cell r="H126">
            <v>42370</v>
          </cell>
          <cell r="I126">
            <v>42613</v>
          </cell>
          <cell r="J126">
            <v>0.5</v>
          </cell>
          <cell r="K126">
            <v>42370</v>
          </cell>
          <cell r="L126">
            <v>42400</v>
          </cell>
          <cell r="M126">
            <v>20</v>
          </cell>
          <cell r="N126">
            <v>160</v>
          </cell>
          <cell r="O126">
            <v>0</v>
          </cell>
          <cell r="P126">
            <v>160</v>
          </cell>
        </row>
        <row r="127">
          <cell r="E127" t="str">
            <v>B-11521</v>
          </cell>
          <cell r="F127" t="str">
            <v>梁丹</v>
          </cell>
          <cell r="G127" t="str">
            <v>管理费用-海量数据管理平台</v>
          </cell>
          <cell r="H127">
            <v>42370</v>
          </cell>
          <cell r="J127">
            <v>0.3</v>
          </cell>
          <cell r="K127">
            <v>42370</v>
          </cell>
          <cell r="L127">
            <v>42400</v>
          </cell>
          <cell r="M127">
            <v>20</v>
          </cell>
          <cell r="N127">
            <v>160</v>
          </cell>
          <cell r="O127">
            <v>0</v>
          </cell>
          <cell r="P127">
            <v>160</v>
          </cell>
        </row>
        <row r="128">
          <cell r="E128" t="str">
            <v>B-24911</v>
          </cell>
          <cell r="F128" t="str">
            <v>周俊杰</v>
          </cell>
          <cell r="G128" t="str">
            <v>管理费用-海量数据管理平台</v>
          </cell>
          <cell r="H128">
            <v>42370</v>
          </cell>
          <cell r="I128">
            <v>42662</v>
          </cell>
          <cell r="J128">
            <v>0.5</v>
          </cell>
          <cell r="K128">
            <v>42370</v>
          </cell>
          <cell r="L128">
            <v>42400</v>
          </cell>
          <cell r="M128">
            <v>20</v>
          </cell>
          <cell r="N128">
            <v>160</v>
          </cell>
          <cell r="O128">
            <v>0</v>
          </cell>
          <cell r="P128">
            <v>160</v>
          </cell>
        </row>
        <row r="129">
          <cell r="E129" t="str">
            <v>B-19254</v>
          </cell>
          <cell r="F129" t="str">
            <v>李小龙</v>
          </cell>
          <cell r="G129" t="str">
            <v>管理费用-海量数据管理平台</v>
          </cell>
          <cell r="H129">
            <v>42370</v>
          </cell>
          <cell r="I129">
            <v>42613</v>
          </cell>
          <cell r="J129">
            <v>0.5</v>
          </cell>
          <cell r="K129">
            <v>42370</v>
          </cell>
          <cell r="L129">
            <v>42400</v>
          </cell>
          <cell r="M129">
            <v>20</v>
          </cell>
          <cell r="N129">
            <v>160</v>
          </cell>
          <cell r="O129">
            <v>0</v>
          </cell>
          <cell r="P129">
            <v>160</v>
          </cell>
        </row>
        <row r="130">
          <cell r="E130" t="str">
            <v>B-1150</v>
          </cell>
          <cell r="F130" t="str">
            <v>高志强</v>
          </cell>
          <cell r="G130" t="str">
            <v>管理费用-海量数据管理平台</v>
          </cell>
          <cell r="H130">
            <v>42370</v>
          </cell>
          <cell r="J130">
            <v>0.5</v>
          </cell>
          <cell r="K130">
            <v>42370</v>
          </cell>
          <cell r="L130">
            <v>42400</v>
          </cell>
          <cell r="M130">
            <v>20</v>
          </cell>
          <cell r="N130">
            <v>160</v>
          </cell>
          <cell r="O130">
            <v>16</v>
          </cell>
          <cell r="P130">
            <v>144</v>
          </cell>
        </row>
        <row r="131">
          <cell r="E131" t="str">
            <v>B-14372</v>
          </cell>
          <cell r="F131" t="str">
            <v>喻时茜</v>
          </cell>
          <cell r="G131" t="str">
            <v>管理费用-海量数据管理平台</v>
          </cell>
          <cell r="H131">
            <v>42370</v>
          </cell>
          <cell r="J131">
            <v>0.5</v>
          </cell>
          <cell r="K131">
            <v>42370</v>
          </cell>
          <cell r="L131">
            <v>42400</v>
          </cell>
          <cell r="M131">
            <v>20</v>
          </cell>
          <cell r="N131">
            <v>160</v>
          </cell>
          <cell r="O131">
            <v>0</v>
          </cell>
          <cell r="P131">
            <v>160</v>
          </cell>
        </row>
        <row r="132">
          <cell r="E132" t="str">
            <v>B-21411</v>
          </cell>
          <cell r="F132" t="str">
            <v>康增奇</v>
          </cell>
          <cell r="G132" t="str">
            <v>管理费用-海量数据管理平台</v>
          </cell>
          <cell r="H132">
            <v>42370</v>
          </cell>
          <cell r="J132">
            <v>0.5</v>
          </cell>
          <cell r="K132">
            <v>42370</v>
          </cell>
          <cell r="L132">
            <v>42400</v>
          </cell>
          <cell r="M132">
            <v>20</v>
          </cell>
          <cell r="N132">
            <v>160</v>
          </cell>
          <cell r="O132">
            <v>0</v>
          </cell>
          <cell r="P132">
            <v>160</v>
          </cell>
        </row>
        <row r="133">
          <cell r="E133" t="str">
            <v>B-5930</v>
          </cell>
          <cell r="F133" t="str">
            <v>陈正</v>
          </cell>
          <cell r="G133" t="str">
            <v>管理费用-海量数据管理平台</v>
          </cell>
          <cell r="H133">
            <v>42370</v>
          </cell>
          <cell r="J133">
            <v>0.5</v>
          </cell>
          <cell r="K133">
            <v>42370</v>
          </cell>
          <cell r="L133">
            <v>42400</v>
          </cell>
          <cell r="M133">
            <v>20</v>
          </cell>
          <cell r="N133">
            <v>160</v>
          </cell>
          <cell r="O133">
            <v>0</v>
          </cell>
          <cell r="P133">
            <v>160</v>
          </cell>
        </row>
        <row r="134">
          <cell r="E134" t="str">
            <v>B-015</v>
          </cell>
          <cell r="F134" t="str">
            <v>覃涛</v>
          </cell>
          <cell r="G134" t="str">
            <v>管理费用-海量数据管理平台</v>
          </cell>
          <cell r="H134">
            <v>42370</v>
          </cell>
          <cell r="J134">
            <v>0.3</v>
          </cell>
          <cell r="K134">
            <v>42370</v>
          </cell>
          <cell r="L134">
            <v>42400</v>
          </cell>
          <cell r="M134">
            <v>20</v>
          </cell>
          <cell r="N134">
            <v>160</v>
          </cell>
          <cell r="O134">
            <v>0</v>
          </cell>
          <cell r="P134">
            <v>160</v>
          </cell>
        </row>
        <row r="135">
          <cell r="E135" t="str">
            <v>B-26482</v>
          </cell>
          <cell r="F135" t="str">
            <v>高超</v>
          </cell>
          <cell r="G135" t="str">
            <v>管理费用-海量数据管理平台</v>
          </cell>
          <cell r="H135">
            <v>42370</v>
          </cell>
          <cell r="J135">
            <v>0.5</v>
          </cell>
          <cell r="K135">
            <v>42370</v>
          </cell>
          <cell r="L135">
            <v>42400</v>
          </cell>
          <cell r="M135">
            <v>20</v>
          </cell>
          <cell r="N135">
            <v>160</v>
          </cell>
          <cell r="O135">
            <v>0</v>
          </cell>
          <cell r="P135">
            <v>160</v>
          </cell>
        </row>
        <row r="136">
          <cell r="E136" t="str">
            <v>B-20528</v>
          </cell>
          <cell r="F136" t="str">
            <v>张冠</v>
          </cell>
          <cell r="G136" t="str">
            <v>管理费用-海量数据管理平台</v>
          </cell>
          <cell r="H136">
            <v>42370</v>
          </cell>
          <cell r="J136">
            <v>0.5</v>
          </cell>
          <cell r="K136">
            <v>42370</v>
          </cell>
          <cell r="L136">
            <v>42400</v>
          </cell>
          <cell r="M136">
            <v>20</v>
          </cell>
          <cell r="N136">
            <v>160</v>
          </cell>
          <cell r="O136">
            <v>8</v>
          </cell>
          <cell r="P136">
            <v>152</v>
          </cell>
        </row>
        <row r="137">
          <cell r="E137" t="str">
            <v>B-2802</v>
          </cell>
          <cell r="F137" t="str">
            <v>余文颖</v>
          </cell>
          <cell r="G137" t="str">
            <v>管理费用-海量数据管理平台</v>
          </cell>
          <cell r="H137">
            <v>42370</v>
          </cell>
          <cell r="J137">
            <v>0.2</v>
          </cell>
          <cell r="K137">
            <v>42370</v>
          </cell>
          <cell r="L137">
            <v>42400</v>
          </cell>
          <cell r="M137">
            <v>20</v>
          </cell>
          <cell r="N137">
            <v>160</v>
          </cell>
          <cell r="O137">
            <v>0</v>
          </cell>
          <cell r="P137">
            <v>160</v>
          </cell>
        </row>
        <row r="138">
          <cell r="E138" t="str">
            <v>B-5814</v>
          </cell>
          <cell r="F138" t="str">
            <v>宗锋</v>
          </cell>
          <cell r="G138" t="str">
            <v>管理费用-海量数据管理平台</v>
          </cell>
          <cell r="H138">
            <v>42370</v>
          </cell>
          <cell r="J138">
            <v>0.5</v>
          </cell>
          <cell r="K138">
            <v>42370</v>
          </cell>
          <cell r="L138">
            <v>42400</v>
          </cell>
          <cell r="M138">
            <v>20</v>
          </cell>
          <cell r="N138">
            <v>160</v>
          </cell>
          <cell r="O138">
            <v>0</v>
          </cell>
          <cell r="P138">
            <v>160</v>
          </cell>
        </row>
        <row r="139">
          <cell r="E139" t="str">
            <v>B-11498</v>
          </cell>
          <cell r="F139" t="str">
            <v>邱悦凡</v>
          </cell>
          <cell r="G139" t="str">
            <v>管理费用-海量数据管理平台</v>
          </cell>
          <cell r="H139">
            <v>42370</v>
          </cell>
          <cell r="J139">
            <v>0.5</v>
          </cell>
          <cell r="K139">
            <v>42370</v>
          </cell>
          <cell r="L139">
            <v>42400</v>
          </cell>
          <cell r="M139">
            <v>20</v>
          </cell>
          <cell r="N139">
            <v>160</v>
          </cell>
          <cell r="O139">
            <v>0</v>
          </cell>
          <cell r="P139">
            <v>160</v>
          </cell>
        </row>
        <row r="140">
          <cell r="E140" t="str">
            <v>B-5867</v>
          </cell>
          <cell r="F140" t="str">
            <v>王超</v>
          </cell>
          <cell r="G140" t="str">
            <v>管理费用-海量数据管理平台</v>
          </cell>
          <cell r="H140">
            <v>42370</v>
          </cell>
          <cell r="J140">
            <v>0.5</v>
          </cell>
          <cell r="K140">
            <v>42370</v>
          </cell>
          <cell r="L140">
            <v>42400</v>
          </cell>
          <cell r="M140">
            <v>20</v>
          </cell>
          <cell r="N140">
            <v>160</v>
          </cell>
          <cell r="O140">
            <v>0</v>
          </cell>
          <cell r="P140">
            <v>160</v>
          </cell>
        </row>
        <row r="141">
          <cell r="E141" t="str">
            <v>B-22923</v>
          </cell>
          <cell r="F141" t="str">
            <v>肖前新</v>
          </cell>
          <cell r="G141" t="str">
            <v>管理费用-海量数据管理平台</v>
          </cell>
          <cell r="H141">
            <v>42370</v>
          </cell>
          <cell r="J141">
            <v>0.5</v>
          </cell>
          <cell r="K141">
            <v>42370</v>
          </cell>
          <cell r="L141">
            <v>42400</v>
          </cell>
          <cell r="M141">
            <v>20</v>
          </cell>
          <cell r="N141">
            <v>160</v>
          </cell>
          <cell r="O141">
            <v>0</v>
          </cell>
          <cell r="P141">
            <v>160</v>
          </cell>
        </row>
        <row r="142">
          <cell r="E142" t="str">
            <v>B-039</v>
          </cell>
          <cell r="F142" t="str">
            <v>俞盛</v>
          </cell>
          <cell r="G142" t="str">
            <v>管理费用-MES中控室看板项目</v>
          </cell>
          <cell r="H142">
            <v>42370</v>
          </cell>
          <cell r="J142">
            <v>0.3</v>
          </cell>
          <cell r="K142">
            <v>42370</v>
          </cell>
          <cell r="L142">
            <v>42400</v>
          </cell>
          <cell r="M142">
            <v>20</v>
          </cell>
          <cell r="N142">
            <v>160</v>
          </cell>
          <cell r="O142">
            <v>0</v>
          </cell>
          <cell r="P142">
            <v>160</v>
          </cell>
        </row>
        <row r="143">
          <cell r="E143" t="str">
            <v>B-025</v>
          </cell>
          <cell r="F143" t="str">
            <v>胡亮</v>
          </cell>
          <cell r="G143" t="str">
            <v>管理费用-MES中控室看板项目</v>
          </cell>
          <cell r="H143">
            <v>42370</v>
          </cell>
          <cell r="J143">
            <v>0.2</v>
          </cell>
          <cell r="K143">
            <v>42370</v>
          </cell>
          <cell r="L143">
            <v>42400</v>
          </cell>
          <cell r="M143">
            <v>20</v>
          </cell>
          <cell r="N143">
            <v>160</v>
          </cell>
          <cell r="O143">
            <v>0</v>
          </cell>
          <cell r="P143">
            <v>160</v>
          </cell>
        </row>
        <row r="144">
          <cell r="E144" t="str">
            <v>B-5505</v>
          </cell>
          <cell r="F144" t="str">
            <v>王业佳</v>
          </cell>
          <cell r="G144" t="str">
            <v>管理费用-MES中控室看板项目</v>
          </cell>
          <cell r="H144">
            <v>42370</v>
          </cell>
          <cell r="J144">
            <v>0.3</v>
          </cell>
          <cell r="K144">
            <v>42370</v>
          </cell>
          <cell r="L144">
            <v>42400</v>
          </cell>
          <cell r="M144">
            <v>20</v>
          </cell>
          <cell r="N144">
            <v>160</v>
          </cell>
          <cell r="O144">
            <v>0</v>
          </cell>
          <cell r="P144">
            <v>160</v>
          </cell>
        </row>
        <row r="145">
          <cell r="E145" t="str">
            <v>B-23090</v>
          </cell>
          <cell r="F145" t="str">
            <v>郑柏暄</v>
          </cell>
          <cell r="G145" t="str">
            <v>管理费用-MES中控室看板项目</v>
          </cell>
          <cell r="H145">
            <v>42370</v>
          </cell>
          <cell r="I145">
            <v>42674</v>
          </cell>
          <cell r="J145">
            <v>1</v>
          </cell>
          <cell r="K145">
            <v>42370</v>
          </cell>
          <cell r="L145">
            <v>42400</v>
          </cell>
          <cell r="M145">
            <v>20</v>
          </cell>
          <cell r="N145">
            <v>160</v>
          </cell>
          <cell r="O145">
            <v>0</v>
          </cell>
          <cell r="P145">
            <v>160</v>
          </cell>
        </row>
        <row r="146">
          <cell r="E146" t="str">
            <v>B-22165</v>
          </cell>
          <cell r="F146" t="str">
            <v>谢玮</v>
          </cell>
          <cell r="G146" t="str">
            <v>管理费用-MES中控室看板项目</v>
          </cell>
          <cell r="H146">
            <v>42370</v>
          </cell>
          <cell r="I146">
            <v>42615</v>
          </cell>
          <cell r="J146">
            <v>0.5</v>
          </cell>
          <cell r="K146">
            <v>42370</v>
          </cell>
          <cell r="L146">
            <v>42400</v>
          </cell>
          <cell r="M146">
            <v>20</v>
          </cell>
          <cell r="N146">
            <v>160</v>
          </cell>
          <cell r="O146">
            <v>0</v>
          </cell>
          <cell r="P146">
            <v>160</v>
          </cell>
        </row>
        <row r="147">
          <cell r="E147" t="str">
            <v>B-23933</v>
          </cell>
          <cell r="F147" t="str">
            <v>刘庆</v>
          </cell>
          <cell r="G147" t="str">
            <v>管理费用-MES中控室看板项目</v>
          </cell>
          <cell r="H147">
            <v>42370</v>
          </cell>
          <cell r="I147">
            <v>42559</v>
          </cell>
          <cell r="J147">
            <v>0.5</v>
          </cell>
          <cell r="K147">
            <v>42370</v>
          </cell>
          <cell r="L147">
            <v>42400</v>
          </cell>
          <cell r="M147">
            <v>20</v>
          </cell>
          <cell r="N147">
            <v>160</v>
          </cell>
          <cell r="O147">
            <v>0</v>
          </cell>
          <cell r="P147">
            <v>160</v>
          </cell>
        </row>
        <row r="148">
          <cell r="E148" t="str">
            <v>B-22283</v>
          </cell>
          <cell r="F148" t="str">
            <v>孙明</v>
          </cell>
          <cell r="G148" t="str">
            <v>管理费用-MES中控室看板项目</v>
          </cell>
          <cell r="H148">
            <v>42370</v>
          </cell>
          <cell r="I148">
            <v>42608</v>
          </cell>
          <cell r="J148">
            <v>1</v>
          </cell>
          <cell r="K148">
            <v>42370</v>
          </cell>
          <cell r="L148">
            <v>42400</v>
          </cell>
          <cell r="M148">
            <v>20</v>
          </cell>
          <cell r="N148">
            <v>160</v>
          </cell>
          <cell r="O148">
            <v>0</v>
          </cell>
          <cell r="P148">
            <v>160</v>
          </cell>
        </row>
        <row r="149">
          <cell r="E149" t="str">
            <v>B-16383</v>
          </cell>
          <cell r="F149" t="str">
            <v>高娟</v>
          </cell>
          <cell r="G149" t="str">
            <v>管理费用-MES中控室看板项目</v>
          </cell>
          <cell r="H149">
            <v>42370</v>
          </cell>
          <cell r="I149">
            <v>42662</v>
          </cell>
          <cell r="J149">
            <v>1</v>
          </cell>
          <cell r="K149">
            <v>42370</v>
          </cell>
          <cell r="L149">
            <v>42400</v>
          </cell>
          <cell r="M149">
            <v>20</v>
          </cell>
          <cell r="N149">
            <v>160</v>
          </cell>
          <cell r="O149">
            <v>0</v>
          </cell>
          <cell r="P149">
            <v>160</v>
          </cell>
        </row>
        <row r="150">
          <cell r="E150" t="str">
            <v>B-21452</v>
          </cell>
          <cell r="F150" t="str">
            <v>谢泽勇</v>
          </cell>
          <cell r="G150" t="str">
            <v>管理费用-MES中控室看板项目</v>
          </cell>
          <cell r="H150">
            <v>42370</v>
          </cell>
          <cell r="I150">
            <v>42613</v>
          </cell>
          <cell r="J150">
            <v>0.5</v>
          </cell>
          <cell r="K150">
            <v>42370</v>
          </cell>
          <cell r="L150">
            <v>42400</v>
          </cell>
          <cell r="M150">
            <v>20</v>
          </cell>
          <cell r="N150">
            <v>160</v>
          </cell>
          <cell r="O150">
            <v>0</v>
          </cell>
          <cell r="P150">
            <v>160</v>
          </cell>
        </row>
        <row r="151">
          <cell r="E151" t="str">
            <v>B-7354</v>
          </cell>
          <cell r="F151" t="str">
            <v>杨洁</v>
          </cell>
          <cell r="G151" t="str">
            <v>管理费用-MES中控室看板项目</v>
          </cell>
          <cell r="H151">
            <v>42370</v>
          </cell>
          <cell r="J151">
            <v>0.5</v>
          </cell>
          <cell r="K151">
            <v>42370</v>
          </cell>
          <cell r="L151">
            <v>42400</v>
          </cell>
          <cell r="M151">
            <v>20</v>
          </cell>
          <cell r="N151">
            <v>160</v>
          </cell>
          <cell r="O151">
            <v>0</v>
          </cell>
          <cell r="P151">
            <v>160</v>
          </cell>
        </row>
        <row r="152">
          <cell r="E152" t="str">
            <v>B-27006</v>
          </cell>
          <cell r="F152" t="str">
            <v>冯雪霜</v>
          </cell>
          <cell r="G152" t="str">
            <v>管理费用-MES中控室看板项目</v>
          </cell>
          <cell r="H152">
            <v>42370</v>
          </cell>
          <cell r="I152">
            <v>42655</v>
          </cell>
          <cell r="J152">
            <v>1</v>
          </cell>
          <cell r="K152">
            <v>42370</v>
          </cell>
          <cell r="L152">
            <v>42400</v>
          </cell>
          <cell r="M152">
            <v>20</v>
          </cell>
          <cell r="N152">
            <v>160</v>
          </cell>
          <cell r="O152">
            <v>0</v>
          </cell>
          <cell r="P152">
            <v>160</v>
          </cell>
        </row>
        <row r="153">
          <cell r="E153" t="str">
            <v>B-13428</v>
          </cell>
          <cell r="F153" t="str">
            <v>张珍珍</v>
          </cell>
          <cell r="G153" t="str">
            <v>管理费用-MES中控室看板项目</v>
          </cell>
          <cell r="H153">
            <v>42370</v>
          </cell>
          <cell r="I153">
            <v>42604</v>
          </cell>
          <cell r="J153">
            <v>0.5</v>
          </cell>
          <cell r="K153">
            <v>42370</v>
          </cell>
          <cell r="L153">
            <v>42400</v>
          </cell>
          <cell r="M153">
            <v>20</v>
          </cell>
          <cell r="N153">
            <v>160</v>
          </cell>
          <cell r="O153">
            <v>0</v>
          </cell>
          <cell r="P153">
            <v>160</v>
          </cell>
        </row>
        <row r="154">
          <cell r="E154" t="str">
            <v>B-24904</v>
          </cell>
          <cell r="F154" t="str">
            <v>方琴</v>
          </cell>
          <cell r="G154" t="str">
            <v>管理费用-MES中控室看板项目</v>
          </cell>
          <cell r="H154">
            <v>42370</v>
          </cell>
          <cell r="J154">
            <v>0.5</v>
          </cell>
          <cell r="K154">
            <v>42370</v>
          </cell>
          <cell r="L154">
            <v>42400</v>
          </cell>
          <cell r="M154">
            <v>20</v>
          </cell>
          <cell r="N154">
            <v>160</v>
          </cell>
          <cell r="O154">
            <v>0</v>
          </cell>
          <cell r="P154">
            <v>160</v>
          </cell>
        </row>
        <row r="155">
          <cell r="E155" t="str">
            <v>B-26914</v>
          </cell>
          <cell r="F155" t="str">
            <v>冷秀秀</v>
          </cell>
          <cell r="G155" t="str">
            <v>管理费用-MES中控室看板项目</v>
          </cell>
          <cell r="H155">
            <v>42370</v>
          </cell>
          <cell r="J155">
            <v>1</v>
          </cell>
          <cell r="K155">
            <v>42370</v>
          </cell>
          <cell r="L155">
            <v>42400</v>
          </cell>
          <cell r="M155">
            <v>20</v>
          </cell>
          <cell r="N155">
            <v>160</v>
          </cell>
          <cell r="O155">
            <v>0</v>
          </cell>
          <cell r="P155">
            <v>160</v>
          </cell>
        </row>
        <row r="156">
          <cell r="E156" t="str">
            <v>B-24771</v>
          </cell>
          <cell r="F156" t="str">
            <v>周厚悦</v>
          </cell>
          <cell r="G156" t="str">
            <v>管理费用-MES中控室看板项目</v>
          </cell>
          <cell r="H156">
            <v>42370</v>
          </cell>
          <cell r="J156">
            <v>0.5</v>
          </cell>
          <cell r="K156">
            <v>42370</v>
          </cell>
          <cell r="L156">
            <v>42400</v>
          </cell>
          <cell r="M156">
            <v>20</v>
          </cell>
          <cell r="N156">
            <v>160</v>
          </cell>
          <cell r="O156">
            <v>0</v>
          </cell>
          <cell r="P156">
            <v>160</v>
          </cell>
        </row>
        <row r="157">
          <cell r="E157" t="str">
            <v>B-23339</v>
          </cell>
          <cell r="F157" t="str">
            <v>曹健霞</v>
          </cell>
          <cell r="G157" t="str">
            <v>管理费用-MES中控室看板项目</v>
          </cell>
          <cell r="H157">
            <v>42370</v>
          </cell>
          <cell r="J157">
            <v>0.5</v>
          </cell>
          <cell r="K157">
            <v>42370</v>
          </cell>
          <cell r="L157">
            <v>42400</v>
          </cell>
          <cell r="M157">
            <v>20</v>
          </cell>
          <cell r="N157">
            <v>160</v>
          </cell>
          <cell r="O157">
            <v>0</v>
          </cell>
          <cell r="P157">
            <v>160</v>
          </cell>
        </row>
        <row r="158">
          <cell r="E158" t="str">
            <v>B-11059</v>
          </cell>
          <cell r="F158" t="str">
            <v>赵坚强</v>
          </cell>
          <cell r="G158" t="str">
            <v>管理费用-MES中控室看板项目</v>
          </cell>
          <cell r="H158">
            <v>42370</v>
          </cell>
          <cell r="I158">
            <v>42582</v>
          </cell>
          <cell r="J158">
            <v>0.3</v>
          </cell>
          <cell r="K158">
            <v>42370</v>
          </cell>
          <cell r="L158">
            <v>42400</v>
          </cell>
          <cell r="M158">
            <v>20</v>
          </cell>
          <cell r="N158">
            <v>160</v>
          </cell>
          <cell r="O158">
            <v>0</v>
          </cell>
          <cell r="P158">
            <v>160</v>
          </cell>
        </row>
        <row r="159">
          <cell r="E159" t="str">
            <v>B-25164</v>
          </cell>
          <cell r="F159" t="str">
            <v>李鑫</v>
          </cell>
          <cell r="G159" t="str">
            <v>管理费用-MES中控室看板项目</v>
          </cell>
          <cell r="H159">
            <v>42370</v>
          </cell>
          <cell r="J159">
            <v>0.3</v>
          </cell>
          <cell r="K159">
            <v>42370</v>
          </cell>
          <cell r="L159">
            <v>42400</v>
          </cell>
          <cell r="M159">
            <v>20</v>
          </cell>
          <cell r="N159">
            <v>160</v>
          </cell>
          <cell r="O159">
            <v>0</v>
          </cell>
          <cell r="P159">
            <v>160</v>
          </cell>
        </row>
        <row r="160">
          <cell r="E160" t="str">
            <v>B-5892</v>
          </cell>
          <cell r="F160" t="str">
            <v>尹瑞军</v>
          </cell>
          <cell r="G160" t="str">
            <v>管理费用-MES中控室看板项目</v>
          </cell>
          <cell r="H160">
            <v>42370</v>
          </cell>
          <cell r="J160">
            <v>0.3</v>
          </cell>
          <cell r="K160">
            <v>42370</v>
          </cell>
          <cell r="L160">
            <v>42400</v>
          </cell>
          <cell r="M160">
            <v>20</v>
          </cell>
          <cell r="N160">
            <v>160</v>
          </cell>
          <cell r="O160">
            <v>0</v>
          </cell>
          <cell r="P160">
            <v>160</v>
          </cell>
        </row>
        <row r="161">
          <cell r="E161" t="str">
            <v>B-26483</v>
          </cell>
          <cell r="F161" t="str">
            <v>陈海露</v>
          </cell>
          <cell r="G161" t="str">
            <v>管理费用-MES中控室看板项目</v>
          </cell>
          <cell r="H161">
            <v>42370</v>
          </cell>
          <cell r="J161">
            <v>0.3</v>
          </cell>
          <cell r="K161">
            <v>42370</v>
          </cell>
          <cell r="L161">
            <v>42400</v>
          </cell>
          <cell r="M161">
            <v>20</v>
          </cell>
          <cell r="N161">
            <v>160</v>
          </cell>
          <cell r="O161">
            <v>0</v>
          </cell>
          <cell r="P161">
            <v>160</v>
          </cell>
        </row>
        <row r="162">
          <cell r="E162" t="str">
            <v>B-25107</v>
          </cell>
          <cell r="F162" t="str">
            <v>周尧舜</v>
          </cell>
          <cell r="G162" t="str">
            <v>管理费用-MES中控室看板项目</v>
          </cell>
          <cell r="H162">
            <v>42370</v>
          </cell>
          <cell r="J162">
            <v>0.3</v>
          </cell>
          <cell r="K162">
            <v>42370</v>
          </cell>
          <cell r="L162">
            <v>42400</v>
          </cell>
          <cell r="M162">
            <v>20</v>
          </cell>
          <cell r="N162">
            <v>160</v>
          </cell>
          <cell r="O162">
            <v>0</v>
          </cell>
          <cell r="P162">
            <v>160</v>
          </cell>
        </row>
        <row r="163">
          <cell r="E163" t="str">
            <v>B-27083</v>
          </cell>
          <cell r="F163" t="str">
            <v>蒋朝正</v>
          </cell>
          <cell r="G163" t="str">
            <v>管理费用-MES中控室看板项目</v>
          </cell>
          <cell r="H163">
            <v>42370</v>
          </cell>
          <cell r="J163">
            <v>0.5</v>
          </cell>
          <cell r="K163">
            <v>42370</v>
          </cell>
          <cell r="L163">
            <v>42400</v>
          </cell>
          <cell r="M163">
            <v>20</v>
          </cell>
          <cell r="N163">
            <v>160</v>
          </cell>
          <cell r="O163">
            <v>0</v>
          </cell>
          <cell r="P163">
            <v>160</v>
          </cell>
        </row>
        <row r="164">
          <cell r="E164" t="str">
            <v>B-2555</v>
          </cell>
          <cell r="F164" t="str">
            <v>李晓辉</v>
          </cell>
          <cell r="G164" t="str">
            <v>管理费用-MES中控室看板项目</v>
          </cell>
          <cell r="H164">
            <v>42370</v>
          </cell>
          <cell r="J164">
            <v>0.2</v>
          </cell>
          <cell r="K164">
            <v>42370</v>
          </cell>
          <cell r="L164">
            <v>42400</v>
          </cell>
          <cell r="M164">
            <v>20</v>
          </cell>
          <cell r="N164">
            <v>160</v>
          </cell>
          <cell r="O164">
            <v>0</v>
          </cell>
          <cell r="P164">
            <v>160</v>
          </cell>
        </row>
        <row r="165">
          <cell r="E165" t="str">
            <v>B-16513</v>
          </cell>
          <cell r="F165" t="str">
            <v>胡赳</v>
          </cell>
          <cell r="G165" t="str">
            <v>管理费用-MES中控室看板项目</v>
          </cell>
          <cell r="H165">
            <v>42370</v>
          </cell>
          <cell r="J165">
            <v>0.5</v>
          </cell>
          <cell r="K165">
            <v>42370</v>
          </cell>
          <cell r="L165">
            <v>42400</v>
          </cell>
          <cell r="M165">
            <v>20</v>
          </cell>
          <cell r="N165">
            <v>160</v>
          </cell>
          <cell r="O165">
            <v>0</v>
          </cell>
          <cell r="P165">
            <v>160</v>
          </cell>
        </row>
        <row r="166">
          <cell r="E166" t="str">
            <v>B-20727</v>
          </cell>
          <cell r="F166" t="str">
            <v>胡晓佳</v>
          </cell>
          <cell r="G166" t="str">
            <v>管理费用-MES中控室看板项目</v>
          </cell>
          <cell r="H166">
            <v>42370</v>
          </cell>
          <cell r="J166">
            <v>0.5</v>
          </cell>
          <cell r="K166">
            <v>42370</v>
          </cell>
          <cell r="L166">
            <v>42400</v>
          </cell>
          <cell r="M166">
            <v>20</v>
          </cell>
          <cell r="N166">
            <v>160</v>
          </cell>
          <cell r="O166">
            <v>0</v>
          </cell>
          <cell r="P166">
            <v>160</v>
          </cell>
        </row>
        <row r="167">
          <cell r="E167" t="str">
            <v>B-17176</v>
          </cell>
          <cell r="F167" t="str">
            <v>杨忠伟</v>
          </cell>
          <cell r="G167" t="str">
            <v>管理费用-MES中控室看板项目</v>
          </cell>
          <cell r="H167">
            <v>42370</v>
          </cell>
          <cell r="J167">
            <v>0.3</v>
          </cell>
          <cell r="K167">
            <v>42370</v>
          </cell>
          <cell r="L167">
            <v>42400</v>
          </cell>
          <cell r="M167">
            <v>20</v>
          </cell>
          <cell r="N167">
            <v>160</v>
          </cell>
          <cell r="O167">
            <v>0</v>
          </cell>
          <cell r="P167">
            <v>160</v>
          </cell>
        </row>
        <row r="168">
          <cell r="E168" t="str">
            <v>B-4911</v>
          </cell>
          <cell r="F168" t="str">
            <v>王明军</v>
          </cell>
          <cell r="G168" t="str">
            <v>管理费用-MES中控室看板项目</v>
          </cell>
          <cell r="H168">
            <v>42370</v>
          </cell>
          <cell r="J168">
            <v>0.3</v>
          </cell>
          <cell r="K168">
            <v>42370</v>
          </cell>
          <cell r="L168">
            <v>42400</v>
          </cell>
          <cell r="M168">
            <v>20</v>
          </cell>
          <cell r="N168">
            <v>160</v>
          </cell>
          <cell r="O168">
            <v>0</v>
          </cell>
          <cell r="P168">
            <v>160</v>
          </cell>
        </row>
        <row r="169">
          <cell r="E169" t="str">
            <v>B-17098</v>
          </cell>
          <cell r="F169" t="str">
            <v>李飞飞</v>
          </cell>
          <cell r="G169" t="str">
            <v>管理费用-MES中控室看板项目</v>
          </cell>
          <cell r="H169">
            <v>42370</v>
          </cell>
          <cell r="J169">
            <v>0.5</v>
          </cell>
          <cell r="K169">
            <v>42370</v>
          </cell>
          <cell r="L169">
            <v>42400</v>
          </cell>
          <cell r="M169">
            <v>20</v>
          </cell>
          <cell r="N169">
            <v>160</v>
          </cell>
          <cell r="O169">
            <v>0</v>
          </cell>
          <cell r="P169">
            <v>160</v>
          </cell>
        </row>
        <row r="170">
          <cell r="E170" t="str">
            <v>B-17268</v>
          </cell>
          <cell r="F170" t="str">
            <v>姚志红</v>
          </cell>
          <cell r="G170" t="str">
            <v>管理费用-MES中控室看板项目</v>
          </cell>
          <cell r="H170">
            <v>42370</v>
          </cell>
          <cell r="J170">
            <v>0.3</v>
          </cell>
          <cell r="K170">
            <v>42370</v>
          </cell>
          <cell r="L170">
            <v>42400</v>
          </cell>
          <cell r="M170">
            <v>20</v>
          </cell>
          <cell r="N170">
            <v>160</v>
          </cell>
          <cell r="O170">
            <v>0</v>
          </cell>
          <cell r="P170">
            <v>160</v>
          </cell>
        </row>
        <row r="171">
          <cell r="E171" t="str">
            <v>B-21222</v>
          </cell>
          <cell r="F171" t="str">
            <v>徐枫</v>
          </cell>
          <cell r="G171" t="str">
            <v>管理费用-MES中控室看板项目</v>
          </cell>
          <cell r="H171">
            <v>42370</v>
          </cell>
          <cell r="J171">
            <v>0.2</v>
          </cell>
          <cell r="K171">
            <v>42370</v>
          </cell>
          <cell r="L171">
            <v>42400</v>
          </cell>
          <cell r="M171">
            <v>20</v>
          </cell>
          <cell r="N171">
            <v>160</v>
          </cell>
          <cell r="O171">
            <v>0</v>
          </cell>
          <cell r="P171">
            <v>160</v>
          </cell>
        </row>
        <row r="172">
          <cell r="E172" t="str">
            <v>B-7185</v>
          </cell>
          <cell r="F172" t="str">
            <v>刘宏伟</v>
          </cell>
          <cell r="G172" t="str">
            <v>管理费用-MES中控室看板项目</v>
          </cell>
          <cell r="H172">
            <v>42370</v>
          </cell>
          <cell r="J172">
            <v>0.3</v>
          </cell>
          <cell r="K172">
            <v>42370</v>
          </cell>
          <cell r="L172">
            <v>42400</v>
          </cell>
          <cell r="M172">
            <v>20</v>
          </cell>
          <cell r="N172">
            <v>160</v>
          </cell>
          <cell r="O172">
            <v>24</v>
          </cell>
          <cell r="P172">
            <v>136</v>
          </cell>
        </row>
        <row r="173">
          <cell r="E173" t="str">
            <v>B-25684</v>
          </cell>
          <cell r="F173" t="str">
            <v>夏清波</v>
          </cell>
          <cell r="G173" t="str">
            <v>管理费用-MES中控室看板项目</v>
          </cell>
          <cell r="H173">
            <v>42370</v>
          </cell>
          <cell r="J173">
            <v>0.5</v>
          </cell>
          <cell r="K173">
            <v>42370</v>
          </cell>
          <cell r="L173">
            <v>42400</v>
          </cell>
          <cell r="M173">
            <v>20</v>
          </cell>
          <cell r="N173">
            <v>160</v>
          </cell>
          <cell r="O173">
            <v>0</v>
          </cell>
          <cell r="P173">
            <v>160</v>
          </cell>
        </row>
        <row r="174">
          <cell r="E174" t="str">
            <v>B-8747</v>
          </cell>
          <cell r="F174" t="str">
            <v>蔡赟</v>
          </cell>
          <cell r="G174" t="str">
            <v>管理费用-配电网故障抢修指挥平台项目</v>
          </cell>
          <cell r="H174">
            <v>42370</v>
          </cell>
          <cell r="J174">
            <v>0.2</v>
          </cell>
          <cell r="K174">
            <v>42370</v>
          </cell>
          <cell r="L174">
            <v>42400</v>
          </cell>
          <cell r="M174">
            <v>20</v>
          </cell>
          <cell r="N174">
            <v>160</v>
          </cell>
          <cell r="O174">
            <v>0</v>
          </cell>
          <cell r="P174">
            <v>160</v>
          </cell>
        </row>
        <row r="175">
          <cell r="E175" t="str">
            <v>B-5870</v>
          </cell>
          <cell r="F175" t="str">
            <v>傅海燕</v>
          </cell>
          <cell r="G175" t="str">
            <v>管理费用-配电网故障抢修指挥平台项目</v>
          </cell>
          <cell r="H175">
            <v>42370</v>
          </cell>
          <cell r="J175">
            <v>0.5</v>
          </cell>
          <cell r="K175">
            <v>42370</v>
          </cell>
          <cell r="L175">
            <v>42400</v>
          </cell>
          <cell r="M175">
            <v>20</v>
          </cell>
          <cell r="N175">
            <v>160</v>
          </cell>
          <cell r="O175">
            <v>0</v>
          </cell>
          <cell r="P175">
            <v>160</v>
          </cell>
        </row>
        <row r="176">
          <cell r="E176" t="str">
            <v>B-21444</v>
          </cell>
          <cell r="F176" t="str">
            <v>朱兵</v>
          </cell>
          <cell r="G176" t="str">
            <v>管理费用-配电网故障抢修指挥平台项目</v>
          </cell>
          <cell r="H176">
            <v>42370</v>
          </cell>
          <cell r="I176">
            <v>42551</v>
          </cell>
          <cell r="J176">
            <v>1</v>
          </cell>
          <cell r="K176">
            <v>42370</v>
          </cell>
          <cell r="L176">
            <v>42400</v>
          </cell>
          <cell r="M176">
            <v>20</v>
          </cell>
          <cell r="N176">
            <v>160</v>
          </cell>
          <cell r="O176">
            <v>0</v>
          </cell>
          <cell r="P176">
            <v>160</v>
          </cell>
        </row>
        <row r="177">
          <cell r="E177" t="str">
            <v>B-27226</v>
          </cell>
          <cell r="F177" t="str">
            <v>黄婷</v>
          </cell>
          <cell r="G177" t="str">
            <v>管理费用-配电网故障抢修指挥平台项目</v>
          </cell>
          <cell r="H177">
            <v>42382</v>
          </cell>
          <cell r="I177">
            <v>42704</v>
          </cell>
          <cell r="J177">
            <v>0.5</v>
          </cell>
          <cell r="K177">
            <v>42382</v>
          </cell>
          <cell r="L177">
            <v>42400</v>
          </cell>
          <cell r="M177">
            <v>13</v>
          </cell>
          <cell r="N177">
            <v>104</v>
          </cell>
          <cell r="O177">
            <v>0</v>
          </cell>
          <cell r="P177">
            <v>104</v>
          </cell>
        </row>
        <row r="178">
          <cell r="E178" t="str">
            <v>B-24740</v>
          </cell>
          <cell r="F178" t="str">
            <v>秦光平</v>
          </cell>
          <cell r="G178" t="str">
            <v>管理费用-配电网故障抢修指挥平台项目</v>
          </cell>
          <cell r="H178">
            <v>42370</v>
          </cell>
          <cell r="I178">
            <v>42641</v>
          </cell>
          <cell r="J178">
            <v>0.5</v>
          </cell>
          <cell r="K178">
            <v>42370</v>
          </cell>
          <cell r="L178">
            <v>42400</v>
          </cell>
          <cell r="M178">
            <v>20</v>
          </cell>
          <cell r="N178">
            <v>160</v>
          </cell>
          <cell r="O178">
            <v>0</v>
          </cell>
          <cell r="P178">
            <v>160</v>
          </cell>
        </row>
        <row r="179">
          <cell r="E179" t="str">
            <v>B-12629</v>
          </cell>
          <cell r="F179" t="str">
            <v>邵立立</v>
          </cell>
          <cell r="G179" t="str">
            <v>管理费用-配电网故障抢修指挥平台项目</v>
          </cell>
          <cell r="H179">
            <v>42370</v>
          </cell>
          <cell r="I179">
            <v>42692</v>
          </cell>
          <cell r="J179">
            <v>0.5</v>
          </cell>
          <cell r="K179">
            <v>42370</v>
          </cell>
          <cell r="L179">
            <v>42400</v>
          </cell>
          <cell r="M179">
            <v>20</v>
          </cell>
          <cell r="N179">
            <v>160</v>
          </cell>
          <cell r="O179">
            <v>0</v>
          </cell>
          <cell r="P179">
            <v>160</v>
          </cell>
        </row>
        <row r="180">
          <cell r="E180" t="str">
            <v>B-26809</v>
          </cell>
          <cell r="F180" t="str">
            <v>李新</v>
          </cell>
          <cell r="G180" t="str">
            <v>管理费用-配电网故障抢修指挥平台项目</v>
          </cell>
          <cell r="H180">
            <v>42370</v>
          </cell>
          <cell r="I180">
            <v>42704</v>
          </cell>
          <cell r="J180">
            <v>0.3</v>
          </cell>
          <cell r="K180">
            <v>42370</v>
          </cell>
          <cell r="L180">
            <v>42400</v>
          </cell>
          <cell r="M180">
            <v>20</v>
          </cell>
          <cell r="N180">
            <v>160</v>
          </cell>
          <cell r="O180">
            <v>0</v>
          </cell>
          <cell r="P180">
            <v>160</v>
          </cell>
        </row>
        <row r="181">
          <cell r="E181" t="str">
            <v>B-24743</v>
          </cell>
          <cell r="F181" t="str">
            <v>钟雪晴</v>
          </cell>
          <cell r="G181" t="str">
            <v>管理费用-配电网故障抢修指挥平台项目</v>
          </cell>
          <cell r="H181">
            <v>42370</v>
          </cell>
          <cell r="I181">
            <v>42704</v>
          </cell>
          <cell r="J181">
            <v>0.5</v>
          </cell>
          <cell r="K181">
            <v>42370</v>
          </cell>
          <cell r="L181">
            <v>42400</v>
          </cell>
          <cell r="M181">
            <v>20</v>
          </cell>
          <cell r="N181">
            <v>160</v>
          </cell>
          <cell r="O181">
            <v>0</v>
          </cell>
          <cell r="P181">
            <v>160</v>
          </cell>
        </row>
        <row r="182">
          <cell r="E182" t="str">
            <v>B-19651</v>
          </cell>
          <cell r="F182" t="str">
            <v>王旖旎</v>
          </cell>
          <cell r="G182" t="str">
            <v>管理费用-配电网故障抢修指挥平台项目</v>
          </cell>
          <cell r="H182">
            <v>42370</v>
          </cell>
          <cell r="J182">
            <v>0.5</v>
          </cell>
          <cell r="K182">
            <v>42370</v>
          </cell>
          <cell r="L182">
            <v>42400</v>
          </cell>
          <cell r="M182">
            <v>20</v>
          </cell>
          <cell r="N182">
            <v>160</v>
          </cell>
          <cell r="O182">
            <v>0</v>
          </cell>
          <cell r="P182">
            <v>160</v>
          </cell>
        </row>
        <row r="183">
          <cell r="E183" t="str">
            <v>B-24839</v>
          </cell>
          <cell r="F183" t="str">
            <v>吴文</v>
          </cell>
          <cell r="G183" t="str">
            <v>管理费用-配电网故障抢修指挥平台项目</v>
          </cell>
          <cell r="H183">
            <v>42370</v>
          </cell>
          <cell r="I183">
            <v>42704</v>
          </cell>
          <cell r="J183">
            <v>1</v>
          </cell>
          <cell r="K183">
            <v>42370</v>
          </cell>
          <cell r="L183">
            <v>42400</v>
          </cell>
          <cell r="M183">
            <v>20</v>
          </cell>
          <cell r="N183">
            <v>160</v>
          </cell>
          <cell r="O183">
            <v>0</v>
          </cell>
          <cell r="P183">
            <v>160</v>
          </cell>
        </row>
        <row r="184">
          <cell r="E184" t="str">
            <v>B-15534</v>
          </cell>
          <cell r="F184" t="str">
            <v>赵娟</v>
          </cell>
          <cell r="G184" t="str">
            <v>管理费用-配电网故障抢修指挥平台项目</v>
          </cell>
          <cell r="H184">
            <v>42370</v>
          </cell>
          <cell r="I184">
            <v>42704</v>
          </cell>
          <cell r="J184">
            <v>1</v>
          </cell>
          <cell r="K184">
            <v>42370</v>
          </cell>
          <cell r="L184">
            <v>42400</v>
          </cell>
          <cell r="M184">
            <v>20</v>
          </cell>
          <cell r="N184">
            <v>160</v>
          </cell>
          <cell r="O184">
            <v>0</v>
          </cell>
          <cell r="P184">
            <v>160</v>
          </cell>
        </row>
        <row r="185">
          <cell r="E185" t="str">
            <v>B-20081</v>
          </cell>
          <cell r="F185" t="str">
            <v>张志达</v>
          </cell>
          <cell r="G185" t="str">
            <v>管理费用-配电网故障抢修指挥平台项目</v>
          </cell>
          <cell r="H185">
            <v>42370</v>
          </cell>
          <cell r="I185">
            <v>42664</v>
          </cell>
          <cell r="J185">
            <v>0.5</v>
          </cell>
          <cell r="K185">
            <v>42370</v>
          </cell>
          <cell r="L185">
            <v>42400</v>
          </cell>
          <cell r="M185">
            <v>20</v>
          </cell>
          <cell r="N185">
            <v>160</v>
          </cell>
          <cell r="O185">
            <v>0</v>
          </cell>
          <cell r="P185">
            <v>160</v>
          </cell>
        </row>
        <row r="186">
          <cell r="E186" t="str">
            <v>B-25067</v>
          </cell>
          <cell r="F186" t="str">
            <v>陈惠</v>
          </cell>
          <cell r="G186" t="str">
            <v>管理费用-配电网故障抢修指挥平台项目</v>
          </cell>
          <cell r="H186">
            <v>42370</v>
          </cell>
          <cell r="I186">
            <v>42704</v>
          </cell>
          <cell r="J186">
            <v>0.5</v>
          </cell>
          <cell r="K186">
            <v>42370</v>
          </cell>
          <cell r="L186">
            <v>42400</v>
          </cell>
          <cell r="M186">
            <v>20</v>
          </cell>
          <cell r="N186">
            <v>160</v>
          </cell>
          <cell r="O186">
            <v>0</v>
          </cell>
          <cell r="P186">
            <v>160</v>
          </cell>
        </row>
        <row r="187">
          <cell r="E187" t="str">
            <v>B-26158</v>
          </cell>
          <cell r="F187" t="str">
            <v>段小玲</v>
          </cell>
          <cell r="G187" t="str">
            <v>管理费用-配电网故障抢修指挥平台项目</v>
          </cell>
          <cell r="H187">
            <v>42370</v>
          </cell>
          <cell r="I187">
            <v>42704</v>
          </cell>
          <cell r="J187">
            <v>0.5</v>
          </cell>
          <cell r="K187">
            <v>42370</v>
          </cell>
          <cell r="L187">
            <v>42400</v>
          </cell>
          <cell r="M187">
            <v>20</v>
          </cell>
          <cell r="N187">
            <v>160</v>
          </cell>
          <cell r="O187">
            <v>0</v>
          </cell>
          <cell r="P187">
            <v>160</v>
          </cell>
        </row>
        <row r="188">
          <cell r="E188" t="str">
            <v>B-27477</v>
          </cell>
          <cell r="F188" t="str">
            <v>杨唯唯</v>
          </cell>
          <cell r="G188" t="str">
            <v>管理费用-配电网故障抢修指挥平台项目</v>
          </cell>
          <cell r="H188">
            <v>42398</v>
          </cell>
          <cell r="I188">
            <v>42704</v>
          </cell>
          <cell r="J188">
            <v>0.5</v>
          </cell>
          <cell r="K188">
            <v>42398</v>
          </cell>
          <cell r="L188">
            <v>42400</v>
          </cell>
          <cell r="M188">
            <v>1</v>
          </cell>
          <cell r="N188">
            <v>8</v>
          </cell>
          <cell r="O188">
            <v>0</v>
          </cell>
          <cell r="P188">
            <v>8</v>
          </cell>
        </row>
        <row r="189">
          <cell r="E189" t="str">
            <v>B-17735</v>
          </cell>
          <cell r="F189" t="str">
            <v>黄静</v>
          </cell>
          <cell r="G189" t="str">
            <v>管理费用-配电网故障抢修指挥平台项目</v>
          </cell>
          <cell r="H189">
            <v>42370</v>
          </cell>
          <cell r="I189">
            <v>42704</v>
          </cell>
          <cell r="J189">
            <v>0.3</v>
          </cell>
          <cell r="K189">
            <v>42370</v>
          </cell>
          <cell r="L189">
            <v>42400</v>
          </cell>
          <cell r="M189">
            <v>20</v>
          </cell>
          <cell r="N189">
            <v>160</v>
          </cell>
          <cell r="O189">
            <v>0</v>
          </cell>
          <cell r="P189">
            <v>160</v>
          </cell>
        </row>
        <row r="190">
          <cell r="E190" t="str">
            <v>B-5723</v>
          </cell>
          <cell r="F190" t="str">
            <v>王孟</v>
          </cell>
          <cell r="G190" t="str">
            <v>管理费用-配电网故障抢修指挥平台项目</v>
          </cell>
          <cell r="H190">
            <v>42370</v>
          </cell>
          <cell r="J190">
            <v>0.3</v>
          </cell>
          <cell r="K190">
            <v>42370</v>
          </cell>
          <cell r="L190">
            <v>42400</v>
          </cell>
          <cell r="M190">
            <v>20</v>
          </cell>
          <cell r="N190">
            <v>160</v>
          </cell>
          <cell r="O190">
            <v>0</v>
          </cell>
          <cell r="P190">
            <v>160</v>
          </cell>
        </row>
        <row r="191">
          <cell r="E191" t="str">
            <v>B-15945</v>
          </cell>
          <cell r="F191" t="str">
            <v>聂梅琴</v>
          </cell>
          <cell r="G191" t="str">
            <v>管理费用-配电网故障抢修指挥平台项目</v>
          </cell>
          <cell r="H191">
            <v>42370</v>
          </cell>
          <cell r="J191">
            <v>0.3</v>
          </cell>
          <cell r="K191">
            <v>42370</v>
          </cell>
          <cell r="L191">
            <v>42400</v>
          </cell>
          <cell r="M191">
            <v>20</v>
          </cell>
          <cell r="N191">
            <v>160</v>
          </cell>
          <cell r="O191">
            <v>0</v>
          </cell>
          <cell r="P191">
            <v>160</v>
          </cell>
        </row>
        <row r="192">
          <cell r="E192" t="str">
            <v>B-3546</v>
          </cell>
          <cell r="F192" t="str">
            <v>郑亚</v>
          </cell>
          <cell r="G192" t="str">
            <v>管理费用-用电信息采集系统通道及主站运行性能检测技术研究与应用项目</v>
          </cell>
          <cell r="H192">
            <v>42370</v>
          </cell>
          <cell r="J192">
            <v>0.3</v>
          </cell>
          <cell r="K192">
            <v>42370</v>
          </cell>
          <cell r="L192">
            <v>42400</v>
          </cell>
          <cell r="M192">
            <v>20</v>
          </cell>
          <cell r="N192">
            <v>160</v>
          </cell>
          <cell r="O192">
            <v>0</v>
          </cell>
          <cell r="P192">
            <v>160</v>
          </cell>
        </row>
        <row r="193">
          <cell r="E193" t="str">
            <v>B-7252</v>
          </cell>
          <cell r="F193" t="str">
            <v>张晓鹏</v>
          </cell>
          <cell r="G193" t="str">
            <v>管理费用-用电信息采集系统通道及主站运行性能检测技术研究与应用项目</v>
          </cell>
          <cell r="H193">
            <v>42370</v>
          </cell>
          <cell r="J193">
            <v>0.5</v>
          </cell>
          <cell r="K193">
            <v>42370</v>
          </cell>
          <cell r="L193">
            <v>42400</v>
          </cell>
          <cell r="M193">
            <v>20</v>
          </cell>
          <cell r="N193">
            <v>160</v>
          </cell>
          <cell r="O193">
            <v>0</v>
          </cell>
          <cell r="P193">
            <v>160</v>
          </cell>
        </row>
        <row r="194">
          <cell r="E194" t="str">
            <v>B-22137</v>
          </cell>
          <cell r="F194" t="str">
            <v>刘辉</v>
          </cell>
          <cell r="G194" t="str">
            <v>管理费用-用电信息采集系统通道及主站运行性能检测技术研究与应用项目</v>
          </cell>
          <cell r="H194">
            <v>42370</v>
          </cell>
          <cell r="I194">
            <v>42605</v>
          </cell>
          <cell r="J194">
            <v>1</v>
          </cell>
          <cell r="K194">
            <v>42370</v>
          </cell>
          <cell r="L194">
            <v>42400</v>
          </cell>
          <cell r="M194">
            <v>20</v>
          </cell>
          <cell r="N194">
            <v>160</v>
          </cell>
          <cell r="O194">
            <v>0</v>
          </cell>
          <cell r="P194">
            <v>160</v>
          </cell>
        </row>
        <row r="195">
          <cell r="E195" t="str">
            <v>B-26025</v>
          </cell>
          <cell r="F195" t="str">
            <v>熊小乐</v>
          </cell>
          <cell r="G195" t="str">
            <v>管理费用-用电信息采集系统通道及主站运行性能检测技术研究与应用项目</v>
          </cell>
          <cell r="H195">
            <v>42370</v>
          </cell>
          <cell r="I195">
            <v>42613</v>
          </cell>
          <cell r="J195">
            <v>0.5</v>
          </cell>
          <cell r="K195">
            <v>42370</v>
          </cell>
          <cell r="L195">
            <v>42400</v>
          </cell>
          <cell r="M195">
            <v>20</v>
          </cell>
          <cell r="N195">
            <v>160</v>
          </cell>
          <cell r="O195">
            <v>0</v>
          </cell>
          <cell r="P195">
            <v>160</v>
          </cell>
        </row>
        <row r="196">
          <cell r="E196" t="str">
            <v>B-17620</v>
          </cell>
          <cell r="F196" t="str">
            <v>张丽萍</v>
          </cell>
          <cell r="G196" t="str">
            <v>管理费用-用电信息采集系统通道及主站运行性能检测技术研究与应用项目</v>
          </cell>
          <cell r="H196">
            <v>42370</v>
          </cell>
          <cell r="J196">
            <v>1</v>
          </cell>
          <cell r="K196">
            <v>42370</v>
          </cell>
          <cell r="L196">
            <v>42400</v>
          </cell>
          <cell r="M196">
            <v>20</v>
          </cell>
          <cell r="N196">
            <v>160</v>
          </cell>
          <cell r="O196">
            <v>0</v>
          </cell>
          <cell r="P196">
            <v>160</v>
          </cell>
        </row>
        <row r="197">
          <cell r="E197" t="str">
            <v>B-26440</v>
          </cell>
          <cell r="F197" t="str">
            <v>申艳超</v>
          </cell>
          <cell r="G197" t="str">
            <v>管理费用-用电信息采集系统通道及主站运行性能检测技术研究与应用项目</v>
          </cell>
          <cell r="H197">
            <v>42370</v>
          </cell>
          <cell r="J197">
            <v>1</v>
          </cell>
          <cell r="K197">
            <v>42370</v>
          </cell>
          <cell r="L197">
            <v>42400</v>
          </cell>
          <cell r="M197">
            <v>20</v>
          </cell>
          <cell r="N197">
            <v>160</v>
          </cell>
          <cell r="O197">
            <v>0</v>
          </cell>
          <cell r="P197">
            <v>160</v>
          </cell>
        </row>
        <row r="198">
          <cell r="E198" t="str">
            <v>B-27171</v>
          </cell>
          <cell r="F198" t="str">
            <v>覃鹏侣</v>
          </cell>
          <cell r="G198" t="str">
            <v>管理费用-用电信息采集系统通道及主站运行性能检测技术研究与应用项目</v>
          </cell>
          <cell r="H198">
            <v>42375</v>
          </cell>
          <cell r="J198">
            <v>1</v>
          </cell>
          <cell r="K198">
            <v>42375</v>
          </cell>
          <cell r="L198">
            <v>42400</v>
          </cell>
          <cell r="M198">
            <v>18</v>
          </cell>
          <cell r="N198">
            <v>144</v>
          </cell>
          <cell r="O198">
            <v>0</v>
          </cell>
          <cell r="P198">
            <v>144</v>
          </cell>
        </row>
        <row r="199">
          <cell r="E199" t="str">
            <v>B-15146</v>
          </cell>
          <cell r="F199" t="str">
            <v>熊娟</v>
          </cell>
          <cell r="G199" t="str">
            <v>管理费用-用电信息采集系统通道及主站运行性能检测技术研究与应用项目</v>
          </cell>
          <cell r="H199">
            <v>42370</v>
          </cell>
          <cell r="I199">
            <v>42626</v>
          </cell>
          <cell r="J199">
            <v>0.5</v>
          </cell>
          <cell r="K199">
            <v>42370</v>
          </cell>
          <cell r="L199">
            <v>42400</v>
          </cell>
          <cell r="M199">
            <v>20</v>
          </cell>
          <cell r="N199">
            <v>160</v>
          </cell>
          <cell r="O199">
            <v>0</v>
          </cell>
          <cell r="P199">
            <v>160</v>
          </cell>
        </row>
        <row r="200">
          <cell r="E200" t="str">
            <v>B-5501</v>
          </cell>
          <cell r="F200" t="str">
            <v>张成彪</v>
          </cell>
          <cell r="G200" t="str">
            <v>管理费用-用电信息采集系统通道及主站运行性能检测技术研究与应用项目</v>
          </cell>
          <cell r="H200">
            <v>42370</v>
          </cell>
          <cell r="I200">
            <v>42613</v>
          </cell>
          <cell r="J200">
            <v>0.5</v>
          </cell>
          <cell r="K200">
            <v>42370</v>
          </cell>
          <cell r="L200">
            <v>42400</v>
          </cell>
          <cell r="M200">
            <v>20</v>
          </cell>
          <cell r="N200">
            <v>160</v>
          </cell>
          <cell r="O200">
            <v>32</v>
          </cell>
          <cell r="P200">
            <v>128</v>
          </cell>
        </row>
        <row r="201">
          <cell r="E201" t="str">
            <v>B-14591</v>
          </cell>
          <cell r="F201" t="str">
            <v>房巍</v>
          </cell>
          <cell r="G201" t="str">
            <v>管理费用-用电信息采集系统通道及主站运行性能检测技术研究与应用项目</v>
          </cell>
          <cell r="H201">
            <v>42370</v>
          </cell>
          <cell r="J201">
            <v>0.5</v>
          </cell>
          <cell r="K201">
            <v>42370</v>
          </cell>
          <cell r="L201">
            <v>42400</v>
          </cell>
          <cell r="M201">
            <v>20</v>
          </cell>
          <cell r="N201">
            <v>160</v>
          </cell>
          <cell r="O201">
            <v>0</v>
          </cell>
          <cell r="P201">
            <v>160</v>
          </cell>
        </row>
        <row r="202">
          <cell r="E202" t="str">
            <v>B-5912</v>
          </cell>
          <cell r="F202" t="str">
            <v>岳诚</v>
          </cell>
          <cell r="G202" t="str">
            <v>管理费用-用电信息采集系统通道及主站运行性能检测技术研究与应用项目</v>
          </cell>
          <cell r="H202">
            <v>42370</v>
          </cell>
          <cell r="J202">
            <v>0.5</v>
          </cell>
          <cell r="K202">
            <v>42370</v>
          </cell>
          <cell r="L202">
            <v>42400</v>
          </cell>
          <cell r="M202">
            <v>20</v>
          </cell>
          <cell r="N202">
            <v>160</v>
          </cell>
          <cell r="O202">
            <v>0</v>
          </cell>
          <cell r="P202">
            <v>160</v>
          </cell>
        </row>
        <row r="203">
          <cell r="E203" t="str">
            <v>B-5782</v>
          </cell>
          <cell r="F203" t="str">
            <v>汪友浩</v>
          </cell>
          <cell r="G203" t="str">
            <v>管理费用-用电信息采集系统通道及主站运行性能检测技术研究与应用项目</v>
          </cell>
          <cell r="H203">
            <v>42370</v>
          </cell>
          <cell r="J203">
            <v>0.5</v>
          </cell>
          <cell r="K203">
            <v>42370</v>
          </cell>
          <cell r="L203">
            <v>42400</v>
          </cell>
          <cell r="M203">
            <v>20</v>
          </cell>
          <cell r="N203">
            <v>160</v>
          </cell>
          <cell r="O203">
            <v>0</v>
          </cell>
          <cell r="P203">
            <v>160</v>
          </cell>
        </row>
        <row r="204">
          <cell r="E204" t="str">
            <v>B-21970</v>
          </cell>
          <cell r="F204" t="str">
            <v>汪旭明</v>
          </cell>
          <cell r="G204" t="str">
            <v>管理费用-用电信息采集系统通道及主站运行性能检测技术研究与应用项目</v>
          </cell>
          <cell r="H204">
            <v>42370</v>
          </cell>
          <cell r="J204">
            <v>1</v>
          </cell>
          <cell r="K204">
            <v>42370</v>
          </cell>
          <cell r="L204">
            <v>42400</v>
          </cell>
          <cell r="M204">
            <v>20</v>
          </cell>
          <cell r="N204">
            <v>160</v>
          </cell>
          <cell r="O204">
            <v>0</v>
          </cell>
          <cell r="P204">
            <v>160</v>
          </cell>
        </row>
        <row r="205">
          <cell r="E205" t="str">
            <v>B-1744</v>
          </cell>
          <cell r="F205" t="str">
            <v>吴艳红</v>
          </cell>
          <cell r="G205" t="str">
            <v>管理费用-用电信息采集系统通道及主站运行性能检测技术研究与应用项目</v>
          </cell>
          <cell r="H205">
            <v>42370</v>
          </cell>
          <cell r="J205">
            <v>0.5</v>
          </cell>
          <cell r="K205">
            <v>42370</v>
          </cell>
          <cell r="L205">
            <v>42400</v>
          </cell>
          <cell r="M205">
            <v>20</v>
          </cell>
          <cell r="N205">
            <v>160</v>
          </cell>
          <cell r="O205">
            <v>20</v>
          </cell>
          <cell r="P205">
            <v>140</v>
          </cell>
        </row>
        <row r="206">
          <cell r="E206" t="str">
            <v>B-5874</v>
          </cell>
          <cell r="F206" t="str">
            <v>徐维平</v>
          </cell>
          <cell r="G206" t="str">
            <v>管理费用-用电信息采集系统通道及主站运行性能检测技术研究与应用项目</v>
          </cell>
          <cell r="H206">
            <v>42370</v>
          </cell>
          <cell r="J206">
            <v>0.5</v>
          </cell>
          <cell r="K206">
            <v>42370</v>
          </cell>
          <cell r="L206">
            <v>42400</v>
          </cell>
          <cell r="M206">
            <v>20</v>
          </cell>
          <cell r="N206">
            <v>160</v>
          </cell>
          <cell r="O206">
            <v>0</v>
          </cell>
          <cell r="P206">
            <v>160</v>
          </cell>
        </row>
        <row r="207">
          <cell r="E207" t="str">
            <v>B-26931</v>
          </cell>
          <cell r="F207" t="str">
            <v>邱正洪</v>
          </cell>
          <cell r="G207" t="str">
            <v>管理费用-用电信息采集系统通道及主站运行性能检测技术研究与应用项目</v>
          </cell>
          <cell r="H207">
            <v>42370</v>
          </cell>
          <cell r="J207">
            <v>0.5</v>
          </cell>
          <cell r="K207">
            <v>42370</v>
          </cell>
          <cell r="L207">
            <v>42400</v>
          </cell>
          <cell r="M207">
            <v>20</v>
          </cell>
          <cell r="N207">
            <v>160</v>
          </cell>
          <cell r="O207">
            <v>0</v>
          </cell>
          <cell r="P207">
            <v>160</v>
          </cell>
        </row>
        <row r="208">
          <cell r="E208" t="str">
            <v>B-1364</v>
          </cell>
          <cell r="F208" t="str">
            <v>杨芳</v>
          </cell>
          <cell r="G208" t="str">
            <v>管理费用-重庆佰钧成-办公自动化系统</v>
          </cell>
          <cell r="H208">
            <v>42370</v>
          </cell>
          <cell r="J208">
            <v>0.3</v>
          </cell>
          <cell r="K208">
            <v>42370</v>
          </cell>
          <cell r="L208">
            <v>42400</v>
          </cell>
          <cell r="M208">
            <v>20</v>
          </cell>
          <cell r="N208">
            <v>160</v>
          </cell>
          <cell r="O208">
            <v>0</v>
          </cell>
          <cell r="P208">
            <v>160</v>
          </cell>
        </row>
        <row r="209">
          <cell r="E209" t="str">
            <v>B-9884</v>
          </cell>
          <cell r="F209" t="str">
            <v>余冰</v>
          </cell>
          <cell r="G209" t="str">
            <v>管理费用-重庆佰钧成-计算机辅助工艺设计系统</v>
          </cell>
          <cell r="H209">
            <v>42370</v>
          </cell>
          <cell r="J209">
            <v>0.5</v>
          </cell>
          <cell r="K209">
            <v>42370</v>
          </cell>
          <cell r="L209">
            <v>42400</v>
          </cell>
          <cell r="M209">
            <v>20</v>
          </cell>
          <cell r="N209">
            <v>160</v>
          </cell>
          <cell r="O209">
            <v>0</v>
          </cell>
          <cell r="P209">
            <v>160</v>
          </cell>
        </row>
        <row r="210">
          <cell r="M210">
            <v>0</v>
          </cell>
        </row>
      </sheetData>
      <sheetData sheetId="2">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42401</v>
          </cell>
          <cell r="H2">
            <v>42429</v>
          </cell>
          <cell r="I2">
            <v>18</v>
          </cell>
          <cell r="J2">
            <v>144</v>
          </cell>
          <cell r="K2">
            <v>0</v>
          </cell>
          <cell r="L2">
            <v>144</v>
          </cell>
        </row>
        <row r="3">
          <cell r="A3" t="str">
            <v>B-8509</v>
          </cell>
          <cell r="B3" t="str">
            <v>陈剑波</v>
          </cell>
          <cell r="C3" t="str">
            <v>管理费用-安全生产管理系统开发项目</v>
          </cell>
          <cell r="D3">
            <v>42370</v>
          </cell>
          <cell r="F3">
            <v>0.5</v>
          </cell>
          <cell r="G3">
            <v>42401</v>
          </cell>
          <cell r="H3">
            <v>42429</v>
          </cell>
          <cell r="I3">
            <v>18</v>
          </cell>
          <cell r="J3">
            <v>144</v>
          </cell>
          <cell r="K3">
            <v>0</v>
          </cell>
          <cell r="L3">
            <v>144</v>
          </cell>
        </row>
        <row r="4">
          <cell r="A4" t="str">
            <v>B-17781</v>
          </cell>
          <cell r="B4" t="str">
            <v>苏柳青</v>
          </cell>
          <cell r="C4" t="str">
            <v>管理费用-安全生产管理系统开发项目</v>
          </cell>
          <cell r="D4">
            <v>42370</v>
          </cell>
          <cell r="E4">
            <v>42559</v>
          </cell>
          <cell r="F4">
            <v>0.5</v>
          </cell>
          <cell r="G4">
            <v>42401</v>
          </cell>
          <cell r="H4">
            <v>42429</v>
          </cell>
          <cell r="I4">
            <v>18</v>
          </cell>
          <cell r="J4">
            <v>144</v>
          </cell>
          <cell r="K4">
            <v>0</v>
          </cell>
          <cell r="L4">
            <v>144</v>
          </cell>
        </row>
        <row r="5">
          <cell r="A5" t="str">
            <v>B-20526</v>
          </cell>
          <cell r="B5" t="str">
            <v>杨磊</v>
          </cell>
          <cell r="C5" t="str">
            <v>管理费用-安全生产管理系统开发项目</v>
          </cell>
          <cell r="D5">
            <v>42370</v>
          </cell>
          <cell r="E5">
            <v>42571</v>
          </cell>
          <cell r="F5">
            <v>1</v>
          </cell>
          <cell r="G5">
            <v>42401</v>
          </cell>
          <cell r="H5">
            <v>42429</v>
          </cell>
          <cell r="I5">
            <v>18</v>
          </cell>
          <cell r="J5">
            <v>144</v>
          </cell>
          <cell r="K5">
            <v>0</v>
          </cell>
          <cell r="L5">
            <v>144</v>
          </cell>
        </row>
        <row r="6">
          <cell r="A6" t="str">
            <v>B-27751</v>
          </cell>
          <cell r="B6" t="str">
            <v>秦磊</v>
          </cell>
          <cell r="C6" t="str">
            <v>管理费用-安全生产管理系统开发项目</v>
          </cell>
          <cell r="D6">
            <v>42425</v>
          </cell>
          <cell r="F6">
            <v>0.5</v>
          </cell>
          <cell r="G6">
            <v>42425</v>
          </cell>
          <cell r="H6">
            <v>42429</v>
          </cell>
          <cell r="I6">
            <v>3</v>
          </cell>
          <cell r="J6">
            <v>24</v>
          </cell>
          <cell r="K6">
            <v>0</v>
          </cell>
          <cell r="L6">
            <v>24</v>
          </cell>
        </row>
        <row r="7">
          <cell r="A7" t="str">
            <v>B-23855</v>
          </cell>
          <cell r="B7" t="str">
            <v>侯志丽</v>
          </cell>
          <cell r="C7" t="str">
            <v>管理费用-安全生产管理系统开发项目</v>
          </cell>
          <cell r="D7">
            <v>42370</v>
          </cell>
          <cell r="F7">
            <v>0.5</v>
          </cell>
          <cell r="G7">
            <v>42401</v>
          </cell>
          <cell r="H7">
            <v>42429</v>
          </cell>
          <cell r="I7">
            <v>18</v>
          </cell>
          <cell r="J7">
            <v>144</v>
          </cell>
          <cell r="K7">
            <v>0</v>
          </cell>
          <cell r="L7">
            <v>144</v>
          </cell>
        </row>
        <row r="8">
          <cell r="A8" t="str">
            <v>B-27125</v>
          </cell>
          <cell r="B8" t="str">
            <v>谭芳渊</v>
          </cell>
          <cell r="C8" t="str">
            <v>管理费用-安全生产管理系统开发项目</v>
          </cell>
          <cell r="D8">
            <v>42370</v>
          </cell>
          <cell r="E8">
            <v>42704</v>
          </cell>
          <cell r="F8">
            <v>1</v>
          </cell>
          <cell r="G8">
            <v>42401</v>
          </cell>
          <cell r="H8">
            <v>42429</v>
          </cell>
          <cell r="I8">
            <v>18</v>
          </cell>
          <cell r="J8">
            <v>144</v>
          </cell>
          <cell r="K8">
            <v>0</v>
          </cell>
          <cell r="L8">
            <v>144</v>
          </cell>
        </row>
        <row r="9">
          <cell r="A9" t="str">
            <v>B-27764</v>
          </cell>
          <cell r="B9" t="str">
            <v>李佩东</v>
          </cell>
          <cell r="C9" t="str">
            <v>管理费用-安全生产管理系统开发项目</v>
          </cell>
          <cell r="D9">
            <v>42423</v>
          </cell>
          <cell r="F9">
            <v>1</v>
          </cell>
          <cell r="G9">
            <v>42423</v>
          </cell>
          <cell r="H9">
            <v>42429</v>
          </cell>
          <cell r="I9">
            <v>5</v>
          </cell>
          <cell r="J9">
            <v>40</v>
          </cell>
          <cell r="K9">
            <v>0</v>
          </cell>
          <cell r="L9">
            <v>40</v>
          </cell>
        </row>
        <row r="10">
          <cell r="A10" t="str">
            <v>B-19650</v>
          </cell>
          <cell r="B10" t="str">
            <v>方科峰</v>
          </cell>
          <cell r="C10" t="str">
            <v>管理费用-安全生产管理系统开发项目</v>
          </cell>
          <cell r="D10">
            <v>42370</v>
          </cell>
          <cell r="F10">
            <v>0.5</v>
          </cell>
          <cell r="G10">
            <v>42401</v>
          </cell>
          <cell r="H10">
            <v>42429</v>
          </cell>
          <cell r="I10">
            <v>18</v>
          </cell>
          <cell r="J10">
            <v>144</v>
          </cell>
          <cell r="K10">
            <v>0</v>
          </cell>
          <cell r="L10">
            <v>144</v>
          </cell>
        </row>
        <row r="11">
          <cell r="A11" t="str">
            <v>B-25023</v>
          </cell>
          <cell r="B11" t="str">
            <v>严文旭</v>
          </cell>
          <cell r="C11" t="str">
            <v>管理费用-安全生产管理系统开发项目</v>
          </cell>
          <cell r="D11">
            <v>42370</v>
          </cell>
          <cell r="F11">
            <v>0.5</v>
          </cell>
          <cell r="G11">
            <v>42401</v>
          </cell>
          <cell r="H11">
            <v>42429</v>
          </cell>
          <cell r="I11">
            <v>18</v>
          </cell>
          <cell r="J11">
            <v>144</v>
          </cell>
          <cell r="K11">
            <v>0</v>
          </cell>
          <cell r="L11">
            <v>144</v>
          </cell>
        </row>
        <row r="12">
          <cell r="A12" t="str">
            <v>B-18297</v>
          </cell>
          <cell r="B12" t="str">
            <v>裴卉</v>
          </cell>
          <cell r="C12" t="str">
            <v>管理费用-安全生产管理系统开发项目</v>
          </cell>
          <cell r="D12">
            <v>42370</v>
          </cell>
          <cell r="F12">
            <v>0.5</v>
          </cell>
          <cell r="G12">
            <v>42401</v>
          </cell>
          <cell r="H12">
            <v>42429</v>
          </cell>
          <cell r="I12">
            <v>18</v>
          </cell>
          <cell r="J12">
            <v>144</v>
          </cell>
          <cell r="K12">
            <v>0</v>
          </cell>
          <cell r="L12">
            <v>144</v>
          </cell>
        </row>
        <row r="13">
          <cell r="A13" t="str">
            <v>B-27208</v>
          </cell>
          <cell r="B13" t="str">
            <v>黄超</v>
          </cell>
          <cell r="C13" t="str">
            <v>管理费用-安全生产管理系统开发项目</v>
          </cell>
          <cell r="D13">
            <v>42382</v>
          </cell>
          <cell r="E13">
            <v>42704</v>
          </cell>
          <cell r="F13">
            <v>1</v>
          </cell>
          <cell r="G13">
            <v>42401</v>
          </cell>
          <cell r="H13">
            <v>42429</v>
          </cell>
          <cell r="I13">
            <v>18</v>
          </cell>
          <cell r="J13">
            <v>144</v>
          </cell>
          <cell r="K13">
            <v>0</v>
          </cell>
          <cell r="L13">
            <v>144</v>
          </cell>
        </row>
        <row r="14">
          <cell r="A14" t="str">
            <v>B-27681</v>
          </cell>
          <cell r="B14" t="str">
            <v>王冰涛</v>
          </cell>
          <cell r="C14" t="str">
            <v>管理费用-安全生产管理系统开发项目</v>
          </cell>
          <cell r="D14">
            <v>42422</v>
          </cell>
          <cell r="F14">
            <v>0.5</v>
          </cell>
          <cell r="G14">
            <v>42422</v>
          </cell>
          <cell r="H14">
            <v>42429</v>
          </cell>
          <cell r="I14">
            <v>6</v>
          </cell>
          <cell r="J14">
            <v>48</v>
          </cell>
          <cell r="K14">
            <v>0</v>
          </cell>
          <cell r="L14">
            <v>48</v>
          </cell>
        </row>
        <row r="15">
          <cell r="A15" t="str">
            <v>B-16003</v>
          </cell>
          <cell r="B15" t="str">
            <v>曾秀红</v>
          </cell>
          <cell r="C15" t="str">
            <v>管理费用-安全生产管理系统开发项目</v>
          </cell>
          <cell r="D15">
            <v>42370</v>
          </cell>
          <cell r="F15">
            <v>0.5</v>
          </cell>
          <cell r="G15">
            <v>42401</v>
          </cell>
          <cell r="H15">
            <v>42429</v>
          </cell>
          <cell r="I15">
            <v>18</v>
          </cell>
          <cell r="J15">
            <v>144</v>
          </cell>
          <cell r="K15">
            <v>0</v>
          </cell>
          <cell r="L15">
            <v>144</v>
          </cell>
        </row>
        <row r="16">
          <cell r="A16" t="str">
            <v>B-27677</v>
          </cell>
          <cell r="B16" t="str">
            <v>李春玲</v>
          </cell>
          <cell r="C16" t="str">
            <v>管理费用-安全生产管理系统开发项目</v>
          </cell>
          <cell r="D16">
            <v>42419</v>
          </cell>
          <cell r="F16">
            <v>0.5</v>
          </cell>
          <cell r="G16">
            <v>42419</v>
          </cell>
          <cell r="H16">
            <v>42429</v>
          </cell>
          <cell r="I16">
            <v>7</v>
          </cell>
          <cell r="J16">
            <v>56</v>
          </cell>
          <cell r="K16">
            <v>0</v>
          </cell>
          <cell r="L16">
            <v>56</v>
          </cell>
        </row>
        <row r="17">
          <cell r="A17" t="str">
            <v>B-20406</v>
          </cell>
          <cell r="B17" t="str">
            <v>孙建国</v>
          </cell>
          <cell r="C17" t="str">
            <v>管理费用-安全生产管理系统开发项目</v>
          </cell>
          <cell r="D17">
            <v>42370</v>
          </cell>
          <cell r="F17">
            <v>0.5</v>
          </cell>
          <cell r="G17">
            <v>42401</v>
          </cell>
          <cell r="H17">
            <v>42429</v>
          </cell>
          <cell r="I17">
            <v>18</v>
          </cell>
          <cell r="J17">
            <v>144</v>
          </cell>
          <cell r="K17">
            <v>0</v>
          </cell>
          <cell r="L17">
            <v>144</v>
          </cell>
        </row>
        <row r="18">
          <cell r="A18" t="str">
            <v>B-17576</v>
          </cell>
          <cell r="B18" t="str">
            <v>刘芳</v>
          </cell>
          <cell r="C18" t="str">
            <v>管理费用-安全生产管理系统开发项目</v>
          </cell>
          <cell r="D18">
            <v>42370</v>
          </cell>
          <cell r="F18">
            <v>0.5</v>
          </cell>
          <cell r="G18">
            <v>42401</v>
          </cell>
          <cell r="H18">
            <v>42429</v>
          </cell>
          <cell r="I18">
            <v>18</v>
          </cell>
          <cell r="J18">
            <v>144</v>
          </cell>
          <cell r="K18">
            <v>0</v>
          </cell>
          <cell r="L18">
            <v>144</v>
          </cell>
        </row>
        <row r="19">
          <cell r="A19" t="str">
            <v>B-25729</v>
          </cell>
          <cell r="B19" t="str">
            <v>周茂恩</v>
          </cell>
          <cell r="C19" t="str">
            <v>管理费用-安全生产管理系统开发项目</v>
          </cell>
          <cell r="D19">
            <v>42370</v>
          </cell>
          <cell r="F19">
            <v>1</v>
          </cell>
          <cell r="G19">
            <v>42401</v>
          </cell>
          <cell r="H19">
            <v>42429</v>
          </cell>
          <cell r="I19">
            <v>18</v>
          </cell>
          <cell r="J19">
            <v>144</v>
          </cell>
          <cell r="K19">
            <v>0</v>
          </cell>
          <cell r="L19">
            <v>144</v>
          </cell>
        </row>
        <row r="20">
          <cell r="A20" t="str">
            <v>B-4938</v>
          </cell>
          <cell r="B20" t="str">
            <v>柯斌</v>
          </cell>
          <cell r="C20" t="str">
            <v>管理费用-安全生产管理系统开发项目</v>
          </cell>
          <cell r="D20">
            <v>42370</v>
          </cell>
          <cell r="F20">
            <v>0.3</v>
          </cell>
          <cell r="G20">
            <v>42401</v>
          </cell>
          <cell r="H20">
            <v>42429</v>
          </cell>
          <cell r="I20">
            <v>18</v>
          </cell>
          <cell r="J20">
            <v>144</v>
          </cell>
          <cell r="K20">
            <v>24</v>
          </cell>
          <cell r="L20">
            <v>120</v>
          </cell>
        </row>
        <row r="21">
          <cell r="A21" t="str">
            <v>B-23613</v>
          </cell>
          <cell r="B21" t="str">
            <v>欧泉</v>
          </cell>
          <cell r="C21" t="str">
            <v>管理费用-安全生产管理系统开发项目</v>
          </cell>
          <cell r="D21">
            <v>42370</v>
          </cell>
          <cell r="F21">
            <v>0.5</v>
          </cell>
          <cell r="G21">
            <v>42401</v>
          </cell>
          <cell r="H21">
            <v>42429</v>
          </cell>
          <cell r="I21">
            <v>18</v>
          </cell>
          <cell r="J21">
            <v>144</v>
          </cell>
          <cell r="K21">
            <v>0</v>
          </cell>
          <cell r="L21">
            <v>144</v>
          </cell>
        </row>
        <row r="22">
          <cell r="A22" t="str">
            <v>B-19323</v>
          </cell>
          <cell r="B22" t="str">
            <v>乐敏燕</v>
          </cell>
          <cell r="C22" t="str">
            <v>管理费用-安全生产管理系统开发项目</v>
          </cell>
          <cell r="D22">
            <v>42370</v>
          </cell>
          <cell r="F22">
            <v>0.5</v>
          </cell>
          <cell r="G22">
            <v>42401</v>
          </cell>
          <cell r="H22">
            <v>42429</v>
          </cell>
          <cell r="I22">
            <v>18</v>
          </cell>
          <cell r="J22">
            <v>144</v>
          </cell>
          <cell r="K22">
            <v>128</v>
          </cell>
          <cell r="L22">
            <v>16</v>
          </cell>
        </row>
        <row r="23">
          <cell r="A23" t="str">
            <v>B-18777</v>
          </cell>
          <cell r="B23" t="str">
            <v>黄秋香</v>
          </cell>
          <cell r="C23" t="str">
            <v>管理费用-安全生产管理系统开发项目</v>
          </cell>
          <cell r="D23">
            <v>42370</v>
          </cell>
          <cell r="F23">
            <v>0.5</v>
          </cell>
          <cell r="G23">
            <v>42401</v>
          </cell>
          <cell r="H23">
            <v>42429</v>
          </cell>
          <cell r="I23">
            <v>18</v>
          </cell>
          <cell r="J23">
            <v>144</v>
          </cell>
          <cell r="K23">
            <v>0</v>
          </cell>
          <cell r="L23">
            <v>144</v>
          </cell>
        </row>
        <row r="24">
          <cell r="A24" t="str">
            <v>B-27833</v>
          </cell>
          <cell r="B24" t="str">
            <v>陈树斌</v>
          </cell>
          <cell r="C24" t="str">
            <v>管理费用-安全生产管理系统开发项目</v>
          </cell>
          <cell r="D24">
            <v>42429</v>
          </cell>
          <cell r="F24">
            <v>1</v>
          </cell>
          <cell r="G24">
            <v>42429</v>
          </cell>
          <cell r="H24">
            <v>42429</v>
          </cell>
          <cell r="I24">
            <v>1</v>
          </cell>
          <cell r="J24">
            <v>8</v>
          </cell>
          <cell r="K24">
            <v>0</v>
          </cell>
          <cell r="L24">
            <v>8</v>
          </cell>
        </row>
        <row r="25">
          <cell r="A25" t="str">
            <v>B-21412</v>
          </cell>
          <cell r="B25" t="str">
            <v>石晓敏</v>
          </cell>
          <cell r="C25" t="str">
            <v>管理费用-安全生产管理系统开发项目</v>
          </cell>
          <cell r="D25">
            <v>42370</v>
          </cell>
          <cell r="F25">
            <v>0.5</v>
          </cell>
          <cell r="G25">
            <v>42401</v>
          </cell>
          <cell r="H25">
            <v>42429</v>
          </cell>
          <cell r="I25">
            <v>18</v>
          </cell>
          <cell r="J25">
            <v>144</v>
          </cell>
          <cell r="K25">
            <v>8</v>
          </cell>
          <cell r="L25">
            <v>136</v>
          </cell>
        </row>
        <row r="26">
          <cell r="A26" t="str">
            <v>B-9510</v>
          </cell>
          <cell r="B26" t="str">
            <v>雷敏</v>
          </cell>
          <cell r="C26" t="str">
            <v>管理费用-安全生产管理系统开发项目</v>
          </cell>
          <cell r="D26">
            <v>42370</v>
          </cell>
          <cell r="F26">
            <v>0.5</v>
          </cell>
          <cell r="G26">
            <v>42401</v>
          </cell>
          <cell r="H26">
            <v>42429</v>
          </cell>
          <cell r="I26">
            <v>18</v>
          </cell>
          <cell r="J26">
            <v>144</v>
          </cell>
          <cell r="K26">
            <v>8</v>
          </cell>
          <cell r="L26">
            <v>136</v>
          </cell>
        </row>
        <row r="27">
          <cell r="A27" t="str">
            <v>B-5667</v>
          </cell>
          <cell r="B27" t="str">
            <v>于斌</v>
          </cell>
          <cell r="C27" t="str">
            <v>管理费用-安全生产管理系统开发项目</v>
          </cell>
          <cell r="D27">
            <v>42370</v>
          </cell>
          <cell r="F27">
            <v>0.5</v>
          </cell>
          <cell r="G27">
            <v>42401</v>
          </cell>
          <cell r="H27">
            <v>42429</v>
          </cell>
          <cell r="I27">
            <v>18</v>
          </cell>
          <cell r="J27">
            <v>144</v>
          </cell>
          <cell r="K27">
            <v>0</v>
          </cell>
          <cell r="L27">
            <v>144</v>
          </cell>
        </row>
        <row r="28">
          <cell r="A28" t="str">
            <v>B-7721</v>
          </cell>
          <cell r="B28" t="str">
            <v>袁明洋</v>
          </cell>
          <cell r="C28" t="str">
            <v>管理费用-安全生产管理系统开发项目</v>
          </cell>
          <cell r="D28">
            <v>42370</v>
          </cell>
          <cell r="F28">
            <v>0.5</v>
          </cell>
          <cell r="G28">
            <v>42401</v>
          </cell>
          <cell r="H28">
            <v>42429</v>
          </cell>
          <cell r="I28">
            <v>18</v>
          </cell>
          <cell r="J28">
            <v>144</v>
          </cell>
          <cell r="K28">
            <v>0</v>
          </cell>
          <cell r="L28">
            <v>144</v>
          </cell>
        </row>
        <row r="29">
          <cell r="A29" t="str">
            <v>B-23735</v>
          </cell>
          <cell r="B29" t="str">
            <v>熊刘照</v>
          </cell>
          <cell r="C29" t="str">
            <v>管理费用-安全生产管理系统开发项目</v>
          </cell>
          <cell r="D29">
            <v>42370</v>
          </cell>
          <cell r="F29">
            <v>0.3</v>
          </cell>
          <cell r="G29">
            <v>42401</v>
          </cell>
          <cell r="H29">
            <v>42429</v>
          </cell>
          <cell r="I29">
            <v>18</v>
          </cell>
          <cell r="J29">
            <v>144</v>
          </cell>
          <cell r="K29">
            <v>0</v>
          </cell>
          <cell r="L29">
            <v>144</v>
          </cell>
        </row>
        <row r="30">
          <cell r="A30" t="str">
            <v>B-20854</v>
          </cell>
          <cell r="B30" t="str">
            <v>胡培培</v>
          </cell>
          <cell r="C30" t="str">
            <v>管理费用-安全生产管理系统开发项目</v>
          </cell>
          <cell r="D30">
            <v>42370</v>
          </cell>
          <cell r="F30">
            <v>0.5</v>
          </cell>
          <cell r="G30">
            <v>42401</v>
          </cell>
          <cell r="H30">
            <v>42429</v>
          </cell>
          <cell r="I30">
            <v>18</v>
          </cell>
          <cell r="J30">
            <v>144</v>
          </cell>
          <cell r="K30">
            <v>24</v>
          </cell>
          <cell r="L30">
            <v>120</v>
          </cell>
        </row>
        <row r="31">
          <cell r="A31" t="str">
            <v>B-9774</v>
          </cell>
          <cell r="B31" t="str">
            <v>王丽芳</v>
          </cell>
          <cell r="C31" t="str">
            <v>管理费用-佰钧成WMS仓储管理系统</v>
          </cell>
          <cell r="D31">
            <v>42370</v>
          </cell>
          <cell r="F31">
            <v>0.2</v>
          </cell>
          <cell r="G31">
            <v>42401</v>
          </cell>
          <cell r="H31">
            <v>42429</v>
          </cell>
          <cell r="I31">
            <v>18</v>
          </cell>
          <cell r="J31">
            <v>144</v>
          </cell>
          <cell r="K31">
            <v>0</v>
          </cell>
          <cell r="L31">
            <v>144</v>
          </cell>
        </row>
        <row r="32">
          <cell r="A32" t="str">
            <v>B-5736</v>
          </cell>
          <cell r="B32" t="str">
            <v>黄磊</v>
          </cell>
          <cell r="C32" t="str">
            <v>管理费用-佰钧成WMS仓储管理系统</v>
          </cell>
          <cell r="D32">
            <v>42370</v>
          </cell>
          <cell r="F32">
            <v>0.3</v>
          </cell>
          <cell r="G32">
            <v>42401</v>
          </cell>
          <cell r="H32">
            <v>42429</v>
          </cell>
          <cell r="I32">
            <v>18</v>
          </cell>
          <cell r="J32">
            <v>144</v>
          </cell>
          <cell r="K32">
            <v>0</v>
          </cell>
          <cell r="L32">
            <v>144</v>
          </cell>
        </row>
        <row r="33">
          <cell r="A33" t="str">
            <v>B-27689</v>
          </cell>
          <cell r="B33" t="str">
            <v>赖淑华</v>
          </cell>
          <cell r="C33" t="str">
            <v>管理费用-佰钧成WMS仓储管理系统</v>
          </cell>
          <cell r="D33">
            <v>42419</v>
          </cell>
          <cell r="E33">
            <v>42548</v>
          </cell>
          <cell r="F33">
            <v>0.5</v>
          </cell>
          <cell r="G33">
            <v>42419</v>
          </cell>
          <cell r="H33">
            <v>42429</v>
          </cell>
          <cell r="I33">
            <v>7</v>
          </cell>
          <cell r="J33">
            <v>56</v>
          </cell>
          <cell r="K33">
            <v>0</v>
          </cell>
          <cell r="L33">
            <v>56</v>
          </cell>
        </row>
        <row r="34">
          <cell r="A34" t="str">
            <v>B-27140</v>
          </cell>
          <cell r="B34" t="str">
            <v>郑颖</v>
          </cell>
          <cell r="C34" t="str">
            <v>管理费用-佰钧成WMS仓储管理系统</v>
          </cell>
          <cell r="D34">
            <v>42375</v>
          </cell>
          <cell r="E34">
            <v>42622</v>
          </cell>
          <cell r="F34">
            <v>0.5</v>
          </cell>
          <cell r="G34">
            <v>42401</v>
          </cell>
          <cell r="H34">
            <v>42429</v>
          </cell>
          <cell r="I34">
            <v>18</v>
          </cell>
          <cell r="J34">
            <v>144</v>
          </cell>
          <cell r="K34">
            <v>0</v>
          </cell>
          <cell r="L34">
            <v>144</v>
          </cell>
        </row>
        <row r="35">
          <cell r="A35" t="str">
            <v>B-5107</v>
          </cell>
          <cell r="B35" t="str">
            <v>林健</v>
          </cell>
          <cell r="C35" t="str">
            <v>管理费用-佰钧成WMS仓储管理系统</v>
          </cell>
          <cell r="D35">
            <v>42370</v>
          </cell>
          <cell r="E35">
            <v>42578</v>
          </cell>
          <cell r="F35">
            <v>0.5</v>
          </cell>
          <cell r="G35">
            <v>42401</v>
          </cell>
          <cell r="H35">
            <v>42429</v>
          </cell>
          <cell r="I35">
            <v>18</v>
          </cell>
          <cell r="J35">
            <v>144</v>
          </cell>
          <cell r="K35">
            <v>0</v>
          </cell>
          <cell r="L35">
            <v>144</v>
          </cell>
        </row>
        <row r="36">
          <cell r="A36" t="str">
            <v>B-18269</v>
          </cell>
          <cell r="B36" t="str">
            <v>田迎春</v>
          </cell>
          <cell r="C36" t="str">
            <v>管理费用-佰钧成WMS仓储管理系统</v>
          </cell>
          <cell r="D36">
            <v>42370</v>
          </cell>
          <cell r="F36">
            <v>0.5</v>
          </cell>
          <cell r="G36">
            <v>42401</v>
          </cell>
          <cell r="H36">
            <v>42429</v>
          </cell>
          <cell r="I36">
            <v>18</v>
          </cell>
          <cell r="J36">
            <v>144</v>
          </cell>
          <cell r="K36">
            <v>16</v>
          </cell>
          <cell r="L36">
            <v>128</v>
          </cell>
        </row>
        <row r="37">
          <cell r="A37" t="str">
            <v>B-26099</v>
          </cell>
          <cell r="B37" t="str">
            <v>王朵</v>
          </cell>
          <cell r="C37" t="str">
            <v>管理费用-佰钧成WMS仓储管理系统</v>
          </cell>
          <cell r="D37">
            <v>42370</v>
          </cell>
          <cell r="F37">
            <v>1</v>
          </cell>
          <cell r="G37">
            <v>42401</v>
          </cell>
          <cell r="H37">
            <v>42429</v>
          </cell>
          <cell r="I37">
            <v>18</v>
          </cell>
          <cell r="J37">
            <v>144</v>
          </cell>
          <cell r="K37">
            <v>0</v>
          </cell>
          <cell r="L37">
            <v>144</v>
          </cell>
        </row>
        <row r="38">
          <cell r="A38" t="str">
            <v>B-5909</v>
          </cell>
          <cell r="B38" t="str">
            <v>杨金凤</v>
          </cell>
          <cell r="C38" t="str">
            <v>管理费用-佰钧成WMS仓储管理系统</v>
          </cell>
          <cell r="D38">
            <v>42370</v>
          </cell>
          <cell r="F38">
            <v>1</v>
          </cell>
          <cell r="G38">
            <v>42401</v>
          </cell>
          <cell r="H38">
            <v>42429</v>
          </cell>
          <cell r="I38">
            <v>18</v>
          </cell>
          <cell r="J38">
            <v>144</v>
          </cell>
          <cell r="K38">
            <v>0</v>
          </cell>
          <cell r="L38">
            <v>144</v>
          </cell>
        </row>
        <row r="39">
          <cell r="A39" t="str">
            <v>B-20632</v>
          </cell>
          <cell r="B39" t="str">
            <v>兰波</v>
          </cell>
          <cell r="C39" t="str">
            <v>管理费用-佰钧成WMS仓储管理系统</v>
          </cell>
          <cell r="D39">
            <v>42370</v>
          </cell>
          <cell r="E39">
            <v>42613</v>
          </cell>
          <cell r="F39">
            <v>0.5</v>
          </cell>
          <cell r="G39">
            <v>42401</v>
          </cell>
          <cell r="H39">
            <v>42429</v>
          </cell>
          <cell r="I39">
            <v>18</v>
          </cell>
          <cell r="J39">
            <v>144</v>
          </cell>
          <cell r="K39">
            <v>0</v>
          </cell>
          <cell r="L39">
            <v>144</v>
          </cell>
        </row>
        <row r="40">
          <cell r="A40" t="str">
            <v>B-012</v>
          </cell>
          <cell r="B40" t="str">
            <v>祝亚</v>
          </cell>
          <cell r="C40" t="str">
            <v>管理费用-佰钧成WMS仓储管理系统</v>
          </cell>
          <cell r="D40">
            <v>42370</v>
          </cell>
          <cell r="F40">
            <v>0.5</v>
          </cell>
          <cell r="G40">
            <v>42401</v>
          </cell>
          <cell r="H40">
            <v>42429</v>
          </cell>
          <cell r="I40">
            <v>18</v>
          </cell>
          <cell r="J40">
            <v>144</v>
          </cell>
          <cell r="K40">
            <v>0</v>
          </cell>
          <cell r="L40">
            <v>144</v>
          </cell>
        </row>
        <row r="41">
          <cell r="A41" t="str">
            <v>B-24854</v>
          </cell>
          <cell r="B41" t="str">
            <v>魏传成</v>
          </cell>
          <cell r="C41" t="str">
            <v>管理费用-佰钧成WMS仓储管理系统</v>
          </cell>
          <cell r="D41">
            <v>42370</v>
          </cell>
          <cell r="E41">
            <v>42674</v>
          </cell>
          <cell r="F41">
            <v>0.5</v>
          </cell>
          <cell r="G41">
            <v>42401</v>
          </cell>
          <cell r="H41">
            <v>42429</v>
          </cell>
          <cell r="I41">
            <v>18</v>
          </cell>
          <cell r="J41">
            <v>144</v>
          </cell>
          <cell r="K41">
            <v>40</v>
          </cell>
          <cell r="L41">
            <v>104</v>
          </cell>
        </row>
        <row r="42">
          <cell r="A42" t="str">
            <v>B-24650</v>
          </cell>
          <cell r="B42" t="str">
            <v>金世成</v>
          </cell>
          <cell r="C42" t="str">
            <v>管理费用-佰钧成WMS仓储管理系统</v>
          </cell>
          <cell r="D42">
            <v>42370</v>
          </cell>
          <cell r="F42">
            <v>1</v>
          </cell>
          <cell r="G42">
            <v>42401</v>
          </cell>
          <cell r="H42">
            <v>42429</v>
          </cell>
          <cell r="I42">
            <v>18</v>
          </cell>
          <cell r="J42">
            <v>144</v>
          </cell>
          <cell r="K42">
            <v>0</v>
          </cell>
          <cell r="L42">
            <v>144</v>
          </cell>
        </row>
        <row r="43">
          <cell r="A43" t="str">
            <v>B-755</v>
          </cell>
          <cell r="B43" t="str">
            <v>刘涛</v>
          </cell>
          <cell r="C43" t="str">
            <v>管理费用-佰钧成WMS仓储管理系统</v>
          </cell>
          <cell r="D43">
            <v>42370</v>
          </cell>
          <cell r="F43">
            <v>0.5</v>
          </cell>
          <cell r="G43">
            <v>42401</v>
          </cell>
          <cell r="H43">
            <v>42429</v>
          </cell>
          <cell r="I43">
            <v>18</v>
          </cell>
          <cell r="J43">
            <v>144</v>
          </cell>
          <cell r="K43">
            <v>0</v>
          </cell>
          <cell r="L43">
            <v>144</v>
          </cell>
        </row>
        <row r="44">
          <cell r="A44" t="str">
            <v>B-14886</v>
          </cell>
          <cell r="B44" t="str">
            <v>彭煜</v>
          </cell>
          <cell r="C44" t="str">
            <v>管理费用-佰钧成WMS仓储管理系统</v>
          </cell>
          <cell r="D44">
            <v>42370</v>
          </cell>
          <cell r="F44">
            <v>0.3</v>
          </cell>
          <cell r="G44">
            <v>42401</v>
          </cell>
          <cell r="H44">
            <v>42429</v>
          </cell>
          <cell r="I44">
            <v>18</v>
          </cell>
          <cell r="J44">
            <v>144</v>
          </cell>
          <cell r="K44">
            <v>0</v>
          </cell>
          <cell r="L44">
            <v>144</v>
          </cell>
        </row>
        <row r="45">
          <cell r="A45" t="str">
            <v>B-25635</v>
          </cell>
          <cell r="B45" t="str">
            <v>王辉</v>
          </cell>
          <cell r="C45" t="str">
            <v>管理费用-佰钧成WMS仓储管理系统</v>
          </cell>
          <cell r="D45">
            <v>42370</v>
          </cell>
          <cell r="F45">
            <v>0.5</v>
          </cell>
          <cell r="G45">
            <v>42401</v>
          </cell>
          <cell r="H45">
            <v>42429</v>
          </cell>
          <cell r="I45">
            <v>18</v>
          </cell>
          <cell r="J45">
            <v>144</v>
          </cell>
          <cell r="K45">
            <v>0</v>
          </cell>
          <cell r="L45">
            <v>144</v>
          </cell>
        </row>
        <row r="46">
          <cell r="A46" t="str">
            <v>B-7163</v>
          </cell>
          <cell r="B46" t="str">
            <v>郭丁榕</v>
          </cell>
          <cell r="C46" t="str">
            <v>管理费用-佰钧成WMS仓储管理系统</v>
          </cell>
          <cell r="D46">
            <v>42370</v>
          </cell>
          <cell r="F46">
            <v>0.5</v>
          </cell>
          <cell r="G46">
            <v>42401</v>
          </cell>
          <cell r="H46">
            <v>42429</v>
          </cell>
          <cell r="I46">
            <v>18</v>
          </cell>
          <cell r="J46">
            <v>144</v>
          </cell>
          <cell r="K46">
            <v>0</v>
          </cell>
          <cell r="L46">
            <v>144</v>
          </cell>
        </row>
        <row r="47">
          <cell r="A47" t="str">
            <v>B-5952</v>
          </cell>
          <cell r="B47" t="str">
            <v>刘方彬</v>
          </cell>
          <cell r="C47" t="str">
            <v>管理费用-佰钧成WMS仓储管理系统</v>
          </cell>
          <cell r="D47">
            <v>42370</v>
          </cell>
          <cell r="F47">
            <v>0.3</v>
          </cell>
          <cell r="G47">
            <v>42401</v>
          </cell>
          <cell r="H47">
            <v>42429</v>
          </cell>
          <cell r="I47">
            <v>18</v>
          </cell>
          <cell r="J47">
            <v>144</v>
          </cell>
          <cell r="K47">
            <v>0</v>
          </cell>
          <cell r="L47">
            <v>144</v>
          </cell>
        </row>
        <row r="48">
          <cell r="A48" t="str">
            <v>B-3044</v>
          </cell>
          <cell r="B48" t="str">
            <v>冯雁</v>
          </cell>
          <cell r="C48" t="str">
            <v>管理费用-佰钧成WMS仓储管理系统</v>
          </cell>
          <cell r="D48">
            <v>42370</v>
          </cell>
          <cell r="F48">
            <v>0.3</v>
          </cell>
          <cell r="G48">
            <v>42401</v>
          </cell>
          <cell r="H48">
            <v>42429</v>
          </cell>
          <cell r="I48">
            <v>18</v>
          </cell>
          <cell r="J48">
            <v>144</v>
          </cell>
          <cell r="K48">
            <v>0</v>
          </cell>
          <cell r="L48">
            <v>144</v>
          </cell>
        </row>
        <row r="49">
          <cell r="A49" t="str">
            <v>B-2086</v>
          </cell>
          <cell r="B49" t="str">
            <v>许卫国</v>
          </cell>
          <cell r="C49" t="str">
            <v>管理费用-佰钧成WMS仓储管理系统</v>
          </cell>
          <cell r="D49">
            <v>42370</v>
          </cell>
          <cell r="F49">
            <v>0.3</v>
          </cell>
          <cell r="G49">
            <v>42401</v>
          </cell>
          <cell r="H49">
            <v>42429</v>
          </cell>
          <cell r="I49">
            <v>18</v>
          </cell>
          <cell r="J49">
            <v>144</v>
          </cell>
          <cell r="K49">
            <v>0</v>
          </cell>
          <cell r="L49">
            <v>144</v>
          </cell>
        </row>
        <row r="50">
          <cell r="A50" t="str">
            <v>B-8593</v>
          </cell>
          <cell r="B50" t="str">
            <v>许朝晖</v>
          </cell>
          <cell r="C50" t="str">
            <v>管理费用-佰钧成WMS仓储管理系统</v>
          </cell>
          <cell r="D50">
            <v>42370</v>
          </cell>
          <cell r="F50">
            <v>0.3</v>
          </cell>
          <cell r="G50">
            <v>42401</v>
          </cell>
          <cell r="H50">
            <v>42429</v>
          </cell>
          <cell r="I50">
            <v>18</v>
          </cell>
          <cell r="J50">
            <v>144</v>
          </cell>
          <cell r="K50">
            <v>0</v>
          </cell>
          <cell r="L50">
            <v>144</v>
          </cell>
        </row>
        <row r="51">
          <cell r="A51" t="str">
            <v>B-25264</v>
          </cell>
          <cell r="B51" t="str">
            <v>孙公正</v>
          </cell>
          <cell r="C51" t="str">
            <v>管理费用-佰钧成WMS仓储管理系统</v>
          </cell>
          <cell r="D51">
            <v>42370</v>
          </cell>
          <cell r="F51">
            <v>0.3</v>
          </cell>
          <cell r="G51">
            <v>42401</v>
          </cell>
          <cell r="H51">
            <v>42429</v>
          </cell>
          <cell r="I51">
            <v>18</v>
          </cell>
          <cell r="J51">
            <v>144</v>
          </cell>
          <cell r="K51">
            <v>0</v>
          </cell>
          <cell r="L51">
            <v>144</v>
          </cell>
        </row>
        <row r="52">
          <cell r="A52" t="str">
            <v>B-23985</v>
          </cell>
          <cell r="B52" t="str">
            <v>寇宝元</v>
          </cell>
          <cell r="C52" t="str">
            <v>管理费用-佰钧成WMS仓储管理系统</v>
          </cell>
          <cell r="D52">
            <v>42370</v>
          </cell>
          <cell r="F52">
            <v>0.3</v>
          </cell>
          <cell r="G52">
            <v>42401</v>
          </cell>
          <cell r="H52">
            <v>42429</v>
          </cell>
          <cell r="I52">
            <v>18</v>
          </cell>
          <cell r="J52">
            <v>144</v>
          </cell>
          <cell r="K52">
            <v>0</v>
          </cell>
          <cell r="L52">
            <v>144</v>
          </cell>
        </row>
        <row r="53">
          <cell r="A53" t="str">
            <v>B-24654</v>
          </cell>
          <cell r="B53" t="str">
            <v>杨银山</v>
          </cell>
          <cell r="C53" t="str">
            <v>管理费用-佰钧成WMS仓储管理系统</v>
          </cell>
          <cell r="D53">
            <v>42370</v>
          </cell>
          <cell r="F53">
            <v>0.3</v>
          </cell>
          <cell r="G53">
            <v>42401</v>
          </cell>
          <cell r="H53">
            <v>42429</v>
          </cell>
          <cell r="I53">
            <v>18</v>
          </cell>
          <cell r="J53">
            <v>144</v>
          </cell>
          <cell r="K53">
            <v>0</v>
          </cell>
          <cell r="L53">
            <v>144</v>
          </cell>
        </row>
        <row r="54">
          <cell r="A54" t="str">
            <v>B-2505</v>
          </cell>
          <cell r="B54" t="str">
            <v>刘海滨</v>
          </cell>
          <cell r="C54" t="str">
            <v>管理费用-佰钧成WMS仓储管理系统</v>
          </cell>
          <cell r="D54">
            <v>42370</v>
          </cell>
          <cell r="F54">
            <v>0.3</v>
          </cell>
          <cell r="G54">
            <v>42401</v>
          </cell>
          <cell r="H54">
            <v>42429</v>
          </cell>
          <cell r="I54">
            <v>18</v>
          </cell>
          <cell r="J54">
            <v>144</v>
          </cell>
          <cell r="K54">
            <v>0</v>
          </cell>
          <cell r="L54">
            <v>144</v>
          </cell>
        </row>
        <row r="55">
          <cell r="A55" t="str">
            <v>B-19495</v>
          </cell>
          <cell r="B55" t="str">
            <v>刘润</v>
          </cell>
          <cell r="C55" t="str">
            <v>管理费用-佰钧成WMS仓储管理系统</v>
          </cell>
          <cell r="D55">
            <v>42370</v>
          </cell>
          <cell r="F55">
            <v>0.3</v>
          </cell>
          <cell r="G55">
            <v>42401</v>
          </cell>
          <cell r="H55">
            <v>42429</v>
          </cell>
          <cell r="I55">
            <v>18</v>
          </cell>
          <cell r="J55">
            <v>144</v>
          </cell>
          <cell r="K55">
            <v>0</v>
          </cell>
          <cell r="L55">
            <v>144</v>
          </cell>
        </row>
        <row r="56">
          <cell r="A56" t="str">
            <v>B-2904</v>
          </cell>
          <cell r="B56" t="str">
            <v>谭瑞君</v>
          </cell>
          <cell r="C56" t="str">
            <v>管理费用-佰钧成WMS仓储管理系统</v>
          </cell>
          <cell r="D56">
            <v>42370</v>
          </cell>
          <cell r="E56">
            <v>42674</v>
          </cell>
          <cell r="F56">
            <v>0.3</v>
          </cell>
          <cell r="G56">
            <v>42401</v>
          </cell>
          <cell r="H56">
            <v>42429</v>
          </cell>
          <cell r="I56">
            <v>18</v>
          </cell>
          <cell r="J56">
            <v>144</v>
          </cell>
          <cell r="K56">
            <v>16</v>
          </cell>
          <cell r="L56">
            <v>128</v>
          </cell>
        </row>
        <row r="57">
          <cell r="A57" t="str">
            <v>B-26273</v>
          </cell>
          <cell r="B57" t="str">
            <v>吴迪</v>
          </cell>
          <cell r="C57" t="str">
            <v>管理费用-佰钧成WMS仓储管理系统</v>
          </cell>
          <cell r="D57">
            <v>42370</v>
          </cell>
          <cell r="F57">
            <v>0.3</v>
          </cell>
          <cell r="G57">
            <v>42401</v>
          </cell>
          <cell r="H57">
            <v>42429</v>
          </cell>
          <cell r="I57">
            <v>18</v>
          </cell>
          <cell r="J57">
            <v>144</v>
          </cell>
          <cell r="K57">
            <v>0</v>
          </cell>
          <cell r="L57">
            <v>144</v>
          </cell>
        </row>
        <row r="58">
          <cell r="A58" t="str">
            <v>B-27781</v>
          </cell>
          <cell r="B58" t="str">
            <v>陈常辉</v>
          </cell>
          <cell r="C58" t="str">
            <v>管理费用-佰钧成WMS仓储管理系统</v>
          </cell>
          <cell r="D58">
            <v>42425</v>
          </cell>
          <cell r="F58">
            <v>0.3</v>
          </cell>
          <cell r="G58">
            <v>42425</v>
          </cell>
          <cell r="H58">
            <v>42429</v>
          </cell>
          <cell r="I58">
            <v>3</v>
          </cell>
          <cell r="J58">
            <v>24</v>
          </cell>
          <cell r="K58">
            <v>0</v>
          </cell>
          <cell r="L58">
            <v>24</v>
          </cell>
        </row>
        <row r="59">
          <cell r="A59" t="str">
            <v>B-1320</v>
          </cell>
          <cell r="B59" t="str">
            <v>曾祥盛</v>
          </cell>
          <cell r="C59" t="str">
            <v>管理费用-佰钧成WMS仓储管理系统</v>
          </cell>
          <cell r="D59">
            <v>42370</v>
          </cell>
          <cell r="F59">
            <v>0.3</v>
          </cell>
          <cell r="G59">
            <v>42401</v>
          </cell>
          <cell r="H59">
            <v>42429</v>
          </cell>
          <cell r="I59">
            <v>18</v>
          </cell>
          <cell r="J59">
            <v>144</v>
          </cell>
          <cell r="K59">
            <v>0</v>
          </cell>
          <cell r="L59">
            <v>144</v>
          </cell>
        </row>
        <row r="60">
          <cell r="A60" t="str">
            <v>B-18623</v>
          </cell>
          <cell r="B60" t="str">
            <v>张珂</v>
          </cell>
          <cell r="C60" t="str">
            <v>管理费用-佰钧成WMS仓储管理系统</v>
          </cell>
          <cell r="D60">
            <v>42370</v>
          </cell>
          <cell r="F60">
            <v>0.3</v>
          </cell>
          <cell r="G60">
            <v>42401</v>
          </cell>
          <cell r="H60">
            <v>42429</v>
          </cell>
          <cell r="I60">
            <v>18</v>
          </cell>
          <cell r="J60">
            <v>144</v>
          </cell>
          <cell r="K60">
            <v>0</v>
          </cell>
          <cell r="L60">
            <v>144</v>
          </cell>
        </row>
        <row r="61">
          <cell r="A61" t="str">
            <v>B-21604</v>
          </cell>
          <cell r="B61" t="str">
            <v>韩园园</v>
          </cell>
          <cell r="C61" t="str">
            <v>管理费用-佰钧成WMS仓储管理系统</v>
          </cell>
          <cell r="D61">
            <v>42370</v>
          </cell>
          <cell r="F61">
            <v>0.3</v>
          </cell>
          <cell r="G61">
            <v>42401</v>
          </cell>
          <cell r="H61">
            <v>42429</v>
          </cell>
          <cell r="I61">
            <v>18</v>
          </cell>
          <cell r="J61">
            <v>144</v>
          </cell>
          <cell r="K61">
            <v>24</v>
          </cell>
          <cell r="L61">
            <v>120</v>
          </cell>
        </row>
        <row r="62">
          <cell r="A62" t="str">
            <v>B-11332</v>
          </cell>
          <cell r="B62" t="str">
            <v>杨作用</v>
          </cell>
          <cell r="C62" t="str">
            <v>管理费用-佰钧成苏州-社会保险系统</v>
          </cell>
          <cell r="D62">
            <v>42370</v>
          </cell>
          <cell r="E62">
            <v>42615</v>
          </cell>
          <cell r="F62">
            <v>1</v>
          </cell>
          <cell r="G62">
            <v>42401</v>
          </cell>
          <cell r="H62">
            <v>42429</v>
          </cell>
          <cell r="I62">
            <v>18</v>
          </cell>
          <cell r="J62">
            <v>144</v>
          </cell>
          <cell r="K62">
            <v>0</v>
          </cell>
          <cell r="L62">
            <v>144</v>
          </cell>
        </row>
        <row r="63">
          <cell r="A63" t="str">
            <v>B-19719</v>
          </cell>
          <cell r="B63" t="str">
            <v>徐洋阳</v>
          </cell>
          <cell r="C63" t="str">
            <v>管理费用-佰钧成苏州-社会保险系统</v>
          </cell>
          <cell r="D63">
            <v>42370</v>
          </cell>
          <cell r="F63">
            <v>1</v>
          </cell>
          <cell r="G63">
            <v>42401</v>
          </cell>
          <cell r="H63">
            <v>42429</v>
          </cell>
          <cell r="I63">
            <v>18</v>
          </cell>
          <cell r="J63">
            <v>144</v>
          </cell>
          <cell r="K63">
            <v>0</v>
          </cell>
          <cell r="L63">
            <v>144</v>
          </cell>
        </row>
        <row r="64">
          <cell r="A64" t="str">
            <v>B-25313</v>
          </cell>
          <cell r="B64" t="str">
            <v>李磊</v>
          </cell>
          <cell r="C64" t="str">
            <v>管理费用-佰钧成苏州-社会保险系统</v>
          </cell>
          <cell r="D64">
            <v>42370</v>
          </cell>
          <cell r="F64">
            <v>1</v>
          </cell>
          <cell r="G64">
            <v>42401</v>
          </cell>
          <cell r="H64">
            <v>42429</v>
          </cell>
          <cell r="I64">
            <v>18</v>
          </cell>
          <cell r="J64">
            <v>144</v>
          </cell>
          <cell r="K64">
            <v>0</v>
          </cell>
          <cell r="L64">
            <v>144</v>
          </cell>
        </row>
        <row r="65">
          <cell r="A65" t="str">
            <v>B-26339</v>
          </cell>
          <cell r="B65" t="str">
            <v>陈梦雄</v>
          </cell>
          <cell r="C65" t="str">
            <v>管理费用-佰钧成苏州-生产信息管理系统</v>
          </cell>
          <cell r="D65">
            <v>42370</v>
          </cell>
          <cell r="E65">
            <v>42643</v>
          </cell>
          <cell r="F65">
            <v>1</v>
          </cell>
          <cell r="G65">
            <v>42401</v>
          </cell>
          <cell r="H65">
            <v>42429</v>
          </cell>
          <cell r="I65">
            <v>18</v>
          </cell>
          <cell r="J65">
            <v>144</v>
          </cell>
          <cell r="K65">
            <v>0</v>
          </cell>
          <cell r="L65">
            <v>144</v>
          </cell>
        </row>
        <row r="66">
          <cell r="A66" t="str">
            <v>B-14563</v>
          </cell>
          <cell r="B66" t="str">
            <v>张淼淼</v>
          </cell>
          <cell r="C66" t="str">
            <v>管理费用-佰钧成苏州-生产信息管理系统</v>
          </cell>
          <cell r="D66">
            <v>42370</v>
          </cell>
          <cell r="E66">
            <v>42670</v>
          </cell>
          <cell r="F66">
            <v>1</v>
          </cell>
          <cell r="G66">
            <v>42401</v>
          </cell>
          <cell r="H66">
            <v>42429</v>
          </cell>
          <cell r="I66">
            <v>18</v>
          </cell>
          <cell r="J66">
            <v>144</v>
          </cell>
          <cell r="K66">
            <v>0</v>
          </cell>
          <cell r="L66">
            <v>144</v>
          </cell>
        </row>
        <row r="67">
          <cell r="A67" t="str">
            <v>B-24299</v>
          </cell>
          <cell r="B67" t="str">
            <v>彭志敏</v>
          </cell>
          <cell r="C67" t="str">
            <v>管理费用-佰钧成苏州-生产信息管理系统</v>
          </cell>
          <cell r="D67">
            <v>42370</v>
          </cell>
          <cell r="E67">
            <v>42660</v>
          </cell>
          <cell r="F67">
            <v>1</v>
          </cell>
          <cell r="G67">
            <v>42401</v>
          </cell>
          <cell r="H67">
            <v>42429</v>
          </cell>
          <cell r="I67">
            <v>18</v>
          </cell>
          <cell r="J67">
            <v>144</v>
          </cell>
          <cell r="K67">
            <v>0</v>
          </cell>
          <cell r="L67">
            <v>144</v>
          </cell>
        </row>
        <row r="68">
          <cell r="A68" t="str">
            <v>B-13156</v>
          </cell>
          <cell r="B68" t="str">
            <v>屈带兵</v>
          </cell>
          <cell r="C68" t="str">
            <v>管理费用-佰钧成苏州-移动投保项目</v>
          </cell>
          <cell r="D68">
            <v>42370</v>
          </cell>
          <cell r="E68">
            <v>42579</v>
          </cell>
          <cell r="F68">
            <v>1</v>
          </cell>
          <cell r="G68">
            <v>42401</v>
          </cell>
          <cell r="H68">
            <v>42429</v>
          </cell>
          <cell r="I68">
            <v>18</v>
          </cell>
          <cell r="J68">
            <v>144</v>
          </cell>
          <cell r="K68">
            <v>0</v>
          </cell>
          <cell r="L68">
            <v>144</v>
          </cell>
        </row>
        <row r="69">
          <cell r="A69" t="str">
            <v>B-14264</v>
          </cell>
          <cell r="B69" t="str">
            <v>阳华</v>
          </cell>
          <cell r="C69" t="str">
            <v>管理费用-佰钧成苏州-移动投保项目</v>
          </cell>
          <cell r="D69">
            <v>42370</v>
          </cell>
          <cell r="F69">
            <v>1</v>
          </cell>
          <cell r="G69">
            <v>42401</v>
          </cell>
          <cell r="H69">
            <v>42429</v>
          </cell>
          <cell r="I69">
            <v>18</v>
          </cell>
          <cell r="J69">
            <v>144</v>
          </cell>
          <cell r="K69">
            <v>0</v>
          </cell>
          <cell r="L69">
            <v>144</v>
          </cell>
        </row>
        <row r="70">
          <cell r="A70" t="str">
            <v>B-27527</v>
          </cell>
          <cell r="B70" t="str">
            <v>张才和</v>
          </cell>
          <cell r="C70" t="str">
            <v>管理费用-佰钧成苏州-移动投保项目</v>
          </cell>
          <cell r="D70">
            <v>42415</v>
          </cell>
          <cell r="E70">
            <v>42688</v>
          </cell>
          <cell r="F70">
            <v>1</v>
          </cell>
          <cell r="G70">
            <v>42415</v>
          </cell>
          <cell r="H70">
            <v>42429</v>
          </cell>
          <cell r="I70">
            <v>11</v>
          </cell>
          <cell r="J70">
            <v>88</v>
          </cell>
          <cell r="K70">
            <v>0</v>
          </cell>
          <cell r="L70">
            <v>88</v>
          </cell>
        </row>
        <row r="71">
          <cell r="A71" t="str">
            <v>B-27790</v>
          </cell>
          <cell r="B71" t="str">
            <v>鲍华星</v>
          </cell>
          <cell r="C71" t="str">
            <v>管理费用-佰钧成苏州-移动投保项目</v>
          </cell>
          <cell r="D71">
            <v>42426</v>
          </cell>
          <cell r="F71">
            <v>1</v>
          </cell>
          <cell r="G71">
            <v>42426</v>
          </cell>
          <cell r="H71">
            <v>42429</v>
          </cell>
          <cell r="I71">
            <v>2</v>
          </cell>
          <cell r="J71">
            <v>16</v>
          </cell>
          <cell r="K71">
            <v>0</v>
          </cell>
          <cell r="L71">
            <v>16</v>
          </cell>
        </row>
        <row r="72">
          <cell r="A72" t="str">
            <v>B-23295</v>
          </cell>
          <cell r="B72" t="str">
            <v>胡雨洋</v>
          </cell>
          <cell r="C72" t="str">
            <v>管理费用-佰钧成苏州-银行信贷管理信息系统</v>
          </cell>
          <cell r="D72">
            <v>42370</v>
          </cell>
          <cell r="E72">
            <v>42626</v>
          </cell>
          <cell r="F72">
            <v>1</v>
          </cell>
          <cell r="G72">
            <v>42401</v>
          </cell>
          <cell r="H72">
            <v>42429</v>
          </cell>
          <cell r="I72">
            <v>18</v>
          </cell>
          <cell r="J72">
            <v>144</v>
          </cell>
          <cell r="K72">
            <v>0</v>
          </cell>
          <cell r="L72">
            <v>144</v>
          </cell>
        </row>
        <row r="73">
          <cell r="A73" t="str">
            <v>B-25454</v>
          </cell>
          <cell r="B73" t="str">
            <v>赵治勇</v>
          </cell>
          <cell r="C73" t="str">
            <v>管理费用-佰钧成苏州-银行信贷管理信息系统</v>
          </cell>
          <cell r="D73">
            <v>42370</v>
          </cell>
          <cell r="F73">
            <v>1</v>
          </cell>
          <cell r="G73">
            <v>42401</v>
          </cell>
          <cell r="H73">
            <v>42429</v>
          </cell>
          <cell r="I73">
            <v>18</v>
          </cell>
          <cell r="J73">
            <v>144</v>
          </cell>
          <cell r="K73">
            <v>0</v>
          </cell>
          <cell r="L73">
            <v>144</v>
          </cell>
        </row>
        <row r="74">
          <cell r="A74" t="str">
            <v>B-15441</v>
          </cell>
          <cell r="B74" t="str">
            <v>周清华</v>
          </cell>
          <cell r="C74" t="str">
            <v>管理费用-佰钧成移动应用平台</v>
          </cell>
          <cell r="D74">
            <v>42401</v>
          </cell>
          <cell r="F74">
            <v>0.5</v>
          </cell>
          <cell r="G74">
            <v>42401</v>
          </cell>
          <cell r="H74">
            <v>42429</v>
          </cell>
          <cell r="I74">
            <v>18</v>
          </cell>
          <cell r="J74">
            <v>144</v>
          </cell>
          <cell r="K74">
            <v>0</v>
          </cell>
          <cell r="L74">
            <v>144</v>
          </cell>
        </row>
        <row r="75">
          <cell r="A75" t="str">
            <v>B-13179</v>
          </cell>
          <cell r="B75" t="str">
            <v>李西德</v>
          </cell>
          <cell r="C75" t="str">
            <v>管理费用-佰钧成移动应用平台</v>
          </cell>
          <cell r="D75">
            <v>42401</v>
          </cell>
          <cell r="F75">
            <v>0.5</v>
          </cell>
          <cell r="G75">
            <v>42401</v>
          </cell>
          <cell r="H75">
            <v>42429</v>
          </cell>
          <cell r="I75">
            <v>18</v>
          </cell>
          <cell r="J75">
            <v>144</v>
          </cell>
          <cell r="K75">
            <v>0</v>
          </cell>
          <cell r="L75">
            <v>144</v>
          </cell>
        </row>
        <row r="76">
          <cell r="A76" t="str">
            <v>B-13618</v>
          </cell>
          <cell r="B76" t="str">
            <v>杨宇</v>
          </cell>
          <cell r="C76" t="str">
            <v>管理费用-佰钧成移动应用平台</v>
          </cell>
          <cell r="D76">
            <v>42401</v>
          </cell>
          <cell r="F76">
            <v>0.5</v>
          </cell>
          <cell r="G76">
            <v>42401</v>
          </cell>
          <cell r="H76">
            <v>42429</v>
          </cell>
          <cell r="I76">
            <v>18</v>
          </cell>
          <cell r="J76">
            <v>144</v>
          </cell>
          <cell r="K76">
            <v>0</v>
          </cell>
          <cell r="L76">
            <v>144</v>
          </cell>
        </row>
        <row r="77">
          <cell r="A77" t="str">
            <v>B-3717</v>
          </cell>
          <cell r="B77" t="str">
            <v>李媛</v>
          </cell>
          <cell r="C77" t="str">
            <v>管理费用-佰钧成移动应用平台</v>
          </cell>
          <cell r="D77">
            <v>42401</v>
          </cell>
          <cell r="E77">
            <v>42608</v>
          </cell>
          <cell r="F77">
            <v>0.3</v>
          </cell>
          <cell r="G77">
            <v>42401</v>
          </cell>
          <cell r="H77">
            <v>42429</v>
          </cell>
          <cell r="I77">
            <v>18</v>
          </cell>
          <cell r="J77">
            <v>144</v>
          </cell>
          <cell r="K77">
            <v>18.5</v>
          </cell>
          <cell r="L77">
            <v>125.5</v>
          </cell>
        </row>
        <row r="78">
          <cell r="A78" t="str">
            <v>B-21316</v>
          </cell>
          <cell r="B78" t="str">
            <v>樊帆</v>
          </cell>
          <cell r="C78" t="str">
            <v>管理费用-佰钧成移动应用平台</v>
          </cell>
          <cell r="D78">
            <v>42401</v>
          </cell>
          <cell r="E78">
            <v>42615</v>
          </cell>
          <cell r="F78">
            <v>0.5</v>
          </cell>
          <cell r="G78">
            <v>42401</v>
          </cell>
          <cell r="H78">
            <v>42429</v>
          </cell>
          <cell r="I78">
            <v>18</v>
          </cell>
          <cell r="J78">
            <v>144</v>
          </cell>
          <cell r="K78">
            <v>0</v>
          </cell>
          <cell r="L78">
            <v>144</v>
          </cell>
        </row>
        <row r="79">
          <cell r="A79" t="str">
            <v>B-543</v>
          </cell>
          <cell r="B79" t="str">
            <v>王璇</v>
          </cell>
          <cell r="C79" t="str">
            <v>管理费用-佰钧成移动应用平台</v>
          </cell>
          <cell r="D79">
            <v>42401</v>
          </cell>
          <cell r="F79">
            <v>0.5</v>
          </cell>
          <cell r="G79">
            <v>42401</v>
          </cell>
          <cell r="H79">
            <v>42429</v>
          </cell>
          <cell r="I79">
            <v>18</v>
          </cell>
          <cell r="J79">
            <v>144</v>
          </cell>
          <cell r="K79">
            <v>0</v>
          </cell>
          <cell r="L79">
            <v>144</v>
          </cell>
        </row>
        <row r="80">
          <cell r="A80" t="str">
            <v>B-22055</v>
          </cell>
          <cell r="B80" t="str">
            <v>官贵琪</v>
          </cell>
          <cell r="C80" t="str">
            <v>管理费用-佰钧成移动应用平台</v>
          </cell>
          <cell r="D80">
            <v>42401</v>
          </cell>
          <cell r="E80">
            <v>42684</v>
          </cell>
          <cell r="F80">
            <v>0.5</v>
          </cell>
          <cell r="G80">
            <v>42401</v>
          </cell>
          <cell r="H80">
            <v>42429</v>
          </cell>
          <cell r="I80">
            <v>18</v>
          </cell>
          <cell r="J80">
            <v>144</v>
          </cell>
          <cell r="K80">
            <v>0</v>
          </cell>
          <cell r="L80">
            <v>144</v>
          </cell>
        </row>
        <row r="81">
          <cell r="A81" t="str">
            <v>B-26396</v>
          </cell>
          <cell r="B81" t="str">
            <v>陈聪</v>
          </cell>
          <cell r="C81" t="str">
            <v>管理费用-佰钧成移动应用平台</v>
          </cell>
          <cell r="D81">
            <v>42401</v>
          </cell>
          <cell r="F81">
            <v>0.3</v>
          </cell>
          <cell r="G81">
            <v>42401</v>
          </cell>
          <cell r="H81">
            <v>42429</v>
          </cell>
          <cell r="I81">
            <v>18</v>
          </cell>
          <cell r="J81">
            <v>144</v>
          </cell>
          <cell r="K81">
            <v>0</v>
          </cell>
          <cell r="L81">
            <v>144</v>
          </cell>
        </row>
        <row r="82">
          <cell r="A82" t="str">
            <v>B-27623</v>
          </cell>
          <cell r="B82" t="str">
            <v>杜成华</v>
          </cell>
          <cell r="C82" t="str">
            <v>管理费用-佰钧成移动应用平台</v>
          </cell>
          <cell r="D82">
            <v>42417</v>
          </cell>
          <cell r="F82">
            <v>0.5</v>
          </cell>
          <cell r="G82">
            <v>42417</v>
          </cell>
          <cell r="H82">
            <v>42429</v>
          </cell>
          <cell r="I82">
            <v>9</v>
          </cell>
          <cell r="J82">
            <v>72</v>
          </cell>
          <cell r="K82">
            <v>0</v>
          </cell>
          <cell r="L82">
            <v>72</v>
          </cell>
        </row>
        <row r="83">
          <cell r="A83" t="str">
            <v>B-25166</v>
          </cell>
          <cell r="B83" t="str">
            <v>张志鹏</v>
          </cell>
          <cell r="C83" t="str">
            <v>管理费用-佰钧成移动应用平台</v>
          </cell>
          <cell r="D83">
            <v>42401</v>
          </cell>
          <cell r="F83">
            <v>0.5</v>
          </cell>
          <cell r="G83">
            <v>42401</v>
          </cell>
          <cell r="H83">
            <v>42429</v>
          </cell>
          <cell r="I83">
            <v>18</v>
          </cell>
          <cell r="J83">
            <v>144</v>
          </cell>
          <cell r="K83">
            <v>0</v>
          </cell>
          <cell r="L83">
            <v>144</v>
          </cell>
        </row>
        <row r="84">
          <cell r="A84" t="str">
            <v>B-19103</v>
          </cell>
          <cell r="B84" t="str">
            <v>孙锐锐</v>
          </cell>
          <cell r="C84" t="str">
            <v>管理费用-佰钧成移动应用平台</v>
          </cell>
          <cell r="D84">
            <v>42401</v>
          </cell>
          <cell r="F84">
            <v>0.5</v>
          </cell>
          <cell r="G84">
            <v>42401</v>
          </cell>
          <cell r="H84">
            <v>42429</v>
          </cell>
          <cell r="I84">
            <v>18</v>
          </cell>
          <cell r="J84">
            <v>144</v>
          </cell>
          <cell r="K84">
            <v>0</v>
          </cell>
          <cell r="L84">
            <v>144</v>
          </cell>
        </row>
        <row r="85">
          <cell r="A85" t="str">
            <v>B-25082</v>
          </cell>
          <cell r="B85" t="str">
            <v>罗婷</v>
          </cell>
          <cell r="C85" t="str">
            <v>管理费用-佰钧成移动应用平台</v>
          </cell>
          <cell r="D85">
            <v>42401</v>
          </cell>
          <cell r="F85">
            <v>0.5</v>
          </cell>
          <cell r="G85">
            <v>42401</v>
          </cell>
          <cell r="H85">
            <v>42429</v>
          </cell>
          <cell r="I85">
            <v>18</v>
          </cell>
          <cell r="J85">
            <v>144</v>
          </cell>
          <cell r="K85">
            <v>0</v>
          </cell>
          <cell r="L85">
            <v>144</v>
          </cell>
        </row>
        <row r="86">
          <cell r="A86" t="str">
            <v>B-14193</v>
          </cell>
          <cell r="B86" t="str">
            <v>杨亚芳</v>
          </cell>
          <cell r="C86" t="str">
            <v>管理费用-佰钧成移动应用平台</v>
          </cell>
          <cell r="D86">
            <v>42401</v>
          </cell>
          <cell r="F86">
            <v>1</v>
          </cell>
          <cell r="G86">
            <v>42401</v>
          </cell>
          <cell r="H86">
            <v>42429</v>
          </cell>
          <cell r="I86">
            <v>18</v>
          </cell>
          <cell r="J86">
            <v>144</v>
          </cell>
          <cell r="K86">
            <v>0</v>
          </cell>
          <cell r="L86">
            <v>144</v>
          </cell>
        </row>
        <row r="87">
          <cell r="A87" t="str">
            <v>B-5885</v>
          </cell>
          <cell r="B87" t="str">
            <v>赵俊彦</v>
          </cell>
          <cell r="C87" t="str">
            <v>管理费用-佰钧成移动应用平台</v>
          </cell>
          <cell r="D87">
            <v>42401</v>
          </cell>
          <cell r="F87">
            <v>0.5</v>
          </cell>
          <cell r="G87">
            <v>42401</v>
          </cell>
          <cell r="H87">
            <v>42429</v>
          </cell>
          <cell r="I87">
            <v>18</v>
          </cell>
          <cell r="J87">
            <v>144</v>
          </cell>
          <cell r="K87">
            <v>0</v>
          </cell>
          <cell r="L87">
            <v>144</v>
          </cell>
        </row>
        <row r="88">
          <cell r="A88" t="str">
            <v>B-9500</v>
          </cell>
          <cell r="B88" t="str">
            <v>王昊</v>
          </cell>
          <cell r="C88" t="str">
            <v>管理费用-佰钧成移动应用平台</v>
          </cell>
          <cell r="D88">
            <v>42401</v>
          </cell>
          <cell r="E88">
            <v>42625</v>
          </cell>
          <cell r="F88">
            <v>0.5</v>
          </cell>
          <cell r="G88">
            <v>42401</v>
          </cell>
          <cell r="H88">
            <v>42429</v>
          </cell>
          <cell r="I88">
            <v>18</v>
          </cell>
          <cell r="J88">
            <v>144</v>
          </cell>
          <cell r="K88">
            <v>0</v>
          </cell>
          <cell r="L88">
            <v>144</v>
          </cell>
        </row>
        <row r="89">
          <cell r="A89" t="str">
            <v>B-27543</v>
          </cell>
          <cell r="B89" t="str">
            <v>姚伟</v>
          </cell>
          <cell r="C89" t="str">
            <v>管理费用-佰钧成移动应用平台</v>
          </cell>
          <cell r="D89">
            <v>42419</v>
          </cell>
          <cell r="F89">
            <v>0.5</v>
          </cell>
          <cell r="G89">
            <v>42419</v>
          </cell>
          <cell r="H89">
            <v>42429</v>
          </cell>
          <cell r="I89">
            <v>7</v>
          </cell>
          <cell r="J89">
            <v>56</v>
          </cell>
          <cell r="K89">
            <v>0</v>
          </cell>
          <cell r="L89">
            <v>56</v>
          </cell>
        </row>
        <row r="90">
          <cell r="A90" t="str">
            <v>B-9372</v>
          </cell>
          <cell r="B90" t="str">
            <v>钟金虎</v>
          </cell>
          <cell r="C90" t="str">
            <v>管理费用-佰钧成移动应用平台</v>
          </cell>
          <cell r="D90">
            <v>42401</v>
          </cell>
          <cell r="F90">
            <v>0.5</v>
          </cell>
          <cell r="G90">
            <v>42401</v>
          </cell>
          <cell r="H90">
            <v>42429</v>
          </cell>
          <cell r="I90">
            <v>18</v>
          </cell>
          <cell r="J90">
            <v>144</v>
          </cell>
          <cell r="K90">
            <v>136</v>
          </cell>
          <cell r="L90">
            <v>8</v>
          </cell>
        </row>
        <row r="91">
          <cell r="A91" t="str">
            <v>B-26026</v>
          </cell>
          <cell r="B91" t="str">
            <v>沈志鹏</v>
          </cell>
          <cell r="C91" t="str">
            <v>管理费用-电、水、气、热一体化集抄量测系统</v>
          </cell>
          <cell r="D91">
            <v>42370</v>
          </cell>
          <cell r="F91">
            <v>0.2</v>
          </cell>
          <cell r="G91">
            <v>42401</v>
          </cell>
          <cell r="H91">
            <v>42429</v>
          </cell>
          <cell r="I91">
            <v>18</v>
          </cell>
          <cell r="J91">
            <v>144</v>
          </cell>
          <cell r="K91">
            <v>0</v>
          </cell>
          <cell r="L91">
            <v>144</v>
          </cell>
        </row>
        <row r="92">
          <cell r="A92" t="str">
            <v>B-9577</v>
          </cell>
          <cell r="B92" t="str">
            <v>陈冲</v>
          </cell>
          <cell r="C92" t="str">
            <v>管理费用-电、水、气、热一体化集抄量测系统</v>
          </cell>
          <cell r="D92">
            <v>42370</v>
          </cell>
          <cell r="F92">
            <v>0.3</v>
          </cell>
          <cell r="G92">
            <v>42401</v>
          </cell>
          <cell r="H92">
            <v>42429</v>
          </cell>
          <cell r="I92">
            <v>18</v>
          </cell>
          <cell r="J92">
            <v>144</v>
          </cell>
          <cell r="K92">
            <v>0</v>
          </cell>
          <cell r="L92">
            <v>144</v>
          </cell>
        </row>
        <row r="93">
          <cell r="A93" t="str">
            <v>B-26466</v>
          </cell>
          <cell r="B93" t="str">
            <v>谢红莲</v>
          </cell>
          <cell r="C93" t="str">
            <v>管理费用-电、水、气、热一体化集抄量测系统</v>
          </cell>
          <cell r="D93">
            <v>42370</v>
          </cell>
          <cell r="E93">
            <v>42580</v>
          </cell>
          <cell r="F93">
            <v>0.3</v>
          </cell>
          <cell r="G93">
            <v>42401</v>
          </cell>
          <cell r="H93">
            <v>42429</v>
          </cell>
          <cell r="I93">
            <v>18</v>
          </cell>
          <cell r="J93">
            <v>144</v>
          </cell>
          <cell r="K93">
            <v>0</v>
          </cell>
          <cell r="L93">
            <v>144</v>
          </cell>
        </row>
        <row r="94">
          <cell r="A94" t="str">
            <v>B-26609</v>
          </cell>
          <cell r="B94" t="str">
            <v>邱羽</v>
          </cell>
          <cell r="C94" t="str">
            <v>管理费用-电、水、气、热一体化集抄量测系统</v>
          </cell>
          <cell r="D94">
            <v>42370</v>
          </cell>
          <cell r="F94">
            <v>0.3</v>
          </cell>
          <cell r="G94">
            <v>42401</v>
          </cell>
          <cell r="H94">
            <v>42429</v>
          </cell>
          <cell r="I94">
            <v>18</v>
          </cell>
          <cell r="J94">
            <v>144</v>
          </cell>
          <cell r="K94">
            <v>0</v>
          </cell>
          <cell r="L94">
            <v>144</v>
          </cell>
        </row>
        <row r="95">
          <cell r="A95" t="str">
            <v>B-25666</v>
          </cell>
          <cell r="B95" t="str">
            <v>金宏祥</v>
          </cell>
          <cell r="C95" t="str">
            <v>管理费用-电、水、气、热一体化集抄量测系统</v>
          </cell>
          <cell r="D95">
            <v>42401</v>
          </cell>
          <cell r="E95">
            <v>42570</v>
          </cell>
          <cell r="F95">
            <v>1</v>
          </cell>
          <cell r="G95">
            <v>42401</v>
          </cell>
          <cell r="H95">
            <v>42429</v>
          </cell>
          <cell r="I95">
            <v>18</v>
          </cell>
          <cell r="J95">
            <v>144</v>
          </cell>
          <cell r="K95">
            <v>0</v>
          </cell>
          <cell r="L95">
            <v>144</v>
          </cell>
        </row>
        <row r="96">
          <cell r="A96" t="str">
            <v>B-24760</v>
          </cell>
          <cell r="B96" t="str">
            <v>胡星星</v>
          </cell>
          <cell r="C96" t="str">
            <v>管理费用-电、水、气、热一体化集抄量测系统</v>
          </cell>
          <cell r="D96">
            <v>42370</v>
          </cell>
          <cell r="F96">
            <v>1</v>
          </cell>
          <cell r="G96">
            <v>42401</v>
          </cell>
          <cell r="H96">
            <v>42429</v>
          </cell>
          <cell r="I96">
            <v>18</v>
          </cell>
          <cell r="J96">
            <v>144</v>
          </cell>
          <cell r="K96">
            <v>0</v>
          </cell>
          <cell r="L96">
            <v>144</v>
          </cell>
        </row>
        <row r="97">
          <cell r="A97" t="str">
            <v>B-27207</v>
          </cell>
          <cell r="B97" t="str">
            <v>黄进</v>
          </cell>
          <cell r="C97" t="str">
            <v>管理费用-电、水、气、热一体化集抄量测系统</v>
          </cell>
          <cell r="D97">
            <v>42382</v>
          </cell>
          <cell r="F97">
            <v>1</v>
          </cell>
          <cell r="G97">
            <v>42401</v>
          </cell>
          <cell r="H97">
            <v>42429</v>
          </cell>
          <cell r="I97">
            <v>18</v>
          </cell>
          <cell r="J97">
            <v>144</v>
          </cell>
          <cell r="K97">
            <v>0</v>
          </cell>
          <cell r="L97">
            <v>144</v>
          </cell>
        </row>
        <row r="98">
          <cell r="A98" t="str">
            <v>B-5438</v>
          </cell>
          <cell r="B98" t="str">
            <v>邹聪</v>
          </cell>
          <cell r="C98" t="str">
            <v>管理费用-电、水、气、热一体化集抄量测系统</v>
          </cell>
          <cell r="D98">
            <v>42370</v>
          </cell>
          <cell r="E98">
            <v>42702</v>
          </cell>
          <cell r="F98">
            <v>0.3</v>
          </cell>
          <cell r="G98">
            <v>42401</v>
          </cell>
          <cell r="H98">
            <v>42429</v>
          </cell>
          <cell r="I98">
            <v>18</v>
          </cell>
          <cell r="J98">
            <v>144</v>
          </cell>
          <cell r="K98">
            <v>8</v>
          </cell>
          <cell r="L98">
            <v>136</v>
          </cell>
        </row>
        <row r="99">
          <cell r="A99" t="str">
            <v>B-25008</v>
          </cell>
          <cell r="B99" t="str">
            <v>刘亚飞</v>
          </cell>
          <cell r="C99" t="str">
            <v>管理费用-电、水、气、热一体化集抄量测系统</v>
          </cell>
          <cell r="D99">
            <v>42370</v>
          </cell>
          <cell r="F99">
            <v>0.5</v>
          </cell>
          <cell r="G99">
            <v>42401</v>
          </cell>
          <cell r="H99">
            <v>42429</v>
          </cell>
          <cell r="I99">
            <v>18</v>
          </cell>
          <cell r="J99">
            <v>144</v>
          </cell>
          <cell r="K99">
            <v>0</v>
          </cell>
          <cell r="L99">
            <v>144</v>
          </cell>
        </row>
        <row r="100">
          <cell r="A100" t="str">
            <v>B-27639</v>
          </cell>
          <cell r="B100" t="str">
            <v>高杰夫</v>
          </cell>
          <cell r="C100" t="str">
            <v>管理费用-电、水、气、热一体化集抄量测系统</v>
          </cell>
          <cell r="D100">
            <v>42422</v>
          </cell>
          <cell r="F100">
            <v>0.3</v>
          </cell>
          <cell r="G100">
            <v>42422</v>
          </cell>
          <cell r="H100">
            <v>42429</v>
          </cell>
          <cell r="I100">
            <v>6</v>
          </cell>
          <cell r="J100">
            <v>48</v>
          </cell>
          <cell r="K100">
            <v>0</v>
          </cell>
          <cell r="L100">
            <v>48</v>
          </cell>
        </row>
        <row r="101">
          <cell r="A101" t="str">
            <v>B-5744</v>
          </cell>
          <cell r="B101" t="str">
            <v>白春娇</v>
          </cell>
          <cell r="C101" t="str">
            <v>管理费用-电、水、气、热一体化集抄量测系统</v>
          </cell>
          <cell r="D101">
            <v>42370</v>
          </cell>
          <cell r="F101">
            <v>0.5</v>
          </cell>
          <cell r="G101">
            <v>42401</v>
          </cell>
          <cell r="H101">
            <v>42429</v>
          </cell>
          <cell r="I101">
            <v>18</v>
          </cell>
          <cell r="J101">
            <v>144</v>
          </cell>
          <cell r="K101">
            <v>0</v>
          </cell>
          <cell r="L101">
            <v>144</v>
          </cell>
        </row>
        <row r="102">
          <cell r="A102" t="str">
            <v>B-26453</v>
          </cell>
          <cell r="B102" t="str">
            <v>刘羽</v>
          </cell>
          <cell r="C102" t="str">
            <v>管理费用-电、水、气、热一体化集抄量测系统</v>
          </cell>
          <cell r="D102">
            <v>42370</v>
          </cell>
          <cell r="F102">
            <v>0.3</v>
          </cell>
          <cell r="G102">
            <v>42401</v>
          </cell>
          <cell r="H102">
            <v>42429</v>
          </cell>
          <cell r="I102">
            <v>18</v>
          </cell>
          <cell r="J102">
            <v>144</v>
          </cell>
          <cell r="K102">
            <v>0</v>
          </cell>
          <cell r="L102">
            <v>144</v>
          </cell>
        </row>
        <row r="103">
          <cell r="A103" t="str">
            <v>B-4167</v>
          </cell>
          <cell r="B103" t="str">
            <v>黄圆圆</v>
          </cell>
          <cell r="C103" t="str">
            <v>管理费用-电、水、气、热一体化集抄量测系统</v>
          </cell>
          <cell r="D103">
            <v>42370</v>
          </cell>
          <cell r="F103">
            <v>0.5</v>
          </cell>
          <cell r="G103">
            <v>42401</v>
          </cell>
          <cell r="H103">
            <v>42429</v>
          </cell>
          <cell r="I103">
            <v>18</v>
          </cell>
          <cell r="J103">
            <v>144</v>
          </cell>
          <cell r="K103">
            <v>0</v>
          </cell>
          <cell r="L103">
            <v>144</v>
          </cell>
        </row>
        <row r="104">
          <cell r="A104" t="str">
            <v>B-5865</v>
          </cell>
          <cell r="B104" t="str">
            <v>刘月琪</v>
          </cell>
          <cell r="C104" t="str">
            <v>管理费用-电、水、气、热一体化集抄量测系统</v>
          </cell>
          <cell r="D104">
            <v>42370</v>
          </cell>
          <cell r="F104">
            <v>0.3</v>
          </cell>
          <cell r="G104">
            <v>42401</v>
          </cell>
          <cell r="H104">
            <v>42429</v>
          </cell>
          <cell r="I104">
            <v>18</v>
          </cell>
          <cell r="J104">
            <v>144</v>
          </cell>
          <cell r="K104">
            <v>0</v>
          </cell>
          <cell r="L104">
            <v>144</v>
          </cell>
        </row>
        <row r="105">
          <cell r="A105" t="str">
            <v>B-27561</v>
          </cell>
          <cell r="B105" t="str">
            <v>夏旋</v>
          </cell>
          <cell r="C105" t="str">
            <v>管理费用-电、水、气、热一体化集抄量测系统</v>
          </cell>
          <cell r="D105">
            <v>42422</v>
          </cell>
          <cell r="F105">
            <v>0.5</v>
          </cell>
          <cell r="G105">
            <v>42422</v>
          </cell>
          <cell r="H105">
            <v>42429</v>
          </cell>
          <cell r="I105">
            <v>6</v>
          </cell>
          <cell r="J105">
            <v>48</v>
          </cell>
          <cell r="K105">
            <v>0</v>
          </cell>
          <cell r="L105">
            <v>48</v>
          </cell>
        </row>
        <row r="106">
          <cell r="A106" t="str">
            <v>B-11096</v>
          </cell>
          <cell r="B106" t="str">
            <v>马洪波</v>
          </cell>
          <cell r="C106" t="str">
            <v>管理费用-电、水、气、热一体化集抄量测系统</v>
          </cell>
          <cell r="D106">
            <v>42370</v>
          </cell>
          <cell r="F106">
            <v>0.5</v>
          </cell>
          <cell r="G106">
            <v>42401</v>
          </cell>
          <cell r="H106">
            <v>42429</v>
          </cell>
          <cell r="I106">
            <v>18</v>
          </cell>
          <cell r="J106">
            <v>144</v>
          </cell>
          <cell r="K106">
            <v>0</v>
          </cell>
          <cell r="L106">
            <v>144</v>
          </cell>
        </row>
        <row r="107">
          <cell r="A107" t="str">
            <v>B-27816</v>
          </cell>
          <cell r="B107" t="str">
            <v>李振</v>
          </cell>
          <cell r="C107" t="str">
            <v>管理费用-电、水、气、热一体化集抄量测系统</v>
          </cell>
          <cell r="D107">
            <v>42429</v>
          </cell>
          <cell r="F107">
            <v>0.5</v>
          </cell>
          <cell r="G107">
            <v>42429</v>
          </cell>
          <cell r="H107">
            <v>42429</v>
          </cell>
          <cell r="I107">
            <v>1</v>
          </cell>
          <cell r="J107">
            <v>8</v>
          </cell>
          <cell r="K107">
            <v>0</v>
          </cell>
          <cell r="L107">
            <v>8</v>
          </cell>
        </row>
        <row r="108">
          <cell r="A108" t="str">
            <v>B-26965</v>
          </cell>
          <cell r="B108" t="str">
            <v>吕奕莹</v>
          </cell>
          <cell r="C108" t="str">
            <v>管理费用-电、水、气、热一体化集抄量测系统</v>
          </cell>
          <cell r="D108">
            <v>42370</v>
          </cell>
          <cell r="F108">
            <v>0.5</v>
          </cell>
          <cell r="G108">
            <v>42401</v>
          </cell>
          <cell r="H108">
            <v>42429</v>
          </cell>
          <cell r="I108">
            <v>18</v>
          </cell>
          <cell r="J108">
            <v>144</v>
          </cell>
          <cell r="K108">
            <v>0</v>
          </cell>
          <cell r="L108">
            <v>144</v>
          </cell>
        </row>
        <row r="109">
          <cell r="A109" t="str">
            <v>B-5702</v>
          </cell>
          <cell r="B109" t="str">
            <v>谢光锋</v>
          </cell>
          <cell r="C109" t="str">
            <v>管理费用-电、水、气、热一体化集抄量测系统</v>
          </cell>
          <cell r="D109">
            <v>42370</v>
          </cell>
          <cell r="F109">
            <v>0.3</v>
          </cell>
          <cell r="G109">
            <v>42401</v>
          </cell>
          <cell r="H109">
            <v>42429</v>
          </cell>
          <cell r="I109">
            <v>18</v>
          </cell>
          <cell r="J109">
            <v>144</v>
          </cell>
          <cell r="K109">
            <v>0</v>
          </cell>
          <cell r="L109">
            <v>144</v>
          </cell>
        </row>
        <row r="110">
          <cell r="A110" t="str">
            <v>B-17044</v>
          </cell>
          <cell r="B110" t="str">
            <v>郑岭</v>
          </cell>
          <cell r="C110" t="str">
            <v>管理费用-电、水、气、热一体化集抄量测系统</v>
          </cell>
          <cell r="D110">
            <v>42370</v>
          </cell>
          <cell r="E110">
            <v>42684</v>
          </cell>
          <cell r="F110">
            <v>0.3</v>
          </cell>
          <cell r="G110">
            <v>42401</v>
          </cell>
          <cell r="H110">
            <v>42429</v>
          </cell>
          <cell r="I110">
            <v>18</v>
          </cell>
          <cell r="J110">
            <v>144</v>
          </cell>
          <cell r="K110">
            <v>0</v>
          </cell>
          <cell r="L110">
            <v>144</v>
          </cell>
        </row>
        <row r="111">
          <cell r="A111" t="str">
            <v>B-9369</v>
          </cell>
          <cell r="B111" t="str">
            <v>章玉</v>
          </cell>
          <cell r="C111" t="str">
            <v>管理费用-电、水、气、热一体化集抄量测系统</v>
          </cell>
          <cell r="D111">
            <v>42370</v>
          </cell>
          <cell r="F111">
            <v>0.5</v>
          </cell>
          <cell r="G111">
            <v>42401</v>
          </cell>
          <cell r="H111">
            <v>42429</v>
          </cell>
          <cell r="I111">
            <v>18</v>
          </cell>
          <cell r="J111">
            <v>144</v>
          </cell>
          <cell r="K111">
            <v>12</v>
          </cell>
          <cell r="L111">
            <v>132</v>
          </cell>
        </row>
        <row r="112">
          <cell r="A112" t="str">
            <v>B-10498</v>
          </cell>
          <cell r="B112" t="str">
            <v>张黎红</v>
          </cell>
          <cell r="C112" t="str">
            <v>管理费用-电、水、气、热一体化集抄量测系统</v>
          </cell>
          <cell r="D112">
            <v>42370</v>
          </cell>
          <cell r="F112">
            <v>0.3</v>
          </cell>
          <cell r="G112">
            <v>42401</v>
          </cell>
          <cell r="H112">
            <v>42429</v>
          </cell>
          <cell r="I112">
            <v>18</v>
          </cell>
          <cell r="J112">
            <v>144</v>
          </cell>
          <cell r="K112">
            <v>0</v>
          </cell>
          <cell r="L112">
            <v>144</v>
          </cell>
        </row>
        <row r="113">
          <cell r="A113" t="str">
            <v>B-2844</v>
          </cell>
          <cell r="B113" t="str">
            <v>朱梦月</v>
          </cell>
          <cell r="C113" t="str">
            <v>管理费用-电、水、气、热一体化集抄量测系统</v>
          </cell>
          <cell r="D113">
            <v>42401</v>
          </cell>
          <cell r="F113">
            <v>0.3</v>
          </cell>
          <cell r="G113">
            <v>42401</v>
          </cell>
          <cell r="H113">
            <v>42429</v>
          </cell>
          <cell r="I113">
            <v>18</v>
          </cell>
          <cell r="J113">
            <v>144</v>
          </cell>
          <cell r="K113">
            <v>16</v>
          </cell>
          <cell r="L113">
            <v>128</v>
          </cell>
        </row>
        <row r="114">
          <cell r="A114" t="str">
            <v>B-10129</v>
          </cell>
          <cell r="B114" t="str">
            <v>肖鲲</v>
          </cell>
          <cell r="C114" t="str">
            <v>管理费用-电、水、气、热一体化集抄量测系统</v>
          </cell>
          <cell r="D114">
            <v>42370</v>
          </cell>
          <cell r="F114">
            <v>0.3</v>
          </cell>
          <cell r="G114">
            <v>42401</v>
          </cell>
          <cell r="H114">
            <v>42429</v>
          </cell>
          <cell r="I114">
            <v>18</v>
          </cell>
          <cell r="J114">
            <v>144</v>
          </cell>
          <cell r="K114">
            <v>0</v>
          </cell>
          <cell r="L114">
            <v>144</v>
          </cell>
        </row>
        <row r="115">
          <cell r="A115" t="str">
            <v>B-26532</v>
          </cell>
          <cell r="B115" t="str">
            <v>余鹏程</v>
          </cell>
          <cell r="C115" t="str">
            <v>管理费用-电、水、气、热一体化集抄量测系统</v>
          </cell>
          <cell r="D115">
            <v>42370</v>
          </cell>
          <cell r="F115">
            <v>0.3</v>
          </cell>
          <cell r="G115">
            <v>42401</v>
          </cell>
          <cell r="H115">
            <v>42429</v>
          </cell>
          <cell r="I115">
            <v>18</v>
          </cell>
          <cell r="J115">
            <v>144</v>
          </cell>
          <cell r="K115">
            <v>0</v>
          </cell>
          <cell r="L115">
            <v>144</v>
          </cell>
        </row>
        <row r="116">
          <cell r="A116" t="str">
            <v>B-27051</v>
          </cell>
          <cell r="B116" t="str">
            <v>张国鹏</v>
          </cell>
          <cell r="C116" t="str">
            <v>管理费用-电、水、气、热一体化集抄量测系统</v>
          </cell>
          <cell r="D116">
            <v>42418</v>
          </cell>
          <cell r="F116">
            <v>0.3</v>
          </cell>
          <cell r="G116">
            <v>42418</v>
          </cell>
          <cell r="H116">
            <v>42429</v>
          </cell>
          <cell r="I116">
            <v>8</v>
          </cell>
          <cell r="J116">
            <v>64</v>
          </cell>
          <cell r="K116">
            <v>0</v>
          </cell>
          <cell r="L116">
            <v>64</v>
          </cell>
        </row>
        <row r="117">
          <cell r="A117" t="str">
            <v>B-2973</v>
          </cell>
          <cell r="B117" t="str">
            <v>刘俊峰</v>
          </cell>
          <cell r="C117" t="str">
            <v>管理费用-电、水、气、热一体化集抄量测系统</v>
          </cell>
          <cell r="D117">
            <v>42370</v>
          </cell>
          <cell r="F117">
            <v>0.3</v>
          </cell>
          <cell r="G117">
            <v>42401</v>
          </cell>
          <cell r="H117">
            <v>42429</v>
          </cell>
          <cell r="I117">
            <v>18</v>
          </cell>
          <cell r="J117">
            <v>144</v>
          </cell>
          <cell r="K117">
            <v>8</v>
          </cell>
          <cell r="L117">
            <v>136</v>
          </cell>
        </row>
        <row r="118">
          <cell r="A118" t="str">
            <v>B-15550</v>
          </cell>
          <cell r="B118" t="str">
            <v>刘秋岭</v>
          </cell>
          <cell r="C118" t="str">
            <v>管理费用-电、水、气、热一体化集抄量测系统</v>
          </cell>
          <cell r="D118">
            <v>42370</v>
          </cell>
          <cell r="F118">
            <v>0.3</v>
          </cell>
          <cell r="G118">
            <v>42401</v>
          </cell>
          <cell r="H118">
            <v>42429</v>
          </cell>
          <cell r="I118">
            <v>18</v>
          </cell>
          <cell r="J118">
            <v>144</v>
          </cell>
          <cell r="K118">
            <v>0</v>
          </cell>
          <cell r="L118">
            <v>144</v>
          </cell>
        </row>
        <row r="119">
          <cell r="A119" t="str">
            <v>B-24175</v>
          </cell>
          <cell r="B119" t="str">
            <v>周忠勇</v>
          </cell>
          <cell r="C119" t="str">
            <v>管理费用-电、水、气、热一体化集抄量测系统</v>
          </cell>
          <cell r="D119">
            <v>42370</v>
          </cell>
          <cell r="F119">
            <v>0.3</v>
          </cell>
          <cell r="G119">
            <v>42401</v>
          </cell>
          <cell r="H119">
            <v>42429</v>
          </cell>
          <cell r="I119">
            <v>18</v>
          </cell>
          <cell r="J119">
            <v>144</v>
          </cell>
          <cell r="K119">
            <v>0</v>
          </cell>
          <cell r="L119">
            <v>144</v>
          </cell>
        </row>
        <row r="120">
          <cell r="A120" t="str">
            <v>B-25692</v>
          </cell>
          <cell r="B120" t="str">
            <v>李政鹏</v>
          </cell>
          <cell r="C120" t="str">
            <v>管理费用-电、水、气、热一体化集抄量测系统</v>
          </cell>
          <cell r="D120">
            <v>42370</v>
          </cell>
          <cell r="F120">
            <v>0.3</v>
          </cell>
          <cell r="G120">
            <v>42401</v>
          </cell>
          <cell r="H120">
            <v>42429</v>
          </cell>
          <cell r="I120">
            <v>18</v>
          </cell>
          <cell r="J120">
            <v>144</v>
          </cell>
          <cell r="K120">
            <v>0</v>
          </cell>
          <cell r="L120">
            <v>144</v>
          </cell>
        </row>
        <row r="121">
          <cell r="A121" t="str">
            <v>B-12756</v>
          </cell>
          <cell r="B121" t="str">
            <v>李浩</v>
          </cell>
          <cell r="C121" t="str">
            <v>管理费用-电、水、气、热一体化集抄量测系统</v>
          </cell>
          <cell r="D121">
            <v>42370</v>
          </cell>
          <cell r="E121">
            <v>42724</v>
          </cell>
          <cell r="F121">
            <v>0.3</v>
          </cell>
          <cell r="G121">
            <v>42401</v>
          </cell>
          <cell r="H121">
            <v>42429</v>
          </cell>
          <cell r="I121">
            <v>18</v>
          </cell>
          <cell r="J121">
            <v>144</v>
          </cell>
          <cell r="K121">
            <v>0</v>
          </cell>
          <cell r="L121">
            <v>144</v>
          </cell>
        </row>
        <row r="122">
          <cell r="A122" t="str">
            <v>B-14986</v>
          </cell>
          <cell r="B122" t="str">
            <v>梁佐</v>
          </cell>
          <cell r="C122" t="str">
            <v>管理费用-电、水、气、热一体化集抄量测系统</v>
          </cell>
          <cell r="D122">
            <v>42370</v>
          </cell>
          <cell r="F122">
            <v>0.3</v>
          </cell>
          <cell r="G122">
            <v>42401</v>
          </cell>
          <cell r="H122">
            <v>42429</v>
          </cell>
          <cell r="I122">
            <v>18</v>
          </cell>
          <cell r="J122">
            <v>144</v>
          </cell>
          <cell r="K122">
            <v>0</v>
          </cell>
          <cell r="L122">
            <v>144</v>
          </cell>
        </row>
        <row r="123">
          <cell r="A123" t="str">
            <v>B-21478</v>
          </cell>
          <cell r="B123" t="str">
            <v>张伟安</v>
          </cell>
          <cell r="C123" t="str">
            <v>管理费用-电、水、气、热一体化集抄量测系统</v>
          </cell>
          <cell r="D123">
            <v>42370</v>
          </cell>
          <cell r="F123">
            <v>0.3</v>
          </cell>
          <cell r="G123">
            <v>42401</v>
          </cell>
          <cell r="H123">
            <v>42429</v>
          </cell>
          <cell r="I123">
            <v>18</v>
          </cell>
          <cell r="J123">
            <v>144</v>
          </cell>
          <cell r="K123">
            <v>0</v>
          </cell>
          <cell r="L123">
            <v>144</v>
          </cell>
        </row>
        <row r="124">
          <cell r="A124" t="str">
            <v>B-23392</v>
          </cell>
          <cell r="B124" t="str">
            <v>丁科</v>
          </cell>
          <cell r="C124" t="str">
            <v>管理费用-电、水、气、热一体化集抄量测系统</v>
          </cell>
          <cell r="D124">
            <v>42370</v>
          </cell>
          <cell r="F124">
            <v>0.3</v>
          </cell>
          <cell r="G124">
            <v>42401</v>
          </cell>
          <cell r="H124">
            <v>42429</v>
          </cell>
          <cell r="I124">
            <v>18</v>
          </cell>
          <cell r="J124">
            <v>144</v>
          </cell>
          <cell r="K124">
            <v>0</v>
          </cell>
          <cell r="L124">
            <v>144</v>
          </cell>
        </row>
        <row r="125">
          <cell r="A125" t="str">
            <v>B-5700</v>
          </cell>
          <cell r="B125" t="str">
            <v>孔宇</v>
          </cell>
          <cell r="C125" t="str">
            <v>管理费用-电、水、气、热一体化集抄量测系统</v>
          </cell>
          <cell r="D125">
            <v>42370</v>
          </cell>
          <cell r="F125">
            <v>0.3</v>
          </cell>
          <cell r="G125">
            <v>42401</v>
          </cell>
          <cell r="H125">
            <v>42429</v>
          </cell>
          <cell r="I125">
            <v>18</v>
          </cell>
          <cell r="J125">
            <v>144</v>
          </cell>
          <cell r="K125">
            <v>0</v>
          </cell>
          <cell r="L125">
            <v>144</v>
          </cell>
        </row>
        <row r="126">
          <cell r="A126" t="str">
            <v>B-8799</v>
          </cell>
          <cell r="B126" t="str">
            <v>叶锦美</v>
          </cell>
          <cell r="C126" t="str">
            <v>管理费用-电、水、气、热一体化集抄量测系统</v>
          </cell>
          <cell r="D126">
            <v>42370</v>
          </cell>
          <cell r="F126">
            <v>0.3</v>
          </cell>
          <cell r="G126">
            <v>42401</v>
          </cell>
          <cell r="H126">
            <v>42429</v>
          </cell>
          <cell r="I126">
            <v>18</v>
          </cell>
          <cell r="J126">
            <v>144</v>
          </cell>
          <cell r="K126">
            <v>0</v>
          </cell>
          <cell r="L126">
            <v>144</v>
          </cell>
        </row>
        <row r="127">
          <cell r="A127" t="str">
            <v>B-6886</v>
          </cell>
          <cell r="B127" t="str">
            <v>黄住保</v>
          </cell>
          <cell r="C127" t="str">
            <v>管理费用-电、水、气、热一体化集抄量测系统</v>
          </cell>
          <cell r="D127">
            <v>42370</v>
          </cell>
          <cell r="F127">
            <v>0.3</v>
          </cell>
          <cell r="G127">
            <v>42401</v>
          </cell>
          <cell r="H127">
            <v>42429</v>
          </cell>
          <cell r="I127">
            <v>18</v>
          </cell>
          <cell r="J127">
            <v>144</v>
          </cell>
          <cell r="K127">
            <v>0</v>
          </cell>
          <cell r="L127">
            <v>144</v>
          </cell>
        </row>
        <row r="128">
          <cell r="A128" t="str">
            <v>B-9571</v>
          </cell>
          <cell r="B128" t="str">
            <v>贾培</v>
          </cell>
          <cell r="C128" t="str">
            <v>管理费用-电、水、气、热一体化集抄量测系统</v>
          </cell>
          <cell r="D128">
            <v>42370</v>
          </cell>
          <cell r="F128">
            <v>0.3</v>
          </cell>
          <cell r="G128">
            <v>42401</v>
          </cell>
          <cell r="H128">
            <v>42429</v>
          </cell>
          <cell r="I128">
            <v>18</v>
          </cell>
          <cell r="J128">
            <v>144</v>
          </cell>
          <cell r="K128">
            <v>0</v>
          </cell>
          <cell r="L128">
            <v>144</v>
          </cell>
        </row>
        <row r="129">
          <cell r="A129" t="str">
            <v>B-9741</v>
          </cell>
          <cell r="B129" t="str">
            <v>杨志明</v>
          </cell>
          <cell r="C129" t="str">
            <v>管理费用-电、水、气、热一体化集抄量测系统</v>
          </cell>
          <cell r="D129">
            <v>42370</v>
          </cell>
          <cell r="F129">
            <v>0.3</v>
          </cell>
          <cell r="G129">
            <v>42401</v>
          </cell>
          <cell r="H129">
            <v>42429</v>
          </cell>
          <cell r="I129">
            <v>18</v>
          </cell>
          <cell r="J129">
            <v>144</v>
          </cell>
          <cell r="K129">
            <v>12</v>
          </cell>
          <cell r="L129">
            <v>132</v>
          </cell>
        </row>
        <row r="130">
          <cell r="A130" t="str">
            <v>B-18679</v>
          </cell>
          <cell r="B130" t="str">
            <v>柯钮</v>
          </cell>
          <cell r="C130" t="str">
            <v>管理费用-电、水、气、热一体化集抄量测系统</v>
          </cell>
          <cell r="D130">
            <v>42370</v>
          </cell>
          <cell r="F130">
            <v>0.2</v>
          </cell>
          <cell r="G130">
            <v>42401</v>
          </cell>
          <cell r="H130">
            <v>42429</v>
          </cell>
          <cell r="I130">
            <v>18</v>
          </cell>
          <cell r="J130">
            <v>144</v>
          </cell>
          <cell r="K130">
            <v>0</v>
          </cell>
          <cell r="L130">
            <v>144</v>
          </cell>
        </row>
        <row r="131">
          <cell r="A131" t="str">
            <v>B-24485</v>
          </cell>
          <cell r="B131" t="str">
            <v>黄汕宁</v>
          </cell>
          <cell r="C131" t="str">
            <v>管理费用-电、水、气、热一体化集抄量测系统</v>
          </cell>
          <cell r="D131">
            <v>42370</v>
          </cell>
          <cell r="F131">
            <v>0.2</v>
          </cell>
          <cell r="G131">
            <v>42401</v>
          </cell>
          <cell r="H131">
            <v>42429</v>
          </cell>
          <cell r="I131">
            <v>18</v>
          </cell>
          <cell r="J131">
            <v>144</v>
          </cell>
          <cell r="K131">
            <v>40</v>
          </cell>
          <cell r="L131">
            <v>104</v>
          </cell>
        </row>
        <row r="132">
          <cell r="A132" t="str">
            <v>B-26777</v>
          </cell>
          <cell r="B132" t="str">
            <v>丁杰</v>
          </cell>
          <cell r="C132" t="str">
            <v>管理费用-电、水、气、热一体化集抄量测系统</v>
          </cell>
          <cell r="D132">
            <v>42370</v>
          </cell>
          <cell r="F132">
            <v>0.2</v>
          </cell>
          <cell r="G132">
            <v>42401</v>
          </cell>
          <cell r="H132">
            <v>42429</v>
          </cell>
          <cell r="I132">
            <v>18</v>
          </cell>
          <cell r="J132">
            <v>144</v>
          </cell>
          <cell r="K132">
            <v>32</v>
          </cell>
          <cell r="L132">
            <v>112</v>
          </cell>
        </row>
        <row r="133">
          <cell r="A133" t="str">
            <v>B-19256</v>
          </cell>
          <cell r="B133" t="str">
            <v>张华</v>
          </cell>
          <cell r="C133" t="str">
            <v>管理费用-航空旅客大数据分析系统</v>
          </cell>
          <cell r="D133">
            <v>42370</v>
          </cell>
          <cell r="E133">
            <v>42613</v>
          </cell>
          <cell r="F133">
            <v>0.5</v>
          </cell>
          <cell r="G133">
            <v>42401</v>
          </cell>
          <cell r="H133">
            <v>42429</v>
          </cell>
          <cell r="I133">
            <v>18</v>
          </cell>
          <cell r="J133">
            <v>144</v>
          </cell>
          <cell r="K133">
            <v>0</v>
          </cell>
          <cell r="L133">
            <v>144</v>
          </cell>
        </row>
        <row r="134">
          <cell r="A134" t="str">
            <v>B-27513</v>
          </cell>
          <cell r="B134" t="str">
            <v>樊华</v>
          </cell>
          <cell r="C134" t="str">
            <v>管理费用-航空旅客大数据分析系统</v>
          </cell>
          <cell r="D134">
            <v>42382</v>
          </cell>
          <cell r="E134">
            <v>42555</v>
          </cell>
          <cell r="F134">
            <v>0.5</v>
          </cell>
          <cell r="G134">
            <v>42401</v>
          </cell>
          <cell r="H134">
            <v>42429</v>
          </cell>
          <cell r="I134">
            <v>18</v>
          </cell>
          <cell r="J134">
            <v>144</v>
          </cell>
          <cell r="K134">
            <v>0</v>
          </cell>
          <cell r="L134">
            <v>144</v>
          </cell>
        </row>
        <row r="135">
          <cell r="A135" t="str">
            <v>B-5813</v>
          </cell>
          <cell r="B135" t="str">
            <v>元素伟</v>
          </cell>
          <cell r="C135" t="str">
            <v>管理费用-航空旅客大数据分析系统</v>
          </cell>
          <cell r="D135">
            <v>42370</v>
          </cell>
          <cell r="E135">
            <v>42520</v>
          </cell>
          <cell r="F135">
            <v>1</v>
          </cell>
          <cell r="G135">
            <v>42401</v>
          </cell>
          <cell r="H135">
            <v>42429</v>
          </cell>
          <cell r="I135">
            <v>18</v>
          </cell>
          <cell r="J135">
            <v>144</v>
          </cell>
          <cell r="K135">
            <v>0</v>
          </cell>
          <cell r="L135">
            <v>144</v>
          </cell>
        </row>
        <row r="136">
          <cell r="A136" t="str">
            <v>B-26919</v>
          </cell>
          <cell r="B136" t="str">
            <v>陶晓雯</v>
          </cell>
          <cell r="C136" t="str">
            <v>管理费用-航空旅客大数据分析系统</v>
          </cell>
          <cell r="D136">
            <v>42370</v>
          </cell>
          <cell r="E136">
            <v>42570</v>
          </cell>
          <cell r="F136">
            <v>0.3</v>
          </cell>
          <cell r="G136">
            <v>42401</v>
          </cell>
          <cell r="H136">
            <v>42429</v>
          </cell>
          <cell r="I136">
            <v>18</v>
          </cell>
          <cell r="J136">
            <v>144</v>
          </cell>
          <cell r="K136">
            <v>0</v>
          </cell>
          <cell r="L136">
            <v>144</v>
          </cell>
        </row>
        <row r="137">
          <cell r="A137" t="str">
            <v>B-24994</v>
          </cell>
          <cell r="B137" t="str">
            <v>朱芳芳</v>
          </cell>
          <cell r="C137" t="str">
            <v>管理费用-航空旅客大数据分析系统</v>
          </cell>
          <cell r="D137">
            <v>42370</v>
          </cell>
          <cell r="E137">
            <v>42613</v>
          </cell>
          <cell r="F137">
            <v>1</v>
          </cell>
          <cell r="G137">
            <v>42401</v>
          </cell>
          <cell r="H137">
            <v>42429</v>
          </cell>
          <cell r="I137">
            <v>18</v>
          </cell>
          <cell r="J137">
            <v>144</v>
          </cell>
          <cell r="K137">
            <v>0</v>
          </cell>
          <cell r="L137">
            <v>144</v>
          </cell>
        </row>
        <row r="138">
          <cell r="A138" t="str">
            <v>B-13478</v>
          </cell>
          <cell r="B138" t="str">
            <v>徐丽惠</v>
          </cell>
          <cell r="C138" t="str">
            <v>管理费用-航空旅客大数据分析系统</v>
          </cell>
          <cell r="D138">
            <v>42370</v>
          </cell>
          <cell r="F138">
            <v>0.5</v>
          </cell>
          <cell r="G138">
            <v>42401</v>
          </cell>
          <cell r="H138">
            <v>42429</v>
          </cell>
          <cell r="I138">
            <v>18</v>
          </cell>
          <cell r="J138">
            <v>144</v>
          </cell>
          <cell r="K138">
            <v>0</v>
          </cell>
          <cell r="L138">
            <v>144</v>
          </cell>
        </row>
        <row r="139">
          <cell r="A139" t="str">
            <v>B-23870</v>
          </cell>
          <cell r="B139" t="str">
            <v>张琦</v>
          </cell>
          <cell r="C139" t="str">
            <v>管理费用-航空旅客大数据分析系统</v>
          </cell>
          <cell r="D139">
            <v>42370</v>
          </cell>
          <cell r="E139">
            <v>42607</v>
          </cell>
          <cell r="F139">
            <v>1</v>
          </cell>
          <cell r="G139">
            <v>42401</v>
          </cell>
          <cell r="H139">
            <v>42429</v>
          </cell>
          <cell r="I139">
            <v>18</v>
          </cell>
          <cell r="J139">
            <v>144</v>
          </cell>
          <cell r="K139">
            <v>0</v>
          </cell>
          <cell r="L139">
            <v>144</v>
          </cell>
        </row>
        <row r="140">
          <cell r="A140" t="str">
            <v>B-24640</v>
          </cell>
          <cell r="B140" t="str">
            <v>张丽琴</v>
          </cell>
          <cell r="C140" t="str">
            <v>管理费用-航空旅客大数据分析系统</v>
          </cell>
          <cell r="D140">
            <v>42370</v>
          </cell>
          <cell r="F140">
            <v>0.5</v>
          </cell>
          <cell r="G140">
            <v>42401</v>
          </cell>
          <cell r="H140">
            <v>42429</v>
          </cell>
          <cell r="I140">
            <v>18</v>
          </cell>
          <cell r="J140">
            <v>144</v>
          </cell>
          <cell r="K140">
            <v>16</v>
          </cell>
          <cell r="L140">
            <v>128</v>
          </cell>
        </row>
        <row r="141">
          <cell r="A141" t="str">
            <v>B-24727</v>
          </cell>
          <cell r="B141" t="str">
            <v>张启凡</v>
          </cell>
          <cell r="C141" t="str">
            <v>管理费用-航空旅客大数据分析系统</v>
          </cell>
          <cell r="D141">
            <v>42370</v>
          </cell>
          <cell r="F141">
            <v>0.5</v>
          </cell>
          <cell r="G141">
            <v>42401</v>
          </cell>
          <cell r="H141">
            <v>42429</v>
          </cell>
          <cell r="I141">
            <v>18</v>
          </cell>
          <cell r="J141">
            <v>144</v>
          </cell>
          <cell r="K141">
            <v>0</v>
          </cell>
          <cell r="L141">
            <v>144</v>
          </cell>
        </row>
        <row r="142">
          <cell r="A142" t="str">
            <v>B-26223</v>
          </cell>
          <cell r="B142" t="str">
            <v>谢国胜</v>
          </cell>
          <cell r="C142" t="str">
            <v>管理费用-航空旅客大数据分析系统</v>
          </cell>
          <cell r="D142">
            <v>42370</v>
          </cell>
          <cell r="F142">
            <v>0.5</v>
          </cell>
          <cell r="G142">
            <v>42401</v>
          </cell>
          <cell r="H142">
            <v>42429</v>
          </cell>
          <cell r="I142">
            <v>18</v>
          </cell>
          <cell r="J142">
            <v>144</v>
          </cell>
          <cell r="K142">
            <v>0</v>
          </cell>
          <cell r="L142">
            <v>144</v>
          </cell>
        </row>
        <row r="143">
          <cell r="A143" t="str">
            <v>B-20687</v>
          </cell>
          <cell r="B143" t="str">
            <v>范蓓</v>
          </cell>
          <cell r="C143" t="str">
            <v>管理费用-航空旅客大数据分析系统</v>
          </cell>
          <cell r="D143">
            <v>42370</v>
          </cell>
          <cell r="F143">
            <v>1</v>
          </cell>
          <cell r="G143">
            <v>42401</v>
          </cell>
          <cell r="H143">
            <v>42429</v>
          </cell>
          <cell r="I143">
            <v>18</v>
          </cell>
          <cell r="J143">
            <v>144</v>
          </cell>
          <cell r="K143">
            <v>0</v>
          </cell>
          <cell r="L143">
            <v>144</v>
          </cell>
        </row>
        <row r="144">
          <cell r="A144" t="str">
            <v>B-26457</v>
          </cell>
          <cell r="B144" t="str">
            <v>洪鑫滢</v>
          </cell>
          <cell r="C144" t="str">
            <v>管理费用-航空旅客大数据分析系统</v>
          </cell>
          <cell r="D144">
            <v>42370</v>
          </cell>
          <cell r="F144">
            <v>0.5</v>
          </cell>
          <cell r="G144">
            <v>42401</v>
          </cell>
          <cell r="H144">
            <v>42429</v>
          </cell>
          <cell r="I144">
            <v>18</v>
          </cell>
          <cell r="J144">
            <v>144</v>
          </cell>
          <cell r="K144">
            <v>0</v>
          </cell>
          <cell r="L144">
            <v>144</v>
          </cell>
        </row>
        <row r="145">
          <cell r="A145" t="str">
            <v>B-5510</v>
          </cell>
          <cell r="B145" t="str">
            <v>李红</v>
          </cell>
          <cell r="C145" t="str">
            <v>管理费用-航空旅客大数据分析系统</v>
          </cell>
          <cell r="D145">
            <v>42370</v>
          </cell>
          <cell r="F145">
            <v>0.5</v>
          </cell>
          <cell r="G145">
            <v>42401</v>
          </cell>
          <cell r="H145">
            <v>42429</v>
          </cell>
          <cell r="I145">
            <v>18</v>
          </cell>
          <cell r="J145">
            <v>144</v>
          </cell>
          <cell r="K145">
            <v>0</v>
          </cell>
          <cell r="L145">
            <v>144</v>
          </cell>
        </row>
        <row r="146">
          <cell r="A146" t="str">
            <v>B-27766</v>
          </cell>
          <cell r="B146" t="str">
            <v>杨曼</v>
          </cell>
          <cell r="C146" t="str">
            <v>管理费用-航空旅客大数据分析系统</v>
          </cell>
          <cell r="D146">
            <v>42429</v>
          </cell>
          <cell r="F146">
            <v>0.5</v>
          </cell>
          <cell r="G146">
            <v>42429</v>
          </cell>
          <cell r="H146">
            <v>42429</v>
          </cell>
          <cell r="I146">
            <v>1</v>
          </cell>
          <cell r="J146">
            <v>8</v>
          </cell>
          <cell r="K146">
            <v>0</v>
          </cell>
          <cell r="L146">
            <v>8</v>
          </cell>
        </row>
        <row r="147">
          <cell r="A147" t="str">
            <v>B-27783</v>
          </cell>
          <cell r="B147" t="str">
            <v>韦荣超</v>
          </cell>
          <cell r="C147" t="str">
            <v>管理费用-航空旅客大数据分析系统</v>
          </cell>
          <cell r="D147">
            <v>42425</v>
          </cell>
          <cell r="F147">
            <v>0.5</v>
          </cell>
          <cell r="G147">
            <v>42425</v>
          </cell>
          <cell r="H147">
            <v>42429</v>
          </cell>
          <cell r="I147">
            <v>3</v>
          </cell>
          <cell r="J147">
            <v>24</v>
          </cell>
          <cell r="K147">
            <v>0</v>
          </cell>
          <cell r="L147">
            <v>24</v>
          </cell>
        </row>
        <row r="148">
          <cell r="A148" t="str">
            <v>B-21653</v>
          </cell>
          <cell r="B148" t="str">
            <v>邓舒然</v>
          </cell>
          <cell r="C148" t="str">
            <v>管理费用-航空旅客大数据分析系统</v>
          </cell>
          <cell r="D148">
            <v>42370</v>
          </cell>
          <cell r="E148">
            <v>42655</v>
          </cell>
          <cell r="F148">
            <v>0.3</v>
          </cell>
          <cell r="G148">
            <v>42401</v>
          </cell>
          <cell r="H148">
            <v>42429</v>
          </cell>
          <cell r="I148">
            <v>18</v>
          </cell>
          <cell r="J148">
            <v>144</v>
          </cell>
          <cell r="K148">
            <v>0</v>
          </cell>
          <cell r="L148">
            <v>144</v>
          </cell>
        </row>
        <row r="149">
          <cell r="A149" t="str">
            <v>B-12369</v>
          </cell>
          <cell r="B149" t="str">
            <v>周美玲</v>
          </cell>
          <cell r="C149" t="str">
            <v>管理费用-航空旅客大数据分析系统</v>
          </cell>
          <cell r="D149">
            <v>42370</v>
          </cell>
          <cell r="E149">
            <v>42586</v>
          </cell>
          <cell r="F149">
            <v>0.5</v>
          </cell>
          <cell r="G149">
            <v>42401</v>
          </cell>
          <cell r="H149">
            <v>42429</v>
          </cell>
          <cell r="I149">
            <v>18</v>
          </cell>
          <cell r="J149">
            <v>144</v>
          </cell>
          <cell r="K149">
            <v>0</v>
          </cell>
          <cell r="L149">
            <v>144</v>
          </cell>
        </row>
        <row r="150">
          <cell r="A150" t="str">
            <v>B-24613</v>
          </cell>
          <cell r="B150" t="str">
            <v>李阳</v>
          </cell>
          <cell r="C150" t="str">
            <v>管理费用-航空旅客大数据分析系统</v>
          </cell>
          <cell r="D150">
            <v>42370</v>
          </cell>
          <cell r="F150">
            <v>0.5</v>
          </cell>
          <cell r="G150">
            <v>42401</v>
          </cell>
          <cell r="H150">
            <v>42429</v>
          </cell>
          <cell r="I150">
            <v>18</v>
          </cell>
          <cell r="J150">
            <v>144</v>
          </cell>
          <cell r="K150">
            <v>0</v>
          </cell>
          <cell r="L150">
            <v>144</v>
          </cell>
        </row>
        <row r="151">
          <cell r="A151" t="str">
            <v>B-18534</v>
          </cell>
          <cell r="B151" t="str">
            <v>文彦儒</v>
          </cell>
          <cell r="C151" t="str">
            <v>管理费用-海量数据管理平台</v>
          </cell>
          <cell r="D151">
            <v>42370</v>
          </cell>
          <cell r="F151">
            <v>0.3</v>
          </cell>
          <cell r="G151">
            <v>42401</v>
          </cell>
          <cell r="H151">
            <v>42429</v>
          </cell>
          <cell r="I151">
            <v>18</v>
          </cell>
          <cell r="J151">
            <v>144</v>
          </cell>
          <cell r="K151">
            <v>0</v>
          </cell>
          <cell r="L151">
            <v>144</v>
          </cell>
        </row>
        <row r="152">
          <cell r="A152" t="str">
            <v>B-10934</v>
          </cell>
          <cell r="B152" t="str">
            <v>邓志慧</v>
          </cell>
          <cell r="C152" t="str">
            <v>管理费用-海量数据管理平台</v>
          </cell>
          <cell r="D152">
            <v>42370</v>
          </cell>
          <cell r="F152">
            <v>1</v>
          </cell>
          <cell r="G152">
            <v>42401</v>
          </cell>
          <cell r="H152">
            <v>42429</v>
          </cell>
          <cell r="I152">
            <v>18</v>
          </cell>
          <cell r="J152">
            <v>144</v>
          </cell>
          <cell r="K152">
            <v>0</v>
          </cell>
          <cell r="L152">
            <v>144</v>
          </cell>
        </row>
        <row r="153">
          <cell r="A153" t="str">
            <v>B-8461</v>
          </cell>
          <cell r="B153" t="str">
            <v>刘玲丽</v>
          </cell>
          <cell r="C153" t="str">
            <v>管理费用-海量数据管理平台</v>
          </cell>
          <cell r="D153">
            <v>42370</v>
          </cell>
          <cell r="E153">
            <v>42558</v>
          </cell>
          <cell r="F153">
            <v>1</v>
          </cell>
          <cell r="G153">
            <v>42401</v>
          </cell>
          <cell r="H153">
            <v>42429</v>
          </cell>
          <cell r="I153">
            <v>18</v>
          </cell>
          <cell r="J153">
            <v>144</v>
          </cell>
          <cell r="K153">
            <v>0</v>
          </cell>
          <cell r="L153">
            <v>144</v>
          </cell>
        </row>
        <row r="154">
          <cell r="A154" t="str">
            <v>B-23730</v>
          </cell>
          <cell r="B154" t="str">
            <v>裴昶昶</v>
          </cell>
          <cell r="C154" t="str">
            <v>管理费用-海量数据管理平台</v>
          </cell>
          <cell r="D154">
            <v>42370</v>
          </cell>
          <cell r="E154">
            <v>42558</v>
          </cell>
          <cell r="F154">
            <v>1</v>
          </cell>
          <cell r="G154">
            <v>42401</v>
          </cell>
          <cell r="H154">
            <v>42429</v>
          </cell>
          <cell r="I154">
            <v>18</v>
          </cell>
          <cell r="J154">
            <v>144</v>
          </cell>
          <cell r="K154">
            <v>0</v>
          </cell>
          <cell r="L154">
            <v>144</v>
          </cell>
        </row>
        <row r="155">
          <cell r="A155" t="str">
            <v>B-25727</v>
          </cell>
          <cell r="B155" t="str">
            <v>高言</v>
          </cell>
          <cell r="C155" t="str">
            <v>管理费用-海量数据管理平台</v>
          </cell>
          <cell r="D155">
            <v>42370</v>
          </cell>
          <cell r="E155">
            <v>42633</v>
          </cell>
          <cell r="F155">
            <v>1</v>
          </cell>
          <cell r="G155">
            <v>42401</v>
          </cell>
          <cell r="H155">
            <v>42429</v>
          </cell>
          <cell r="I155">
            <v>18</v>
          </cell>
          <cell r="J155">
            <v>144</v>
          </cell>
          <cell r="K155">
            <v>0</v>
          </cell>
          <cell r="L155">
            <v>144</v>
          </cell>
        </row>
        <row r="156">
          <cell r="A156" t="str">
            <v>B-27551</v>
          </cell>
          <cell r="B156" t="str">
            <v>李琳</v>
          </cell>
          <cell r="C156" t="str">
            <v>管理费用-海量数据管理平台</v>
          </cell>
          <cell r="D156">
            <v>42418</v>
          </cell>
          <cell r="F156">
            <v>0.5</v>
          </cell>
          <cell r="G156">
            <v>42418</v>
          </cell>
          <cell r="H156">
            <v>42429</v>
          </cell>
          <cell r="I156">
            <v>8</v>
          </cell>
          <cell r="J156">
            <v>64</v>
          </cell>
          <cell r="K156">
            <v>0</v>
          </cell>
          <cell r="L156">
            <v>64</v>
          </cell>
        </row>
        <row r="157">
          <cell r="A157" t="str">
            <v>B-22412</v>
          </cell>
          <cell r="B157" t="str">
            <v>刘文信</v>
          </cell>
          <cell r="C157" t="str">
            <v>管理费用-海量数据管理平台</v>
          </cell>
          <cell r="D157">
            <v>42370</v>
          </cell>
          <cell r="F157">
            <v>1</v>
          </cell>
          <cell r="G157">
            <v>42401</v>
          </cell>
          <cell r="H157">
            <v>42429</v>
          </cell>
          <cell r="I157">
            <v>18</v>
          </cell>
          <cell r="J157">
            <v>144</v>
          </cell>
          <cell r="K157">
            <v>24</v>
          </cell>
          <cell r="L157">
            <v>120</v>
          </cell>
        </row>
        <row r="158">
          <cell r="A158" t="str">
            <v>B-16567</v>
          </cell>
          <cell r="B158" t="str">
            <v>吴瑞</v>
          </cell>
          <cell r="C158" t="str">
            <v>管理费用-海量数据管理平台</v>
          </cell>
          <cell r="D158">
            <v>42370</v>
          </cell>
          <cell r="F158">
            <v>0.5</v>
          </cell>
          <cell r="G158">
            <v>42401</v>
          </cell>
          <cell r="H158">
            <v>42429</v>
          </cell>
          <cell r="I158">
            <v>18</v>
          </cell>
          <cell r="J158">
            <v>144</v>
          </cell>
          <cell r="K158">
            <v>0</v>
          </cell>
          <cell r="L158">
            <v>144</v>
          </cell>
        </row>
        <row r="159">
          <cell r="A159" t="str">
            <v>B-10612</v>
          </cell>
          <cell r="B159" t="str">
            <v>朱艳艳</v>
          </cell>
          <cell r="C159" t="str">
            <v>管理费用-海量数据管理平台</v>
          </cell>
          <cell r="D159">
            <v>42370</v>
          </cell>
          <cell r="F159">
            <v>0.5</v>
          </cell>
          <cell r="G159">
            <v>42401</v>
          </cell>
          <cell r="H159">
            <v>42429</v>
          </cell>
          <cell r="I159">
            <v>18</v>
          </cell>
          <cell r="J159">
            <v>144</v>
          </cell>
          <cell r="K159">
            <v>32</v>
          </cell>
          <cell r="L159">
            <v>112</v>
          </cell>
        </row>
        <row r="160">
          <cell r="A160" t="str">
            <v>B-15185</v>
          </cell>
          <cell r="B160" t="str">
            <v>敬邵君</v>
          </cell>
          <cell r="C160" t="str">
            <v>管理费用-海量数据管理平台</v>
          </cell>
          <cell r="D160">
            <v>42370</v>
          </cell>
          <cell r="F160">
            <v>1</v>
          </cell>
          <cell r="G160">
            <v>42401</v>
          </cell>
          <cell r="H160">
            <v>42429</v>
          </cell>
          <cell r="I160">
            <v>18</v>
          </cell>
          <cell r="J160">
            <v>144</v>
          </cell>
          <cell r="K160">
            <v>0</v>
          </cell>
          <cell r="L160">
            <v>144</v>
          </cell>
        </row>
        <row r="161">
          <cell r="A161" t="str">
            <v>B-19258</v>
          </cell>
          <cell r="B161" t="str">
            <v>陆颖</v>
          </cell>
          <cell r="C161" t="str">
            <v>管理费用-海量数据管理平台</v>
          </cell>
          <cell r="D161">
            <v>42370</v>
          </cell>
          <cell r="E161">
            <v>42613</v>
          </cell>
          <cell r="F161">
            <v>0.5</v>
          </cell>
          <cell r="G161">
            <v>42401</v>
          </cell>
          <cell r="H161">
            <v>42429</v>
          </cell>
          <cell r="I161">
            <v>18</v>
          </cell>
          <cell r="J161">
            <v>144</v>
          </cell>
          <cell r="K161">
            <v>0</v>
          </cell>
          <cell r="L161">
            <v>144</v>
          </cell>
        </row>
        <row r="162">
          <cell r="A162" t="str">
            <v>B-11521</v>
          </cell>
          <cell r="B162" t="str">
            <v>梁丹</v>
          </cell>
          <cell r="C162" t="str">
            <v>管理费用-海量数据管理平台</v>
          </cell>
          <cell r="D162">
            <v>42370</v>
          </cell>
          <cell r="F162">
            <v>0.3</v>
          </cell>
          <cell r="G162">
            <v>42401</v>
          </cell>
          <cell r="H162">
            <v>42429</v>
          </cell>
          <cell r="I162">
            <v>18</v>
          </cell>
          <cell r="J162">
            <v>144</v>
          </cell>
          <cell r="K162">
            <v>0</v>
          </cell>
          <cell r="L162">
            <v>144</v>
          </cell>
        </row>
        <row r="163">
          <cell r="A163" t="str">
            <v>B-24911</v>
          </cell>
          <cell r="B163" t="str">
            <v>周俊杰</v>
          </cell>
          <cell r="C163" t="str">
            <v>管理费用-海量数据管理平台</v>
          </cell>
          <cell r="D163">
            <v>42370</v>
          </cell>
          <cell r="E163">
            <v>42662</v>
          </cell>
          <cell r="F163">
            <v>0.5</v>
          </cell>
          <cell r="G163">
            <v>42401</v>
          </cell>
          <cell r="H163">
            <v>42429</v>
          </cell>
          <cell r="I163">
            <v>18</v>
          </cell>
          <cell r="J163">
            <v>144</v>
          </cell>
          <cell r="K163">
            <v>0</v>
          </cell>
          <cell r="L163">
            <v>144</v>
          </cell>
        </row>
        <row r="164">
          <cell r="A164" t="str">
            <v>B-19254</v>
          </cell>
          <cell r="B164" t="str">
            <v>李小龙</v>
          </cell>
          <cell r="C164" t="str">
            <v>管理费用-海量数据管理平台</v>
          </cell>
          <cell r="D164">
            <v>42370</v>
          </cell>
          <cell r="E164">
            <v>42613</v>
          </cell>
          <cell r="F164">
            <v>0.5</v>
          </cell>
          <cell r="G164">
            <v>42401</v>
          </cell>
          <cell r="H164">
            <v>42429</v>
          </cell>
          <cell r="I164">
            <v>18</v>
          </cell>
          <cell r="J164">
            <v>144</v>
          </cell>
          <cell r="K164">
            <v>0</v>
          </cell>
          <cell r="L164">
            <v>144</v>
          </cell>
        </row>
        <row r="165">
          <cell r="A165" t="str">
            <v>B-27798</v>
          </cell>
          <cell r="B165" t="str">
            <v>丁俊阳</v>
          </cell>
          <cell r="C165" t="str">
            <v>管理费用-海量数据管理平台</v>
          </cell>
          <cell r="D165">
            <v>42429</v>
          </cell>
          <cell r="F165">
            <v>0.5</v>
          </cell>
          <cell r="G165">
            <v>42429</v>
          </cell>
          <cell r="H165">
            <v>42429</v>
          </cell>
          <cell r="I165">
            <v>1</v>
          </cell>
          <cell r="J165">
            <v>8</v>
          </cell>
          <cell r="K165">
            <v>0</v>
          </cell>
          <cell r="L165">
            <v>8</v>
          </cell>
        </row>
        <row r="166">
          <cell r="A166" t="str">
            <v>B-1150</v>
          </cell>
          <cell r="B166" t="str">
            <v>高志强</v>
          </cell>
          <cell r="C166" t="str">
            <v>管理费用-海量数据管理平台</v>
          </cell>
          <cell r="D166">
            <v>42370</v>
          </cell>
          <cell r="F166">
            <v>0.5</v>
          </cell>
          <cell r="G166">
            <v>42401</v>
          </cell>
          <cell r="H166">
            <v>42429</v>
          </cell>
          <cell r="I166">
            <v>18</v>
          </cell>
          <cell r="J166">
            <v>144</v>
          </cell>
          <cell r="K166">
            <v>0</v>
          </cell>
          <cell r="L166">
            <v>144</v>
          </cell>
        </row>
        <row r="167">
          <cell r="A167" t="str">
            <v>B-14372</v>
          </cell>
          <cell r="B167" t="str">
            <v>喻时茜</v>
          </cell>
          <cell r="C167" t="str">
            <v>管理费用-海量数据管理平台</v>
          </cell>
          <cell r="D167">
            <v>42370</v>
          </cell>
          <cell r="F167">
            <v>0.5</v>
          </cell>
          <cell r="G167">
            <v>42401</v>
          </cell>
          <cell r="H167">
            <v>42429</v>
          </cell>
          <cell r="I167">
            <v>18</v>
          </cell>
          <cell r="J167">
            <v>144</v>
          </cell>
          <cell r="K167">
            <v>0</v>
          </cell>
          <cell r="L167">
            <v>144</v>
          </cell>
        </row>
        <row r="168">
          <cell r="A168" t="str">
            <v>B-27753</v>
          </cell>
          <cell r="B168" t="str">
            <v>周莹</v>
          </cell>
          <cell r="C168" t="str">
            <v>管理费用-海量数据管理平台</v>
          </cell>
          <cell r="D168">
            <v>42424</v>
          </cell>
          <cell r="F168">
            <v>0.5</v>
          </cell>
          <cell r="G168">
            <v>42424</v>
          </cell>
          <cell r="H168">
            <v>42429</v>
          </cell>
          <cell r="I168">
            <v>4</v>
          </cell>
          <cell r="J168">
            <v>32</v>
          </cell>
          <cell r="K168">
            <v>0</v>
          </cell>
          <cell r="L168">
            <v>32</v>
          </cell>
        </row>
        <row r="169">
          <cell r="A169" t="str">
            <v>B-21411</v>
          </cell>
          <cell r="B169" t="str">
            <v>康增奇</v>
          </cell>
          <cell r="C169" t="str">
            <v>管理费用-海量数据管理平台</v>
          </cell>
          <cell r="D169">
            <v>42370</v>
          </cell>
          <cell r="F169">
            <v>0.5</v>
          </cell>
          <cell r="G169">
            <v>42401</v>
          </cell>
          <cell r="H169">
            <v>42429</v>
          </cell>
          <cell r="I169">
            <v>18</v>
          </cell>
          <cell r="J169">
            <v>144</v>
          </cell>
          <cell r="K169">
            <v>0</v>
          </cell>
          <cell r="L169">
            <v>144</v>
          </cell>
        </row>
        <row r="170">
          <cell r="A170" t="str">
            <v>B-5930</v>
          </cell>
          <cell r="B170" t="str">
            <v>陈正</v>
          </cell>
          <cell r="C170" t="str">
            <v>管理费用-海量数据管理平台</v>
          </cell>
          <cell r="D170">
            <v>42370</v>
          </cell>
          <cell r="F170">
            <v>0.5</v>
          </cell>
          <cell r="G170">
            <v>42401</v>
          </cell>
          <cell r="H170">
            <v>42429</v>
          </cell>
          <cell r="I170">
            <v>18</v>
          </cell>
          <cell r="J170">
            <v>144</v>
          </cell>
          <cell r="K170">
            <v>0</v>
          </cell>
          <cell r="L170">
            <v>144</v>
          </cell>
        </row>
        <row r="171">
          <cell r="A171" t="str">
            <v>B-015</v>
          </cell>
          <cell r="B171" t="str">
            <v>覃涛</v>
          </cell>
          <cell r="C171" t="str">
            <v>管理费用-海量数据管理平台</v>
          </cell>
          <cell r="D171">
            <v>42370</v>
          </cell>
          <cell r="F171">
            <v>0.3</v>
          </cell>
          <cell r="G171">
            <v>42401</v>
          </cell>
          <cell r="H171">
            <v>42429</v>
          </cell>
          <cell r="I171">
            <v>18</v>
          </cell>
          <cell r="J171">
            <v>144</v>
          </cell>
          <cell r="K171">
            <v>0</v>
          </cell>
          <cell r="L171">
            <v>144</v>
          </cell>
        </row>
        <row r="172">
          <cell r="A172" t="str">
            <v>B-26482</v>
          </cell>
          <cell r="B172" t="str">
            <v>高超</v>
          </cell>
          <cell r="C172" t="str">
            <v>管理费用-海量数据管理平台</v>
          </cell>
          <cell r="D172">
            <v>42370</v>
          </cell>
          <cell r="F172">
            <v>0.5</v>
          </cell>
          <cell r="G172">
            <v>42401</v>
          </cell>
          <cell r="H172">
            <v>42429</v>
          </cell>
          <cell r="I172">
            <v>18</v>
          </cell>
          <cell r="J172">
            <v>144</v>
          </cell>
          <cell r="K172">
            <v>0</v>
          </cell>
          <cell r="L172">
            <v>144</v>
          </cell>
        </row>
        <row r="173">
          <cell r="A173" t="str">
            <v>B-20528</v>
          </cell>
          <cell r="B173" t="str">
            <v>张冠</v>
          </cell>
          <cell r="C173" t="str">
            <v>管理费用-海量数据管理平台</v>
          </cell>
          <cell r="D173">
            <v>42370</v>
          </cell>
          <cell r="F173">
            <v>0.5</v>
          </cell>
          <cell r="G173">
            <v>42401</v>
          </cell>
          <cell r="H173">
            <v>42429</v>
          </cell>
          <cell r="I173">
            <v>18</v>
          </cell>
          <cell r="J173">
            <v>144</v>
          </cell>
          <cell r="K173">
            <v>24</v>
          </cell>
          <cell r="L173">
            <v>120</v>
          </cell>
        </row>
        <row r="174">
          <cell r="A174" t="str">
            <v>B-2802</v>
          </cell>
          <cell r="B174" t="str">
            <v>余文颖</v>
          </cell>
          <cell r="C174" t="str">
            <v>管理费用-海量数据管理平台</v>
          </cell>
          <cell r="D174">
            <v>42370</v>
          </cell>
          <cell r="F174">
            <v>0.2</v>
          </cell>
          <cell r="G174">
            <v>42401</v>
          </cell>
          <cell r="H174">
            <v>42429</v>
          </cell>
          <cell r="I174">
            <v>18</v>
          </cell>
          <cell r="J174">
            <v>144</v>
          </cell>
          <cell r="K174">
            <v>0</v>
          </cell>
          <cell r="L174">
            <v>144</v>
          </cell>
        </row>
        <row r="175">
          <cell r="A175" t="str">
            <v>B-5814</v>
          </cell>
          <cell r="B175" t="str">
            <v>宗锋</v>
          </cell>
          <cell r="C175" t="str">
            <v>管理费用-海量数据管理平台</v>
          </cell>
          <cell r="D175">
            <v>42370</v>
          </cell>
          <cell r="F175">
            <v>0.5</v>
          </cell>
          <cell r="G175">
            <v>42401</v>
          </cell>
          <cell r="H175">
            <v>42429</v>
          </cell>
          <cell r="I175">
            <v>18</v>
          </cell>
          <cell r="J175">
            <v>144</v>
          </cell>
          <cell r="K175">
            <v>0</v>
          </cell>
          <cell r="L175">
            <v>144</v>
          </cell>
        </row>
        <row r="176">
          <cell r="A176" t="str">
            <v>B-11498</v>
          </cell>
          <cell r="B176" t="str">
            <v>邱悦凡</v>
          </cell>
          <cell r="C176" t="str">
            <v>管理费用-海量数据管理平台</v>
          </cell>
          <cell r="D176">
            <v>42370</v>
          </cell>
          <cell r="F176">
            <v>0.5</v>
          </cell>
          <cell r="G176">
            <v>42401</v>
          </cell>
          <cell r="H176">
            <v>42429</v>
          </cell>
          <cell r="I176">
            <v>18</v>
          </cell>
          <cell r="J176">
            <v>144</v>
          </cell>
          <cell r="K176">
            <v>0</v>
          </cell>
          <cell r="L176">
            <v>144</v>
          </cell>
        </row>
        <row r="177">
          <cell r="A177" t="str">
            <v>B-5867</v>
          </cell>
          <cell r="B177" t="str">
            <v>王超</v>
          </cell>
          <cell r="C177" t="str">
            <v>管理费用-海量数据管理平台</v>
          </cell>
          <cell r="D177">
            <v>42370</v>
          </cell>
          <cell r="F177">
            <v>0.5</v>
          </cell>
          <cell r="G177">
            <v>42401</v>
          </cell>
          <cell r="H177">
            <v>42429</v>
          </cell>
          <cell r="I177">
            <v>18</v>
          </cell>
          <cell r="J177">
            <v>144</v>
          </cell>
          <cell r="K177">
            <v>0</v>
          </cell>
          <cell r="L177">
            <v>144</v>
          </cell>
        </row>
        <row r="178">
          <cell r="A178" t="str">
            <v>B-22923</v>
          </cell>
          <cell r="B178" t="str">
            <v>肖前新</v>
          </cell>
          <cell r="C178" t="str">
            <v>管理费用-海量数据管理平台</v>
          </cell>
          <cell r="D178">
            <v>42370</v>
          </cell>
          <cell r="F178">
            <v>0.5</v>
          </cell>
          <cell r="G178">
            <v>42401</v>
          </cell>
          <cell r="H178">
            <v>42429</v>
          </cell>
          <cell r="I178">
            <v>18</v>
          </cell>
          <cell r="J178">
            <v>144</v>
          </cell>
          <cell r="K178">
            <v>0</v>
          </cell>
          <cell r="L178">
            <v>144</v>
          </cell>
        </row>
        <row r="179">
          <cell r="A179" t="str">
            <v>B-039</v>
          </cell>
          <cell r="B179" t="str">
            <v>俞盛</v>
          </cell>
          <cell r="C179" t="str">
            <v>管理费用-MES中控室看板项目</v>
          </cell>
          <cell r="D179">
            <v>42370</v>
          </cell>
          <cell r="F179">
            <v>0.3</v>
          </cell>
          <cell r="G179">
            <v>42401</v>
          </cell>
          <cell r="H179">
            <v>42429</v>
          </cell>
          <cell r="I179">
            <v>18</v>
          </cell>
          <cell r="J179">
            <v>144</v>
          </cell>
          <cell r="K179">
            <v>0</v>
          </cell>
          <cell r="L179">
            <v>144</v>
          </cell>
        </row>
        <row r="180">
          <cell r="A180" t="str">
            <v>B-025</v>
          </cell>
          <cell r="B180" t="str">
            <v>胡亮</v>
          </cell>
          <cell r="C180" t="str">
            <v>管理费用-MES中控室看板项目</v>
          </cell>
          <cell r="D180">
            <v>42370</v>
          </cell>
          <cell r="F180">
            <v>0.2</v>
          </cell>
          <cell r="G180">
            <v>42401</v>
          </cell>
          <cell r="H180">
            <v>42429</v>
          </cell>
          <cell r="I180">
            <v>18</v>
          </cell>
          <cell r="J180">
            <v>144</v>
          </cell>
          <cell r="K180">
            <v>0</v>
          </cell>
          <cell r="L180">
            <v>144</v>
          </cell>
        </row>
        <row r="181">
          <cell r="A181" t="str">
            <v>B-5505</v>
          </cell>
          <cell r="B181" t="str">
            <v>王业佳</v>
          </cell>
          <cell r="C181" t="str">
            <v>管理费用-MES中控室看板项目</v>
          </cell>
          <cell r="D181">
            <v>42370</v>
          </cell>
          <cell r="F181">
            <v>0.3</v>
          </cell>
          <cell r="G181">
            <v>42401</v>
          </cell>
          <cell r="H181">
            <v>42429</v>
          </cell>
          <cell r="I181">
            <v>18</v>
          </cell>
          <cell r="J181">
            <v>144</v>
          </cell>
          <cell r="K181">
            <v>0</v>
          </cell>
          <cell r="L181">
            <v>144</v>
          </cell>
        </row>
        <row r="182">
          <cell r="A182" t="str">
            <v>B-23090</v>
          </cell>
          <cell r="B182" t="str">
            <v>郑柏暄</v>
          </cell>
          <cell r="C182" t="str">
            <v>管理费用-MES中控室看板项目</v>
          </cell>
          <cell r="D182">
            <v>42370</v>
          </cell>
          <cell r="E182">
            <v>42674</v>
          </cell>
          <cell r="F182">
            <v>1</v>
          </cell>
          <cell r="G182">
            <v>42401</v>
          </cell>
          <cell r="H182">
            <v>42429</v>
          </cell>
          <cell r="I182">
            <v>18</v>
          </cell>
          <cell r="J182">
            <v>144</v>
          </cell>
          <cell r="K182">
            <v>0</v>
          </cell>
          <cell r="L182">
            <v>144</v>
          </cell>
        </row>
        <row r="183">
          <cell r="A183" t="str">
            <v>B-22165</v>
          </cell>
          <cell r="B183" t="str">
            <v>谢玮</v>
          </cell>
          <cell r="C183" t="str">
            <v>管理费用-MES中控室看板项目</v>
          </cell>
          <cell r="D183">
            <v>42370</v>
          </cell>
          <cell r="E183">
            <v>42615</v>
          </cell>
          <cell r="F183">
            <v>0.5</v>
          </cell>
          <cell r="G183">
            <v>42401</v>
          </cell>
          <cell r="H183">
            <v>42429</v>
          </cell>
          <cell r="I183">
            <v>18</v>
          </cell>
          <cell r="J183">
            <v>144</v>
          </cell>
          <cell r="K183">
            <v>0</v>
          </cell>
          <cell r="L183">
            <v>144</v>
          </cell>
        </row>
        <row r="184">
          <cell r="A184" t="str">
            <v>B-23933</v>
          </cell>
          <cell r="B184" t="str">
            <v>刘庆</v>
          </cell>
          <cell r="C184" t="str">
            <v>管理费用-MES中控室看板项目</v>
          </cell>
          <cell r="D184">
            <v>42370</v>
          </cell>
          <cell r="E184">
            <v>42559</v>
          </cell>
          <cell r="F184">
            <v>0.5</v>
          </cell>
          <cell r="G184">
            <v>42401</v>
          </cell>
          <cell r="H184">
            <v>42429</v>
          </cell>
          <cell r="I184">
            <v>18</v>
          </cell>
          <cell r="J184">
            <v>144</v>
          </cell>
          <cell r="K184">
            <v>0</v>
          </cell>
          <cell r="L184">
            <v>144</v>
          </cell>
        </row>
        <row r="185">
          <cell r="A185" t="str">
            <v>B-22283</v>
          </cell>
          <cell r="B185" t="str">
            <v>孙明</v>
          </cell>
          <cell r="C185" t="str">
            <v>管理费用-MES中控室看板项目</v>
          </cell>
          <cell r="D185">
            <v>42370</v>
          </cell>
          <cell r="E185">
            <v>42608</v>
          </cell>
          <cell r="F185">
            <v>1</v>
          </cell>
          <cell r="G185">
            <v>42401</v>
          </cell>
          <cell r="H185">
            <v>42429</v>
          </cell>
          <cell r="I185">
            <v>18</v>
          </cell>
          <cell r="J185">
            <v>144</v>
          </cell>
          <cell r="K185">
            <v>128</v>
          </cell>
          <cell r="L185">
            <v>16</v>
          </cell>
        </row>
        <row r="186">
          <cell r="A186" t="str">
            <v>B-16383</v>
          </cell>
          <cell r="B186" t="str">
            <v>高娟</v>
          </cell>
          <cell r="C186" t="str">
            <v>管理费用-MES中控室看板项目</v>
          </cell>
          <cell r="D186">
            <v>42370</v>
          </cell>
          <cell r="E186">
            <v>42662</v>
          </cell>
          <cell r="F186">
            <v>1</v>
          </cell>
          <cell r="G186">
            <v>42401</v>
          </cell>
          <cell r="H186">
            <v>42429</v>
          </cell>
          <cell r="I186">
            <v>18</v>
          </cell>
          <cell r="J186">
            <v>144</v>
          </cell>
          <cell r="K186">
            <v>0</v>
          </cell>
          <cell r="L186">
            <v>144</v>
          </cell>
        </row>
        <row r="187">
          <cell r="A187" t="str">
            <v>B-21452</v>
          </cell>
          <cell r="B187" t="str">
            <v>谢泽勇</v>
          </cell>
          <cell r="C187" t="str">
            <v>管理费用-MES中控室看板项目</v>
          </cell>
          <cell r="D187">
            <v>42370</v>
          </cell>
          <cell r="E187">
            <v>42613</v>
          </cell>
          <cell r="F187">
            <v>0.5</v>
          </cell>
          <cell r="G187">
            <v>42401</v>
          </cell>
          <cell r="H187">
            <v>42429</v>
          </cell>
          <cell r="I187">
            <v>18</v>
          </cell>
          <cell r="J187">
            <v>144</v>
          </cell>
          <cell r="K187">
            <v>0</v>
          </cell>
          <cell r="L187">
            <v>144</v>
          </cell>
        </row>
        <row r="188">
          <cell r="A188" t="str">
            <v>B-7354</v>
          </cell>
          <cell r="B188" t="str">
            <v>杨洁</v>
          </cell>
          <cell r="C188" t="str">
            <v>管理费用-MES中控室看板项目</v>
          </cell>
          <cell r="D188">
            <v>42370</v>
          </cell>
          <cell r="F188">
            <v>0.5</v>
          </cell>
          <cell r="G188">
            <v>42401</v>
          </cell>
          <cell r="H188">
            <v>42429</v>
          </cell>
          <cell r="I188">
            <v>18</v>
          </cell>
          <cell r="J188">
            <v>144</v>
          </cell>
          <cell r="K188">
            <v>0</v>
          </cell>
          <cell r="L188">
            <v>144</v>
          </cell>
        </row>
        <row r="189">
          <cell r="A189" t="str">
            <v>B-27496</v>
          </cell>
          <cell r="B189" t="str">
            <v>蔡明</v>
          </cell>
          <cell r="C189" t="str">
            <v>管理费用-MES中控室看板项目</v>
          </cell>
          <cell r="D189">
            <v>42422</v>
          </cell>
          <cell r="F189">
            <v>0.5</v>
          </cell>
          <cell r="G189">
            <v>42422</v>
          </cell>
          <cell r="H189">
            <v>42429</v>
          </cell>
          <cell r="I189">
            <v>6</v>
          </cell>
          <cell r="J189">
            <v>48</v>
          </cell>
          <cell r="K189">
            <v>0</v>
          </cell>
          <cell r="L189">
            <v>48</v>
          </cell>
        </row>
        <row r="190">
          <cell r="A190" t="str">
            <v>B-27006</v>
          </cell>
          <cell r="B190" t="str">
            <v>冯雪霜</v>
          </cell>
          <cell r="C190" t="str">
            <v>管理费用-MES中控室看板项目</v>
          </cell>
          <cell r="D190">
            <v>42370</v>
          </cell>
          <cell r="E190">
            <v>42655</v>
          </cell>
          <cell r="F190">
            <v>1</v>
          </cell>
          <cell r="G190">
            <v>42401</v>
          </cell>
          <cell r="H190">
            <v>42429</v>
          </cell>
          <cell r="I190">
            <v>18</v>
          </cell>
          <cell r="J190">
            <v>144</v>
          </cell>
          <cell r="K190">
            <v>40</v>
          </cell>
          <cell r="L190">
            <v>104</v>
          </cell>
        </row>
        <row r="191">
          <cell r="A191" t="str">
            <v>B-13428</v>
          </cell>
          <cell r="B191" t="str">
            <v>张珍珍</v>
          </cell>
          <cell r="C191" t="str">
            <v>管理费用-MES中控室看板项目</v>
          </cell>
          <cell r="D191">
            <v>42370</v>
          </cell>
          <cell r="E191">
            <v>42604</v>
          </cell>
          <cell r="F191">
            <v>0.5</v>
          </cell>
          <cell r="G191">
            <v>42401</v>
          </cell>
          <cell r="H191">
            <v>42429</v>
          </cell>
          <cell r="I191">
            <v>18</v>
          </cell>
          <cell r="J191">
            <v>144</v>
          </cell>
          <cell r="K191">
            <v>0</v>
          </cell>
          <cell r="L191">
            <v>144</v>
          </cell>
        </row>
        <row r="192">
          <cell r="A192" t="str">
            <v>B-24904</v>
          </cell>
          <cell r="B192" t="str">
            <v>方琴</v>
          </cell>
          <cell r="C192" t="str">
            <v>管理费用-MES中控室看板项目</v>
          </cell>
          <cell r="D192">
            <v>42370</v>
          </cell>
          <cell r="F192">
            <v>0.5</v>
          </cell>
          <cell r="G192">
            <v>42401</v>
          </cell>
          <cell r="H192">
            <v>42429</v>
          </cell>
          <cell r="I192">
            <v>18</v>
          </cell>
          <cell r="J192">
            <v>144</v>
          </cell>
          <cell r="K192">
            <v>16</v>
          </cell>
          <cell r="L192">
            <v>128</v>
          </cell>
        </row>
        <row r="193">
          <cell r="A193" t="str">
            <v>B-26914</v>
          </cell>
          <cell r="B193" t="str">
            <v>冷秀秀</v>
          </cell>
          <cell r="C193" t="str">
            <v>管理费用-MES中控室看板项目</v>
          </cell>
          <cell r="D193">
            <v>42370</v>
          </cell>
          <cell r="F193">
            <v>1</v>
          </cell>
          <cell r="G193">
            <v>42401</v>
          </cell>
          <cell r="H193">
            <v>42429</v>
          </cell>
          <cell r="I193">
            <v>18</v>
          </cell>
          <cell r="J193">
            <v>144</v>
          </cell>
          <cell r="K193">
            <v>0</v>
          </cell>
          <cell r="L193">
            <v>144</v>
          </cell>
        </row>
        <row r="194">
          <cell r="A194" t="str">
            <v>B-27504</v>
          </cell>
          <cell r="B194" t="str">
            <v>王晓勇</v>
          </cell>
          <cell r="C194" t="str">
            <v>管理费用-MES中控室看板项目</v>
          </cell>
          <cell r="D194">
            <v>42419</v>
          </cell>
          <cell r="F194">
            <v>0.5</v>
          </cell>
          <cell r="G194">
            <v>42419</v>
          </cell>
          <cell r="H194">
            <v>42429</v>
          </cell>
          <cell r="I194">
            <v>7</v>
          </cell>
          <cell r="J194">
            <v>56</v>
          </cell>
          <cell r="K194">
            <v>0</v>
          </cell>
          <cell r="L194">
            <v>56</v>
          </cell>
        </row>
        <row r="195">
          <cell r="A195" t="str">
            <v>B-24771</v>
          </cell>
          <cell r="B195" t="str">
            <v>周厚悦</v>
          </cell>
          <cell r="C195" t="str">
            <v>管理费用-MES中控室看板项目</v>
          </cell>
          <cell r="D195">
            <v>42370</v>
          </cell>
          <cell r="F195">
            <v>0.5</v>
          </cell>
          <cell r="G195">
            <v>42401</v>
          </cell>
          <cell r="H195">
            <v>42429</v>
          </cell>
          <cell r="I195">
            <v>18</v>
          </cell>
          <cell r="J195">
            <v>144</v>
          </cell>
          <cell r="K195">
            <v>0</v>
          </cell>
          <cell r="L195">
            <v>144</v>
          </cell>
        </row>
        <row r="196">
          <cell r="A196" t="str">
            <v>B-25265</v>
          </cell>
          <cell r="B196" t="str">
            <v>邓祥宝</v>
          </cell>
          <cell r="C196" t="str">
            <v>管理费用-MES中控室看板项目</v>
          </cell>
          <cell r="D196">
            <v>42401</v>
          </cell>
          <cell r="F196">
            <v>0.5</v>
          </cell>
          <cell r="G196">
            <v>42401</v>
          </cell>
          <cell r="H196">
            <v>42429</v>
          </cell>
          <cell r="I196">
            <v>18</v>
          </cell>
          <cell r="J196">
            <v>144</v>
          </cell>
          <cell r="K196">
            <v>0</v>
          </cell>
          <cell r="L196">
            <v>144</v>
          </cell>
        </row>
        <row r="197">
          <cell r="A197" t="str">
            <v>B-23339</v>
          </cell>
          <cell r="B197" t="str">
            <v>曹健霞</v>
          </cell>
          <cell r="C197" t="str">
            <v>管理费用-MES中控室看板项目</v>
          </cell>
          <cell r="D197">
            <v>42370</v>
          </cell>
          <cell r="F197">
            <v>0.5</v>
          </cell>
          <cell r="G197">
            <v>42401</v>
          </cell>
          <cell r="H197">
            <v>42429</v>
          </cell>
          <cell r="I197">
            <v>18</v>
          </cell>
          <cell r="J197">
            <v>144</v>
          </cell>
          <cell r="K197">
            <v>0</v>
          </cell>
          <cell r="L197">
            <v>144</v>
          </cell>
        </row>
        <row r="198">
          <cell r="A198" t="str">
            <v>B-2353</v>
          </cell>
          <cell r="B198" t="str">
            <v>王璐</v>
          </cell>
          <cell r="C198" t="str">
            <v>管理费用-MES中控室看板项目</v>
          </cell>
          <cell r="D198">
            <v>42401</v>
          </cell>
          <cell r="F198">
            <v>0.3</v>
          </cell>
          <cell r="G198">
            <v>42401</v>
          </cell>
          <cell r="H198">
            <v>42429</v>
          </cell>
          <cell r="I198">
            <v>18</v>
          </cell>
          <cell r="J198">
            <v>144</v>
          </cell>
          <cell r="K198">
            <v>0</v>
          </cell>
          <cell r="L198">
            <v>144</v>
          </cell>
        </row>
        <row r="199">
          <cell r="A199" t="str">
            <v>B-16269</v>
          </cell>
          <cell r="B199" t="str">
            <v>熊韬</v>
          </cell>
          <cell r="C199" t="str">
            <v>管理费用-MES中控室看板项目</v>
          </cell>
          <cell r="D199">
            <v>42401</v>
          </cell>
          <cell r="E199">
            <v>42643</v>
          </cell>
          <cell r="F199">
            <v>0.5</v>
          </cell>
          <cell r="G199">
            <v>42401</v>
          </cell>
          <cell r="H199">
            <v>42429</v>
          </cell>
          <cell r="I199">
            <v>18</v>
          </cell>
          <cell r="J199">
            <v>144</v>
          </cell>
          <cell r="K199">
            <v>0</v>
          </cell>
          <cell r="L199">
            <v>144</v>
          </cell>
        </row>
        <row r="200">
          <cell r="A200" t="str">
            <v>B-11059</v>
          </cell>
          <cell r="B200" t="str">
            <v>赵坚强</v>
          </cell>
          <cell r="C200" t="str">
            <v>管理费用-MES中控室看板项目</v>
          </cell>
          <cell r="D200">
            <v>42370</v>
          </cell>
          <cell r="E200">
            <v>42582</v>
          </cell>
          <cell r="F200">
            <v>0.3</v>
          </cell>
          <cell r="G200">
            <v>42401</v>
          </cell>
          <cell r="H200">
            <v>42429</v>
          </cell>
          <cell r="I200">
            <v>18</v>
          </cell>
          <cell r="J200">
            <v>144</v>
          </cell>
          <cell r="K200">
            <v>0</v>
          </cell>
          <cell r="L200">
            <v>144</v>
          </cell>
        </row>
        <row r="201">
          <cell r="A201" t="str">
            <v>B-25164</v>
          </cell>
          <cell r="B201" t="str">
            <v>李鑫</v>
          </cell>
          <cell r="C201" t="str">
            <v>管理费用-MES中控室看板项目</v>
          </cell>
          <cell r="D201">
            <v>42370</v>
          </cell>
          <cell r="F201">
            <v>0.3</v>
          </cell>
          <cell r="G201">
            <v>42401</v>
          </cell>
          <cell r="H201">
            <v>42429</v>
          </cell>
          <cell r="I201">
            <v>18</v>
          </cell>
          <cell r="J201">
            <v>144</v>
          </cell>
          <cell r="K201">
            <v>0</v>
          </cell>
          <cell r="L201">
            <v>144</v>
          </cell>
        </row>
        <row r="202">
          <cell r="A202" t="str">
            <v>B-5892</v>
          </cell>
          <cell r="B202" t="str">
            <v>尹瑞军</v>
          </cell>
          <cell r="C202" t="str">
            <v>管理费用-MES中控室看板项目</v>
          </cell>
          <cell r="D202">
            <v>42370</v>
          </cell>
          <cell r="F202">
            <v>0.3</v>
          </cell>
          <cell r="G202">
            <v>42401</v>
          </cell>
          <cell r="H202">
            <v>42429</v>
          </cell>
          <cell r="I202">
            <v>18</v>
          </cell>
          <cell r="J202">
            <v>144</v>
          </cell>
          <cell r="K202">
            <v>0</v>
          </cell>
          <cell r="L202">
            <v>144</v>
          </cell>
        </row>
        <row r="203">
          <cell r="A203" t="str">
            <v>B-26483</v>
          </cell>
          <cell r="B203" t="str">
            <v>陈海露</v>
          </cell>
          <cell r="C203" t="str">
            <v>管理费用-MES中控室看板项目</v>
          </cell>
          <cell r="D203">
            <v>42370</v>
          </cell>
          <cell r="F203">
            <v>0.3</v>
          </cell>
          <cell r="G203">
            <v>42401</v>
          </cell>
          <cell r="H203">
            <v>42429</v>
          </cell>
          <cell r="I203">
            <v>18</v>
          </cell>
          <cell r="J203">
            <v>144</v>
          </cell>
          <cell r="K203">
            <v>0</v>
          </cell>
          <cell r="L203">
            <v>144</v>
          </cell>
        </row>
        <row r="204">
          <cell r="A204" t="str">
            <v>B-25107</v>
          </cell>
          <cell r="B204" t="str">
            <v>周尧舜</v>
          </cell>
          <cell r="C204" t="str">
            <v>管理费用-MES中控室看板项目</v>
          </cell>
          <cell r="D204">
            <v>42370</v>
          </cell>
          <cell r="F204">
            <v>0.3</v>
          </cell>
          <cell r="G204">
            <v>42401</v>
          </cell>
          <cell r="H204">
            <v>42429</v>
          </cell>
          <cell r="I204">
            <v>18</v>
          </cell>
          <cell r="J204">
            <v>144</v>
          </cell>
          <cell r="K204">
            <v>0</v>
          </cell>
          <cell r="L204">
            <v>144</v>
          </cell>
        </row>
        <row r="205">
          <cell r="A205" t="str">
            <v>B-27083</v>
          </cell>
          <cell r="B205" t="str">
            <v>蒋朝正</v>
          </cell>
          <cell r="C205" t="str">
            <v>管理费用-MES中控室看板项目</v>
          </cell>
          <cell r="D205">
            <v>42370</v>
          </cell>
          <cell r="F205">
            <v>0.5</v>
          </cell>
          <cell r="G205">
            <v>42401</v>
          </cell>
          <cell r="H205">
            <v>42429</v>
          </cell>
          <cell r="I205">
            <v>18</v>
          </cell>
          <cell r="J205">
            <v>144</v>
          </cell>
          <cell r="K205">
            <v>0</v>
          </cell>
          <cell r="L205">
            <v>144</v>
          </cell>
        </row>
        <row r="206">
          <cell r="A206" t="str">
            <v>B-2555</v>
          </cell>
          <cell r="B206" t="str">
            <v>李晓辉</v>
          </cell>
          <cell r="C206" t="str">
            <v>管理费用-MES中控室看板项目</v>
          </cell>
          <cell r="D206">
            <v>42370</v>
          </cell>
          <cell r="F206">
            <v>0.2</v>
          </cell>
          <cell r="G206">
            <v>42401</v>
          </cell>
          <cell r="H206">
            <v>42429</v>
          </cell>
          <cell r="I206">
            <v>18</v>
          </cell>
          <cell r="J206">
            <v>144</v>
          </cell>
          <cell r="K206">
            <v>0</v>
          </cell>
          <cell r="L206">
            <v>144</v>
          </cell>
        </row>
        <row r="207">
          <cell r="A207" t="str">
            <v>B-16513</v>
          </cell>
          <cell r="B207" t="str">
            <v>胡赳</v>
          </cell>
          <cell r="C207" t="str">
            <v>管理费用-MES中控室看板项目</v>
          </cell>
          <cell r="D207">
            <v>42370</v>
          </cell>
          <cell r="F207">
            <v>0.5</v>
          </cell>
          <cell r="G207">
            <v>42401</v>
          </cell>
          <cell r="H207">
            <v>42429</v>
          </cell>
          <cell r="I207">
            <v>18</v>
          </cell>
          <cell r="J207">
            <v>144</v>
          </cell>
          <cell r="K207">
            <v>0</v>
          </cell>
          <cell r="L207">
            <v>144</v>
          </cell>
        </row>
        <row r="208">
          <cell r="A208" t="str">
            <v>B-20727</v>
          </cell>
          <cell r="B208" t="str">
            <v>胡晓佳</v>
          </cell>
          <cell r="C208" t="str">
            <v>管理费用-MES中控室看板项目</v>
          </cell>
          <cell r="D208">
            <v>42370</v>
          </cell>
          <cell r="F208">
            <v>0.5</v>
          </cell>
          <cell r="G208">
            <v>42401</v>
          </cell>
          <cell r="H208">
            <v>42429</v>
          </cell>
          <cell r="I208">
            <v>18</v>
          </cell>
          <cell r="J208">
            <v>144</v>
          </cell>
          <cell r="K208">
            <v>0</v>
          </cell>
          <cell r="L208">
            <v>144</v>
          </cell>
        </row>
        <row r="209">
          <cell r="A209" t="str">
            <v>B-17176</v>
          </cell>
          <cell r="B209" t="str">
            <v>杨忠伟</v>
          </cell>
          <cell r="C209" t="str">
            <v>管理费用-MES中控室看板项目</v>
          </cell>
          <cell r="D209">
            <v>42370</v>
          </cell>
          <cell r="F209">
            <v>0.3</v>
          </cell>
          <cell r="G209">
            <v>42401</v>
          </cell>
          <cell r="H209">
            <v>42429</v>
          </cell>
          <cell r="I209">
            <v>18</v>
          </cell>
          <cell r="J209">
            <v>144</v>
          </cell>
          <cell r="K209">
            <v>0</v>
          </cell>
          <cell r="L209">
            <v>144</v>
          </cell>
        </row>
        <row r="210">
          <cell r="A210" t="str">
            <v>B-4911</v>
          </cell>
          <cell r="B210" t="str">
            <v>王明军</v>
          </cell>
          <cell r="C210" t="str">
            <v>管理费用-MES中控室看板项目</v>
          </cell>
          <cell r="D210">
            <v>42370</v>
          </cell>
          <cell r="F210">
            <v>0.3</v>
          </cell>
          <cell r="G210">
            <v>42401</v>
          </cell>
          <cell r="H210">
            <v>42429</v>
          </cell>
          <cell r="I210">
            <v>18</v>
          </cell>
          <cell r="J210">
            <v>144</v>
          </cell>
          <cell r="K210">
            <v>0</v>
          </cell>
          <cell r="L210">
            <v>144</v>
          </cell>
        </row>
        <row r="211">
          <cell r="A211" t="str">
            <v>B-17098</v>
          </cell>
          <cell r="B211" t="str">
            <v>李飞飞</v>
          </cell>
          <cell r="C211" t="str">
            <v>管理费用-MES中控室看板项目</v>
          </cell>
          <cell r="D211">
            <v>42370</v>
          </cell>
          <cell r="F211">
            <v>0.5</v>
          </cell>
          <cell r="G211">
            <v>42401</v>
          </cell>
          <cell r="H211">
            <v>42429</v>
          </cell>
          <cell r="I211">
            <v>18</v>
          </cell>
          <cell r="J211">
            <v>144</v>
          </cell>
          <cell r="K211">
            <v>40</v>
          </cell>
          <cell r="L211">
            <v>104</v>
          </cell>
        </row>
        <row r="212">
          <cell r="A212" t="str">
            <v>B-17268</v>
          </cell>
          <cell r="B212" t="str">
            <v>姚志红</v>
          </cell>
          <cell r="C212" t="str">
            <v>管理费用-MES中控室看板项目</v>
          </cell>
          <cell r="D212">
            <v>42370</v>
          </cell>
          <cell r="F212">
            <v>0.3</v>
          </cell>
          <cell r="G212">
            <v>42401</v>
          </cell>
          <cell r="H212">
            <v>42429</v>
          </cell>
          <cell r="I212">
            <v>18</v>
          </cell>
          <cell r="J212">
            <v>144</v>
          </cell>
          <cell r="K212">
            <v>0</v>
          </cell>
          <cell r="L212">
            <v>144</v>
          </cell>
        </row>
        <row r="213">
          <cell r="A213" t="str">
            <v>B-21222</v>
          </cell>
          <cell r="B213" t="str">
            <v>徐枫</v>
          </cell>
          <cell r="C213" t="str">
            <v>管理费用-MES中控室看板项目</v>
          </cell>
          <cell r="D213">
            <v>42370</v>
          </cell>
          <cell r="F213">
            <v>0.2</v>
          </cell>
          <cell r="G213">
            <v>42401</v>
          </cell>
          <cell r="H213">
            <v>42429</v>
          </cell>
          <cell r="I213">
            <v>18</v>
          </cell>
          <cell r="J213">
            <v>144</v>
          </cell>
          <cell r="K213">
            <v>0</v>
          </cell>
          <cell r="L213">
            <v>144</v>
          </cell>
        </row>
        <row r="214">
          <cell r="A214" t="str">
            <v>B-7185</v>
          </cell>
          <cell r="B214" t="str">
            <v>刘宏伟</v>
          </cell>
          <cell r="C214" t="str">
            <v>管理费用-MES中控室看板项目</v>
          </cell>
          <cell r="D214">
            <v>42370</v>
          </cell>
          <cell r="F214">
            <v>0.3</v>
          </cell>
          <cell r="G214">
            <v>42401</v>
          </cell>
          <cell r="H214">
            <v>42429</v>
          </cell>
          <cell r="I214">
            <v>18</v>
          </cell>
          <cell r="J214">
            <v>144</v>
          </cell>
          <cell r="K214">
            <v>0</v>
          </cell>
          <cell r="L214">
            <v>144</v>
          </cell>
        </row>
        <row r="215">
          <cell r="A215" t="str">
            <v>B-25684</v>
          </cell>
          <cell r="B215" t="str">
            <v>夏清波</v>
          </cell>
          <cell r="C215" t="str">
            <v>管理费用-MES中控室看板项目</v>
          </cell>
          <cell r="D215">
            <v>42370</v>
          </cell>
          <cell r="F215">
            <v>0.5</v>
          </cell>
          <cell r="G215">
            <v>42401</v>
          </cell>
          <cell r="H215">
            <v>42429</v>
          </cell>
          <cell r="I215">
            <v>18</v>
          </cell>
          <cell r="J215">
            <v>144</v>
          </cell>
          <cell r="K215">
            <v>72</v>
          </cell>
          <cell r="L215">
            <v>72</v>
          </cell>
        </row>
        <row r="216">
          <cell r="A216" t="str">
            <v>B-8747</v>
          </cell>
          <cell r="B216" t="str">
            <v>蔡赟</v>
          </cell>
          <cell r="C216" t="str">
            <v>管理费用-配电网故障抢修指挥平台项目</v>
          </cell>
          <cell r="D216">
            <v>42370</v>
          </cell>
          <cell r="F216">
            <v>0.2</v>
          </cell>
          <cell r="G216">
            <v>42401</v>
          </cell>
          <cell r="H216">
            <v>42429</v>
          </cell>
          <cell r="I216">
            <v>18</v>
          </cell>
          <cell r="J216">
            <v>144</v>
          </cell>
          <cell r="K216">
            <v>0</v>
          </cell>
          <cell r="L216">
            <v>144</v>
          </cell>
        </row>
        <row r="217">
          <cell r="A217" t="str">
            <v>B-5870</v>
          </cell>
          <cell r="B217" t="str">
            <v>傅海燕</v>
          </cell>
          <cell r="C217" t="str">
            <v>管理费用-配电网故障抢修指挥平台项目</v>
          </cell>
          <cell r="D217">
            <v>42370</v>
          </cell>
          <cell r="F217">
            <v>0.5</v>
          </cell>
          <cell r="G217">
            <v>42401</v>
          </cell>
          <cell r="H217">
            <v>42429</v>
          </cell>
          <cell r="I217">
            <v>18</v>
          </cell>
          <cell r="J217">
            <v>144</v>
          </cell>
          <cell r="K217">
            <v>0</v>
          </cell>
          <cell r="L217">
            <v>144</v>
          </cell>
        </row>
        <row r="218">
          <cell r="A218" t="str">
            <v>B-21444</v>
          </cell>
          <cell r="B218" t="str">
            <v>朱兵</v>
          </cell>
          <cell r="C218" t="str">
            <v>管理费用-配电网故障抢修指挥平台项目</v>
          </cell>
          <cell r="D218">
            <v>42370</v>
          </cell>
          <cell r="E218">
            <v>42551</v>
          </cell>
          <cell r="F218">
            <v>1</v>
          </cell>
          <cell r="G218">
            <v>42401</v>
          </cell>
          <cell r="H218">
            <v>42429</v>
          </cell>
          <cell r="I218">
            <v>18</v>
          </cell>
          <cell r="J218">
            <v>144</v>
          </cell>
          <cell r="K218">
            <v>0</v>
          </cell>
          <cell r="L218">
            <v>144</v>
          </cell>
        </row>
        <row r="219">
          <cell r="A219" t="str">
            <v>B-27226</v>
          </cell>
          <cell r="B219" t="str">
            <v>黄婷</v>
          </cell>
          <cell r="C219" t="str">
            <v>管理费用-配电网故障抢修指挥平台项目</v>
          </cell>
          <cell r="D219">
            <v>42382</v>
          </cell>
          <cell r="E219">
            <v>42704</v>
          </cell>
          <cell r="F219">
            <v>0.5</v>
          </cell>
          <cell r="G219">
            <v>42401</v>
          </cell>
          <cell r="H219">
            <v>42429</v>
          </cell>
          <cell r="I219">
            <v>18</v>
          </cell>
          <cell r="J219">
            <v>144</v>
          </cell>
          <cell r="K219">
            <v>0</v>
          </cell>
          <cell r="L219">
            <v>144</v>
          </cell>
        </row>
        <row r="220">
          <cell r="A220" t="str">
            <v>B-24740</v>
          </cell>
          <cell r="B220" t="str">
            <v>秦光平</v>
          </cell>
          <cell r="C220" t="str">
            <v>管理费用-配电网故障抢修指挥平台项目</v>
          </cell>
          <cell r="D220">
            <v>42370</v>
          </cell>
          <cell r="E220">
            <v>42641</v>
          </cell>
          <cell r="F220">
            <v>0.5</v>
          </cell>
          <cell r="G220">
            <v>42401</v>
          </cell>
          <cell r="H220">
            <v>42429</v>
          </cell>
          <cell r="I220">
            <v>18</v>
          </cell>
          <cell r="J220">
            <v>144</v>
          </cell>
          <cell r="K220">
            <v>0</v>
          </cell>
          <cell r="L220">
            <v>144</v>
          </cell>
        </row>
        <row r="221">
          <cell r="A221" t="str">
            <v>B-12629</v>
          </cell>
          <cell r="B221" t="str">
            <v>邵立立</v>
          </cell>
          <cell r="C221" t="str">
            <v>管理费用-配电网故障抢修指挥平台项目</v>
          </cell>
          <cell r="D221">
            <v>42370</v>
          </cell>
          <cell r="E221">
            <v>42692</v>
          </cell>
          <cell r="F221">
            <v>0.5</v>
          </cell>
          <cell r="G221">
            <v>42401</v>
          </cell>
          <cell r="H221">
            <v>42429</v>
          </cell>
          <cell r="I221">
            <v>18</v>
          </cell>
          <cell r="J221">
            <v>144</v>
          </cell>
          <cell r="K221">
            <v>0</v>
          </cell>
          <cell r="L221">
            <v>144</v>
          </cell>
        </row>
        <row r="222">
          <cell r="A222" t="str">
            <v>B-26809</v>
          </cell>
          <cell r="B222" t="str">
            <v>李新</v>
          </cell>
          <cell r="C222" t="str">
            <v>管理费用-配电网故障抢修指挥平台项目</v>
          </cell>
          <cell r="D222">
            <v>42370</v>
          </cell>
          <cell r="E222">
            <v>42704</v>
          </cell>
          <cell r="F222">
            <v>0.3</v>
          </cell>
          <cell r="G222">
            <v>42401</v>
          </cell>
          <cell r="H222">
            <v>42429</v>
          </cell>
          <cell r="I222">
            <v>18</v>
          </cell>
          <cell r="J222">
            <v>144</v>
          </cell>
          <cell r="K222">
            <v>0</v>
          </cell>
          <cell r="L222">
            <v>144</v>
          </cell>
        </row>
        <row r="223">
          <cell r="A223" t="str">
            <v>B-24743</v>
          </cell>
          <cell r="B223" t="str">
            <v>钟雪晴</v>
          </cell>
          <cell r="C223" t="str">
            <v>管理费用-配电网故障抢修指挥平台项目</v>
          </cell>
          <cell r="D223">
            <v>42370</v>
          </cell>
          <cell r="E223">
            <v>42704</v>
          </cell>
          <cell r="F223">
            <v>0.5</v>
          </cell>
          <cell r="G223">
            <v>42401</v>
          </cell>
          <cell r="H223">
            <v>42429</v>
          </cell>
          <cell r="I223">
            <v>18</v>
          </cell>
          <cell r="J223">
            <v>144</v>
          </cell>
          <cell r="K223">
            <v>0</v>
          </cell>
          <cell r="L223">
            <v>144</v>
          </cell>
        </row>
        <row r="224">
          <cell r="A224" t="str">
            <v>B-19651</v>
          </cell>
          <cell r="B224" t="str">
            <v>王旖旎</v>
          </cell>
          <cell r="C224" t="str">
            <v>管理费用-配电网故障抢修指挥平台项目</v>
          </cell>
          <cell r="D224">
            <v>42370</v>
          </cell>
          <cell r="F224">
            <v>0.5</v>
          </cell>
          <cell r="G224">
            <v>42401</v>
          </cell>
          <cell r="H224">
            <v>42429</v>
          </cell>
          <cell r="I224">
            <v>18</v>
          </cell>
          <cell r="J224">
            <v>144</v>
          </cell>
          <cell r="K224">
            <v>0</v>
          </cell>
          <cell r="L224">
            <v>144</v>
          </cell>
        </row>
        <row r="225">
          <cell r="A225" t="str">
            <v>B-24839</v>
          </cell>
          <cell r="B225" t="str">
            <v>吴文</v>
          </cell>
          <cell r="C225" t="str">
            <v>管理费用-配电网故障抢修指挥平台项目</v>
          </cell>
          <cell r="D225">
            <v>42370</v>
          </cell>
          <cell r="E225">
            <v>42704</v>
          </cell>
          <cell r="F225">
            <v>1</v>
          </cell>
          <cell r="G225">
            <v>42401</v>
          </cell>
          <cell r="H225">
            <v>42429</v>
          </cell>
          <cell r="I225">
            <v>18</v>
          </cell>
          <cell r="J225">
            <v>144</v>
          </cell>
          <cell r="K225">
            <v>0</v>
          </cell>
          <cell r="L225">
            <v>144</v>
          </cell>
        </row>
        <row r="226">
          <cell r="A226" t="str">
            <v>B-15534</v>
          </cell>
          <cell r="B226" t="str">
            <v>赵娟</v>
          </cell>
          <cell r="C226" t="str">
            <v>管理费用-配电网故障抢修指挥平台项目</v>
          </cell>
          <cell r="D226">
            <v>42370</v>
          </cell>
          <cell r="E226">
            <v>42704</v>
          </cell>
          <cell r="F226">
            <v>1</v>
          </cell>
          <cell r="G226">
            <v>42401</v>
          </cell>
          <cell r="H226">
            <v>42429</v>
          </cell>
          <cell r="I226">
            <v>18</v>
          </cell>
          <cell r="J226">
            <v>144</v>
          </cell>
          <cell r="K226">
            <v>0</v>
          </cell>
          <cell r="L226">
            <v>144</v>
          </cell>
        </row>
        <row r="227">
          <cell r="A227" t="str">
            <v>B-20081</v>
          </cell>
          <cell r="B227" t="str">
            <v>张志达</v>
          </cell>
          <cell r="C227" t="str">
            <v>管理费用-配电网故障抢修指挥平台项目</v>
          </cell>
          <cell r="D227">
            <v>42370</v>
          </cell>
          <cell r="E227">
            <v>42664</v>
          </cell>
          <cell r="F227">
            <v>0.5</v>
          </cell>
          <cell r="G227">
            <v>42401</v>
          </cell>
          <cell r="H227">
            <v>42429</v>
          </cell>
          <cell r="I227">
            <v>18</v>
          </cell>
          <cell r="J227">
            <v>144</v>
          </cell>
          <cell r="K227">
            <v>0</v>
          </cell>
          <cell r="L227">
            <v>144</v>
          </cell>
        </row>
        <row r="228">
          <cell r="A228" t="str">
            <v>B-25067</v>
          </cell>
          <cell r="B228" t="str">
            <v>陈惠</v>
          </cell>
          <cell r="C228" t="str">
            <v>管理费用-配电网故障抢修指挥平台项目</v>
          </cell>
          <cell r="D228">
            <v>42370</v>
          </cell>
          <cell r="E228">
            <v>42704</v>
          </cell>
          <cell r="F228">
            <v>0.5</v>
          </cell>
          <cell r="G228">
            <v>42401</v>
          </cell>
          <cell r="H228">
            <v>42429</v>
          </cell>
          <cell r="I228">
            <v>18</v>
          </cell>
          <cell r="J228">
            <v>144</v>
          </cell>
          <cell r="K228">
            <v>0</v>
          </cell>
          <cell r="L228">
            <v>144</v>
          </cell>
        </row>
        <row r="229">
          <cell r="A229" t="str">
            <v>B-27744</v>
          </cell>
          <cell r="B229" t="str">
            <v>黄琪</v>
          </cell>
          <cell r="C229" t="str">
            <v>管理费用-配电网故障抢修指挥平台项目</v>
          </cell>
          <cell r="D229">
            <v>42423</v>
          </cell>
          <cell r="E229">
            <v>42704</v>
          </cell>
          <cell r="F229">
            <v>0.5</v>
          </cell>
          <cell r="G229">
            <v>42423</v>
          </cell>
          <cell r="H229">
            <v>42429</v>
          </cell>
          <cell r="I229">
            <v>5</v>
          </cell>
          <cell r="J229">
            <v>40</v>
          </cell>
          <cell r="K229">
            <v>0</v>
          </cell>
          <cell r="L229">
            <v>40</v>
          </cell>
        </row>
        <row r="230">
          <cell r="A230" t="str">
            <v>B-26158</v>
          </cell>
          <cell r="B230" t="str">
            <v>段小玲</v>
          </cell>
          <cell r="C230" t="str">
            <v>管理费用-配电网故障抢修指挥平台项目</v>
          </cell>
          <cell r="D230">
            <v>42370</v>
          </cell>
          <cell r="E230">
            <v>42704</v>
          </cell>
          <cell r="F230">
            <v>0.5</v>
          </cell>
          <cell r="G230">
            <v>42401</v>
          </cell>
          <cell r="H230">
            <v>42429</v>
          </cell>
          <cell r="I230">
            <v>18</v>
          </cell>
          <cell r="J230">
            <v>144</v>
          </cell>
          <cell r="K230">
            <v>0</v>
          </cell>
          <cell r="L230">
            <v>144</v>
          </cell>
        </row>
        <row r="231">
          <cell r="A231" t="str">
            <v>B-27477</v>
          </cell>
          <cell r="B231" t="str">
            <v>杨唯唯</v>
          </cell>
          <cell r="C231" t="str">
            <v>管理费用-配电网故障抢修指挥平台项目</v>
          </cell>
          <cell r="D231">
            <v>42398</v>
          </cell>
          <cell r="E231">
            <v>42704</v>
          </cell>
          <cell r="F231">
            <v>0.5</v>
          </cell>
          <cell r="G231">
            <v>42401</v>
          </cell>
          <cell r="H231">
            <v>42429</v>
          </cell>
          <cell r="I231">
            <v>18</v>
          </cell>
          <cell r="J231">
            <v>144</v>
          </cell>
          <cell r="K231">
            <v>120</v>
          </cell>
          <cell r="L231">
            <v>24</v>
          </cell>
        </row>
        <row r="232">
          <cell r="A232" t="str">
            <v>B-17735</v>
          </cell>
          <cell r="B232" t="str">
            <v>黄静</v>
          </cell>
          <cell r="C232" t="str">
            <v>管理费用-配电网故障抢修指挥平台项目</v>
          </cell>
          <cell r="D232">
            <v>42370</v>
          </cell>
          <cell r="E232">
            <v>42704</v>
          </cell>
          <cell r="F232">
            <v>0.3</v>
          </cell>
          <cell r="G232">
            <v>42401</v>
          </cell>
          <cell r="H232">
            <v>42429</v>
          </cell>
          <cell r="I232">
            <v>18</v>
          </cell>
          <cell r="J232">
            <v>144</v>
          </cell>
          <cell r="K232">
            <v>0</v>
          </cell>
          <cell r="L232">
            <v>144</v>
          </cell>
        </row>
        <row r="233">
          <cell r="A233" t="str">
            <v>B-5723</v>
          </cell>
          <cell r="B233" t="str">
            <v>王孟</v>
          </cell>
          <cell r="C233" t="str">
            <v>管理费用-配电网故障抢修指挥平台项目</v>
          </cell>
          <cell r="D233">
            <v>42370</v>
          </cell>
          <cell r="F233">
            <v>0.3</v>
          </cell>
          <cell r="G233">
            <v>42401</v>
          </cell>
          <cell r="H233">
            <v>42429</v>
          </cell>
          <cell r="I233">
            <v>18</v>
          </cell>
          <cell r="J233">
            <v>144</v>
          </cell>
          <cell r="K233">
            <v>0</v>
          </cell>
          <cell r="L233">
            <v>144</v>
          </cell>
        </row>
        <row r="234">
          <cell r="A234" t="str">
            <v>B-15945</v>
          </cell>
          <cell r="B234" t="str">
            <v>聂梅琴</v>
          </cell>
          <cell r="C234" t="str">
            <v>管理费用-配电网故障抢修指挥平台项目</v>
          </cell>
          <cell r="D234">
            <v>42370</v>
          </cell>
          <cell r="F234">
            <v>0.3</v>
          </cell>
          <cell r="G234">
            <v>42401</v>
          </cell>
          <cell r="H234">
            <v>42429</v>
          </cell>
          <cell r="I234">
            <v>18</v>
          </cell>
          <cell r="J234">
            <v>144</v>
          </cell>
          <cell r="K234">
            <v>0</v>
          </cell>
          <cell r="L234">
            <v>144</v>
          </cell>
        </row>
        <row r="235">
          <cell r="A235" t="str">
            <v>B-27665</v>
          </cell>
          <cell r="B235" t="str">
            <v>何巍巍</v>
          </cell>
          <cell r="C235" t="str">
            <v>管理费用-佰钧成智慧城市数据服务平台</v>
          </cell>
          <cell r="D235">
            <v>42418</v>
          </cell>
          <cell r="F235">
            <v>0.5</v>
          </cell>
          <cell r="G235">
            <v>42418</v>
          </cell>
          <cell r="H235">
            <v>42429</v>
          </cell>
          <cell r="I235">
            <v>8</v>
          </cell>
          <cell r="J235">
            <v>64</v>
          </cell>
          <cell r="K235">
            <v>0</v>
          </cell>
          <cell r="L235">
            <v>64</v>
          </cell>
        </row>
        <row r="236">
          <cell r="A236" t="str">
            <v>B-21315</v>
          </cell>
          <cell r="B236" t="str">
            <v>管国兵</v>
          </cell>
          <cell r="C236" t="str">
            <v>管理费用-佰钧成智慧城市数据服务平台</v>
          </cell>
          <cell r="D236">
            <v>42401</v>
          </cell>
          <cell r="E236">
            <v>42570</v>
          </cell>
          <cell r="F236">
            <v>0.5</v>
          </cell>
          <cell r="G236">
            <v>42401</v>
          </cell>
          <cell r="H236">
            <v>42429</v>
          </cell>
          <cell r="I236">
            <v>18</v>
          </cell>
          <cell r="J236">
            <v>144</v>
          </cell>
          <cell r="K236">
            <v>0</v>
          </cell>
          <cell r="L236">
            <v>144</v>
          </cell>
        </row>
        <row r="237">
          <cell r="A237" t="str">
            <v>B-27716</v>
          </cell>
          <cell r="B237" t="str">
            <v>张嘉龄</v>
          </cell>
          <cell r="C237" t="str">
            <v>管理费用-佰钧成智慧城市数据服务平台</v>
          </cell>
          <cell r="D237">
            <v>42423</v>
          </cell>
          <cell r="F237">
            <v>1</v>
          </cell>
          <cell r="G237">
            <v>42423</v>
          </cell>
          <cell r="H237">
            <v>42429</v>
          </cell>
          <cell r="I237">
            <v>5</v>
          </cell>
          <cell r="J237">
            <v>40</v>
          </cell>
          <cell r="K237">
            <v>0</v>
          </cell>
          <cell r="L237">
            <v>40</v>
          </cell>
        </row>
        <row r="238">
          <cell r="A238" t="str">
            <v>B-22080</v>
          </cell>
          <cell r="B238" t="str">
            <v>区世颖</v>
          </cell>
          <cell r="C238" t="str">
            <v>管理费用-佰钧成智慧城市数据服务平台</v>
          </cell>
          <cell r="D238">
            <v>42401</v>
          </cell>
          <cell r="F238">
            <v>0.5</v>
          </cell>
          <cell r="G238">
            <v>42401</v>
          </cell>
          <cell r="H238">
            <v>42429</v>
          </cell>
          <cell r="I238">
            <v>18</v>
          </cell>
          <cell r="J238">
            <v>144</v>
          </cell>
          <cell r="K238">
            <v>32</v>
          </cell>
          <cell r="L238">
            <v>112</v>
          </cell>
        </row>
        <row r="239">
          <cell r="A239" t="str">
            <v>B-26756</v>
          </cell>
          <cell r="B239" t="str">
            <v>郭海娟</v>
          </cell>
          <cell r="C239" t="str">
            <v>管理费用-佰钧成智慧城市数据服务平台</v>
          </cell>
          <cell r="D239">
            <v>42401</v>
          </cell>
          <cell r="E239">
            <v>42678</v>
          </cell>
          <cell r="F239">
            <v>0.5</v>
          </cell>
          <cell r="G239">
            <v>42401</v>
          </cell>
          <cell r="H239">
            <v>42429</v>
          </cell>
          <cell r="I239">
            <v>18</v>
          </cell>
          <cell r="J239">
            <v>144</v>
          </cell>
          <cell r="K239">
            <v>0</v>
          </cell>
          <cell r="L239">
            <v>144</v>
          </cell>
        </row>
        <row r="240">
          <cell r="A240" t="str">
            <v>B-26102</v>
          </cell>
          <cell r="B240" t="str">
            <v>彭桃庭</v>
          </cell>
          <cell r="C240" t="str">
            <v>管理费用-佰钧成智慧城市数据服务平台</v>
          </cell>
          <cell r="D240">
            <v>42401</v>
          </cell>
          <cell r="F240">
            <v>1</v>
          </cell>
          <cell r="G240">
            <v>42401</v>
          </cell>
          <cell r="H240">
            <v>42429</v>
          </cell>
          <cell r="I240">
            <v>18</v>
          </cell>
          <cell r="J240">
            <v>144</v>
          </cell>
          <cell r="K240">
            <v>72</v>
          </cell>
          <cell r="L240">
            <v>72</v>
          </cell>
        </row>
        <row r="241">
          <cell r="A241" t="str">
            <v>B-7301</v>
          </cell>
          <cell r="B241" t="str">
            <v>王吉</v>
          </cell>
          <cell r="C241" t="str">
            <v>管理费用-佰钧成智慧城市数据服务平台</v>
          </cell>
          <cell r="D241">
            <v>42401</v>
          </cell>
          <cell r="F241">
            <v>0.5</v>
          </cell>
          <cell r="G241">
            <v>42401</v>
          </cell>
          <cell r="H241">
            <v>42429</v>
          </cell>
          <cell r="I241">
            <v>18</v>
          </cell>
          <cell r="J241">
            <v>144</v>
          </cell>
          <cell r="K241">
            <v>0</v>
          </cell>
          <cell r="L241">
            <v>144</v>
          </cell>
        </row>
        <row r="242">
          <cell r="A242" t="str">
            <v>B-27211</v>
          </cell>
          <cell r="B242" t="str">
            <v>周亚萍</v>
          </cell>
          <cell r="C242" t="str">
            <v>管理费用-佰钧成智慧城市数据服务平台</v>
          </cell>
          <cell r="D242">
            <v>42401</v>
          </cell>
          <cell r="F242">
            <v>0.5</v>
          </cell>
          <cell r="G242">
            <v>42401</v>
          </cell>
          <cell r="H242">
            <v>42429</v>
          </cell>
          <cell r="I242">
            <v>18</v>
          </cell>
          <cell r="J242">
            <v>144</v>
          </cell>
          <cell r="K242">
            <v>0</v>
          </cell>
          <cell r="L242">
            <v>144</v>
          </cell>
        </row>
        <row r="243">
          <cell r="A243" t="str">
            <v>B-25321</v>
          </cell>
          <cell r="B243" t="str">
            <v>阳淑蓉</v>
          </cell>
          <cell r="C243" t="str">
            <v>管理费用-佰钧成智慧城市数据服务平台</v>
          </cell>
          <cell r="D243">
            <v>42401</v>
          </cell>
          <cell r="F243">
            <v>0.5</v>
          </cell>
          <cell r="G243">
            <v>42401</v>
          </cell>
          <cell r="H243">
            <v>42429</v>
          </cell>
          <cell r="I243">
            <v>18</v>
          </cell>
          <cell r="J243">
            <v>144</v>
          </cell>
          <cell r="K243">
            <v>0</v>
          </cell>
          <cell r="L243">
            <v>144</v>
          </cell>
        </row>
        <row r="244">
          <cell r="A244" t="str">
            <v>B-23781</v>
          </cell>
          <cell r="B244" t="str">
            <v>李海渠</v>
          </cell>
          <cell r="C244" t="str">
            <v>管理费用-佰钧成智慧城市数据服务平台</v>
          </cell>
          <cell r="D244">
            <v>42401</v>
          </cell>
          <cell r="F244">
            <v>0.5</v>
          </cell>
          <cell r="G244">
            <v>42401</v>
          </cell>
          <cell r="H244">
            <v>42429</v>
          </cell>
          <cell r="I244">
            <v>18</v>
          </cell>
          <cell r="J244">
            <v>144</v>
          </cell>
          <cell r="K244">
            <v>0</v>
          </cell>
          <cell r="L244">
            <v>144</v>
          </cell>
        </row>
        <row r="245">
          <cell r="A245" t="str">
            <v>B-5662</v>
          </cell>
          <cell r="B245" t="str">
            <v>刘博智</v>
          </cell>
          <cell r="C245" t="str">
            <v>管理费用-佰钧成智慧城市数据服务平台</v>
          </cell>
          <cell r="D245">
            <v>42401</v>
          </cell>
          <cell r="F245">
            <v>0.5</v>
          </cell>
          <cell r="G245">
            <v>42401</v>
          </cell>
          <cell r="H245">
            <v>42429</v>
          </cell>
          <cell r="I245">
            <v>18</v>
          </cell>
          <cell r="J245">
            <v>144</v>
          </cell>
          <cell r="K245">
            <v>0</v>
          </cell>
          <cell r="L245">
            <v>144</v>
          </cell>
        </row>
        <row r="246">
          <cell r="A246" t="str">
            <v>B-25277</v>
          </cell>
          <cell r="B246" t="str">
            <v>王富彬</v>
          </cell>
          <cell r="C246" t="str">
            <v>管理费用-佰钧成智慧城市数据服务平台</v>
          </cell>
          <cell r="D246">
            <v>42401</v>
          </cell>
          <cell r="F246">
            <v>1</v>
          </cell>
          <cell r="G246">
            <v>42401</v>
          </cell>
          <cell r="H246">
            <v>42429</v>
          </cell>
          <cell r="I246">
            <v>18</v>
          </cell>
          <cell r="J246">
            <v>144</v>
          </cell>
          <cell r="K246">
            <v>0</v>
          </cell>
          <cell r="L246">
            <v>144</v>
          </cell>
        </row>
        <row r="247">
          <cell r="A247" t="str">
            <v>B-13019</v>
          </cell>
          <cell r="B247" t="str">
            <v>黄士震</v>
          </cell>
          <cell r="C247" t="str">
            <v>管理费用-佰钧成智慧城市数据服务平台</v>
          </cell>
          <cell r="D247">
            <v>42401</v>
          </cell>
          <cell r="F247">
            <v>0.5</v>
          </cell>
          <cell r="G247">
            <v>42401</v>
          </cell>
          <cell r="H247">
            <v>42429</v>
          </cell>
          <cell r="I247">
            <v>18</v>
          </cell>
          <cell r="J247">
            <v>144</v>
          </cell>
          <cell r="K247">
            <v>0</v>
          </cell>
          <cell r="L247">
            <v>144</v>
          </cell>
        </row>
        <row r="248">
          <cell r="A248" t="str">
            <v>B-26845</v>
          </cell>
          <cell r="B248" t="str">
            <v>张海鹏</v>
          </cell>
          <cell r="C248" t="str">
            <v>管理费用-佰钧成智慧城市数据服务平台</v>
          </cell>
          <cell r="D248">
            <v>42401</v>
          </cell>
          <cell r="E248">
            <v>42618</v>
          </cell>
          <cell r="F248">
            <v>1</v>
          </cell>
          <cell r="G248">
            <v>42401</v>
          </cell>
          <cell r="H248">
            <v>42429</v>
          </cell>
          <cell r="I248">
            <v>18</v>
          </cell>
          <cell r="J248">
            <v>144</v>
          </cell>
          <cell r="K248">
            <v>0</v>
          </cell>
          <cell r="L248">
            <v>144</v>
          </cell>
        </row>
        <row r="249">
          <cell r="A249" t="str">
            <v>B-8800</v>
          </cell>
          <cell r="B249" t="str">
            <v>李仁映</v>
          </cell>
          <cell r="C249" t="str">
            <v>管理费用-佰钧成智慧城市数据服务平台</v>
          </cell>
          <cell r="D249">
            <v>42401</v>
          </cell>
          <cell r="F249">
            <v>0.5</v>
          </cell>
          <cell r="G249">
            <v>42401</v>
          </cell>
          <cell r="H249">
            <v>42429</v>
          </cell>
          <cell r="I249">
            <v>18</v>
          </cell>
          <cell r="J249">
            <v>144</v>
          </cell>
          <cell r="K249">
            <v>0</v>
          </cell>
          <cell r="L249">
            <v>144</v>
          </cell>
        </row>
        <row r="250">
          <cell r="A250" t="str">
            <v>B-7594</v>
          </cell>
          <cell r="B250" t="str">
            <v>刘早迎</v>
          </cell>
          <cell r="C250" t="str">
            <v>管理费用-佰钧成智慧城市数据服务平台</v>
          </cell>
          <cell r="D250">
            <v>42401</v>
          </cell>
          <cell r="F250">
            <v>0.3</v>
          </cell>
          <cell r="G250">
            <v>42401</v>
          </cell>
          <cell r="H250">
            <v>42429</v>
          </cell>
          <cell r="I250">
            <v>18</v>
          </cell>
          <cell r="J250">
            <v>144</v>
          </cell>
          <cell r="K250">
            <v>0</v>
          </cell>
          <cell r="L250">
            <v>144</v>
          </cell>
        </row>
        <row r="251">
          <cell r="A251" t="str">
            <v>B-21769</v>
          </cell>
          <cell r="B251" t="str">
            <v>杨姣</v>
          </cell>
          <cell r="C251" t="str">
            <v>管理费用-佰钧成智慧城市数据服务平台</v>
          </cell>
          <cell r="D251">
            <v>42401</v>
          </cell>
          <cell r="F251">
            <v>1</v>
          </cell>
          <cell r="G251">
            <v>42401</v>
          </cell>
          <cell r="H251">
            <v>42429</v>
          </cell>
          <cell r="I251">
            <v>18</v>
          </cell>
          <cell r="J251">
            <v>144</v>
          </cell>
          <cell r="K251">
            <v>0</v>
          </cell>
          <cell r="L251">
            <v>144</v>
          </cell>
        </row>
        <row r="252">
          <cell r="A252" t="str">
            <v>B-25683</v>
          </cell>
          <cell r="B252" t="str">
            <v>叶欣欣</v>
          </cell>
          <cell r="C252" t="str">
            <v>管理费用-佰钧成智慧城市数据服务平台</v>
          </cell>
          <cell r="D252">
            <v>42401</v>
          </cell>
          <cell r="F252">
            <v>0.5</v>
          </cell>
          <cell r="G252">
            <v>42401</v>
          </cell>
          <cell r="H252">
            <v>42429</v>
          </cell>
          <cell r="I252">
            <v>18</v>
          </cell>
          <cell r="J252">
            <v>144</v>
          </cell>
          <cell r="K252">
            <v>0</v>
          </cell>
          <cell r="L252">
            <v>144</v>
          </cell>
        </row>
        <row r="253">
          <cell r="A253" t="str">
            <v>B-27795</v>
          </cell>
          <cell r="B253" t="str">
            <v>李乾隆</v>
          </cell>
          <cell r="C253" t="str">
            <v>管理费用-佰钧成智慧城市数据服务平台</v>
          </cell>
          <cell r="D253">
            <v>42426</v>
          </cell>
          <cell r="F253">
            <v>0.5</v>
          </cell>
          <cell r="G253">
            <v>42426</v>
          </cell>
          <cell r="H253">
            <v>42429</v>
          </cell>
          <cell r="I253">
            <v>2</v>
          </cell>
          <cell r="J253">
            <v>16</v>
          </cell>
          <cell r="K253">
            <v>0</v>
          </cell>
          <cell r="L253">
            <v>16</v>
          </cell>
        </row>
        <row r="254">
          <cell r="A254" t="str">
            <v>B-5861</v>
          </cell>
          <cell r="B254" t="str">
            <v>吴志平</v>
          </cell>
          <cell r="C254" t="str">
            <v>管理费用-佰钧成智慧城市数据服务平台</v>
          </cell>
          <cell r="D254">
            <v>42401</v>
          </cell>
          <cell r="F254">
            <v>0.5</v>
          </cell>
          <cell r="G254">
            <v>42401</v>
          </cell>
          <cell r="H254">
            <v>42429</v>
          </cell>
          <cell r="I254">
            <v>18</v>
          </cell>
          <cell r="J254">
            <v>144</v>
          </cell>
          <cell r="K254">
            <v>0</v>
          </cell>
          <cell r="L254">
            <v>144</v>
          </cell>
        </row>
        <row r="255">
          <cell r="A255" t="str">
            <v>B-25502</v>
          </cell>
          <cell r="B255" t="str">
            <v>王宁</v>
          </cell>
          <cell r="C255" t="str">
            <v>管理费用-佰钧成智慧城市数据服务平台</v>
          </cell>
          <cell r="D255">
            <v>42401</v>
          </cell>
          <cell r="F255">
            <v>0.5</v>
          </cell>
          <cell r="G255">
            <v>42401</v>
          </cell>
          <cell r="H255">
            <v>42429</v>
          </cell>
          <cell r="I255">
            <v>18</v>
          </cell>
          <cell r="J255">
            <v>144</v>
          </cell>
          <cell r="K255">
            <v>0</v>
          </cell>
          <cell r="L255">
            <v>144</v>
          </cell>
        </row>
        <row r="256">
          <cell r="A256" t="str">
            <v>B-25877</v>
          </cell>
          <cell r="B256" t="str">
            <v>耿峰</v>
          </cell>
          <cell r="C256" t="str">
            <v>管理费用-佰钧成智慧城市数据服务平台</v>
          </cell>
          <cell r="D256">
            <v>42401</v>
          </cell>
          <cell r="F256">
            <v>0.3</v>
          </cell>
          <cell r="G256">
            <v>42401</v>
          </cell>
          <cell r="H256">
            <v>42429</v>
          </cell>
          <cell r="I256">
            <v>18</v>
          </cell>
          <cell r="J256">
            <v>144</v>
          </cell>
          <cell r="K256">
            <v>0</v>
          </cell>
          <cell r="L256">
            <v>144</v>
          </cell>
        </row>
        <row r="257">
          <cell r="A257" t="str">
            <v>B-16082</v>
          </cell>
          <cell r="B257" t="str">
            <v>姜冬影</v>
          </cell>
          <cell r="C257" t="str">
            <v>管理费用-佰钧成智慧城市数据服务平台</v>
          </cell>
          <cell r="D257">
            <v>42401</v>
          </cell>
          <cell r="E257">
            <v>42636</v>
          </cell>
          <cell r="F257">
            <v>0.3</v>
          </cell>
          <cell r="G257">
            <v>42401</v>
          </cell>
          <cell r="H257">
            <v>42429</v>
          </cell>
          <cell r="I257">
            <v>18</v>
          </cell>
          <cell r="J257">
            <v>144</v>
          </cell>
          <cell r="K257">
            <v>0</v>
          </cell>
          <cell r="L257">
            <v>144</v>
          </cell>
        </row>
        <row r="258">
          <cell r="A258" t="str">
            <v>B-4910</v>
          </cell>
          <cell r="B258" t="str">
            <v>曾雁萍</v>
          </cell>
          <cell r="C258" t="str">
            <v>管理费用-佰钧成智慧城市数据服务平台</v>
          </cell>
          <cell r="D258">
            <v>42401</v>
          </cell>
          <cell r="F258">
            <v>0.5</v>
          </cell>
          <cell r="G258">
            <v>42401</v>
          </cell>
          <cell r="H258">
            <v>42429</v>
          </cell>
          <cell r="I258">
            <v>18</v>
          </cell>
          <cell r="J258">
            <v>144</v>
          </cell>
          <cell r="K258">
            <v>0</v>
          </cell>
          <cell r="L258">
            <v>144</v>
          </cell>
        </row>
        <row r="259">
          <cell r="A259" t="str">
            <v>B-3546</v>
          </cell>
          <cell r="B259" t="str">
            <v>郑亚</v>
          </cell>
          <cell r="C259" t="str">
            <v>管理费用-用电信息采集系统通道及主站运行性能检测技术研究与应用项目</v>
          </cell>
          <cell r="D259">
            <v>42370</v>
          </cell>
          <cell r="F259">
            <v>0.3</v>
          </cell>
          <cell r="G259">
            <v>42401</v>
          </cell>
          <cell r="H259">
            <v>42429</v>
          </cell>
          <cell r="I259">
            <v>18</v>
          </cell>
          <cell r="J259">
            <v>144</v>
          </cell>
          <cell r="K259">
            <v>0</v>
          </cell>
          <cell r="L259">
            <v>144</v>
          </cell>
        </row>
        <row r="260">
          <cell r="A260" t="str">
            <v>B-7252</v>
          </cell>
          <cell r="B260" t="str">
            <v>张晓鹏</v>
          </cell>
          <cell r="C260" t="str">
            <v>管理费用-用电信息采集系统通道及主站运行性能检测技术研究与应用项目</v>
          </cell>
          <cell r="D260">
            <v>42370</v>
          </cell>
          <cell r="F260">
            <v>0.5</v>
          </cell>
          <cell r="G260">
            <v>42401</v>
          </cell>
          <cell r="H260">
            <v>42429</v>
          </cell>
          <cell r="I260">
            <v>18</v>
          </cell>
          <cell r="J260">
            <v>144</v>
          </cell>
          <cell r="K260">
            <v>0</v>
          </cell>
          <cell r="L260">
            <v>144</v>
          </cell>
        </row>
        <row r="261">
          <cell r="A261" t="str">
            <v>B-22137</v>
          </cell>
          <cell r="B261" t="str">
            <v>刘辉</v>
          </cell>
          <cell r="C261" t="str">
            <v>管理费用-用电信息采集系统通道及主站运行性能检测技术研究与应用项目</v>
          </cell>
          <cell r="D261">
            <v>42370</v>
          </cell>
          <cell r="E261">
            <v>42605</v>
          </cell>
          <cell r="F261">
            <v>1</v>
          </cell>
          <cell r="G261">
            <v>42401</v>
          </cell>
          <cell r="H261">
            <v>42429</v>
          </cell>
          <cell r="I261">
            <v>18</v>
          </cell>
          <cell r="J261">
            <v>144</v>
          </cell>
          <cell r="K261">
            <v>96</v>
          </cell>
          <cell r="L261">
            <v>48</v>
          </cell>
        </row>
        <row r="262">
          <cell r="A262" t="str">
            <v>B-22046</v>
          </cell>
          <cell r="B262" t="str">
            <v>张碧华</v>
          </cell>
          <cell r="C262" t="str">
            <v>管理费用-用电信息采集系统通道及主站运行性能检测技术研究与应用项目</v>
          </cell>
          <cell r="D262">
            <v>42401</v>
          </cell>
          <cell r="E262">
            <v>42735</v>
          </cell>
          <cell r="F262">
            <v>1</v>
          </cell>
          <cell r="G262">
            <v>42401</v>
          </cell>
          <cell r="H262">
            <v>42429</v>
          </cell>
          <cell r="I262">
            <v>18</v>
          </cell>
          <cell r="J262">
            <v>144</v>
          </cell>
          <cell r="K262">
            <v>48</v>
          </cell>
          <cell r="L262">
            <v>96</v>
          </cell>
        </row>
        <row r="263">
          <cell r="A263" t="str">
            <v>B-27778</v>
          </cell>
          <cell r="B263" t="str">
            <v>郑宇</v>
          </cell>
          <cell r="C263" t="str">
            <v>管理费用-用电信息采集系统通道及主站运行性能检测技术研究与应用项目</v>
          </cell>
          <cell r="D263">
            <v>42429</v>
          </cell>
          <cell r="E263">
            <v>42622</v>
          </cell>
          <cell r="F263">
            <v>0.5</v>
          </cell>
          <cell r="G263">
            <v>42429</v>
          </cell>
          <cell r="H263">
            <v>42429</v>
          </cell>
          <cell r="I263">
            <v>1</v>
          </cell>
          <cell r="J263">
            <v>8</v>
          </cell>
          <cell r="K263">
            <v>0</v>
          </cell>
          <cell r="L263">
            <v>8</v>
          </cell>
        </row>
        <row r="264">
          <cell r="A264" t="str">
            <v>B-26025</v>
          </cell>
          <cell r="B264" t="str">
            <v>熊小乐</v>
          </cell>
          <cell r="C264" t="str">
            <v>管理费用-用电信息采集系统通道及主站运行性能检测技术研究与应用项目</v>
          </cell>
          <cell r="D264">
            <v>42370</v>
          </cell>
          <cell r="E264">
            <v>42613</v>
          </cell>
          <cell r="F264">
            <v>0.5</v>
          </cell>
          <cell r="G264">
            <v>42401</v>
          </cell>
          <cell r="H264">
            <v>42429</v>
          </cell>
          <cell r="I264">
            <v>18</v>
          </cell>
          <cell r="J264">
            <v>144</v>
          </cell>
          <cell r="K264">
            <v>0</v>
          </cell>
          <cell r="L264">
            <v>144</v>
          </cell>
        </row>
        <row r="265">
          <cell r="A265" t="str">
            <v>B-17620</v>
          </cell>
          <cell r="B265" t="str">
            <v>张丽萍</v>
          </cell>
          <cell r="C265" t="str">
            <v>管理费用-用电信息采集系统通道及主站运行性能检测技术研究与应用项目</v>
          </cell>
          <cell r="D265">
            <v>42370</v>
          </cell>
          <cell r="F265">
            <v>1</v>
          </cell>
          <cell r="G265">
            <v>42401</v>
          </cell>
          <cell r="H265">
            <v>42429</v>
          </cell>
          <cell r="I265">
            <v>18</v>
          </cell>
          <cell r="J265">
            <v>144</v>
          </cell>
          <cell r="K265">
            <v>0</v>
          </cell>
          <cell r="L265">
            <v>144</v>
          </cell>
        </row>
        <row r="266">
          <cell r="A266" t="str">
            <v>B-26440</v>
          </cell>
          <cell r="B266" t="str">
            <v>申艳超</v>
          </cell>
          <cell r="C266" t="str">
            <v>管理费用-用电信息采集系统通道及主站运行性能检测技术研究与应用项目</v>
          </cell>
          <cell r="D266">
            <v>42370</v>
          </cell>
          <cell r="F266">
            <v>1</v>
          </cell>
          <cell r="G266">
            <v>42401</v>
          </cell>
          <cell r="H266">
            <v>42429</v>
          </cell>
          <cell r="I266">
            <v>18</v>
          </cell>
          <cell r="J266">
            <v>144</v>
          </cell>
          <cell r="K266">
            <v>0</v>
          </cell>
          <cell r="L266">
            <v>144</v>
          </cell>
        </row>
        <row r="267">
          <cell r="A267" t="str">
            <v>B-27171</v>
          </cell>
          <cell r="B267" t="str">
            <v>覃鹏侣</v>
          </cell>
          <cell r="C267" t="str">
            <v>管理费用-用电信息采集系统通道及主站运行性能检测技术研究与应用项目</v>
          </cell>
          <cell r="D267">
            <v>42375</v>
          </cell>
          <cell r="F267">
            <v>1</v>
          </cell>
          <cell r="G267">
            <v>42401</v>
          </cell>
          <cell r="H267">
            <v>42429</v>
          </cell>
          <cell r="I267">
            <v>18</v>
          </cell>
          <cell r="J267">
            <v>144</v>
          </cell>
          <cell r="K267">
            <v>0</v>
          </cell>
          <cell r="L267">
            <v>144</v>
          </cell>
        </row>
        <row r="268">
          <cell r="A268" t="str">
            <v>B-15146</v>
          </cell>
          <cell r="B268" t="str">
            <v>熊娟</v>
          </cell>
          <cell r="C268" t="str">
            <v>管理费用-用电信息采集系统通道及主站运行性能检测技术研究与应用项目</v>
          </cell>
          <cell r="D268">
            <v>42370</v>
          </cell>
          <cell r="E268">
            <v>42626</v>
          </cell>
          <cell r="F268">
            <v>0.5</v>
          </cell>
          <cell r="G268">
            <v>42401</v>
          </cell>
          <cell r="H268">
            <v>42429</v>
          </cell>
          <cell r="I268">
            <v>18</v>
          </cell>
          <cell r="J268">
            <v>144</v>
          </cell>
          <cell r="K268">
            <v>0</v>
          </cell>
          <cell r="L268">
            <v>144</v>
          </cell>
        </row>
        <row r="269">
          <cell r="A269" t="str">
            <v>B-5501</v>
          </cell>
          <cell r="B269" t="str">
            <v>张成彪</v>
          </cell>
          <cell r="C269" t="str">
            <v>管理费用-用电信息采集系统通道及主站运行性能检测技术研究与应用项目</v>
          </cell>
          <cell r="D269">
            <v>42370</v>
          </cell>
          <cell r="E269">
            <v>42613</v>
          </cell>
          <cell r="F269">
            <v>0.5</v>
          </cell>
          <cell r="G269">
            <v>42401</v>
          </cell>
          <cell r="H269">
            <v>42429</v>
          </cell>
          <cell r="I269">
            <v>18</v>
          </cell>
          <cell r="J269">
            <v>144</v>
          </cell>
          <cell r="K269">
            <v>0</v>
          </cell>
          <cell r="L269">
            <v>144</v>
          </cell>
        </row>
        <row r="270">
          <cell r="A270" t="str">
            <v>B-14591</v>
          </cell>
          <cell r="B270" t="str">
            <v>房巍</v>
          </cell>
          <cell r="C270" t="str">
            <v>管理费用-用电信息采集系统通道及主站运行性能检测技术研究与应用项目</v>
          </cell>
          <cell r="D270">
            <v>42370</v>
          </cell>
          <cell r="F270">
            <v>0.5</v>
          </cell>
          <cell r="G270">
            <v>42401</v>
          </cell>
          <cell r="H270">
            <v>42429</v>
          </cell>
          <cell r="I270">
            <v>18</v>
          </cell>
          <cell r="J270">
            <v>144</v>
          </cell>
          <cell r="K270">
            <v>0</v>
          </cell>
          <cell r="L270">
            <v>144</v>
          </cell>
        </row>
        <row r="271">
          <cell r="A271" t="str">
            <v>B-5912</v>
          </cell>
          <cell r="B271" t="str">
            <v>岳诚</v>
          </cell>
          <cell r="C271" t="str">
            <v>管理费用-用电信息采集系统通道及主站运行性能检测技术研究与应用项目</v>
          </cell>
          <cell r="D271">
            <v>42370</v>
          </cell>
          <cell r="F271">
            <v>0.5</v>
          </cell>
          <cell r="G271">
            <v>42401</v>
          </cell>
          <cell r="H271">
            <v>42429</v>
          </cell>
          <cell r="I271">
            <v>18</v>
          </cell>
          <cell r="J271">
            <v>144</v>
          </cell>
          <cell r="K271">
            <v>0</v>
          </cell>
          <cell r="L271">
            <v>144</v>
          </cell>
        </row>
        <row r="272">
          <cell r="A272" t="str">
            <v>B-5782</v>
          </cell>
          <cell r="B272" t="str">
            <v>汪友浩</v>
          </cell>
          <cell r="C272" t="str">
            <v>管理费用-用电信息采集系统通道及主站运行性能检测技术研究与应用项目</v>
          </cell>
          <cell r="D272">
            <v>42370</v>
          </cell>
          <cell r="F272">
            <v>0.5</v>
          </cell>
          <cell r="G272">
            <v>42401</v>
          </cell>
          <cell r="H272">
            <v>42429</v>
          </cell>
          <cell r="I272">
            <v>18</v>
          </cell>
          <cell r="J272">
            <v>144</v>
          </cell>
          <cell r="K272">
            <v>0</v>
          </cell>
          <cell r="L272">
            <v>144</v>
          </cell>
        </row>
        <row r="273">
          <cell r="A273" t="str">
            <v>B-21970</v>
          </cell>
          <cell r="B273" t="str">
            <v>汪旭明</v>
          </cell>
          <cell r="C273" t="str">
            <v>管理费用-用电信息采集系统通道及主站运行性能检测技术研究与应用项目</v>
          </cell>
          <cell r="D273">
            <v>42370</v>
          </cell>
          <cell r="F273">
            <v>1</v>
          </cell>
          <cell r="G273">
            <v>42401</v>
          </cell>
          <cell r="H273">
            <v>42429</v>
          </cell>
          <cell r="I273">
            <v>18</v>
          </cell>
          <cell r="J273">
            <v>144</v>
          </cell>
          <cell r="K273">
            <v>0</v>
          </cell>
          <cell r="L273">
            <v>144</v>
          </cell>
        </row>
        <row r="274">
          <cell r="A274" t="str">
            <v>B-1744</v>
          </cell>
          <cell r="B274" t="str">
            <v>吴艳红</v>
          </cell>
          <cell r="C274" t="str">
            <v>管理费用-用电信息采集系统通道及主站运行性能检测技术研究与应用项目</v>
          </cell>
          <cell r="D274">
            <v>42370</v>
          </cell>
          <cell r="F274">
            <v>0.5</v>
          </cell>
          <cell r="G274">
            <v>42401</v>
          </cell>
          <cell r="H274">
            <v>42429</v>
          </cell>
          <cell r="I274">
            <v>18</v>
          </cell>
          <cell r="J274">
            <v>144</v>
          </cell>
          <cell r="K274">
            <v>0</v>
          </cell>
          <cell r="L274">
            <v>144</v>
          </cell>
        </row>
        <row r="275">
          <cell r="A275" t="str">
            <v>B-5874</v>
          </cell>
          <cell r="B275" t="str">
            <v>徐维平</v>
          </cell>
          <cell r="C275" t="str">
            <v>管理费用-用电信息采集系统通道及主站运行性能检测技术研究与应用项目</v>
          </cell>
          <cell r="D275">
            <v>42370</v>
          </cell>
          <cell r="F275">
            <v>0.5</v>
          </cell>
          <cell r="G275">
            <v>42401</v>
          </cell>
          <cell r="H275">
            <v>42429</v>
          </cell>
          <cell r="I275">
            <v>18</v>
          </cell>
          <cell r="J275">
            <v>144</v>
          </cell>
          <cell r="K275">
            <v>0</v>
          </cell>
          <cell r="L275">
            <v>144</v>
          </cell>
        </row>
        <row r="276">
          <cell r="A276" t="str">
            <v>B-26931</v>
          </cell>
          <cell r="B276" t="str">
            <v>邱正洪</v>
          </cell>
          <cell r="C276" t="str">
            <v>管理费用-用电信息采集系统通道及主站运行性能检测技术研究与应用项目</v>
          </cell>
          <cell r="D276">
            <v>42370</v>
          </cell>
          <cell r="F276">
            <v>0.5</v>
          </cell>
          <cell r="G276">
            <v>42401</v>
          </cell>
          <cell r="H276">
            <v>42429</v>
          </cell>
          <cell r="I276">
            <v>18</v>
          </cell>
          <cell r="J276">
            <v>144</v>
          </cell>
          <cell r="K276">
            <v>0</v>
          </cell>
          <cell r="L276">
            <v>144</v>
          </cell>
        </row>
        <row r="277">
          <cell r="A277" t="str">
            <v>B-1364</v>
          </cell>
          <cell r="B277" t="str">
            <v>杨芳</v>
          </cell>
          <cell r="C277" t="str">
            <v>管理费用-重庆佰钧成-办公自动化系统</v>
          </cell>
          <cell r="D277">
            <v>42370</v>
          </cell>
          <cell r="F277">
            <v>0.3</v>
          </cell>
          <cell r="G277">
            <v>42401</v>
          </cell>
          <cell r="H277">
            <v>42429</v>
          </cell>
          <cell r="I277">
            <v>18</v>
          </cell>
          <cell r="J277">
            <v>144</v>
          </cell>
          <cell r="K277">
            <v>0</v>
          </cell>
          <cell r="L277">
            <v>144</v>
          </cell>
        </row>
        <row r="278">
          <cell r="A278" t="str">
            <v>B-27459</v>
          </cell>
          <cell r="B278" t="str">
            <v>高磊</v>
          </cell>
          <cell r="C278" t="str">
            <v>管理费用-重庆佰钧成-基于LBS的移动生活助手APP项目</v>
          </cell>
          <cell r="D278">
            <v>42401</v>
          </cell>
          <cell r="F278">
            <v>1</v>
          </cell>
          <cell r="G278">
            <v>42401</v>
          </cell>
          <cell r="H278">
            <v>42429</v>
          </cell>
          <cell r="I278">
            <v>18</v>
          </cell>
          <cell r="J278">
            <v>144</v>
          </cell>
          <cell r="K278">
            <v>0</v>
          </cell>
          <cell r="L278">
            <v>144</v>
          </cell>
        </row>
        <row r="279">
          <cell r="A279" t="str">
            <v>B-9884</v>
          </cell>
          <cell r="B279" t="str">
            <v>余冰</v>
          </cell>
          <cell r="C279" t="str">
            <v>管理费用-重庆佰钧成-计算机辅助工艺设计系统</v>
          </cell>
          <cell r="D279">
            <v>42370</v>
          </cell>
          <cell r="F279">
            <v>0.5</v>
          </cell>
          <cell r="G279">
            <v>42401</v>
          </cell>
          <cell r="H279">
            <v>42429</v>
          </cell>
          <cell r="I279">
            <v>18</v>
          </cell>
          <cell r="J279">
            <v>144</v>
          </cell>
          <cell r="K279">
            <v>8</v>
          </cell>
          <cell r="L279">
            <v>136</v>
          </cell>
        </row>
        <row r="280">
          <cell r="A280" t="str">
            <v>B-27433</v>
          </cell>
          <cell r="B280" t="str">
            <v>桂杰</v>
          </cell>
          <cell r="C280" t="str">
            <v>管理费用-重庆佰钧成-计算机辅助工艺设计系统</v>
          </cell>
          <cell r="D280">
            <v>42419</v>
          </cell>
          <cell r="F280">
            <v>1</v>
          </cell>
          <cell r="G280">
            <v>42419</v>
          </cell>
          <cell r="H280">
            <v>42429</v>
          </cell>
          <cell r="I280">
            <v>7</v>
          </cell>
          <cell r="J280">
            <v>56</v>
          </cell>
          <cell r="K280">
            <v>8</v>
          </cell>
          <cell r="L280">
            <v>48</v>
          </cell>
        </row>
      </sheetData>
      <sheetData sheetId="3">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42430</v>
          </cell>
          <cell r="H2">
            <v>42460</v>
          </cell>
          <cell r="I2">
            <v>23</v>
          </cell>
          <cell r="J2">
            <v>184</v>
          </cell>
          <cell r="K2">
            <v>0</v>
          </cell>
          <cell r="L2">
            <v>184</v>
          </cell>
        </row>
        <row r="3">
          <cell r="A3" t="str">
            <v>B-8509</v>
          </cell>
          <cell r="B3" t="str">
            <v>陈剑波</v>
          </cell>
          <cell r="C3" t="str">
            <v>管理费用-安全生产管理系统开发项目</v>
          </cell>
          <cell r="D3">
            <v>42370</v>
          </cell>
          <cell r="F3">
            <v>0.5</v>
          </cell>
          <cell r="G3">
            <v>42430</v>
          </cell>
          <cell r="H3">
            <v>42460</v>
          </cell>
          <cell r="I3">
            <v>23</v>
          </cell>
          <cell r="J3">
            <v>184</v>
          </cell>
          <cell r="K3">
            <v>0</v>
          </cell>
          <cell r="L3">
            <v>184</v>
          </cell>
        </row>
        <row r="4">
          <cell r="A4" t="str">
            <v>B-17781</v>
          </cell>
          <cell r="B4" t="str">
            <v>苏柳青</v>
          </cell>
          <cell r="C4" t="str">
            <v>管理费用-安全生产管理系统开发项目</v>
          </cell>
          <cell r="D4">
            <v>42370</v>
          </cell>
          <cell r="E4">
            <v>42559</v>
          </cell>
          <cell r="F4">
            <v>0.5</v>
          </cell>
          <cell r="G4">
            <v>42430</v>
          </cell>
          <cell r="H4">
            <v>42460</v>
          </cell>
          <cell r="I4">
            <v>23</v>
          </cell>
          <cell r="J4">
            <v>184</v>
          </cell>
          <cell r="K4">
            <v>8</v>
          </cell>
          <cell r="L4">
            <v>176</v>
          </cell>
        </row>
        <row r="5">
          <cell r="A5" t="str">
            <v>B-20526</v>
          </cell>
          <cell r="B5" t="str">
            <v>杨磊</v>
          </cell>
          <cell r="C5" t="str">
            <v>管理费用-安全生产管理系统开发项目</v>
          </cell>
          <cell r="D5">
            <v>42370</v>
          </cell>
          <cell r="E5">
            <v>42571</v>
          </cell>
          <cell r="F5">
            <v>1</v>
          </cell>
          <cell r="G5">
            <v>42430</v>
          </cell>
          <cell r="H5">
            <v>42460</v>
          </cell>
          <cell r="I5">
            <v>23</v>
          </cell>
          <cell r="J5">
            <v>184</v>
          </cell>
          <cell r="K5">
            <v>0</v>
          </cell>
          <cell r="L5">
            <v>184</v>
          </cell>
        </row>
        <row r="6">
          <cell r="A6" t="str">
            <v>B-27751</v>
          </cell>
          <cell r="B6" t="str">
            <v>秦磊</v>
          </cell>
          <cell r="C6" t="str">
            <v>管理费用-安全生产管理系统开发项目</v>
          </cell>
          <cell r="D6">
            <v>42425</v>
          </cell>
          <cell r="F6">
            <v>0.5</v>
          </cell>
          <cell r="G6">
            <v>42430</v>
          </cell>
          <cell r="H6">
            <v>42460</v>
          </cell>
          <cell r="I6">
            <v>23</v>
          </cell>
          <cell r="J6">
            <v>184</v>
          </cell>
          <cell r="K6">
            <v>0</v>
          </cell>
          <cell r="L6">
            <v>184</v>
          </cell>
        </row>
        <row r="7">
          <cell r="A7" t="str">
            <v>B-28080</v>
          </cell>
          <cell r="B7" t="str">
            <v>王毅</v>
          </cell>
          <cell r="C7" t="str">
            <v>管理费用-安全生产管理系统开发项目</v>
          </cell>
          <cell r="D7">
            <v>42443</v>
          </cell>
          <cell r="F7">
            <v>1</v>
          </cell>
          <cell r="G7">
            <v>42443</v>
          </cell>
          <cell r="H7">
            <v>42460</v>
          </cell>
          <cell r="I7">
            <v>14</v>
          </cell>
          <cell r="J7">
            <v>112</v>
          </cell>
          <cell r="K7">
            <v>0</v>
          </cell>
          <cell r="L7">
            <v>112</v>
          </cell>
        </row>
        <row r="8">
          <cell r="A8" t="str">
            <v>B-23855</v>
          </cell>
          <cell r="B8" t="str">
            <v>侯志丽</v>
          </cell>
          <cell r="C8" t="str">
            <v>管理费用-安全生产管理系统开发项目</v>
          </cell>
          <cell r="D8">
            <v>42370</v>
          </cell>
          <cell r="F8">
            <v>0.5</v>
          </cell>
          <cell r="G8">
            <v>42430</v>
          </cell>
          <cell r="H8">
            <v>42460</v>
          </cell>
          <cell r="I8">
            <v>23</v>
          </cell>
          <cell r="J8">
            <v>184</v>
          </cell>
          <cell r="K8">
            <v>0</v>
          </cell>
          <cell r="L8">
            <v>184</v>
          </cell>
        </row>
        <row r="9">
          <cell r="A9" t="str">
            <v>B-27125</v>
          </cell>
          <cell r="B9" t="str">
            <v>谭芳渊</v>
          </cell>
          <cell r="C9" t="str">
            <v>管理费用-安全生产管理系统开发项目</v>
          </cell>
          <cell r="D9">
            <v>42370</v>
          </cell>
          <cell r="E9">
            <v>42704</v>
          </cell>
          <cell r="F9">
            <v>1</v>
          </cell>
          <cell r="G9">
            <v>42430</v>
          </cell>
          <cell r="H9">
            <v>42460</v>
          </cell>
          <cell r="I9">
            <v>23</v>
          </cell>
          <cell r="J9">
            <v>184</v>
          </cell>
          <cell r="K9">
            <v>0</v>
          </cell>
          <cell r="L9">
            <v>184</v>
          </cell>
        </row>
        <row r="10">
          <cell r="A10" t="str">
            <v>B-27764</v>
          </cell>
          <cell r="B10" t="str">
            <v>李佩东</v>
          </cell>
          <cell r="C10" t="str">
            <v>管理费用-安全生产管理系统开发项目</v>
          </cell>
          <cell r="D10">
            <v>42423</v>
          </cell>
          <cell r="F10">
            <v>1</v>
          </cell>
          <cell r="G10">
            <v>42430</v>
          </cell>
          <cell r="H10">
            <v>42460</v>
          </cell>
          <cell r="I10">
            <v>23</v>
          </cell>
          <cell r="J10">
            <v>184</v>
          </cell>
          <cell r="K10">
            <v>0</v>
          </cell>
          <cell r="L10">
            <v>184</v>
          </cell>
        </row>
        <row r="11">
          <cell r="A11" t="str">
            <v>B-19650</v>
          </cell>
          <cell r="B11" t="str">
            <v>方科峰</v>
          </cell>
          <cell r="C11" t="str">
            <v>管理费用-安全生产管理系统开发项目</v>
          </cell>
          <cell r="D11">
            <v>42370</v>
          </cell>
          <cell r="F11">
            <v>0.5</v>
          </cell>
          <cell r="G11">
            <v>42430</v>
          </cell>
          <cell r="H11">
            <v>42460</v>
          </cell>
          <cell r="I11">
            <v>23</v>
          </cell>
          <cell r="J11">
            <v>184</v>
          </cell>
          <cell r="K11">
            <v>0</v>
          </cell>
          <cell r="L11">
            <v>184</v>
          </cell>
        </row>
        <row r="12">
          <cell r="A12" t="str">
            <v>B-27986</v>
          </cell>
          <cell r="B12" t="str">
            <v>韩英民</v>
          </cell>
          <cell r="C12" t="str">
            <v>管理费用-安全生产管理系统开发项目</v>
          </cell>
          <cell r="D12">
            <v>42437</v>
          </cell>
          <cell r="F12">
            <v>0.5</v>
          </cell>
          <cell r="G12">
            <v>42437</v>
          </cell>
          <cell r="H12">
            <v>42460</v>
          </cell>
          <cell r="I12">
            <v>18</v>
          </cell>
          <cell r="J12">
            <v>144</v>
          </cell>
          <cell r="K12">
            <v>0</v>
          </cell>
          <cell r="L12">
            <v>144</v>
          </cell>
        </row>
        <row r="13">
          <cell r="A13" t="str">
            <v>B-25023</v>
          </cell>
          <cell r="B13" t="str">
            <v>严文旭</v>
          </cell>
          <cell r="C13" t="str">
            <v>管理费用-安全生产管理系统开发项目</v>
          </cell>
          <cell r="D13">
            <v>42370</v>
          </cell>
          <cell r="F13">
            <v>0.5</v>
          </cell>
          <cell r="G13">
            <v>42430</v>
          </cell>
          <cell r="H13">
            <v>42460</v>
          </cell>
          <cell r="I13">
            <v>23</v>
          </cell>
          <cell r="J13">
            <v>184</v>
          </cell>
          <cell r="K13">
            <v>0</v>
          </cell>
          <cell r="L13">
            <v>184</v>
          </cell>
        </row>
        <row r="14">
          <cell r="A14" t="str">
            <v>B-18297</v>
          </cell>
          <cell r="B14" t="str">
            <v>裴卉</v>
          </cell>
          <cell r="C14" t="str">
            <v>管理费用-安全生产管理系统开发项目</v>
          </cell>
          <cell r="D14">
            <v>42370</v>
          </cell>
          <cell r="F14">
            <v>0.5</v>
          </cell>
          <cell r="G14">
            <v>42430</v>
          </cell>
          <cell r="H14">
            <v>42460</v>
          </cell>
          <cell r="I14">
            <v>23</v>
          </cell>
          <cell r="J14">
            <v>184</v>
          </cell>
          <cell r="K14">
            <v>0</v>
          </cell>
          <cell r="L14">
            <v>184</v>
          </cell>
        </row>
        <row r="15">
          <cell r="A15" t="str">
            <v>B-28469</v>
          </cell>
          <cell r="B15" t="str">
            <v>莫秋莲</v>
          </cell>
          <cell r="C15" t="str">
            <v>管理费用-安全生产管理系统开发项目</v>
          </cell>
          <cell r="D15">
            <v>42460</v>
          </cell>
          <cell r="F15">
            <v>0.5</v>
          </cell>
          <cell r="G15">
            <v>42460</v>
          </cell>
          <cell r="H15">
            <v>42460</v>
          </cell>
          <cell r="I15">
            <v>1</v>
          </cell>
          <cell r="J15">
            <v>8</v>
          </cell>
          <cell r="K15">
            <v>0</v>
          </cell>
          <cell r="L15">
            <v>8</v>
          </cell>
        </row>
        <row r="16">
          <cell r="A16" t="str">
            <v>B-27208</v>
          </cell>
          <cell r="B16" t="str">
            <v>黄超</v>
          </cell>
          <cell r="C16" t="str">
            <v>管理费用-安全生产管理系统开发项目</v>
          </cell>
          <cell r="D16">
            <v>42382</v>
          </cell>
          <cell r="E16">
            <v>42704</v>
          </cell>
          <cell r="F16">
            <v>1</v>
          </cell>
          <cell r="G16">
            <v>42430</v>
          </cell>
          <cell r="H16">
            <v>42460</v>
          </cell>
          <cell r="I16">
            <v>23</v>
          </cell>
          <cell r="J16">
            <v>184</v>
          </cell>
          <cell r="K16">
            <v>0</v>
          </cell>
          <cell r="L16">
            <v>184</v>
          </cell>
        </row>
        <row r="17">
          <cell r="A17" t="str">
            <v>B-27681</v>
          </cell>
          <cell r="B17" t="str">
            <v>王冰涛</v>
          </cell>
          <cell r="C17" t="str">
            <v>管理费用-安全生产管理系统开发项目</v>
          </cell>
          <cell r="D17">
            <v>42422</v>
          </cell>
          <cell r="F17">
            <v>0.5</v>
          </cell>
          <cell r="G17">
            <v>42430</v>
          </cell>
          <cell r="H17">
            <v>42460</v>
          </cell>
          <cell r="I17">
            <v>23</v>
          </cell>
          <cell r="J17">
            <v>184</v>
          </cell>
          <cell r="K17">
            <v>0</v>
          </cell>
          <cell r="L17">
            <v>184</v>
          </cell>
        </row>
        <row r="18">
          <cell r="A18" t="str">
            <v>B-16003</v>
          </cell>
          <cell r="B18" t="str">
            <v>曾秀红</v>
          </cell>
          <cell r="C18" t="str">
            <v>管理费用-安全生产管理系统开发项目</v>
          </cell>
          <cell r="D18">
            <v>42370</v>
          </cell>
          <cell r="F18">
            <v>0.5</v>
          </cell>
          <cell r="G18">
            <v>42430</v>
          </cell>
          <cell r="H18">
            <v>42460</v>
          </cell>
          <cell r="I18">
            <v>23</v>
          </cell>
          <cell r="J18">
            <v>184</v>
          </cell>
          <cell r="K18">
            <v>0</v>
          </cell>
          <cell r="L18">
            <v>184</v>
          </cell>
        </row>
        <row r="19">
          <cell r="A19" t="str">
            <v>B-27677</v>
          </cell>
          <cell r="B19" t="str">
            <v>李春玲</v>
          </cell>
          <cell r="C19" t="str">
            <v>管理费用-安全生产管理系统开发项目</v>
          </cell>
          <cell r="D19">
            <v>42419</v>
          </cell>
          <cell r="F19">
            <v>0.5</v>
          </cell>
          <cell r="G19">
            <v>42430</v>
          </cell>
          <cell r="H19">
            <v>42460</v>
          </cell>
          <cell r="I19">
            <v>23</v>
          </cell>
          <cell r="J19">
            <v>184</v>
          </cell>
          <cell r="K19">
            <v>0</v>
          </cell>
          <cell r="L19">
            <v>184</v>
          </cell>
        </row>
        <row r="20">
          <cell r="A20" t="str">
            <v>B-20406</v>
          </cell>
          <cell r="B20" t="str">
            <v>孙建国</v>
          </cell>
          <cell r="C20" t="str">
            <v>管理费用-安全生产管理系统开发项目</v>
          </cell>
          <cell r="D20">
            <v>42370</v>
          </cell>
          <cell r="F20">
            <v>0.5</v>
          </cell>
          <cell r="G20">
            <v>42430</v>
          </cell>
          <cell r="H20">
            <v>42460</v>
          </cell>
          <cell r="I20">
            <v>23</v>
          </cell>
          <cell r="J20">
            <v>184</v>
          </cell>
          <cell r="K20">
            <v>0</v>
          </cell>
          <cell r="L20">
            <v>184</v>
          </cell>
        </row>
        <row r="21">
          <cell r="A21" t="str">
            <v>B-17576</v>
          </cell>
          <cell r="B21" t="str">
            <v>刘芳</v>
          </cell>
          <cell r="C21" t="str">
            <v>管理费用-安全生产管理系统开发项目</v>
          </cell>
          <cell r="D21">
            <v>42370</v>
          </cell>
          <cell r="F21">
            <v>0.5</v>
          </cell>
          <cell r="G21">
            <v>42430</v>
          </cell>
          <cell r="H21">
            <v>42460</v>
          </cell>
          <cell r="I21">
            <v>23</v>
          </cell>
          <cell r="J21">
            <v>184</v>
          </cell>
          <cell r="K21">
            <v>0</v>
          </cell>
          <cell r="L21">
            <v>184</v>
          </cell>
        </row>
        <row r="22">
          <cell r="A22" t="str">
            <v>B-25729</v>
          </cell>
          <cell r="B22" t="str">
            <v>周茂恩</v>
          </cell>
          <cell r="C22" t="str">
            <v>管理费用-安全生产管理系统开发项目</v>
          </cell>
          <cell r="D22">
            <v>42370</v>
          </cell>
          <cell r="F22">
            <v>1</v>
          </cell>
          <cell r="G22">
            <v>42430</v>
          </cell>
          <cell r="H22">
            <v>42460</v>
          </cell>
          <cell r="I22">
            <v>23</v>
          </cell>
          <cell r="J22">
            <v>184</v>
          </cell>
          <cell r="K22">
            <v>0</v>
          </cell>
          <cell r="L22">
            <v>184</v>
          </cell>
        </row>
        <row r="23">
          <cell r="A23" t="str">
            <v>B-28262</v>
          </cell>
          <cell r="B23" t="str">
            <v>严航</v>
          </cell>
          <cell r="C23" t="str">
            <v>管理费用-安全生产管理系统开发项目</v>
          </cell>
          <cell r="D23">
            <v>42453</v>
          </cell>
          <cell r="F23">
            <v>0.5</v>
          </cell>
          <cell r="G23">
            <v>42453</v>
          </cell>
          <cell r="H23">
            <v>42460</v>
          </cell>
          <cell r="I23">
            <v>6</v>
          </cell>
          <cell r="J23">
            <v>48</v>
          </cell>
          <cell r="K23">
            <v>0</v>
          </cell>
          <cell r="L23">
            <v>48</v>
          </cell>
        </row>
        <row r="24">
          <cell r="A24" t="str">
            <v>B-4938</v>
          </cell>
          <cell r="B24" t="str">
            <v>柯斌</v>
          </cell>
          <cell r="C24" t="str">
            <v>管理费用-安全生产管理系统开发项目</v>
          </cell>
          <cell r="D24">
            <v>42370</v>
          </cell>
          <cell r="F24">
            <v>0.3</v>
          </cell>
          <cell r="G24">
            <v>42430</v>
          </cell>
          <cell r="H24">
            <v>42460</v>
          </cell>
          <cell r="I24">
            <v>23</v>
          </cell>
          <cell r="J24">
            <v>184</v>
          </cell>
          <cell r="K24">
            <v>0</v>
          </cell>
          <cell r="L24">
            <v>184</v>
          </cell>
        </row>
        <row r="25">
          <cell r="A25" t="str">
            <v>B-23613</v>
          </cell>
          <cell r="B25" t="str">
            <v>欧泉</v>
          </cell>
          <cell r="C25" t="str">
            <v>管理费用-安全生产管理系统开发项目</v>
          </cell>
          <cell r="D25">
            <v>42370</v>
          </cell>
          <cell r="F25">
            <v>0.5</v>
          </cell>
          <cell r="G25">
            <v>42430</v>
          </cell>
          <cell r="H25">
            <v>42460</v>
          </cell>
          <cell r="I25">
            <v>23</v>
          </cell>
          <cell r="J25">
            <v>184</v>
          </cell>
          <cell r="K25">
            <v>0</v>
          </cell>
          <cell r="L25">
            <v>184</v>
          </cell>
        </row>
        <row r="26">
          <cell r="A26" t="str">
            <v>B-19323</v>
          </cell>
          <cell r="B26" t="str">
            <v>乐敏燕</v>
          </cell>
          <cell r="C26" t="str">
            <v>管理费用-安全生产管理系统开发项目</v>
          </cell>
          <cell r="D26">
            <v>42370</v>
          </cell>
          <cell r="F26">
            <v>0.5</v>
          </cell>
          <cell r="G26">
            <v>42430</v>
          </cell>
          <cell r="H26">
            <v>42460</v>
          </cell>
          <cell r="I26">
            <v>23</v>
          </cell>
          <cell r="J26">
            <v>184</v>
          </cell>
          <cell r="K26">
            <v>56</v>
          </cell>
          <cell r="L26">
            <v>128</v>
          </cell>
        </row>
        <row r="27">
          <cell r="A27" t="str">
            <v>B-28040</v>
          </cell>
          <cell r="B27" t="str">
            <v>卓瑶</v>
          </cell>
          <cell r="C27" t="str">
            <v>管理费用-安全生产管理系统开发项目</v>
          </cell>
          <cell r="D27">
            <v>42443</v>
          </cell>
          <cell r="F27">
            <v>0.5</v>
          </cell>
          <cell r="G27">
            <v>42443</v>
          </cell>
          <cell r="H27">
            <v>42460</v>
          </cell>
          <cell r="I27">
            <v>14</v>
          </cell>
          <cell r="J27">
            <v>112</v>
          </cell>
          <cell r="K27">
            <v>0</v>
          </cell>
          <cell r="L27">
            <v>112</v>
          </cell>
        </row>
        <row r="28">
          <cell r="A28" t="str">
            <v>B-18777</v>
          </cell>
          <cell r="B28" t="str">
            <v>黄秋香</v>
          </cell>
          <cell r="C28" t="str">
            <v>管理费用-安全生产管理系统开发项目</v>
          </cell>
          <cell r="D28">
            <v>42370</v>
          </cell>
          <cell r="F28">
            <v>0.5</v>
          </cell>
          <cell r="G28">
            <v>42430</v>
          </cell>
          <cell r="H28">
            <v>42460</v>
          </cell>
          <cell r="I28">
            <v>23</v>
          </cell>
          <cell r="J28">
            <v>184</v>
          </cell>
          <cell r="K28">
            <v>0</v>
          </cell>
          <cell r="L28">
            <v>184</v>
          </cell>
        </row>
        <row r="29">
          <cell r="A29" t="str">
            <v>B-27833</v>
          </cell>
          <cell r="B29" t="str">
            <v>陈树斌</v>
          </cell>
          <cell r="C29" t="str">
            <v>管理费用-安全生产管理系统开发项目</v>
          </cell>
          <cell r="D29">
            <v>42429</v>
          </cell>
          <cell r="F29">
            <v>1</v>
          </cell>
          <cell r="G29">
            <v>42430</v>
          </cell>
          <cell r="H29">
            <v>42460</v>
          </cell>
          <cell r="I29">
            <v>23</v>
          </cell>
          <cell r="J29">
            <v>184</v>
          </cell>
          <cell r="K29">
            <v>0</v>
          </cell>
          <cell r="L29">
            <v>184</v>
          </cell>
        </row>
        <row r="30">
          <cell r="A30" t="str">
            <v>B-21412</v>
          </cell>
          <cell r="B30" t="str">
            <v>石晓敏</v>
          </cell>
          <cell r="C30" t="str">
            <v>管理费用-安全生产管理系统开发项目</v>
          </cell>
          <cell r="D30">
            <v>42370</v>
          </cell>
          <cell r="F30">
            <v>0.5</v>
          </cell>
          <cell r="G30">
            <v>42430</v>
          </cell>
          <cell r="H30">
            <v>42460</v>
          </cell>
          <cell r="I30">
            <v>23</v>
          </cell>
          <cell r="J30">
            <v>184</v>
          </cell>
          <cell r="K30">
            <v>0</v>
          </cell>
          <cell r="L30">
            <v>184</v>
          </cell>
        </row>
        <row r="31">
          <cell r="A31" t="str">
            <v>B-9510</v>
          </cell>
          <cell r="B31" t="str">
            <v>雷敏</v>
          </cell>
          <cell r="C31" t="str">
            <v>管理费用-安全生产管理系统开发项目</v>
          </cell>
          <cell r="D31">
            <v>42370</v>
          </cell>
          <cell r="F31">
            <v>0.5</v>
          </cell>
          <cell r="G31">
            <v>42430</v>
          </cell>
          <cell r="H31">
            <v>42460</v>
          </cell>
          <cell r="I31">
            <v>23</v>
          </cell>
          <cell r="J31">
            <v>184</v>
          </cell>
          <cell r="K31">
            <v>0</v>
          </cell>
          <cell r="L31">
            <v>184</v>
          </cell>
        </row>
        <row r="32">
          <cell r="A32" t="str">
            <v>B-5667</v>
          </cell>
          <cell r="B32" t="str">
            <v>于斌</v>
          </cell>
          <cell r="C32" t="str">
            <v>管理费用-安全生产管理系统开发项目</v>
          </cell>
          <cell r="D32">
            <v>42370</v>
          </cell>
          <cell r="F32">
            <v>0.5</v>
          </cell>
          <cell r="G32">
            <v>42430</v>
          </cell>
          <cell r="H32">
            <v>42460</v>
          </cell>
          <cell r="I32">
            <v>23</v>
          </cell>
          <cell r="J32">
            <v>184</v>
          </cell>
          <cell r="K32">
            <v>0</v>
          </cell>
          <cell r="L32">
            <v>184</v>
          </cell>
        </row>
        <row r="33">
          <cell r="A33" t="str">
            <v>B-7721</v>
          </cell>
          <cell r="B33" t="str">
            <v>袁明洋</v>
          </cell>
          <cell r="C33" t="str">
            <v>管理费用-安全生产管理系统开发项目</v>
          </cell>
          <cell r="D33">
            <v>42370</v>
          </cell>
          <cell r="F33">
            <v>0.5</v>
          </cell>
          <cell r="G33">
            <v>42430</v>
          </cell>
          <cell r="H33">
            <v>42460</v>
          </cell>
          <cell r="I33">
            <v>23</v>
          </cell>
          <cell r="J33">
            <v>184</v>
          </cell>
          <cell r="K33">
            <v>0</v>
          </cell>
          <cell r="L33">
            <v>184</v>
          </cell>
        </row>
        <row r="34">
          <cell r="A34" t="str">
            <v>B-23735</v>
          </cell>
          <cell r="B34" t="str">
            <v>熊刘照</v>
          </cell>
          <cell r="C34" t="str">
            <v>管理费用-安全生产管理系统开发项目</v>
          </cell>
          <cell r="D34">
            <v>42370</v>
          </cell>
          <cell r="F34">
            <v>0.3</v>
          </cell>
          <cell r="G34">
            <v>42430</v>
          </cell>
          <cell r="H34">
            <v>42460</v>
          </cell>
          <cell r="I34">
            <v>23</v>
          </cell>
          <cell r="J34">
            <v>184</v>
          </cell>
          <cell r="K34">
            <v>0</v>
          </cell>
          <cell r="L34">
            <v>184</v>
          </cell>
        </row>
        <row r="35">
          <cell r="A35" t="str">
            <v>B-20854</v>
          </cell>
          <cell r="B35" t="str">
            <v>胡培培</v>
          </cell>
          <cell r="C35" t="str">
            <v>管理费用-安全生产管理系统开发项目</v>
          </cell>
          <cell r="D35">
            <v>42370</v>
          </cell>
          <cell r="F35">
            <v>0.5</v>
          </cell>
          <cell r="G35">
            <v>42430</v>
          </cell>
          <cell r="H35">
            <v>42460</v>
          </cell>
          <cell r="I35">
            <v>23</v>
          </cell>
          <cell r="J35">
            <v>184</v>
          </cell>
          <cell r="K35">
            <v>24</v>
          </cell>
          <cell r="L35">
            <v>160</v>
          </cell>
        </row>
        <row r="36">
          <cell r="A36" t="str">
            <v>B-9774</v>
          </cell>
          <cell r="B36" t="str">
            <v>王丽芳</v>
          </cell>
          <cell r="C36" t="str">
            <v>管理费用-佰钧成WMS仓储管理系统</v>
          </cell>
          <cell r="D36">
            <v>42370</v>
          </cell>
          <cell r="F36">
            <v>0.2</v>
          </cell>
          <cell r="G36">
            <v>42430</v>
          </cell>
          <cell r="H36">
            <v>42460</v>
          </cell>
          <cell r="I36">
            <v>23</v>
          </cell>
          <cell r="J36">
            <v>184</v>
          </cell>
          <cell r="K36">
            <v>0</v>
          </cell>
          <cell r="L36">
            <v>184</v>
          </cell>
        </row>
        <row r="37">
          <cell r="A37" t="str">
            <v>B-5736</v>
          </cell>
          <cell r="B37" t="str">
            <v>黄磊</v>
          </cell>
          <cell r="C37" t="str">
            <v>管理费用-佰钧成WMS仓储管理系统</v>
          </cell>
          <cell r="D37">
            <v>42370</v>
          </cell>
          <cell r="F37">
            <v>0.3</v>
          </cell>
          <cell r="G37">
            <v>42430</v>
          </cell>
          <cell r="H37">
            <v>42460</v>
          </cell>
          <cell r="I37">
            <v>23</v>
          </cell>
          <cell r="J37">
            <v>184</v>
          </cell>
          <cell r="K37">
            <v>0</v>
          </cell>
          <cell r="L37">
            <v>184</v>
          </cell>
        </row>
        <row r="38">
          <cell r="A38" t="str">
            <v>B-27689</v>
          </cell>
          <cell r="B38" t="str">
            <v>赖淑华</v>
          </cell>
          <cell r="C38" t="str">
            <v>管理费用-佰钧成WMS仓储管理系统</v>
          </cell>
          <cell r="D38">
            <v>42419</v>
          </cell>
          <cell r="E38">
            <v>42548</v>
          </cell>
          <cell r="F38">
            <v>0.5</v>
          </cell>
          <cell r="G38">
            <v>42430</v>
          </cell>
          <cell r="H38">
            <v>42460</v>
          </cell>
          <cell r="I38">
            <v>23</v>
          </cell>
          <cell r="J38">
            <v>184</v>
          </cell>
          <cell r="K38">
            <v>0</v>
          </cell>
          <cell r="L38">
            <v>184</v>
          </cell>
        </row>
        <row r="39">
          <cell r="A39" t="str">
            <v>B-27140</v>
          </cell>
          <cell r="B39" t="str">
            <v>郑颖</v>
          </cell>
          <cell r="C39" t="str">
            <v>管理费用-佰钧成WMS仓储管理系统</v>
          </cell>
          <cell r="D39">
            <v>42375</v>
          </cell>
          <cell r="E39">
            <v>42622</v>
          </cell>
          <cell r="F39">
            <v>0.5</v>
          </cell>
          <cell r="G39">
            <v>42430</v>
          </cell>
          <cell r="H39">
            <v>42460</v>
          </cell>
          <cell r="I39">
            <v>23</v>
          </cell>
          <cell r="J39">
            <v>184</v>
          </cell>
          <cell r="K39">
            <v>0</v>
          </cell>
          <cell r="L39">
            <v>184</v>
          </cell>
        </row>
        <row r="40">
          <cell r="A40" t="str">
            <v>B-5107</v>
          </cell>
          <cell r="B40" t="str">
            <v>林健</v>
          </cell>
          <cell r="C40" t="str">
            <v>管理费用-佰钧成WMS仓储管理系统</v>
          </cell>
          <cell r="D40">
            <v>42370</v>
          </cell>
          <cell r="E40">
            <v>42578</v>
          </cell>
          <cell r="F40">
            <v>0.5</v>
          </cell>
          <cell r="G40">
            <v>42430</v>
          </cell>
          <cell r="H40">
            <v>42460</v>
          </cell>
          <cell r="I40">
            <v>23</v>
          </cell>
          <cell r="J40">
            <v>184</v>
          </cell>
          <cell r="K40">
            <v>8</v>
          </cell>
          <cell r="L40">
            <v>176</v>
          </cell>
        </row>
        <row r="41">
          <cell r="A41" t="str">
            <v>B-18269</v>
          </cell>
          <cell r="B41" t="str">
            <v>田迎春</v>
          </cell>
          <cell r="C41" t="str">
            <v>管理费用-佰钧成WMS仓储管理系统</v>
          </cell>
          <cell r="D41">
            <v>42370</v>
          </cell>
          <cell r="F41">
            <v>0.5</v>
          </cell>
          <cell r="G41">
            <v>42430</v>
          </cell>
          <cell r="H41">
            <v>42460</v>
          </cell>
          <cell r="I41">
            <v>23</v>
          </cell>
          <cell r="J41">
            <v>184</v>
          </cell>
          <cell r="K41">
            <v>0</v>
          </cell>
          <cell r="L41">
            <v>184</v>
          </cell>
        </row>
        <row r="42">
          <cell r="A42" t="str">
            <v>B-26099</v>
          </cell>
          <cell r="B42" t="str">
            <v>王朵</v>
          </cell>
          <cell r="C42" t="str">
            <v>管理费用-佰钧成WMS仓储管理系统</v>
          </cell>
          <cell r="D42">
            <v>42370</v>
          </cell>
          <cell r="F42">
            <v>1</v>
          </cell>
          <cell r="G42">
            <v>42430</v>
          </cell>
          <cell r="H42">
            <v>42460</v>
          </cell>
          <cell r="I42">
            <v>23</v>
          </cell>
          <cell r="J42">
            <v>184</v>
          </cell>
          <cell r="K42">
            <v>0</v>
          </cell>
          <cell r="L42">
            <v>184</v>
          </cell>
        </row>
        <row r="43">
          <cell r="A43" t="str">
            <v>B-5909</v>
          </cell>
          <cell r="B43" t="str">
            <v>杨金凤</v>
          </cell>
          <cell r="C43" t="str">
            <v>管理费用-佰钧成WMS仓储管理系统</v>
          </cell>
          <cell r="D43">
            <v>42370</v>
          </cell>
          <cell r="F43">
            <v>1</v>
          </cell>
          <cell r="G43">
            <v>42430</v>
          </cell>
          <cell r="H43">
            <v>42460</v>
          </cell>
          <cell r="I43">
            <v>23</v>
          </cell>
          <cell r="J43">
            <v>184</v>
          </cell>
          <cell r="K43">
            <v>0</v>
          </cell>
          <cell r="L43">
            <v>184</v>
          </cell>
        </row>
        <row r="44">
          <cell r="A44" t="str">
            <v>B-20632</v>
          </cell>
          <cell r="B44" t="str">
            <v>兰波</v>
          </cell>
          <cell r="C44" t="str">
            <v>管理费用-佰钧成WMS仓储管理系统</v>
          </cell>
          <cell r="D44">
            <v>42370</v>
          </cell>
          <cell r="E44">
            <v>42613</v>
          </cell>
          <cell r="F44">
            <v>0.5</v>
          </cell>
          <cell r="G44">
            <v>42430</v>
          </cell>
          <cell r="H44">
            <v>42460</v>
          </cell>
          <cell r="I44">
            <v>23</v>
          </cell>
          <cell r="J44">
            <v>184</v>
          </cell>
          <cell r="K44">
            <v>0</v>
          </cell>
          <cell r="L44">
            <v>184</v>
          </cell>
        </row>
        <row r="45">
          <cell r="A45" t="str">
            <v>B-28194</v>
          </cell>
          <cell r="B45" t="str">
            <v>赵冬梅</v>
          </cell>
          <cell r="C45" t="str">
            <v>管理费用-佰钧成WMS仓储管理系统</v>
          </cell>
          <cell r="D45">
            <v>42460</v>
          </cell>
          <cell r="F45">
            <v>1</v>
          </cell>
          <cell r="G45">
            <v>42460</v>
          </cell>
          <cell r="H45">
            <v>42460</v>
          </cell>
          <cell r="I45">
            <v>1</v>
          </cell>
          <cell r="J45">
            <v>8</v>
          </cell>
          <cell r="K45">
            <v>0</v>
          </cell>
          <cell r="L45">
            <v>8</v>
          </cell>
        </row>
        <row r="46">
          <cell r="A46" t="str">
            <v>B-012</v>
          </cell>
          <cell r="B46" t="str">
            <v>祝亚</v>
          </cell>
          <cell r="C46" t="str">
            <v>管理费用-佰钧成WMS仓储管理系统</v>
          </cell>
          <cell r="D46">
            <v>42370</v>
          </cell>
          <cell r="F46">
            <v>0.5</v>
          </cell>
          <cell r="G46">
            <v>42430</v>
          </cell>
          <cell r="H46">
            <v>42460</v>
          </cell>
          <cell r="I46">
            <v>23</v>
          </cell>
          <cell r="J46">
            <v>184</v>
          </cell>
          <cell r="K46">
            <v>0</v>
          </cell>
          <cell r="L46">
            <v>184</v>
          </cell>
        </row>
        <row r="47">
          <cell r="A47" t="str">
            <v>B-28364</v>
          </cell>
          <cell r="B47" t="str">
            <v>冯娅坤</v>
          </cell>
          <cell r="C47" t="str">
            <v>管理费用-佰钧成WMS仓储管理系统</v>
          </cell>
          <cell r="D47">
            <v>42454</v>
          </cell>
          <cell r="E47">
            <v>42674</v>
          </cell>
          <cell r="F47">
            <v>1</v>
          </cell>
          <cell r="G47">
            <v>42454</v>
          </cell>
          <cell r="H47">
            <v>42460</v>
          </cell>
          <cell r="I47">
            <v>5</v>
          </cell>
          <cell r="J47">
            <v>40</v>
          </cell>
          <cell r="K47">
            <v>0</v>
          </cell>
          <cell r="L47">
            <v>40</v>
          </cell>
        </row>
        <row r="48">
          <cell r="A48" t="str">
            <v>B-24854</v>
          </cell>
          <cell r="B48" t="str">
            <v>魏传成</v>
          </cell>
          <cell r="C48" t="str">
            <v>管理费用-佰钧成WMS仓储管理系统</v>
          </cell>
          <cell r="D48">
            <v>42370</v>
          </cell>
          <cell r="E48">
            <v>42674</v>
          </cell>
          <cell r="F48">
            <v>0.5</v>
          </cell>
          <cell r="G48">
            <v>42430</v>
          </cell>
          <cell r="H48">
            <v>42460</v>
          </cell>
          <cell r="I48">
            <v>23</v>
          </cell>
          <cell r="J48">
            <v>184</v>
          </cell>
          <cell r="K48">
            <v>0</v>
          </cell>
          <cell r="L48">
            <v>184</v>
          </cell>
        </row>
        <row r="49">
          <cell r="A49" t="str">
            <v>B-24650</v>
          </cell>
          <cell r="B49" t="str">
            <v>金世成</v>
          </cell>
          <cell r="C49" t="str">
            <v>管理费用-佰钧成WMS仓储管理系统</v>
          </cell>
          <cell r="D49">
            <v>42370</v>
          </cell>
          <cell r="F49">
            <v>1</v>
          </cell>
          <cell r="G49">
            <v>42430</v>
          </cell>
          <cell r="H49">
            <v>42460</v>
          </cell>
          <cell r="I49">
            <v>23</v>
          </cell>
          <cell r="J49">
            <v>184</v>
          </cell>
          <cell r="K49">
            <v>0</v>
          </cell>
          <cell r="L49">
            <v>184</v>
          </cell>
        </row>
        <row r="50">
          <cell r="A50" t="str">
            <v>B-28209</v>
          </cell>
          <cell r="B50" t="str">
            <v>石磊</v>
          </cell>
          <cell r="C50" t="str">
            <v>管理费用-佰钧成WMS仓储管理系统</v>
          </cell>
          <cell r="D50">
            <v>42452</v>
          </cell>
          <cell r="F50">
            <v>0.5</v>
          </cell>
          <cell r="G50">
            <v>42452</v>
          </cell>
          <cell r="H50">
            <v>42460</v>
          </cell>
          <cell r="I50">
            <v>7</v>
          </cell>
          <cell r="J50">
            <v>56</v>
          </cell>
          <cell r="K50">
            <v>0</v>
          </cell>
          <cell r="L50">
            <v>56</v>
          </cell>
        </row>
        <row r="51">
          <cell r="A51" t="str">
            <v>B-28255</v>
          </cell>
          <cell r="B51" t="str">
            <v>田梦</v>
          </cell>
          <cell r="C51" t="str">
            <v>管理费用-佰钧成WMS仓储管理系统</v>
          </cell>
          <cell r="D51">
            <v>42458</v>
          </cell>
          <cell r="F51">
            <v>1</v>
          </cell>
          <cell r="G51">
            <v>42458</v>
          </cell>
          <cell r="H51">
            <v>42460</v>
          </cell>
          <cell r="I51">
            <v>3</v>
          </cell>
          <cell r="J51">
            <v>24</v>
          </cell>
          <cell r="K51">
            <v>0</v>
          </cell>
          <cell r="L51">
            <v>24</v>
          </cell>
        </row>
        <row r="52">
          <cell r="A52" t="str">
            <v>B-28370</v>
          </cell>
          <cell r="B52" t="str">
            <v>李友菊</v>
          </cell>
          <cell r="C52" t="str">
            <v>管理费用-佰钧成WMS仓储管理系统</v>
          </cell>
          <cell r="D52">
            <v>42457</v>
          </cell>
          <cell r="F52">
            <v>0.5</v>
          </cell>
          <cell r="G52">
            <v>42457</v>
          </cell>
          <cell r="H52">
            <v>42460</v>
          </cell>
          <cell r="I52">
            <v>4</v>
          </cell>
          <cell r="J52">
            <v>32</v>
          </cell>
          <cell r="K52">
            <v>0</v>
          </cell>
          <cell r="L52">
            <v>32</v>
          </cell>
        </row>
        <row r="53">
          <cell r="A53" t="str">
            <v>B-755</v>
          </cell>
          <cell r="B53" t="str">
            <v>刘涛</v>
          </cell>
          <cell r="C53" t="str">
            <v>管理费用-佰钧成WMS仓储管理系统</v>
          </cell>
          <cell r="D53">
            <v>42370</v>
          </cell>
          <cell r="F53">
            <v>0.5</v>
          </cell>
          <cell r="G53">
            <v>42430</v>
          </cell>
          <cell r="H53">
            <v>42460</v>
          </cell>
          <cell r="I53">
            <v>23</v>
          </cell>
          <cell r="J53">
            <v>184</v>
          </cell>
          <cell r="K53">
            <v>0</v>
          </cell>
          <cell r="L53">
            <v>184</v>
          </cell>
        </row>
        <row r="54">
          <cell r="A54" t="str">
            <v>B-14886</v>
          </cell>
          <cell r="B54" t="str">
            <v>彭煜</v>
          </cell>
          <cell r="C54" t="str">
            <v>管理费用-佰钧成WMS仓储管理系统</v>
          </cell>
          <cell r="D54">
            <v>42370</v>
          </cell>
          <cell r="F54">
            <v>0.3</v>
          </cell>
          <cell r="G54">
            <v>42430</v>
          </cell>
          <cell r="H54">
            <v>42460</v>
          </cell>
          <cell r="I54">
            <v>23</v>
          </cell>
          <cell r="J54">
            <v>184</v>
          </cell>
          <cell r="K54">
            <v>0</v>
          </cell>
          <cell r="L54">
            <v>184</v>
          </cell>
        </row>
        <row r="55">
          <cell r="A55" t="str">
            <v>B-28025</v>
          </cell>
          <cell r="B55" t="str">
            <v>孙文豪</v>
          </cell>
          <cell r="C55" t="str">
            <v>管理费用-佰钧成WMS仓储管理系统</v>
          </cell>
          <cell r="D55">
            <v>42439</v>
          </cell>
          <cell r="F55">
            <v>0.3</v>
          </cell>
          <cell r="G55">
            <v>42439</v>
          </cell>
          <cell r="H55">
            <v>42460</v>
          </cell>
          <cell r="I55">
            <v>16</v>
          </cell>
          <cell r="J55">
            <v>128</v>
          </cell>
          <cell r="K55">
            <v>0</v>
          </cell>
          <cell r="L55">
            <v>128</v>
          </cell>
        </row>
        <row r="56">
          <cell r="A56" t="str">
            <v>B-25635</v>
          </cell>
          <cell r="B56" t="str">
            <v>王辉</v>
          </cell>
          <cell r="C56" t="str">
            <v>管理费用-佰钧成WMS仓储管理系统</v>
          </cell>
          <cell r="D56">
            <v>42370</v>
          </cell>
          <cell r="F56">
            <v>0.5</v>
          </cell>
          <cell r="G56">
            <v>42430</v>
          </cell>
          <cell r="H56">
            <v>42460</v>
          </cell>
          <cell r="I56">
            <v>23</v>
          </cell>
          <cell r="J56">
            <v>184</v>
          </cell>
          <cell r="K56">
            <v>0</v>
          </cell>
          <cell r="L56">
            <v>184</v>
          </cell>
        </row>
        <row r="57">
          <cell r="A57" t="str">
            <v>B-7163</v>
          </cell>
          <cell r="B57" t="str">
            <v>郭丁榕</v>
          </cell>
          <cell r="C57" t="str">
            <v>管理费用-佰钧成WMS仓储管理系统</v>
          </cell>
          <cell r="D57">
            <v>42370</v>
          </cell>
          <cell r="F57">
            <v>0.5</v>
          </cell>
          <cell r="G57">
            <v>42430</v>
          </cell>
          <cell r="H57">
            <v>42460</v>
          </cell>
          <cell r="I57">
            <v>23</v>
          </cell>
          <cell r="J57">
            <v>184</v>
          </cell>
          <cell r="K57">
            <v>0</v>
          </cell>
          <cell r="L57">
            <v>184</v>
          </cell>
        </row>
        <row r="58">
          <cell r="A58" t="str">
            <v>B-5952</v>
          </cell>
          <cell r="B58" t="str">
            <v>刘方彬</v>
          </cell>
          <cell r="C58" t="str">
            <v>管理费用-佰钧成WMS仓储管理系统</v>
          </cell>
          <cell r="D58">
            <v>42370</v>
          </cell>
          <cell r="F58">
            <v>0.3</v>
          </cell>
          <cell r="G58">
            <v>42430</v>
          </cell>
          <cell r="H58">
            <v>42460</v>
          </cell>
          <cell r="I58">
            <v>23</v>
          </cell>
          <cell r="J58">
            <v>184</v>
          </cell>
          <cell r="K58">
            <v>0</v>
          </cell>
          <cell r="L58">
            <v>184</v>
          </cell>
        </row>
        <row r="59">
          <cell r="A59" t="str">
            <v>B-3044</v>
          </cell>
          <cell r="B59" t="str">
            <v>冯雁</v>
          </cell>
          <cell r="C59" t="str">
            <v>管理费用-佰钧成WMS仓储管理系统</v>
          </cell>
          <cell r="D59">
            <v>42370</v>
          </cell>
          <cell r="F59">
            <v>0.3</v>
          </cell>
          <cell r="G59">
            <v>42430</v>
          </cell>
          <cell r="H59">
            <v>42460</v>
          </cell>
          <cell r="I59">
            <v>23</v>
          </cell>
          <cell r="J59">
            <v>184</v>
          </cell>
          <cell r="K59">
            <v>0</v>
          </cell>
          <cell r="L59">
            <v>184</v>
          </cell>
        </row>
        <row r="60">
          <cell r="A60" t="str">
            <v>B-2086</v>
          </cell>
          <cell r="B60" t="str">
            <v>许卫国</v>
          </cell>
          <cell r="C60" t="str">
            <v>管理费用-佰钧成WMS仓储管理系统</v>
          </cell>
          <cell r="D60">
            <v>42370</v>
          </cell>
          <cell r="F60">
            <v>0.3</v>
          </cell>
          <cell r="G60">
            <v>42430</v>
          </cell>
          <cell r="H60">
            <v>42460</v>
          </cell>
          <cell r="I60">
            <v>23</v>
          </cell>
          <cell r="J60">
            <v>184</v>
          </cell>
          <cell r="K60">
            <v>0</v>
          </cell>
          <cell r="L60">
            <v>184</v>
          </cell>
        </row>
        <row r="61">
          <cell r="A61" t="str">
            <v>B-8593</v>
          </cell>
          <cell r="B61" t="str">
            <v>许朝晖</v>
          </cell>
          <cell r="C61" t="str">
            <v>管理费用-佰钧成WMS仓储管理系统</v>
          </cell>
          <cell r="D61">
            <v>42370</v>
          </cell>
          <cell r="F61">
            <v>0.3</v>
          </cell>
          <cell r="G61">
            <v>42430</v>
          </cell>
          <cell r="H61">
            <v>42460</v>
          </cell>
          <cell r="I61">
            <v>23</v>
          </cell>
          <cell r="J61">
            <v>184</v>
          </cell>
          <cell r="K61">
            <v>0</v>
          </cell>
          <cell r="L61">
            <v>184</v>
          </cell>
        </row>
        <row r="62">
          <cell r="A62" t="str">
            <v>B-25264</v>
          </cell>
          <cell r="B62" t="str">
            <v>孙公正</v>
          </cell>
          <cell r="C62" t="str">
            <v>管理费用-佰钧成WMS仓储管理系统</v>
          </cell>
          <cell r="D62">
            <v>42370</v>
          </cell>
          <cell r="F62">
            <v>0.3</v>
          </cell>
          <cell r="G62">
            <v>42430</v>
          </cell>
          <cell r="H62">
            <v>42460</v>
          </cell>
          <cell r="I62">
            <v>23</v>
          </cell>
          <cell r="J62">
            <v>184</v>
          </cell>
          <cell r="K62">
            <v>0</v>
          </cell>
          <cell r="L62">
            <v>184</v>
          </cell>
        </row>
        <row r="63">
          <cell r="A63" t="str">
            <v>B-23985</v>
          </cell>
          <cell r="B63" t="str">
            <v>寇宝元</v>
          </cell>
          <cell r="C63" t="str">
            <v>管理费用-佰钧成WMS仓储管理系统</v>
          </cell>
          <cell r="D63">
            <v>42370</v>
          </cell>
          <cell r="F63">
            <v>0.3</v>
          </cell>
          <cell r="G63">
            <v>42430</v>
          </cell>
          <cell r="H63">
            <v>42460</v>
          </cell>
          <cell r="I63">
            <v>23</v>
          </cell>
          <cell r="J63">
            <v>184</v>
          </cell>
          <cell r="K63">
            <v>0</v>
          </cell>
          <cell r="L63">
            <v>184</v>
          </cell>
        </row>
        <row r="64">
          <cell r="A64" t="str">
            <v>B-24654</v>
          </cell>
          <cell r="B64" t="str">
            <v>杨银山</v>
          </cell>
          <cell r="C64" t="str">
            <v>管理费用-佰钧成WMS仓储管理系统</v>
          </cell>
          <cell r="D64">
            <v>42370</v>
          </cell>
          <cell r="F64">
            <v>0.3</v>
          </cell>
          <cell r="G64">
            <v>42430</v>
          </cell>
          <cell r="H64">
            <v>42460</v>
          </cell>
          <cell r="I64">
            <v>23</v>
          </cell>
          <cell r="J64">
            <v>184</v>
          </cell>
          <cell r="K64">
            <v>4</v>
          </cell>
          <cell r="L64">
            <v>180</v>
          </cell>
        </row>
        <row r="65">
          <cell r="A65" t="str">
            <v>B-2505</v>
          </cell>
          <cell r="B65" t="str">
            <v>刘海滨</v>
          </cell>
          <cell r="C65" t="str">
            <v>管理费用-佰钧成WMS仓储管理系统</v>
          </cell>
          <cell r="D65">
            <v>42370</v>
          </cell>
          <cell r="F65">
            <v>0.3</v>
          </cell>
          <cell r="G65">
            <v>42430</v>
          </cell>
          <cell r="H65">
            <v>42460</v>
          </cell>
          <cell r="I65">
            <v>23</v>
          </cell>
          <cell r="J65">
            <v>184</v>
          </cell>
          <cell r="K65">
            <v>0</v>
          </cell>
          <cell r="L65">
            <v>184</v>
          </cell>
        </row>
        <row r="66">
          <cell r="A66" t="str">
            <v>B-27975</v>
          </cell>
          <cell r="B66" t="str">
            <v>张林星</v>
          </cell>
          <cell r="C66" t="str">
            <v>管理费用-佰钧成WMS仓储管理系统</v>
          </cell>
          <cell r="D66">
            <v>42437</v>
          </cell>
          <cell r="F66">
            <v>0.3</v>
          </cell>
          <cell r="G66">
            <v>42437</v>
          </cell>
          <cell r="H66">
            <v>42460</v>
          </cell>
          <cell r="I66">
            <v>18</v>
          </cell>
          <cell r="J66">
            <v>144</v>
          </cell>
          <cell r="K66">
            <v>0</v>
          </cell>
          <cell r="L66">
            <v>144</v>
          </cell>
        </row>
        <row r="67">
          <cell r="A67" t="str">
            <v>B-19495</v>
          </cell>
          <cell r="B67" t="str">
            <v>刘润</v>
          </cell>
          <cell r="C67" t="str">
            <v>管理费用-佰钧成WMS仓储管理系统</v>
          </cell>
          <cell r="D67">
            <v>42370</v>
          </cell>
          <cell r="F67">
            <v>0.3</v>
          </cell>
          <cell r="G67">
            <v>42430</v>
          </cell>
          <cell r="H67">
            <v>42460</v>
          </cell>
          <cell r="I67">
            <v>23</v>
          </cell>
          <cell r="J67">
            <v>184</v>
          </cell>
          <cell r="K67">
            <v>0</v>
          </cell>
          <cell r="L67">
            <v>184</v>
          </cell>
        </row>
        <row r="68">
          <cell r="A68" t="str">
            <v>B-2904</v>
          </cell>
          <cell r="B68" t="str">
            <v>谭瑞君</v>
          </cell>
          <cell r="C68" t="str">
            <v>管理费用-佰钧成WMS仓储管理系统</v>
          </cell>
          <cell r="D68">
            <v>42370</v>
          </cell>
          <cell r="E68">
            <v>42674</v>
          </cell>
          <cell r="F68">
            <v>0.3</v>
          </cell>
          <cell r="G68">
            <v>42430</v>
          </cell>
          <cell r="H68">
            <v>42460</v>
          </cell>
          <cell r="I68">
            <v>23</v>
          </cell>
          <cell r="J68">
            <v>184</v>
          </cell>
          <cell r="K68">
            <v>0</v>
          </cell>
          <cell r="L68">
            <v>184</v>
          </cell>
        </row>
        <row r="69">
          <cell r="A69" t="str">
            <v>B-28185</v>
          </cell>
          <cell r="B69" t="str">
            <v>刘夫国</v>
          </cell>
          <cell r="C69" t="str">
            <v>管理费用-佰钧成WMS仓储管理系统</v>
          </cell>
          <cell r="D69">
            <v>42454</v>
          </cell>
          <cell r="F69">
            <v>0.3</v>
          </cell>
          <cell r="G69">
            <v>42454</v>
          </cell>
          <cell r="H69">
            <v>42460</v>
          </cell>
          <cell r="I69">
            <v>5</v>
          </cell>
          <cell r="J69">
            <v>40</v>
          </cell>
          <cell r="K69">
            <v>0</v>
          </cell>
          <cell r="L69">
            <v>40</v>
          </cell>
        </row>
        <row r="70">
          <cell r="A70" t="str">
            <v>B-27873</v>
          </cell>
          <cell r="B70" t="str">
            <v>许勇林</v>
          </cell>
          <cell r="C70" t="str">
            <v>管理费用-佰钧成WMS仓储管理系统</v>
          </cell>
          <cell r="D70">
            <v>42431</v>
          </cell>
          <cell r="F70">
            <v>0.3</v>
          </cell>
          <cell r="G70">
            <v>42431</v>
          </cell>
          <cell r="H70">
            <v>42460</v>
          </cell>
          <cell r="I70">
            <v>22</v>
          </cell>
          <cell r="J70">
            <v>176</v>
          </cell>
          <cell r="K70">
            <v>0</v>
          </cell>
          <cell r="L70">
            <v>176</v>
          </cell>
        </row>
        <row r="71">
          <cell r="A71" t="str">
            <v>B-26273</v>
          </cell>
          <cell r="B71" t="str">
            <v>吴迪</v>
          </cell>
          <cell r="C71" t="str">
            <v>管理费用-佰钧成WMS仓储管理系统</v>
          </cell>
          <cell r="D71">
            <v>42370</v>
          </cell>
          <cell r="F71">
            <v>0.3</v>
          </cell>
          <cell r="G71">
            <v>42430</v>
          </cell>
          <cell r="H71">
            <v>42460</v>
          </cell>
          <cell r="I71">
            <v>23</v>
          </cell>
          <cell r="J71">
            <v>184</v>
          </cell>
          <cell r="K71">
            <v>8</v>
          </cell>
          <cell r="L71">
            <v>176</v>
          </cell>
        </row>
        <row r="72">
          <cell r="A72" t="str">
            <v>B-27781</v>
          </cell>
          <cell r="B72" t="str">
            <v>陈常辉</v>
          </cell>
          <cell r="C72" t="str">
            <v>管理费用-佰钧成WMS仓储管理系统</v>
          </cell>
          <cell r="D72">
            <v>42425</v>
          </cell>
          <cell r="F72">
            <v>0.3</v>
          </cell>
          <cell r="G72">
            <v>42430</v>
          </cell>
          <cell r="H72">
            <v>42460</v>
          </cell>
          <cell r="I72">
            <v>23</v>
          </cell>
          <cell r="J72">
            <v>184</v>
          </cell>
          <cell r="K72">
            <v>0</v>
          </cell>
          <cell r="L72">
            <v>184</v>
          </cell>
        </row>
        <row r="73">
          <cell r="A73" t="str">
            <v>B-1320</v>
          </cell>
          <cell r="B73" t="str">
            <v>曾祥盛</v>
          </cell>
          <cell r="C73" t="str">
            <v>管理费用-佰钧成WMS仓储管理系统</v>
          </cell>
          <cell r="D73">
            <v>42370</v>
          </cell>
          <cell r="F73">
            <v>0.3</v>
          </cell>
          <cell r="G73">
            <v>42430</v>
          </cell>
          <cell r="H73">
            <v>42460</v>
          </cell>
          <cell r="I73">
            <v>23</v>
          </cell>
          <cell r="J73">
            <v>184</v>
          </cell>
          <cell r="K73">
            <v>0</v>
          </cell>
          <cell r="L73">
            <v>184</v>
          </cell>
        </row>
        <row r="74">
          <cell r="A74" t="str">
            <v>B-18623</v>
          </cell>
          <cell r="B74" t="str">
            <v>张珂</v>
          </cell>
          <cell r="C74" t="str">
            <v>管理费用-佰钧成WMS仓储管理系统</v>
          </cell>
          <cell r="D74">
            <v>42370</v>
          </cell>
          <cell r="F74">
            <v>0.3</v>
          </cell>
          <cell r="G74">
            <v>42430</v>
          </cell>
          <cell r="H74">
            <v>42460</v>
          </cell>
          <cell r="I74">
            <v>23</v>
          </cell>
          <cell r="J74">
            <v>184</v>
          </cell>
          <cell r="K74">
            <v>0</v>
          </cell>
          <cell r="L74">
            <v>184</v>
          </cell>
        </row>
        <row r="75">
          <cell r="A75" t="str">
            <v>B-21604</v>
          </cell>
          <cell r="B75" t="str">
            <v>韩园园</v>
          </cell>
          <cell r="C75" t="str">
            <v>管理费用-佰钧成WMS仓储管理系统</v>
          </cell>
          <cell r="D75">
            <v>42370</v>
          </cell>
          <cell r="F75">
            <v>0.3</v>
          </cell>
          <cell r="G75">
            <v>42430</v>
          </cell>
          <cell r="H75">
            <v>42460</v>
          </cell>
          <cell r="I75">
            <v>23</v>
          </cell>
          <cell r="J75">
            <v>184</v>
          </cell>
          <cell r="K75">
            <v>0</v>
          </cell>
          <cell r="L75">
            <v>184</v>
          </cell>
        </row>
        <row r="76">
          <cell r="A76" t="str">
            <v>B-11332</v>
          </cell>
          <cell r="B76" t="str">
            <v>杨作用</v>
          </cell>
          <cell r="C76" t="str">
            <v>管理费用-佰钧成苏州-社会保险系统</v>
          </cell>
          <cell r="D76">
            <v>42370</v>
          </cell>
          <cell r="E76">
            <v>42615</v>
          </cell>
          <cell r="F76">
            <v>1</v>
          </cell>
          <cell r="G76">
            <v>42430</v>
          </cell>
          <cell r="H76">
            <v>42460</v>
          </cell>
          <cell r="I76">
            <v>23</v>
          </cell>
          <cell r="J76">
            <v>184</v>
          </cell>
          <cell r="K76">
            <v>0</v>
          </cell>
          <cell r="L76">
            <v>184</v>
          </cell>
        </row>
        <row r="77">
          <cell r="A77" t="str">
            <v>B-19719</v>
          </cell>
          <cell r="B77" t="str">
            <v>徐洋阳</v>
          </cell>
          <cell r="C77" t="str">
            <v>管理费用-佰钧成苏州-社会保险系统</v>
          </cell>
          <cell r="D77">
            <v>42370</v>
          </cell>
          <cell r="F77">
            <v>1</v>
          </cell>
          <cell r="G77">
            <v>42430</v>
          </cell>
          <cell r="H77">
            <v>42460</v>
          </cell>
          <cell r="I77">
            <v>23</v>
          </cell>
          <cell r="J77">
            <v>184</v>
          </cell>
          <cell r="K77">
            <v>0</v>
          </cell>
          <cell r="L77">
            <v>184</v>
          </cell>
        </row>
        <row r="78">
          <cell r="A78" t="str">
            <v>B-25313</v>
          </cell>
          <cell r="B78" t="str">
            <v>李磊</v>
          </cell>
          <cell r="C78" t="str">
            <v>管理费用-佰钧成苏州-社会保险系统</v>
          </cell>
          <cell r="D78">
            <v>42370</v>
          </cell>
          <cell r="F78">
            <v>1</v>
          </cell>
          <cell r="G78">
            <v>42430</v>
          </cell>
          <cell r="H78">
            <v>42460</v>
          </cell>
          <cell r="I78">
            <v>23</v>
          </cell>
          <cell r="J78">
            <v>184</v>
          </cell>
          <cell r="K78">
            <v>0</v>
          </cell>
          <cell r="L78">
            <v>184</v>
          </cell>
        </row>
        <row r="79">
          <cell r="A79" t="str">
            <v>B-26339</v>
          </cell>
          <cell r="B79" t="str">
            <v>陈梦雄</v>
          </cell>
          <cell r="C79" t="str">
            <v>管理费用-佰钧成苏州-生产信息管理系统</v>
          </cell>
          <cell r="D79">
            <v>42370</v>
          </cell>
          <cell r="E79">
            <v>42643</v>
          </cell>
          <cell r="F79">
            <v>1</v>
          </cell>
          <cell r="G79">
            <v>42430</v>
          </cell>
          <cell r="H79">
            <v>42460</v>
          </cell>
          <cell r="I79">
            <v>23</v>
          </cell>
          <cell r="J79">
            <v>184</v>
          </cell>
          <cell r="K79">
            <v>0</v>
          </cell>
          <cell r="L79">
            <v>184</v>
          </cell>
        </row>
        <row r="80">
          <cell r="A80" t="str">
            <v>B-14563</v>
          </cell>
          <cell r="B80" t="str">
            <v>张淼淼</v>
          </cell>
          <cell r="C80" t="str">
            <v>管理费用-佰钧成苏州-生产信息管理系统</v>
          </cell>
          <cell r="D80">
            <v>42370</v>
          </cell>
          <cell r="E80">
            <v>42670</v>
          </cell>
          <cell r="F80">
            <v>1</v>
          </cell>
          <cell r="G80">
            <v>42430</v>
          </cell>
          <cell r="H80">
            <v>42460</v>
          </cell>
          <cell r="I80">
            <v>23</v>
          </cell>
          <cell r="J80">
            <v>184</v>
          </cell>
          <cell r="K80">
            <v>8</v>
          </cell>
          <cell r="L80">
            <v>176</v>
          </cell>
        </row>
        <row r="81">
          <cell r="A81" t="str">
            <v>B-24299</v>
          </cell>
          <cell r="B81" t="str">
            <v>彭志敏</v>
          </cell>
          <cell r="C81" t="str">
            <v>管理费用-佰钧成苏州-生产信息管理系统</v>
          </cell>
          <cell r="D81">
            <v>42370</v>
          </cell>
          <cell r="E81">
            <v>42660</v>
          </cell>
          <cell r="F81">
            <v>1</v>
          </cell>
          <cell r="G81">
            <v>42430</v>
          </cell>
          <cell r="H81">
            <v>42460</v>
          </cell>
          <cell r="I81">
            <v>23</v>
          </cell>
          <cell r="J81">
            <v>184</v>
          </cell>
          <cell r="K81">
            <v>0</v>
          </cell>
          <cell r="L81">
            <v>184</v>
          </cell>
        </row>
        <row r="82">
          <cell r="A82" t="str">
            <v>B-13156</v>
          </cell>
          <cell r="B82" t="str">
            <v>屈带兵</v>
          </cell>
          <cell r="C82" t="str">
            <v>管理费用-佰钧成苏州-移动投保项目</v>
          </cell>
          <cell r="D82">
            <v>42370</v>
          </cell>
          <cell r="E82">
            <v>42579</v>
          </cell>
          <cell r="F82">
            <v>1</v>
          </cell>
          <cell r="G82">
            <v>42430</v>
          </cell>
          <cell r="H82">
            <v>42460</v>
          </cell>
          <cell r="I82">
            <v>23</v>
          </cell>
          <cell r="J82">
            <v>184</v>
          </cell>
          <cell r="K82">
            <v>0</v>
          </cell>
          <cell r="L82">
            <v>184</v>
          </cell>
        </row>
        <row r="83">
          <cell r="A83" t="str">
            <v>B-14264</v>
          </cell>
          <cell r="B83" t="str">
            <v>阳华</v>
          </cell>
          <cell r="C83" t="str">
            <v>管理费用-佰钧成苏州-移动投保项目</v>
          </cell>
          <cell r="D83">
            <v>42370</v>
          </cell>
          <cell r="F83">
            <v>1</v>
          </cell>
          <cell r="G83">
            <v>42430</v>
          </cell>
          <cell r="H83">
            <v>42460</v>
          </cell>
          <cell r="I83">
            <v>23</v>
          </cell>
          <cell r="J83">
            <v>184</v>
          </cell>
          <cell r="K83">
            <v>0</v>
          </cell>
          <cell r="L83">
            <v>184</v>
          </cell>
        </row>
        <row r="84">
          <cell r="A84" t="str">
            <v>B-27527</v>
          </cell>
          <cell r="B84" t="str">
            <v>张才和</v>
          </cell>
          <cell r="C84" t="str">
            <v>管理费用-佰钧成苏州-移动投保项目</v>
          </cell>
          <cell r="D84">
            <v>42415</v>
          </cell>
          <cell r="E84">
            <v>42688</v>
          </cell>
          <cell r="F84">
            <v>1</v>
          </cell>
          <cell r="G84">
            <v>42430</v>
          </cell>
          <cell r="H84">
            <v>42460</v>
          </cell>
          <cell r="I84">
            <v>23</v>
          </cell>
          <cell r="J84">
            <v>184</v>
          </cell>
          <cell r="K84">
            <v>0</v>
          </cell>
          <cell r="L84">
            <v>184</v>
          </cell>
        </row>
        <row r="85">
          <cell r="A85" t="str">
            <v>B-27790</v>
          </cell>
          <cell r="B85" t="str">
            <v>鲍华星</v>
          </cell>
          <cell r="C85" t="str">
            <v>管理费用-佰钧成苏州-移动投保项目</v>
          </cell>
          <cell r="D85">
            <v>42426</v>
          </cell>
          <cell r="F85">
            <v>1</v>
          </cell>
          <cell r="G85">
            <v>42430</v>
          </cell>
          <cell r="H85">
            <v>42460</v>
          </cell>
          <cell r="I85">
            <v>23</v>
          </cell>
          <cell r="J85">
            <v>184</v>
          </cell>
          <cell r="K85">
            <v>0</v>
          </cell>
          <cell r="L85">
            <v>184</v>
          </cell>
        </row>
        <row r="86">
          <cell r="A86" t="str">
            <v>B-23295</v>
          </cell>
          <cell r="B86" t="str">
            <v>胡雨洋</v>
          </cell>
          <cell r="C86" t="str">
            <v>管理费用-佰钧成苏州-银行信贷管理信息系统</v>
          </cell>
          <cell r="D86">
            <v>42370</v>
          </cell>
          <cell r="E86">
            <v>42626</v>
          </cell>
          <cell r="F86">
            <v>1</v>
          </cell>
          <cell r="G86">
            <v>42430</v>
          </cell>
          <cell r="H86">
            <v>42460</v>
          </cell>
          <cell r="I86">
            <v>23</v>
          </cell>
          <cell r="J86">
            <v>184</v>
          </cell>
          <cell r="K86">
            <v>0</v>
          </cell>
          <cell r="L86">
            <v>184</v>
          </cell>
        </row>
        <row r="87">
          <cell r="A87" t="str">
            <v>B-25454</v>
          </cell>
          <cell r="B87" t="str">
            <v>赵治勇</v>
          </cell>
          <cell r="C87" t="str">
            <v>管理费用-佰钧成苏州-银行信贷管理信息系统</v>
          </cell>
          <cell r="D87">
            <v>42370</v>
          </cell>
          <cell r="F87">
            <v>1</v>
          </cell>
          <cell r="G87">
            <v>42430</v>
          </cell>
          <cell r="H87">
            <v>42460</v>
          </cell>
          <cell r="I87">
            <v>23</v>
          </cell>
          <cell r="J87">
            <v>184</v>
          </cell>
          <cell r="K87">
            <v>0</v>
          </cell>
          <cell r="L87">
            <v>184</v>
          </cell>
        </row>
        <row r="88">
          <cell r="A88" t="str">
            <v>B-15441</v>
          </cell>
          <cell r="B88" t="str">
            <v>周清华</v>
          </cell>
          <cell r="C88" t="str">
            <v>管理费用-佰钧成移动应用平台</v>
          </cell>
          <cell r="D88">
            <v>42401</v>
          </cell>
          <cell r="F88">
            <v>0.5</v>
          </cell>
          <cell r="G88">
            <v>42430</v>
          </cell>
          <cell r="H88">
            <v>42460</v>
          </cell>
          <cell r="I88">
            <v>23</v>
          </cell>
          <cell r="J88">
            <v>184</v>
          </cell>
          <cell r="K88">
            <v>0</v>
          </cell>
          <cell r="L88">
            <v>184</v>
          </cell>
        </row>
        <row r="89">
          <cell r="A89" t="str">
            <v>B-13179</v>
          </cell>
          <cell r="B89" t="str">
            <v>李西德</v>
          </cell>
          <cell r="C89" t="str">
            <v>管理费用-佰钧成移动应用平台</v>
          </cell>
          <cell r="D89">
            <v>42401</v>
          </cell>
          <cell r="F89">
            <v>0.5</v>
          </cell>
          <cell r="G89">
            <v>42430</v>
          </cell>
          <cell r="H89">
            <v>42460</v>
          </cell>
          <cell r="I89">
            <v>23</v>
          </cell>
          <cell r="J89">
            <v>184</v>
          </cell>
          <cell r="K89">
            <v>0</v>
          </cell>
          <cell r="L89">
            <v>184</v>
          </cell>
        </row>
        <row r="90">
          <cell r="A90" t="str">
            <v>B-13618</v>
          </cell>
          <cell r="B90" t="str">
            <v>杨宇</v>
          </cell>
          <cell r="C90" t="str">
            <v>管理费用-佰钧成移动应用平台</v>
          </cell>
          <cell r="D90">
            <v>42401</v>
          </cell>
          <cell r="F90">
            <v>0.5</v>
          </cell>
          <cell r="G90">
            <v>42430</v>
          </cell>
          <cell r="H90">
            <v>42460</v>
          </cell>
          <cell r="I90">
            <v>23</v>
          </cell>
          <cell r="J90">
            <v>184</v>
          </cell>
          <cell r="K90">
            <v>0</v>
          </cell>
          <cell r="L90">
            <v>184</v>
          </cell>
        </row>
        <row r="91">
          <cell r="A91" t="str">
            <v>B-3717</v>
          </cell>
          <cell r="B91" t="str">
            <v>李媛</v>
          </cell>
          <cell r="C91" t="str">
            <v>管理费用-佰钧成移动应用平台</v>
          </cell>
          <cell r="D91">
            <v>42401</v>
          </cell>
          <cell r="E91">
            <v>42608</v>
          </cell>
          <cell r="F91">
            <v>0.3</v>
          </cell>
          <cell r="G91">
            <v>42430</v>
          </cell>
          <cell r="H91">
            <v>42460</v>
          </cell>
          <cell r="I91">
            <v>23</v>
          </cell>
          <cell r="J91">
            <v>184</v>
          </cell>
          <cell r="K91">
            <v>32</v>
          </cell>
          <cell r="L91">
            <v>152</v>
          </cell>
        </row>
        <row r="92">
          <cell r="A92" t="str">
            <v>B-21316</v>
          </cell>
          <cell r="B92" t="str">
            <v>樊帆</v>
          </cell>
          <cell r="C92" t="str">
            <v>管理费用-佰钧成移动应用平台</v>
          </cell>
          <cell r="D92">
            <v>42401</v>
          </cell>
          <cell r="E92">
            <v>42615</v>
          </cell>
          <cell r="F92">
            <v>0.5</v>
          </cell>
          <cell r="G92">
            <v>42430</v>
          </cell>
          <cell r="H92">
            <v>42460</v>
          </cell>
          <cell r="I92">
            <v>23</v>
          </cell>
          <cell r="J92">
            <v>184</v>
          </cell>
          <cell r="K92">
            <v>0</v>
          </cell>
          <cell r="L92">
            <v>184</v>
          </cell>
        </row>
        <row r="93">
          <cell r="A93" t="str">
            <v>B-543</v>
          </cell>
          <cell r="B93" t="str">
            <v>王璇</v>
          </cell>
          <cell r="C93" t="str">
            <v>管理费用-佰钧成移动应用平台</v>
          </cell>
          <cell r="D93">
            <v>42401</v>
          </cell>
          <cell r="F93">
            <v>0.5</v>
          </cell>
          <cell r="G93">
            <v>42430</v>
          </cell>
          <cell r="H93">
            <v>42460</v>
          </cell>
          <cell r="I93">
            <v>23</v>
          </cell>
          <cell r="J93">
            <v>184</v>
          </cell>
          <cell r="K93">
            <v>0</v>
          </cell>
          <cell r="L93">
            <v>184</v>
          </cell>
        </row>
        <row r="94">
          <cell r="A94" t="str">
            <v>B-28187</v>
          </cell>
          <cell r="B94" t="str">
            <v>雷宇鹏</v>
          </cell>
          <cell r="C94" t="str">
            <v>管理费用-佰钧成移动应用平台</v>
          </cell>
          <cell r="D94">
            <v>42446</v>
          </cell>
          <cell r="F94">
            <v>1</v>
          </cell>
          <cell r="G94">
            <v>42446</v>
          </cell>
          <cell r="H94">
            <v>42460</v>
          </cell>
          <cell r="I94">
            <v>11</v>
          </cell>
          <cell r="J94">
            <v>88</v>
          </cell>
          <cell r="K94">
            <v>0</v>
          </cell>
          <cell r="L94">
            <v>88</v>
          </cell>
        </row>
        <row r="95">
          <cell r="A95" t="str">
            <v>B-28524</v>
          </cell>
          <cell r="B95" t="str">
            <v>张颖</v>
          </cell>
          <cell r="C95" t="str">
            <v>管理费用-佰钧成移动应用平台</v>
          </cell>
          <cell r="D95">
            <v>42460</v>
          </cell>
          <cell r="F95">
            <v>1</v>
          </cell>
          <cell r="G95">
            <v>42460</v>
          </cell>
          <cell r="H95">
            <v>42460</v>
          </cell>
          <cell r="I95">
            <v>1</v>
          </cell>
          <cell r="J95">
            <v>8</v>
          </cell>
          <cell r="K95">
            <v>0</v>
          </cell>
          <cell r="L95">
            <v>8</v>
          </cell>
        </row>
        <row r="96">
          <cell r="A96" t="str">
            <v>B-27539</v>
          </cell>
          <cell r="B96" t="str">
            <v>李元光</v>
          </cell>
          <cell r="C96" t="str">
            <v>管理费用-佰钧成移动应用平台</v>
          </cell>
          <cell r="D96">
            <v>42430</v>
          </cell>
          <cell r="F96">
            <v>1</v>
          </cell>
          <cell r="G96">
            <v>42430</v>
          </cell>
          <cell r="H96">
            <v>42460</v>
          </cell>
          <cell r="I96">
            <v>23</v>
          </cell>
          <cell r="J96">
            <v>184</v>
          </cell>
          <cell r="K96">
            <v>0</v>
          </cell>
          <cell r="L96">
            <v>184</v>
          </cell>
        </row>
        <row r="97">
          <cell r="A97" t="str">
            <v>B-22055</v>
          </cell>
          <cell r="B97" t="str">
            <v>官贵琪</v>
          </cell>
          <cell r="C97" t="str">
            <v>管理费用-佰钧成移动应用平台</v>
          </cell>
          <cell r="D97">
            <v>42401</v>
          </cell>
          <cell r="E97">
            <v>42684</v>
          </cell>
          <cell r="F97">
            <v>0.5</v>
          </cell>
          <cell r="G97">
            <v>42430</v>
          </cell>
          <cell r="H97">
            <v>42460</v>
          </cell>
          <cell r="I97">
            <v>23</v>
          </cell>
          <cell r="J97">
            <v>184</v>
          </cell>
          <cell r="K97">
            <v>0</v>
          </cell>
          <cell r="L97">
            <v>184</v>
          </cell>
        </row>
        <row r="98">
          <cell r="A98" t="str">
            <v>B-26396</v>
          </cell>
          <cell r="B98" t="str">
            <v>陈聪</v>
          </cell>
          <cell r="C98" t="str">
            <v>管理费用-佰钧成移动应用平台</v>
          </cell>
          <cell r="D98">
            <v>42401</v>
          </cell>
          <cell r="F98">
            <v>0.3</v>
          </cell>
          <cell r="G98">
            <v>42430</v>
          </cell>
          <cell r="H98">
            <v>42460</v>
          </cell>
          <cell r="I98">
            <v>23</v>
          </cell>
          <cell r="J98">
            <v>184</v>
          </cell>
          <cell r="K98">
            <v>0</v>
          </cell>
          <cell r="L98">
            <v>184</v>
          </cell>
        </row>
        <row r="99">
          <cell r="A99" t="str">
            <v>B-28447</v>
          </cell>
          <cell r="B99" t="str">
            <v>孙瑶</v>
          </cell>
          <cell r="C99" t="str">
            <v>管理费用-佰钧成移动应用平台</v>
          </cell>
          <cell r="D99">
            <v>42460</v>
          </cell>
          <cell r="F99">
            <v>1</v>
          </cell>
          <cell r="G99">
            <v>42460</v>
          </cell>
          <cell r="H99">
            <v>42460</v>
          </cell>
          <cell r="I99">
            <v>1</v>
          </cell>
          <cell r="J99">
            <v>8</v>
          </cell>
          <cell r="K99">
            <v>0</v>
          </cell>
          <cell r="L99">
            <v>8</v>
          </cell>
        </row>
        <row r="100">
          <cell r="A100" t="str">
            <v>B-27623</v>
          </cell>
          <cell r="B100" t="str">
            <v>杜成华</v>
          </cell>
          <cell r="C100" t="str">
            <v>管理费用-佰钧成移动应用平台</v>
          </cell>
          <cell r="D100">
            <v>42417</v>
          </cell>
          <cell r="F100">
            <v>0.5</v>
          </cell>
          <cell r="G100">
            <v>42430</v>
          </cell>
          <cell r="H100">
            <v>42460</v>
          </cell>
          <cell r="I100">
            <v>23</v>
          </cell>
          <cell r="J100">
            <v>184</v>
          </cell>
          <cell r="K100">
            <v>0</v>
          </cell>
          <cell r="L100">
            <v>184</v>
          </cell>
        </row>
        <row r="101">
          <cell r="A101" t="str">
            <v>B-25166</v>
          </cell>
          <cell r="B101" t="str">
            <v>张志鹏</v>
          </cell>
          <cell r="C101" t="str">
            <v>管理费用-佰钧成移动应用平台</v>
          </cell>
          <cell r="D101">
            <v>42401</v>
          </cell>
          <cell r="F101">
            <v>0.5</v>
          </cell>
          <cell r="G101">
            <v>42430</v>
          </cell>
          <cell r="H101">
            <v>42460</v>
          </cell>
          <cell r="I101">
            <v>23</v>
          </cell>
          <cell r="J101">
            <v>184</v>
          </cell>
          <cell r="K101">
            <v>0</v>
          </cell>
          <cell r="L101">
            <v>184</v>
          </cell>
        </row>
        <row r="102">
          <cell r="A102" t="str">
            <v>B-19103</v>
          </cell>
          <cell r="B102" t="str">
            <v>孙锐锐</v>
          </cell>
          <cell r="C102" t="str">
            <v>管理费用-佰钧成移动应用平台</v>
          </cell>
          <cell r="D102">
            <v>42401</v>
          </cell>
          <cell r="F102">
            <v>0.5</v>
          </cell>
          <cell r="G102">
            <v>42430</v>
          </cell>
          <cell r="H102">
            <v>42460</v>
          </cell>
          <cell r="I102">
            <v>23</v>
          </cell>
          <cell r="J102">
            <v>184</v>
          </cell>
          <cell r="K102">
            <v>0</v>
          </cell>
          <cell r="L102">
            <v>184</v>
          </cell>
        </row>
        <row r="103">
          <cell r="A103" t="str">
            <v>B-25082</v>
          </cell>
          <cell r="B103" t="str">
            <v>罗婷</v>
          </cell>
          <cell r="C103" t="str">
            <v>管理费用-佰钧成移动应用平台</v>
          </cell>
          <cell r="D103">
            <v>42401</v>
          </cell>
          <cell r="F103">
            <v>0.5</v>
          </cell>
          <cell r="G103">
            <v>42430</v>
          </cell>
          <cell r="H103">
            <v>42460</v>
          </cell>
          <cell r="I103">
            <v>23</v>
          </cell>
          <cell r="J103">
            <v>184</v>
          </cell>
          <cell r="K103">
            <v>0</v>
          </cell>
          <cell r="L103">
            <v>184</v>
          </cell>
        </row>
        <row r="104">
          <cell r="A104" t="str">
            <v>B-14193</v>
          </cell>
          <cell r="B104" t="str">
            <v>杨亚芳</v>
          </cell>
          <cell r="C104" t="str">
            <v>管理费用-佰钧成移动应用平台</v>
          </cell>
          <cell r="D104">
            <v>42401</v>
          </cell>
          <cell r="F104">
            <v>1</v>
          </cell>
          <cell r="G104">
            <v>42430</v>
          </cell>
          <cell r="H104">
            <v>42460</v>
          </cell>
          <cell r="I104">
            <v>23</v>
          </cell>
          <cell r="J104">
            <v>184</v>
          </cell>
          <cell r="K104">
            <v>0</v>
          </cell>
          <cell r="L104">
            <v>184</v>
          </cell>
        </row>
        <row r="105">
          <cell r="A105" t="str">
            <v>B-28235</v>
          </cell>
          <cell r="B105" t="str">
            <v>邹华明</v>
          </cell>
          <cell r="C105" t="str">
            <v>管理费用-佰钧成移动应用平台</v>
          </cell>
          <cell r="D105">
            <v>42447</v>
          </cell>
          <cell r="F105">
            <v>1</v>
          </cell>
          <cell r="G105">
            <v>42447</v>
          </cell>
          <cell r="H105">
            <v>42460</v>
          </cell>
          <cell r="I105">
            <v>10</v>
          </cell>
          <cell r="J105">
            <v>80</v>
          </cell>
          <cell r="K105">
            <v>0</v>
          </cell>
          <cell r="L105">
            <v>80</v>
          </cell>
        </row>
        <row r="106">
          <cell r="A106" t="str">
            <v>B-28027</v>
          </cell>
          <cell r="B106" t="str">
            <v>马江峰</v>
          </cell>
          <cell r="C106" t="str">
            <v>管理费用-佰钧成移动应用平台</v>
          </cell>
          <cell r="D106">
            <v>42436</v>
          </cell>
          <cell r="F106">
            <v>0.5</v>
          </cell>
          <cell r="G106">
            <v>42436</v>
          </cell>
          <cell r="H106">
            <v>42460</v>
          </cell>
          <cell r="I106">
            <v>19</v>
          </cell>
          <cell r="J106">
            <v>152</v>
          </cell>
          <cell r="K106">
            <v>0</v>
          </cell>
          <cell r="L106">
            <v>152</v>
          </cell>
        </row>
        <row r="107">
          <cell r="A107" t="str">
            <v>B-5885</v>
          </cell>
          <cell r="B107" t="str">
            <v>赵俊彦</v>
          </cell>
          <cell r="C107" t="str">
            <v>管理费用-佰钧成移动应用平台</v>
          </cell>
          <cell r="D107">
            <v>42401</v>
          </cell>
          <cell r="F107">
            <v>0.5</v>
          </cell>
          <cell r="G107">
            <v>42430</v>
          </cell>
          <cell r="H107">
            <v>42460</v>
          </cell>
          <cell r="I107">
            <v>23</v>
          </cell>
          <cell r="J107">
            <v>184</v>
          </cell>
          <cell r="K107">
            <v>0</v>
          </cell>
          <cell r="L107">
            <v>184</v>
          </cell>
        </row>
        <row r="108">
          <cell r="A108" t="str">
            <v>B-28033</v>
          </cell>
          <cell r="B108" t="str">
            <v>蔡召铮</v>
          </cell>
          <cell r="C108" t="str">
            <v>管理费用-佰钧成移动应用平台</v>
          </cell>
          <cell r="D108">
            <v>42454</v>
          </cell>
          <cell r="F108">
            <v>0.5</v>
          </cell>
          <cell r="G108">
            <v>42454</v>
          </cell>
          <cell r="H108">
            <v>42460</v>
          </cell>
          <cell r="I108">
            <v>5</v>
          </cell>
          <cell r="J108">
            <v>40</v>
          </cell>
          <cell r="K108">
            <v>0</v>
          </cell>
          <cell r="L108">
            <v>40</v>
          </cell>
        </row>
        <row r="109">
          <cell r="A109" t="str">
            <v>B-27929</v>
          </cell>
          <cell r="B109" t="str">
            <v>方毅</v>
          </cell>
          <cell r="C109" t="str">
            <v>管理费用-佰钧成移动应用平台</v>
          </cell>
          <cell r="D109">
            <v>42458</v>
          </cell>
          <cell r="F109">
            <v>0.5</v>
          </cell>
          <cell r="G109">
            <v>42458</v>
          </cell>
          <cell r="H109">
            <v>42460</v>
          </cell>
          <cell r="I109">
            <v>3</v>
          </cell>
          <cell r="J109">
            <v>24</v>
          </cell>
          <cell r="K109">
            <v>0</v>
          </cell>
          <cell r="L109">
            <v>24</v>
          </cell>
        </row>
        <row r="110">
          <cell r="A110" t="str">
            <v>B-9500</v>
          </cell>
          <cell r="B110" t="str">
            <v>王昊</v>
          </cell>
          <cell r="C110" t="str">
            <v>管理费用-佰钧成移动应用平台</v>
          </cell>
          <cell r="D110">
            <v>42401</v>
          </cell>
          <cell r="E110">
            <v>42625</v>
          </cell>
          <cell r="F110">
            <v>0.5</v>
          </cell>
          <cell r="G110">
            <v>42430</v>
          </cell>
          <cell r="H110">
            <v>42460</v>
          </cell>
          <cell r="I110">
            <v>23</v>
          </cell>
          <cell r="J110">
            <v>184</v>
          </cell>
          <cell r="K110">
            <v>0</v>
          </cell>
          <cell r="L110">
            <v>184</v>
          </cell>
        </row>
        <row r="111">
          <cell r="A111" t="str">
            <v>B-27543</v>
          </cell>
          <cell r="B111" t="str">
            <v>姚伟</v>
          </cell>
          <cell r="C111" t="str">
            <v>管理费用-佰钧成移动应用平台</v>
          </cell>
          <cell r="D111">
            <v>42419</v>
          </cell>
          <cell r="F111">
            <v>0.5</v>
          </cell>
          <cell r="G111">
            <v>42430</v>
          </cell>
          <cell r="H111">
            <v>42460</v>
          </cell>
          <cell r="I111">
            <v>23</v>
          </cell>
          <cell r="J111">
            <v>184</v>
          </cell>
          <cell r="K111">
            <v>0</v>
          </cell>
          <cell r="L111">
            <v>184</v>
          </cell>
        </row>
        <row r="112">
          <cell r="A112" t="str">
            <v>B-27979</v>
          </cell>
          <cell r="B112" t="str">
            <v>喻军</v>
          </cell>
          <cell r="C112" t="str">
            <v>管理费用-佰钧成移动应用平台</v>
          </cell>
          <cell r="D112">
            <v>42445</v>
          </cell>
          <cell r="F112">
            <v>0.5</v>
          </cell>
          <cell r="G112">
            <v>42445</v>
          </cell>
          <cell r="H112">
            <v>42460</v>
          </cell>
          <cell r="I112">
            <v>12</v>
          </cell>
          <cell r="J112">
            <v>96</v>
          </cell>
          <cell r="K112">
            <v>0</v>
          </cell>
          <cell r="L112">
            <v>96</v>
          </cell>
        </row>
        <row r="113">
          <cell r="A113" t="str">
            <v>B-9372</v>
          </cell>
          <cell r="B113" t="str">
            <v>钟金虎</v>
          </cell>
          <cell r="C113" t="str">
            <v>管理费用-佰钧成移动应用平台</v>
          </cell>
          <cell r="D113">
            <v>42401</v>
          </cell>
          <cell r="F113">
            <v>0.5</v>
          </cell>
          <cell r="G113">
            <v>42430</v>
          </cell>
          <cell r="H113">
            <v>42460</v>
          </cell>
          <cell r="I113">
            <v>23</v>
          </cell>
          <cell r="J113">
            <v>184</v>
          </cell>
          <cell r="K113">
            <v>16</v>
          </cell>
          <cell r="L113">
            <v>168</v>
          </cell>
        </row>
        <row r="114">
          <cell r="A114" t="str">
            <v>B-26026</v>
          </cell>
          <cell r="B114" t="str">
            <v>沈志鹏</v>
          </cell>
          <cell r="C114" t="str">
            <v>管理费用-电、水、气、热一体化集抄量测系统</v>
          </cell>
          <cell r="D114">
            <v>42370</v>
          </cell>
          <cell r="F114">
            <v>0.2</v>
          </cell>
          <cell r="G114">
            <v>42430</v>
          </cell>
          <cell r="H114">
            <v>42460</v>
          </cell>
          <cell r="I114">
            <v>23</v>
          </cell>
          <cell r="J114">
            <v>184</v>
          </cell>
          <cell r="K114">
            <v>0</v>
          </cell>
          <cell r="L114">
            <v>184</v>
          </cell>
        </row>
        <row r="115">
          <cell r="A115" t="str">
            <v>B-9577</v>
          </cell>
          <cell r="B115" t="str">
            <v>陈冲</v>
          </cell>
          <cell r="C115" t="str">
            <v>管理费用-电、水、气、热一体化集抄量测系统</v>
          </cell>
          <cell r="D115">
            <v>42370</v>
          </cell>
          <cell r="F115">
            <v>0.3</v>
          </cell>
          <cell r="G115">
            <v>42430</v>
          </cell>
          <cell r="H115">
            <v>42460</v>
          </cell>
          <cell r="I115">
            <v>23</v>
          </cell>
          <cell r="J115">
            <v>184</v>
          </cell>
          <cell r="K115">
            <v>0</v>
          </cell>
          <cell r="L115">
            <v>184</v>
          </cell>
        </row>
        <row r="116">
          <cell r="A116" t="str">
            <v>B-26466</v>
          </cell>
          <cell r="B116" t="str">
            <v>谢红莲</v>
          </cell>
          <cell r="C116" t="str">
            <v>管理费用-电、水、气、热一体化集抄量测系统</v>
          </cell>
          <cell r="D116">
            <v>42370</v>
          </cell>
          <cell r="E116">
            <v>42580</v>
          </cell>
          <cell r="F116">
            <v>0.3</v>
          </cell>
          <cell r="G116">
            <v>42430</v>
          </cell>
          <cell r="H116">
            <v>42460</v>
          </cell>
          <cell r="I116">
            <v>23</v>
          </cell>
          <cell r="J116">
            <v>184</v>
          </cell>
          <cell r="K116">
            <v>0</v>
          </cell>
          <cell r="L116">
            <v>184</v>
          </cell>
        </row>
        <row r="117">
          <cell r="A117" t="str">
            <v>B-28297</v>
          </cell>
          <cell r="B117" t="str">
            <v>陆衡光</v>
          </cell>
          <cell r="C117" t="str">
            <v>管理费用-电、水、气、热一体化集抄量测系统</v>
          </cell>
          <cell r="D117">
            <v>42453</v>
          </cell>
          <cell r="F117">
            <v>1</v>
          </cell>
          <cell r="G117">
            <v>42453</v>
          </cell>
          <cell r="H117">
            <v>42460</v>
          </cell>
          <cell r="I117">
            <v>6</v>
          </cell>
          <cell r="J117">
            <v>48</v>
          </cell>
          <cell r="K117">
            <v>0</v>
          </cell>
          <cell r="L117">
            <v>48</v>
          </cell>
        </row>
        <row r="118">
          <cell r="A118" t="str">
            <v>B-26609</v>
          </cell>
          <cell r="B118" t="str">
            <v>邱羽</v>
          </cell>
          <cell r="C118" t="str">
            <v>管理费用-电、水、气、热一体化集抄量测系统</v>
          </cell>
          <cell r="D118">
            <v>42370</v>
          </cell>
          <cell r="F118">
            <v>0.3</v>
          </cell>
          <cell r="G118">
            <v>42430</v>
          </cell>
          <cell r="H118">
            <v>42460</v>
          </cell>
          <cell r="I118">
            <v>23</v>
          </cell>
          <cell r="J118">
            <v>184</v>
          </cell>
          <cell r="K118">
            <v>0</v>
          </cell>
          <cell r="L118">
            <v>184</v>
          </cell>
        </row>
        <row r="119">
          <cell r="A119" t="str">
            <v>B-28322</v>
          </cell>
          <cell r="B119" t="str">
            <v>林书</v>
          </cell>
          <cell r="C119" t="str">
            <v>管理费用-电、水、气、热一体化集抄量测系统</v>
          </cell>
          <cell r="D119">
            <v>42457</v>
          </cell>
          <cell r="F119">
            <v>1</v>
          </cell>
          <cell r="G119">
            <v>42457</v>
          </cell>
          <cell r="H119">
            <v>42460</v>
          </cell>
          <cell r="I119">
            <v>4</v>
          </cell>
          <cell r="J119">
            <v>32</v>
          </cell>
          <cell r="K119">
            <v>0</v>
          </cell>
          <cell r="L119">
            <v>32</v>
          </cell>
        </row>
        <row r="120">
          <cell r="A120" t="str">
            <v>B-25666</v>
          </cell>
          <cell r="B120" t="str">
            <v>金宏祥</v>
          </cell>
          <cell r="C120" t="str">
            <v>管理费用-电、水、气、热一体化集抄量测系统</v>
          </cell>
          <cell r="D120">
            <v>42401</v>
          </cell>
          <cell r="E120">
            <v>42570</v>
          </cell>
          <cell r="F120">
            <v>1</v>
          </cell>
          <cell r="G120">
            <v>42430</v>
          </cell>
          <cell r="H120">
            <v>42460</v>
          </cell>
          <cell r="I120">
            <v>23</v>
          </cell>
          <cell r="J120">
            <v>184</v>
          </cell>
          <cell r="K120">
            <v>0</v>
          </cell>
          <cell r="L120">
            <v>184</v>
          </cell>
        </row>
        <row r="121">
          <cell r="A121" t="str">
            <v>B-24760</v>
          </cell>
          <cell r="B121" t="str">
            <v>胡星星</v>
          </cell>
          <cell r="C121" t="str">
            <v>管理费用-电、水、气、热一体化集抄量测系统</v>
          </cell>
          <cell r="D121">
            <v>42370</v>
          </cell>
          <cell r="F121">
            <v>1</v>
          </cell>
          <cell r="G121">
            <v>42430</v>
          </cell>
          <cell r="H121">
            <v>42460</v>
          </cell>
          <cell r="I121">
            <v>23</v>
          </cell>
          <cell r="J121">
            <v>184</v>
          </cell>
          <cell r="K121">
            <v>0</v>
          </cell>
          <cell r="L121">
            <v>184</v>
          </cell>
        </row>
        <row r="122">
          <cell r="A122" t="str">
            <v>B-28321</v>
          </cell>
          <cell r="B122" t="str">
            <v>陈森</v>
          </cell>
          <cell r="C122" t="str">
            <v>管理费用-电、水、气、热一体化集抄量测系统</v>
          </cell>
          <cell r="D122">
            <v>42452</v>
          </cell>
          <cell r="F122">
            <v>0.3</v>
          </cell>
          <cell r="G122">
            <v>42452</v>
          </cell>
          <cell r="H122">
            <v>42460</v>
          </cell>
          <cell r="I122">
            <v>7</v>
          </cell>
          <cell r="J122">
            <v>56</v>
          </cell>
          <cell r="K122">
            <v>0</v>
          </cell>
          <cell r="L122">
            <v>56</v>
          </cell>
        </row>
        <row r="123">
          <cell r="A123" t="str">
            <v>B-28515</v>
          </cell>
          <cell r="B123" t="str">
            <v>张路</v>
          </cell>
          <cell r="C123" t="str">
            <v>管理费用-电、水、气、热一体化集抄量测系统</v>
          </cell>
          <cell r="D123">
            <v>42460</v>
          </cell>
          <cell r="F123">
            <v>0.5</v>
          </cell>
          <cell r="G123">
            <v>42460</v>
          </cell>
          <cell r="H123">
            <v>42460</v>
          </cell>
          <cell r="I123">
            <v>1</v>
          </cell>
          <cell r="J123">
            <v>8</v>
          </cell>
          <cell r="K123">
            <v>0</v>
          </cell>
          <cell r="L123">
            <v>8</v>
          </cell>
        </row>
        <row r="124">
          <cell r="A124" t="str">
            <v>B-27207</v>
          </cell>
          <cell r="B124" t="str">
            <v>黄进</v>
          </cell>
          <cell r="C124" t="str">
            <v>管理费用-电、水、气、热一体化集抄量测系统</v>
          </cell>
          <cell r="D124">
            <v>42382</v>
          </cell>
          <cell r="F124">
            <v>1</v>
          </cell>
          <cell r="G124">
            <v>42430</v>
          </cell>
          <cell r="H124">
            <v>42460</v>
          </cell>
          <cell r="I124">
            <v>23</v>
          </cell>
          <cell r="J124">
            <v>184</v>
          </cell>
          <cell r="K124">
            <v>0</v>
          </cell>
          <cell r="L124">
            <v>184</v>
          </cell>
        </row>
        <row r="125">
          <cell r="A125" t="str">
            <v>B-5438</v>
          </cell>
          <cell r="B125" t="str">
            <v>邹聪</v>
          </cell>
          <cell r="C125" t="str">
            <v>管理费用-电、水、气、热一体化集抄量测系统</v>
          </cell>
          <cell r="D125">
            <v>42370</v>
          </cell>
          <cell r="E125">
            <v>42702</v>
          </cell>
          <cell r="F125">
            <v>0.3</v>
          </cell>
          <cell r="G125">
            <v>42430</v>
          </cell>
          <cell r="H125">
            <v>42460</v>
          </cell>
          <cell r="I125">
            <v>23</v>
          </cell>
          <cell r="J125">
            <v>184</v>
          </cell>
          <cell r="K125">
            <v>8</v>
          </cell>
          <cell r="L125">
            <v>176</v>
          </cell>
        </row>
        <row r="126">
          <cell r="A126" t="str">
            <v>B-28423</v>
          </cell>
          <cell r="B126" t="str">
            <v>胡冬波</v>
          </cell>
          <cell r="C126" t="str">
            <v>管理费用-电、水、气、热一体化集抄量测系统</v>
          </cell>
          <cell r="D126">
            <v>42458</v>
          </cell>
          <cell r="F126">
            <v>0.3</v>
          </cell>
          <cell r="G126">
            <v>42458</v>
          </cell>
          <cell r="H126">
            <v>42460</v>
          </cell>
          <cell r="I126">
            <v>3</v>
          </cell>
          <cell r="J126">
            <v>24</v>
          </cell>
          <cell r="K126">
            <v>0</v>
          </cell>
          <cell r="L126">
            <v>24</v>
          </cell>
        </row>
        <row r="127">
          <cell r="A127" t="str">
            <v>B-25008</v>
          </cell>
          <cell r="B127" t="str">
            <v>刘亚飞</v>
          </cell>
          <cell r="C127" t="str">
            <v>管理费用-电、水、气、热一体化集抄量测系统</v>
          </cell>
          <cell r="D127">
            <v>42370</v>
          </cell>
          <cell r="F127">
            <v>0.5</v>
          </cell>
          <cell r="G127">
            <v>42430</v>
          </cell>
          <cell r="H127">
            <v>42460</v>
          </cell>
          <cell r="I127">
            <v>23</v>
          </cell>
          <cell r="J127">
            <v>184</v>
          </cell>
          <cell r="K127">
            <v>0</v>
          </cell>
          <cell r="L127">
            <v>184</v>
          </cell>
        </row>
        <row r="128">
          <cell r="A128" t="str">
            <v>B-27639</v>
          </cell>
          <cell r="B128" t="str">
            <v>高杰夫</v>
          </cell>
          <cell r="C128" t="str">
            <v>管理费用-电、水、气、热一体化集抄量测系统</v>
          </cell>
          <cell r="D128">
            <v>42422</v>
          </cell>
          <cell r="F128">
            <v>0.3</v>
          </cell>
          <cell r="G128">
            <v>42430</v>
          </cell>
          <cell r="H128">
            <v>42460</v>
          </cell>
          <cell r="I128">
            <v>23</v>
          </cell>
          <cell r="J128">
            <v>184</v>
          </cell>
          <cell r="K128">
            <v>0</v>
          </cell>
          <cell r="L128">
            <v>184</v>
          </cell>
        </row>
        <row r="129">
          <cell r="A129" t="str">
            <v>B-5744</v>
          </cell>
          <cell r="B129" t="str">
            <v>白春娇</v>
          </cell>
          <cell r="C129" t="str">
            <v>管理费用-电、水、气、热一体化集抄量测系统</v>
          </cell>
          <cell r="D129">
            <v>42370</v>
          </cell>
          <cell r="F129">
            <v>0.5</v>
          </cell>
          <cell r="G129">
            <v>42430</v>
          </cell>
          <cell r="H129">
            <v>42460</v>
          </cell>
          <cell r="I129">
            <v>23</v>
          </cell>
          <cell r="J129">
            <v>184</v>
          </cell>
          <cell r="K129">
            <v>0</v>
          </cell>
          <cell r="L129">
            <v>184</v>
          </cell>
        </row>
        <row r="130">
          <cell r="A130" t="str">
            <v>B-27872</v>
          </cell>
          <cell r="B130" t="str">
            <v>张敏</v>
          </cell>
          <cell r="C130" t="str">
            <v>管理费用-电、水、气、热一体化集抄量测系统</v>
          </cell>
          <cell r="D130">
            <v>42457</v>
          </cell>
          <cell r="F130">
            <v>0.5</v>
          </cell>
          <cell r="G130">
            <v>42457</v>
          </cell>
          <cell r="H130">
            <v>42460</v>
          </cell>
          <cell r="I130">
            <v>4</v>
          </cell>
          <cell r="J130">
            <v>32</v>
          </cell>
          <cell r="K130">
            <v>0</v>
          </cell>
          <cell r="L130">
            <v>32</v>
          </cell>
        </row>
        <row r="131">
          <cell r="A131" t="str">
            <v>B-26453</v>
          </cell>
          <cell r="B131" t="str">
            <v>刘羽</v>
          </cell>
          <cell r="C131" t="str">
            <v>管理费用-电、水、气、热一体化集抄量测系统</v>
          </cell>
          <cell r="D131">
            <v>42370</v>
          </cell>
          <cell r="F131">
            <v>0.3</v>
          </cell>
          <cell r="G131">
            <v>42430</v>
          </cell>
          <cell r="H131">
            <v>42460</v>
          </cell>
          <cell r="I131">
            <v>23</v>
          </cell>
          <cell r="J131">
            <v>184</v>
          </cell>
          <cell r="K131">
            <v>0</v>
          </cell>
          <cell r="L131">
            <v>184</v>
          </cell>
        </row>
        <row r="132">
          <cell r="A132" t="str">
            <v>B-28127</v>
          </cell>
          <cell r="B132" t="str">
            <v>翟晓宁</v>
          </cell>
          <cell r="C132" t="str">
            <v>管理费用-电、水、气、热一体化集抄量测系统</v>
          </cell>
          <cell r="D132">
            <v>42443</v>
          </cell>
          <cell r="F132">
            <v>0.5</v>
          </cell>
          <cell r="G132">
            <v>42443</v>
          </cell>
          <cell r="H132">
            <v>42460</v>
          </cell>
          <cell r="I132">
            <v>14</v>
          </cell>
          <cell r="J132">
            <v>112</v>
          </cell>
          <cell r="K132">
            <v>0</v>
          </cell>
          <cell r="L132">
            <v>112</v>
          </cell>
        </row>
        <row r="133">
          <cell r="A133" t="str">
            <v>B-27903</v>
          </cell>
          <cell r="B133" t="str">
            <v>冯风光</v>
          </cell>
          <cell r="C133" t="str">
            <v>管理费用-电、水、气、热一体化集抄量测系统</v>
          </cell>
          <cell r="D133">
            <v>42432</v>
          </cell>
          <cell r="F133">
            <v>0.3</v>
          </cell>
          <cell r="G133">
            <v>42432</v>
          </cell>
          <cell r="H133">
            <v>42460</v>
          </cell>
          <cell r="I133">
            <v>21</v>
          </cell>
          <cell r="J133">
            <v>168</v>
          </cell>
          <cell r="K133">
            <v>0</v>
          </cell>
          <cell r="L133">
            <v>168</v>
          </cell>
        </row>
        <row r="134">
          <cell r="A134" t="str">
            <v>B-28259</v>
          </cell>
          <cell r="B134" t="str">
            <v>姜赛</v>
          </cell>
          <cell r="C134" t="str">
            <v>管理费用-电、水、气、热一体化集抄量测系统</v>
          </cell>
          <cell r="D134">
            <v>42460</v>
          </cell>
          <cell r="F134">
            <v>0.3</v>
          </cell>
          <cell r="G134">
            <v>42460</v>
          </cell>
          <cell r="H134">
            <v>42460</v>
          </cell>
          <cell r="I134">
            <v>1</v>
          </cell>
          <cell r="J134">
            <v>8</v>
          </cell>
          <cell r="K134">
            <v>0</v>
          </cell>
          <cell r="L134">
            <v>8</v>
          </cell>
        </row>
        <row r="135">
          <cell r="A135" t="str">
            <v>B-4167</v>
          </cell>
          <cell r="B135" t="str">
            <v>黄圆圆</v>
          </cell>
          <cell r="C135" t="str">
            <v>管理费用-电、水、气、热一体化集抄量测系统</v>
          </cell>
          <cell r="D135">
            <v>42370</v>
          </cell>
          <cell r="F135">
            <v>0.5</v>
          </cell>
          <cell r="G135">
            <v>42430</v>
          </cell>
          <cell r="H135">
            <v>42460</v>
          </cell>
          <cell r="I135">
            <v>23</v>
          </cell>
          <cell r="J135">
            <v>184</v>
          </cell>
          <cell r="K135">
            <v>0</v>
          </cell>
          <cell r="L135">
            <v>184</v>
          </cell>
        </row>
        <row r="136">
          <cell r="A136" t="str">
            <v>B-5865</v>
          </cell>
          <cell r="B136" t="str">
            <v>刘月琪</v>
          </cell>
          <cell r="C136" t="str">
            <v>管理费用-电、水、气、热一体化集抄量测系统</v>
          </cell>
          <cell r="D136">
            <v>42370</v>
          </cell>
          <cell r="F136">
            <v>0.3</v>
          </cell>
          <cell r="G136">
            <v>42430</v>
          </cell>
          <cell r="H136">
            <v>42460</v>
          </cell>
          <cell r="I136">
            <v>23</v>
          </cell>
          <cell r="J136">
            <v>184</v>
          </cell>
          <cell r="K136">
            <v>0</v>
          </cell>
          <cell r="L136">
            <v>184</v>
          </cell>
        </row>
        <row r="137">
          <cell r="A137" t="str">
            <v>B-27561</v>
          </cell>
          <cell r="B137" t="str">
            <v>夏旋</v>
          </cell>
          <cell r="C137" t="str">
            <v>管理费用-电、水、气、热一体化集抄量测系统</v>
          </cell>
          <cell r="D137">
            <v>42422</v>
          </cell>
          <cell r="F137">
            <v>0.5</v>
          </cell>
          <cell r="G137">
            <v>42430</v>
          </cell>
          <cell r="H137">
            <v>42460</v>
          </cell>
          <cell r="I137">
            <v>23</v>
          </cell>
          <cell r="J137">
            <v>184</v>
          </cell>
          <cell r="K137">
            <v>0</v>
          </cell>
          <cell r="L137">
            <v>184</v>
          </cell>
        </row>
        <row r="138">
          <cell r="A138" t="str">
            <v>B-11096</v>
          </cell>
          <cell r="B138" t="str">
            <v>马洪波</v>
          </cell>
          <cell r="C138" t="str">
            <v>管理费用-电、水、气、热一体化集抄量测系统</v>
          </cell>
          <cell r="D138">
            <v>42370</v>
          </cell>
          <cell r="F138">
            <v>0.5</v>
          </cell>
          <cell r="G138">
            <v>42430</v>
          </cell>
          <cell r="H138">
            <v>42460</v>
          </cell>
          <cell r="I138">
            <v>23</v>
          </cell>
          <cell r="J138">
            <v>184</v>
          </cell>
          <cell r="K138">
            <v>0</v>
          </cell>
          <cell r="L138">
            <v>184</v>
          </cell>
        </row>
        <row r="139">
          <cell r="A139" t="str">
            <v>B-28294</v>
          </cell>
          <cell r="B139" t="str">
            <v>汪衡</v>
          </cell>
          <cell r="C139" t="str">
            <v>管理费用-电、水、气、热一体化集抄量测系统</v>
          </cell>
          <cell r="D139">
            <v>42445</v>
          </cell>
          <cell r="F139">
            <v>0.5</v>
          </cell>
          <cell r="G139">
            <v>42445</v>
          </cell>
          <cell r="H139">
            <v>42460</v>
          </cell>
          <cell r="I139">
            <v>12</v>
          </cell>
          <cell r="J139">
            <v>96</v>
          </cell>
          <cell r="K139">
            <v>0</v>
          </cell>
          <cell r="L139">
            <v>96</v>
          </cell>
        </row>
        <row r="140">
          <cell r="A140" t="str">
            <v>B-27816</v>
          </cell>
          <cell r="B140" t="str">
            <v>李振</v>
          </cell>
          <cell r="C140" t="str">
            <v>管理费用-电、水、气、热一体化集抄量测系统</v>
          </cell>
          <cell r="D140">
            <v>42429</v>
          </cell>
          <cell r="F140">
            <v>0.5</v>
          </cell>
          <cell r="G140">
            <v>42430</v>
          </cell>
          <cell r="H140">
            <v>42460</v>
          </cell>
          <cell r="I140">
            <v>23</v>
          </cell>
          <cell r="J140">
            <v>184</v>
          </cell>
          <cell r="K140">
            <v>0</v>
          </cell>
          <cell r="L140">
            <v>184</v>
          </cell>
        </row>
        <row r="141">
          <cell r="A141" t="str">
            <v>B-26965</v>
          </cell>
          <cell r="B141" t="str">
            <v>吕奕莹</v>
          </cell>
          <cell r="C141" t="str">
            <v>管理费用-电、水、气、热一体化集抄量测系统</v>
          </cell>
          <cell r="D141">
            <v>42370</v>
          </cell>
          <cell r="F141">
            <v>0.5</v>
          </cell>
          <cell r="G141">
            <v>42430</v>
          </cell>
          <cell r="H141">
            <v>42460</v>
          </cell>
          <cell r="I141">
            <v>23</v>
          </cell>
          <cell r="J141">
            <v>184</v>
          </cell>
          <cell r="K141">
            <v>4</v>
          </cell>
          <cell r="L141">
            <v>180</v>
          </cell>
        </row>
        <row r="142">
          <cell r="A142" t="str">
            <v>B-5702</v>
          </cell>
          <cell r="B142" t="str">
            <v>谢光锋</v>
          </cell>
          <cell r="C142" t="str">
            <v>管理费用-电、水、气、热一体化集抄量测系统</v>
          </cell>
          <cell r="D142">
            <v>42370</v>
          </cell>
          <cell r="F142">
            <v>0.3</v>
          </cell>
          <cell r="G142">
            <v>42430</v>
          </cell>
          <cell r="H142">
            <v>42460</v>
          </cell>
          <cell r="I142">
            <v>23</v>
          </cell>
          <cell r="J142">
            <v>184</v>
          </cell>
          <cell r="K142">
            <v>0</v>
          </cell>
          <cell r="L142">
            <v>184</v>
          </cell>
        </row>
        <row r="143">
          <cell r="A143" t="str">
            <v>B-17044</v>
          </cell>
          <cell r="B143" t="str">
            <v>郑岭</v>
          </cell>
          <cell r="C143" t="str">
            <v>管理费用-电、水、气、热一体化集抄量测系统</v>
          </cell>
          <cell r="D143">
            <v>42370</v>
          </cell>
          <cell r="E143">
            <v>42684</v>
          </cell>
          <cell r="F143">
            <v>0.3</v>
          </cell>
          <cell r="G143">
            <v>42430</v>
          </cell>
          <cell r="H143">
            <v>42460</v>
          </cell>
          <cell r="I143">
            <v>23</v>
          </cell>
          <cell r="J143">
            <v>184</v>
          </cell>
          <cell r="K143">
            <v>0</v>
          </cell>
          <cell r="L143">
            <v>184</v>
          </cell>
        </row>
        <row r="144">
          <cell r="A144" t="str">
            <v>B-9369</v>
          </cell>
          <cell r="B144" t="str">
            <v>章玉</v>
          </cell>
          <cell r="C144" t="str">
            <v>管理费用-电、水、气、热一体化集抄量测系统</v>
          </cell>
          <cell r="D144">
            <v>42370</v>
          </cell>
          <cell r="F144">
            <v>0.5</v>
          </cell>
          <cell r="G144">
            <v>42430</v>
          </cell>
          <cell r="H144">
            <v>42460</v>
          </cell>
          <cell r="I144">
            <v>23</v>
          </cell>
          <cell r="J144">
            <v>184</v>
          </cell>
          <cell r="K144">
            <v>0</v>
          </cell>
          <cell r="L144">
            <v>184</v>
          </cell>
        </row>
        <row r="145">
          <cell r="A145" t="str">
            <v>B-10498</v>
          </cell>
          <cell r="B145" t="str">
            <v>张黎红</v>
          </cell>
          <cell r="C145" t="str">
            <v>管理费用-电、水、气、热一体化集抄量测系统</v>
          </cell>
          <cell r="D145">
            <v>42370</v>
          </cell>
          <cell r="F145">
            <v>0.3</v>
          </cell>
          <cell r="G145">
            <v>42430</v>
          </cell>
          <cell r="H145">
            <v>42460</v>
          </cell>
          <cell r="I145">
            <v>23</v>
          </cell>
          <cell r="J145">
            <v>184</v>
          </cell>
          <cell r="K145">
            <v>0</v>
          </cell>
          <cell r="L145">
            <v>184</v>
          </cell>
        </row>
        <row r="146">
          <cell r="A146" t="str">
            <v>B-2844</v>
          </cell>
          <cell r="B146" t="str">
            <v>朱梦月</v>
          </cell>
          <cell r="C146" t="str">
            <v>管理费用-电、水、气、热一体化集抄量测系统</v>
          </cell>
          <cell r="D146">
            <v>42401</v>
          </cell>
          <cell r="F146">
            <v>0.3</v>
          </cell>
          <cell r="G146">
            <v>42430</v>
          </cell>
          <cell r="H146">
            <v>42460</v>
          </cell>
          <cell r="I146">
            <v>23</v>
          </cell>
          <cell r="J146">
            <v>184</v>
          </cell>
          <cell r="K146">
            <v>0</v>
          </cell>
          <cell r="L146">
            <v>184</v>
          </cell>
        </row>
        <row r="147">
          <cell r="A147" t="str">
            <v>B-10129</v>
          </cell>
          <cell r="B147" t="str">
            <v>肖鲲</v>
          </cell>
          <cell r="C147" t="str">
            <v>管理费用-电、水、气、热一体化集抄量测系统</v>
          </cell>
          <cell r="D147">
            <v>42370</v>
          </cell>
          <cell r="F147">
            <v>0.3</v>
          </cell>
          <cell r="G147">
            <v>42430</v>
          </cell>
          <cell r="H147">
            <v>42460</v>
          </cell>
          <cell r="I147">
            <v>23</v>
          </cell>
          <cell r="J147">
            <v>184</v>
          </cell>
          <cell r="K147">
            <v>0</v>
          </cell>
          <cell r="L147">
            <v>184</v>
          </cell>
        </row>
        <row r="148">
          <cell r="A148" t="str">
            <v>B-27603</v>
          </cell>
          <cell r="B148" t="str">
            <v>胡萍萍</v>
          </cell>
          <cell r="C148" t="str">
            <v>管理费用-电、水、气、热一体化集抄量测系统</v>
          </cell>
          <cell r="D148">
            <v>42439</v>
          </cell>
          <cell r="F148">
            <v>0.3</v>
          </cell>
          <cell r="G148">
            <v>42439</v>
          </cell>
          <cell r="H148">
            <v>42460</v>
          </cell>
          <cell r="I148">
            <v>16</v>
          </cell>
          <cell r="J148">
            <v>128</v>
          </cell>
          <cell r="K148">
            <v>0</v>
          </cell>
          <cell r="L148">
            <v>128</v>
          </cell>
        </row>
        <row r="149">
          <cell r="A149" t="str">
            <v>B-28329</v>
          </cell>
          <cell r="B149" t="str">
            <v>唐增科</v>
          </cell>
          <cell r="C149" t="str">
            <v>管理费用-电、水、气、热一体化集抄量测系统</v>
          </cell>
          <cell r="D149">
            <v>42454</v>
          </cell>
          <cell r="F149">
            <v>0.3</v>
          </cell>
          <cell r="G149">
            <v>42454</v>
          </cell>
          <cell r="H149">
            <v>42460</v>
          </cell>
          <cell r="I149">
            <v>5</v>
          </cell>
          <cell r="J149">
            <v>40</v>
          </cell>
          <cell r="K149">
            <v>0</v>
          </cell>
          <cell r="L149">
            <v>40</v>
          </cell>
        </row>
        <row r="150">
          <cell r="A150" t="str">
            <v>B-26532</v>
          </cell>
          <cell r="B150" t="str">
            <v>余鹏程</v>
          </cell>
          <cell r="C150" t="str">
            <v>管理费用-电、水、气、热一体化集抄量测系统</v>
          </cell>
          <cell r="D150">
            <v>42370</v>
          </cell>
          <cell r="F150">
            <v>0.3</v>
          </cell>
          <cell r="G150">
            <v>42430</v>
          </cell>
          <cell r="H150">
            <v>42460</v>
          </cell>
          <cell r="I150">
            <v>23</v>
          </cell>
          <cell r="J150">
            <v>184</v>
          </cell>
          <cell r="K150">
            <v>0</v>
          </cell>
          <cell r="L150">
            <v>184</v>
          </cell>
        </row>
        <row r="151">
          <cell r="A151" t="str">
            <v>B-27051</v>
          </cell>
          <cell r="B151" t="str">
            <v>张国鹏</v>
          </cell>
          <cell r="C151" t="str">
            <v>管理费用-电、水、气、热一体化集抄量测系统</v>
          </cell>
          <cell r="D151">
            <v>42418</v>
          </cell>
          <cell r="F151">
            <v>0.3</v>
          </cell>
          <cell r="G151">
            <v>42430</v>
          </cell>
          <cell r="H151">
            <v>42460</v>
          </cell>
          <cell r="I151">
            <v>23</v>
          </cell>
          <cell r="J151">
            <v>184</v>
          </cell>
          <cell r="K151">
            <v>0</v>
          </cell>
          <cell r="L151">
            <v>184</v>
          </cell>
        </row>
        <row r="152">
          <cell r="A152" t="str">
            <v>B-2973</v>
          </cell>
          <cell r="B152" t="str">
            <v>刘俊峰</v>
          </cell>
          <cell r="C152" t="str">
            <v>管理费用-电、水、气、热一体化集抄量测系统</v>
          </cell>
          <cell r="D152">
            <v>42370</v>
          </cell>
          <cell r="F152">
            <v>0.3</v>
          </cell>
          <cell r="G152">
            <v>42430</v>
          </cell>
          <cell r="H152">
            <v>42460</v>
          </cell>
          <cell r="I152">
            <v>23</v>
          </cell>
          <cell r="J152">
            <v>184</v>
          </cell>
          <cell r="K152">
            <v>0</v>
          </cell>
          <cell r="L152">
            <v>184</v>
          </cell>
        </row>
        <row r="153">
          <cell r="A153" t="str">
            <v>B-15550</v>
          </cell>
          <cell r="B153" t="str">
            <v>刘秋岭</v>
          </cell>
          <cell r="C153" t="str">
            <v>管理费用-电、水、气、热一体化集抄量测系统</v>
          </cell>
          <cell r="D153">
            <v>42370</v>
          </cell>
          <cell r="F153">
            <v>0.3</v>
          </cell>
          <cell r="G153">
            <v>42430</v>
          </cell>
          <cell r="H153">
            <v>42460</v>
          </cell>
          <cell r="I153">
            <v>23</v>
          </cell>
          <cell r="J153">
            <v>184</v>
          </cell>
          <cell r="K153">
            <v>0</v>
          </cell>
          <cell r="L153">
            <v>184</v>
          </cell>
        </row>
        <row r="154">
          <cell r="A154" t="str">
            <v>B-24175</v>
          </cell>
          <cell r="B154" t="str">
            <v>周忠勇</v>
          </cell>
          <cell r="C154" t="str">
            <v>管理费用-电、水、气、热一体化集抄量测系统</v>
          </cell>
          <cell r="D154">
            <v>42370</v>
          </cell>
          <cell r="F154">
            <v>0.3</v>
          </cell>
          <cell r="G154">
            <v>42430</v>
          </cell>
          <cell r="H154">
            <v>42460</v>
          </cell>
          <cell r="I154">
            <v>23</v>
          </cell>
          <cell r="J154">
            <v>184</v>
          </cell>
          <cell r="K154">
            <v>0</v>
          </cell>
          <cell r="L154">
            <v>184</v>
          </cell>
        </row>
        <row r="155">
          <cell r="A155" t="str">
            <v>B-25692</v>
          </cell>
          <cell r="B155" t="str">
            <v>李政鹏</v>
          </cell>
          <cell r="C155" t="str">
            <v>管理费用-电、水、气、热一体化集抄量测系统</v>
          </cell>
          <cell r="D155">
            <v>42370</v>
          </cell>
          <cell r="F155">
            <v>0.3</v>
          </cell>
          <cell r="G155">
            <v>42430</v>
          </cell>
          <cell r="H155">
            <v>42460</v>
          </cell>
          <cell r="I155">
            <v>23</v>
          </cell>
          <cell r="J155">
            <v>184</v>
          </cell>
          <cell r="K155">
            <v>0</v>
          </cell>
          <cell r="L155">
            <v>184</v>
          </cell>
        </row>
        <row r="156">
          <cell r="A156" t="str">
            <v>B-12756</v>
          </cell>
          <cell r="B156" t="str">
            <v>李浩</v>
          </cell>
          <cell r="C156" t="str">
            <v>管理费用-电、水、气、热一体化集抄量测系统</v>
          </cell>
          <cell r="D156">
            <v>42370</v>
          </cell>
          <cell r="E156">
            <v>42724</v>
          </cell>
          <cell r="F156">
            <v>0.3</v>
          </cell>
          <cell r="G156">
            <v>42430</v>
          </cell>
          <cell r="H156">
            <v>42460</v>
          </cell>
          <cell r="I156">
            <v>23</v>
          </cell>
          <cell r="J156">
            <v>184</v>
          </cell>
          <cell r="K156">
            <v>0</v>
          </cell>
          <cell r="L156">
            <v>184</v>
          </cell>
        </row>
        <row r="157">
          <cell r="A157" t="str">
            <v>B-14986</v>
          </cell>
          <cell r="B157" t="str">
            <v>梁佐</v>
          </cell>
          <cell r="C157" t="str">
            <v>管理费用-电、水、气、热一体化集抄量测系统</v>
          </cell>
          <cell r="D157">
            <v>42370</v>
          </cell>
          <cell r="F157">
            <v>0.3</v>
          </cell>
          <cell r="G157">
            <v>42430</v>
          </cell>
          <cell r="H157">
            <v>42460</v>
          </cell>
          <cell r="I157">
            <v>23</v>
          </cell>
          <cell r="J157">
            <v>184</v>
          </cell>
          <cell r="K157">
            <v>0</v>
          </cell>
          <cell r="L157">
            <v>184</v>
          </cell>
        </row>
        <row r="158">
          <cell r="A158" t="str">
            <v>B-21478</v>
          </cell>
          <cell r="B158" t="str">
            <v>张伟安</v>
          </cell>
          <cell r="C158" t="str">
            <v>管理费用-电、水、气、热一体化集抄量测系统</v>
          </cell>
          <cell r="D158">
            <v>42370</v>
          </cell>
          <cell r="F158">
            <v>0.3</v>
          </cell>
          <cell r="G158">
            <v>42430</v>
          </cell>
          <cell r="H158">
            <v>42460</v>
          </cell>
          <cell r="I158">
            <v>23</v>
          </cell>
          <cell r="J158">
            <v>184</v>
          </cell>
          <cell r="K158">
            <v>0</v>
          </cell>
          <cell r="L158">
            <v>184</v>
          </cell>
        </row>
        <row r="159">
          <cell r="A159" t="str">
            <v>B-23392</v>
          </cell>
          <cell r="B159" t="str">
            <v>丁科</v>
          </cell>
          <cell r="C159" t="str">
            <v>管理费用-电、水、气、热一体化集抄量测系统</v>
          </cell>
          <cell r="D159">
            <v>42370</v>
          </cell>
          <cell r="F159">
            <v>0.3</v>
          </cell>
          <cell r="G159">
            <v>42430</v>
          </cell>
          <cell r="H159">
            <v>42460</v>
          </cell>
          <cell r="I159">
            <v>23</v>
          </cell>
          <cell r="J159">
            <v>184</v>
          </cell>
          <cell r="K159">
            <v>0</v>
          </cell>
          <cell r="L159">
            <v>184</v>
          </cell>
        </row>
        <row r="160">
          <cell r="A160" t="str">
            <v>B-5700</v>
          </cell>
          <cell r="B160" t="str">
            <v>孔宇</v>
          </cell>
          <cell r="C160" t="str">
            <v>管理费用-电、水、气、热一体化集抄量测系统</v>
          </cell>
          <cell r="D160">
            <v>42370</v>
          </cell>
          <cell r="F160">
            <v>0.3</v>
          </cell>
          <cell r="G160">
            <v>42430</v>
          </cell>
          <cell r="H160">
            <v>42460</v>
          </cell>
          <cell r="I160">
            <v>23</v>
          </cell>
          <cell r="J160">
            <v>184</v>
          </cell>
          <cell r="K160">
            <v>0</v>
          </cell>
          <cell r="L160">
            <v>184</v>
          </cell>
        </row>
        <row r="161">
          <cell r="A161" t="str">
            <v>B-28089</v>
          </cell>
          <cell r="B161" t="str">
            <v>陈绍奇</v>
          </cell>
          <cell r="C161" t="str">
            <v>管理费用-电、水、气、热一体化集抄量测系统</v>
          </cell>
          <cell r="D161">
            <v>42440</v>
          </cell>
          <cell r="F161">
            <v>0.3</v>
          </cell>
          <cell r="G161">
            <v>42440</v>
          </cell>
          <cell r="H161">
            <v>42460</v>
          </cell>
          <cell r="I161">
            <v>15</v>
          </cell>
          <cell r="J161">
            <v>120</v>
          </cell>
          <cell r="K161">
            <v>0</v>
          </cell>
          <cell r="L161">
            <v>120</v>
          </cell>
        </row>
        <row r="162">
          <cell r="A162" t="str">
            <v>B-8799</v>
          </cell>
          <cell r="B162" t="str">
            <v>叶锦美</v>
          </cell>
          <cell r="C162" t="str">
            <v>管理费用-电、水、气、热一体化集抄量测系统</v>
          </cell>
          <cell r="D162">
            <v>42370</v>
          </cell>
          <cell r="F162">
            <v>0.3</v>
          </cell>
          <cell r="G162">
            <v>42430</v>
          </cell>
          <cell r="H162">
            <v>42460</v>
          </cell>
          <cell r="I162">
            <v>23</v>
          </cell>
          <cell r="J162">
            <v>184</v>
          </cell>
          <cell r="K162">
            <v>0</v>
          </cell>
          <cell r="L162">
            <v>184</v>
          </cell>
        </row>
        <row r="163">
          <cell r="A163" t="str">
            <v>B-6886</v>
          </cell>
          <cell r="B163" t="str">
            <v>黄住保</v>
          </cell>
          <cell r="C163" t="str">
            <v>管理费用-电、水、气、热一体化集抄量测系统</v>
          </cell>
          <cell r="D163">
            <v>42370</v>
          </cell>
          <cell r="F163">
            <v>0.3</v>
          </cell>
          <cell r="G163">
            <v>42430</v>
          </cell>
          <cell r="H163">
            <v>42460</v>
          </cell>
          <cell r="I163">
            <v>23</v>
          </cell>
          <cell r="J163">
            <v>184</v>
          </cell>
          <cell r="K163">
            <v>0</v>
          </cell>
          <cell r="L163">
            <v>184</v>
          </cell>
        </row>
        <row r="164">
          <cell r="A164" t="str">
            <v>B-9571</v>
          </cell>
          <cell r="B164" t="str">
            <v>贾培</v>
          </cell>
          <cell r="C164" t="str">
            <v>管理费用-电、水、气、热一体化集抄量测系统</v>
          </cell>
          <cell r="D164">
            <v>42370</v>
          </cell>
          <cell r="F164">
            <v>0.3</v>
          </cell>
          <cell r="G164">
            <v>42430</v>
          </cell>
          <cell r="H164">
            <v>42460</v>
          </cell>
          <cell r="I164">
            <v>23</v>
          </cell>
          <cell r="J164">
            <v>184</v>
          </cell>
          <cell r="K164">
            <v>8</v>
          </cell>
          <cell r="L164">
            <v>176</v>
          </cell>
        </row>
        <row r="165">
          <cell r="A165" t="str">
            <v>B-9741</v>
          </cell>
          <cell r="B165" t="str">
            <v>杨志明</v>
          </cell>
          <cell r="C165" t="str">
            <v>管理费用-电、水、气、热一体化集抄量测系统</v>
          </cell>
          <cell r="D165">
            <v>42370</v>
          </cell>
          <cell r="F165">
            <v>0.3</v>
          </cell>
          <cell r="G165">
            <v>42430</v>
          </cell>
          <cell r="H165">
            <v>42460</v>
          </cell>
          <cell r="I165">
            <v>23</v>
          </cell>
          <cell r="J165">
            <v>184</v>
          </cell>
          <cell r="K165">
            <v>0</v>
          </cell>
          <cell r="L165">
            <v>184</v>
          </cell>
        </row>
        <row r="166">
          <cell r="A166" t="str">
            <v>B-18679</v>
          </cell>
          <cell r="B166" t="str">
            <v>柯钮</v>
          </cell>
          <cell r="C166" t="str">
            <v>管理费用-电、水、气、热一体化集抄量测系统</v>
          </cell>
          <cell r="D166">
            <v>42370</v>
          </cell>
          <cell r="F166">
            <v>0.2</v>
          </cell>
          <cell r="G166">
            <v>42430</v>
          </cell>
          <cell r="H166">
            <v>42460</v>
          </cell>
          <cell r="I166">
            <v>23</v>
          </cell>
          <cell r="J166">
            <v>184</v>
          </cell>
          <cell r="K166">
            <v>56</v>
          </cell>
          <cell r="L166">
            <v>128</v>
          </cell>
        </row>
        <row r="167">
          <cell r="A167" t="str">
            <v>B-24485</v>
          </cell>
          <cell r="B167" t="str">
            <v>黄汕宁</v>
          </cell>
          <cell r="C167" t="str">
            <v>管理费用-电、水、气、热一体化集抄量测系统</v>
          </cell>
          <cell r="D167">
            <v>42370</v>
          </cell>
          <cell r="F167">
            <v>0.2</v>
          </cell>
          <cell r="G167">
            <v>42430</v>
          </cell>
          <cell r="H167">
            <v>42460</v>
          </cell>
          <cell r="I167">
            <v>23</v>
          </cell>
          <cell r="J167">
            <v>184</v>
          </cell>
          <cell r="K167">
            <v>0</v>
          </cell>
          <cell r="L167">
            <v>184</v>
          </cell>
        </row>
        <row r="168">
          <cell r="A168" t="str">
            <v>B-26777</v>
          </cell>
          <cell r="B168" t="str">
            <v>丁杰</v>
          </cell>
          <cell r="C168" t="str">
            <v>管理费用-电、水、气、热一体化集抄量测系统</v>
          </cell>
          <cell r="D168">
            <v>42370</v>
          </cell>
          <cell r="F168">
            <v>0.2</v>
          </cell>
          <cell r="G168">
            <v>42430</v>
          </cell>
          <cell r="H168">
            <v>42460</v>
          </cell>
          <cell r="I168">
            <v>23</v>
          </cell>
          <cell r="J168">
            <v>184</v>
          </cell>
          <cell r="K168">
            <v>8</v>
          </cell>
          <cell r="L168">
            <v>176</v>
          </cell>
        </row>
        <row r="169">
          <cell r="A169" t="str">
            <v>B-1133</v>
          </cell>
          <cell r="B169" t="str">
            <v>郭建伟</v>
          </cell>
          <cell r="C169" t="str">
            <v>管理费用-电信行业业务运营管理平台系统</v>
          </cell>
          <cell r="D169">
            <v>42430</v>
          </cell>
          <cell r="F169">
            <v>0.3</v>
          </cell>
          <cell r="G169">
            <v>42430</v>
          </cell>
          <cell r="H169">
            <v>42460</v>
          </cell>
          <cell r="I169">
            <v>23</v>
          </cell>
          <cell r="J169">
            <v>184</v>
          </cell>
          <cell r="K169">
            <v>0</v>
          </cell>
          <cell r="L169">
            <v>184</v>
          </cell>
        </row>
        <row r="170">
          <cell r="A170" t="str">
            <v>B-12091</v>
          </cell>
          <cell r="B170" t="str">
            <v>刘婧</v>
          </cell>
          <cell r="C170" t="str">
            <v>管理费用-电信行业业务运营管理平台系统</v>
          </cell>
          <cell r="D170">
            <v>42430</v>
          </cell>
          <cell r="E170">
            <v>42689</v>
          </cell>
          <cell r="F170">
            <v>1</v>
          </cell>
          <cell r="G170">
            <v>42430</v>
          </cell>
          <cell r="H170">
            <v>42460</v>
          </cell>
          <cell r="I170">
            <v>23</v>
          </cell>
          <cell r="J170">
            <v>184</v>
          </cell>
          <cell r="K170">
            <v>0</v>
          </cell>
          <cell r="L170">
            <v>184</v>
          </cell>
        </row>
        <row r="171">
          <cell r="A171" t="str">
            <v>B-28443</v>
          </cell>
          <cell r="B171" t="str">
            <v>魏山明</v>
          </cell>
          <cell r="C171" t="str">
            <v>管理费用-电信行业业务运营管理平台系统</v>
          </cell>
          <cell r="D171">
            <v>42457</v>
          </cell>
          <cell r="F171">
            <v>0.5</v>
          </cell>
          <cell r="G171">
            <v>42457</v>
          </cell>
          <cell r="H171">
            <v>42460</v>
          </cell>
          <cell r="I171">
            <v>4</v>
          </cell>
          <cell r="J171">
            <v>32</v>
          </cell>
          <cell r="K171">
            <v>0</v>
          </cell>
          <cell r="L171">
            <v>32</v>
          </cell>
        </row>
        <row r="172">
          <cell r="A172" t="str">
            <v>B-16456</v>
          </cell>
          <cell r="B172" t="str">
            <v>郭庆</v>
          </cell>
          <cell r="C172" t="str">
            <v>管理费用-电信行业业务运营管理平台系统</v>
          </cell>
          <cell r="D172">
            <v>42430</v>
          </cell>
          <cell r="F172">
            <v>1</v>
          </cell>
          <cell r="G172">
            <v>42430</v>
          </cell>
          <cell r="H172">
            <v>42460</v>
          </cell>
          <cell r="I172">
            <v>23</v>
          </cell>
          <cell r="J172">
            <v>184</v>
          </cell>
          <cell r="K172">
            <v>0</v>
          </cell>
          <cell r="L172">
            <v>184</v>
          </cell>
        </row>
        <row r="173">
          <cell r="A173" t="str">
            <v>B-27505</v>
          </cell>
          <cell r="B173" t="str">
            <v>甘旭</v>
          </cell>
          <cell r="C173" t="str">
            <v>管理费用-电信行业业务运营管理平台系统</v>
          </cell>
          <cell r="D173">
            <v>42430</v>
          </cell>
          <cell r="E173">
            <v>42639</v>
          </cell>
          <cell r="F173">
            <v>0.5</v>
          </cell>
          <cell r="G173">
            <v>42430</v>
          </cell>
          <cell r="H173">
            <v>42460</v>
          </cell>
          <cell r="I173">
            <v>23</v>
          </cell>
          <cell r="J173">
            <v>184</v>
          </cell>
          <cell r="K173">
            <v>0</v>
          </cell>
          <cell r="L173">
            <v>184</v>
          </cell>
        </row>
        <row r="174">
          <cell r="A174" t="str">
            <v>B-21677</v>
          </cell>
          <cell r="B174" t="str">
            <v>周航</v>
          </cell>
          <cell r="C174" t="str">
            <v>管理费用-电信行业业务运营管理平台系统</v>
          </cell>
          <cell r="D174">
            <v>42430</v>
          </cell>
          <cell r="F174">
            <v>0.5</v>
          </cell>
          <cell r="G174">
            <v>42430</v>
          </cell>
          <cell r="H174">
            <v>42460</v>
          </cell>
          <cell r="I174">
            <v>23</v>
          </cell>
          <cell r="J174">
            <v>184</v>
          </cell>
          <cell r="K174">
            <v>0</v>
          </cell>
          <cell r="L174">
            <v>184</v>
          </cell>
        </row>
        <row r="175">
          <cell r="A175" t="str">
            <v>B-28323</v>
          </cell>
          <cell r="B175" t="str">
            <v>黄鹤鸣</v>
          </cell>
          <cell r="C175" t="str">
            <v>管理费用-电信行业业务运营管理平台系统</v>
          </cell>
          <cell r="D175">
            <v>42458</v>
          </cell>
          <cell r="F175">
            <v>0.5</v>
          </cell>
          <cell r="G175">
            <v>42458</v>
          </cell>
          <cell r="H175">
            <v>42460</v>
          </cell>
          <cell r="I175">
            <v>3</v>
          </cell>
          <cell r="J175">
            <v>24</v>
          </cell>
          <cell r="K175">
            <v>0</v>
          </cell>
          <cell r="L175">
            <v>24</v>
          </cell>
        </row>
        <row r="176">
          <cell r="A176" t="str">
            <v>B-28206</v>
          </cell>
          <cell r="B176" t="str">
            <v>史鸿桢</v>
          </cell>
          <cell r="C176" t="str">
            <v>管理费用-电信行业业务运营管理平台系统</v>
          </cell>
          <cell r="D176">
            <v>42446</v>
          </cell>
          <cell r="F176">
            <v>0.5</v>
          </cell>
          <cell r="G176">
            <v>42446</v>
          </cell>
          <cell r="H176">
            <v>42460</v>
          </cell>
          <cell r="I176">
            <v>11</v>
          </cell>
          <cell r="J176">
            <v>88</v>
          </cell>
          <cell r="K176">
            <v>0</v>
          </cell>
          <cell r="L176">
            <v>88</v>
          </cell>
        </row>
        <row r="177">
          <cell r="A177" t="str">
            <v>B-28434</v>
          </cell>
          <cell r="B177" t="str">
            <v>谌磊</v>
          </cell>
          <cell r="C177" t="str">
            <v>管理费用-电信行业业务运营管理平台系统</v>
          </cell>
          <cell r="D177">
            <v>42460</v>
          </cell>
          <cell r="F177">
            <v>0.5</v>
          </cell>
          <cell r="G177">
            <v>42460</v>
          </cell>
          <cell r="H177">
            <v>42460</v>
          </cell>
          <cell r="I177">
            <v>1</v>
          </cell>
          <cell r="J177">
            <v>8</v>
          </cell>
          <cell r="K177">
            <v>0</v>
          </cell>
          <cell r="L177">
            <v>8</v>
          </cell>
        </row>
        <row r="178">
          <cell r="A178" t="str">
            <v>B-10307</v>
          </cell>
          <cell r="B178" t="str">
            <v>王银</v>
          </cell>
          <cell r="C178" t="str">
            <v>管理费用-电信行业业务运营管理平台系统</v>
          </cell>
          <cell r="D178">
            <v>42430</v>
          </cell>
          <cell r="F178">
            <v>1</v>
          </cell>
          <cell r="G178">
            <v>42430</v>
          </cell>
          <cell r="H178">
            <v>42460</v>
          </cell>
          <cell r="I178">
            <v>23</v>
          </cell>
          <cell r="J178">
            <v>184</v>
          </cell>
          <cell r="K178">
            <v>0</v>
          </cell>
          <cell r="L178">
            <v>184</v>
          </cell>
        </row>
        <row r="179">
          <cell r="A179" t="str">
            <v>B-28353</v>
          </cell>
          <cell r="B179" t="str">
            <v>雷健</v>
          </cell>
          <cell r="C179" t="str">
            <v>管理费用-电信行业业务运营管理平台系统</v>
          </cell>
          <cell r="D179">
            <v>42450</v>
          </cell>
          <cell r="F179">
            <v>0.5</v>
          </cell>
          <cell r="G179">
            <v>42450</v>
          </cell>
          <cell r="H179">
            <v>42460</v>
          </cell>
          <cell r="I179">
            <v>9</v>
          </cell>
          <cell r="J179">
            <v>72</v>
          </cell>
          <cell r="K179">
            <v>0</v>
          </cell>
          <cell r="L179">
            <v>72</v>
          </cell>
        </row>
        <row r="180">
          <cell r="A180" t="str">
            <v>B-28410</v>
          </cell>
          <cell r="B180" t="str">
            <v>李凯</v>
          </cell>
          <cell r="C180" t="str">
            <v>管理费用-电信行业业务运营管理平台系统</v>
          </cell>
          <cell r="D180">
            <v>42459</v>
          </cell>
          <cell r="F180">
            <v>0.5</v>
          </cell>
          <cell r="G180">
            <v>42459</v>
          </cell>
          <cell r="H180">
            <v>42460</v>
          </cell>
          <cell r="I180">
            <v>2</v>
          </cell>
          <cell r="J180">
            <v>16</v>
          </cell>
          <cell r="K180">
            <v>0</v>
          </cell>
          <cell r="L180">
            <v>16</v>
          </cell>
        </row>
        <row r="181">
          <cell r="A181" t="str">
            <v>B-27812</v>
          </cell>
          <cell r="B181" t="str">
            <v>徐超国</v>
          </cell>
          <cell r="C181" t="str">
            <v>管理费用-电信行业业务运营管理平台系统</v>
          </cell>
          <cell r="D181">
            <v>42430</v>
          </cell>
          <cell r="E181">
            <v>42706</v>
          </cell>
          <cell r="F181">
            <v>0.5</v>
          </cell>
          <cell r="G181">
            <v>42430</v>
          </cell>
          <cell r="H181">
            <v>42460</v>
          </cell>
          <cell r="I181">
            <v>23</v>
          </cell>
          <cell r="J181">
            <v>184</v>
          </cell>
          <cell r="K181">
            <v>0</v>
          </cell>
          <cell r="L181">
            <v>184</v>
          </cell>
        </row>
        <row r="182">
          <cell r="A182" t="str">
            <v>B-1070</v>
          </cell>
          <cell r="B182" t="str">
            <v>曹惠</v>
          </cell>
          <cell r="C182" t="str">
            <v>管理费用-电信行业业务运营管理平台系统</v>
          </cell>
          <cell r="D182">
            <v>42430</v>
          </cell>
          <cell r="E182">
            <v>42674</v>
          </cell>
          <cell r="F182">
            <v>0.3</v>
          </cell>
          <cell r="G182">
            <v>42430</v>
          </cell>
          <cell r="H182">
            <v>42460</v>
          </cell>
          <cell r="I182">
            <v>23</v>
          </cell>
          <cell r="J182">
            <v>184</v>
          </cell>
          <cell r="K182">
            <v>155.5</v>
          </cell>
          <cell r="L182">
            <v>28.5</v>
          </cell>
        </row>
        <row r="183">
          <cell r="A183" t="str">
            <v>B-5939</v>
          </cell>
          <cell r="B183" t="str">
            <v>潘雪飞</v>
          </cell>
          <cell r="C183" t="str">
            <v>管理费用-电信行业业务运营管理平台系统</v>
          </cell>
          <cell r="D183">
            <v>42430</v>
          </cell>
          <cell r="F183">
            <v>0.5</v>
          </cell>
          <cell r="G183">
            <v>42430</v>
          </cell>
          <cell r="H183">
            <v>42460</v>
          </cell>
          <cell r="I183">
            <v>23</v>
          </cell>
          <cell r="J183">
            <v>184</v>
          </cell>
          <cell r="K183">
            <v>0</v>
          </cell>
          <cell r="L183">
            <v>184</v>
          </cell>
        </row>
        <row r="184">
          <cell r="A184" t="str">
            <v>B-27984</v>
          </cell>
          <cell r="B184" t="str">
            <v>李碧玉</v>
          </cell>
          <cell r="C184" t="str">
            <v>管理费用-电信行业业务运营管理平台系统</v>
          </cell>
          <cell r="D184">
            <v>42437</v>
          </cell>
          <cell r="F184">
            <v>0.5</v>
          </cell>
          <cell r="G184">
            <v>42437</v>
          </cell>
          <cell r="H184">
            <v>42460</v>
          </cell>
          <cell r="I184">
            <v>18</v>
          </cell>
          <cell r="J184">
            <v>144</v>
          </cell>
          <cell r="K184">
            <v>0</v>
          </cell>
          <cell r="L184">
            <v>144</v>
          </cell>
        </row>
        <row r="185">
          <cell r="A185" t="str">
            <v>B-28002</v>
          </cell>
          <cell r="B185" t="str">
            <v>曾祥寅</v>
          </cell>
          <cell r="C185" t="str">
            <v>管理费用-电信行业业务运营管理平台系统</v>
          </cell>
          <cell r="D185">
            <v>42446</v>
          </cell>
          <cell r="F185">
            <v>0.5</v>
          </cell>
          <cell r="G185">
            <v>42446</v>
          </cell>
          <cell r="H185">
            <v>42460</v>
          </cell>
          <cell r="I185">
            <v>11</v>
          </cell>
          <cell r="J185">
            <v>88</v>
          </cell>
          <cell r="K185">
            <v>0</v>
          </cell>
          <cell r="L185">
            <v>88</v>
          </cell>
        </row>
        <row r="186">
          <cell r="A186" t="str">
            <v>B-26347</v>
          </cell>
          <cell r="B186" t="str">
            <v>张锋军</v>
          </cell>
          <cell r="C186" t="str">
            <v>管理费用-电信行业业务运营管理平台系统</v>
          </cell>
          <cell r="D186">
            <v>42430</v>
          </cell>
          <cell r="F186">
            <v>1</v>
          </cell>
          <cell r="G186">
            <v>42430</v>
          </cell>
          <cell r="H186">
            <v>42460</v>
          </cell>
          <cell r="I186">
            <v>23</v>
          </cell>
          <cell r="J186">
            <v>184</v>
          </cell>
          <cell r="K186">
            <v>0</v>
          </cell>
          <cell r="L186">
            <v>184</v>
          </cell>
        </row>
        <row r="187">
          <cell r="A187" t="str">
            <v>B-246</v>
          </cell>
          <cell r="B187" t="str">
            <v>胡亮</v>
          </cell>
          <cell r="C187" t="str">
            <v>管理费用-电信行业业务运营管理平台系统</v>
          </cell>
          <cell r="D187">
            <v>42430</v>
          </cell>
          <cell r="F187">
            <v>0.3</v>
          </cell>
          <cell r="G187">
            <v>42430</v>
          </cell>
          <cell r="H187">
            <v>42460</v>
          </cell>
          <cell r="I187">
            <v>23</v>
          </cell>
          <cell r="J187">
            <v>184</v>
          </cell>
          <cell r="K187">
            <v>0</v>
          </cell>
          <cell r="L187">
            <v>184</v>
          </cell>
        </row>
        <row r="188">
          <cell r="A188" t="str">
            <v>B-11466</v>
          </cell>
          <cell r="B188" t="str">
            <v>谢文华</v>
          </cell>
          <cell r="C188" t="str">
            <v>管理费用-电信行业业务运营管理平台系统</v>
          </cell>
          <cell r="D188">
            <v>42430</v>
          </cell>
          <cell r="F188">
            <v>0.3</v>
          </cell>
          <cell r="G188">
            <v>42430</v>
          </cell>
          <cell r="H188">
            <v>42460</v>
          </cell>
          <cell r="I188">
            <v>23</v>
          </cell>
          <cell r="J188">
            <v>184</v>
          </cell>
          <cell r="K188">
            <v>0</v>
          </cell>
          <cell r="L188">
            <v>184</v>
          </cell>
        </row>
        <row r="189">
          <cell r="A189" t="str">
            <v>B-26915</v>
          </cell>
          <cell r="B189" t="str">
            <v>赵炎</v>
          </cell>
          <cell r="C189" t="str">
            <v>管理费用-电信行业业务运营管理平台系统</v>
          </cell>
          <cell r="D189">
            <v>42430</v>
          </cell>
          <cell r="E189">
            <v>42704</v>
          </cell>
          <cell r="F189">
            <v>1</v>
          </cell>
          <cell r="G189">
            <v>42430</v>
          </cell>
          <cell r="H189">
            <v>42460</v>
          </cell>
          <cell r="I189">
            <v>23</v>
          </cell>
          <cell r="J189">
            <v>184</v>
          </cell>
          <cell r="K189">
            <v>0</v>
          </cell>
          <cell r="L189">
            <v>184</v>
          </cell>
        </row>
        <row r="190">
          <cell r="A190" t="str">
            <v>B-5502</v>
          </cell>
          <cell r="B190" t="str">
            <v>陈雪</v>
          </cell>
          <cell r="C190" t="str">
            <v>管理费用-电信行业业务运营管理平台系统</v>
          </cell>
          <cell r="D190">
            <v>42430</v>
          </cell>
          <cell r="F190">
            <v>0.5</v>
          </cell>
          <cell r="G190">
            <v>42430</v>
          </cell>
          <cell r="H190">
            <v>42460</v>
          </cell>
          <cell r="I190">
            <v>23</v>
          </cell>
          <cell r="J190">
            <v>184</v>
          </cell>
          <cell r="K190">
            <v>4</v>
          </cell>
          <cell r="L190">
            <v>180</v>
          </cell>
        </row>
        <row r="191">
          <cell r="A191" t="str">
            <v>B-5715</v>
          </cell>
          <cell r="B191" t="str">
            <v>唐绍征</v>
          </cell>
          <cell r="C191" t="str">
            <v>管理费用-电信行业业务运营管理平台系统</v>
          </cell>
          <cell r="D191">
            <v>42430</v>
          </cell>
          <cell r="F191">
            <v>0.5</v>
          </cell>
          <cell r="G191">
            <v>42430</v>
          </cell>
          <cell r="H191">
            <v>42460</v>
          </cell>
          <cell r="I191">
            <v>23</v>
          </cell>
          <cell r="J191">
            <v>184</v>
          </cell>
          <cell r="K191">
            <v>0</v>
          </cell>
          <cell r="L191">
            <v>184</v>
          </cell>
        </row>
        <row r="192">
          <cell r="A192" t="str">
            <v>B-5705</v>
          </cell>
          <cell r="B192" t="str">
            <v>蒋立辉</v>
          </cell>
          <cell r="C192" t="str">
            <v>管理费用-电信行业业务运营管理平台系统</v>
          </cell>
          <cell r="D192">
            <v>42430</v>
          </cell>
          <cell r="F192">
            <v>0.5</v>
          </cell>
          <cell r="G192">
            <v>42430</v>
          </cell>
          <cell r="H192">
            <v>42460</v>
          </cell>
          <cell r="I192">
            <v>23</v>
          </cell>
          <cell r="J192">
            <v>184</v>
          </cell>
          <cell r="K192">
            <v>0</v>
          </cell>
          <cell r="L192">
            <v>184</v>
          </cell>
        </row>
        <row r="193">
          <cell r="A193" t="str">
            <v>B-27469</v>
          </cell>
          <cell r="B193" t="str">
            <v>夏秀娟</v>
          </cell>
          <cell r="C193" t="str">
            <v>管理费用-电信行业业务运营管理平台系统</v>
          </cell>
          <cell r="D193">
            <v>42430</v>
          </cell>
          <cell r="F193">
            <v>1</v>
          </cell>
          <cell r="G193">
            <v>42430</v>
          </cell>
          <cell r="H193">
            <v>42460</v>
          </cell>
          <cell r="I193">
            <v>23</v>
          </cell>
          <cell r="J193">
            <v>184</v>
          </cell>
          <cell r="K193">
            <v>0</v>
          </cell>
          <cell r="L193">
            <v>184</v>
          </cell>
        </row>
        <row r="194">
          <cell r="A194" t="str">
            <v>B-27940</v>
          </cell>
          <cell r="B194" t="str">
            <v>蒋玢呈</v>
          </cell>
          <cell r="C194" t="str">
            <v>管理费用-电信行业业务运营管理平台系统</v>
          </cell>
          <cell r="D194">
            <v>42444</v>
          </cell>
          <cell r="F194">
            <v>0.5</v>
          </cell>
          <cell r="G194">
            <v>42444</v>
          </cell>
          <cell r="H194">
            <v>42460</v>
          </cell>
          <cell r="I194">
            <v>13</v>
          </cell>
          <cell r="J194">
            <v>104</v>
          </cell>
          <cell r="K194">
            <v>0</v>
          </cell>
          <cell r="L194">
            <v>104</v>
          </cell>
        </row>
        <row r="195">
          <cell r="A195" t="str">
            <v>B-7161</v>
          </cell>
          <cell r="B195" t="str">
            <v>朱超</v>
          </cell>
          <cell r="C195" t="str">
            <v>管理费用-电信行业业务运营管理平台系统</v>
          </cell>
          <cell r="D195">
            <v>42430</v>
          </cell>
          <cell r="F195">
            <v>0.5</v>
          </cell>
          <cell r="G195">
            <v>42430</v>
          </cell>
          <cell r="H195">
            <v>42460</v>
          </cell>
          <cell r="I195">
            <v>23</v>
          </cell>
          <cell r="J195">
            <v>184</v>
          </cell>
          <cell r="K195">
            <v>0</v>
          </cell>
          <cell r="L195">
            <v>184</v>
          </cell>
        </row>
        <row r="196">
          <cell r="A196" t="str">
            <v>B-4587</v>
          </cell>
          <cell r="B196" t="str">
            <v>张子贵</v>
          </cell>
          <cell r="C196" t="str">
            <v>管理费用-电信行业业务运营管理平台系统</v>
          </cell>
          <cell r="D196">
            <v>42430</v>
          </cell>
          <cell r="F196">
            <v>0.5</v>
          </cell>
          <cell r="G196">
            <v>42430</v>
          </cell>
          <cell r="H196">
            <v>42460</v>
          </cell>
          <cell r="I196">
            <v>23</v>
          </cell>
          <cell r="J196">
            <v>184</v>
          </cell>
          <cell r="K196">
            <v>0</v>
          </cell>
          <cell r="L196">
            <v>184</v>
          </cell>
        </row>
        <row r="197">
          <cell r="A197" t="str">
            <v>B-27084</v>
          </cell>
          <cell r="B197" t="str">
            <v>谷标</v>
          </cell>
          <cell r="C197" t="str">
            <v>管理费用-电信行业业务运营管理平台系统</v>
          </cell>
          <cell r="D197">
            <v>42430</v>
          </cell>
          <cell r="F197">
            <v>1</v>
          </cell>
          <cell r="G197">
            <v>42430</v>
          </cell>
          <cell r="H197">
            <v>42460</v>
          </cell>
          <cell r="I197">
            <v>23</v>
          </cell>
          <cell r="J197">
            <v>184</v>
          </cell>
          <cell r="K197">
            <v>0</v>
          </cell>
          <cell r="L197">
            <v>184</v>
          </cell>
        </row>
        <row r="198">
          <cell r="A198" t="str">
            <v>B-27201</v>
          </cell>
          <cell r="B198" t="str">
            <v>赵礎梁</v>
          </cell>
          <cell r="C198" t="str">
            <v>管理费用-电信行业业务运营管理平台系统</v>
          </cell>
          <cell r="D198">
            <v>42430</v>
          </cell>
          <cell r="F198">
            <v>0.5</v>
          </cell>
          <cell r="G198">
            <v>42430</v>
          </cell>
          <cell r="H198">
            <v>42460</v>
          </cell>
          <cell r="I198">
            <v>23</v>
          </cell>
          <cell r="J198">
            <v>184</v>
          </cell>
          <cell r="K198">
            <v>0</v>
          </cell>
          <cell r="L198">
            <v>184</v>
          </cell>
        </row>
        <row r="199">
          <cell r="A199" t="str">
            <v>B-19256</v>
          </cell>
          <cell r="B199" t="str">
            <v>张华</v>
          </cell>
          <cell r="C199" t="str">
            <v>管理费用-航空旅客大数据分析系统</v>
          </cell>
          <cell r="D199">
            <v>42370</v>
          </cell>
          <cell r="E199">
            <v>42613</v>
          </cell>
          <cell r="F199">
            <v>0.5</v>
          </cell>
          <cell r="G199">
            <v>42430</v>
          </cell>
          <cell r="H199">
            <v>42460</v>
          </cell>
          <cell r="I199">
            <v>23</v>
          </cell>
          <cell r="J199">
            <v>184</v>
          </cell>
          <cell r="K199">
            <v>0</v>
          </cell>
          <cell r="L199">
            <v>184</v>
          </cell>
        </row>
        <row r="200">
          <cell r="A200" t="str">
            <v>B-27513</v>
          </cell>
          <cell r="B200" t="str">
            <v>樊华</v>
          </cell>
          <cell r="C200" t="str">
            <v>管理费用-航空旅客大数据分析系统</v>
          </cell>
          <cell r="D200">
            <v>42382</v>
          </cell>
          <cell r="E200">
            <v>42555</v>
          </cell>
          <cell r="F200">
            <v>0.5</v>
          </cell>
          <cell r="G200">
            <v>42430</v>
          </cell>
          <cell r="H200">
            <v>42460</v>
          </cell>
          <cell r="I200">
            <v>23</v>
          </cell>
          <cell r="J200">
            <v>184</v>
          </cell>
          <cell r="K200">
            <v>0</v>
          </cell>
          <cell r="L200">
            <v>184</v>
          </cell>
        </row>
        <row r="201">
          <cell r="A201" t="str">
            <v>B-28096</v>
          </cell>
          <cell r="B201" t="str">
            <v>刘明</v>
          </cell>
          <cell r="C201" t="str">
            <v>管理费用-航空旅客大数据分析系统</v>
          </cell>
          <cell r="D201">
            <v>42440</v>
          </cell>
          <cell r="E201">
            <v>42692</v>
          </cell>
          <cell r="F201">
            <v>1</v>
          </cell>
          <cell r="G201">
            <v>42440</v>
          </cell>
          <cell r="H201">
            <v>42460</v>
          </cell>
          <cell r="I201">
            <v>15</v>
          </cell>
          <cell r="J201">
            <v>120</v>
          </cell>
          <cell r="K201">
            <v>0</v>
          </cell>
          <cell r="L201">
            <v>120</v>
          </cell>
        </row>
        <row r="202">
          <cell r="A202" t="str">
            <v>B-5813</v>
          </cell>
          <cell r="B202" t="str">
            <v>元素伟</v>
          </cell>
          <cell r="C202" t="str">
            <v>管理费用-航空旅客大数据分析系统</v>
          </cell>
          <cell r="D202">
            <v>42370</v>
          </cell>
          <cell r="E202">
            <v>42520</v>
          </cell>
          <cell r="F202">
            <v>1</v>
          </cell>
          <cell r="G202">
            <v>42430</v>
          </cell>
          <cell r="H202">
            <v>42460</v>
          </cell>
          <cell r="I202">
            <v>23</v>
          </cell>
          <cell r="J202">
            <v>184</v>
          </cell>
          <cell r="K202">
            <v>0</v>
          </cell>
          <cell r="L202">
            <v>184</v>
          </cell>
        </row>
        <row r="203">
          <cell r="A203" t="str">
            <v>B-26919</v>
          </cell>
          <cell r="B203" t="str">
            <v>陶晓雯</v>
          </cell>
          <cell r="C203" t="str">
            <v>管理费用-航空旅客大数据分析系统</v>
          </cell>
          <cell r="D203">
            <v>42370</v>
          </cell>
          <cell r="E203">
            <v>42570</v>
          </cell>
          <cell r="F203">
            <v>0.3</v>
          </cell>
          <cell r="G203">
            <v>42430</v>
          </cell>
          <cell r="H203">
            <v>42460</v>
          </cell>
          <cell r="I203">
            <v>23</v>
          </cell>
          <cell r="J203">
            <v>184</v>
          </cell>
          <cell r="K203">
            <v>0</v>
          </cell>
          <cell r="L203">
            <v>184</v>
          </cell>
        </row>
        <row r="204">
          <cell r="A204" t="str">
            <v>B-24994</v>
          </cell>
          <cell r="B204" t="str">
            <v>朱芳芳</v>
          </cell>
          <cell r="C204" t="str">
            <v>管理费用-航空旅客大数据分析系统</v>
          </cell>
          <cell r="D204">
            <v>42370</v>
          </cell>
          <cell r="E204">
            <v>42613</v>
          </cell>
          <cell r="F204">
            <v>1</v>
          </cell>
          <cell r="G204">
            <v>42430</v>
          </cell>
          <cell r="H204">
            <v>42460</v>
          </cell>
          <cell r="I204">
            <v>23</v>
          </cell>
          <cell r="J204">
            <v>184</v>
          </cell>
          <cell r="K204">
            <v>0</v>
          </cell>
          <cell r="L204">
            <v>184</v>
          </cell>
        </row>
        <row r="205">
          <cell r="A205" t="str">
            <v>B-13478</v>
          </cell>
          <cell r="B205" t="str">
            <v>徐丽惠</v>
          </cell>
          <cell r="C205" t="str">
            <v>管理费用-航空旅客大数据分析系统</v>
          </cell>
          <cell r="D205">
            <v>42370</v>
          </cell>
          <cell r="F205">
            <v>0.5</v>
          </cell>
          <cell r="G205">
            <v>42430</v>
          </cell>
          <cell r="H205">
            <v>42460</v>
          </cell>
          <cell r="I205">
            <v>23</v>
          </cell>
          <cell r="J205">
            <v>184</v>
          </cell>
          <cell r="K205">
            <v>0</v>
          </cell>
          <cell r="L205">
            <v>184</v>
          </cell>
        </row>
        <row r="206">
          <cell r="A206" t="str">
            <v>B-23870</v>
          </cell>
          <cell r="B206" t="str">
            <v>张琦</v>
          </cell>
          <cell r="C206" t="str">
            <v>管理费用-航空旅客大数据分析系统</v>
          </cell>
          <cell r="D206">
            <v>42370</v>
          </cell>
          <cell r="E206">
            <v>42607</v>
          </cell>
          <cell r="F206">
            <v>1</v>
          </cell>
          <cell r="G206">
            <v>42430</v>
          </cell>
          <cell r="H206">
            <v>42460</v>
          </cell>
          <cell r="I206">
            <v>23</v>
          </cell>
          <cell r="J206">
            <v>184</v>
          </cell>
          <cell r="K206">
            <v>0</v>
          </cell>
          <cell r="L206">
            <v>184</v>
          </cell>
        </row>
        <row r="207">
          <cell r="A207" t="str">
            <v>B-24640</v>
          </cell>
          <cell r="B207" t="str">
            <v>张丽琴</v>
          </cell>
          <cell r="C207" t="str">
            <v>管理费用-航空旅客大数据分析系统</v>
          </cell>
          <cell r="D207">
            <v>42370</v>
          </cell>
          <cell r="F207">
            <v>0.5</v>
          </cell>
          <cell r="G207">
            <v>42430</v>
          </cell>
          <cell r="H207">
            <v>42460</v>
          </cell>
          <cell r="I207">
            <v>23</v>
          </cell>
          <cell r="J207">
            <v>184</v>
          </cell>
          <cell r="K207">
            <v>0</v>
          </cell>
          <cell r="L207">
            <v>184</v>
          </cell>
        </row>
        <row r="208">
          <cell r="A208" t="str">
            <v>B-24727</v>
          </cell>
          <cell r="B208" t="str">
            <v>张启凡</v>
          </cell>
          <cell r="C208" t="str">
            <v>管理费用-航空旅客大数据分析系统</v>
          </cell>
          <cell r="D208">
            <v>42370</v>
          </cell>
          <cell r="F208">
            <v>0.5</v>
          </cell>
          <cell r="G208">
            <v>42430</v>
          </cell>
          <cell r="H208">
            <v>42460</v>
          </cell>
          <cell r="I208">
            <v>23</v>
          </cell>
          <cell r="J208">
            <v>184</v>
          </cell>
          <cell r="K208">
            <v>0</v>
          </cell>
          <cell r="L208">
            <v>184</v>
          </cell>
        </row>
        <row r="209">
          <cell r="A209" t="str">
            <v>B-26223</v>
          </cell>
          <cell r="B209" t="str">
            <v>谢国胜</v>
          </cell>
          <cell r="C209" t="str">
            <v>管理费用-航空旅客大数据分析系统</v>
          </cell>
          <cell r="D209">
            <v>42370</v>
          </cell>
          <cell r="F209">
            <v>0.5</v>
          </cell>
          <cell r="G209">
            <v>42430</v>
          </cell>
          <cell r="H209">
            <v>42460</v>
          </cell>
          <cell r="I209">
            <v>23</v>
          </cell>
          <cell r="J209">
            <v>184</v>
          </cell>
          <cell r="K209">
            <v>0</v>
          </cell>
          <cell r="L209">
            <v>184</v>
          </cell>
        </row>
        <row r="210">
          <cell r="A210" t="str">
            <v>B-28234</v>
          </cell>
          <cell r="B210" t="str">
            <v>张恒斌</v>
          </cell>
          <cell r="C210" t="str">
            <v>管理费用-航空旅客大数据分析系统</v>
          </cell>
          <cell r="D210">
            <v>42457</v>
          </cell>
          <cell r="F210">
            <v>1</v>
          </cell>
          <cell r="G210">
            <v>42457</v>
          </cell>
          <cell r="H210">
            <v>42460</v>
          </cell>
          <cell r="I210">
            <v>4</v>
          </cell>
          <cell r="J210">
            <v>32</v>
          </cell>
          <cell r="K210">
            <v>0</v>
          </cell>
          <cell r="L210">
            <v>32</v>
          </cell>
        </row>
        <row r="211">
          <cell r="A211" t="str">
            <v>B-27683</v>
          </cell>
          <cell r="B211" t="str">
            <v>李艳开</v>
          </cell>
          <cell r="C211" t="str">
            <v>管理费用-航空旅客大数据分析系统</v>
          </cell>
          <cell r="D211">
            <v>42436</v>
          </cell>
          <cell r="F211">
            <v>0.5</v>
          </cell>
          <cell r="G211">
            <v>42436</v>
          </cell>
          <cell r="H211">
            <v>42460</v>
          </cell>
          <cell r="I211">
            <v>19</v>
          </cell>
          <cell r="J211">
            <v>152</v>
          </cell>
          <cell r="K211">
            <v>0</v>
          </cell>
          <cell r="L211">
            <v>152</v>
          </cell>
        </row>
        <row r="212">
          <cell r="A212" t="str">
            <v>B-28022</v>
          </cell>
          <cell r="B212" t="str">
            <v>李成辉</v>
          </cell>
          <cell r="C212" t="str">
            <v>管理费用-航空旅客大数据分析系统</v>
          </cell>
          <cell r="D212">
            <v>42447</v>
          </cell>
          <cell r="F212">
            <v>0.5</v>
          </cell>
          <cell r="G212">
            <v>42447</v>
          </cell>
          <cell r="H212">
            <v>42460</v>
          </cell>
          <cell r="I212">
            <v>10</v>
          </cell>
          <cell r="J212">
            <v>80</v>
          </cell>
          <cell r="K212">
            <v>0</v>
          </cell>
          <cell r="L212">
            <v>80</v>
          </cell>
        </row>
        <row r="213">
          <cell r="A213" t="str">
            <v>B-20687</v>
          </cell>
          <cell r="B213" t="str">
            <v>范蓓</v>
          </cell>
          <cell r="C213" t="str">
            <v>管理费用-航空旅客大数据分析系统</v>
          </cell>
          <cell r="D213">
            <v>42370</v>
          </cell>
          <cell r="F213">
            <v>1</v>
          </cell>
          <cell r="G213">
            <v>42430</v>
          </cell>
          <cell r="H213">
            <v>42460</v>
          </cell>
          <cell r="I213">
            <v>23</v>
          </cell>
          <cell r="J213">
            <v>184</v>
          </cell>
          <cell r="K213">
            <v>0</v>
          </cell>
          <cell r="L213">
            <v>184</v>
          </cell>
        </row>
        <row r="214">
          <cell r="A214" t="str">
            <v>B-26457</v>
          </cell>
          <cell r="B214" t="str">
            <v>洪鑫滢</v>
          </cell>
          <cell r="C214" t="str">
            <v>管理费用-航空旅客大数据分析系统</v>
          </cell>
          <cell r="D214">
            <v>42370</v>
          </cell>
          <cell r="F214">
            <v>0.5</v>
          </cell>
          <cell r="G214">
            <v>42430</v>
          </cell>
          <cell r="H214">
            <v>42460</v>
          </cell>
          <cell r="I214">
            <v>23</v>
          </cell>
          <cell r="J214">
            <v>184</v>
          </cell>
          <cell r="K214">
            <v>0</v>
          </cell>
          <cell r="L214">
            <v>184</v>
          </cell>
        </row>
        <row r="215">
          <cell r="A215" t="str">
            <v>B-5510</v>
          </cell>
          <cell r="B215" t="str">
            <v>李红</v>
          </cell>
          <cell r="C215" t="str">
            <v>管理费用-航空旅客大数据分析系统</v>
          </cell>
          <cell r="D215">
            <v>42370</v>
          </cell>
          <cell r="F215">
            <v>0.5</v>
          </cell>
          <cell r="G215">
            <v>42430</v>
          </cell>
          <cell r="H215">
            <v>42460</v>
          </cell>
          <cell r="I215">
            <v>23</v>
          </cell>
          <cell r="J215">
            <v>184</v>
          </cell>
          <cell r="K215">
            <v>0</v>
          </cell>
          <cell r="L215">
            <v>184</v>
          </cell>
        </row>
        <row r="216">
          <cell r="A216" t="str">
            <v>B-27766</v>
          </cell>
          <cell r="B216" t="str">
            <v>杨曼</v>
          </cell>
          <cell r="C216" t="str">
            <v>管理费用-航空旅客大数据分析系统</v>
          </cell>
          <cell r="D216">
            <v>42429</v>
          </cell>
          <cell r="F216">
            <v>0.5</v>
          </cell>
          <cell r="G216">
            <v>42430</v>
          </cell>
          <cell r="H216">
            <v>42460</v>
          </cell>
          <cell r="I216">
            <v>23</v>
          </cell>
          <cell r="J216">
            <v>184</v>
          </cell>
          <cell r="K216">
            <v>0</v>
          </cell>
          <cell r="L216">
            <v>184</v>
          </cell>
        </row>
        <row r="217">
          <cell r="A217" t="str">
            <v>B-28118</v>
          </cell>
          <cell r="B217" t="str">
            <v>王鑫</v>
          </cell>
          <cell r="C217" t="str">
            <v>管理费用-航空旅客大数据分析系统</v>
          </cell>
          <cell r="D217">
            <v>42443</v>
          </cell>
          <cell r="F217">
            <v>0.5</v>
          </cell>
          <cell r="G217">
            <v>42443</v>
          </cell>
          <cell r="H217">
            <v>42460</v>
          </cell>
          <cell r="I217">
            <v>14</v>
          </cell>
          <cell r="J217">
            <v>112</v>
          </cell>
          <cell r="K217">
            <v>0</v>
          </cell>
          <cell r="L217">
            <v>112</v>
          </cell>
        </row>
        <row r="218">
          <cell r="A218" t="str">
            <v>B-28435</v>
          </cell>
          <cell r="B218" t="str">
            <v>何叶</v>
          </cell>
          <cell r="C218" t="str">
            <v>管理费用-航空旅客大数据分析系统</v>
          </cell>
          <cell r="D218">
            <v>42460</v>
          </cell>
          <cell r="F218">
            <v>0.5</v>
          </cell>
          <cell r="G218">
            <v>42460</v>
          </cell>
          <cell r="H218">
            <v>42460</v>
          </cell>
          <cell r="I218">
            <v>1</v>
          </cell>
          <cell r="J218">
            <v>8</v>
          </cell>
          <cell r="K218">
            <v>0</v>
          </cell>
          <cell r="L218">
            <v>8</v>
          </cell>
        </row>
        <row r="219">
          <cell r="A219" t="str">
            <v>B-28253</v>
          </cell>
          <cell r="B219" t="str">
            <v>王辉</v>
          </cell>
          <cell r="C219" t="str">
            <v>管理费用-航空旅客大数据分析系统</v>
          </cell>
          <cell r="D219">
            <v>42460</v>
          </cell>
          <cell r="F219">
            <v>0.5</v>
          </cell>
          <cell r="G219">
            <v>42460</v>
          </cell>
          <cell r="H219">
            <v>42460</v>
          </cell>
          <cell r="I219">
            <v>1</v>
          </cell>
          <cell r="J219">
            <v>8</v>
          </cell>
          <cell r="K219">
            <v>0</v>
          </cell>
          <cell r="L219">
            <v>8</v>
          </cell>
        </row>
        <row r="220">
          <cell r="A220" t="str">
            <v>B-27783</v>
          </cell>
          <cell r="B220" t="str">
            <v>韦荣超</v>
          </cell>
          <cell r="C220" t="str">
            <v>管理费用-航空旅客大数据分析系统</v>
          </cell>
          <cell r="D220">
            <v>42425</v>
          </cell>
          <cell r="F220">
            <v>0.5</v>
          </cell>
          <cell r="G220">
            <v>42430</v>
          </cell>
          <cell r="H220">
            <v>42460</v>
          </cell>
          <cell r="I220">
            <v>23</v>
          </cell>
          <cell r="J220">
            <v>184</v>
          </cell>
          <cell r="K220">
            <v>0</v>
          </cell>
          <cell r="L220">
            <v>184</v>
          </cell>
        </row>
        <row r="221">
          <cell r="A221" t="str">
            <v>B-21653</v>
          </cell>
          <cell r="B221" t="str">
            <v>邓舒然</v>
          </cell>
          <cell r="C221" t="str">
            <v>管理费用-航空旅客大数据分析系统</v>
          </cell>
          <cell r="D221">
            <v>42370</v>
          </cell>
          <cell r="E221">
            <v>42655</v>
          </cell>
          <cell r="F221">
            <v>0.3</v>
          </cell>
          <cell r="G221">
            <v>42430</v>
          </cell>
          <cell r="H221">
            <v>42460</v>
          </cell>
          <cell r="I221">
            <v>23</v>
          </cell>
          <cell r="J221">
            <v>184</v>
          </cell>
          <cell r="K221">
            <v>0</v>
          </cell>
          <cell r="L221">
            <v>184</v>
          </cell>
        </row>
        <row r="222">
          <cell r="A222" t="str">
            <v>B-28152</v>
          </cell>
          <cell r="B222" t="str">
            <v>王斌</v>
          </cell>
          <cell r="C222" t="str">
            <v>管理费用-航空旅客大数据分析系统</v>
          </cell>
          <cell r="D222">
            <v>42444</v>
          </cell>
          <cell r="F222">
            <v>0.5</v>
          </cell>
          <cell r="G222">
            <v>42444</v>
          </cell>
          <cell r="H222">
            <v>42460</v>
          </cell>
          <cell r="I222">
            <v>13</v>
          </cell>
          <cell r="J222">
            <v>104</v>
          </cell>
          <cell r="K222">
            <v>0</v>
          </cell>
          <cell r="L222">
            <v>104</v>
          </cell>
        </row>
        <row r="223">
          <cell r="A223" t="str">
            <v>B-12369</v>
          </cell>
          <cell r="B223" t="str">
            <v>周美玲</v>
          </cell>
          <cell r="C223" t="str">
            <v>管理费用-航空旅客大数据分析系统</v>
          </cell>
          <cell r="D223">
            <v>42370</v>
          </cell>
          <cell r="E223">
            <v>42586</v>
          </cell>
          <cell r="F223">
            <v>0.5</v>
          </cell>
          <cell r="G223">
            <v>42430</v>
          </cell>
          <cell r="H223">
            <v>42460</v>
          </cell>
          <cell r="I223">
            <v>23</v>
          </cell>
          <cell r="J223">
            <v>184</v>
          </cell>
          <cell r="K223">
            <v>0</v>
          </cell>
          <cell r="L223">
            <v>184</v>
          </cell>
        </row>
        <row r="224">
          <cell r="A224" t="str">
            <v>B-24613</v>
          </cell>
          <cell r="B224" t="str">
            <v>李阳</v>
          </cell>
          <cell r="C224" t="str">
            <v>管理费用-航空旅客大数据分析系统</v>
          </cell>
          <cell r="D224">
            <v>42370</v>
          </cell>
          <cell r="F224">
            <v>0.5</v>
          </cell>
          <cell r="G224">
            <v>42430</v>
          </cell>
          <cell r="H224">
            <v>42460</v>
          </cell>
          <cell r="I224">
            <v>23</v>
          </cell>
          <cell r="J224">
            <v>184</v>
          </cell>
          <cell r="K224">
            <v>0</v>
          </cell>
          <cell r="L224">
            <v>184</v>
          </cell>
        </row>
        <row r="225">
          <cell r="A225" t="str">
            <v>B-18534</v>
          </cell>
          <cell r="B225" t="str">
            <v>文彦儒</v>
          </cell>
          <cell r="C225" t="str">
            <v>管理费用-海量数据管理平台</v>
          </cell>
          <cell r="D225">
            <v>42370</v>
          </cell>
          <cell r="F225">
            <v>0.3</v>
          </cell>
          <cell r="G225">
            <v>42430</v>
          </cell>
          <cell r="H225">
            <v>42460</v>
          </cell>
          <cell r="I225">
            <v>23</v>
          </cell>
          <cell r="J225">
            <v>184</v>
          </cell>
          <cell r="K225">
            <v>0</v>
          </cell>
          <cell r="L225">
            <v>184</v>
          </cell>
        </row>
        <row r="226">
          <cell r="A226" t="str">
            <v>B-10934</v>
          </cell>
          <cell r="B226" t="str">
            <v>邓志慧</v>
          </cell>
          <cell r="C226" t="str">
            <v>管理费用-海量数据管理平台</v>
          </cell>
          <cell r="D226">
            <v>42370</v>
          </cell>
          <cell r="F226">
            <v>1</v>
          </cell>
          <cell r="G226">
            <v>42430</v>
          </cell>
          <cell r="H226">
            <v>42460</v>
          </cell>
          <cell r="I226">
            <v>23</v>
          </cell>
          <cell r="J226">
            <v>184</v>
          </cell>
          <cell r="K226">
            <v>0</v>
          </cell>
          <cell r="L226">
            <v>184</v>
          </cell>
        </row>
        <row r="227">
          <cell r="A227" t="str">
            <v>B-8461</v>
          </cell>
          <cell r="B227" t="str">
            <v>刘玲丽</v>
          </cell>
          <cell r="C227" t="str">
            <v>管理费用-海量数据管理平台</v>
          </cell>
          <cell r="D227">
            <v>42370</v>
          </cell>
          <cell r="E227">
            <v>42558</v>
          </cell>
          <cell r="F227">
            <v>1</v>
          </cell>
          <cell r="G227">
            <v>42430</v>
          </cell>
          <cell r="H227">
            <v>42460</v>
          </cell>
          <cell r="I227">
            <v>23</v>
          </cell>
          <cell r="J227">
            <v>184</v>
          </cell>
          <cell r="K227">
            <v>0</v>
          </cell>
          <cell r="L227">
            <v>184</v>
          </cell>
        </row>
        <row r="228">
          <cell r="A228" t="str">
            <v>B-23730</v>
          </cell>
          <cell r="B228" t="str">
            <v>裴昶昶</v>
          </cell>
          <cell r="C228" t="str">
            <v>管理费用-海量数据管理平台</v>
          </cell>
          <cell r="D228">
            <v>42370</v>
          </cell>
          <cell r="E228">
            <v>42558</v>
          </cell>
          <cell r="F228">
            <v>1</v>
          </cell>
          <cell r="G228">
            <v>42430</v>
          </cell>
          <cell r="H228">
            <v>42460</v>
          </cell>
          <cell r="I228">
            <v>23</v>
          </cell>
          <cell r="J228">
            <v>184</v>
          </cell>
          <cell r="K228">
            <v>0</v>
          </cell>
          <cell r="L228">
            <v>184</v>
          </cell>
        </row>
        <row r="229">
          <cell r="A229" t="str">
            <v>B-25727</v>
          </cell>
          <cell r="B229" t="str">
            <v>高言</v>
          </cell>
          <cell r="C229" t="str">
            <v>管理费用-海量数据管理平台</v>
          </cell>
          <cell r="D229">
            <v>42370</v>
          </cell>
          <cell r="E229">
            <v>42633</v>
          </cell>
          <cell r="F229">
            <v>1</v>
          </cell>
          <cell r="G229">
            <v>42430</v>
          </cell>
          <cell r="H229">
            <v>42460</v>
          </cell>
          <cell r="I229">
            <v>23</v>
          </cell>
          <cell r="J229">
            <v>184</v>
          </cell>
          <cell r="K229">
            <v>0</v>
          </cell>
          <cell r="L229">
            <v>184</v>
          </cell>
        </row>
        <row r="230">
          <cell r="A230" t="str">
            <v>B-27551</v>
          </cell>
          <cell r="B230" t="str">
            <v>李琳</v>
          </cell>
          <cell r="C230" t="str">
            <v>管理费用-海量数据管理平台</v>
          </cell>
          <cell r="D230">
            <v>42418</v>
          </cell>
          <cell r="F230">
            <v>0.5</v>
          </cell>
          <cell r="G230">
            <v>42430</v>
          </cell>
          <cell r="H230">
            <v>42460</v>
          </cell>
          <cell r="I230">
            <v>23</v>
          </cell>
          <cell r="J230">
            <v>184</v>
          </cell>
          <cell r="K230">
            <v>0</v>
          </cell>
          <cell r="L230">
            <v>184</v>
          </cell>
        </row>
        <row r="231">
          <cell r="A231" t="str">
            <v>B-22412</v>
          </cell>
          <cell r="B231" t="str">
            <v>刘文信</v>
          </cell>
          <cell r="C231" t="str">
            <v>管理费用-海量数据管理平台</v>
          </cell>
          <cell r="D231">
            <v>42370</v>
          </cell>
          <cell r="F231">
            <v>1</v>
          </cell>
          <cell r="G231">
            <v>42430</v>
          </cell>
          <cell r="H231">
            <v>42460</v>
          </cell>
          <cell r="I231">
            <v>23</v>
          </cell>
          <cell r="J231">
            <v>184</v>
          </cell>
          <cell r="K231">
            <v>0</v>
          </cell>
          <cell r="L231">
            <v>184</v>
          </cell>
        </row>
        <row r="232">
          <cell r="A232" t="str">
            <v>B-28247</v>
          </cell>
          <cell r="B232" t="str">
            <v>徐世豪</v>
          </cell>
          <cell r="C232" t="str">
            <v>管理费用-海量数据管理平台</v>
          </cell>
          <cell r="D232">
            <v>42450</v>
          </cell>
          <cell r="F232">
            <v>0.5</v>
          </cell>
          <cell r="G232">
            <v>42450</v>
          </cell>
          <cell r="H232">
            <v>42460</v>
          </cell>
          <cell r="I232">
            <v>9</v>
          </cell>
          <cell r="J232">
            <v>72</v>
          </cell>
          <cell r="K232">
            <v>0</v>
          </cell>
          <cell r="L232">
            <v>72</v>
          </cell>
        </row>
        <row r="233">
          <cell r="A233" t="str">
            <v>B-16567</v>
          </cell>
          <cell r="B233" t="str">
            <v>吴瑞</v>
          </cell>
          <cell r="C233" t="str">
            <v>管理费用-海量数据管理平台</v>
          </cell>
          <cell r="D233">
            <v>42370</v>
          </cell>
          <cell r="F233">
            <v>0.5</v>
          </cell>
          <cell r="G233">
            <v>42430</v>
          </cell>
          <cell r="H233">
            <v>42460</v>
          </cell>
          <cell r="I233">
            <v>23</v>
          </cell>
          <cell r="J233">
            <v>184</v>
          </cell>
          <cell r="K233">
            <v>0</v>
          </cell>
          <cell r="L233">
            <v>184</v>
          </cell>
        </row>
        <row r="234">
          <cell r="A234" t="str">
            <v>B-10612</v>
          </cell>
          <cell r="B234" t="str">
            <v>朱艳艳</v>
          </cell>
          <cell r="C234" t="str">
            <v>管理费用-海量数据管理平台</v>
          </cell>
          <cell r="D234">
            <v>42370</v>
          </cell>
          <cell r="F234">
            <v>0.5</v>
          </cell>
          <cell r="G234">
            <v>42430</v>
          </cell>
          <cell r="H234">
            <v>42460</v>
          </cell>
          <cell r="I234">
            <v>23</v>
          </cell>
          <cell r="J234">
            <v>184</v>
          </cell>
          <cell r="K234">
            <v>8</v>
          </cell>
          <cell r="L234">
            <v>176</v>
          </cell>
        </row>
        <row r="235">
          <cell r="A235" t="str">
            <v>B-15185</v>
          </cell>
          <cell r="B235" t="str">
            <v>敬邵君</v>
          </cell>
          <cell r="C235" t="str">
            <v>管理费用-海量数据管理平台</v>
          </cell>
          <cell r="D235">
            <v>42370</v>
          </cell>
          <cell r="F235">
            <v>1</v>
          </cell>
          <cell r="G235">
            <v>42430</v>
          </cell>
          <cell r="H235">
            <v>42460</v>
          </cell>
          <cell r="I235">
            <v>23</v>
          </cell>
          <cell r="J235">
            <v>184</v>
          </cell>
          <cell r="K235">
            <v>0</v>
          </cell>
          <cell r="L235">
            <v>184</v>
          </cell>
        </row>
        <row r="236">
          <cell r="A236" t="str">
            <v>B-19258</v>
          </cell>
          <cell r="B236" t="str">
            <v>陆颖</v>
          </cell>
          <cell r="C236" t="str">
            <v>管理费用-海量数据管理平台</v>
          </cell>
          <cell r="D236">
            <v>42370</v>
          </cell>
          <cell r="E236">
            <v>42613</v>
          </cell>
          <cell r="F236">
            <v>0.5</v>
          </cell>
          <cell r="G236">
            <v>42430</v>
          </cell>
          <cell r="H236">
            <v>42460</v>
          </cell>
          <cell r="I236">
            <v>23</v>
          </cell>
          <cell r="J236">
            <v>184</v>
          </cell>
          <cell r="K236">
            <v>0</v>
          </cell>
          <cell r="L236">
            <v>184</v>
          </cell>
        </row>
        <row r="237">
          <cell r="A237" t="str">
            <v>B-11521</v>
          </cell>
          <cell r="B237" t="str">
            <v>梁丹</v>
          </cell>
          <cell r="C237" t="str">
            <v>管理费用-海量数据管理平台</v>
          </cell>
          <cell r="D237">
            <v>42370</v>
          </cell>
          <cell r="F237">
            <v>0.3</v>
          </cell>
          <cell r="G237">
            <v>42430</v>
          </cell>
          <cell r="H237">
            <v>42460</v>
          </cell>
          <cell r="I237">
            <v>23</v>
          </cell>
          <cell r="J237">
            <v>184</v>
          </cell>
          <cell r="K237">
            <v>0</v>
          </cell>
          <cell r="L237">
            <v>184</v>
          </cell>
        </row>
        <row r="238">
          <cell r="A238" t="str">
            <v>B-28302</v>
          </cell>
          <cell r="B238" t="str">
            <v>朱志辉</v>
          </cell>
          <cell r="C238" t="str">
            <v>管理费用-海量数据管理平台</v>
          </cell>
          <cell r="D238">
            <v>42453</v>
          </cell>
          <cell r="E238">
            <v>42704</v>
          </cell>
          <cell r="F238">
            <v>1</v>
          </cell>
          <cell r="G238">
            <v>42453</v>
          </cell>
          <cell r="H238">
            <v>42460</v>
          </cell>
          <cell r="I238">
            <v>6</v>
          </cell>
          <cell r="J238">
            <v>48</v>
          </cell>
          <cell r="K238">
            <v>0</v>
          </cell>
          <cell r="L238">
            <v>48</v>
          </cell>
        </row>
        <row r="239">
          <cell r="A239" t="str">
            <v>B-24911</v>
          </cell>
          <cell r="B239" t="str">
            <v>周俊杰</v>
          </cell>
          <cell r="C239" t="str">
            <v>管理费用-海量数据管理平台</v>
          </cell>
          <cell r="D239">
            <v>42370</v>
          </cell>
          <cell r="E239">
            <v>42662</v>
          </cell>
          <cell r="F239">
            <v>0.5</v>
          </cell>
          <cell r="G239">
            <v>42430</v>
          </cell>
          <cell r="H239">
            <v>42460</v>
          </cell>
          <cell r="I239">
            <v>23</v>
          </cell>
          <cell r="J239">
            <v>184</v>
          </cell>
          <cell r="K239">
            <v>0</v>
          </cell>
          <cell r="L239">
            <v>184</v>
          </cell>
        </row>
        <row r="240">
          <cell r="A240" t="str">
            <v>B-28135</v>
          </cell>
          <cell r="B240" t="str">
            <v>李美秀</v>
          </cell>
          <cell r="C240" t="str">
            <v>管理费用-海量数据管理平台</v>
          </cell>
          <cell r="D240">
            <v>42444</v>
          </cell>
          <cell r="F240">
            <v>0.5</v>
          </cell>
          <cell r="G240">
            <v>42444</v>
          </cell>
          <cell r="H240">
            <v>42460</v>
          </cell>
          <cell r="I240">
            <v>13</v>
          </cell>
          <cell r="J240">
            <v>104</v>
          </cell>
          <cell r="K240">
            <v>0</v>
          </cell>
          <cell r="L240">
            <v>104</v>
          </cell>
        </row>
        <row r="241">
          <cell r="A241" t="str">
            <v>B-19254</v>
          </cell>
          <cell r="B241" t="str">
            <v>李小龙</v>
          </cell>
          <cell r="C241" t="str">
            <v>管理费用-海量数据管理平台</v>
          </cell>
          <cell r="D241">
            <v>42370</v>
          </cell>
          <cell r="E241">
            <v>42613</v>
          </cell>
          <cell r="F241">
            <v>0.5</v>
          </cell>
          <cell r="G241">
            <v>42430</v>
          </cell>
          <cell r="H241">
            <v>42460</v>
          </cell>
          <cell r="I241">
            <v>23</v>
          </cell>
          <cell r="J241">
            <v>184</v>
          </cell>
          <cell r="K241">
            <v>0</v>
          </cell>
          <cell r="L241">
            <v>184</v>
          </cell>
        </row>
        <row r="242">
          <cell r="A242" t="str">
            <v>B-28480</v>
          </cell>
          <cell r="B242" t="str">
            <v>罗琪</v>
          </cell>
          <cell r="C242" t="str">
            <v>管理费用-海量数据管理平台</v>
          </cell>
          <cell r="D242">
            <v>42460</v>
          </cell>
          <cell r="F242">
            <v>0.5</v>
          </cell>
          <cell r="G242">
            <v>42460</v>
          </cell>
          <cell r="H242">
            <v>42460</v>
          </cell>
          <cell r="I242">
            <v>1</v>
          </cell>
          <cell r="J242">
            <v>8</v>
          </cell>
          <cell r="K242">
            <v>0</v>
          </cell>
          <cell r="L242">
            <v>8</v>
          </cell>
        </row>
        <row r="243">
          <cell r="A243" t="str">
            <v>B-27798</v>
          </cell>
          <cell r="B243" t="str">
            <v>丁俊阳</v>
          </cell>
          <cell r="C243" t="str">
            <v>管理费用-海量数据管理平台</v>
          </cell>
          <cell r="D243">
            <v>42429</v>
          </cell>
          <cell r="F243">
            <v>0.5</v>
          </cell>
          <cell r="G243">
            <v>42430</v>
          </cell>
          <cell r="H243">
            <v>42460</v>
          </cell>
          <cell r="I243">
            <v>23</v>
          </cell>
          <cell r="J243">
            <v>184</v>
          </cell>
          <cell r="K243">
            <v>0</v>
          </cell>
          <cell r="L243">
            <v>184</v>
          </cell>
        </row>
        <row r="244">
          <cell r="A244" t="str">
            <v>B-25159</v>
          </cell>
          <cell r="B244" t="str">
            <v>任加利</v>
          </cell>
          <cell r="C244" t="str">
            <v>管理费用-海量数据管理平台</v>
          </cell>
          <cell r="D244">
            <v>42430</v>
          </cell>
          <cell r="F244">
            <v>0.5</v>
          </cell>
          <cell r="G244">
            <v>42430</v>
          </cell>
          <cell r="H244">
            <v>42460</v>
          </cell>
          <cell r="I244">
            <v>23</v>
          </cell>
          <cell r="J244">
            <v>184</v>
          </cell>
          <cell r="K244">
            <v>0</v>
          </cell>
          <cell r="L244">
            <v>184</v>
          </cell>
        </row>
        <row r="245">
          <cell r="A245" t="str">
            <v>B-1150</v>
          </cell>
          <cell r="B245" t="str">
            <v>高志强</v>
          </cell>
          <cell r="C245" t="str">
            <v>管理费用-海量数据管理平台</v>
          </cell>
          <cell r="D245">
            <v>42370</v>
          </cell>
          <cell r="F245">
            <v>0.5</v>
          </cell>
          <cell r="G245">
            <v>42430</v>
          </cell>
          <cell r="H245">
            <v>42460</v>
          </cell>
          <cell r="I245">
            <v>23</v>
          </cell>
          <cell r="J245">
            <v>184</v>
          </cell>
          <cell r="K245">
            <v>16</v>
          </cell>
          <cell r="L245">
            <v>168</v>
          </cell>
        </row>
        <row r="246">
          <cell r="A246" t="str">
            <v>B-14372</v>
          </cell>
          <cell r="B246" t="str">
            <v>喻时茜</v>
          </cell>
          <cell r="C246" t="str">
            <v>管理费用-海量数据管理平台</v>
          </cell>
          <cell r="D246">
            <v>42370</v>
          </cell>
          <cell r="F246">
            <v>0.5</v>
          </cell>
          <cell r="G246">
            <v>42430</v>
          </cell>
          <cell r="H246">
            <v>42460</v>
          </cell>
          <cell r="I246">
            <v>23</v>
          </cell>
          <cell r="J246">
            <v>184</v>
          </cell>
          <cell r="K246">
            <v>0</v>
          </cell>
          <cell r="L246">
            <v>184</v>
          </cell>
        </row>
        <row r="247">
          <cell r="A247" t="str">
            <v>B-27753</v>
          </cell>
          <cell r="B247" t="str">
            <v>周莹</v>
          </cell>
          <cell r="C247" t="str">
            <v>管理费用-海量数据管理平台</v>
          </cell>
          <cell r="D247">
            <v>42424</v>
          </cell>
          <cell r="F247">
            <v>0.5</v>
          </cell>
          <cell r="G247">
            <v>42430</v>
          </cell>
          <cell r="H247">
            <v>42460</v>
          </cell>
          <cell r="I247">
            <v>23</v>
          </cell>
          <cell r="J247">
            <v>184</v>
          </cell>
          <cell r="K247">
            <v>0</v>
          </cell>
          <cell r="L247">
            <v>184</v>
          </cell>
        </row>
        <row r="248">
          <cell r="A248" t="str">
            <v>B-21411</v>
          </cell>
          <cell r="B248" t="str">
            <v>康增奇</v>
          </cell>
          <cell r="C248" t="str">
            <v>管理费用-海量数据管理平台</v>
          </cell>
          <cell r="D248">
            <v>42370</v>
          </cell>
          <cell r="F248">
            <v>0.5</v>
          </cell>
          <cell r="G248">
            <v>42430</v>
          </cell>
          <cell r="H248">
            <v>42460</v>
          </cell>
          <cell r="I248">
            <v>23</v>
          </cell>
          <cell r="J248">
            <v>184</v>
          </cell>
          <cell r="K248">
            <v>0</v>
          </cell>
          <cell r="L248">
            <v>184</v>
          </cell>
        </row>
        <row r="249">
          <cell r="A249" t="str">
            <v>B-5930</v>
          </cell>
          <cell r="B249" t="str">
            <v>陈正</v>
          </cell>
          <cell r="C249" t="str">
            <v>管理费用-海量数据管理平台</v>
          </cell>
          <cell r="D249">
            <v>42370</v>
          </cell>
          <cell r="F249">
            <v>0.5</v>
          </cell>
          <cell r="G249">
            <v>42430</v>
          </cell>
          <cell r="H249">
            <v>42460</v>
          </cell>
          <cell r="I249">
            <v>23</v>
          </cell>
          <cell r="J249">
            <v>184</v>
          </cell>
          <cell r="K249">
            <v>0</v>
          </cell>
          <cell r="L249">
            <v>184</v>
          </cell>
        </row>
        <row r="250">
          <cell r="A250" t="str">
            <v>B-015</v>
          </cell>
          <cell r="B250" t="str">
            <v>覃涛</v>
          </cell>
          <cell r="C250" t="str">
            <v>管理费用-海量数据管理平台</v>
          </cell>
          <cell r="D250">
            <v>42370</v>
          </cell>
          <cell r="F250">
            <v>0.3</v>
          </cell>
          <cell r="G250">
            <v>42430</v>
          </cell>
          <cell r="H250">
            <v>42460</v>
          </cell>
          <cell r="I250">
            <v>23</v>
          </cell>
          <cell r="J250">
            <v>184</v>
          </cell>
          <cell r="K250">
            <v>0</v>
          </cell>
          <cell r="L250">
            <v>184</v>
          </cell>
        </row>
        <row r="251">
          <cell r="A251" t="str">
            <v>B-26482</v>
          </cell>
          <cell r="B251" t="str">
            <v>高超</v>
          </cell>
          <cell r="C251" t="str">
            <v>管理费用-海量数据管理平台</v>
          </cell>
          <cell r="D251">
            <v>42370</v>
          </cell>
          <cell r="F251">
            <v>0.5</v>
          </cell>
          <cell r="G251">
            <v>42430</v>
          </cell>
          <cell r="H251">
            <v>42460</v>
          </cell>
          <cell r="I251">
            <v>23</v>
          </cell>
          <cell r="J251">
            <v>184</v>
          </cell>
          <cell r="K251">
            <v>0</v>
          </cell>
          <cell r="L251">
            <v>184</v>
          </cell>
        </row>
        <row r="252">
          <cell r="A252" t="str">
            <v>B-20528</v>
          </cell>
          <cell r="B252" t="str">
            <v>张冠</v>
          </cell>
          <cell r="C252" t="str">
            <v>管理费用-海量数据管理平台</v>
          </cell>
          <cell r="D252">
            <v>42370</v>
          </cell>
          <cell r="F252">
            <v>0.5</v>
          </cell>
          <cell r="G252">
            <v>42430</v>
          </cell>
          <cell r="H252">
            <v>42460</v>
          </cell>
          <cell r="I252">
            <v>23</v>
          </cell>
          <cell r="J252">
            <v>184</v>
          </cell>
          <cell r="K252">
            <v>21</v>
          </cell>
          <cell r="L252">
            <v>163</v>
          </cell>
        </row>
        <row r="253">
          <cell r="A253" t="str">
            <v>B-2802</v>
          </cell>
          <cell r="B253" t="str">
            <v>余文颖</v>
          </cell>
          <cell r="C253" t="str">
            <v>管理费用-海量数据管理平台</v>
          </cell>
          <cell r="D253">
            <v>42370</v>
          </cell>
          <cell r="F253">
            <v>0.2</v>
          </cell>
          <cell r="G253">
            <v>42430</v>
          </cell>
          <cell r="H253">
            <v>42460</v>
          </cell>
          <cell r="I253">
            <v>23</v>
          </cell>
          <cell r="J253">
            <v>184</v>
          </cell>
          <cell r="K253">
            <v>0</v>
          </cell>
          <cell r="L253">
            <v>184</v>
          </cell>
        </row>
        <row r="254">
          <cell r="A254" t="str">
            <v>B-5814</v>
          </cell>
          <cell r="B254" t="str">
            <v>宗锋</v>
          </cell>
          <cell r="C254" t="str">
            <v>管理费用-海量数据管理平台</v>
          </cell>
          <cell r="D254">
            <v>42370</v>
          </cell>
          <cell r="F254">
            <v>0.5</v>
          </cell>
          <cell r="G254">
            <v>42430</v>
          </cell>
          <cell r="H254">
            <v>42460</v>
          </cell>
          <cell r="I254">
            <v>23</v>
          </cell>
          <cell r="J254">
            <v>184</v>
          </cell>
          <cell r="K254">
            <v>0</v>
          </cell>
          <cell r="L254">
            <v>184</v>
          </cell>
        </row>
        <row r="255">
          <cell r="A255" t="str">
            <v>B-11498</v>
          </cell>
          <cell r="B255" t="str">
            <v>邱悦凡</v>
          </cell>
          <cell r="C255" t="str">
            <v>管理费用-海量数据管理平台</v>
          </cell>
          <cell r="D255">
            <v>42370</v>
          </cell>
          <cell r="F255">
            <v>0.5</v>
          </cell>
          <cell r="G255">
            <v>42430</v>
          </cell>
          <cell r="H255">
            <v>42460</v>
          </cell>
          <cell r="I255">
            <v>23</v>
          </cell>
          <cell r="J255">
            <v>184</v>
          </cell>
          <cell r="K255">
            <v>0</v>
          </cell>
          <cell r="L255">
            <v>184</v>
          </cell>
        </row>
        <row r="256">
          <cell r="A256" t="str">
            <v>B-5867</v>
          </cell>
          <cell r="B256" t="str">
            <v>王超</v>
          </cell>
          <cell r="C256" t="str">
            <v>管理费用-海量数据管理平台</v>
          </cell>
          <cell r="D256">
            <v>42370</v>
          </cell>
          <cell r="F256">
            <v>0.5</v>
          </cell>
          <cell r="G256">
            <v>42430</v>
          </cell>
          <cell r="H256">
            <v>42460</v>
          </cell>
          <cell r="I256">
            <v>23</v>
          </cell>
          <cell r="J256">
            <v>184</v>
          </cell>
          <cell r="K256">
            <v>0</v>
          </cell>
          <cell r="L256">
            <v>184</v>
          </cell>
        </row>
        <row r="257">
          <cell r="A257" t="str">
            <v>B-22923</v>
          </cell>
          <cell r="B257" t="str">
            <v>肖前新</v>
          </cell>
          <cell r="C257" t="str">
            <v>管理费用-海量数据管理平台</v>
          </cell>
          <cell r="D257">
            <v>42370</v>
          </cell>
          <cell r="F257">
            <v>0.5</v>
          </cell>
          <cell r="G257">
            <v>42430</v>
          </cell>
          <cell r="H257">
            <v>42460</v>
          </cell>
          <cell r="I257">
            <v>23</v>
          </cell>
          <cell r="J257">
            <v>184</v>
          </cell>
          <cell r="K257">
            <v>0</v>
          </cell>
          <cell r="L257">
            <v>184</v>
          </cell>
        </row>
        <row r="258">
          <cell r="A258" t="str">
            <v>B-039</v>
          </cell>
          <cell r="B258" t="str">
            <v>俞盛</v>
          </cell>
          <cell r="C258" t="str">
            <v>管理费用-MES中控室看板项目</v>
          </cell>
          <cell r="D258">
            <v>42370</v>
          </cell>
          <cell r="F258">
            <v>0.3</v>
          </cell>
          <cell r="G258">
            <v>42430</v>
          </cell>
          <cell r="H258">
            <v>42460</v>
          </cell>
          <cell r="I258">
            <v>23</v>
          </cell>
          <cell r="J258">
            <v>184</v>
          </cell>
          <cell r="K258">
            <v>0</v>
          </cell>
          <cell r="L258">
            <v>184</v>
          </cell>
        </row>
        <row r="259">
          <cell r="A259" t="str">
            <v>B-025</v>
          </cell>
          <cell r="B259" t="str">
            <v>胡亮</v>
          </cell>
          <cell r="C259" t="str">
            <v>管理费用-MES中控室看板项目</v>
          </cell>
          <cell r="D259">
            <v>42370</v>
          </cell>
          <cell r="F259">
            <v>0.2</v>
          </cell>
          <cell r="G259">
            <v>42430</v>
          </cell>
          <cell r="H259">
            <v>42460</v>
          </cell>
          <cell r="I259">
            <v>23</v>
          </cell>
          <cell r="J259">
            <v>184</v>
          </cell>
          <cell r="K259">
            <v>0</v>
          </cell>
          <cell r="L259">
            <v>184</v>
          </cell>
        </row>
        <row r="260">
          <cell r="A260" t="str">
            <v>B-5505</v>
          </cell>
          <cell r="B260" t="str">
            <v>王业佳</v>
          </cell>
          <cell r="C260" t="str">
            <v>管理费用-MES中控室看板项目</v>
          </cell>
          <cell r="D260">
            <v>42370</v>
          </cell>
          <cell r="F260">
            <v>0.3</v>
          </cell>
          <cell r="G260">
            <v>42430</v>
          </cell>
          <cell r="H260">
            <v>42460</v>
          </cell>
          <cell r="I260">
            <v>23</v>
          </cell>
          <cell r="J260">
            <v>184</v>
          </cell>
          <cell r="K260">
            <v>0</v>
          </cell>
          <cell r="L260">
            <v>184</v>
          </cell>
        </row>
        <row r="261">
          <cell r="A261" t="str">
            <v>B-23090</v>
          </cell>
          <cell r="B261" t="str">
            <v>郑柏暄</v>
          </cell>
          <cell r="C261" t="str">
            <v>管理费用-MES中控室看板项目</v>
          </cell>
          <cell r="D261">
            <v>42370</v>
          </cell>
          <cell r="E261">
            <v>42674</v>
          </cell>
          <cell r="F261">
            <v>1</v>
          </cell>
          <cell r="G261">
            <v>42430</v>
          </cell>
          <cell r="H261">
            <v>42460</v>
          </cell>
          <cell r="I261">
            <v>23</v>
          </cell>
          <cell r="J261">
            <v>184</v>
          </cell>
          <cell r="K261">
            <v>0</v>
          </cell>
          <cell r="L261">
            <v>184</v>
          </cell>
        </row>
        <row r="262">
          <cell r="A262" t="str">
            <v>B-22165</v>
          </cell>
          <cell r="B262" t="str">
            <v>谢玮</v>
          </cell>
          <cell r="C262" t="str">
            <v>管理费用-MES中控室看板项目</v>
          </cell>
          <cell r="D262">
            <v>42370</v>
          </cell>
          <cell r="E262">
            <v>42615</v>
          </cell>
          <cell r="F262">
            <v>0.5</v>
          </cell>
          <cell r="G262">
            <v>42430</v>
          </cell>
          <cell r="H262">
            <v>42460</v>
          </cell>
          <cell r="I262">
            <v>23</v>
          </cell>
          <cell r="J262">
            <v>184</v>
          </cell>
          <cell r="K262">
            <v>0</v>
          </cell>
          <cell r="L262">
            <v>184</v>
          </cell>
        </row>
        <row r="263">
          <cell r="A263" t="str">
            <v>B-23933</v>
          </cell>
          <cell r="B263" t="str">
            <v>刘庆</v>
          </cell>
          <cell r="C263" t="str">
            <v>管理费用-MES中控室看板项目</v>
          </cell>
          <cell r="D263">
            <v>42370</v>
          </cell>
          <cell r="E263">
            <v>42559</v>
          </cell>
          <cell r="F263">
            <v>0.5</v>
          </cell>
          <cell r="G263">
            <v>42430</v>
          </cell>
          <cell r="H263">
            <v>42460</v>
          </cell>
          <cell r="I263">
            <v>23</v>
          </cell>
          <cell r="J263">
            <v>184</v>
          </cell>
          <cell r="K263">
            <v>0</v>
          </cell>
          <cell r="L263">
            <v>184</v>
          </cell>
        </row>
        <row r="264">
          <cell r="A264" t="str">
            <v>B-22283</v>
          </cell>
          <cell r="B264" t="str">
            <v>孙明</v>
          </cell>
          <cell r="C264" t="str">
            <v>管理费用-MES中控室看板项目</v>
          </cell>
          <cell r="D264">
            <v>42370</v>
          </cell>
          <cell r="E264">
            <v>42608</v>
          </cell>
          <cell r="F264">
            <v>1</v>
          </cell>
          <cell r="G264">
            <v>42430</v>
          </cell>
          <cell r="H264">
            <v>42460</v>
          </cell>
          <cell r="I264">
            <v>23</v>
          </cell>
          <cell r="J264">
            <v>184</v>
          </cell>
          <cell r="K264">
            <v>0</v>
          </cell>
          <cell r="L264">
            <v>184</v>
          </cell>
        </row>
        <row r="265">
          <cell r="A265" t="str">
            <v>B-16383</v>
          </cell>
          <cell r="B265" t="str">
            <v>高娟</v>
          </cell>
          <cell r="C265" t="str">
            <v>管理费用-MES中控室看板项目</v>
          </cell>
          <cell r="D265">
            <v>42370</v>
          </cell>
          <cell r="E265">
            <v>42662</v>
          </cell>
          <cell r="F265">
            <v>1</v>
          </cell>
          <cell r="G265">
            <v>42430</v>
          </cell>
          <cell r="H265">
            <v>42460</v>
          </cell>
          <cell r="I265">
            <v>23</v>
          </cell>
          <cell r="J265">
            <v>184</v>
          </cell>
          <cell r="K265">
            <v>0</v>
          </cell>
          <cell r="L265">
            <v>184</v>
          </cell>
        </row>
        <row r="266">
          <cell r="A266" t="str">
            <v>B-28214</v>
          </cell>
          <cell r="B266" t="str">
            <v>钱欣</v>
          </cell>
          <cell r="C266" t="str">
            <v>管理费用-MES中控室看板项目</v>
          </cell>
          <cell r="D266">
            <v>42451</v>
          </cell>
          <cell r="F266">
            <v>0.5</v>
          </cell>
          <cell r="G266">
            <v>42451</v>
          </cell>
          <cell r="H266">
            <v>42460</v>
          </cell>
          <cell r="I266">
            <v>8</v>
          </cell>
          <cell r="J266">
            <v>64</v>
          </cell>
          <cell r="K266">
            <v>0</v>
          </cell>
          <cell r="L266">
            <v>64</v>
          </cell>
        </row>
        <row r="267">
          <cell r="A267" t="str">
            <v>B-21452</v>
          </cell>
          <cell r="B267" t="str">
            <v>谢泽勇</v>
          </cell>
          <cell r="C267" t="str">
            <v>管理费用-MES中控室看板项目</v>
          </cell>
          <cell r="D267">
            <v>42370</v>
          </cell>
          <cell r="E267">
            <v>42613</v>
          </cell>
          <cell r="F267">
            <v>0.5</v>
          </cell>
          <cell r="G267">
            <v>42430</v>
          </cell>
          <cell r="H267">
            <v>42460</v>
          </cell>
          <cell r="I267">
            <v>23</v>
          </cell>
          <cell r="J267">
            <v>184</v>
          </cell>
          <cell r="K267">
            <v>32</v>
          </cell>
          <cell r="L267">
            <v>152</v>
          </cell>
        </row>
        <row r="268">
          <cell r="A268" t="str">
            <v>B-28184</v>
          </cell>
          <cell r="B268" t="str">
            <v>周琨朋</v>
          </cell>
          <cell r="C268" t="str">
            <v>管理费用-MES中控室看板项目</v>
          </cell>
          <cell r="D268">
            <v>42443</v>
          </cell>
          <cell r="F268">
            <v>0.5</v>
          </cell>
          <cell r="G268">
            <v>42443</v>
          </cell>
          <cell r="H268">
            <v>42460</v>
          </cell>
          <cell r="I268">
            <v>14</v>
          </cell>
          <cell r="J268">
            <v>112</v>
          </cell>
          <cell r="K268">
            <v>0</v>
          </cell>
          <cell r="L268">
            <v>112</v>
          </cell>
        </row>
        <row r="269">
          <cell r="A269" t="str">
            <v>B-7354</v>
          </cell>
          <cell r="B269" t="str">
            <v>杨洁</v>
          </cell>
          <cell r="C269" t="str">
            <v>管理费用-MES中控室看板项目</v>
          </cell>
          <cell r="D269">
            <v>42370</v>
          </cell>
          <cell r="F269">
            <v>0.5</v>
          </cell>
          <cell r="G269">
            <v>42430</v>
          </cell>
          <cell r="H269">
            <v>42460</v>
          </cell>
          <cell r="I269">
            <v>23</v>
          </cell>
          <cell r="J269">
            <v>184</v>
          </cell>
          <cell r="K269">
            <v>0</v>
          </cell>
          <cell r="L269">
            <v>184</v>
          </cell>
        </row>
        <row r="270">
          <cell r="A270" t="str">
            <v>B-27496</v>
          </cell>
          <cell r="B270" t="str">
            <v>蔡明</v>
          </cell>
          <cell r="C270" t="str">
            <v>管理费用-MES中控室看板项目</v>
          </cell>
          <cell r="D270">
            <v>42422</v>
          </cell>
          <cell r="F270">
            <v>0.5</v>
          </cell>
          <cell r="G270">
            <v>42430</v>
          </cell>
          <cell r="H270">
            <v>42460</v>
          </cell>
          <cell r="I270">
            <v>23</v>
          </cell>
          <cell r="J270">
            <v>184</v>
          </cell>
          <cell r="K270">
            <v>0</v>
          </cell>
          <cell r="L270">
            <v>184</v>
          </cell>
        </row>
        <row r="271">
          <cell r="A271" t="str">
            <v>B-27006</v>
          </cell>
          <cell r="B271" t="str">
            <v>冯雪霜</v>
          </cell>
          <cell r="C271" t="str">
            <v>管理费用-MES中控室看板项目</v>
          </cell>
          <cell r="D271">
            <v>42370</v>
          </cell>
          <cell r="E271">
            <v>42655</v>
          </cell>
          <cell r="F271">
            <v>1</v>
          </cell>
          <cell r="G271">
            <v>42430</v>
          </cell>
          <cell r="H271">
            <v>42460</v>
          </cell>
          <cell r="I271">
            <v>23</v>
          </cell>
          <cell r="J271">
            <v>184</v>
          </cell>
          <cell r="K271">
            <v>0</v>
          </cell>
          <cell r="L271">
            <v>184</v>
          </cell>
        </row>
        <row r="272">
          <cell r="A272" t="str">
            <v>B-13428</v>
          </cell>
          <cell r="B272" t="str">
            <v>张珍珍</v>
          </cell>
          <cell r="C272" t="str">
            <v>管理费用-MES中控室看板项目</v>
          </cell>
          <cell r="D272">
            <v>42370</v>
          </cell>
          <cell r="E272">
            <v>42604</v>
          </cell>
          <cell r="F272">
            <v>0.5</v>
          </cell>
          <cell r="G272">
            <v>42430</v>
          </cell>
          <cell r="H272">
            <v>42460</v>
          </cell>
          <cell r="I272">
            <v>23</v>
          </cell>
          <cell r="J272">
            <v>184</v>
          </cell>
          <cell r="K272">
            <v>0</v>
          </cell>
          <cell r="L272">
            <v>184</v>
          </cell>
        </row>
        <row r="273">
          <cell r="A273" t="str">
            <v>B-28274</v>
          </cell>
          <cell r="B273" t="str">
            <v>黄巍巍</v>
          </cell>
          <cell r="C273" t="str">
            <v>管理费用-MES中控室看板项目</v>
          </cell>
          <cell r="D273">
            <v>42459</v>
          </cell>
          <cell r="F273">
            <v>1</v>
          </cell>
          <cell r="G273">
            <v>42459</v>
          </cell>
          <cell r="H273">
            <v>42460</v>
          </cell>
          <cell r="I273">
            <v>2</v>
          </cell>
          <cell r="J273">
            <v>16</v>
          </cell>
          <cell r="K273">
            <v>0</v>
          </cell>
          <cell r="L273">
            <v>16</v>
          </cell>
        </row>
        <row r="274">
          <cell r="A274" t="str">
            <v>B-24904</v>
          </cell>
          <cell r="B274" t="str">
            <v>方琴</v>
          </cell>
          <cell r="C274" t="str">
            <v>管理费用-MES中控室看板项目</v>
          </cell>
          <cell r="D274">
            <v>42370</v>
          </cell>
          <cell r="F274">
            <v>0.5</v>
          </cell>
          <cell r="G274">
            <v>42430</v>
          </cell>
          <cell r="H274">
            <v>42460</v>
          </cell>
          <cell r="I274">
            <v>23</v>
          </cell>
          <cell r="J274">
            <v>184</v>
          </cell>
          <cell r="K274">
            <v>0</v>
          </cell>
          <cell r="L274">
            <v>184</v>
          </cell>
        </row>
        <row r="275">
          <cell r="A275" t="str">
            <v>B-26914</v>
          </cell>
          <cell r="B275" t="str">
            <v>冷秀秀</v>
          </cell>
          <cell r="C275" t="str">
            <v>管理费用-MES中控室看板项目</v>
          </cell>
          <cell r="D275">
            <v>42370</v>
          </cell>
          <cell r="F275">
            <v>1</v>
          </cell>
          <cell r="G275">
            <v>42430</v>
          </cell>
          <cell r="H275">
            <v>42460</v>
          </cell>
          <cell r="I275">
            <v>23</v>
          </cell>
          <cell r="J275">
            <v>184</v>
          </cell>
          <cell r="K275">
            <v>0</v>
          </cell>
          <cell r="L275">
            <v>184</v>
          </cell>
        </row>
        <row r="276">
          <cell r="A276" t="str">
            <v>B-27504</v>
          </cell>
          <cell r="B276" t="str">
            <v>王晓勇</v>
          </cell>
          <cell r="C276" t="str">
            <v>管理费用-MES中控室看板项目</v>
          </cell>
          <cell r="D276">
            <v>42419</v>
          </cell>
          <cell r="F276">
            <v>0.5</v>
          </cell>
          <cell r="G276">
            <v>42430</v>
          </cell>
          <cell r="H276">
            <v>42460</v>
          </cell>
          <cell r="I276">
            <v>23</v>
          </cell>
          <cell r="J276">
            <v>184</v>
          </cell>
          <cell r="K276">
            <v>0</v>
          </cell>
          <cell r="L276">
            <v>184</v>
          </cell>
        </row>
        <row r="277">
          <cell r="A277" t="str">
            <v>B-28328</v>
          </cell>
          <cell r="B277" t="str">
            <v>李美燕</v>
          </cell>
          <cell r="C277" t="str">
            <v>管理费用-MES中控室看板项目</v>
          </cell>
          <cell r="D277">
            <v>42459</v>
          </cell>
          <cell r="F277">
            <v>0.5</v>
          </cell>
          <cell r="G277">
            <v>42459</v>
          </cell>
          <cell r="H277">
            <v>42460</v>
          </cell>
          <cell r="I277">
            <v>2</v>
          </cell>
          <cell r="J277">
            <v>16</v>
          </cell>
          <cell r="K277">
            <v>0</v>
          </cell>
          <cell r="L277">
            <v>16</v>
          </cell>
        </row>
        <row r="278">
          <cell r="A278" t="str">
            <v>B-24771</v>
          </cell>
          <cell r="B278" t="str">
            <v>周厚悦</v>
          </cell>
          <cell r="C278" t="str">
            <v>管理费用-MES中控室看板项目</v>
          </cell>
          <cell r="D278">
            <v>42370</v>
          </cell>
          <cell r="F278">
            <v>0.5</v>
          </cell>
          <cell r="G278">
            <v>42430</v>
          </cell>
          <cell r="H278">
            <v>42460</v>
          </cell>
          <cell r="I278">
            <v>23</v>
          </cell>
          <cell r="J278">
            <v>184</v>
          </cell>
          <cell r="K278">
            <v>0</v>
          </cell>
          <cell r="L278">
            <v>184</v>
          </cell>
        </row>
        <row r="279">
          <cell r="A279" t="str">
            <v>B-28155</v>
          </cell>
          <cell r="B279" t="str">
            <v>马蒙蒙</v>
          </cell>
          <cell r="C279" t="str">
            <v>管理费用-MES中控室看板项目</v>
          </cell>
          <cell r="D279">
            <v>42460</v>
          </cell>
          <cell r="F279">
            <v>0.5</v>
          </cell>
          <cell r="G279">
            <v>42460</v>
          </cell>
          <cell r="H279">
            <v>42460</v>
          </cell>
          <cell r="I279">
            <v>1</v>
          </cell>
          <cell r="J279">
            <v>8</v>
          </cell>
          <cell r="K279">
            <v>0</v>
          </cell>
          <cell r="L279">
            <v>8</v>
          </cell>
        </row>
        <row r="280">
          <cell r="A280" t="str">
            <v>B-25265</v>
          </cell>
          <cell r="B280" t="str">
            <v>邓祥宝</v>
          </cell>
          <cell r="C280" t="str">
            <v>管理费用-MES中控室看板项目</v>
          </cell>
          <cell r="D280">
            <v>42401</v>
          </cell>
          <cell r="F280">
            <v>0.5</v>
          </cell>
          <cell r="G280">
            <v>42430</v>
          </cell>
          <cell r="H280">
            <v>42460</v>
          </cell>
          <cell r="I280">
            <v>23</v>
          </cell>
          <cell r="J280">
            <v>184</v>
          </cell>
          <cell r="K280">
            <v>0</v>
          </cell>
          <cell r="L280">
            <v>184</v>
          </cell>
        </row>
        <row r="281">
          <cell r="A281" t="str">
            <v>B-28470</v>
          </cell>
          <cell r="B281" t="str">
            <v>彭毅峰</v>
          </cell>
          <cell r="C281" t="str">
            <v>管理费用-MES中控室看板项目</v>
          </cell>
          <cell r="D281">
            <v>42460</v>
          </cell>
          <cell r="F281">
            <v>0.5</v>
          </cell>
          <cell r="G281">
            <v>42460</v>
          </cell>
          <cell r="H281">
            <v>42460</v>
          </cell>
          <cell r="I281">
            <v>1</v>
          </cell>
          <cell r="J281">
            <v>8</v>
          </cell>
          <cell r="K281">
            <v>0</v>
          </cell>
          <cell r="L281">
            <v>8</v>
          </cell>
        </row>
        <row r="282">
          <cell r="A282" t="str">
            <v>B-23339</v>
          </cell>
          <cell r="B282" t="str">
            <v>曹健霞</v>
          </cell>
          <cell r="C282" t="str">
            <v>管理费用-MES中控室看板项目</v>
          </cell>
          <cell r="D282">
            <v>42370</v>
          </cell>
          <cell r="F282">
            <v>0.5</v>
          </cell>
          <cell r="G282">
            <v>42430</v>
          </cell>
          <cell r="H282">
            <v>42460</v>
          </cell>
          <cell r="I282">
            <v>23</v>
          </cell>
          <cell r="J282">
            <v>184</v>
          </cell>
          <cell r="K282">
            <v>0</v>
          </cell>
          <cell r="L282">
            <v>184</v>
          </cell>
        </row>
        <row r="283">
          <cell r="A283" t="str">
            <v>B-2353</v>
          </cell>
          <cell r="B283" t="str">
            <v>王璐</v>
          </cell>
          <cell r="C283" t="str">
            <v>管理费用-MES中控室看板项目</v>
          </cell>
          <cell r="D283">
            <v>42401</v>
          </cell>
          <cell r="F283">
            <v>0.3</v>
          </cell>
          <cell r="G283">
            <v>42430</v>
          </cell>
          <cell r="H283">
            <v>42460</v>
          </cell>
          <cell r="I283">
            <v>23</v>
          </cell>
          <cell r="J283">
            <v>184</v>
          </cell>
          <cell r="K283">
            <v>0</v>
          </cell>
          <cell r="L283">
            <v>184</v>
          </cell>
        </row>
        <row r="284">
          <cell r="A284" t="str">
            <v>B-27832</v>
          </cell>
          <cell r="B284" t="str">
            <v>张小庆</v>
          </cell>
          <cell r="C284" t="str">
            <v>管理费用-MES中控室看板项目</v>
          </cell>
          <cell r="D284">
            <v>42430</v>
          </cell>
          <cell r="F284">
            <v>0.5</v>
          </cell>
          <cell r="G284">
            <v>42430</v>
          </cell>
          <cell r="H284">
            <v>42460</v>
          </cell>
          <cell r="I284">
            <v>23</v>
          </cell>
          <cell r="J284">
            <v>184</v>
          </cell>
          <cell r="K284">
            <v>0</v>
          </cell>
          <cell r="L284">
            <v>184</v>
          </cell>
        </row>
        <row r="285">
          <cell r="A285" t="str">
            <v>B-28236</v>
          </cell>
          <cell r="B285" t="str">
            <v>雷闯</v>
          </cell>
          <cell r="C285" t="str">
            <v>管理费用-MES中控室看板项目</v>
          </cell>
          <cell r="D285">
            <v>42446</v>
          </cell>
          <cell r="F285">
            <v>0.5</v>
          </cell>
          <cell r="G285">
            <v>42446</v>
          </cell>
          <cell r="H285">
            <v>42460</v>
          </cell>
          <cell r="I285">
            <v>11</v>
          </cell>
          <cell r="J285">
            <v>88</v>
          </cell>
          <cell r="K285">
            <v>0</v>
          </cell>
          <cell r="L285">
            <v>88</v>
          </cell>
        </row>
        <row r="286">
          <cell r="A286" t="str">
            <v>B-16269</v>
          </cell>
          <cell r="B286" t="str">
            <v>熊韬</v>
          </cell>
          <cell r="C286" t="str">
            <v>管理费用-MES中控室看板项目</v>
          </cell>
          <cell r="D286">
            <v>42401</v>
          </cell>
          <cell r="E286">
            <v>42643</v>
          </cell>
          <cell r="F286">
            <v>0.5</v>
          </cell>
          <cell r="G286">
            <v>42430</v>
          </cell>
          <cell r="H286">
            <v>42460</v>
          </cell>
          <cell r="I286">
            <v>23</v>
          </cell>
          <cell r="J286">
            <v>184</v>
          </cell>
          <cell r="K286">
            <v>0</v>
          </cell>
          <cell r="L286">
            <v>184</v>
          </cell>
        </row>
        <row r="287">
          <cell r="A287" t="str">
            <v>B-11059</v>
          </cell>
          <cell r="B287" t="str">
            <v>赵坚强</v>
          </cell>
          <cell r="C287" t="str">
            <v>管理费用-MES中控室看板项目</v>
          </cell>
          <cell r="D287">
            <v>42370</v>
          </cell>
          <cell r="E287">
            <v>42582</v>
          </cell>
          <cell r="F287">
            <v>0.3</v>
          </cell>
          <cell r="G287">
            <v>42430</v>
          </cell>
          <cell r="H287">
            <v>42460</v>
          </cell>
          <cell r="I287">
            <v>23</v>
          </cell>
          <cell r="J287">
            <v>184</v>
          </cell>
          <cell r="K287">
            <v>0</v>
          </cell>
          <cell r="L287">
            <v>184</v>
          </cell>
        </row>
        <row r="288">
          <cell r="A288" t="str">
            <v>B-25164</v>
          </cell>
          <cell r="B288" t="str">
            <v>李鑫</v>
          </cell>
          <cell r="C288" t="str">
            <v>管理费用-MES中控室看板项目</v>
          </cell>
          <cell r="D288">
            <v>42370</v>
          </cell>
          <cell r="F288">
            <v>0.3</v>
          </cell>
          <cell r="G288">
            <v>42430</v>
          </cell>
          <cell r="H288">
            <v>42460</v>
          </cell>
          <cell r="I288">
            <v>23</v>
          </cell>
          <cell r="J288">
            <v>184</v>
          </cell>
          <cell r="K288">
            <v>0</v>
          </cell>
          <cell r="L288">
            <v>184</v>
          </cell>
        </row>
        <row r="289">
          <cell r="A289" t="str">
            <v>B-5892</v>
          </cell>
          <cell r="B289" t="str">
            <v>尹瑞军</v>
          </cell>
          <cell r="C289" t="str">
            <v>管理费用-MES中控室看板项目</v>
          </cell>
          <cell r="D289">
            <v>42370</v>
          </cell>
          <cell r="F289">
            <v>0.3</v>
          </cell>
          <cell r="G289">
            <v>42430</v>
          </cell>
          <cell r="H289">
            <v>42460</v>
          </cell>
          <cell r="I289">
            <v>23</v>
          </cell>
          <cell r="J289">
            <v>184</v>
          </cell>
          <cell r="K289">
            <v>0</v>
          </cell>
          <cell r="L289">
            <v>184</v>
          </cell>
        </row>
        <row r="290">
          <cell r="A290" t="str">
            <v>B-28114</v>
          </cell>
          <cell r="B290" t="str">
            <v>蔡鑫</v>
          </cell>
          <cell r="C290" t="str">
            <v>管理费用-MES中控室看板项目</v>
          </cell>
          <cell r="D290">
            <v>42450</v>
          </cell>
          <cell r="F290">
            <v>0.3</v>
          </cell>
          <cell r="G290">
            <v>42450</v>
          </cell>
          <cell r="H290">
            <v>42460</v>
          </cell>
          <cell r="I290">
            <v>9</v>
          </cell>
          <cell r="J290">
            <v>72</v>
          </cell>
          <cell r="K290">
            <v>0</v>
          </cell>
          <cell r="L290">
            <v>72</v>
          </cell>
        </row>
        <row r="291">
          <cell r="A291" t="str">
            <v>B-26483</v>
          </cell>
          <cell r="B291" t="str">
            <v>陈海露</v>
          </cell>
          <cell r="C291" t="str">
            <v>管理费用-MES中控室看板项目</v>
          </cell>
          <cell r="D291">
            <v>42370</v>
          </cell>
          <cell r="F291">
            <v>0.3</v>
          </cell>
          <cell r="G291">
            <v>42430</v>
          </cell>
          <cell r="H291">
            <v>42460</v>
          </cell>
          <cell r="I291">
            <v>23</v>
          </cell>
          <cell r="J291">
            <v>184</v>
          </cell>
          <cell r="K291">
            <v>0</v>
          </cell>
          <cell r="L291">
            <v>184</v>
          </cell>
        </row>
        <row r="292">
          <cell r="A292" t="str">
            <v>B-25107</v>
          </cell>
          <cell r="B292" t="str">
            <v>周尧舜</v>
          </cell>
          <cell r="C292" t="str">
            <v>管理费用-MES中控室看板项目</v>
          </cell>
          <cell r="D292">
            <v>42370</v>
          </cell>
          <cell r="F292">
            <v>0.3</v>
          </cell>
          <cell r="G292">
            <v>42430</v>
          </cell>
          <cell r="H292">
            <v>42460</v>
          </cell>
          <cell r="I292">
            <v>23</v>
          </cell>
          <cell r="J292">
            <v>184</v>
          </cell>
          <cell r="K292">
            <v>0</v>
          </cell>
          <cell r="L292">
            <v>184</v>
          </cell>
        </row>
        <row r="293">
          <cell r="A293" t="str">
            <v>B-27083</v>
          </cell>
          <cell r="B293" t="str">
            <v>蒋朝正</v>
          </cell>
          <cell r="C293" t="str">
            <v>管理费用-MES中控室看板项目</v>
          </cell>
          <cell r="D293">
            <v>42370</v>
          </cell>
          <cell r="F293">
            <v>0.5</v>
          </cell>
          <cell r="G293">
            <v>42430</v>
          </cell>
          <cell r="H293">
            <v>42460</v>
          </cell>
          <cell r="I293">
            <v>23</v>
          </cell>
          <cell r="J293">
            <v>184</v>
          </cell>
          <cell r="K293">
            <v>0</v>
          </cell>
          <cell r="L293">
            <v>184</v>
          </cell>
        </row>
        <row r="294">
          <cell r="A294" t="str">
            <v>B-2555</v>
          </cell>
          <cell r="B294" t="str">
            <v>李晓辉</v>
          </cell>
          <cell r="C294" t="str">
            <v>管理费用-MES中控室看板项目</v>
          </cell>
          <cell r="D294">
            <v>42370</v>
          </cell>
          <cell r="F294">
            <v>0.2</v>
          </cell>
          <cell r="G294">
            <v>42430</v>
          </cell>
          <cell r="H294">
            <v>42460</v>
          </cell>
          <cell r="I294">
            <v>23</v>
          </cell>
          <cell r="J294">
            <v>184</v>
          </cell>
          <cell r="K294">
            <v>0</v>
          </cell>
          <cell r="L294">
            <v>184</v>
          </cell>
        </row>
        <row r="295">
          <cell r="A295" t="str">
            <v>B-16513</v>
          </cell>
          <cell r="B295" t="str">
            <v>胡赳</v>
          </cell>
          <cell r="C295" t="str">
            <v>管理费用-MES中控室看板项目</v>
          </cell>
          <cell r="D295">
            <v>42370</v>
          </cell>
          <cell r="F295">
            <v>0.5</v>
          </cell>
          <cell r="G295">
            <v>42430</v>
          </cell>
          <cell r="H295">
            <v>42460</v>
          </cell>
          <cell r="I295">
            <v>23</v>
          </cell>
          <cell r="J295">
            <v>184</v>
          </cell>
          <cell r="K295">
            <v>0</v>
          </cell>
          <cell r="L295">
            <v>184</v>
          </cell>
        </row>
        <row r="296">
          <cell r="A296" t="str">
            <v>B-20727</v>
          </cell>
          <cell r="B296" t="str">
            <v>胡晓佳</v>
          </cell>
          <cell r="C296" t="str">
            <v>管理费用-MES中控室看板项目</v>
          </cell>
          <cell r="D296">
            <v>42370</v>
          </cell>
          <cell r="F296">
            <v>0.5</v>
          </cell>
          <cell r="G296">
            <v>42430</v>
          </cell>
          <cell r="H296">
            <v>42460</v>
          </cell>
          <cell r="I296">
            <v>23</v>
          </cell>
          <cell r="J296">
            <v>184</v>
          </cell>
          <cell r="K296">
            <v>0</v>
          </cell>
          <cell r="L296">
            <v>184</v>
          </cell>
        </row>
        <row r="297">
          <cell r="A297" t="str">
            <v>B-17176</v>
          </cell>
          <cell r="B297" t="str">
            <v>杨忠伟</v>
          </cell>
          <cell r="C297" t="str">
            <v>管理费用-MES中控室看板项目</v>
          </cell>
          <cell r="D297">
            <v>42370</v>
          </cell>
          <cell r="F297">
            <v>0.3</v>
          </cell>
          <cell r="G297">
            <v>42430</v>
          </cell>
          <cell r="H297">
            <v>42460</v>
          </cell>
          <cell r="I297">
            <v>23</v>
          </cell>
          <cell r="J297">
            <v>184</v>
          </cell>
          <cell r="K297">
            <v>0</v>
          </cell>
          <cell r="L297">
            <v>184</v>
          </cell>
        </row>
        <row r="298">
          <cell r="A298" t="str">
            <v>B-4911</v>
          </cell>
          <cell r="B298" t="str">
            <v>王明军</v>
          </cell>
          <cell r="C298" t="str">
            <v>管理费用-MES中控室看板项目</v>
          </cell>
          <cell r="D298">
            <v>42370</v>
          </cell>
          <cell r="F298">
            <v>0.3</v>
          </cell>
          <cell r="G298">
            <v>42430</v>
          </cell>
          <cell r="H298">
            <v>42460</v>
          </cell>
          <cell r="I298">
            <v>23</v>
          </cell>
          <cell r="J298">
            <v>184</v>
          </cell>
          <cell r="K298">
            <v>0</v>
          </cell>
          <cell r="L298">
            <v>184</v>
          </cell>
        </row>
        <row r="299">
          <cell r="A299" t="str">
            <v>B-17098</v>
          </cell>
          <cell r="B299" t="str">
            <v>李飞飞</v>
          </cell>
          <cell r="C299" t="str">
            <v>管理费用-MES中控室看板项目</v>
          </cell>
          <cell r="D299">
            <v>42370</v>
          </cell>
          <cell r="F299">
            <v>0.5</v>
          </cell>
          <cell r="G299">
            <v>42430</v>
          </cell>
          <cell r="H299">
            <v>42460</v>
          </cell>
          <cell r="I299">
            <v>23</v>
          </cell>
          <cell r="J299">
            <v>184</v>
          </cell>
          <cell r="K299">
            <v>0</v>
          </cell>
          <cell r="L299">
            <v>184</v>
          </cell>
        </row>
        <row r="300">
          <cell r="A300" t="str">
            <v>B-17268</v>
          </cell>
          <cell r="B300" t="str">
            <v>姚志红</v>
          </cell>
          <cell r="C300" t="str">
            <v>管理费用-MES中控室看板项目</v>
          </cell>
          <cell r="D300">
            <v>42370</v>
          </cell>
          <cell r="F300">
            <v>0.3</v>
          </cell>
          <cell r="G300">
            <v>42430</v>
          </cell>
          <cell r="H300">
            <v>42460</v>
          </cell>
          <cell r="I300">
            <v>23</v>
          </cell>
          <cell r="J300">
            <v>184</v>
          </cell>
          <cell r="K300">
            <v>0</v>
          </cell>
          <cell r="L300">
            <v>184</v>
          </cell>
        </row>
        <row r="301">
          <cell r="A301" t="str">
            <v>B-21222</v>
          </cell>
          <cell r="B301" t="str">
            <v>徐枫</v>
          </cell>
          <cell r="C301" t="str">
            <v>管理费用-MES中控室看板项目</v>
          </cell>
          <cell r="D301">
            <v>42370</v>
          </cell>
          <cell r="F301">
            <v>0.2</v>
          </cell>
          <cell r="G301">
            <v>42430</v>
          </cell>
          <cell r="H301">
            <v>42460</v>
          </cell>
          <cell r="I301">
            <v>23</v>
          </cell>
          <cell r="J301">
            <v>184</v>
          </cell>
          <cell r="K301">
            <v>0</v>
          </cell>
          <cell r="L301">
            <v>184</v>
          </cell>
        </row>
        <row r="302">
          <cell r="A302" t="str">
            <v>B-7185</v>
          </cell>
          <cell r="B302" t="str">
            <v>刘宏伟</v>
          </cell>
          <cell r="C302" t="str">
            <v>管理费用-MES中控室看板项目</v>
          </cell>
          <cell r="D302">
            <v>42370</v>
          </cell>
          <cell r="F302">
            <v>0.3</v>
          </cell>
          <cell r="G302">
            <v>42430</v>
          </cell>
          <cell r="H302">
            <v>42460</v>
          </cell>
          <cell r="I302">
            <v>23</v>
          </cell>
          <cell r="J302">
            <v>184</v>
          </cell>
          <cell r="K302">
            <v>0</v>
          </cell>
          <cell r="L302">
            <v>184</v>
          </cell>
        </row>
        <row r="303">
          <cell r="A303" t="str">
            <v>B-25684</v>
          </cell>
          <cell r="B303" t="str">
            <v>夏清波</v>
          </cell>
          <cell r="C303" t="str">
            <v>管理费用-MES中控室看板项目</v>
          </cell>
          <cell r="D303">
            <v>42370</v>
          </cell>
          <cell r="F303">
            <v>0.5</v>
          </cell>
          <cell r="G303">
            <v>42430</v>
          </cell>
          <cell r="H303">
            <v>42460</v>
          </cell>
          <cell r="I303">
            <v>23</v>
          </cell>
          <cell r="J303">
            <v>184</v>
          </cell>
          <cell r="K303">
            <v>0</v>
          </cell>
          <cell r="L303">
            <v>184</v>
          </cell>
        </row>
        <row r="304">
          <cell r="A304" t="str">
            <v>B-8747</v>
          </cell>
          <cell r="B304" t="str">
            <v>蔡赟</v>
          </cell>
          <cell r="C304" t="str">
            <v>管理费用-配电网故障抢修指挥平台项目</v>
          </cell>
          <cell r="D304">
            <v>42370</v>
          </cell>
          <cell r="F304">
            <v>0.2</v>
          </cell>
          <cell r="G304">
            <v>42430</v>
          </cell>
          <cell r="H304">
            <v>42460</v>
          </cell>
          <cell r="I304">
            <v>23</v>
          </cell>
          <cell r="J304">
            <v>184</v>
          </cell>
          <cell r="K304">
            <v>0</v>
          </cell>
          <cell r="L304">
            <v>184</v>
          </cell>
        </row>
        <row r="305">
          <cell r="A305" t="str">
            <v>B-5870</v>
          </cell>
          <cell r="B305" t="str">
            <v>傅海燕</v>
          </cell>
          <cell r="C305" t="str">
            <v>管理费用-配电网故障抢修指挥平台项目</v>
          </cell>
          <cell r="D305">
            <v>42370</v>
          </cell>
          <cell r="F305">
            <v>0.5</v>
          </cell>
          <cell r="G305">
            <v>42430</v>
          </cell>
          <cell r="H305">
            <v>42460</v>
          </cell>
          <cell r="I305">
            <v>23</v>
          </cell>
          <cell r="J305">
            <v>184</v>
          </cell>
          <cell r="K305">
            <v>0</v>
          </cell>
          <cell r="L305">
            <v>184</v>
          </cell>
        </row>
        <row r="306">
          <cell r="A306" t="str">
            <v>B-21444</v>
          </cell>
          <cell r="B306" t="str">
            <v>朱兵</v>
          </cell>
          <cell r="C306" t="str">
            <v>管理费用-配电网故障抢修指挥平台项目</v>
          </cell>
          <cell r="D306">
            <v>42370</v>
          </cell>
          <cell r="E306">
            <v>42551</v>
          </cell>
          <cell r="F306">
            <v>1</v>
          </cell>
          <cell r="G306">
            <v>42430</v>
          </cell>
          <cell r="H306">
            <v>42460</v>
          </cell>
          <cell r="I306">
            <v>23</v>
          </cell>
          <cell r="J306">
            <v>184</v>
          </cell>
          <cell r="K306">
            <v>0</v>
          </cell>
          <cell r="L306">
            <v>184</v>
          </cell>
        </row>
        <row r="307">
          <cell r="A307" t="str">
            <v>B-27226</v>
          </cell>
          <cell r="B307" t="str">
            <v>黄婷</v>
          </cell>
          <cell r="C307" t="str">
            <v>管理费用-配电网故障抢修指挥平台项目</v>
          </cell>
          <cell r="D307">
            <v>42382</v>
          </cell>
          <cell r="E307">
            <v>42704</v>
          </cell>
          <cell r="F307">
            <v>0.5</v>
          </cell>
          <cell r="G307">
            <v>42430</v>
          </cell>
          <cell r="H307">
            <v>42460</v>
          </cell>
          <cell r="I307">
            <v>23</v>
          </cell>
          <cell r="J307">
            <v>184</v>
          </cell>
          <cell r="K307">
            <v>0</v>
          </cell>
          <cell r="L307">
            <v>184</v>
          </cell>
        </row>
        <row r="308">
          <cell r="A308" t="str">
            <v>B-24740</v>
          </cell>
          <cell r="B308" t="str">
            <v>秦光平</v>
          </cell>
          <cell r="C308" t="str">
            <v>管理费用-配电网故障抢修指挥平台项目</v>
          </cell>
          <cell r="D308">
            <v>42370</v>
          </cell>
          <cell r="E308">
            <v>42641</v>
          </cell>
          <cell r="F308">
            <v>0.5</v>
          </cell>
          <cell r="G308">
            <v>42430</v>
          </cell>
          <cell r="H308">
            <v>42460</v>
          </cell>
          <cell r="I308">
            <v>23</v>
          </cell>
          <cell r="J308">
            <v>184</v>
          </cell>
          <cell r="K308">
            <v>0</v>
          </cell>
          <cell r="L308">
            <v>184</v>
          </cell>
        </row>
        <row r="309">
          <cell r="A309" t="str">
            <v>B-12629</v>
          </cell>
          <cell r="B309" t="str">
            <v>邵立立</v>
          </cell>
          <cell r="C309" t="str">
            <v>管理费用-配电网故障抢修指挥平台项目</v>
          </cell>
          <cell r="D309">
            <v>42370</v>
          </cell>
          <cell r="E309">
            <v>42692</v>
          </cell>
          <cell r="F309">
            <v>0.5</v>
          </cell>
          <cell r="G309">
            <v>42430</v>
          </cell>
          <cell r="H309">
            <v>42460</v>
          </cell>
          <cell r="I309">
            <v>23</v>
          </cell>
          <cell r="J309">
            <v>184</v>
          </cell>
          <cell r="K309">
            <v>0</v>
          </cell>
          <cell r="L309">
            <v>184</v>
          </cell>
        </row>
        <row r="310">
          <cell r="A310" t="str">
            <v>B-26809</v>
          </cell>
          <cell r="B310" t="str">
            <v>李新</v>
          </cell>
          <cell r="C310" t="str">
            <v>管理费用-配电网故障抢修指挥平台项目</v>
          </cell>
          <cell r="D310">
            <v>42370</v>
          </cell>
          <cell r="E310">
            <v>42704</v>
          </cell>
          <cell r="F310">
            <v>0.3</v>
          </cell>
          <cell r="G310">
            <v>42430</v>
          </cell>
          <cell r="H310">
            <v>42460</v>
          </cell>
          <cell r="I310">
            <v>23</v>
          </cell>
          <cell r="J310">
            <v>184</v>
          </cell>
          <cell r="K310">
            <v>0</v>
          </cell>
          <cell r="L310">
            <v>184</v>
          </cell>
        </row>
        <row r="311">
          <cell r="A311" t="str">
            <v>B-24743</v>
          </cell>
          <cell r="B311" t="str">
            <v>钟雪晴</v>
          </cell>
          <cell r="C311" t="str">
            <v>管理费用-配电网故障抢修指挥平台项目</v>
          </cell>
          <cell r="D311">
            <v>42370</v>
          </cell>
          <cell r="E311">
            <v>42704</v>
          </cell>
          <cell r="F311">
            <v>0.5</v>
          </cell>
          <cell r="G311">
            <v>42430</v>
          </cell>
          <cell r="H311">
            <v>42460</v>
          </cell>
          <cell r="I311">
            <v>23</v>
          </cell>
          <cell r="J311">
            <v>184</v>
          </cell>
          <cell r="K311">
            <v>16</v>
          </cell>
          <cell r="L311">
            <v>168</v>
          </cell>
        </row>
        <row r="312">
          <cell r="A312" t="str">
            <v>B-19651</v>
          </cell>
          <cell r="B312" t="str">
            <v>王旖旎</v>
          </cell>
          <cell r="C312" t="str">
            <v>管理费用-配电网故障抢修指挥平台项目</v>
          </cell>
          <cell r="D312">
            <v>42370</v>
          </cell>
          <cell r="F312">
            <v>0.5</v>
          </cell>
          <cell r="G312">
            <v>42430</v>
          </cell>
          <cell r="H312">
            <v>42460</v>
          </cell>
          <cell r="I312">
            <v>23</v>
          </cell>
          <cell r="J312">
            <v>184</v>
          </cell>
          <cell r="K312">
            <v>0</v>
          </cell>
          <cell r="L312">
            <v>184</v>
          </cell>
        </row>
        <row r="313">
          <cell r="A313" t="str">
            <v>B-24839</v>
          </cell>
          <cell r="B313" t="str">
            <v>吴文</v>
          </cell>
          <cell r="C313" t="str">
            <v>管理费用-配电网故障抢修指挥平台项目</v>
          </cell>
          <cell r="D313">
            <v>42370</v>
          </cell>
          <cell r="E313">
            <v>42704</v>
          </cell>
          <cell r="F313">
            <v>1</v>
          </cell>
          <cell r="G313">
            <v>42430</v>
          </cell>
          <cell r="H313">
            <v>42460</v>
          </cell>
          <cell r="I313">
            <v>23</v>
          </cell>
          <cell r="J313">
            <v>184</v>
          </cell>
          <cell r="K313">
            <v>0</v>
          </cell>
          <cell r="L313">
            <v>184</v>
          </cell>
        </row>
        <row r="314">
          <cell r="A314" t="str">
            <v>B-15534</v>
          </cell>
          <cell r="B314" t="str">
            <v>赵娟</v>
          </cell>
          <cell r="C314" t="str">
            <v>管理费用-配电网故障抢修指挥平台项目</v>
          </cell>
          <cell r="D314">
            <v>42370</v>
          </cell>
          <cell r="E314">
            <v>42704</v>
          </cell>
          <cell r="F314">
            <v>1</v>
          </cell>
          <cell r="G314">
            <v>42430</v>
          </cell>
          <cell r="H314">
            <v>42460</v>
          </cell>
          <cell r="I314">
            <v>23</v>
          </cell>
          <cell r="J314">
            <v>184</v>
          </cell>
          <cell r="K314">
            <v>0</v>
          </cell>
          <cell r="L314">
            <v>184</v>
          </cell>
        </row>
        <row r="315">
          <cell r="A315" t="str">
            <v>B-20081</v>
          </cell>
          <cell r="B315" t="str">
            <v>张志达</v>
          </cell>
          <cell r="C315" t="str">
            <v>管理费用-配电网故障抢修指挥平台项目</v>
          </cell>
          <cell r="D315">
            <v>42370</v>
          </cell>
          <cell r="E315">
            <v>42664</v>
          </cell>
          <cell r="F315">
            <v>0.5</v>
          </cell>
          <cell r="G315">
            <v>42430</v>
          </cell>
          <cell r="H315">
            <v>42460</v>
          </cell>
          <cell r="I315">
            <v>23</v>
          </cell>
          <cell r="J315">
            <v>184</v>
          </cell>
          <cell r="K315">
            <v>8</v>
          </cell>
          <cell r="L315">
            <v>176</v>
          </cell>
        </row>
        <row r="316">
          <cell r="A316" t="str">
            <v>B-25067</v>
          </cell>
          <cell r="B316" t="str">
            <v>陈惠</v>
          </cell>
          <cell r="C316" t="str">
            <v>管理费用-配电网故障抢修指挥平台项目</v>
          </cell>
          <cell r="D316">
            <v>42370</v>
          </cell>
          <cell r="E316">
            <v>42704</v>
          </cell>
          <cell r="F316">
            <v>0.5</v>
          </cell>
          <cell r="G316">
            <v>42430</v>
          </cell>
          <cell r="H316">
            <v>42460</v>
          </cell>
          <cell r="I316">
            <v>23</v>
          </cell>
          <cell r="J316">
            <v>184</v>
          </cell>
          <cell r="K316">
            <v>0</v>
          </cell>
          <cell r="L316">
            <v>184</v>
          </cell>
        </row>
        <row r="317">
          <cell r="A317" t="str">
            <v>B-28320</v>
          </cell>
          <cell r="B317" t="str">
            <v>何小军</v>
          </cell>
          <cell r="C317" t="str">
            <v>管理费用-配电网故障抢修指挥平台项目</v>
          </cell>
          <cell r="D317">
            <v>42454</v>
          </cell>
          <cell r="E317">
            <v>42704</v>
          </cell>
          <cell r="F317">
            <v>0.5</v>
          </cell>
          <cell r="G317">
            <v>42454</v>
          </cell>
          <cell r="H317">
            <v>42460</v>
          </cell>
          <cell r="I317">
            <v>5</v>
          </cell>
          <cell r="J317">
            <v>40</v>
          </cell>
          <cell r="K317">
            <v>0</v>
          </cell>
          <cell r="L317">
            <v>40</v>
          </cell>
        </row>
        <row r="318">
          <cell r="A318" t="str">
            <v>B-27744</v>
          </cell>
          <cell r="B318" t="str">
            <v>黄琪</v>
          </cell>
          <cell r="C318" t="str">
            <v>管理费用-配电网故障抢修指挥平台项目</v>
          </cell>
          <cell r="D318">
            <v>42423</v>
          </cell>
          <cell r="E318">
            <v>42704</v>
          </cell>
          <cell r="F318">
            <v>0.5</v>
          </cell>
          <cell r="G318">
            <v>42430</v>
          </cell>
          <cell r="H318">
            <v>42460</v>
          </cell>
          <cell r="I318">
            <v>23</v>
          </cell>
          <cell r="J318">
            <v>184</v>
          </cell>
          <cell r="K318">
            <v>0</v>
          </cell>
          <cell r="L318">
            <v>184</v>
          </cell>
        </row>
        <row r="319">
          <cell r="A319" t="str">
            <v>B-26158</v>
          </cell>
          <cell r="B319" t="str">
            <v>段小玲</v>
          </cell>
          <cell r="C319" t="str">
            <v>管理费用-配电网故障抢修指挥平台项目</v>
          </cell>
          <cell r="D319">
            <v>42370</v>
          </cell>
          <cell r="E319">
            <v>42704</v>
          </cell>
          <cell r="F319">
            <v>0.5</v>
          </cell>
          <cell r="G319">
            <v>42430</v>
          </cell>
          <cell r="H319">
            <v>42460</v>
          </cell>
          <cell r="I319">
            <v>23</v>
          </cell>
          <cell r="J319">
            <v>184</v>
          </cell>
          <cell r="K319">
            <v>0</v>
          </cell>
          <cell r="L319">
            <v>184</v>
          </cell>
        </row>
        <row r="320">
          <cell r="A320" t="str">
            <v>B-27477</v>
          </cell>
          <cell r="B320" t="str">
            <v>杨唯唯</v>
          </cell>
          <cell r="C320" t="str">
            <v>管理费用-配电网故障抢修指挥平台项目</v>
          </cell>
          <cell r="D320">
            <v>42398</v>
          </cell>
          <cell r="E320">
            <v>42704</v>
          </cell>
          <cell r="F320">
            <v>0.5</v>
          </cell>
          <cell r="G320">
            <v>42430</v>
          </cell>
          <cell r="H320">
            <v>42460</v>
          </cell>
          <cell r="I320">
            <v>23</v>
          </cell>
          <cell r="J320">
            <v>184</v>
          </cell>
          <cell r="K320">
            <v>8</v>
          </cell>
          <cell r="L320">
            <v>176</v>
          </cell>
        </row>
        <row r="321">
          <cell r="A321" t="str">
            <v>B-17735</v>
          </cell>
          <cell r="B321" t="str">
            <v>黄静</v>
          </cell>
          <cell r="C321" t="str">
            <v>管理费用-配电网故障抢修指挥平台项目</v>
          </cell>
          <cell r="D321">
            <v>42370</v>
          </cell>
          <cell r="E321">
            <v>42704</v>
          </cell>
          <cell r="F321">
            <v>0.3</v>
          </cell>
          <cell r="G321">
            <v>42430</v>
          </cell>
          <cell r="H321">
            <v>42460</v>
          </cell>
          <cell r="I321">
            <v>23</v>
          </cell>
          <cell r="J321">
            <v>184</v>
          </cell>
          <cell r="K321">
            <v>0</v>
          </cell>
          <cell r="L321">
            <v>184</v>
          </cell>
        </row>
        <row r="322">
          <cell r="A322" t="str">
            <v>B-5723</v>
          </cell>
          <cell r="B322" t="str">
            <v>王孟</v>
          </cell>
          <cell r="C322" t="str">
            <v>管理费用-配电网故障抢修指挥平台项目</v>
          </cell>
          <cell r="D322">
            <v>42370</v>
          </cell>
          <cell r="F322">
            <v>0.3</v>
          </cell>
          <cell r="G322">
            <v>42430</v>
          </cell>
          <cell r="H322">
            <v>42460</v>
          </cell>
          <cell r="I322">
            <v>23</v>
          </cell>
          <cell r="J322">
            <v>184</v>
          </cell>
          <cell r="K322">
            <v>0</v>
          </cell>
          <cell r="L322">
            <v>184</v>
          </cell>
        </row>
        <row r="323">
          <cell r="A323" t="str">
            <v>B-15945</v>
          </cell>
          <cell r="B323" t="str">
            <v>聂梅琴</v>
          </cell>
          <cell r="C323" t="str">
            <v>管理费用-配电网故障抢修指挥平台项目</v>
          </cell>
          <cell r="D323">
            <v>42370</v>
          </cell>
          <cell r="F323">
            <v>0.3</v>
          </cell>
          <cell r="G323">
            <v>42430</v>
          </cell>
          <cell r="H323">
            <v>42460</v>
          </cell>
          <cell r="I323">
            <v>23</v>
          </cell>
          <cell r="J323">
            <v>184</v>
          </cell>
          <cell r="K323">
            <v>0</v>
          </cell>
          <cell r="L323">
            <v>184</v>
          </cell>
        </row>
        <row r="324">
          <cell r="A324" t="str">
            <v>B-28400</v>
          </cell>
          <cell r="B324" t="str">
            <v>冯德标</v>
          </cell>
          <cell r="C324" t="str">
            <v>管理费用-配电网故障抢修指挥平台项目</v>
          </cell>
          <cell r="D324">
            <v>42460</v>
          </cell>
          <cell r="F324">
            <v>0.3</v>
          </cell>
          <cell r="G324">
            <v>42460</v>
          </cell>
          <cell r="H324">
            <v>42460</v>
          </cell>
          <cell r="I324">
            <v>1</v>
          </cell>
          <cell r="J324">
            <v>8</v>
          </cell>
          <cell r="K324">
            <v>0</v>
          </cell>
          <cell r="L324">
            <v>8</v>
          </cell>
        </row>
        <row r="325">
          <cell r="A325" t="str">
            <v>B-005</v>
          </cell>
          <cell r="B325" t="str">
            <v>张黎帆</v>
          </cell>
          <cell r="C325" t="str">
            <v>管理费用-汽车运输物流综合管理系统项目</v>
          </cell>
          <cell r="D325">
            <v>42430</v>
          </cell>
          <cell r="F325">
            <v>0.2</v>
          </cell>
          <cell r="G325">
            <v>42430</v>
          </cell>
          <cell r="H325">
            <v>42460</v>
          </cell>
          <cell r="I325">
            <v>23</v>
          </cell>
          <cell r="J325">
            <v>184</v>
          </cell>
          <cell r="K325">
            <v>0</v>
          </cell>
          <cell r="L325">
            <v>184</v>
          </cell>
        </row>
        <row r="326">
          <cell r="A326" t="str">
            <v>B-9587</v>
          </cell>
          <cell r="B326" t="str">
            <v>朱旭球</v>
          </cell>
          <cell r="C326" t="str">
            <v>管理费用-汽车运输物流综合管理系统项目</v>
          </cell>
          <cell r="D326">
            <v>42430</v>
          </cell>
          <cell r="F326">
            <v>0.5</v>
          </cell>
          <cell r="G326">
            <v>42430</v>
          </cell>
          <cell r="H326">
            <v>42460</v>
          </cell>
          <cell r="I326">
            <v>23</v>
          </cell>
          <cell r="J326">
            <v>184</v>
          </cell>
          <cell r="K326">
            <v>16</v>
          </cell>
          <cell r="L326">
            <v>168</v>
          </cell>
        </row>
        <row r="327">
          <cell r="A327" t="str">
            <v>B-28361</v>
          </cell>
          <cell r="B327" t="str">
            <v>宋果榕</v>
          </cell>
          <cell r="C327" t="str">
            <v>管理费用-汽车运输物流综合管理系统项目</v>
          </cell>
          <cell r="D327">
            <v>42453</v>
          </cell>
          <cell r="F327">
            <v>0.5</v>
          </cell>
          <cell r="G327">
            <v>42453</v>
          </cell>
          <cell r="H327">
            <v>42460</v>
          </cell>
          <cell r="I327">
            <v>6</v>
          </cell>
          <cell r="J327">
            <v>48</v>
          </cell>
          <cell r="K327">
            <v>0</v>
          </cell>
          <cell r="L327">
            <v>48</v>
          </cell>
        </row>
        <row r="328">
          <cell r="A328" t="str">
            <v>B-27880</v>
          </cell>
          <cell r="B328" t="str">
            <v>杨佳娟</v>
          </cell>
          <cell r="C328" t="str">
            <v>管理费用-汽车运输物流综合管理系统项目</v>
          </cell>
          <cell r="D328">
            <v>42446</v>
          </cell>
          <cell r="E328">
            <v>42655</v>
          </cell>
          <cell r="F328">
            <v>1</v>
          </cell>
          <cell r="G328">
            <v>42446</v>
          </cell>
          <cell r="H328">
            <v>42460</v>
          </cell>
          <cell r="I328">
            <v>11</v>
          </cell>
          <cell r="J328">
            <v>88</v>
          </cell>
          <cell r="K328">
            <v>0</v>
          </cell>
          <cell r="L328">
            <v>88</v>
          </cell>
        </row>
        <row r="329">
          <cell r="A329" t="str">
            <v>B-27059</v>
          </cell>
          <cell r="B329" t="str">
            <v>梁美珍</v>
          </cell>
          <cell r="C329" t="str">
            <v>管理费用-汽车运输物流综合管理系统项目</v>
          </cell>
          <cell r="D329">
            <v>42430</v>
          </cell>
          <cell r="F329">
            <v>0.5</v>
          </cell>
          <cell r="G329">
            <v>42430</v>
          </cell>
          <cell r="H329">
            <v>42460</v>
          </cell>
          <cell r="I329">
            <v>23</v>
          </cell>
          <cell r="J329">
            <v>184</v>
          </cell>
          <cell r="K329">
            <v>0</v>
          </cell>
          <cell r="L329">
            <v>184</v>
          </cell>
        </row>
        <row r="330">
          <cell r="A330" t="str">
            <v>B-25072</v>
          </cell>
          <cell r="B330" t="str">
            <v>熊敏</v>
          </cell>
          <cell r="C330" t="str">
            <v>管理费用-汽车运输物流综合管理系统项目</v>
          </cell>
          <cell r="D330">
            <v>42430</v>
          </cell>
          <cell r="F330">
            <v>0.5</v>
          </cell>
          <cell r="G330">
            <v>42430</v>
          </cell>
          <cell r="H330">
            <v>42460</v>
          </cell>
          <cell r="I330">
            <v>23</v>
          </cell>
          <cell r="J330">
            <v>184</v>
          </cell>
          <cell r="K330">
            <v>0</v>
          </cell>
          <cell r="L330">
            <v>184</v>
          </cell>
        </row>
        <row r="331">
          <cell r="A331" t="str">
            <v>B-28283</v>
          </cell>
          <cell r="B331" t="str">
            <v>李扬</v>
          </cell>
          <cell r="C331" t="str">
            <v>管理费用-汽车运输物流综合管理系统项目</v>
          </cell>
          <cell r="D331">
            <v>42457</v>
          </cell>
          <cell r="F331">
            <v>0.5</v>
          </cell>
          <cell r="G331">
            <v>42457</v>
          </cell>
          <cell r="H331">
            <v>42460</v>
          </cell>
          <cell r="I331">
            <v>4</v>
          </cell>
          <cell r="J331">
            <v>32</v>
          </cell>
          <cell r="K331">
            <v>0</v>
          </cell>
          <cell r="L331">
            <v>32</v>
          </cell>
        </row>
        <row r="332">
          <cell r="A332" t="str">
            <v>B-203</v>
          </cell>
          <cell r="B332" t="str">
            <v>严建军</v>
          </cell>
          <cell r="C332" t="str">
            <v>管理费用-汽车运输物流综合管理系统项目</v>
          </cell>
          <cell r="D332">
            <v>42430</v>
          </cell>
          <cell r="F332">
            <v>0.5</v>
          </cell>
          <cell r="G332">
            <v>42430</v>
          </cell>
          <cell r="H332">
            <v>42460</v>
          </cell>
          <cell r="I332">
            <v>23</v>
          </cell>
          <cell r="J332">
            <v>184</v>
          </cell>
          <cell r="K332">
            <v>16</v>
          </cell>
          <cell r="L332">
            <v>168</v>
          </cell>
        </row>
        <row r="333">
          <cell r="A333" t="str">
            <v>B-27170</v>
          </cell>
          <cell r="B333" t="str">
            <v>薛鸿杰</v>
          </cell>
          <cell r="C333" t="str">
            <v>管理费用-汽车运输物流综合管理系统项目</v>
          </cell>
          <cell r="D333">
            <v>42430</v>
          </cell>
          <cell r="F333">
            <v>1</v>
          </cell>
          <cell r="G333">
            <v>42430</v>
          </cell>
          <cell r="H333">
            <v>42460</v>
          </cell>
          <cell r="I333">
            <v>23</v>
          </cell>
          <cell r="J333">
            <v>184</v>
          </cell>
          <cell r="K333">
            <v>0</v>
          </cell>
          <cell r="L333">
            <v>184</v>
          </cell>
        </row>
        <row r="334">
          <cell r="A334" t="str">
            <v>B-11955</v>
          </cell>
          <cell r="B334" t="str">
            <v>张融</v>
          </cell>
          <cell r="C334" t="str">
            <v>管理费用-汽车运输物流综合管理系统项目</v>
          </cell>
          <cell r="D334">
            <v>42430</v>
          </cell>
          <cell r="F334">
            <v>0.5</v>
          </cell>
          <cell r="G334">
            <v>42430</v>
          </cell>
          <cell r="H334">
            <v>42460</v>
          </cell>
          <cell r="I334">
            <v>23</v>
          </cell>
          <cell r="J334">
            <v>184</v>
          </cell>
          <cell r="K334">
            <v>0</v>
          </cell>
          <cell r="L334">
            <v>184</v>
          </cell>
        </row>
        <row r="335">
          <cell r="A335" t="str">
            <v>B-26630</v>
          </cell>
          <cell r="B335" t="str">
            <v>周珍珍</v>
          </cell>
          <cell r="C335" t="str">
            <v>管理费用-汽车运输物流综合管理系统项目</v>
          </cell>
          <cell r="D335">
            <v>42430</v>
          </cell>
          <cell r="E335">
            <v>42619</v>
          </cell>
          <cell r="F335">
            <v>1</v>
          </cell>
          <cell r="G335">
            <v>42430</v>
          </cell>
          <cell r="H335">
            <v>42460</v>
          </cell>
          <cell r="I335">
            <v>23</v>
          </cell>
          <cell r="J335">
            <v>184</v>
          </cell>
          <cell r="K335">
            <v>24</v>
          </cell>
          <cell r="L335">
            <v>160</v>
          </cell>
        </row>
        <row r="336">
          <cell r="A336" t="str">
            <v>B-17105</v>
          </cell>
          <cell r="B336" t="str">
            <v>黄伟</v>
          </cell>
          <cell r="C336" t="str">
            <v>管理费用-汽车运输物流综合管理系统项目</v>
          </cell>
          <cell r="D336">
            <v>42430</v>
          </cell>
          <cell r="E336">
            <v>42615</v>
          </cell>
          <cell r="F336">
            <v>0.5</v>
          </cell>
          <cell r="G336">
            <v>42430</v>
          </cell>
          <cell r="H336">
            <v>42460</v>
          </cell>
          <cell r="I336">
            <v>23</v>
          </cell>
          <cell r="J336">
            <v>184</v>
          </cell>
          <cell r="K336">
            <v>0</v>
          </cell>
          <cell r="L336">
            <v>184</v>
          </cell>
        </row>
        <row r="337">
          <cell r="A337" t="str">
            <v>B-28468</v>
          </cell>
          <cell r="B337" t="str">
            <v>童天虹</v>
          </cell>
          <cell r="C337" t="str">
            <v>管理费用-汽车运输物流综合管理系统项目</v>
          </cell>
          <cell r="D337">
            <v>42460</v>
          </cell>
          <cell r="F337">
            <v>0.5</v>
          </cell>
          <cell r="G337">
            <v>42460</v>
          </cell>
          <cell r="H337">
            <v>42460</v>
          </cell>
          <cell r="I337">
            <v>1</v>
          </cell>
          <cell r="J337">
            <v>8</v>
          </cell>
          <cell r="K337">
            <v>0</v>
          </cell>
          <cell r="L337">
            <v>8</v>
          </cell>
        </row>
        <row r="338">
          <cell r="A338" t="str">
            <v>B-28407</v>
          </cell>
          <cell r="B338" t="str">
            <v>李存贞</v>
          </cell>
          <cell r="C338" t="str">
            <v>管理费用-汽车运输物流综合管理系统项目</v>
          </cell>
          <cell r="D338">
            <v>42459</v>
          </cell>
          <cell r="F338">
            <v>0.5</v>
          </cell>
          <cell r="G338">
            <v>42459</v>
          </cell>
          <cell r="H338">
            <v>42460</v>
          </cell>
          <cell r="I338">
            <v>2</v>
          </cell>
          <cell r="J338">
            <v>16</v>
          </cell>
          <cell r="K338">
            <v>0</v>
          </cell>
          <cell r="L338">
            <v>16</v>
          </cell>
        </row>
        <row r="339">
          <cell r="A339" t="str">
            <v>B-1322</v>
          </cell>
          <cell r="B339" t="str">
            <v>肖云台</v>
          </cell>
          <cell r="C339" t="str">
            <v>管理费用-汽车运输物流综合管理系统项目</v>
          </cell>
          <cell r="D339">
            <v>42430</v>
          </cell>
          <cell r="F339">
            <v>0.3</v>
          </cell>
          <cell r="G339">
            <v>42430</v>
          </cell>
          <cell r="H339">
            <v>42460</v>
          </cell>
          <cell r="I339">
            <v>23</v>
          </cell>
          <cell r="J339">
            <v>184</v>
          </cell>
          <cell r="K339">
            <v>24</v>
          </cell>
          <cell r="L339">
            <v>160</v>
          </cell>
        </row>
        <row r="340">
          <cell r="A340" t="str">
            <v>B-7145</v>
          </cell>
          <cell r="B340" t="str">
            <v>边金婷</v>
          </cell>
          <cell r="C340" t="str">
            <v>管理费用-汽车运输物流综合管理系统项目</v>
          </cell>
          <cell r="D340">
            <v>42430</v>
          </cell>
          <cell r="F340">
            <v>1</v>
          </cell>
          <cell r="G340">
            <v>42430</v>
          </cell>
          <cell r="H340">
            <v>42460</v>
          </cell>
          <cell r="I340">
            <v>23</v>
          </cell>
          <cell r="J340">
            <v>184</v>
          </cell>
          <cell r="K340">
            <v>0</v>
          </cell>
          <cell r="L340">
            <v>184</v>
          </cell>
        </row>
        <row r="341">
          <cell r="A341" t="str">
            <v>B-24632</v>
          </cell>
          <cell r="B341" t="str">
            <v>窦亚楠</v>
          </cell>
          <cell r="C341" t="str">
            <v>管理费用-汽车运输物流综合管理系统项目</v>
          </cell>
          <cell r="D341">
            <v>42430</v>
          </cell>
          <cell r="F341">
            <v>0.5</v>
          </cell>
          <cell r="G341">
            <v>42430</v>
          </cell>
          <cell r="H341">
            <v>42460</v>
          </cell>
          <cell r="I341">
            <v>23</v>
          </cell>
          <cell r="J341">
            <v>184</v>
          </cell>
          <cell r="K341">
            <v>0</v>
          </cell>
          <cell r="L341">
            <v>184</v>
          </cell>
        </row>
        <row r="342">
          <cell r="A342" t="str">
            <v>B-7245</v>
          </cell>
          <cell r="B342" t="str">
            <v>张娇杨</v>
          </cell>
          <cell r="C342" t="str">
            <v>管理费用-汽车运输物流综合管理系统项目</v>
          </cell>
          <cell r="D342">
            <v>42430</v>
          </cell>
          <cell r="F342">
            <v>0.5</v>
          </cell>
          <cell r="G342">
            <v>42430</v>
          </cell>
          <cell r="H342">
            <v>42460</v>
          </cell>
          <cell r="I342">
            <v>23</v>
          </cell>
          <cell r="J342">
            <v>184</v>
          </cell>
          <cell r="K342">
            <v>0</v>
          </cell>
          <cell r="L342">
            <v>184</v>
          </cell>
        </row>
        <row r="343">
          <cell r="A343" t="str">
            <v>B-8910</v>
          </cell>
          <cell r="B343" t="str">
            <v>赵巧雯</v>
          </cell>
          <cell r="C343" t="str">
            <v>管理费用-汽车运输物流综合管理系统项目</v>
          </cell>
          <cell r="D343">
            <v>42430</v>
          </cell>
          <cell r="F343">
            <v>0.5</v>
          </cell>
          <cell r="G343">
            <v>42430</v>
          </cell>
          <cell r="H343">
            <v>42460</v>
          </cell>
          <cell r="I343">
            <v>23</v>
          </cell>
          <cell r="J343">
            <v>184</v>
          </cell>
          <cell r="K343">
            <v>0</v>
          </cell>
          <cell r="L343">
            <v>184</v>
          </cell>
        </row>
        <row r="344">
          <cell r="A344" t="str">
            <v>B-27577</v>
          </cell>
          <cell r="B344" t="str">
            <v>姚国帅</v>
          </cell>
          <cell r="C344" t="str">
            <v>管理费用-汽车运输物流综合管理系统项目</v>
          </cell>
          <cell r="D344">
            <v>42430</v>
          </cell>
          <cell r="F344">
            <v>0.5</v>
          </cell>
          <cell r="G344">
            <v>42430</v>
          </cell>
          <cell r="H344">
            <v>42460</v>
          </cell>
          <cell r="I344">
            <v>23</v>
          </cell>
          <cell r="J344">
            <v>184</v>
          </cell>
          <cell r="K344">
            <v>0</v>
          </cell>
          <cell r="L344">
            <v>184</v>
          </cell>
        </row>
        <row r="345">
          <cell r="A345" t="str">
            <v>B-27094</v>
          </cell>
          <cell r="B345" t="str">
            <v>崔建军</v>
          </cell>
          <cell r="C345" t="str">
            <v>管理费用-汽车运输物流综合管理系统项目</v>
          </cell>
          <cell r="D345">
            <v>42430</v>
          </cell>
          <cell r="F345">
            <v>0.5</v>
          </cell>
          <cell r="G345">
            <v>42430</v>
          </cell>
          <cell r="H345">
            <v>42460</v>
          </cell>
          <cell r="I345">
            <v>23</v>
          </cell>
          <cell r="J345">
            <v>184</v>
          </cell>
          <cell r="K345">
            <v>0</v>
          </cell>
          <cell r="L345">
            <v>184</v>
          </cell>
        </row>
        <row r="346">
          <cell r="A346" t="str">
            <v>B-26649</v>
          </cell>
          <cell r="B346" t="str">
            <v>李晨</v>
          </cell>
          <cell r="C346" t="str">
            <v>管理费用-汽车运输物流综合管理系统项目</v>
          </cell>
          <cell r="D346">
            <v>42430</v>
          </cell>
          <cell r="F346">
            <v>0.5</v>
          </cell>
          <cell r="G346">
            <v>42430</v>
          </cell>
          <cell r="H346">
            <v>42460</v>
          </cell>
          <cell r="I346">
            <v>23</v>
          </cell>
          <cell r="J346">
            <v>184</v>
          </cell>
          <cell r="K346">
            <v>0</v>
          </cell>
          <cell r="L346">
            <v>184</v>
          </cell>
        </row>
        <row r="347">
          <cell r="A347" t="str">
            <v>B-6884</v>
          </cell>
          <cell r="B347" t="str">
            <v>李琦</v>
          </cell>
          <cell r="C347" t="str">
            <v>管理费用-汽车运输物流综合管理系统项目</v>
          </cell>
          <cell r="D347">
            <v>42430</v>
          </cell>
          <cell r="F347">
            <v>0.5</v>
          </cell>
          <cell r="G347">
            <v>42430</v>
          </cell>
          <cell r="H347">
            <v>42460</v>
          </cell>
          <cell r="I347">
            <v>23</v>
          </cell>
          <cell r="J347">
            <v>184</v>
          </cell>
          <cell r="K347">
            <v>0</v>
          </cell>
          <cell r="L347">
            <v>184</v>
          </cell>
        </row>
        <row r="348">
          <cell r="A348" t="str">
            <v>B-5872</v>
          </cell>
          <cell r="B348" t="str">
            <v>张东</v>
          </cell>
          <cell r="C348" t="str">
            <v>管理费用-汽车运输物流综合管理系统项目</v>
          </cell>
          <cell r="D348">
            <v>42430</v>
          </cell>
          <cell r="F348">
            <v>0.5</v>
          </cell>
          <cell r="G348">
            <v>42430</v>
          </cell>
          <cell r="H348">
            <v>42460</v>
          </cell>
          <cell r="I348">
            <v>23</v>
          </cell>
          <cell r="J348">
            <v>184</v>
          </cell>
          <cell r="K348">
            <v>0</v>
          </cell>
          <cell r="L348">
            <v>184</v>
          </cell>
        </row>
        <row r="349">
          <cell r="A349" t="str">
            <v>B-5703</v>
          </cell>
          <cell r="B349" t="str">
            <v>刘雄</v>
          </cell>
          <cell r="C349" t="str">
            <v>管理费用-汽车运输物流综合管理系统项目</v>
          </cell>
          <cell r="D349">
            <v>42430</v>
          </cell>
          <cell r="F349">
            <v>0.5</v>
          </cell>
          <cell r="G349">
            <v>42430</v>
          </cell>
          <cell r="H349">
            <v>42460</v>
          </cell>
          <cell r="I349">
            <v>23</v>
          </cell>
          <cell r="J349">
            <v>184</v>
          </cell>
          <cell r="K349">
            <v>0</v>
          </cell>
          <cell r="L349">
            <v>184</v>
          </cell>
        </row>
        <row r="350">
          <cell r="A350" t="str">
            <v>B-22229</v>
          </cell>
          <cell r="B350" t="str">
            <v>李业</v>
          </cell>
          <cell r="C350" t="str">
            <v>管理费用-汽车运输物流综合管理系统项目</v>
          </cell>
          <cell r="D350">
            <v>42430</v>
          </cell>
          <cell r="F350">
            <v>1</v>
          </cell>
          <cell r="G350">
            <v>42430</v>
          </cell>
          <cell r="H350">
            <v>42460</v>
          </cell>
          <cell r="I350">
            <v>23</v>
          </cell>
          <cell r="J350">
            <v>184</v>
          </cell>
          <cell r="K350">
            <v>0</v>
          </cell>
          <cell r="L350">
            <v>184</v>
          </cell>
        </row>
        <row r="351">
          <cell r="A351" t="str">
            <v>B-26917</v>
          </cell>
          <cell r="B351" t="str">
            <v>付康</v>
          </cell>
          <cell r="C351" t="str">
            <v>管理费用-汽车运输物流综合管理系统项目</v>
          </cell>
          <cell r="D351">
            <v>42430</v>
          </cell>
          <cell r="E351">
            <v>42704</v>
          </cell>
          <cell r="F351">
            <v>1</v>
          </cell>
          <cell r="G351">
            <v>42430</v>
          </cell>
          <cell r="H351">
            <v>42460</v>
          </cell>
          <cell r="I351">
            <v>23</v>
          </cell>
          <cell r="J351">
            <v>184</v>
          </cell>
          <cell r="K351">
            <v>0</v>
          </cell>
          <cell r="L351">
            <v>184</v>
          </cell>
        </row>
        <row r="352">
          <cell r="A352" t="str">
            <v>B-16603</v>
          </cell>
          <cell r="B352" t="str">
            <v>王旭</v>
          </cell>
          <cell r="C352" t="str">
            <v>管理费用-汽车运输物流综合管理系统项目</v>
          </cell>
          <cell r="D352">
            <v>42430</v>
          </cell>
          <cell r="F352">
            <v>0.5</v>
          </cell>
          <cell r="G352">
            <v>42430</v>
          </cell>
          <cell r="H352">
            <v>42460</v>
          </cell>
          <cell r="I352">
            <v>23</v>
          </cell>
          <cell r="J352">
            <v>184</v>
          </cell>
          <cell r="K352">
            <v>0</v>
          </cell>
          <cell r="L352">
            <v>184</v>
          </cell>
        </row>
        <row r="353">
          <cell r="A353" t="str">
            <v>B-323</v>
          </cell>
          <cell r="B353" t="str">
            <v>严轩</v>
          </cell>
          <cell r="C353" t="str">
            <v>管理费用-汽车运输物流综合管理系统项目</v>
          </cell>
          <cell r="D353">
            <v>42430</v>
          </cell>
          <cell r="F353">
            <v>0.3</v>
          </cell>
          <cell r="G353">
            <v>42430</v>
          </cell>
          <cell r="H353">
            <v>42460</v>
          </cell>
          <cell r="I353">
            <v>23</v>
          </cell>
          <cell r="J353">
            <v>184</v>
          </cell>
          <cell r="K353">
            <v>0</v>
          </cell>
          <cell r="L353">
            <v>184</v>
          </cell>
        </row>
        <row r="354">
          <cell r="A354" t="str">
            <v>B-27796</v>
          </cell>
          <cell r="B354" t="str">
            <v>郭玉庭</v>
          </cell>
          <cell r="C354" t="str">
            <v>管理费用-汽车运输物流综合管理系统项目</v>
          </cell>
          <cell r="D354">
            <v>42430</v>
          </cell>
          <cell r="F354">
            <v>0.5</v>
          </cell>
          <cell r="G354">
            <v>42430</v>
          </cell>
          <cell r="H354">
            <v>42460</v>
          </cell>
          <cell r="I354">
            <v>23</v>
          </cell>
          <cell r="J354">
            <v>184</v>
          </cell>
          <cell r="K354">
            <v>0</v>
          </cell>
          <cell r="L354">
            <v>184</v>
          </cell>
        </row>
        <row r="355">
          <cell r="A355" t="str">
            <v>B-6348</v>
          </cell>
          <cell r="B355" t="str">
            <v>孙红勇</v>
          </cell>
          <cell r="C355" t="str">
            <v>管理费用-汽车运输物流综合管理系统项目</v>
          </cell>
          <cell r="D355">
            <v>42430</v>
          </cell>
          <cell r="F355">
            <v>0.5</v>
          </cell>
          <cell r="G355">
            <v>42430</v>
          </cell>
          <cell r="H355">
            <v>42460</v>
          </cell>
          <cell r="I355">
            <v>23</v>
          </cell>
          <cell r="J355">
            <v>184</v>
          </cell>
          <cell r="K355">
            <v>0</v>
          </cell>
          <cell r="L355">
            <v>184</v>
          </cell>
        </row>
        <row r="356">
          <cell r="A356" t="str">
            <v>B-19284</v>
          </cell>
          <cell r="B356" t="str">
            <v>李小奎</v>
          </cell>
          <cell r="C356" t="str">
            <v>管理费用-汽车运输物流综合管理系统项目</v>
          </cell>
          <cell r="D356">
            <v>42430</v>
          </cell>
          <cell r="E356">
            <v>42733</v>
          </cell>
          <cell r="F356">
            <v>0.5</v>
          </cell>
          <cell r="G356">
            <v>42430</v>
          </cell>
          <cell r="H356">
            <v>42460</v>
          </cell>
          <cell r="I356">
            <v>23</v>
          </cell>
          <cell r="J356">
            <v>184</v>
          </cell>
          <cell r="K356">
            <v>0</v>
          </cell>
          <cell r="L356">
            <v>184</v>
          </cell>
        </row>
        <row r="357">
          <cell r="A357" t="str">
            <v>B-27665</v>
          </cell>
          <cell r="B357" t="str">
            <v>何巍巍</v>
          </cell>
          <cell r="C357" t="str">
            <v>管理费用-佰钧成智慧城市数据服务平台</v>
          </cell>
          <cell r="D357">
            <v>42418</v>
          </cell>
          <cell r="F357">
            <v>0.5</v>
          </cell>
          <cell r="G357">
            <v>42430</v>
          </cell>
          <cell r="H357">
            <v>42460</v>
          </cell>
          <cell r="I357">
            <v>23</v>
          </cell>
          <cell r="J357">
            <v>184</v>
          </cell>
          <cell r="K357">
            <v>0</v>
          </cell>
          <cell r="L357">
            <v>184</v>
          </cell>
        </row>
        <row r="358">
          <cell r="A358" t="str">
            <v>B-27933</v>
          </cell>
          <cell r="B358" t="str">
            <v>吴壮</v>
          </cell>
          <cell r="C358" t="str">
            <v>管理费用-佰钧成智慧城市数据服务平台</v>
          </cell>
          <cell r="D358">
            <v>42437</v>
          </cell>
          <cell r="E358">
            <v>42633</v>
          </cell>
          <cell r="F358">
            <v>1</v>
          </cell>
          <cell r="G358">
            <v>42437</v>
          </cell>
          <cell r="H358">
            <v>42460</v>
          </cell>
          <cell r="I358">
            <v>18</v>
          </cell>
          <cell r="J358">
            <v>144</v>
          </cell>
          <cell r="K358">
            <v>0</v>
          </cell>
          <cell r="L358">
            <v>144</v>
          </cell>
        </row>
        <row r="359">
          <cell r="A359" t="str">
            <v>B-21315</v>
          </cell>
          <cell r="B359" t="str">
            <v>管国兵</v>
          </cell>
          <cell r="C359" t="str">
            <v>管理费用-佰钧成智慧城市数据服务平台</v>
          </cell>
          <cell r="D359">
            <v>42401</v>
          </cell>
          <cell r="E359">
            <v>42570</v>
          </cell>
          <cell r="F359">
            <v>0.5</v>
          </cell>
          <cell r="G359">
            <v>42430</v>
          </cell>
          <cell r="H359">
            <v>42460</v>
          </cell>
          <cell r="I359">
            <v>23</v>
          </cell>
          <cell r="J359">
            <v>184</v>
          </cell>
          <cell r="K359">
            <v>8</v>
          </cell>
          <cell r="L359">
            <v>176</v>
          </cell>
        </row>
        <row r="360">
          <cell r="A360" t="str">
            <v>B-28189</v>
          </cell>
          <cell r="B360" t="str">
            <v>李明强</v>
          </cell>
          <cell r="C360" t="str">
            <v>管理费用-佰钧成智慧城市数据服务平台</v>
          </cell>
          <cell r="D360">
            <v>42454</v>
          </cell>
          <cell r="F360">
            <v>1</v>
          </cell>
          <cell r="G360">
            <v>42454</v>
          </cell>
          <cell r="H360">
            <v>42460</v>
          </cell>
          <cell r="I360">
            <v>5</v>
          </cell>
          <cell r="J360">
            <v>40</v>
          </cell>
          <cell r="K360">
            <v>0</v>
          </cell>
          <cell r="L360">
            <v>40</v>
          </cell>
        </row>
        <row r="361">
          <cell r="A361" t="str">
            <v>B-27847</v>
          </cell>
          <cell r="B361" t="str">
            <v>周友娟</v>
          </cell>
          <cell r="C361" t="str">
            <v>管理费用-佰钧成智慧城市数据服务平台</v>
          </cell>
          <cell r="D361">
            <v>42430</v>
          </cell>
          <cell r="F361">
            <v>0.5</v>
          </cell>
          <cell r="G361">
            <v>42430</v>
          </cell>
          <cell r="H361">
            <v>42460</v>
          </cell>
          <cell r="I361">
            <v>23</v>
          </cell>
          <cell r="J361">
            <v>184</v>
          </cell>
          <cell r="K361">
            <v>0</v>
          </cell>
          <cell r="L361">
            <v>184</v>
          </cell>
        </row>
        <row r="362">
          <cell r="A362" t="str">
            <v>B-27716</v>
          </cell>
          <cell r="B362" t="str">
            <v>张嘉龄</v>
          </cell>
          <cell r="C362" t="str">
            <v>管理费用-佰钧成智慧城市数据服务平台</v>
          </cell>
          <cell r="D362">
            <v>42423</v>
          </cell>
          <cell r="F362">
            <v>1</v>
          </cell>
          <cell r="G362">
            <v>42430</v>
          </cell>
          <cell r="H362">
            <v>42460</v>
          </cell>
          <cell r="I362">
            <v>23</v>
          </cell>
          <cell r="J362">
            <v>184</v>
          </cell>
          <cell r="K362">
            <v>0</v>
          </cell>
          <cell r="L362">
            <v>184</v>
          </cell>
        </row>
        <row r="363">
          <cell r="A363" t="str">
            <v>B-28231</v>
          </cell>
          <cell r="B363" t="str">
            <v>罗子康</v>
          </cell>
          <cell r="C363" t="str">
            <v>管理费用-佰钧成智慧城市数据服务平台</v>
          </cell>
          <cell r="D363">
            <v>42450</v>
          </cell>
          <cell r="F363">
            <v>1</v>
          </cell>
          <cell r="G363">
            <v>42450</v>
          </cell>
          <cell r="H363">
            <v>42460</v>
          </cell>
          <cell r="I363">
            <v>9</v>
          </cell>
          <cell r="J363">
            <v>72</v>
          </cell>
          <cell r="K363">
            <v>0</v>
          </cell>
          <cell r="L363">
            <v>72</v>
          </cell>
        </row>
        <row r="364">
          <cell r="A364" t="str">
            <v>B-22080</v>
          </cell>
          <cell r="B364" t="str">
            <v>区世颖</v>
          </cell>
          <cell r="C364" t="str">
            <v>管理费用-佰钧成智慧城市数据服务平台</v>
          </cell>
          <cell r="D364">
            <v>42401</v>
          </cell>
          <cell r="F364">
            <v>0.5</v>
          </cell>
          <cell r="G364">
            <v>42430</v>
          </cell>
          <cell r="H364">
            <v>42460</v>
          </cell>
          <cell r="I364">
            <v>23</v>
          </cell>
          <cell r="J364">
            <v>184</v>
          </cell>
          <cell r="K364">
            <v>0</v>
          </cell>
          <cell r="L364">
            <v>184</v>
          </cell>
        </row>
        <row r="365">
          <cell r="A365" t="str">
            <v>B-26756</v>
          </cell>
          <cell r="B365" t="str">
            <v>郭海娟</v>
          </cell>
          <cell r="C365" t="str">
            <v>管理费用-佰钧成智慧城市数据服务平台</v>
          </cell>
          <cell r="D365">
            <v>42401</v>
          </cell>
          <cell r="E365">
            <v>42678</v>
          </cell>
          <cell r="F365">
            <v>0.5</v>
          </cell>
          <cell r="G365">
            <v>42430</v>
          </cell>
          <cell r="H365">
            <v>42460</v>
          </cell>
          <cell r="I365">
            <v>23</v>
          </cell>
          <cell r="J365">
            <v>184</v>
          </cell>
          <cell r="K365">
            <v>0</v>
          </cell>
          <cell r="L365">
            <v>184</v>
          </cell>
        </row>
        <row r="366">
          <cell r="A366" t="str">
            <v>B-26102</v>
          </cell>
          <cell r="B366" t="str">
            <v>彭桃庭</v>
          </cell>
          <cell r="C366" t="str">
            <v>管理费用-佰钧成智慧城市数据服务平台</v>
          </cell>
          <cell r="D366">
            <v>42401</v>
          </cell>
          <cell r="F366">
            <v>1</v>
          </cell>
          <cell r="G366">
            <v>42430</v>
          </cell>
          <cell r="H366">
            <v>42460</v>
          </cell>
          <cell r="I366">
            <v>23</v>
          </cell>
          <cell r="J366">
            <v>184</v>
          </cell>
          <cell r="K366">
            <v>48</v>
          </cell>
          <cell r="L366">
            <v>136</v>
          </cell>
        </row>
        <row r="367">
          <cell r="A367" t="str">
            <v>B-7301</v>
          </cell>
          <cell r="B367" t="str">
            <v>王吉</v>
          </cell>
          <cell r="C367" t="str">
            <v>管理费用-佰钧成智慧城市数据服务平台</v>
          </cell>
          <cell r="D367">
            <v>42401</v>
          </cell>
          <cell r="F367">
            <v>0.5</v>
          </cell>
          <cell r="G367">
            <v>42430</v>
          </cell>
          <cell r="H367">
            <v>42460</v>
          </cell>
          <cell r="I367">
            <v>23</v>
          </cell>
          <cell r="J367">
            <v>184</v>
          </cell>
          <cell r="K367">
            <v>0</v>
          </cell>
          <cell r="L367">
            <v>184</v>
          </cell>
        </row>
        <row r="368">
          <cell r="A368" t="str">
            <v>B-27211</v>
          </cell>
          <cell r="B368" t="str">
            <v>周亚萍</v>
          </cell>
          <cell r="C368" t="str">
            <v>管理费用-佰钧成智慧城市数据服务平台</v>
          </cell>
          <cell r="D368">
            <v>42401</v>
          </cell>
          <cell r="F368">
            <v>0.5</v>
          </cell>
          <cell r="G368">
            <v>42430</v>
          </cell>
          <cell r="H368">
            <v>42460</v>
          </cell>
          <cell r="I368">
            <v>23</v>
          </cell>
          <cell r="J368">
            <v>184</v>
          </cell>
          <cell r="K368">
            <v>0</v>
          </cell>
          <cell r="L368">
            <v>184</v>
          </cell>
        </row>
        <row r="369">
          <cell r="A369" t="str">
            <v>B-25321</v>
          </cell>
          <cell r="B369" t="str">
            <v>阳淑蓉</v>
          </cell>
          <cell r="C369" t="str">
            <v>管理费用-佰钧成智慧城市数据服务平台</v>
          </cell>
          <cell r="D369">
            <v>42401</v>
          </cell>
          <cell r="F369">
            <v>0.5</v>
          </cell>
          <cell r="G369">
            <v>42430</v>
          </cell>
          <cell r="H369">
            <v>42460</v>
          </cell>
          <cell r="I369">
            <v>23</v>
          </cell>
          <cell r="J369">
            <v>184</v>
          </cell>
          <cell r="K369">
            <v>32</v>
          </cell>
          <cell r="L369">
            <v>152</v>
          </cell>
        </row>
        <row r="370">
          <cell r="A370" t="str">
            <v>B-23781</v>
          </cell>
          <cell r="B370" t="str">
            <v>李海渠</v>
          </cell>
          <cell r="C370" t="str">
            <v>管理费用-佰钧成智慧城市数据服务平台</v>
          </cell>
          <cell r="D370">
            <v>42401</v>
          </cell>
          <cell r="F370">
            <v>0.5</v>
          </cell>
          <cell r="G370">
            <v>42430</v>
          </cell>
          <cell r="H370">
            <v>42460</v>
          </cell>
          <cell r="I370">
            <v>23</v>
          </cell>
          <cell r="J370">
            <v>184</v>
          </cell>
          <cell r="K370">
            <v>0</v>
          </cell>
          <cell r="L370">
            <v>184</v>
          </cell>
        </row>
        <row r="371">
          <cell r="A371" t="str">
            <v>B-5662</v>
          </cell>
          <cell r="B371" t="str">
            <v>刘博智</v>
          </cell>
          <cell r="C371" t="str">
            <v>管理费用-佰钧成智慧城市数据服务平台</v>
          </cell>
          <cell r="D371">
            <v>42401</v>
          </cell>
          <cell r="F371">
            <v>0.5</v>
          </cell>
          <cell r="G371">
            <v>42430</v>
          </cell>
          <cell r="H371">
            <v>42460</v>
          </cell>
          <cell r="I371">
            <v>23</v>
          </cell>
          <cell r="J371">
            <v>184</v>
          </cell>
          <cell r="K371">
            <v>0</v>
          </cell>
          <cell r="L371">
            <v>184</v>
          </cell>
        </row>
        <row r="372">
          <cell r="A372" t="str">
            <v>B-25277</v>
          </cell>
          <cell r="B372" t="str">
            <v>王富彬</v>
          </cell>
          <cell r="C372" t="str">
            <v>管理费用-佰钧成智慧城市数据服务平台</v>
          </cell>
          <cell r="D372">
            <v>42401</v>
          </cell>
          <cell r="F372">
            <v>1</v>
          </cell>
          <cell r="G372">
            <v>42430</v>
          </cell>
          <cell r="H372">
            <v>42460</v>
          </cell>
          <cell r="I372">
            <v>23</v>
          </cell>
          <cell r="J372">
            <v>184</v>
          </cell>
          <cell r="K372">
            <v>0</v>
          </cell>
          <cell r="L372">
            <v>184</v>
          </cell>
        </row>
        <row r="373">
          <cell r="A373" t="str">
            <v>B-28656</v>
          </cell>
          <cell r="B373" t="str">
            <v>王淼</v>
          </cell>
          <cell r="C373" t="str">
            <v>管理费用-佰钧成智慧城市数据服务平台</v>
          </cell>
          <cell r="D373">
            <v>42452</v>
          </cell>
          <cell r="F373">
            <v>0.5</v>
          </cell>
          <cell r="G373">
            <v>42452</v>
          </cell>
          <cell r="H373">
            <v>42460</v>
          </cell>
          <cell r="I373">
            <v>7</v>
          </cell>
          <cell r="J373">
            <v>56</v>
          </cell>
          <cell r="K373">
            <v>0</v>
          </cell>
          <cell r="L373">
            <v>56</v>
          </cell>
        </row>
        <row r="374">
          <cell r="A374" t="str">
            <v>B-28291</v>
          </cell>
          <cell r="B374" t="str">
            <v>潘瑞</v>
          </cell>
          <cell r="C374" t="str">
            <v>管理费用-佰钧成智慧城市数据服务平台</v>
          </cell>
          <cell r="D374">
            <v>42451</v>
          </cell>
          <cell r="F374">
            <v>0.5</v>
          </cell>
          <cell r="G374">
            <v>42451</v>
          </cell>
          <cell r="H374">
            <v>42460</v>
          </cell>
          <cell r="I374">
            <v>8</v>
          </cell>
          <cell r="J374">
            <v>64</v>
          </cell>
          <cell r="K374">
            <v>0</v>
          </cell>
          <cell r="L374">
            <v>64</v>
          </cell>
        </row>
        <row r="375">
          <cell r="A375" t="str">
            <v>B-13019</v>
          </cell>
          <cell r="B375" t="str">
            <v>黄士震</v>
          </cell>
          <cell r="C375" t="str">
            <v>管理费用-佰钧成智慧城市数据服务平台</v>
          </cell>
          <cell r="D375">
            <v>42401</v>
          </cell>
          <cell r="F375">
            <v>0.5</v>
          </cell>
          <cell r="G375">
            <v>42430</v>
          </cell>
          <cell r="H375">
            <v>42460</v>
          </cell>
          <cell r="I375">
            <v>23</v>
          </cell>
          <cell r="J375">
            <v>184</v>
          </cell>
          <cell r="K375">
            <v>0</v>
          </cell>
          <cell r="L375">
            <v>184</v>
          </cell>
        </row>
        <row r="376">
          <cell r="A376" t="str">
            <v>B-26845</v>
          </cell>
          <cell r="B376" t="str">
            <v>张海鹏</v>
          </cell>
          <cell r="C376" t="str">
            <v>管理费用-佰钧成智慧城市数据服务平台</v>
          </cell>
          <cell r="D376">
            <v>42401</v>
          </cell>
          <cell r="E376">
            <v>42618</v>
          </cell>
          <cell r="F376">
            <v>1</v>
          </cell>
          <cell r="G376">
            <v>42430</v>
          </cell>
          <cell r="H376">
            <v>42460</v>
          </cell>
          <cell r="I376">
            <v>23</v>
          </cell>
          <cell r="J376">
            <v>184</v>
          </cell>
          <cell r="K376">
            <v>0</v>
          </cell>
          <cell r="L376">
            <v>184</v>
          </cell>
        </row>
        <row r="377">
          <cell r="A377" t="str">
            <v>B-8800</v>
          </cell>
          <cell r="B377" t="str">
            <v>李仁映</v>
          </cell>
          <cell r="C377" t="str">
            <v>管理费用-佰钧成智慧城市数据服务平台</v>
          </cell>
          <cell r="D377">
            <v>42401</v>
          </cell>
          <cell r="F377">
            <v>0.5</v>
          </cell>
          <cell r="G377">
            <v>42430</v>
          </cell>
          <cell r="H377">
            <v>42460</v>
          </cell>
          <cell r="I377">
            <v>23</v>
          </cell>
          <cell r="J377">
            <v>184</v>
          </cell>
          <cell r="K377">
            <v>0</v>
          </cell>
          <cell r="L377">
            <v>184</v>
          </cell>
        </row>
        <row r="378">
          <cell r="A378" t="str">
            <v>B-7594</v>
          </cell>
          <cell r="B378" t="str">
            <v>刘早迎</v>
          </cell>
          <cell r="C378" t="str">
            <v>管理费用-佰钧成智慧城市数据服务平台</v>
          </cell>
          <cell r="D378">
            <v>42401</v>
          </cell>
          <cell r="F378">
            <v>0.3</v>
          </cell>
          <cell r="G378">
            <v>42430</v>
          </cell>
          <cell r="H378">
            <v>42460</v>
          </cell>
          <cell r="I378">
            <v>23</v>
          </cell>
          <cell r="J378">
            <v>184</v>
          </cell>
          <cell r="K378">
            <v>0</v>
          </cell>
          <cell r="L378">
            <v>184</v>
          </cell>
        </row>
        <row r="379">
          <cell r="A379" t="str">
            <v>B-21769</v>
          </cell>
          <cell r="B379" t="str">
            <v>杨姣</v>
          </cell>
          <cell r="C379" t="str">
            <v>管理费用-佰钧成智慧城市数据服务平台</v>
          </cell>
          <cell r="D379">
            <v>42401</v>
          </cell>
          <cell r="F379">
            <v>1</v>
          </cell>
          <cell r="G379">
            <v>42430</v>
          </cell>
          <cell r="H379">
            <v>42460</v>
          </cell>
          <cell r="I379">
            <v>23</v>
          </cell>
          <cell r="J379">
            <v>184</v>
          </cell>
          <cell r="K379">
            <v>0</v>
          </cell>
          <cell r="L379">
            <v>184</v>
          </cell>
        </row>
        <row r="380">
          <cell r="A380" t="str">
            <v>B-25683</v>
          </cell>
          <cell r="B380" t="str">
            <v>叶欣欣</v>
          </cell>
          <cell r="C380" t="str">
            <v>管理费用-佰钧成智慧城市数据服务平台</v>
          </cell>
          <cell r="D380">
            <v>42401</v>
          </cell>
          <cell r="F380">
            <v>0.5</v>
          </cell>
          <cell r="G380">
            <v>42430</v>
          </cell>
          <cell r="H380">
            <v>42460</v>
          </cell>
          <cell r="I380">
            <v>23</v>
          </cell>
          <cell r="J380">
            <v>184</v>
          </cell>
          <cell r="K380">
            <v>0</v>
          </cell>
          <cell r="L380">
            <v>184</v>
          </cell>
        </row>
        <row r="381">
          <cell r="A381" t="str">
            <v>B-27795</v>
          </cell>
          <cell r="B381" t="str">
            <v>李乾隆</v>
          </cell>
          <cell r="C381" t="str">
            <v>管理费用-佰钧成智慧城市数据服务平台</v>
          </cell>
          <cell r="D381">
            <v>42426</v>
          </cell>
          <cell r="F381">
            <v>0.5</v>
          </cell>
          <cell r="G381">
            <v>42430</v>
          </cell>
          <cell r="H381">
            <v>42460</v>
          </cell>
          <cell r="I381">
            <v>23</v>
          </cell>
          <cell r="J381">
            <v>184</v>
          </cell>
          <cell r="K381">
            <v>0</v>
          </cell>
          <cell r="L381">
            <v>184</v>
          </cell>
        </row>
        <row r="382">
          <cell r="A382" t="str">
            <v>B-5861</v>
          </cell>
          <cell r="B382" t="str">
            <v>吴志平</v>
          </cell>
          <cell r="C382" t="str">
            <v>管理费用-佰钧成智慧城市数据服务平台</v>
          </cell>
          <cell r="D382">
            <v>42401</v>
          </cell>
          <cell r="F382">
            <v>0.5</v>
          </cell>
          <cell r="G382">
            <v>42430</v>
          </cell>
          <cell r="H382">
            <v>42460</v>
          </cell>
          <cell r="I382">
            <v>23</v>
          </cell>
          <cell r="J382">
            <v>184</v>
          </cell>
          <cell r="K382">
            <v>0</v>
          </cell>
          <cell r="L382">
            <v>184</v>
          </cell>
        </row>
        <row r="383">
          <cell r="A383" t="str">
            <v>B-25502</v>
          </cell>
          <cell r="B383" t="str">
            <v>王宁</v>
          </cell>
          <cell r="C383" t="str">
            <v>管理费用-佰钧成智慧城市数据服务平台</v>
          </cell>
          <cell r="D383">
            <v>42401</v>
          </cell>
          <cell r="F383">
            <v>0.5</v>
          </cell>
          <cell r="G383">
            <v>42430</v>
          </cell>
          <cell r="H383">
            <v>42460</v>
          </cell>
          <cell r="I383">
            <v>23</v>
          </cell>
          <cell r="J383">
            <v>184</v>
          </cell>
          <cell r="K383">
            <v>0</v>
          </cell>
          <cell r="L383">
            <v>184</v>
          </cell>
        </row>
        <row r="384">
          <cell r="A384" t="str">
            <v>B-25877</v>
          </cell>
          <cell r="B384" t="str">
            <v>耿峰</v>
          </cell>
          <cell r="C384" t="str">
            <v>管理费用-佰钧成智慧城市数据服务平台</v>
          </cell>
          <cell r="D384">
            <v>42401</v>
          </cell>
          <cell r="F384">
            <v>0.3</v>
          </cell>
          <cell r="G384">
            <v>42430</v>
          </cell>
          <cell r="H384">
            <v>42460</v>
          </cell>
          <cell r="I384">
            <v>23</v>
          </cell>
          <cell r="J384">
            <v>184</v>
          </cell>
          <cell r="K384">
            <v>0</v>
          </cell>
          <cell r="L384">
            <v>184</v>
          </cell>
        </row>
        <row r="385">
          <cell r="A385" t="str">
            <v>B-16082</v>
          </cell>
          <cell r="B385" t="str">
            <v>姜冬影</v>
          </cell>
          <cell r="C385" t="str">
            <v>管理费用-佰钧成智慧城市数据服务平台</v>
          </cell>
          <cell r="D385">
            <v>42401</v>
          </cell>
          <cell r="E385">
            <v>42636</v>
          </cell>
          <cell r="F385">
            <v>0.3</v>
          </cell>
          <cell r="G385">
            <v>42430</v>
          </cell>
          <cell r="H385">
            <v>42460</v>
          </cell>
          <cell r="I385">
            <v>23</v>
          </cell>
          <cell r="J385">
            <v>184</v>
          </cell>
          <cell r="K385">
            <v>0</v>
          </cell>
          <cell r="L385">
            <v>184</v>
          </cell>
        </row>
        <row r="386">
          <cell r="A386" t="str">
            <v>B-4910</v>
          </cell>
          <cell r="B386" t="str">
            <v>曾雁萍</v>
          </cell>
          <cell r="C386" t="str">
            <v>管理费用-佰钧成智慧城市数据服务平台</v>
          </cell>
          <cell r="D386">
            <v>42401</v>
          </cell>
          <cell r="F386">
            <v>0.5</v>
          </cell>
          <cell r="G386">
            <v>42430</v>
          </cell>
          <cell r="H386">
            <v>42460</v>
          </cell>
          <cell r="I386">
            <v>23</v>
          </cell>
          <cell r="J386">
            <v>184</v>
          </cell>
          <cell r="K386">
            <v>0</v>
          </cell>
          <cell r="L386">
            <v>184</v>
          </cell>
        </row>
        <row r="387">
          <cell r="A387" t="str">
            <v>B-3546</v>
          </cell>
          <cell r="B387" t="str">
            <v>郑亚</v>
          </cell>
          <cell r="C387" t="str">
            <v>管理费用-用电信息采集系统通道及主站运行性能检测技术研究与应用项目</v>
          </cell>
          <cell r="D387">
            <v>42370</v>
          </cell>
          <cell r="F387">
            <v>0.3</v>
          </cell>
          <cell r="G387">
            <v>42430</v>
          </cell>
          <cell r="H387">
            <v>42460</v>
          </cell>
          <cell r="I387">
            <v>23</v>
          </cell>
          <cell r="J387">
            <v>184</v>
          </cell>
          <cell r="K387">
            <v>0</v>
          </cell>
          <cell r="L387">
            <v>184</v>
          </cell>
        </row>
        <row r="388">
          <cell r="A388" t="str">
            <v>B-7252</v>
          </cell>
          <cell r="B388" t="str">
            <v>张晓鹏</v>
          </cell>
          <cell r="C388" t="str">
            <v>管理费用-用电信息采集系统通道及主站运行性能检测技术研究与应用项目</v>
          </cell>
          <cell r="D388">
            <v>42370</v>
          </cell>
          <cell r="F388">
            <v>0.5</v>
          </cell>
          <cell r="G388">
            <v>42430</v>
          </cell>
          <cell r="H388">
            <v>42460</v>
          </cell>
          <cell r="I388">
            <v>23</v>
          </cell>
          <cell r="J388">
            <v>184</v>
          </cell>
          <cell r="K388">
            <v>0</v>
          </cell>
          <cell r="L388">
            <v>184</v>
          </cell>
        </row>
        <row r="389">
          <cell r="A389" t="str">
            <v>B-22137</v>
          </cell>
          <cell r="B389" t="str">
            <v>刘辉</v>
          </cell>
          <cell r="C389" t="str">
            <v>管理费用-用电信息采集系统通道及主站运行性能检测技术研究与应用项目</v>
          </cell>
          <cell r="D389">
            <v>42370</v>
          </cell>
          <cell r="E389">
            <v>42605</v>
          </cell>
          <cell r="F389">
            <v>1</v>
          </cell>
          <cell r="G389">
            <v>42430</v>
          </cell>
          <cell r="H389">
            <v>42460</v>
          </cell>
          <cell r="I389">
            <v>23</v>
          </cell>
          <cell r="J389">
            <v>184</v>
          </cell>
          <cell r="K389">
            <v>184</v>
          </cell>
          <cell r="L389">
            <v>0</v>
          </cell>
        </row>
        <row r="390">
          <cell r="A390" t="str">
            <v>B-22046</v>
          </cell>
          <cell r="B390" t="str">
            <v>张碧华</v>
          </cell>
          <cell r="C390" t="str">
            <v>管理费用-用电信息采集系统通道及主站运行性能检测技术研究与应用项目</v>
          </cell>
          <cell r="D390">
            <v>42401</v>
          </cell>
          <cell r="E390">
            <v>42735</v>
          </cell>
          <cell r="F390">
            <v>1</v>
          </cell>
          <cell r="G390">
            <v>42430</v>
          </cell>
          <cell r="H390">
            <v>42460</v>
          </cell>
          <cell r="I390">
            <v>23</v>
          </cell>
          <cell r="J390">
            <v>184</v>
          </cell>
          <cell r="K390">
            <v>0</v>
          </cell>
          <cell r="L390">
            <v>184</v>
          </cell>
        </row>
        <row r="391">
          <cell r="A391" t="str">
            <v>B-27778</v>
          </cell>
          <cell r="B391" t="str">
            <v>郑宇</v>
          </cell>
          <cell r="C391" t="str">
            <v>管理费用-用电信息采集系统通道及主站运行性能检测技术研究与应用项目</v>
          </cell>
          <cell r="D391">
            <v>42429</v>
          </cell>
          <cell r="E391">
            <v>42622</v>
          </cell>
          <cell r="F391">
            <v>0.5</v>
          </cell>
          <cell r="G391">
            <v>42430</v>
          </cell>
          <cell r="H391">
            <v>42460</v>
          </cell>
          <cell r="I391">
            <v>23</v>
          </cell>
          <cell r="J391">
            <v>184</v>
          </cell>
          <cell r="K391">
            <v>0</v>
          </cell>
          <cell r="L391">
            <v>184</v>
          </cell>
        </row>
        <row r="392">
          <cell r="A392" t="str">
            <v>B-26025</v>
          </cell>
          <cell r="B392" t="str">
            <v>熊小乐</v>
          </cell>
          <cell r="C392" t="str">
            <v>管理费用-用电信息采集系统通道及主站运行性能检测技术研究与应用项目</v>
          </cell>
          <cell r="D392">
            <v>42370</v>
          </cell>
          <cell r="E392">
            <v>42613</v>
          </cell>
          <cell r="F392">
            <v>0.5</v>
          </cell>
          <cell r="G392">
            <v>42430</v>
          </cell>
          <cell r="H392">
            <v>42460</v>
          </cell>
          <cell r="I392">
            <v>23</v>
          </cell>
          <cell r="J392">
            <v>184</v>
          </cell>
          <cell r="K392">
            <v>0</v>
          </cell>
          <cell r="L392">
            <v>184</v>
          </cell>
        </row>
        <row r="393">
          <cell r="A393" t="str">
            <v>B-17620</v>
          </cell>
          <cell r="B393" t="str">
            <v>张丽萍</v>
          </cell>
          <cell r="C393" t="str">
            <v>管理费用-用电信息采集系统通道及主站运行性能检测技术研究与应用项目</v>
          </cell>
          <cell r="D393">
            <v>42370</v>
          </cell>
          <cell r="F393">
            <v>1</v>
          </cell>
          <cell r="G393">
            <v>42430</v>
          </cell>
          <cell r="H393">
            <v>42460</v>
          </cell>
          <cell r="I393">
            <v>23</v>
          </cell>
          <cell r="J393">
            <v>184</v>
          </cell>
          <cell r="K393">
            <v>0</v>
          </cell>
          <cell r="L393">
            <v>184</v>
          </cell>
        </row>
        <row r="394">
          <cell r="A394" t="str">
            <v>B-26440</v>
          </cell>
          <cell r="B394" t="str">
            <v>申艳超</v>
          </cell>
          <cell r="C394" t="str">
            <v>管理费用-用电信息采集系统通道及主站运行性能检测技术研究与应用项目</v>
          </cell>
          <cell r="D394">
            <v>42370</v>
          </cell>
          <cell r="F394">
            <v>1</v>
          </cell>
          <cell r="G394">
            <v>42430</v>
          </cell>
          <cell r="H394">
            <v>42460</v>
          </cell>
          <cell r="I394">
            <v>23</v>
          </cell>
          <cell r="J394">
            <v>184</v>
          </cell>
          <cell r="K394">
            <v>0</v>
          </cell>
          <cell r="L394">
            <v>184</v>
          </cell>
        </row>
        <row r="395">
          <cell r="A395" t="str">
            <v>B-28057</v>
          </cell>
          <cell r="B395" t="str">
            <v>潘斯伟</v>
          </cell>
          <cell r="C395" t="str">
            <v>管理费用-用电信息采集系统通道及主站运行性能检测技术研究与应用项目</v>
          </cell>
          <cell r="D395">
            <v>42439</v>
          </cell>
          <cell r="F395">
            <v>0.5</v>
          </cell>
          <cell r="G395">
            <v>42439</v>
          </cell>
          <cell r="H395">
            <v>42460</v>
          </cell>
          <cell r="I395">
            <v>16</v>
          </cell>
          <cell r="J395">
            <v>128</v>
          </cell>
          <cell r="K395">
            <v>0</v>
          </cell>
          <cell r="L395">
            <v>128</v>
          </cell>
        </row>
        <row r="396">
          <cell r="A396" t="str">
            <v>B-27887</v>
          </cell>
          <cell r="B396" t="str">
            <v>史凯凯</v>
          </cell>
          <cell r="C396" t="str">
            <v>管理费用-用电信息采集系统通道及主站运行性能检测技术研究与应用项目</v>
          </cell>
          <cell r="D396">
            <v>42433</v>
          </cell>
          <cell r="F396">
            <v>0.5</v>
          </cell>
          <cell r="G396">
            <v>42433</v>
          </cell>
          <cell r="H396">
            <v>42460</v>
          </cell>
          <cell r="I396">
            <v>20</v>
          </cell>
          <cell r="J396">
            <v>160</v>
          </cell>
          <cell r="K396">
            <v>0</v>
          </cell>
          <cell r="L396">
            <v>160</v>
          </cell>
        </row>
        <row r="397">
          <cell r="A397" t="str">
            <v>B-27171</v>
          </cell>
          <cell r="B397" t="str">
            <v>覃鹏侣</v>
          </cell>
          <cell r="C397" t="str">
            <v>管理费用-用电信息采集系统通道及主站运行性能检测技术研究与应用项目</v>
          </cell>
          <cell r="D397">
            <v>42375</v>
          </cell>
          <cell r="F397">
            <v>1</v>
          </cell>
          <cell r="G397">
            <v>42430</v>
          </cell>
          <cell r="H397">
            <v>42460</v>
          </cell>
          <cell r="I397">
            <v>23</v>
          </cell>
          <cell r="J397">
            <v>184</v>
          </cell>
          <cell r="K397">
            <v>0</v>
          </cell>
          <cell r="L397">
            <v>184</v>
          </cell>
        </row>
        <row r="398">
          <cell r="A398" t="str">
            <v>B-15146</v>
          </cell>
          <cell r="B398" t="str">
            <v>熊娟</v>
          </cell>
          <cell r="C398" t="str">
            <v>管理费用-用电信息采集系统通道及主站运行性能检测技术研究与应用项目</v>
          </cell>
          <cell r="D398">
            <v>42370</v>
          </cell>
          <cell r="E398">
            <v>42626</v>
          </cell>
          <cell r="F398">
            <v>0.5</v>
          </cell>
          <cell r="G398">
            <v>42430</v>
          </cell>
          <cell r="H398">
            <v>42460</v>
          </cell>
          <cell r="I398">
            <v>23</v>
          </cell>
          <cell r="J398">
            <v>184</v>
          </cell>
          <cell r="K398">
            <v>0</v>
          </cell>
          <cell r="L398">
            <v>184</v>
          </cell>
        </row>
        <row r="399">
          <cell r="A399" t="str">
            <v>B-28156</v>
          </cell>
          <cell r="B399" t="str">
            <v>周志文</v>
          </cell>
          <cell r="C399" t="str">
            <v>管理费用-用电信息采集系统通道及主站运行性能检测技术研究与应用项目</v>
          </cell>
          <cell r="D399">
            <v>42460</v>
          </cell>
          <cell r="F399">
            <v>0.5</v>
          </cell>
          <cell r="G399">
            <v>42460</v>
          </cell>
          <cell r="H399">
            <v>42460</v>
          </cell>
          <cell r="I399">
            <v>1</v>
          </cell>
          <cell r="J399">
            <v>8</v>
          </cell>
          <cell r="K399">
            <v>0</v>
          </cell>
          <cell r="L399">
            <v>8</v>
          </cell>
        </row>
        <row r="400">
          <cell r="A400" t="str">
            <v>B-28331</v>
          </cell>
          <cell r="B400" t="str">
            <v>郭芳</v>
          </cell>
          <cell r="C400" t="str">
            <v>管理费用-用电信息采集系统通道及主站运行性能检测技术研究与应用项目</v>
          </cell>
          <cell r="D400">
            <v>42454</v>
          </cell>
          <cell r="F400">
            <v>0.5</v>
          </cell>
          <cell r="G400">
            <v>42454</v>
          </cell>
          <cell r="H400">
            <v>42460</v>
          </cell>
          <cell r="I400">
            <v>5</v>
          </cell>
          <cell r="J400">
            <v>40</v>
          </cell>
          <cell r="K400">
            <v>0</v>
          </cell>
          <cell r="L400">
            <v>40</v>
          </cell>
        </row>
        <row r="401">
          <cell r="A401" t="str">
            <v>B-5501</v>
          </cell>
          <cell r="B401" t="str">
            <v>张成彪</v>
          </cell>
          <cell r="C401" t="str">
            <v>管理费用-用电信息采集系统通道及主站运行性能检测技术研究与应用项目</v>
          </cell>
          <cell r="D401">
            <v>42370</v>
          </cell>
          <cell r="E401">
            <v>42613</v>
          </cell>
          <cell r="F401">
            <v>0.5</v>
          </cell>
          <cell r="G401">
            <v>42430</v>
          </cell>
          <cell r="H401">
            <v>42460</v>
          </cell>
          <cell r="I401">
            <v>23</v>
          </cell>
          <cell r="J401">
            <v>184</v>
          </cell>
          <cell r="K401">
            <v>0</v>
          </cell>
          <cell r="L401">
            <v>184</v>
          </cell>
        </row>
        <row r="402">
          <cell r="A402" t="str">
            <v>B-14591</v>
          </cell>
          <cell r="B402" t="str">
            <v>房巍</v>
          </cell>
          <cell r="C402" t="str">
            <v>管理费用-用电信息采集系统通道及主站运行性能检测技术研究与应用项目</v>
          </cell>
          <cell r="D402">
            <v>42370</v>
          </cell>
          <cell r="F402">
            <v>0.5</v>
          </cell>
          <cell r="G402">
            <v>42430</v>
          </cell>
          <cell r="H402">
            <v>42460</v>
          </cell>
          <cell r="I402">
            <v>23</v>
          </cell>
          <cell r="J402">
            <v>184</v>
          </cell>
          <cell r="K402">
            <v>0</v>
          </cell>
          <cell r="L402">
            <v>184</v>
          </cell>
        </row>
        <row r="403">
          <cell r="A403" t="str">
            <v>B-28109</v>
          </cell>
          <cell r="B403" t="str">
            <v>万明月</v>
          </cell>
          <cell r="C403" t="str">
            <v>管理费用-用电信息采集系统通道及主站运行性能检测技术研究与应用项目</v>
          </cell>
          <cell r="D403">
            <v>42440</v>
          </cell>
          <cell r="F403">
            <v>0.5</v>
          </cell>
          <cell r="G403">
            <v>42440</v>
          </cell>
          <cell r="H403">
            <v>42460</v>
          </cell>
          <cell r="I403">
            <v>15</v>
          </cell>
          <cell r="J403">
            <v>120</v>
          </cell>
          <cell r="K403">
            <v>0</v>
          </cell>
          <cell r="L403">
            <v>120</v>
          </cell>
        </row>
        <row r="404">
          <cell r="A404" t="str">
            <v>B-5912</v>
          </cell>
          <cell r="B404" t="str">
            <v>岳诚</v>
          </cell>
          <cell r="C404" t="str">
            <v>管理费用-用电信息采集系统通道及主站运行性能检测技术研究与应用项目</v>
          </cell>
          <cell r="D404">
            <v>42370</v>
          </cell>
          <cell r="F404">
            <v>0.5</v>
          </cell>
          <cell r="G404">
            <v>42430</v>
          </cell>
          <cell r="H404">
            <v>42460</v>
          </cell>
          <cell r="I404">
            <v>23</v>
          </cell>
          <cell r="J404">
            <v>184</v>
          </cell>
          <cell r="K404">
            <v>0</v>
          </cell>
          <cell r="L404">
            <v>184</v>
          </cell>
        </row>
        <row r="405">
          <cell r="A405" t="str">
            <v>B-28092</v>
          </cell>
          <cell r="B405" t="str">
            <v>郎红梅</v>
          </cell>
          <cell r="C405" t="str">
            <v>管理费用-用电信息采集系统通道及主站运行性能检测技术研究与应用项目</v>
          </cell>
          <cell r="D405">
            <v>42443</v>
          </cell>
          <cell r="F405">
            <v>0.5</v>
          </cell>
          <cell r="G405">
            <v>42443</v>
          </cell>
          <cell r="H405">
            <v>42460</v>
          </cell>
          <cell r="I405">
            <v>14</v>
          </cell>
          <cell r="J405">
            <v>112</v>
          </cell>
          <cell r="K405">
            <v>0</v>
          </cell>
          <cell r="L405">
            <v>112</v>
          </cell>
        </row>
        <row r="406">
          <cell r="A406" t="str">
            <v>B-5782</v>
          </cell>
          <cell r="B406" t="str">
            <v>汪友浩</v>
          </cell>
          <cell r="C406" t="str">
            <v>管理费用-用电信息采集系统通道及主站运行性能检测技术研究与应用项目</v>
          </cell>
          <cell r="D406">
            <v>42370</v>
          </cell>
          <cell r="F406">
            <v>0.5</v>
          </cell>
          <cell r="G406">
            <v>42430</v>
          </cell>
          <cell r="H406">
            <v>42460</v>
          </cell>
          <cell r="I406">
            <v>23</v>
          </cell>
          <cell r="J406">
            <v>184</v>
          </cell>
          <cell r="K406">
            <v>0</v>
          </cell>
          <cell r="L406">
            <v>184</v>
          </cell>
        </row>
        <row r="407">
          <cell r="A407" t="str">
            <v>B-28258</v>
          </cell>
          <cell r="B407" t="str">
            <v>方承德</v>
          </cell>
          <cell r="C407" t="str">
            <v>管理费用-用电信息采集系统通道及主站运行性能检测技术研究与应用项目</v>
          </cell>
          <cell r="D407">
            <v>42450</v>
          </cell>
          <cell r="F407">
            <v>0.5</v>
          </cell>
          <cell r="G407">
            <v>42450</v>
          </cell>
          <cell r="H407">
            <v>42460</v>
          </cell>
          <cell r="I407">
            <v>9</v>
          </cell>
          <cell r="J407">
            <v>72</v>
          </cell>
          <cell r="K407">
            <v>0</v>
          </cell>
          <cell r="L407">
            <v>72</v>
          </cell>
        </row>
        <row r="408">
          <cell r="A408" t="str">
            <v>B-21970</v>
          </cell>
          <cell r="B408" t="str">
            <v>汪旭明</v>
          </cell>
          <cell r="C408" t="str">
            <v>管理费用-用电信息采集系统通道及主站运行性能检测技术研究与应用项目</v>
          </cell>
          <cell r="D408">
            <v>42370</v>
          </cell>
          <cell r="F408">
            <v>1</v>
          </cell>
          <cell r="G408">
            <v>42430</v>
          </cell>
          <cell r="H408">
            <v>42460</v>
          </cell>
          <cell r="I408">
            <v>23</v>
          </cell>
          <cell r="J408">
            <v>184</v>
          </cell>
          <cell r="K408">
            <v>0</v>
          </cell>
          <cell r="L408">
            <v>184</v>
          </cell>
        </row>
        <row r="409">
          <cell r="A409" t="str">
            <v>B-1744</v>
          </cell>
          <cell r="B409" t="str">
            <v>吴艳红</v>
          </cell>
          <cell r="C409" t="str">
            <v>管理费用-用电信息采集系统通道及主站运行性能检测技术研究与应用项目</v>
          </cell>
          <cell r="D409">
            <v>42370</v>
          </cell>
          <cell r="F409">
            <v>0.5</v>
          </cell>
          <cell r="G409">
            <v>42430</v>
          </cell>
          <cell r="H409">
            <v>42460</v>
          </cell>
          <cell r="I409">
            <v>23</v>
          </cell>
          <cell r="J409">
            <v>184</v>
          </cell>
          <cell r="K409">
            <v>0</v>
          </cell>
          <cell r="L409">
            <v>184</v>
          </cell>
        </row>
        <row r="410">
          <cell r="A410" t="str">
            <v>B-28392</v>
          </cell>
          <cell r="B410" t="str">
            <v>马宏伟</v>
          </cell>
          <cell r="C410" t="str">
            <v>管理费用-用电信息采集系统通道及主站运行性能检测技术研究与应用项目</v>
          </cell>
          <cell r="D410">
            <v>42460</v>
          </cell>
          <cell r="F410">
            <v>0.5</v>
          </cell>
          <cell r="G410">
            <v>42460</v>
          </cell>
          <cell r="H410">
            <v>42460</v>
          </cell>
          <cell r="I410">
            <v>1</v>
          </cell>
          <cell r="J410">
            <v>8</v>
          </cell>
          <cell r="K410">
            <v>0</v>
          </cell>
          <cell r="L410">
            <v>8</v>
          </cell>
        </row>
        <row r="411">
          <cell r="A411" t="str">
            <v>B-5874</v>
          </cell>
          <cell r="B411" t="str">
            <v>徐维平</v>
          </cell>
          <cell r="C411" t="str">
            <v>管理费用-用电信息采集系统通道及主站运行性能检测技术研究与应用项目</v>
          </cell>
          <cell r="D411">
            <v>42370</v>
          </cell>
          <cell r="F411">
            <v>0.5</v>
          </cell>
          <cell r="G411">
            <v>42430</v>
          </cell>
          <cell r="H411">
            <v>42460</v>
          </cell>
          <cell r="I411">
            <v>23</v>
          </cell>
          <cell r="J411">
            <v>184</v>
          </cell>
          <cell r="K411">
            <v>0</v>
          </cell>
          <cell r="L411">
            <v>184</v>
          </cell>
        </row>
        <row r="412">
          <cell r="A412" t="str">
            <v>B-28180</v>
          </cell>
          <cell r="B412" t="str">
            <v>谢瑞麟</v>
          </cell>
          <cell r="C412" t="str">
            <v>管理费用-用电信息采集系统通道及主站运行性能检测技术研究与应用项目</v>
          </cell>
          <cell r="D412">
            <v>42457</v>
          </cell>
          <cell r="F412">
            <v>0.5</v>
          </cell>
          <cell r="G412">
            <v>42457</v>
          </cell>
          <cell r="H412">
            <v>42460</v>
          </cell>
          <cell r="I412">
            <v>4</v>
          </cell>
          <cell r="J412">
            <v>32</v>
          </cell>
          <cell r="K412">
            <v>0</v>
          </cell>
          <cell r="L412">
            <v>32</v>
          </cell>
        </row>
        <row r="413">
          <cell r="A413" t="str">
            <v>B-26931</v>
          </cell>
          <cell r="B413" t="str">
            <v>邱正洪</v>
          </cell>
          <cell r="C413" t="str">
            <v>管理费用-用电信息采集系统通道及主站运行性能检测技术研究与应用项目</v>
          </cell>
          <cell r="D413">
            <v>42370</v>
          </cell>
          <cell r="F413">
            <v>0.5</v>
          </cell>
          <cell r="G413">
            <v>42430</v>
          </cell>
          <cell r="H413">
            <v>42460</v>
          </cell>
          <cell r="I413">
            <v>23</v>
          </cell>
          <cell r="J413">
            <v>184</v>
          </cell>
          <cell r="K413">
            <v>0</v>
          </cell>
          <cell r="L413">
            <v>184</v>
          </cell>
        </row>
        <row r="414">
          <cell r="A414" t="str">
            <v>B-28429</v>
          </cell>
          <cell r="B414" t="str">
            <v>王盛红</v>
          </cell>
          <cell r="C414" t="str">
            <v>管理费用-重庆佰钧成-购买管理&amp;&amp;经费精算项目</v>
          </cell>
          <cell r="D414">
            <v>42460</v>
          </cell>
          <cell r="F414">
            <v>1</v>
          </cell>
          <cell r="G414">
            <v>42460</v>
          </cell>
          <cell r="H414">
            <v>42460</v>
          </cell>
          <cell r="I414">
            <v>1</v>
          </cell>
          <cell r="J414">
            <v>8</v>
          </cell>
          <cell r="K414">
            <v>0</v>
          </cell>
          <cell r="L414">
            <v>8</v>
          </cell>
        </row>
        <row r="415">
          <cell r="A415" t="str">
            <v>B-28203</v>
          </cell>
          <cell r="B415" t="str">
            <v>曾薇</v>
          </cell>
          <cell r="C415" t="str">
            <v>管理费用-重庆佰钧成-购买管理&amp;&amp;经费精算项目</v>
          </cell>
          <cell r="D415">
            <v>42443</v>
          </cell>
          <cell r="F415">
            <v>1</v>
          </cell>
          <cell r="G415">
            <v>42443</v>
          </cell>
          <cell r="H415">
            <v>42460</v>
          </cell>
          <cell r="I415">
            <v>14</v>
          </cell>
          <cell r="J415">
            <v>112</v>
          </cell>
          <cell r="K415">
            <v>0</v>
          </cell>
          <cell r="L415">
            <v>112</v>
          </cell>
        </row>
        <row r="416">
          <cell r="A416" t="str">
            <v>B-1364</v>
          </cell>
          <cell r="B416" t="str">
            <v>杨芳</v>
          </cell>
          <cell r="C416" t="str">
            <v>管理费用-重庆佰钧成-办公自动化系统</v>
          </cell>
          <cell r="D416">
            <v>42370</v>
          </cell>
          <cell r="F416">
            <v>0.3</v>
          </cell>
          <cell r="G416">
            <v>42430</v>
          </cell>
          <cell r="H416">
            <v>42460</v>
          </cell>
          <cell r="I416">
            <v>23</v>
          </cell>
          <cell r="J416">
            <v>184</v>
          </cell>
          <cell r="K416">
            <v>0</v>
          </cell>
          <cell r="L416">
            <v>184</v>
          </cell>
        </row>
        <row r="417">
          <cell r="A417" t="str">
            <v>B-27957</v>
          </cell>
          <cell r="B417" t="str">
            <v>雷康</v>
          </cell>
          <cell r="C417" t="str">
            <v>管理费用-重庆佰钧成-办公自动化系统</v>
          </cell>
          <cell r="D417">
            <v>42436</v>
          </cell>
          <cell r="F417">
            <v>1</v>
          </cell>
          <cell r="G417">
            <v>42436</v>
          </cell>
          <cell r="H417">
            <v>42460</v>
          </cell>
          <cell r="I417">
            <v>19</v>
          </cell>
          <cell r="J417">
            <v>152</v>
          </cell>
          <cell r="K417">
            <v>0</v>
          </cell>
          <cell r="L417">
            <v>152</v>
          </cell>
        </row>
        <row r="418">
          <cell r="A418" t="str">
            <v>B-27459</v>
          </cell>
          <cell r="B418" t="str">
            <v>高磊</v>
          </cell>
          <cell r="C418" t="str">
            <v>管理费用-重庆佰钧成-基于LBS的移动生活助手APP项目</v>
          </cell>
          <cell r="D418">
            <v>42401</v>
          </cell>
          <cell r="F418">
            <v>1</v>
          </cell>
          <cell r="G418">
            <v>42430</v>
          </cell>
          <cell r="H418">
            <v>42460</v>
          </cell>
          <cell r="I418">
            <v>23</v>
          </cell>
          <cell r="J418">
            <v>184</v>
          </cell>
          <cell r="K418">
            <v>0</v>
          </cell>
          <cell r="L418">
            <v>184</v>
          </cell>
        </row>
        <row r="419">
          <cell r="A419" t="str">
            <v>B-28129</v>
          </cell>
          <cell r="B419" t="str">
            <v>谢玮伦</v>
          </cell>
          <cell r="C419" t="str">
            <v>管理费用-重庆佰钧成-基于LBS的移动生活助手APP项目</v>
          </cell>
          <cell r="D419">
            <v>42443</v>
          </cell>
          <cell r="E419">
            <v>42671</v>
          </cell>
          <cell r="F419">
            <v>1</v>
          </cell>
          <cell r="G419">
            <v>42443</v>
          </cell>
          <cell r="H419">
            <v>42460</v>
          </cell>
          <cell r="I419">
            <v>14</v>
          </cell>
          <cell r="J419">
            <v>112</v>
          </cell>
          <cell r="K419">
            <v>0</v>
          </cell>
          <cell r="L419">
            <v>112</v>
          </cell>
        </row>
        <row r="420">
          <cell r="A420" t="str">
            <v>B-9884</v>
          </cell>
          <cell r="B420" t="str">
            <v>余冰</v>
          </cell>
          <cell r="C420" t="str">
            <v>管理费用-重庆佰钧成-计算机辅助工艺设计系统</v>
          </cell>
          <cell r="D420">
            <v>42370</v>
          </cell>
          <cell r="F420">
            <v>0.5</v>
          </cell>
          <cell r="G420">
            <v>42430</v>
          </cell>
          <cell r="H420">
            <v>42460</v>
          </cell>
          <cell r="I420">
            <v>23</v>
          </cell>
          <cell r="J420">
            <v>184</v>
          </cell>
          <cell r="K420">
            <v>72</v>
          </cell>
          <cell r="L420">
            <v>112</v>
          </cell>
        </row>
        <row r="421">
          <cell r="A421" t="str">
            <v>B-27433</v>
          </cell>
          <cell r="B421" t="str">
            <v>桂杰</v>
          </cell>
          <cell r="C421" t="str">
            <v>管理费用-重庆佰钧成-计算机辅助工艺设计系统</v>
          </cell>
          <cell r="D421">
            <v>42419</v>
          </cell>
          <cell r="F421">
            <v>1</v>
          </cell>
          <cell r="G421">
            <v>42430</v>
          </cell>
          <cell r="H421">
            <v>42460</v>
          </cell>
          <cell r="I421">
            <v>23</v>
          </cell>
          <cell r="J421">
            <v>184</v>
          </cell>
          <cell r="K421">
            <v>0</v>
          </cell>
          <cell r="L421">
            <v>184</v>
          </cell>
        </row>
      </sheetData>
      <sheetData sheetId="4">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42461</v>
          </cell>
          <cell r="H2">
            <v>42490</v>
          </cell>
          <cell r="I2">
            <v>20</v>
          </cell>
          <cell r="J2">
            <v>160</v>
          </cell>
          <cell r="K2">
            <v>0</v>
          </cell>
          <cell r="L2">
            <v>160</v>
          </cell>
        </row>
        <row r="3">
          <cell r="A3" t="str">
            <v>B-8509</v>
          </cell>
          <cell r="B3" t="str">
            <v>陈剑波</v>
          </cell>
          <cell r="C3" t="str">
            <v>管理费用-安全生产管理系统开发项目</v>
          </cell>
          <cell r="D3">
            <v>42370</v>
          </cell>
          <cell r="F3">
            <v>0.5</v>
          </cell>
          <cell r="G3">
            <v>42461</v>
          </cell>
          <cell r="H3">
            <v>42490</v>
          </cell>
          <cell r="I3">
            <v>20</v>
          </cell>
          <cell r="J3">
            <v>160</v>
          </cell>
          <cell r="K3">
            <v>0</v>
          </cell>
          <cell r="L3">
            <v>160</v>
          </cell>
        </row>
        <row r="4">
          <cell r="A4" t="str">
            <v>B-17781</v>
          </cell>
          <cell r="B4" t="str">
            <v>苏柳青</v>
          </cell>
          <cell r="C4" t="str">
            <v>管理费用-安全生产管理系统开发项目</v>
          </cell>
          <cell r="D4">
            <v>42370</v>
          </cell>
          <cell r="E4">
            <v>42559</v>
          </cell>
          <cell r="F4">
            <v>0.5</v>
          </cell>
          <cell r="G4">
            <v>42461</v>
          </cell>
          <cell r="H4">
            <v>42490</v>
          </cell>
          <cell r="I4">
            <v>20</v>
          </cell>
          <cell r="J4">
            <v>160</v>
          </cell>
          <cell r="K4">
            <v>0</v>
          </cell>
          <cell r="L4">
            <v>160</v>
          </cell>
        </row>
        <row r="5">
          <cell r="A5" t="str">
            <v>B-20526</v>
          </cell>
          <cell r="B5" t="str">
            <v>杨磊</v>
          </cell>
          <cell r="C5" t="str">
            <v>管理费用-安全生产管理系统开发项目</v>
          </cell>
          <cell r="D5">
            <v>42370</v>
          </cell>
          <cell r="E5">
            <v>42571</v>
          </cell>
          <cell r="F5">
            <v>1</v>
          </cell>
          <cell r="G5">
            <v>42461</v>
          </cell>
          <cell r="H5">
            <v>42490</v>
          </cell>
          <cell r="I5">
            <v>20</v>
          </cell>
          <cell r="J5">
            <v>160</v>
          </cell>
          <cell r="K5">
            <v>0</v>
          </cell>
          <cell r="L5">
            <v>160</v>
          </cell>
        </row>
        <row r="6">
          <cell r="A6" t="str">
            <v>B-27751</v>
          </cell>
          <cell r="B6" t="str">
            <v>秦磊</v>
          </cell>
          <cell r="C6" t="str">
            <v>管理费用-安全生产管理系统开发项目</v>
          </cell>
          <cell r="D6">
            <v>42425</v>
          </cell>
          <cell r="F6">
            <v>0.5</v>
          </cell>
          <cell r="G6">
            <v>42461</v>
          </cell>
          <cell r="H6">
            <v>42490</v>
          </cell>
          <cell r="I6">
            <v>20</v>
          </cell>
          <cell r="J6">
            <v>160</v>
          </cell>
          <cell r="K6">
            <v>0</v>
          </cell>
          <cell r="L6">
            <v>160</v>
          </cell>
        </row>
        <row r="7">
          <cell r="A7" t="str">
            <v>B-28080</v>
          </cell>
          <cell r="B7" t="str">
            <v>王毅</v>
          </cell>
          <cell r="C7" t="str">
            <v>管理费用-安全生产管理系统开发项目</v>
          </cell>
          <cell r="D7">
            <v>42443</v>
          </cell>
          <cell r="F7">
            <v>1</v>
          </cell>
          <cell r="G7">
            <v>42461</v>
          </cell>
          <cell r="H7">
            <v>42490</v>
          </cell>
          <cell r="I7">
            <v>20</v>
          </cell>
          <cell r="J7">
            <v>160</v>
          </cell>
          <cell r="K7">
            <v>0</v>
          </cell>
          <cell r="L7">
            <v>160</v>
          </cell>
        </row>
        <row r="8">
          <cell r="A8" t="str">
            <v>B-23855</v>
          </cell>
          <cell r="B8" t="str">
            <v>侯志丽</v>
          </cell>
          <cell r="C8" t="str">
            <v>管理费用-安全生产管理系统开发项目</v>
          </cell>
          <cell r="D8">
            <v>42370</v>
          </cell>
          <cell r="F8">
            <v>0.5</v>
          </cell>
          <cell r="G8">
            <v>42461</v>
          </cell>
          <cell r="H8">
            <v>42490</v>
          </cell>
          <cell r="I8">
            <v>20</v>
          </cell>
          <cell r="J8">
            <v>160</v>
          </cell>
          <cell r="K8">
            <v>0</v>
          </cell>
          <cell r="L8">
            <v>160</v>
          </cell>
        </row>
        <row r="9">
          <cell r="A9" t="str">
            <v>B-27125</v>
          </cell>
          <cell r="B9" t="str">
            <v>谭芳渊</v>
          </cell>
          <cell r="C9" t="str">
            <v>管理费用-安全生产管理系统开发项目</v>
          </cell>
          <cell r="D9">
            <v>42370</v>
          </cell>
          <cell r="E9">
            <v>42704</v>
          </cell>
          <cell r="F9">
            <v>1</v>
          </cell>
          <cell r="G9">
            <v>42461</v>
          </cell>
          <cell r="H9">
            <v>42490</v>
          </cell>
          <cell r="I9">
            <v>20</v>
          </cell>
          <cell r="J9">
            <v>160</v>
          </cell>
          <cell r="K9">
            <v>0</v>
          </cell>
          <cell r="L9">
            <v>160</v>
          </cell>
        </row>
        <row r="10">
          <cell r="A10" t="str">
            <v>B-27764</v>
          </cell>
          <cell r="B10" t="str">
            <v>李佩东</v>
          </cell>
          <cell r="C10" t="str">
            <v>管理费用-安全生产管理系统开发项目</v>
          </cell>
          <cell r="D10">
            <v>42423</v>
          </cell>
          <cell r="F10">
            <v>1</v>
          </cell>
          <cell r="G10">
            <v>42461</v>
          </cell>
          <cell r="H10">
            <v>42490</v>
          </cell>
          <cell r="I10">
            <v>20</v>
          </cell>
          <cell r="J10">
            <v>160</v>
          </cell>
          <cell r="K10">
            <v>0</v>
          </cell>
          <cell r="L10">
            <v>160</v>
          </cell>
        </row>
        <row r="11">
          <cell r="A11" t="str">
            <v>B-19650</v>
          </cell>
          <cell r="B11" t="str">
            <v>方科峰</v>
          </cell>
          <cell r="C11" t="str">
            <v>管理费用-安全生产管理系统开发项目</v>
          </cell>
          <cell r="D11">
            <v>42370</v>
          </cell>
          <cell r="F11">
            <v>0.5</v>
          </cell>
          <cell r="G11">
            <v>42461</v>
          </cell>
          <cell r="H11">
            <v>42490</v>
          </cell>
          <cell r="I11">
            <v>20</v>
          </cell>
          <cell r="J11">
            <v>160</v>
          </cell>
          <cell r="K11">
            <v>0</v>
          </cell>
          <cell r="L11">
            <v>160</v>
          </cell>
        </row>
        <row r="12">
          <cell r="A12" t="str">
            <v>B-27986</v>
          </cell>
          <cell r="B12" t="str">
            <v>韩英民</v>
          </cell>
          <cell r="C12" t="str">
            <v>管理费用-安全生产管理系统开发项目</v>
          </cell>
          <cell r="D12">
            <v>42437</v>
          </cell>
          <cell r="F12">
            <v>0.5</v>
          </cell>
          <cell r="G12">
            <v>42461</v>
          </cell>
          <cell r="H12">
            <v>42490</v>
          </cell>
          <cell r="I12">
            <v>20</v>
          </cell>
          <cell r="J12">
            <v>160</v>
          </cell>
          <cell r="K12">
            <v>0</v>
          </cell>
          <cell r="L12">
            <v>160</v>
          </cell>
        </row>
        <row r="13">
          <cell r="A13" t="str">
            <v>B-25023</v>
          </cell>
          <cell r="B13" t="str">
            <v>严文旭</v>
          </cell>
          <cell r="C13" t="str">
            <v>管理费用-安全生产管理系统开发项目</v>
          </cell>
          <cell r="D13">
            <v>42370</v>
          </cell>
          <cell r="F13">
            <v>0.5</v>
          </cell>
          <cell r="G13">
            <v>42461</v>
          </cell>
          <cell r="H13">
            <v>42490</v>
          </cell>
          <cell r="I13">
            <v>20</v>
          </cell>
          <cell r="J13">
            <v>160</v>
          </cell>
          <cell r="K13">
            <v>0</v>
          </cell>
          <cell r="L13">
            <v>160</v>
          </cell>
        </row>
        <row r="14">
          <cell r="A14" t="str">
            <v>B-29103</v>
          </cell>
          <cell r="B14" t="str">
            <v>王苏玉</v>
          </cell>
          <cell r="C14" t="str">
            <v>管理费用-安全生产管理系统开发项目</v>
          </cell>
          <cell r="D14">
            <v>42489</v>
          </cell>
          <cell r="E14">
            <v>42704</v>
          </cell>
          <cell r="F14">
            <v>1</v>
          </cell>
          <cell r="G14">
            <v>42489</v>
          </cell>
          <cell r="H14">
            <v>42490</v>
          </cell>
          <cell r="I14">
            <v>1</v>
          </cell>
          <cell r="J14">
            <v>8</v>
          </cell>
          <cell r="K14">
            <v>0</v>
          </cell>
          <cell r="L14">
            <v>8</v>
          </cell>
        </row>
        <row r="15">
          <cell r="A15" t="str">
            <v>B-18297</v>
          </cell>
          <cell r="B15" t="str">
            <v>裴卉</v>
          </cell>
          <cell r="C15" t="str">
            <v>管理费用-安全生产管理系统开发项目</v>
          </cell>
          <cell r="D15">
            <v>42370</v>
          </cell>
          <cell r="F15">
            <v>0.5</v>
          </cell>
          <cell r="G15">
            <v>42461</v>
          </cell>
          <cell r="H15">
            <v>42490</v>
          </cell>
          <cell r="I15">
            <v>20</v>
          </cell>
          <cell r="J15">
            <v>160</v>
          </cell>
          <cell r="K15">
            <v>0</v>
          </cell>
          <cell r="L15">
            <v>160</v>
          </cell>
        </row>
        <row r="16">
          <cell r="A16" t="str">
            <v>B-28469</v>
          </cell>
          <cell r="B16" t="str">
            <v>莫秋莲</v>
          </cell>
          <cell r="C16" t="str">
            <v>管理费用-安全生产管理系统开发项目</v>
          </cell>
          <cell r="D16">
            <v>42460</v>
          </cell>
          <cell r="F16">
            <v>0.5</v>
          </cell>
          <cell r="G16">
            <v>42461</v>
          </cell>
          <cell r="H16">
            <v>42490</v>
          </cell>
          <cell r="I16">
            <v>20</v>
          </cell>
          <cell r="J16">
            <v>160</v>
          </cell>
          <cell r="K16">
            <v>0</v>
          </cell>
          <cell r="L16">
            <v>160</v>
          </cell>
        </row>
        <row r="17">
          <cell r="A17" t="str">
            <v>B-27208</v>
          </cell>
          <cell r="B17" t="str">
            <v>黄超</v>
          </cell>
          <cell r="C17" t="str">
            <v>管理费用-安全生产管理系统开发项目</v>
          </cell>
          <cell r="D17">
            <v>42382</v>
          </cell>
          <cell r="E17">
            <v>42704</v>
          </cell>
          <cell r="F17">
            <v>1</v>
          </cell>
          <cell r="G17">
            <v>42461</v>
          </cell>
          <cell r="H17">
            <v>42490</v>
          </cell>
          <cell r="I17">
            <v>20</v>
          </cell>
          <cell r="J17">
            <v>160</v>
          </cell>
          <cell r="K17">
            <v>0</v>
          </cell>
          <cell r="L17">
            <v>160</v>
          </cell>
        </row>
        <row r="18">
          <cell r="A18" t="str">
            <v>B-27681</v>
          </cell>
          <cell r="B18" t="str">
            <v>王冰涛</v>
          </cell>
          <cell r="C18" t="str">
            <v>管理费用-安全生产管理系统开发项目</v>
          </cell>
          <cell r="D18">
            <v>42422</v>
          </cell>
          <cell r="F18">
            <v>0.5</v>
          </cell>
          <cell r="G18">
            <v>42461</v>
          </cell>
          <cell r="H18">
            <v>42490</v>
          </cell>
          <cell r="I18">
            <v>20</v>
          </cell>
          <cell r="J18">
            <v>160</v>
          </cell>
          <cell r="K18">
            <v>0</v>
          </cell>
          <cell r="L18">
            <v>160</v>
          </cell>
        </row>
        <row r="19">
          <cell r="A19" t="str">
            <v>B-16003</v>
          </cell>
          <cell r="B19" t="str">
            <v>曾秀红</v>
          </cell>
          <cell r="C19" t="str">
            <v>管理费用-安全生产管理系统开发项目</v>
          </cell>
          <cell r="D19">
            <v>42370</v>
          </cell>
          <cell r="F19">
            <v>0.5</v>
          </cell>
          <cell r="G19">
            <v>42461</v>
          </cell>
          <cell r="H19">
            <v>42490</v>
          </cell>
          <cell r="I19">
            <v>20</v>
          </cell>
          <cell r="J19">
            <v>160</v>
          </cell>
          <cell r="K19">
            <v>0</v>
          </cell>
          <cell r="L19">
            <v>160</v>
          </cell>
        </row>
        <row r="20">
          <cell r="A20" t="str">
            <v>B-27677</v>
          </cell>
          <cell r="B20" t="str">
            <v>李春玲</v>
          </cell>
          <cell r="C20" t="str">
            <v>管理费用-安全生产管理系统开发项目</v>
          </cell>
          <cell r="D20">
            <v>42419</v>
          </cell>
          <cell r="F20">
            <v>0.5</v>
          </cell>
          <cell r="G20">
            <v>42461</v>
          </cell>
          <cell r="H20">
            <v>42490</v>
          </cell>
          <cell r="I20">
            <v>20</v>
          </cell>
          <cell r="J20">
            <v>160</v>
          </cell>
          <cell r="K20">
            <v>0</v>
          </cell>
          <cell r="L20">
            <v>160</v>
          </cell>
        </row>
        <row r="21">
          <cell r="A21" t="str">
            <v>B-20406</v>
          </cell>
          <cell r="B21" t="str">
            <v>孙建国</v>
          </cell>
          <cell r="C21" t="str">
            <v>管理费用-安全生产管理系统开发项目</v>
          </cell>
          <cell r="D21">
            <v>42370</v>
          </cell>
          <cell r="F21">
            <v>0.5</v>
          </cell>
          <cell r="G21">
            <v>42461</v>
          </cell>
          <cell r="H21">
            <v>42490</v>
          </cell>
          <cell r="I21">
            <v>20</v>
          </cell>
          <cell r="J21">
            <v>160</v>
          </cell>
          <cell r="K21">
            <v>0</v>
          </cell>
          <cell r="L21">
            <v>160</v>
          </cell>
        </row>
        <row r="22">
          <cell r="A22" t="str">
            <v>B-17576</v>
          </cell>
          <cell r="B22" t="str">
            <v>刘芳</v>
          </cell>
          <cell r="C22" t="str">
            <v>管理费用-安全生产管理系统开发项目</v>
          </cell>
          <cell r="D22">
            <v>42370</v>
          </cell>
          <cell r="F22">
            <v>0.5</v>
          </cell>
          <cell r="G22">
            <v>42461</v>
          </cell>
          <cell r="H22">
            <v>42490</v>
          </cell>
          <cell r="I22">
            <v>20</v>
          </cell>
          <cell r="J22">
            <v>160</v>
          </cell>
          <cell r="K22">
            <v>0</v>
          </cell>
          <cell r="L22">
            <v>160</v>
          </cell>
        </row>
        <row r="23">
          <cell r="A23" t="str">
            <v>B-25729</v>
          </cell>
          <cell r="B23" t="str">
            <v>周茂恩</v>
          </cell>
          <cell r="C23" t="str">
            <v>管理费用-安全生产管理系统开发项目</v>
          </cell>
          <cell r="D23">
            <v>42370</v>
          </cell>
          <cell r="F23">
            <v>1</v>
          </cell>
          <cell r="G23">
            <v>42461</v>
          </cell>
          <cell r="H23">
            <v>42490</v>
          </cell>
          <cell r="I23">
            <v>20</v>
          </cell>
          <cell r="J23">
            <v>160</v>
          </cell>
          <cell r="K23">
            <v>0</v>
          </cell>
          <cell r="L23">
            <v>160</v>
          </cell>
        </row>
        <row r="24">
          <cell r="A24" t="str">
            <v>B-28262</v>
          </cell>
          <cell r="B24" t="str">
            <v>严航</v>
          </cell>
          <cell r="C24" t="str">
            <v>管理费用-安全生产管理系统开发项目</v>
          </cell>
          <cell r="D24">
            <v>42453</v>
          </cell>
          <cell r="F24">
            <v>0.5</v>
          </cell>
          <cell r="G24">
            <v>42461</v>
          </cell>
          <cell r="H24">
            <v>42490</v>
          </cell>
          <cell r="I24">
            <v>20</v>
          </cell>
          <cell r="J24">
            <v>160</v>
          </cell>
          <cell r="K24">
            <v>7.5</v>
          </cell>
          <cell r="L24">
            <v>152.5</v>
          </cell>
        </row>
        <row r="25">
          <cell r="A25" t="str">
            <v>B-4938</v>
          </cell>
          <cell r="B25" t="str">
            <v>柯斌</v>
          </cell>
          <cell r="C25" t="str">
            <v>管理费用-安全生产管理系统开发项目</v>
          </cell>
          <cell r="D25">
            <v>42370</v>
          </cell>
          <cell r="F25">
            <v>0.3</v>
          </cell>
          <cell r="G25">
            <v>42461</v>
          </cell>
          <cell r="H25">
            <v>42490</v>
          </cell>
          <cell r="I25">
            <v>20</v>
          </cell>
          <cell r="J25">
            <v>160</v>
          </cell>
          <cell r="K25">
            <v>4.5</v>
          </cell>
          <cell r="L25">
            <v>155.5</v>
          </cell>
        </row>
        <row r="26">
          <cell r="A26" t="str">
            <v>B-23613</v>
          </cell>
          <cell r="B26" t="str">
            <v>欧泉</v>
          </cell>
          <cell r="C26" t="str">
            <v>管理费用-安全生产管理系统开发项目</v>
          </cell>
          <cell r="D26">
            <v>42370</v>
          </cell>
          <cell r="F26">
            <v>0.5</v>
          </cell>
          <cell r="G26">
            <v>42461</v>
          </cell>
          <cell r="H26">
            <v>42490</v>
          </cell>
          <cell r="I26">
            <v>20</v>
          </cell>
          <cell r="J26">
            <v>160</v>
          </cell>
          <cell r="K26">
            <v>0</v>
          </cell>
          <cell r="L26">
            <v>160</v>
          </cell>
        </row>
        <row r="27">
          <cell r="A27" t="str">
            <v>B-19323</v>
          </cell>
          <cell r="B27" t="str">
            <v>乐敏燕</v>
          </cell>
          <cell r="C27" t="str">
            <v>管理费用-安全生产管理系统开发项目</v>
          </cell>
          <cell r="D27">
            <v>42370</v>
          </cell>
          <cell r="F27">
            <v>0.5</v>
          </cell>
          <cell r="G27">
            <v>42461</v>
          </cell>
          <cell r="H27">
            <v>42490</v>
          </cell>
          <cell r="I27">
            <v>20</v>
          </cell>
          <cell r="J27">
            <v>160</v>
          </cell>
          <cell r="K27">
            <v>0</v>
          </cell>
          <cell r="L27">
            <v>160</v>
          </cell>
        </row>
        <row r="28">
          <cell r="A28" t="str">
            <v>B-28040</v>
          </cell>
          <cell r="B28" t="str">
            <v>卓瑶</v>
          </cell>
          <cell r="C28" t="str">
            <v>管理费用-安全生产管理系统开发项目</v>
          </cell>
          <cell r="D28">
            <v>42443</v>
          </cell>
          <cell r="F28">
            <v>0.5</v>
          </cell>
          <cell r="G28">
            <v>42461</v>
          </cell>
          <cell r="H28">
            <v>42490</v>
          </cell>
          <cell r="I28">
            <v>20</v>
          </cell>
          <cell r="J28">
            <v>160</v>
          </cell>
          <cell r="K28">
            <v>0</v>
          </cell>
          <cell r="L28">
            <v>160</v>
          </cell>
        </row>
        <row r="29">
          <cell r="A29" t="str">
            <v>B-18777</v>
          </cell>
          <cell r="B29" t="str">
            <v>黄秋香</v>
          </cell>
          <cell r="C29" t="str">
            <v>管理费用-安全生产管理系统开发项目</v>
          </cell>
          <cell r="D29">
            <v>42370</v>
          </cell>
          <cell r="F29">
            <v>0.5</v>
          </cell>
          <cell r="G29">
            <v>42461</v>
          </cell>
          <cell r="H29">
            <v>42490</v>
          </cell>
          <cell r="I29">
            <v>20</v>
          </cell>
          <cell r="J29">
            <v>160</v>
          </cell>
          <cell r="K29">
            <v>0</v>
          </cell>
          <cell r="L29">
            <v>160</v>
          </cell>
        </row>
        <row r="30">
          <cell r="A30" t="str">
            <v>B-27833</v>
          </cell>
          <cell r="B30" t="str">
            <v>陈树斌</v>
          </cell>
          <cell r="C30" t="str">
            <v>管理费用-安全生产管理系统开发项目</v>
          </cell>
          <cell r="D30">
            <v>42429</v>
          </cell>
          <cell r="F30">
            <v>1</v>
          </cell>
          <cell r="G30">
            <v>42461</v>
          </cell>
          <cell r="H30">
            <v>42490</v>
          </cell>
          <cell r="I30">
            <v>20</v>
          </cell>
          <cell r="J30">
            <v>160</v>
          </cell>
          <cell r="K30">
            <v>0</v>
          </cell>
          <cell r="L30">
            <v>160</v>
          </cell>
        </row>
        <row r="31">
          <cell r="A31" t="str">
            <v>B-21412</v>
          </cell>
          <cell r="B31" t="str">
            <v>石晓敏</v>
          </cell>
          <cell r="C31" t="str">
            <v>管理费用-安全生产管理系统开发项目</v>
          </cell>
          <cell r="D31">
            <v>42370</v>
          </cell>
          <cell r="F31">
            <v>0.5</v>
          </cell>
          <cell r="G31">
            <v>42461</v>
          </cell>
          <cell r="H31">
            <v>42490</v>
          </cell>
          <cell r="I31">
            <v>20</v>
          </cell>
          <cell r="J31">
            <v>160</v>
          </cell>
          <cell r="K31">
            <v>0</v>
          </cell>
          <cell r="L31">
            <v>160</v>
          </cell>
        </row>
        <row r="32">
          <cell r="A32" t="str">
            <v>B-28551</v>
          </cell>
          <cell r="B32" t="str">
            <v>陈峥强</v>
          </cell>
          <cell r="C32" t="str">
            <v>管理费用-安全生产管理系统开发项目</v>
          </cell>
          <cell r="D32">
            <v>42466</v>
          </cell>
          <cell r="F32">
            <v>0.5</v>
          </cell>
          <cell r="G32">
            <v>42466</v>
          </cell>
          <cell r="H32">
            <v>42490</v>
          </cell>
          <cell r="I32">
            <v>18</v>
          </cell>
          <cell r="J32">
            <v>144</v>
          </cell>
          <cell r="K32">
            <v>0</v>
          </cell>
          <cell r="L32">
            <v>144</v>
          </cell>
        </row>
        <row r="33">
          <cell r="A33" t="str">
            <v>B-9510</v>
          </cell>
          <cell r="B33" t="str">
            <v>雷敏</v>
          </cell>
          <cell r="C33" t="str">
            <v>管理费用-安全生产管理系统开发项目</v>
          </cell>
          <cell r="D33">
            <v>42370</v>
          </cell>
          <cell r="F33">
            <v>0.5</v>
          </cell>
          <cell r="G33">
            <v>42461</v>
          </cell>
          <cell r="H33">
            <v>42490</v>
          </cell>
          <cell r="I33">
            <v>20</v>
          </cell>
          <cell r="J33">
            <v>160</v>
          </cell>
          <cell r="K33">
            <v>0</v>
          </cell>
          <cell r="L33">
            <v>160</v>
          </cell>
        </row>
        <row r="34">
          <cell r="A34" t="str">
            <v>B-5667</v>
          </cell>
          <cell r="B34" t="str">
            <v>于斌</v>
          </cell>
          <cell r="C34" t="str">
            <v>管理费用-安全生产管理系统开发项目</v>
          </cell>
          <cell r="D34">
            <v>42370</v>
          </cell>
          <cell r="F34">
            <v>0.5</v>
          </cell>
          <cell r="G34">
            <v>42461</v>
          </cell>
          <cell r="H34">
            <v>42490</v>
          </cell>
          <cell r="I34">
            <v>20</v>
          </cell>
          <cell r="J34">
            <v>160</v>
          </cell>
          <cell r="K34">
            <v>0</v>
          </cell>
          <cell r="L34">
            <v>160</v>
          </cell>
        </row>
        <row r="35">
          <cell r="A35" t="str">
            <v>B-7721</v>
          </cell>
          <cell r="B35" t="str">
            <v>袁明洋</v>
          </cell>
          <cell r="C35" t="str">
            <v>管理费用-安全生产管理系统开发项目</v>
          </cell>
          <cell r="D35">
            <v>42370</v>
          </cell>
          <cell r="F35">
            <v>0.5</v>
          </cell>
          <cell r="G35">
            <v>42461</v>
          </cell>
          <cell r="H35">
            <v>42490</v>
          </cell>
          <cell r="I35">
            <v>20</v>
          </cell>
          <cell r="J35">
            <v>160</v>
          </cell>
          <cell r="K35">
            <v>0</v>
          </cell>
          <cell r="L35">
            <v>160</v>
          </cell>
        </row>
        <row r="36">
          <cell r="A36" t="str">
            <v>B-23735</v>
          </cell>
          <cell r="B36" t="str">
            <v>熊刘照</v>
          </cell>
          <cell r="C36" t="str">
            <v>管理费用-安全生产管理系统开发项目</v>
          </cell>
          <cell r="D36">
            <v>42370</v>
          </cell>
          <cell r="F36">
            <v>0.3</v>
          </cell>
          <cell r="G36">
            <v>42461</v>
          </cell>
          <cell r="H36">
            <v>42490</v>
          </cell>
          <cell r="I36">
            <v>20</v>
          </cell>
          <cell r="J36">
            <v>160</v>
          </cell>
          <cell r="K36">
            <v>0</v>
          </cell>
          <cell r="L36">
            <v>160</v>
          </cell>
        </row>
        <row r="37">
          <cell r="A37" t="str">
            <v>B-20854</v>
          </cell>
          <cell r="B37" t="str">
            <v>胡培培</v>
          </cell>
          <cell r="C37" t="str">
            <v>管理费用-安全生产管理系统开发项目</v>
          </cell>
          <cell r="D37">
            <v>42370</v>
          </cell>
          <cell r="F37">
            <v>0.5</v>
          </cell>
          <cell r="G37">
            <v>42461</v>
          </cell>
          <cell r="H37">
            <v>42490</v>
          </cell>
          <cell r="I37">
            <v>20</v>
          </cell>
          <cell r="J37">
            <v>160</v>
          </cell>
          <cell r="K37">
            <v>0</v>
          </cell>
          <cell r="L37">
            <v>160</v>
          </cell>
        </row>
        <row r="38">
          <cell r="A38" t="str">
            <v>B-9774</v>
          </cell>
          <cell r="B38" t="str">
            <v>王丽芳</v>
          </cell>
          <cell r="C38" t="str">
            <v>管理费用-佰钧成WMS仓储管理系统</v>
          </cell>
          <cell r="D38">
            <v>42370</v>
          </cell>
          <cell r="F38">
            <v>0.2</v>
          </cell>
          <cell r="G38">
            <v>42461</v>
          </cell>
          <cell r="H38">
            <v>42490</v>
          </cell>
          <cell r="I38">
            <v>20</v>
          </cell>
          <cell r="J38">
            <v>160</v>
          </cell>
          <cell r="K38">
            <v>0</v>
          </cell>
          <cell r="L38">
            <v>160</v>
          </cell>
        </row>
        <row r="39">
          <cell r="A39" t="str">
            <v>B-5736</v>
          </cell>
          <cell r="B39" t="str">
            <v>黄磊</v>
          </cell>
          <cell r="C39" t="str">
            <v>管理费用-佰钧成WMS仓储管理系统</v>
          </cell>
          <cell r="D39">
            <v>42370</v>
          </cell>
          <cell r="F39">
            <v>0.3</v>
          </cell>
          <cell r="G39">
            <v>42461</v>
          </cell>
          <cell r="H39">
            <v>42490</v>
          </cell>
          <cell r="I39">
            <v>20</v>
          </cell>
          <cell r="J39">
            <v>160</v>
          </cell>
          <cell r="K39">
            <v>0</v>
          </cell>
          <cell r="L39">
            <v>160</v>
          </cell>
        </row>
        <row r="40">
          <cell r="A40" t="str">
            <v>B-27689</v>
          </cell>
          <cell r="B40" t="str">
            <v>赖淑华</v>
          </cell>
          <cell r="C40" t="str">
            <v>管理费用-佰钧成WMS仓储管理系统</v>
          </cell>
          <cell r="D40">
            <v>42419</v>
          </cell>
          <cell r="E40">
            <v>42548</v>
          </cell>
          <cell r="F40">
            <v>0.5</v>
          </cell>
          <cell r="G40">
            <v>42461</v>
          </cell>
          <cell r="H40">
            <v>42490</v>
          </cell>
          <cell r="I40">
            <v>20</v>
          </cell>
          <cell r="J40">
            <v>160</v>
          </cell>
          <cell r="K40">
            <v>0</v>
          </cell>
          <cell r="L40">
            <v>160</v>
          </cell>
        </row>
        <row r="41">
          <cell r="A41" t="str">
            <v>B-27140</v>
          </cell>
          <cell r="B41" t="str">
            <v>郑颖</v>
          </cell>
          <cell r="C41" t="str">
            <v>管理费用-佰钧成WMS仓储管理系统</v>
          </cell>
          <cell r="D41">
            <v>42375</v>
          </cell>
          <cell r="E41">
            <v>42622</v>
          </cell>
          <cell r="F41">
            <v>0.5</v>
          </cell>
          <cell r="G41">
            <v>42461</v>
          </cell>
          <cell r="H41">
            <v>42490</v>
          </cell>
          <cell r="I41">
            <v>20</v>
          </cell>
          <cell r="J41">
            <v>160</v>
          </cell>
          <cell r="K41">
            <v>0</v>
          </cell>
          <cell r="L41">
            <v>160</v>
          </cell>
        </row>
        <row r="42">
          <cell r="A42" t="str">
            <v>B-5107</v>
          </cell>
          <cell r="B42" t="str">
            <v>林健</v>
          </cell>
          <cell r="C42" t="str">
            <v>管理费用-佰钧成WMS仓储管理系统</v>
          </cell>
          <cell r="D42">
            <v>42370</v>
          </cell>
          <cell r="E42">
            <v>42578</v>
          </cell>
          <cell r="F42">
            <v>0.5</v>
          </cell>
          <cell r="G42">
            <v>42461</v>
          </cell>
          <cell r="H42">
            <v>42490</v>
          </cell>
          <cell r="I42">
            <v>20</v>
          </cell>
          <cell r="J42">
            <v>160</v>
          </cell>
          <cell r="K42">
            <v>0</v>
          </cell>
          <cell r="L42">
            <v>160</v>
          </cell>
        </row>
        <row r="43">
          <cell r="A43" t="str">
            <v>B-18269</v>
          </cell>
          <cell r="B43" t="str">
            <v>田迎春</v>
          </cell>
          <cell r="C43" t="str">
            <v>管理费用-佰钧成WMS仓储管理系统</v>
          </cell>
          <cell r="D43">
            <v>42370</v>
          </cell>
          <cell r="F43">
            <v>0.5</v>
          </cell>
          <cell r="G43">
            <v>42461</v>
          </cell>
          <cell r="H43">
            <v>42490</v>
          </cell>
          <cell r="I43">
            <v>20</v>
          </cell>
          <cell r="J43">
            <v>160</v>
          </cell>
          <cell r="K43">
            <v>8</v>
          </cell>
          <cell r="L43">
            <v>152</v>
          </cell>
        </row>
        <row r="44">
          <cell r="A44" t="str">
            <v>B-26099</v>
          </cell>
          <cell r="B44" t="str">
            <v>王朵</v>
          </cell>
          <cell r="C44" t="str">
            <v>管理费用-佰钧成WMS仓储管理系统</v>
          </cell>
          <cell r="D44">
            <v>42370</v>
          </cell>
          <cell r="F44">
            <v>1</v>
          </cell>
          <cell r="G44">
            <v>42461</v>
          </cell>
          <cell r="H44">
            <v>42490</v>
          </cell>
          <cell r="I44">
            <v>20</v>
          </cell>
          <cell r="J44">
            <v>160</v>
          </cell>
          <cell r="K44">
            <v>0</v>
          </cell>
          <cell r="L44">
            <v>160</v>
          </cell>
        </row>
        <row r="45">
          <cell r="A45" t="str">
            <v>B-5909</v>
          </cell>
          <cell r="B45" t="str">
            <v>杨金凤</v>
          </cell>
          <cell r="C45" t="str">
            <v>管理费用-佰钧成WMS仓储管理系统</v>
          </cell>
          <cell r="D45">
            <v>42370</v>
          </cell>
          <cell r="F45">
            <v>1</v>
          </cell>
          <cell r="G45">
            <v>42461</v>
          </cell>
          <cell r="H45">
            <v>42490</v>
          </cell>
          <cell r="I45">
            <v>20</v>
          </cell>
          <cell r="J45">
            <v>160</v>
          </cell>
          <cell r="K45">
            <v>0</v>
          </cell>
          <cell r="L45">
            <v>160</v>
          </cell>
        </row>
        <row r="46">
          <cell r="A46" t="str">
            <v>B-20632</v>
          </cell>
          <cell r="B46" t="str">
            <v>兰波</v>
          </cell>
          <cell r="C46" t="str">
            <v>管理费用-佰钧成WMS仓储管理系统</v>
          </cell>
          <cell r="D46">
            <v>42370</v>
          </cell>
          <cell r="E46">
            <v>42613</v>
          </cell>
          <cell r="F46">
            <v>0.5</v>
          </cell>
          <cell r="G46">
            <v>42461</v>
          </cell>
          <cell r="H46">
            <v>42490</v>
          </cell>
          <cell r="I46">
            <v>20</v>
          </cell>
          <cell r="J46">
            <v>160</v>
          </cell>
          <cell r="K46">
            <v>0</v>
          </cell>
          <cell r="L46">
            <v>160</v>
          </cell>
        </row>
        <row r="47">
          <cell r="A47" t="str">
            <v>B-28194</v>
          </cell>
          <cell r="B47" t="str">
            <v>赵冬梅</v>
          </cell>
          <cell r="C47" t="str">
            <v>管理费用-佰钧成WMS仓储管理系统</v>
          </cell>
          <cell r="D47">
            <v>42460</v>
          </cell>
          <cell r="F47">
            <v>1</v>
          </cell>
          <cell r="G47">
            <v>42461</v>
          </cell>
          <cell r="H47">
            <v>42490</v>
          </cell>
          <cell r="I47">
            <v>20</v>
          </cell>
          <cell r="J47">
            <v>160</v>
          </cell>
          <cell r="K47">
            <v>0</v>
          </cell>
          <cell r="L47">
            <v>160</v>
          </cell>
        </row>
        <row r="48">
          <cell r="A48" t="str">
            <v>B-012</v>
          </cell>
          <cell r="B48" t="str">
            <v>祝亚</v>
          </cell>
          <cell r="C48" t="str">
            <v>管理费用-佰钧成WMS仓储管理系统</v>
          </cell>
          <cell r="D48">
            <v>42370</v>
          </cell>
          <cell r="F48">
            <v>0.5</v>
          </cell>
          <cell r="G48">
            <v>42461</v>
          </cell>
          <cell r="H48">
            <v>42490</v>
          </cell>
          <cell r="I48">
            <v>20</v>
          </cell>
          <cell r="J48">
            <v>160</v>
          </cell>
          <cell r="K48">
            <v>0</v>
          </cell>
          <cell r="L48">
            <v>160</v>
          </cell>
        </row>
        <row r="49">
          <cell r="A49" t="str">
            <v>B-28364</v>
          </cell>
          <cell r="B49" t="str">
            <v>冯娅坤</v>
          </cell>
          <cell r="C49" t="str">
            <v>管理费用-佰钧成WMS仓储管理系统</v>
          </cell>
          <cell r="D49">
            <v>42454</v>
          </cell>
          <cell r="E49">
            <v>42674</v>
          </cell>
          <cell r="F49">
            <v>1</v>
          </cell>
          <cell r="G49">
            <v>42461</v>
          </cell>
          <cell r="H49">
            <v>42490</v>
          </cell>
          <cell r="I49">
            <v>20</v>
          </cell>
          <cell r="J49">
            <v>160</v>
          </cell>
          <cell r="K49">
            <v>0</v>
          </cell>
          <cell r="L49">
            <v>160</v>
          </cell>
        </row>
        <row r="50">
          <cell r="A50" t="str">
            <v>B-24854</v>
          </cell>
          <cell r="B50" t="str">
            <v>魏传成</v>
          </cell>
          <cell r="C50" t="str">
            <v>管理费用-佰钧成WMS仓储管理系统</v>
          </cell>
          <cell r="D50">
            <v>42370</v>
          </cell>
          <cell r="E50">
            <v>42674</v>
          </cell>
          <cell r="F50">
            <v>0.5</v>
          </cell>
          <cell r="G50">
            <v>42461</v>
          </cell>
          <cell r="H50">
            <v>42490</v>
          </cell>
          <cell r="I50">
            <v>20</v>
          </cell>
          <cell r="J50">
            <v>160</v>
          </cell>
          <cell r="K50">
            <v>0</v>
          </cell>
          <cell r="L50">
            <v>160</v>
          </cell>
        </row>
        <row r="51">
          <cell r="A51" t="str">
            <v>B-28991</v>
          </cell>
          <cell r="B51" t="str">
            <v>唐鹏</v>
          </cell>
          <cell r="C51" t="str">
            <v>管理费用-佰钧成WMS仓储管理系统</v>
          </cell>
          <cell r="D51">
            <v>42485</v>
          </cell>
          <cell r="E51">
            <v>42671</v>
          </cell>
          <cell r="F51">
            <v>1</v>
          </cell>
          <cell r="G51">
            <v>42485</v>
          </cell>
          <cell r="H51">
            <v>42490</v>
          </cell>
          <cell r="I51">
            <v>5</v>
          </cell>
          <cell r="J51">
            <v>40</v>
          </cell>
          <cell r="K51">
            <v>0</v>
          </cell>
          <cell r="L51">
            <v>40</v>
          </cell>
        </row>
        <row r="52">
          <cell r="A52" t="str">
            <v>B-24650</v>
          </cell>
          <cell r="B52" t="str">
            <v>金世成</v>
          </cell>
          <cell r="C52" t="str">
            <v>管理费用-佰钧成WMS仓储管理系统</v>
          </cell>
          <cell r="D52">
            <v>42370</v>
          </cell>
          <cell r="F52">
            <v>1</v>
          </cell>
          <cell r="G52">
            <v>42461</v>
          </cell>
          <cell r="H52">
            <v>42490</v>
          </cell>
          <cell r="I52">
            <v>20</v>
          </cell>
          <cell r="J52">
            <v>160</v>
          </cell>
          <cell r="K52">
            <v>8</v>
          </cell>
          <cell r="L52">
            <v>152</v>
          </cell>
        </row>
        <row r="53">
          <cell r="A53" t="str">
            <v>B-28209</v>
          </cell>
          <cell r="B53" t="str">
            <v>石磊</v>
          </cell>
          <cell r="C53" t="str">
            <v>管理费用-佰钧成WMS仓储管理系统</v>
          </cell>
          <cell r="D53">
            <v>42452</v>
          </cell>
          <cell r="F53">
            <v>0.5</v>
          </cell>
          <cell r="G53">
            <v>42461</v>
          </cell>
          <cell r="H53">
            <v>42490</v>
          </cell>
          <cell r="I53">
            <v>20</v>
          </cell>
          <cell r="J53">
            <v>160</v>
          </cell>
          <cell r="K53">
            <v>0</v>
          </cell>
          <cell r="L53">
            <v>160</v>
          </cell>
        </row>
        <row r="54">
          <cell r="A54" t="str">
            <v>B-28255</v>
          </cell>
          <cell r="B54" t="str">
            <v>田梦</v>
          </cell>
          <cell r="C54" t="str">
            <v>管理费用-佰钧成WMS仓储管理系统</v>
          </cell>
          <cell r="D54">
            <v>42458</v>
          </cell>
          <cell r="F54">
            <v>1</v>
          </cell>
          <cell r="G54">
            <v>42461</v>
          </cell>
          <cell r="H54">
            <v>42490</v>
          </cell>
          <cell r="I54">
            <v>20</v>
          </cell>
          <cell r="J54">
            <v>160</v>
          </cell>
          <cell r="K54">
            <v>0</v>
          </cell>
          <cell r="L54">
            <v>160</v>
          </cell>
        </row>
        <row r="55">
          <cell r="A55" t="str">
            <v>B-28370</v>
          </cell>
          <cell r="B55" t="str">
            <v>李友菊</v>
          </cell>
          <cell r="C55" t="str">
            <v>管理费用-佰钧成WMS仓储管理系统</v>
          </cell>
          <cell r="D55">
            <v>42457</v>
          </cell>
          <cell r="F55">
            <v>0.5</v>
          </cell>
          <cell r="G55">
            <v>42461</v>
          </cell>
          <cell r="H55">
            <v>42490</v>
          </cell>
          <cell r="I55">
            <v>20</v>
          </cell>
          <cell r="J55">
            <v>160</v>
          </cell>
          <cell r="K55">
            <v>0</v>
          </cell>
          <cell r="L55">
            <v>160</v>
          </cell>
        </row>
        <row r="56">
          <cell r="A56" t="str">
            <v>B-28801</v>
          </cell>
          <cell r="B56" t="str">
            <v>周子豪</v>
          </cell>
          <cell r="C56" t="str">
            <v>管理费用-佰钧成WMS仓储管理系统</v>
          </cell>
          <cell r="D56">
            <v>42486</v>
          </cell>
          <cell r="F56">
            <v>0.5</v>
          </cell>
          <cell r="G56">
            <v>42486</v>
          </cell>
          <cell r="H56">
            <v>42490</v>
          </cell>
          <cell r="I56">
            <v>4</v>
          </cell>
          <cell r="J56">
            <v>32</v>
          </cell>
          <cell r="K56">
            <v>0</v>
          </cell>
          <cell r="L56">
            <v>32</v>
          </cell>
        </row>
        <row r="57">
          <cell r="A57" t="str">
            <v>B-755</v>
          </cell>
          <cell r="B57" t="str">
            <v>刘涛</v>
          </cell>
          <cell r="C57" t="str">
            <v>管理费用-佰钧成WMS仓储管理系统</v>
          </cell>
          <cell r="D57">
            <v>42370</v>
          </cell>
          <cell r="F57">
            <v>0.5</v>
          </cell>
          <cell r="G57">
            <v>42461</v>
          </cell>
          <cell r="H57">
            <v>42490</v>
          </cell>
          <cell r="I57">
            <v>20</v>
          </cell>
          <cell r="J57">
            <v>160</v>
          </cell>
          <cell r="K57">
            <v>0</v>
          </cell>
          <cell r="L57">
            <v>160</v>
          </cell>
        </row>
        <row r="58">
          <cell r="A58" t="str">
            <v>B-14886</v>
          </cell>
          <cell r="B58" t="str">
            <v>彭煜</v>
          </cell>
          <cell r="C58" t="str">
            <v>管理费用-佰钧成WMS仓储管理系统</v>
          </cell>
          <cell r="D58">
            <v>42370</v>
          </cell>
          <cell r="F58">
            <v>0.3</v>
          </cell>
          <cell r="G58">
            <v>42461</v>
          </cell>
          <cell r="H58">
            <v>42490</v>
          </cell>
          <cell r="I58">
            <v>20</v>
          </cell>
          <cell r="J58">
            <v>160</v>
          </cell>
          <cell r="K58">
            <v>0</v>
          </cell>
          <cell r="L58">
            <v>160</v>
          </cell>
        </row>
        <row r="59">
          <cell r="A59" t="str">
            <v>B-28025</v>
          </cell>
          <cell r="B59" t="str">
            <v>孙文豪</v>
          </cell>
          <cell r="C59" t="str">
            <v>管理费用-佰钧成WMS仓储管理系统</v>
          </cell>
          <cell r="D59">
            <v>42439</v>
          </cell>
          <cell r="F59">
            <v>0.3</v>
          </cell>
          <cell r="G59">
            <v>42461</v>
          </cell>
          <cell r="H59">
            <v>42490</v>
          </cell>
          <cell r="I59">
            <v>20</v>
          </cell>
          <cell r="J59">
            <v>160</v>
          </cell>
          <cell r="K59">
            <v>0</v>
          </cell>
          <cell r="L59">
            <v>160</v>
          </cell>
        </row>
        <row r="60">
          <cell r="A60" t="str">
            <v>B-25635</v>
          </cell>
          <cell r="B60" t="str">
            <v>王辉</v>
          </cell>
          <cell r="C60" t="str">
            <v>管理费用-佰钧成WMS仓储管理系统</v>
          </cell>
          <cell r="D60">
            <v>42370</v>
          </cell>
          <cell r="F60">
            <v>0.5</v>
          </cell>
          <cell r="G60">
            <v>42461</v>
          </cell>
          <cell r="H60">
            <v>42490</v>
          </cell>
          <cell r="I60">
            <v>20</v>
          </cell>
          <cell r="J60">
            <v>160</v>
          </cell>
          <cell r="K60">
            <v>0</v>
          </cell>
          <cell r="L60">
            <v>160</v>
          </cell>
        </row>
        <row r="61">
          <cell r="A61" t="str">
            <v>B-7163</v>
          </cell>
          <cell r="B61" t="str">
            <v>郭丁榕</v>
          </cell>
          <cell r="C61" t="str">
            <v>管理费用-佰钧成WMS仓储管理系统</v>
          </cell>
          <cell r="D61">
            <v>42370</v>
          </cell>
          <cell r="F61">
            <v>0.5</v>
          </cell>
          <cell r="G61">
            <v>42461</v>
          </cell>
          <cell r="H61">
            <v>42490</v>
          </cell>
          <cell r="I61">
            <v>20</v>
          </cell>
          <cell r="J61">
            <v>160</v>
          </cell>
          <cell r="K61">
            <v>0</v>
          </cell>
          <cell r="L61">
            <v>160</v>
          </cell>
        </row>
        <row r="62">
          <cell r="A62" t="str">
            <v>B-5863</v>
          </cell>
          <cell r="B62" t="str">
            <v>刘安琪</v>
          </cell>
          <cell r="C62" t="str">
            <v>管理费用-佰钧成WMS仓储管理系统</v>
          </cell>
          <cell r="D62">
            <v>42461</v>
          </cell>
          <cell r="F62">
            <v>0.3</v>
          </cell>
          <cell r="G62">
            <v>42461</v>
          </cell>
          <cell r="H62">
            <v>42490</v>
          </cell>
          <cell r="I62">
            <v>20</v>
          </cell>
          <cell r="J62">
            <v>160</v>
          </cell>
          <cell r="K62">
            <v>0</v>
          </cell>
          <cell r="L62">
            <v>160</v>
          </cell>
        </row>
        <row r="63">
          <cell r="A63" t="str">
            <v>B-5952</v>
          </cell>
          <cell r="B63" t="str">
            <v>刘方彬</v>
          </cell>
          <cell r="C63" t="str">
            <v>管理费用-佰钧成WMS仓储管理系统</v>
          </cell>
          <cell r="D63">
            <v>42370</v>
          </cell>
          <cell r="F63">
            <v>0.3</v>
          </cell>
          <cell r="G63">
            <v>42461</v>
          </cell>
          <cell r="H63">
            <v>42490</v>
          </cell>
          <cell r="I63">
            <v>20</v>
          </cell>
          <cell r="J63">
            <v>160</v>
          </cell>
          <cell r="K63">
            <v>0</v>
          </cell>
          <cell r="L63">
            <v>160</v>
          </cell>
        </row>
        <row r="64">
          <cell r="A64" t="str">
            <v>B-3044</v>
          </cell>
          <cell r="B64" t="str">
            <v>冯雁</v>
          </cell>
          <cell r="C64" t="str">
            <v>管理费用-佰钧成WMS仓储管理系统</v>
          </cell>
          <cell r="D64">
            <v>42370</v>
          </cell>
          <cell r="F64">
            <v>0.3</v>
          </cell>
          <cell r="G64">
            <v>42461</v>
          </cell>
          <cell r="H64">
            <v>42490</v>
          </cell>
          <cell r="I64">
            <v>20</v>
          </cell>
          <cell r="J64">
            <v>160</v>
          </cell>
          <cell r="K64">
            <v>0</v>
          </cell>
          <cell r="L64">
            <v>160</v>
          </cell>
        </row>
        <row r="65">
          <cell r="A65" t="str">
            <v>B-2086</v>
          </cell>
          <cell r="B65" t="str">
            <v>许卫国</v>
          </cell>
          <cell r="C65" t="str">
            <v>管理费用-佰钧成WMS仓储管理系统</v>
          </cell>
          <cell r="D65">
            <v>42370</v>
          </cell>
          <cell r="F65">
            <v>0.3</v>
          </cell>
          <cell r="G65">
            <v>42461</v>
          </cell>
          <cell r="H65">
            <v>42490</v>
          </cell>
          <cell r="I65">
            <v>20</v>
          </cell>
          <cell r="J65">
            <v>160</v>
          </cell>
          <cell r="K65">
            <v>0</v>
          </cell>
          <cell r="L65">
            <v>160</v>
          </cell>
        </row>
        <row r="66">
          <cell r="A66" t="str">
            <v>B-8593</v>
          </cell>
          <cell r="B66" t="str">
            <v>许朝晖</v>
          </cell>
          <cell r="C66" t="str">
            <v>管理费用-佰钧成WMS仓储管理系统</v>
          </cell>
          <cell r="D66">
            <v>42370</v>
          </cell>
          <cell r="F66">
            <v>0.3</v>
          </cell>
          <cell r="G66">
            <v>42461</v>
          </cell>
          <cell r="H66">
            <v>42490</v>
          </cell>
          <cell r="I66">
            <v>20</v>
          </cell>
          <cell r="J66">
            <v>160</v>
          </cell>
          <cell r="K66">
            <v>0</v>
          </cell>
          <cell r="L66">
            <v>160</v>
          </cell>
        </row>
        <row r="67">
          <cell r="A67" t="str">
            <v>B-25264</v>
          </cell>
          <cell r="B67" t="str">
            <v>孙公正</v>
          </cell>
          <cell r="C67" t="str">
            <v>管理费用-佰钧成WMS仓储管理系统</v>
          </cell>
          <cell r="D67">
            <v>42370</v>
          </cell>
          <cell r="F67">
            <v>0.3</v>
          </cell>
          <cell r="G67">
            <v>42461</v>
          </cell>
          <cell r="H67">
            <v>42490</v>
          </cell>
          <cell r="I67">
            <v>20</v>
          </cell>
          <cell r="J67">
            <v>160</v>
          </cell>
          <cell r="K67">
            <v>8</v>
          </cell>
          <cell r="L67">
            <v>152</v>
          </cell>
        </row>
        <row r="68">
          <cell r="A68" t="str">
            <v>B-23985</v>
          </cell>
          <cell r="B68" t="str">
            <v>寇宝元</v>
          </cell>
          <cell r="C68" t="str">
            <v>管理费用-佰钧成WMS仓储管理系统</v>
          </cell>
          <cell r="D68">
            <v>42370</v>
          </cell>
          <cell r="F68">
            <v>0.3</v>
          </cell>
          <cell r="G68">
            <v>42461</v>
          </cell>
          <cell r="H68">
            <v>42490</v>
          </cell>
          <cell r="I68">
            <v>20</v>
          </cell>
          <cell r="J68">
            <v>160</v>
          </cell>
          <cell r="K68">
            <v>0</v>
          </cell>
          <cell r="L68">
            <v>160</v>
          </cell>
        </row>
        <row r="69">
          <cell r="A69" t="str">
            <v>B-24654</v>
          </cell>
          <cell r="B69" t="str">
            <v>杨银山</v>
          </cell>
          <cell r="C69" t="str">
            <v>管理费用-佰钧成WMS仓储管理系统</v>
          </cell>
          <cell r="D69">
            <v>42370</v>
          </cell>
          <cell r="F69">
            <v>0.3</v>
          </cell>
          <cell r="G69">
            <v>42461</v>
          </cell>
          <cell r="H69">
            <v>42490</v>
          </cell>
          <cell r="I69">
            <v>20</v>
          </cell>
          <cell r="J69">
            <v>160</v>
          </cell>
          <cell r="K69">
            <v>0</v>
          </cell>
          <cell r="L69">
            <v>160</v>
          </cell>
        </row>
        <row r="70">
          <cell r="A70" t="str">
            <v>B-2505</v>
          </cell>
          <cell r="B70" t="str">
            <v>刘海滨</v>
          </cell>
          <cell r="C70" t="str">
            <v>管理费用-佰钧成WMS仓储管理系统</v>
          </cell>
          <cell r="D70">
            <v>42370</v>
          </cell>
          <cell r="F70">
            <v>0.3</v>
          </cell>
          <cell r="G70">
            <v>42461</v>
          </cell>
          <cell r="H70">
            <v>42490</v>
          </cell>
          <cell r="I70">
            <v>20</v>
          </cell>
          <cell r="J70">
            <v>160</v>
          </cell>
          <cell r="K70">
            <v>0</v>
          </cell>
          <cell r="L70">
            <v>160</v>
          </cell>
        </row>
        <row r="71">
          <cell r="A71" t="str">
            <v>B-27975</v>
          </cell>
          <cell r="B71" t="str">
            <v>张林星</v>
          </cell>
          <cell r="C71" t="str">
            <v>管理费用-佰钧成WMS仓储管理系统</v>
          </cell>
          <cell r="D71">
            <v>42437</v>
          </cell>
          <cell r="F71">
            <v>0.3</v>
          </cell>
          <cell r="G71">
            <v>42461</v>
          </cell>
          <cell r="H71">
            <v>42490</v>
          </cell>
          <cell r="I71">
            <v>20</v>
          </cell>
          <cell r="J71">
            <v>160</v>
          </cell>
          <cell r="K71">
            <v>0</v>
          </cell>
          <cell r="L71">
            <v>160</v>
          </cell>
        </row>
        <row r="72">
          <cell r="A72" t="str">
            <v>B-19495</v>
          </cell>
          <cell r="B72" t="str">
            <v>刘润</v>
          </cell>
          <cell r="C72" t="str">
            <v>管理费用-佰钧成WMS仓储管理系统</v>
          </cell>
          <cell r="D72">
            <v>42370</v>
          </cell>
          <cell r="F72">
            <v>0.3</v>
          </cell>
          <cell r="G72">
            <v>42461</v>
          </cell>
          <cell r="H72">
            <v>42490</v>
          </cell>
          <cell r="I72">
            <v>20</v>
          </cell>
          <cell r="J72">
            <v>160</v>
          </cell>
          <cell r="K72">
            <v>0</v>
          </cell>
          <cell r="L72">
            <v>160</v>
          </cell>
        </row>
        <row r="73">
          <cell r="A73" t="str">
            <v>B-28368</v>
          </cell>
          <cell r="B73" t="str">
            <v>汪振兴</v>
          </cell>
          <cell r="C73" t="str">
            <v>管理费用-佰钧成WMS仓储管理系统</v>
          </cell>
          <cell r="D73">
            <v>42471</v>
          </cell>
          <cell r="F73">
            <v>0.3</v>
          </cell>
          <cell r="G73">
            <v>42471</v>
          </cell>
          <cell r="H73">
            <v>42490</v>
          </cell>
          <cell r="I73">
            <v>15</v>
          </cell>
          <cell r="J73">
            <v>120</v>
          </cell>
          <cell r="K73">
            <v>0</v>
          </cell>
          <cell r="L73">
            <v>120</v>
          </cell>
        </row>
        <row r="74">
          <cell r="A74" t="str">
            <v>B-2904</v>
          </cell>
          <cell r="B74" t="str">
            <v>谭瑞君</v>
          </cell>
          <cell r="C74" t="str">
            <v>管理费用-佰钧成WMS仓储管理系统</v>
          </cell>
          <cell r="D74">
            <v>42370</v>
          </cell>
          <cell r="E74">
            <v>42674</v>
          </cell>
          <cell r="F74">
            <v>0.3</v>
          </cell>
          <cell r="G74">
            <v>42461</v>
          </cell>
          <cell r="H74">
            <v>42490</v>
          </cell>
          <cell r="I74">
            <v>20</v>
          </cell>
          <cell r="J74">
            <v>160</v>
          </cell>
          <cell r="K74">
            <v>0</v>
          </cell>
          <cell r="L74">
            <v>160</v>
          </cell>
        </row>
        <row r="75">
          <cell r="A75" t="str">
            <v>B-28185</v>
          </cell>
          <cell r="B75" t="str">
            <v>刘夫国</v>
          </cell>
          <cell r="C75" t="str">
            <v>管理费用-佰钧成WMS仓储管理系统</v>
          </cell>
          <cell r="D75">
            <v>42454</v>
          </cell>
          <cell r="F75">
            <v>0.3</v>
          </cell>
          <cell r="G75">
            <v>42461</v>
          </cell>
          <cell r="H75">
            <v>42490</v>
          </cell>
          <cell r="I75">
            <v>20</v>
          </cell>
          <cell r="J75">
            <v>160</v>
          </cell>
          <cell r="K75">
            <v>0</v>
          </cell>
          <cell r="L75">
            <v>160</v>
          </cell>
        </row>
        <row r="76">
          <cell r="A76" t="str">
            <v>B-27873</v>
          </cell>
          <cell r="B76" t="str">
            <v>许勇林</v>
          </cell>
          <cell r="C76" t="str">
            <v>管理费用-佰钧成WMS仓储管理系统</v>
          </cell>
          <cell r="D76">
            <v>42431</v>
          </cell>
          <cell r="F76">
            <v>0.3</v>
          </cell>
          <cell r="G76">
            <v>42461</v>
          </cell>
          <cell r="H76">
            <v>42490</v>
          </cell>
          <cell r="I76">
            <v>20</v>
          </cell>
          <cell r="J76">
            <v>160</v>
          </cell>
          <cell r="K76">
            <v>0</v>
          </cell>
          <cell r="L76">
            <v>160</v>
          </cell>
        </row>
        <row r="77">
          <cell r="A77" t="str">
            <v>B-26273</v>
          </cell>
          <cell r="B77" t="str">
            <v>吴迪</v>
          </cell>
          <cell r="C77" t="str">
            <v>管理费用-佰钧成WMS仓储管理系统</v>
          </cell>
          <cell r="D77">
            <v>42370</v>
          </cell>
          <cell r="F77">
            <v>0.3</v>
          </cell>
          <cell r="G77">
            <v>42461</v>
          </cell>
          <cell r="H77">
            <v>42490</v>
          </cell>
          <cell r="I77">
            <v>20</v>
          </cell>
          <cell r="J77">
            <v>160</v>
          </cell>
          <cell r="K77">
            <v>0</v>
          </cell>
          <cell r="L77">
            <v>160</v>
          </cell>
        </row>
        <row r="78">
          <cell r="A78" t="str">
            <v>B-27781</v>
          </cell>
          <cell r="B78" t="str">
            <v>陈常辉</v>
          </cell>
          <cell r="C78" t="str">
            <v>管理费用-佰钧成WMS仓储管理系统</v>
          </cell>
          <cell r="D78">
            <v>42425</v>
          </cell>
          <cell r="F78">
            <v>0.3</v>
          </cell>
          <cell r="G78">
            <v>42461</v>
          </cell>
          <cell r="H78">
            <v>42490</v>
          </cell>
          <cell r="I78">
            <v>20</v>
          </cell>
          <cell r="J78">
            <v>160</v>
          </cell>
          <cell r="K78">
            <v>0</v>
          </cell>
          <cell r="L78">
            <v>160</v>
          </cell>
        </row>
        <row r="79">
          <cell r="A79" t="str">
            <v>B-1320</v>
          </cell>
          <cell r="B79" t="str">
            <v>曾祥盛</v>
          </cell>
          <cell r="C79" t="str">
            <v>管理费用-佰钧成WMS仓储管理系统</v>
          </cell>
          <cell r="D79">
            <v>42370</v>
          </cell>
          <cell r="F79">
            <v>0.3</v>
          </cell>
          <cell r="G79">
            <v>42461</v>
          </cell>
          <cell r="H79">
            <v>42490</v>
          </cell>
          <cell r="I79">
            <v>20</v>
          </cell>
          <cell r="J79">
            <v>160</v>
          </cell>
          <cell r="K79">
            <v>0</v>
          </cell>
          <cell r="L79">
            <v>160</v>
          </cell>
        </row>
        <row r="80">
          <cell r="A80" t="str">
            <v>B-18623</v>
          </cell>
          <cell r="B80" t="str">
            <v>张珂</v>
          </cell>
          <cell r="C80" t="str">
            <v>管理费用-佰钧成WMS仓储管理系统</v>
          </cell>
          <cell r="D80">
            <v>42370</v>
          </cell>
          <cell r="F80">
            <v>0.3</v>
          </cell>
          <cell r="G80">
            <v>42461</v>
          </cell>
          <cell r="H80">
            <v>42490</v>
          </cell>
          <cell r="I80">
            <v>20</v>
          </cell>
          <cell r="J80">
            <v>160</v>
          </cell>
          <cell r="K80">
            <v>0</v>
          </cell>
          <cell r="L80">
            <v>160</v>
          </cell>
        </row>
        <row r="81">
          <cell r="A81" t="str">
            <v>B-21604</v>
          </cell>
          <cell r="B81" t="str">
            <v>韩园园</v>
          </cell>
          <cell r="C81" t="str">
            <v>管理费用-佰钧成WMS仓储管理系统</v>
          </cell>
          <cell r="D81">
            <v>42370</v>
          </cell>
          <cell r="F81">
            <v>0.3</v>
          </cell>
          <cell r="G81">
            <v>42461</v>
          </cell>
          <cell r="H81">
            <v>42490</v>
          </cell>
          <cell r="I81">
            <v>20</v>
          </cell>
          <cell r="J81">
            <v>160</v>
          </cell>
          <cell r="K81">
            <v>0</v>
          </cell>
          <cell r="L81">
            <v>160</v>
          </cell>
        </row>
        <row r="82">
          <cell r="A82" t="str">
            <v>B-11332</v>
          </cell>
          <cell r="B82" t="str">
            <v>杨作用</v>
          </cell>
          <cell r="C82" t="str">
            <v>管理费用-佰钧成苏州-社会保险系统</v>
          </cell>
          <cell r="D82">
            <v>42370</v>
          </cell>
          <cell r="E82">
            <v>42615</v>
          </cell>
          <cell r="F82">
            <v>1</v>
          </cell>
          <cell r="G82">
            <v>42461</v>
          </cell>
          <cell r="H82">
            <v>42490</v>
          </cell>
          <cell r="I82">
            <v>20</v>
          </cell>
          <cell r="J82">
            <v>160</v>
          </cell>
          <cell r="K82">
            <v>0</v>
          </cell>
          <cell r="L82">
            <v>160</v>
          </cell>
        </row>
        <row r="83">
          <cell r="A83" t="str">
            <v>B-19719</v>
          </cell>
          <cell r="B83" t="str">
            <v>徐洋阳</v>
          </cell>
          <cell r="C83" t="str">
            <v>管理费用-佰钧成苏州-社会保险系统</v>
          </cell>
          <cell r="D83">
            <v>42370</v>
          </cell>
          <cell r="F83">
            <v>1</v>
          </cell>
          <cell r="G83">
            <v>42461</v>
          </cell>
          <cell r="H83">
            <v>42490</v>
          </cell>
          <cell r="I83">
            <v>20</v>
          </cell>
          <cell r="J83">
            <v>160</v>
          </cell>
          <cell r="K83">
            <v>0</v>
          </cell>
          <cell r="L83">
            <v>160</v>
          </cell>
        </row>
        <row r="84">
          <cell r="A84" t="str">
            <v>B-25313</v>
          </cell>
          <cell r="B84" t="str">
            <v>李磊</v>
          </cell>
          <cell r="C84" t="str">
            <v>管理费用-佰钧成苏州-社会保险系统</v>
          </cell>
          <cell r="D84">
            <v>42370</v>
          </cell>
          <cell r="F84">
            <v>1</v>
          </cell>
          <cell r="G84">
            <v>42461</v>
          </cell>
          <cell r="H84">
            <v>42490</v>
          </cell>
          <cell r="I84">
            <v>20</v>
          </cell>
          <cell r="J84">
            <v>160</v>
          </cell>
          <cell r="K84">
            <v>0</v>
          </cell>
          <cell r="L84">
            <v>160</v>
          </cell>
        </row>
        <row r="85">
          <cell r="A85" t="str">
            <v>B-26339</v>
          </cell>
          <cell r="B85" t="str">
            <v>陈梦雄</v>
          </cell>
          <cell r="C85" t="str">
            <v>管理费用-佰钧成苏州-生产信息管理系统</v>
          </cell>
          <cell r="D85">
            <v>42370</v>
          </cell>
          <cell r="E85">
            <v>42643</v>
          </cell>
          <cell r="F85">
            <v>1</v>
          </cell>
          <cell r="G85">
            <v>42461</v>
          </cell>
          <cell r="H85">
            <v>42490</v>
          </cell>
          <cell r="I85">
            <v>20</v>
          </cell>
          <cell r="J85">
            <v>160</v>
          </cell>
          <cell r="K85">
            <v>2.98</v>
          </cell>
          <cell r="L85">
            <v>157.02000000000001</v>
          </cell>
        </row>
        <row r="86">
          <cell r="A86" t="str">
            <v>B-14563</v>
          </cell>
          <cell r="B86" t="str">
            <v>张淼淼</v>
          </cell>
          <cell r="C86" t="str">
            <v>管理费用-佰钧成苏州-生产信息管理系统</v>
          </cell>
          <cell r="D86">
            <v>42370</v>
          </cell>
          <cell r="E86">
            <v>42670</v>
          </cell>
          <cell r="F86">
            <v>1</v>
          </cell>
          <cell r="G86">
            <v>42461</v>
          </cell>
          <cell r="H86">
            <v>42490</v>
          </cell>
          <cell r="I86">
            <v>20</v>
          </cell>
          <cell r="J86">
            <v>160</v>
          </cell>
          <cell r="K86">
            <v>0</v>
          </cell>
          <cell r="L86">
            <v>160</v>
          </cell>
        </row>
        <row r="87">
          <cell r="A87" t="str">
            <v>B-24299</v>
          </cell>
          <cell r="B87" t="str">
            <v>彭志敏</v>
          </cell>
          <cell r="C87" t="str">
            <v>管理费用-佰钧成苏州-生产信息管理系统</v>
          </cell>
          <cell r="D87">
            <v>42370</v>
          </cell>
          <cell r="E87">
            <v>42660</v>
          </cell>
          <cell r="F87">
            <v>1</v>
          </cell>
          <cell r="G87">
            <v>42461</v>
          </cell>
          <cell r="H87">
            <v>42490</v>
          </cell>
          <cell r="I87">
            <v>20</v>
          </cell>
          <cell r="J87">
            <v>160</v>
          </cell>
          <cell r="K87">
            <v>0</v>
          </cell>
          <cell r="L87">
            <v>160</v>
          </cell>
        </row>
        <row r="88">
          <cell r="A88" t="str">
            <v>B-15823</v>
          </cell>
          <cell r="B88" t="str">
            <v>徐丹</v>
          </cell>
          <cell r="C88" t="str">
            <v>管理费用-佰钧成苏州-移动投保项目</v>
          </cell>
          <cell r="D88">
            <v>42461</v>
          </cell>
          <cell r="F88">
            <v>1</v>
          </cell>
          <cell r="G88">
            <v>42461</v>
          </cell>
          <cell r="H88">
            <v>42490</v>
          </cell>
          <cell r="I88">
            <v>20</v>
          </cell>
          <cell r="J88">
            <v>160</v>
          </cell>
          <cell r="K88">
            <v>0</v>
          </cell>
          <cell r="L88">
            <v>160</v>
          </cell>
        </row>
        <row r="89">
          <cell r="A89" t="str">
            <v>B-13156</v>
          </cell>
          <cell r="B89" t="str">
            <v>屈带兵</v>
          </cell>
          <cell r="C89" t="str">
            <v>管理费用-佰钧成苏州-移动投保项目</v>
          </cell>
          <cell r="D89">
            <v>42370</v>
          </cell>
          <cell r="E89">
            <v>42579</v>
          </cell>
          <cell r="F89">
            <v>1</v>
          </cell>
          <cell r="G89">
            <v>42461</v>
          </cell>
          <cell r="H89">
            <v>42490</v>
          </cell>
          <cell r="I89">
            <v>20</v>
          </cell>
          <cell r="J89">
            <v>160</v>
          </cell>
          <cell r="K89">
            <v>0</v>
          </cell>
          <cell r="L89">
            <v>160</v>
          </cell>
        </row>
        <row r="90">
          <cell r="A90" t="str">
            <v>B-14264</v>
          </cell>
          <cell r="B90" t="str">
            <v>阳华</v>
          </cell>
          <cell r="C90" t="str">
            <v>管理费用-佰钧成苏州-移动投保项目</v>
          </cell>
          <cell r="D90">
            <v>42370</v>
          </cell>
          <cell r="F90">
            <v>1</v>
          </cell>
          <cell r="G90">
            <v>42461</v>
          </cell>
          <cell r="H90">
            <v>42490</v>
          </cell>
          <cell r="I90">
            <v>20</v>
          </cell>
          <cell r="J90">
            <v>160</v>
          </cell>
          <cell r="K90">
            <v>0</v>
          </cell>
          <cell r="L90">
            <v>160</v>
          </cell>
        </row>
        <row r="91">
          <cell r="A91" t="str">
            <v>B-27527</v>
          </cell>
          <cell r="B91" t="str">
            <v>张才和</v>
          </cell>
          <cell r="C91" t="str">
            <v>管理费用-佰钧成苏州-移动投保项目</v>
          </cell>
          <cell r="D91">
            <v>42415</v>
          </cell>
          <cell r="E91">
            <v>42688</v>
          </cell>
          <cell r="F91">
            <v>1</v>
          </cell>
          <cell r="G91">
            <v>42461</v>
          </cell>
          <cell r="H91">
            <v>42490</v>
          </cell>
          <cell r="I91">
            <v>20</v>
          </cell>
          <cell r="J91">
            <v>160</v>
          </cell>
          <cell r="K91">
            <v>0</v>
          </cell>
          <cell r="L91">
            <v>160</v>
          </cell>
        </row>
        <row r="92">
          <cell r="A92" t="str">
            <v>B-27790</v>
          </cell>
          <cell r="B92" t="str">
            <v>鲍华星</v>
          </cell>
          <cell r="C92" t="str">
            <v>管理费用-佰钧成苏州-移动投保项目</v>
          </cell>
          <cell r="D92">
            <v>42426</v>
          </cell>
          <cell r="F92">
            <v>1</v>
          </cell>
          <cell r="G92">
            <v>42461</v>
          </cell>
          <cell r="H92">
            <v>42490</v>
          </cell>
          <cell r="I92">
            <v>20</v>
          </cell>
          <cell r="J92">
            <v>160</v>
          </cell>
          <cell r="K92">
            <v>0</v>
          </cell>
          <cell r="L92">
            <v>160</v>
          </cell>
        </row>
        <row r="93">
          <cell r="A93" t="str">
            <v>B-23295</v>
          </cell>
          <cell r="B93" t="str">
            <v>胡雨洋</v>
          </cell>
          <cell r="C93" t="str">
            <v>管理费用-佰钧成苏州-银行信贷管理信息系统</v>
          </cell>
          <cell r="D93">
            <v>42370</v>
          </cell>
          <cell r="E93">
            <v>42626</v>
          </cell>
          <cell r="F93">
            <v>1</v>
          </cell>
          <cell r="G93">
            <v>42461</v>
          </cell>
          <cell r="H93">
            <v>42490</v>
          </cell>
          <cell r="I93">
            <v>20</v>
          </cell>
          <cell r="J93">
            <v>160</v>
          </cell>
          <cell r="K93">
            <v>0</v>
          </cell>
          <cell r="L93">
            <v>160</v>
          </cell>
        </row>
        <row r="94">
          <cell r="A94" t="str">
            <v>B-25454</v>
          </cell>
          <cell r="B94" t="str">
            <v>赵治勇</v>
          </cell>
          <cell r="C94" t="str">
            <v>管理费用-佰钧成苏州-银行信贷管理信息系统</v>
          </cell>
          <cell r="D94">
            <v>42370</v>
          </cell>
          <cell r="F94">
            <v>1</v>
          </cell>
          <cell r="G94">
            <v>42461</v>
          </cell>
          <cell r="H94">
            <v>42490</v>
          </cell>
          <cell r="I94">
            <v>20</v>
          </cell>
          <cell r="J94">
            <v>160</v>
          </cell>
          <cell r="K94">
            <v>0</v>
          </cell>
          <cell r="L94">
            <v>160</v>
          </cell>
        </row>
        <row r="95">
          <cell r="A95" t="str">
            <v>B-15441</v>
          </cell>
          <cell r="B95" t="str">
            <v>周清华</v>
          </cell>
          <cell r="C95" t="str">
            <v>管理费用-佰钧成移动应用平台</v>
          </cell>
          <cell r="D95">
            <v>42401</v>
          </cell>
          <cell r="F95">
            <v>0.5</v>
          </cell>
          <cell r="G95">
            <v>42461</v>
          </cell>
          <cell r="H95">
            <v>42490</v>
          </cell>
          <cell r="I95">
            <v>20</v>
          </cell>
          <cell r="J95">
            <v>160</v>
          </cell>
          <cell r="K95">
            <v>4</v>
          </cell>
          <cell r="L95">
            <v>156</v>
          </cell>
        </row>
        <row r="96">
          <cell r="A96" t="str">
            <v>B-13179</v>
          </cell>
          <cell r="B96" t="str">
            <v>李西德</v>
          </cell>
          <cell r="C96" t="str">
            <v>管理费用-佰钧成移动应用平台</v>
          </cell>
          <cell r="D96">
            <v>42401</v>
          </cell>
          <cell r="F96">
            <v>0.5</v>
          </cell>
          <cell r="G96">
            <v>42461</v>
          </cell>
          <cell r="H96">
            <v>42490</v>
          </cell>
          <cell r="I96">
            <v>20</v>
          </cell>
          <cell r="J96">
            <v>160</v>
          </cell>
          <cell r="K96">
            <v>0</v>
          </cell>
          <cell r="L96">
            <v>160</v>
          </cell>
        </row>
        <row r="97">
          <cell r="A97" t="str">
            <v>B-13618</v>
          </cell>
          <cell r="B97" t="str">
            <v>杨宇</v>
          </cell>
          <cell r="C97" t="str">
            <v>管理费用-佰钧成移动应用平台</v>
          </cell>
          <cell r="D97">
            <v>42401</v>
          </cell>
          <cell r="F97">
            <v>0.5</v>
          </cell>
          <cell r="G97">
            <v>42461</v>
          </cell>
          <cell r="H97">
            <v>42490</v>
          </cell>
          <cell r="I97">
            <v>20</v>
          </cell>
          <cell r="J97">
            <v>160</v>
          </cell>
          <cell r="K97">
            <v>0</v>
          </cell>
          <cell r="L97">
            <v>160</v>
          </cell>
        </row>
        <row r="98">
          <cell r="A98" t="str">
            <v>B-3717</v>
          </cell>
          <cell r="B98" t="str">
            <v>李媛</v>
          </cell>
          <cell r="C98" t="str">
            <v>管理费用-佰钧成移动应用平台</v>
          </cell>
          <cell r="D98">
            <v>42401</v>
          </cell>
          <cell r="E98">
            <v>42608</v>
          </cell>
          <cell r="F98">
            <v>0.3</v>
          </cell>
          <cell r="G98">
            <v>42461</v>
          </cell>
          <cell r="H98">
            <v>42490</v>
          </cell>
          <cell r="I98">
            <v>20</v>
          </cell>
          <cell r="J98">
            <v>160</v>
          </cell>
          <cell r="K98">
            <v>8</v>
          </cell>
          <cell r="L98">
            <v>152</v>
          </cell>
        </row>
        <row r="99">
          <cell r="A99" t="str">
            <v>B-21316</v>
          </cell>
          <cell r="B99" t="str">
            <v>樊帆</v>
          </cell>
          <cell r="C99" t="str">
            <v>管理费用-佰钧成移动应用平台</v>
          </cell>
          <cell r="D99">
            <v>42401</v>
          </cell>
          <cell r="E99">
            <v>42615</v>
          </cell>
          <cell r="F99">
            <v>0.5</v>
          </cell>
          <cell r="G99">
            <v>42461</v>
          </cell>
          <cell r="H99">
            <v>42490</v>
          </cell>
          <cell r="I99">
            <v>20</v>
          </cell>
          <cell r="J99">
            <v>160</v>
          </cell>
          <cell r="K99">
            <v>12</v>
          </cell>
          <cell r="L99">
            <v>148</v>
          </cell>
        </row>
        <row r="100">
          <cell r="A100" t="str">
            <v>B-543</v>
          </cell>
          <cell r="B100" t="str">
            <v>王璇</v>
          </cell>
          <cell r="C100" t="str">
            <v>管理费用-佰钧成移动应用平台</v>
          </cell>
          <cell r="D100">
            <v>42401</v>
          </cell>
          <cell r="F100">
            <v>0.5</v>
          </cell>
          <cell r="G100">
            <v>42461</v>
          </cell>
          <cell r="H100">
            <v>42490</v>
          </cell>
          <cell r="I100">
            <v>20</v>
          </cell>
          <cell r="J100">
            <v>160</v>
          </cell>
          <cell r="K100">
            <v>0</v>
          </cell>
          <cell r="L100">
            <v>160</v>
          </cell>
        </row>
        <row r="101">
          <cell r="A101" t="str">
            <v>B-28187</v>
          </cell>
          <cell r="B101" t="str">
            <v>雷宇鹏</v>
          </cell>
          <cell r="C101" t="str">
            <v>管理费用-佰钧成移动应用平台</v>
          </cell>
          <cell r="D101">
            <v>42446</v>
          </cell>
          <cell r="F101">
            <v>1</v>
          </cell>
          <cell r="G101">
            <v>42461</v>
          </cell>
          <cell r="H101">
            <v>42490</v>
          </cell>
          <cell r="I101">
            <v>20</v>
          </cell>
          <cell r="J101">
            <v>160</v>
          </cell>
          <cell r="K101">
            <v>0</v>
          </cell>
          <cell r="L101">
            <v>160</v>
          </cell>
        </row>
        <row r="102">
          <cell r="A102" t="str">
            <v>B-28524</v>
          </cell>
          <cell r="B102" t="str">
            <v>张颖</v>
          </cell>
          <cell r="C102" t="str">
            <v>管理费用-佰钧成移动应用平台</v>
          </cell>
          <cell r="D102">
            <v>42460</v>
          </cell>
          <cell r="F102">
            <v>1</v>
          </cell>
          <cell r="G102">
            <v>42461</v>
          </cell>
          <cell r="H102">
            <v>42490</v>
          </cell>
          <cell r="I102">
            <v>20</v>
          </cell>
          <cell r="J102">
            <v>160</v>
          </cell>
          <cell r="K102">
            <v>0</v>
          </cell>
          <cell r="L102">
            <v>160</v>
          </cell>
        </row>
        <row r="103">
          <cell r="A103" t="str">
            <v>B-27539</v>
          </cell>
          <cell r="B103" t="str">
            <v>李元光</v>
          </cell>
          <cell r="C103" t="str">
            <v>管理费用-佰钧成移动应用平台</v>
          </cell>
          <cell r="D103">
            <v>42430</v>
          </cell>
          <cell r="F103">
            <v>1</v>
          </cell>
          <cell r="G103">
            <v>42461</v>
          </cell>
          <cell r="H103">
            <v>42490</v>
          </cell>
          <cell r="I103">
            <v>20</v>
          </cell>
          <cell r="J103">
            <v>160</v>
          </cell>
          <cell r="K103">
            <v>0</v>
          </cell>
          <cell r="L103">
            <v>160</v>
          </cell>
        </row>
        <row r="104">
          <cell r="A104" t="str">
            <v>B-22055</v>
          </cell>
          <cell r="B104" t="str">
            <v>官贵琪</v>
          </cell>
          <cell r="C104" t="str">
            <v>管理费用-佰钧成移动应用平台</v>
          </cell>
          <cell r="D104">
            <v>42401</v>
          </cell>
          <cell r="E104">
            <v>42684</v>
          </cell>
          <cell r="F104">
            <v>0.5</v>
          </cell>
          <cell r="G104">
            <v>42461</v>
          </cell>
          <cell r="H104">
            <v>42490</v>
          </cell>
          <cell r="I104">
            <v>20</v>
          </cell>
          <cell r="J104">
            <v>160</v>
          </cell>
          <cell r="K104">
            <v>0</v>
          </cell>
          <cell r="L104">
            <v>160</v>
          </cell>
        </row>
        <row r="105">
          <cell r="A105" t="str">
            <v>B-25700</v>
          </cell>
          <cell r="B105" t="str">
            <v>张宇捷</v>
          </cell>
          <cell r="C105" t="str">
            <v>管理费用-佰钧成移动应用平台</v>
          </cell>
          <cell r="D105">
            <v>42461</v>
          </cell>
          <cell r="F105">
            <v>0.3</v>
          </cell>
          <cell r="G105">
            <v>42461</v>
          </cell>
          <cell r="H105">
            <v>42490</v>
          </cell>
          <cell r="I105">
            <v>20</v>
          </cell>
          <cell r="J105">
            <v>160</v>
          </cell>
          <cell r="K105">
            <v>0</v>
          </cell>
          <cell r="L105">
            <v>160</v>
          </cell>
        </row>
        <row r="106">
          <cell r="A106" t="str">
            <v>B-26396</v>
          </cell>
          <cell r="B106" t="str">
            <v>陈聪</v>
          </cell>
          <cell r="C106" t="str">
            <v>管理费用-佰钧成移动应用平台</v>
          </cell>
          <cell r="D106">
            <v>42401</v>
          </cell>
          <cell r="F106">
            <v>0.3</v>
          </cell>
          <cell r="G106">
            <v>42461</v>
          </cell>
          <cell r="H106">
            <v>42490</v>
          </cell>
          <cell r="I106">
            <v>20</v>
          </cell>
          <cell r="J106">
            <v>160</v>
          </cell>
          <cell r="K106">
            <v>0</v>
          </cell>
          <cell r="L106">
            <v>160</v>
          </cell>
        </row>
        <row r="107">
          <cell r="A107" t="str">
            <v>B-28447</v>
          </cell>
          <cell r="B107" t="str">
            <v>孙瑶</v>
          </cell>
          <cell r="C107" t="str">
            <v>管理费用-佰钧成移动应用平台</v>
          </cell>
          <cell r="D107">
            <v>42460</v>
          </cell>
          <cell r="F107">
            <v>1</v>
          </cell>
          <cell r="G107">
            <v>42461</v>
          </cell>
          <cell r="H107">
            <v>42490</v>
          </cell>
          <cell r="I107">
            <v>20</v>
          </cell>
          <cell r="J107">
            <v>160</v>
          </cell>
          <cell r="K107">
            <v>0</v>
          </cell>
          <cell r="L107">
            <v>160</v>
          </cell>
        </row>
        <row r="108">
          <cell r="A108" t="str">
            <v>B-27623</v>
          </cell>
          <cell r="B108" t="str">
            <v>杜成华</v>
          </cell>
          <cell r="C108" t="str">
            <v>管理费用-佰钧成移动应用平台</v>
          </cell>
          <cell r="D108">
            <v>42417</v>
          </cell>
          <cell r="F108">
            <v>0.5</v>
          </cell>
          <cell r="G108">
            <v>42461</v>
          </cell>
          <cell r="H108">
            <v>42490</v>
          </cell>
          <cell r="I108">
            <v>20</v>
          </cell>
          <cell r="J108">
            <v>160</v>
          </cell>
          <cell r="K108">
            <v>0</v>
          </cell>
          <cell r="L108">
            <v>160</v>
          </cell>
        </row>
        <row r="109">
          <cell r="A109" t="str">
            <v>B-25166</v>
          </cell>
          <cell r="B109" t="str">
            <v>张志鹏</v>
          </cell>
          <cell r="C109" t="str">
            <v>管理费用-佰钧成移动应用平台</v>
          </cell>
          <cell r="D109">
            <v>42401</v>
          </cell>
          <cell r="F109">
            <v>0.5</v>
          </cell>
          <cell r="G109">
            <v>42461</v>
          </cell>
          <cell r="H109">
            <v>42490</v>
          </cell>
          <cell r="I109">
            <v>20</v>
          </cell>
          <cell r="J109">
            <v>160</v>
          </cell>
          <cell r="K109">
            <v>8</v>
          </cell>
          <cell r="L109">
            <v>152</v>
          </cell>
        </row>
        <row r="110">
          <cell r="A110" t="str">
            <v>B-19103</v>
          </cell>
          <cell r="B110" t="str">
            <v>孙锐锐</v>
          </cell>
          <cell r="C110" t="str">
            <v>管理费用-佰钧成移动应用平台</v>
          </cell>
          <cell r="D110">
            <v>42401</v>
          </cell>
          <cell r="F110">
            <v>0.5</v>
          </cell>
          <cell r="G110">
            <v>42461</v>
          </cell>
          <cell r="H110">
            <v>42490</v>
          </cell>
          <cell r="I110">
            <v>20</v>
          </cell>
          <cell r="J110">
            <v>160</v>
          </cell>
          <cell r="K110">
            <v>0</v>
          </cell>
          <cell r="L110">
            <v>160</v>
          </cell>
        </row>
        <row r="111">
          <cell r="A111" t="str">
            <v>B-28559</v>
          </cell>
          <cell r="B111" t="str">
            <v>张维</v>
          </cell>
          <cell r="C111" t="str">
            <v>管理费用-佰钧成移动应用平台</v>
          </cell>
          <cell r="D111">
            <v>42466</v>
          </cell>
          <cell r="F111">
            <v>0.5</v>
          </cell>
          <cell r="G111">
            <v>42466</v>
          </cell>
          <cell r="H111">
            <v>42490</v>
          </cell>
          <cell r="I111">
            <v>18</v>
          </cell>
          <cell r="J111">
            <v>144</v>
          </cell>
          <cell r="K111">
            <v>0</v>
          </cell>
          <cell r="L111">
            <v>144</v>
          </cell>
        </row>
        <row r="112">
          <cell r="A112" t="str">
            <v>B-25082</v>
          </cell>
          <cell r="B112" t="str">
            <v>罗婷</v>
          </cell>
          <cell r="C112" t="str">
            <v>管理费用-佰钧成移动应用平台</v>
          </cell>
          <cell r="D112">
            <v>42401</v>
          </cell>
          <cell r="F112">
            <v>0.5</v>
          </cell>
          <cell r="G112">
            <v>42461</v>
          </cell>
          <cell r="H112">
            <v>42490</v>
          </cell>
          <cell r="I112">
            <v>20</v>
          </cell>
          <cell r="J112">
            <v>160</v>
          </cell>
          <cell r="K112">
            <v>0</v>
          </cell>
          <cell r="L112">
            <v>160</v>
          </cell>
        </row>
        <row r="113">
          <cell r="A113" t="str">
            <v>B-14193</v>
          </cell>
          <cell r="B113" t="str">
            <v>杨亚芳</v>
          </cell>
          <cell r="C113" t="str">
            <v>管理费用-佰钧成移动应用平台</v>
          </cell>
          <cell r="D113">
            <v>42401</v>
          </cell>
          <cell r="F113">
            <v>1</v>
          </cell>
          <cell r="G113">
            <v>42461</v>
          </cell>
          <cell r="H113">
            <v>42490</v>
          </cell>
          <cell r="I113">
            <v>20</v>
          </cell>
          <cell r="J113">
            <v>160</v>
          </cell>
          <cell r="K113">
            <v>0</v>
          </cell>
          <cell r="L113">
            <v>160</v>
          </cell>
        </row>
        <row r="114">
          <cell r="A114" t="str">
            <v>B-28989</v>
          </cell>
          <cell r="B114" t="str">
            <v>甘志云</v>
          </cell>
          <cell r="C114" t="str">
            <v>管理费用-佰钧成移动应用平台</v>
          </cell>
          <cell r="D114">
            <v>42488</v>
          </cell>
          <cell r="F114">
            <v>0.5</v>
          </cell>
          <cell r="G114">
            <v>42488</v>
          </cell>
          <cell r="H114">
            <v>42490</v>
          </cell>
          <cell r="I114">
            <v>2</v>
          </cell>
          <cell r="J114">
            <v>16</v>
          </cell>
          <cell r="K114">
            <v>0</v>
          </cell>
          <cell r="L114">
            <v>16</v>
          </cell>
        </row>
        <row r="115">
          <cell r="A115" t="str">
            <v>B-28235</v>
          </cell>
          <cell r="B115" t="str">
            <v>邹华明</v>
          </cell>
          <cell r="C115" t="str">
            <v>管理费用-佰钧成移动应用平台</v>
          </cell>
          <cell r="D115">
            <v>42447</v>
          </cell>
          <cell r="F115">
            <v>1</v>
          </cell>
          <cell r="G115">
            <v>42461</v>
          </cell>
          <cell r="H115">
            <v>42490</v>
          </cell>
          <cell r="I115">
            <v>20</v>
          </cell>
          <cell r="J115">
            <v>160</v>
          </cell>
          <cell r="K115">
            <v>0</v>
          </cell>
          <cell r="L115">
            <v>160</v>
          </cell>
        </row>
        <row r="116">
          <cell r="A116" t="str">
            <v>B-28947</v>
          </cell>
          <cell r="B116" t="str">
            <v>杜秋月</v>
          </cell>
          <cell r="C116" t="str">
            <v>管理费用-佰钧成移动应用平台</v>
          </cell>
          <cell r="D116">
            <v>42486</v>
          </cell>
          <cell r="F116">
            <v>0.5</v>
          </cell>
          <cell r="G116">
            <v>42486</v>
          </cell>
          <cell r="H116">
            <v>42490</v>
          </cell>
          <cell r="I116">
            <v>4</v>
          </cell>
          <cell r="J116">
            <v>32</v>
          </cell>
          <cell r="K116">
            <v>0</v>
          </cell>
          <cell r="L116">
            <v>32</v>
          </cell>
        </row>
        <row r="117">
          <cell r="A117" t="str">
            <v>B-28027</v>
          </cell>
          <cell r="B117" t="str">
            <v>马江峰</v>
          </cell>
          <cell r="C117" t="str">
            <v>管理费用-佰钧成移动应用平台</v>
          </cell>
          <cell r="D117">
            <v>42436</v>
          </cell>
          <cell r="F117">
            <v>0.5</v>
          </cell>
          <cell r="G117">
            <v>42461</v>
          </cell>
          <cell r="H117">
            <v>42490</v>
          </cell>
          <cell r="I117">
            <v>20</v>
          </cell>
          <cell r="J117">
            <v>160</v>
          </cell>
          <cell r="K117">
            <v>0</v>
          </cell>
          <cell r="L117">
            <v>160</v>
          </cell>
        </row>
        <row r="118">
          <cell r="A118" t="str">
            <v>B-5885</v>
          </cell>
          <cell r="B118" t="str">
            <v>赵俊彦</v>
          </cell>
          <cell r="C118" t="str">
            <v>管理费用-佰钧成移动应用平台</v>
          </cell>
          <cell r="D118">
            <v>42401</v>
          </cell>
          <cell r="F118">
            <v>0.5</v>
          </cell>
          <cell r="G118">
            <v>42461</v>
          </cell>
          <cell r="H118">
            <v>42490</v>
          </cell>
          <cell r="I118">
            <v>20</v>
          </cell>
          <cell r="J118">
            <v>160</v>
          </cell>
          <cell r="K118">
            <v>0</v>
          </cell>
          <cell r="L118">
            <v>160</v>
          </cell>
        </row>
        <row r="119">
          <cell r="A119" t="str">
            <v>B-28033</v>
          </cell>
          <cell r="B119" t="str">
            <v>蔡召铮</v>
          </cell>
          <cell r="C119" t="str">
            <v>管理费用-佰钧成移动应用平台</v>
          </cell>
          <cell r="D119">
            <v>42454</v>
          </cell>
          <cell r="F119">
            <v>0.5</v>
          </cell>
          <cell r="G119">
            <v>42461</v>
          </cell>
          <cell r="H119">
            <v>42490</v>
          </cell>
          <cell r="I119">
            <v>20</v>
          </cell>
          <cell r="J119">
            <v>160</v>
          </cell>
          <cell r="K119">
            <v>0</v>
          </cell>
          <cell r="L119">
            <v>160</v>
          </cell>
        </row>
        <row r="120">
          <cell r="A120" t="str">
            <v>B-27929</v>
          </cell>
          <cell r="B120" t="str">
            <v>方毅</v>
          </cell>
          <cell r="C120" t="str">
            <v>管理费用-佰钧成移动应用平台</v>
          </cell>
          <cell r="D120">
            <v>42458</v>
          </cell>
          <cell r="F120">
            <v>0.5</v>
          </cell>
          <cell r="G120">
            <v>42461</v>
          </cell>
          <cell r="H120">
            <v>42490</v>
          </cell>
          <cell r="I120">
            <v>20</v>
          </cell>
          <cell r="J120">
            <v>160</v>
          </cell>
          <cell r="K120">
            <v>2</v>
          </cell>
          <cell r="L120">
            <v>158</v>
          </cell>
        </row>
        <row r="121">
          <cell r="A121" t="str">
            <v>B-9500</v>
          </cell>
          <cell r="B121" t="str">
            <v>王昊</v>
          </cell>
          <cell r="C121" t="str">
            <v>管理费用-佰钧成移动应用平台</v>
          </cell>
          <cell r="D121">
            <v>42401</v>
          </cell>
          <cell r="E121">
            <v>42625</v>
          </cell>
          <cell r="F121">
            <v>0.5</v>
          </cell>
          <cell r="G121">
            <v>42461</v>
          </cell>
          <cell r="H121">
            <v>42490</v>
          </cell>
          <cell r="I121">
            <v>20</v>
          </cell>
          <cell r="J121">
            <v>160</v>
          </cell>
          <cell r="K121">
            <v>0</v>
          </cell>
          <cell r="L121">
            <v>160</v>
          </cell>
        </row>
        <row r="122">
          <cell r="A122" t="str">
            <v>B-28023</v>
          </cell>
          <cell r="B122" t="str">
            <v>王新槐</v>
          </cell>
          <cell r="C122" t="str">
            <v>管理费用-佰钧成移动应用平台</v>
          </cell>
          <cell r="D122">
            <v>42468</v>
          </cell>
          <cell r="F122">
            <v>0.5</v>
          </cell>
          <cell r="G122">
            <v>42468</v>
          </cell>
          <cell r="H122">
            <v>42490</v>
          </cell>
          <cell r="I122">
            <v>16</v>
          </cell>
          <cell r="J122">
            <v>128</v>
          </cell>
          <cell r="K122">
            <v>0</v>
          </cell>
          <cell r="L122">
            <v>128</v>
          </cell>
        </row>
        <row r="123">
          <cell r="A123" t="str">
            <v>B-27543</v>
          </cell>
          <cell r="B123" t="str">
            <v>姚伟</v>
          </cell>
          <cell r="C123" t="str">
            <v>管理费用-佰钧成移动应用平台</v>
          </cell>
          <cell r="D123">
            <v>42419</v>
          </cell>
          <cell r="F123">
            <v>0.5</v>
          </cell>
          <cell r="G123">
            <v>42461</v>
          </cell>
          <cell r="H123">
            <v>42490</v>
          </cell>
          <cell r="I123">
            <v>20</v>
          </cell>
          <cell r="J123">
            <v>160</v>
          </cell>
          <cell r="K123">
            <v>0</v>
          </cell>
          <cell r="L123">
            <v>160</v>
          </cell>
        </row>
        <row r="124">
          <cell r="A124" t="str">
            <v>B-27979</v>
          </cell>
          <cell r="B124" t="str">
            <v>喻军</v>
          </cell>
          <cell r="C124" t="str">
            <v>管理费用-佰钧成移动应用平台</v>
          </cell>
          <cell r="D124">
            <v>42445</v>
          </cell>
          <cell r="F124">
            <v>0.5</v>
          </cell>
          <cell r="G124">
            <v>42461</v>
          </cell>
          <cell r="H124">
            <v>42490</v>
          </cell>
          <cell r="I124">
            <v>20</v>
          </cell>
          <cell r="J124">
            <v>160</v>
          </cell>
          <cell r="K124">
            <v>0</v>
          </cell>
          <cell r="L124">
            <v>160</v>
          </cell>
        </row>
        <row r="125">
          <cell r="A125" t="str">
            <v>B-9372</v>
          </cell>
          <cell r="B125" t="str">
            <v>钟金虎</v>
          </cell>
          <cell r="C125" t="str">
            <v>管理费用-佰钧成移动应用平台</v>
          </cell>
          <cell r="D125">
            <v>42401</v>
          </cell>
          <cell r="F125">
            <v>0.5</v>
          </cell>
          <cell r="G125">
            <v>42461</v>
          </cell>
          <cell r="H125">
            <v>42490</v>
          </cell>
          <cell r="I125">
            <v>20</v>
          </cell>
          <cell r="J125">
            <v>160</v>
          </cell>
          <cell r="K125">
            <v>0</v>
          </cell>
          <cell r="L125">
            <v>160</v>
          </cell>
        </row>
        <row r="126">
          <cell r="A126" t="str">
            <v>B-26026</v>
          </cell>
          <cell r="B126" t="str">
            <v>沈志鹏</v>
          </cell>
          <cell r="C126" t="str">
            <v>管理费用-电、水、气、热一体化集抄量测系统</v>
          </cell>
          <cell r="D126">
            <v>42370</v>
          </cell>
          <cell r="F126">
            <v>0.2</v>
          </cell>
          <cell r="G126">
            <v>42461</v>
          </cell>
          <cell r="H126">
            <v>42490</v>
          </cell>
          <cell r="I126">
            <v>20</v>
          </cell>
          <cell r="J126">
            <v>160</v>
          </cell>
          <cell r="K126">
            <v>0</v>
          </cell>
          <cell r="L126">
            <v>160</v>
          </cell>
        </row>
        <row r="127">
          <cell r="A127" t="str">
            <v>B-9577</v>
          </cell>
          <cell r="B127" t="str">
            <v>陈冲</v>
          </cell>
          <cell r="C127" t="str">
            <v>管理费用-电、水、气、热一体化集抄量测系统</v>
          </cell>
          <cell r="D127">
            <v>42370</v>
          </cell>
          <cell r="F127">
            <v>0.3</v>
          </cell>
          <cell r="G127">
            <v>42461</v>
          </cell>
          <cell r="H127">
            <v>42490</v>
          </cell>
          <cell r="I127">
            <v>20</v>
          </cell>
          <cell r="J127">
            <v>160</v>
          </cell>
          <cell r="K127">
            <v>0</v>
          </cell>
          <cell r="L127">
            <v>160</v>
          </cell>
        </row>
        <row r="128">
          <cell r="A128" t="str">
            <v>B-26466</v>
          </cell>
          <cell r="B128" t="str">
            <v>谢红莲</v>
          </cell>
          <cell r="C128" t="str">
            <v>管理费用-电、水、气、热一体化集抄量测系统</v>
          </cell>
          <cell r="D128">
            <v>42370</v>
          </cell>
          <cell r="E128">
            <v>42580</v>
          </cell>
          <cell r="F128">
            <v>0.3</v>
          </cell>
          <cell r="G128">
            <v>42461</v>
          </cell>
          <cell r="H128">
            <v>42490</v>
          </cell>
          <cell r="I128">
            <v>20</v>
          </cell>
          <cell r="J128">
            <v>160</v>
          </cell>
          <cell r="K128">
            <v>0</v>
          </cell>
          <cell r="L128">
            <v>160</v>
          </cell>
        </row>
        <row r="129">
          <cell r="A129" t="str">
            <v>B-28999</v>
          </cell>
          <cell r="B129" t="str">
            <v>黎慧玲</v>
          </cell>
          <cell r="C129" t="str">
            <v>管理费用-电、水、气、热一体化集抄量测系统</v>
          </cell>
          <cell r="D129">
            <v>42486</v>
          </cell>
          <cell r="F129">
            <v>0.2</v>
          </cell>
          <cell r="G129">
            <v>42486</v>
          </cell>
          <cell r="H129">
            <v>42490</v>
          </cell>
          <cell r="I129">
            <v>4</v>
          </cell>
          <cell r="J129">
            <v>32</v>
          </cell>
          <cell r="K129">
            <v>0</v>
          </cell>
          <cell r="L129">
            <v>32</v>
          </cell>
        </row>
        <row r="130">
          <cell r="A130" t="str">
            <v>B-28297</v>
          </cell>
          <cell r="B130" t="str">
            <v>陆衡光</v>
          </cell>
          <cell r="C130" t="str">
            <v>管理费用-电、水、气、热一体化集抄量测系统</v>
          </cell>
          <cell r="D130">
            <v>42453</v>
          </cell>
          <cell r="F130">
            <v>1</v>
          </cell>
          <cell r="G130">
            <v>42461</v>
          </cell>
          <cell r="H130">
            <v>42490</v>
          </cell>
          <cell r="I130">
            <v>20</v>
          </cell>
          <cell r="J130">
            <v>160</v>
          </cell>
          <cell r="K130">
            <v>0</v>
          </cell>
          <cell r="L130">
            <v>160</v>
          </cell>
        </row>
        <row r="131">
          <cell r="A131" t="str">
            <v>B-26609</v>
          </cell>
          <cell r="B131" t="str">
            <v>邱羽</v>
          </cell>
          <cell r="C131" t="str">
            <v>管理费用-电、水、气、热一体化集抄量测系统</v>
          </cell>
          <cell r="D131">
            <v>42370</v>
          </cell>
          <cell r="F131">
            <v>0.3</v>
          </cell>
          <cell r="G131">
            <v>42461</v>
          </cell>
          <cell r="H131">
            <v>42490</v>
          </cell>
          <cell r="I131">
            <v>20</v>
          </cell>
          <cell r="J131">
            <v>160</v>
          </cell>
          <cell r="K131">
            <v>0</v>
          </cell>
          <cell r="L131">
            <v>160</v>
          </cell>
        </row>
        <row r="132">
          <cell r="A132" t="str">
            <v>B-28322</v>
          </cell>
          <cell r="B132" t="str">
            <v>林书</v>
          </cell>
          <cell r="C132" t="str">
            <v>管理费用-电、水、气、热一体化集抄量测系统</v>
          </cell>
          <cell r="D132">
            <v>42457</v>
          </cell>
          <cell r="F132">
            <v>1</v>
          </cell>
          <cell r="G132">
            <v>42461</v>
          </cell>
          <cell r="H132">
            <v>42490</v>
          </cell>
          <cell r="I132">
            <v>20</v>
          </cell>
          <cell r="J132">
            <v>160</v>
          </cell>
          <cell r="K132">
            <v>0</v>
          </cell>
          <cell r="L132">
            <v>160</v>
          </cell>
        </row>
        <row r="133">
          <cell r="A133" t="str">
            <v>B-25666</v>
          </cell>
          <cell r="B133" t="str">
            <v>金宏祥</v>
          </cell>
          <cell r="C133" t="str">
            <v>管理费用-电、水、气、热一体化集抄量测系统</v>
          </cell>
          <cell r="D133">
            <v>42401</v>
          </cell>
          <cell r="E133">
            <v>42570</v>
          </cell>
          <cell r="F133">
            <v>1</v>
          </cell>
          <cell r="G133">
            <v>42461</v>
          </cell>
          <cell r="H133">
            <v>42490</v>
          </cell>
          <cell r="I133">
            <v>20</v>
          </cell>
          <cell r="J133">
            <v>160</v>
          </cell>
          <cell r="K133">
            <v>0</v>
          </cell>
          <cell r="L133">
            <v>160</v>
          </cell>
        </row>
        <row r="134">
          <cell r="A134" t="str">
            <v>B-24760</v>
          </cell>
          <cell r="B134" t="str">
            <v>胡星星</v>
          </cell>
          <cell r="C134" t="str">
            <v>管理费用-电、水、气、热一体化集抄量测系统</v>
          </cell>
          <cell r="D134">
            <v>42370</v>
          </cell>
          <cell r="F134">
            <v>1</v>
          </cell>
          <cell r="G134">
            <v>42461</v>
          </cell>
          <cell r="H134">
            <v>42490</v>
          </cell>
          <cell r="I134">
            <v>20</v>
          </cell>
          <cell r="J134">
            <v>160</v>
          </cell>
          <cell r="K134">
            <v>0</v>
          </cell>
          <cell r="L134">
            <v>160</v>
          </cell>
        </row>
        <row r="135">
          <cell r="A135" t="str">
            <v>B-28321</v>
          </cell>
          <cell r="B135" t="str">
            <v>陈森</v>
          </cell>
          <cell r="C135" t="str">
            <v>管理费用-电、水、气、热一体化集抄量测系统</v>
          </cell>
          <cell r="D135">
            <v>42452</v>
          </cell>
          <cell r="F135">
            <v>0.3</v>
          </cell>
          <cell r="G135">
            <v>42461</v>
          </cell>
          <cell r="H135">
            <v>42490</v>
          </cell>
          <cell r="I135">
            <v>20</v>
          </cell>
          <cell r="J135">
            <v>160</v>
          </cell>
          <cell r="K135">
            <v>0</v>
          </cell>
          <cell r="L135">
            <v>160</v>
          </cell>
        </row>
        <row r="136">
          <cell r="A136" t="str">
            <v>B-28515</v>
          </cell>
          <cell r="B136" t="str">
            <v>张路</v>
          </cell>
          <cell r="C136" t="str">
            <v>管理费用-电、水、气、热一体化集抄量测系统</v>
          </cell>
          <cell r="D136">
            <v>42460</v>
          </cell>
          <cell r="F136">
            <v>0.5</v>
          </cell>
          <cell r="G136">
            <v>42461</v>
          </cell>
          <cell r="H136">
            <v>42490</v>
          </cell>
          <cell r="I136">
            <v>20</v>
          </cell>
          <cell r="J136">
            <v>160</v>
          </cell>
          <cell r="K136">
            <v>0</v>
          </cell>
          <cell r="L136">
            <v>160</v>
          </cell>
        </row>
        <row r="137">
          <cell r="A137" t="str">
            <v>B-27207</v>
          </cell>
          <cell r="B137" t="str">
            <v>黄进</v>
          </cell>
          <cell r="C137" t="str">
            <v>管理费用-电、水、气、热一体化集抄量测系统</v>
          </cell>
          <cell r="D137">
            <v>42382</v>
          </cell>
          <cell r="F137">
            <v>1</v>
          </cell>
          <cell r="G137">
            <v>42461</v>
          </cell>
          <cell r="H137">
            <v>42490</v>
          </cell>
          <cell r="I137">
            <v>20</v>
          </cell>
          <cell r="J137">
            <v>160</v>
          </cell>
          <cell r="K137">
            <v>0</v>
          </cell>
          <cell r="L137">
            <v>160</v>
          </cell>
        </row>
        <row r="138">
          <cell r="A138" t="str">
            <v>B-5438</v>
          </cell>
          <cell r="B138" t="str">
            <v>邹聪</v>
          </cell>
          <cell r="C138" t="str">
            <v>管理费用-电、水、气、热一体化集抄量测系统</v>
          </cell>
          <cell r="D138">
            <v>42370</v>
          </cell>
          <cell r="E138">
            <v>42702</v>
          </cell>
          <cell r="F138">
            <v>0.3</v>
          </cell>
          <cell r="G138">
            <v>42461</v>
          </cell>
          <cell r="H138">
            <v>42490</v>
          </cell>
          <cell r="I138">
            <v>20</v>
          </cell>
          <cell r="J138">
            <v>160</v>
          </cell>
          <cell r="K138">
            <v>4.5</v>
          </cell>
          <cell r="L138">
            <v>155.5</v>
          </cell>
        </row>
        <row r="139">
          <cell r="A139" t="str">
            <v>B-28423</v>
          </cell>
          <cell r="B139" t="str">
            <v>胡冬波</v>
          </cell>
          <cell r="C139" t="str">
            <v>管理费用-电、水、气、热一体化集抄量测系统</v>
          </cell>
          <cell r="D139">
            <v>42458</v>
          </cell>
          <cell r="F139">
            <v>0.3</v>
          </cell>
          <cell r="G139">
            <v>42461</v>
          </cell>
          <cell r="H139">
            <v>42490</v>
          </cell>
          <cell r="I139">
            <v>20</v>
          </cell>
          <cell r="J139">
            <v>160</v>
          </cell>
          <cell r="K139">
            <v>0</v>
          </cell>
          <cell r="L139">
            <v>160</v>
          </cell>
        </row>
        <row r="140">
          <cell r="A140" t="str">
            <v>B-25008</v>
          </cell>
          <cell r="B140" t="str">
            <v>刘亚飞</v>
          </cell>
          <cell r="C140" t="str">
            <v>管理费用-电、水、气、热一体化集抄量测系统</v>
          </cell>
          <cell r="D140">
            <v>42370</v>
          </cell>
          <cell r="F140">
            <v>0.5</v>
          </cell>
          <cell r="G140">
            <v>42461</v>
          </cell>
          <cell r="H140">
            <v>42490</v>
          </cell>
          <cell r="I140">
            <v>20</v>
          </cell>
          <cell r="J140">
            <v>160</v>
          </cell>
          <cell r="K140">
            <v>0</v>
          </cell>
          <cell r="L140">
            <v>160</v>
          </cell>
        </row>
        <row r="141">
          <cell r="A141" t="str">
            <v>B-27639</v>
          </cell>
          <cell r="B141" t="str">
            <v>高杰夫</v>
          </cell>
          <cell r="C141" t="str">
            <v>管理费用-电、水、气、热一体化集抄量测系统</v>
          </cell>
          <cell r="D141">
            <v>42422</v>
          </cell>
          <cell r="F141">
            <v>0.3</v>
          </cell>
          <cell r="G141">
            <v>42461</v>
          </cell>
          <cell r="H141">
            <v>42490</v>
          </cell>
          <cell r="I141">
            <v>20</v>
          </cell>
          <cell r="J141">
            <v>160</v>
          </cell>
          <cell r="K141">
            <v>0</v>
          </cell>
          <cell r="L141">
            <v>160</v>
          </cell>
        </row>
        <row r="142">
          <cell r="A142" t="str">
            <v>B-5744</v>
          </cell>
          <cell r="B142" t="str">
            <v>白春娇</v>
          </cell>
          <cell r="C142" t="str">
            <v>管理费用-电、水、气、热一体化集抄量测系统</v>
          </cell>
          <cell r="D142">
            <v>42370</v>
          </cell>
          <cell r="F142">
            <v>0.5</v>
          </cell>
          <cell r="G142">
            <v>42461</v>
          </cell>
          <cell r="H142">
            <v>42490</v>
          </cell>
          <cell r="I142">
            <v>20</v>
          </cell>
          <cell r="J142">
            <v>160</v>
          </cell>
          <cell r="K142">
            <v>0</v>
          </cell>
          <cell r="L142">
            <v>160</v>
          </cell>
        </row>
        <row r="143">
          <cell r="A143" t="str">
            <v>B-27872</v>
          </cell>
          <cell r="B143" t="str">
            <v>张敏</v>
          </cell>
          <cell r="C143" t="str">
            <v>管理费用-电、水、气、热一体化集抄量测系统</v>
          </cell>
          <cell r="D143">
            <v>42457</v>
          </cell>
          <cell r="F143">
            <v>0.5</v>
          </cell>
          <cell r="G143">
            <v>42461</v>
          </cell>
          <cell r="H143">
            <v>42490</v>
          </cell>
          <cell r="I143">
            <v>20</v>
          </cell>
          <cell r="J143">
            <v>160</v>
          </cell>
          <cell r="K143">
            <v>0</v>
          </cell>
          <cell r="L143">
            <v>160</v>
          </cell>
        </row>
        <row r="144">
          <cell r="A144" t="str">
            <v>B-26453</v>
          </cell>
          <cell r="B144" t="str">
            <v>刘羽</v>
          </cell>
          <cell r="C144" t="str">
            <v>管理费用-电、水、气、热一体化集抄量测系统</v>
          </cell>
          <cell r="D144">
            <v>42370</v>
          </cell>
          <cell r="F144">
            <v>0.3</v>
          </cell>
          <cell r="G144">
            <v>42461</v>
          </cell>
          <cell r="H144">
            <v>42490</v>
          </cell>
          <cell r="I144">
            <v>20</v>
          </cell>
          <cell r="J144">
            <v>160</v>
          </cell>
          <cell r="K144">
            <v>0</v>
          </cell>
          <cell r="L144">
            <v>160</v>
          </cell>
        </row>
        <row r="145">
          <cell r="A145" t="str">
            <v>B-28127</v>
          </cell>
          <cell r="B145" t="str">
            <v>翟晓宁</v>
          </cell>
          <cell r="C145" t="str">
            <v>管理费用-电、水、气、热一体化集抄量测系统</v>
          </cell>
          <cell r="D145">
            <v>42443</v>
          </cell>
          <cell r="F145">
            <v>0.5</v>
          </cell>
          <cell r="G145">
            <v>42461</v>
          </cell>
          <cell r="H145">
            <v>42490</v>
          </cell>
          <cell r="I145">
            <v>20</v>
          </cell>
          <cell r="J145">
            <v>160</v>
          </cell>
          <cell r="K145">
            <v>0</v>
          </cell>
          <cell r="L145">
            <v>160</v>
          </cell>
        </row>
        <row r="146">
          <cell r="A146" t="str">
            <v>B-27903</v>
          </cell>
          <cell r="B146" t="str">
            <v>冯风光</v>
          </cell>
          <cell r="C146" t="str">
            <v>管理费用-电、水、气、热一体化集抄量测系统</v>
          </cell>
          <cell r="D146">
            <v>42432</v>
          </cell>
          <cell r="F146">
            <v>0.3</v>
          </cell>
          <cell r="G146">
            <v>42461</v>
          </cell>
          <cell r="H146">
            <v>42490</v>
          </cell>
          <cell r="I146">
            <v>20</v>
          </cell>
          <cell r="J146">
            <v>160</v>
          </cell>
          <cell r="K146">
            <v>0</v>
          </cell>
          <cell r="L146">
            <v>160</v>
          </cell>
        </row>
        <row r="147">
          <cell r="A147" t="str">
            <v>B-28259</v>
          </cell>
          <cell r="B147" t="str">
            <v>姜赛</v>
          </cell>
          <cell r="C147" t="str">
            <v>管理费用-电、水、气、热一体化集抄量测系统</v>
          </cell>
          <cell r="D147">
            <v>42460</v>
          </cell>
          <cell r="F147">
            <v>0.3</v>
          </cell>
          <cell r="G147">
            <v>42461</v>
          </cell>
          <cell r="H147">
            <v>42490</v>
          </cell>
          <cell r="I147">
            <v>20</v>
          </cell>
          <cell r="J147">
            <v>160</v>
          </cell>
          <cell r="K147">
            <v>0</v>
          </cell>
          <cell r="L147">
            <v>160</v>
          </cell>
        </row>
        <row r="148">
          <cell r="A148" t="str">
            <v>B-4167</v>
          </cell>
          <cell r="B148" t="str">
            <v>黄圆圆</v>
          </cell>
          <cell r="C148" t="str">
            <v>管理费用-电、水、气、热一体化集抄量测系统</v>
          </cell>
          <cell r="D148">
            <v>42370</v>
          </cell>
          <cell r="F148">
            <v>0.5</v>
          </cell>
          <cell r="G148">
            <v>42461</v>
          </cell>
          <cell r="H148">
            <v>42490</v>
          </cell>
          <cell r="I148">
            <v>20</v>
          </cell>
          <cell r="J148">
            <v>160</v>
          </cell>
          <cell r="K148">
            <v>8</v>
          </cell>
          <cell r="L148">
            <v>152</v>
          </cell>
        </row>
        <row r="149">
          <cell r="A149" t="str">
            <v>B-5865</v>
          </cell>
          <cell r="B149" t="str">
            <v>刘月琪</v>
          </cell>
          <cell r="C149" t="str">
            <v>管理费用-电、水、气、热一体化集抄量测系统</v>
          </cell>
          <cell r="D149">
            <v>42370</v>
          </cell>
          <cell r="F149">
            <v>0.3</v>
          </cell>
          <cell r="G149">
            <v>42461</v>
          </cell>
          <cell r="H149">
            <v>42490</v>
          </cell>
          <cell r="I149">
            <v>20</v>
          </cell>
          <cell r="J149">
            <v>160</v>
          </cell>
          <cell r="K149">
            <v>0</v>
          </cell>
          <cell r="L149">
            <v>160</v>
          </cell>
        </row>
        <row r="150">
          <cell r="A150" t="str">
            <v>B-28697</v>
          </cell>
          <cell r="B150" t="str">
            <v>李伟</v>
          </cell>
          <cell r="C150" t="str">
            <v>管理费用-电、水、气、热一体化集抄量测系统</v>
          </cell>
          <cell r="D150">
            <v>42472</v>
          </cell>
          <cell r="E150">
            <v>42685</v>
          </cell>
          <cell r="F150">
            <v>0.5</v>
          </cell>
          <cell r="G150">
            <v>42472</v>
          </cell>
          <cell r="H150">
            <v>42490</v>
          </cell>
          <cell r="I150">
            <v>14</v>
          </cell>
          <cell r="J150">
            <v>112</v>
          </cell>
          <cell r="K150">
            <v>0</v>
          </cell>
          <cell r="L150">
            <v>112</v>
          </cell>
        </row>
        <row r="151">
          <cell r="A151" t="str">
            <v>B-27561</v>
          </cell>
          <cell r="B151" t="str">
            <v>夏旋</v>
          </cell>
          <cell r="C151" t="str">
            <v>管理费用-电、水、气、热一体化集抄量测系统</v>
          </cell>
          <cell r="D151">
            <v>42422</v>
          </cell>
          <cell r="F151">
            <v>0.5</v>
          </cell>
          <cell r="G151">
            <v>42461</v>
          </cell>
          <cell r="H151">
            <v>42490</v>
          </cell>
          <cell r="I151">
            <v>20</v>
          </cell>
          <cell r="J151">
            <v>160</v>
          </cell>
          <cell r="K151">
            <v>8</v>
          </cell>
          <cell r="L151">
            <v>152</v>
          </cell>
        </row>
        <row r="152">
          <cell r="A152" t="str">
            <v>B-11096</v>
          </cell>
          <cell r="B152" t="str">
            <v>马洪波</v>
          </cell>
          <cell r="C152" t="str">
            <v>管理费用-电、水、气、热一体化集抄量测系统</v>
          </cell>
          <cell r="D152">
            <v>42370</v>
          </cell>
          <cell r="F152">
            <v>0.5</v>
          </cell>
          <cell r="G152">
            <v>42461</v>
          </cell>
          <cell r="H152">
            <v>42490</v>
          </cell>
          <cell r="I152">
            <v>20</v>
          </cell>
          <cell r="J152">
            <v>160</v>
          </cell>
          <cell r="K152">
            <v>0</v>
          </cell>
          <cell r="L152">
            <v>160</v>
          </cell>
        </row>
        <row r="153">
          <cell r="A153" t="str">
            <v>B-28294</v>
          </cell>
          <cell r="B153" t="str">
            <v>汪衡</v>
          </cell>
          <cell r="C153" t="str">
            <v>管理费用-电、水、气、热一体化集抄量测系统</v>
          </cell>
          <cell r="D153">
            <v>42445</v>
          </cell>
          <cell r="F153">
            <v>0.5</v>
          </cell>
          <cell r="G153">
            <v>42461</v>
          </cell>
          <cell r="H153">
            <v>42490</v>
          </cell>
          <cell r="I153">
            <v>20</v>
          </cell>
          <cell r="J153">
            <v>160</v>
          </cell>
          <cell r="K153">
            <v>0</v>
          </cell>
          <cell r="L153">
            <v>160</v>
          </cell>
        </row>
        <row r="154">
          <cell r="A154" t="str">
            <v>B-27816</v>
          </cell>
          <cell r="B154" t="str">
            <v>李振</v>
          </cell>
          <cell r="C154" t="str">
            <v>管理费用-电、水、气、热一体化集抄量测系统</v>
          </cell>
          <cell r="D154">
            <v>42429</v>
          </cell>
          <cell r="F154">
            <v>0.5</v>
          </cell>
          <cell r="G154">
            <v>42461</v>
          </cell>
          <cell r="H154">
            <v>42490</v>
          </cell>
          <cell r="I154">
            <v>20</v>
          </cell>
          <cell r="J154">
            <v>160</v>
          </cell>
          <cell r="K154">
            <v>0</v>
          </cell>
          <cell r="L154">
            <v>160</v>
          </cell>
        </row>
        <row r="155">
          <cell r="A155" t="str">
            <v>B-26965</v>
          </cell>
          <cell r="B155" t="str">
            <v>吕奕莹</v>
          </cell>
          <cell r="C155" t="str">
            <v>管理费用-电、水、气、热一体化集抄量测系统</v>
          </cell>
          <cell r="D155">
            <v>42370</v>
          </cell>
          <cell r="F155">
            <v>0.5</v>
          </cell>
          <cell r="G155">
            <v>42461</v>
          </cell>
          <cell r="H155">
            <v>42490</v>
          </cell>
          <cell r="I155">
            <v>20</v>
          </cell>
          <cell r="J155">
            <v>160</v>
          </cell>
          <cell r="K155">
            <v>0</v>
          </cell>
          <cell r="L155">
            <v>160</v>
          </cell>
        </row>
        <row r="156">
          <cell r="A156" t="str">
            <v>B-5702</v>
          </cell>
          <cell r="B156" t="str">
            <v>谢光锋</v>
          </cell>
          <cell r="C156" t="str">
            <v>管理费用-电、水、气、热一体化集抄量测系统</v>
          </cell>
          <cell r="D156">
            <v>42370</v>
          </cell>
          <cell r="F156">
            <v>0.3</v>
          </cell>
          <cell r="G156">
            <v>42461</v>
          </cell>
          <cell r="H156">
            <v>42490</v>
          </cell>
          <cell r="I156">
            <v>20</v>
          </cell>
          <cell r="J156">
            <v>160</v>
          </cell>
          <cell r="K156">
            <v>0</v>
          </cell>
          <cell r="L156">
            <v>160</v>
          </cell>
        </row>
        <row r="157">
          <cell r="A157" t="str">
            <v>B-17044</v>
          </cell>
          <cell r="B157" t="str">
            <v>郑岭</v>
          </cell>
          <cell r="C157" t="str">
            <v>管理费用-电、水、气、热一体化集抄量测系统</v>
          </cell>
          <cell r="D157">
            <v>42370</v>
          </cell>
          <cell r="E157">
            <v>42684</v>
          </cell>
          <cell r="F157">
            <v>0.3</v>
          </cell>
          <cell r="G157">
            <v>42461</v>
          </cell>
          <cell r="H157">
            <v>42490</v>
          </cell>
          <cell r="I157">
            <v>20</v>
          </cell>
          <cell r="J157">
            <v>160</v>
          </cell>
          <cell r="K157">
            <v>0</v>
          </cell>
          <cell r="L157">
            <v>160</v>
          </cell>
        </row>
        <row r="158">
          <cell r="A158" t="str">
            <v>B-9369</v>
          </cell>
          <cell r="B158" t="str">
            <v>章玉</v>
          </cell>
          <cell r="C158" t="str">
            <v>管理费用-电、水、气、热一体化集抄量测系统</v>
          </cell>
          <cell r="D158">
            <v>42370</v>
          </cell>
          <cell r="F158">
            <v>0.5</v>
          </cell>
          <cell r="G158">
            <v>42461</v>
          </cell>
          <cell r="H158">
            <v>42490</v>
          </cell>
          <cell r="I158">
            <v>20</v>
          </cell>
          <cell r="J158">
            <v>160</v>
          </cell>
          <cell r="K158">
            <v>0</v>
          </cell>
          <cell r="L158">
            <v>160</v>
          </cell>
        </row>
        <row r="159">
          <cell r="A159" t="str">
            <v>B-10498</v>
          </cell>
          <cell r="B159" t="str">
            <v>张黎红</v>
          </cell>
          <cell r="C159" t="str">
            <v>管理费用-电、水、气、热一体化集抄量测系统</v>
          </cell>
          <cell r="D159">
            <v>42370</v>
          </cell>
          <cell r="F159">
            <v>0.3</v>
          </cell>
          <cell r="G159">
            <v>42461</v>
          </cell>
          <cell r="H159">
            <v>42490</v>
          </cell>
          <cell r="I159">
            <v>20</v>
          </cell>
          <cell r="J159">
            <v>160</v>
          </cell>
          <cell r="K159">
            <v>0</v>
          </cell>
          <cell r="L159">
            <v>160</v>
          </cell>
        </row>
        <row r="160">
          <cell r="A160" t="str">
            <v>B-2844</v>
          </cell>
          <cell r="B160" t="str">
            <v>朱梦月</v>
          </cell>
          <cell r="C160" t="str">
            <v>管理费用-电、水、气、热一体化集抄量测系统</v>
          </cell>
          <cell r="D160">
            <v>42401</v>
          </cell>
          <cell r="F160">
            <v>0.3</v>
          </cell>
          <cell r="G160">
            <v>42461</v>
          </cell>
          <cell r="H160">
            <v>42490</v>
          </cell>
          <cell r="I160">
            <v>20</v>
          </cell>
          <cell r="J160">
            <v>160</v>
          </cell>
          <cell r="K160">
            <v>0</v>
          </cell>
          <cell r="L160">
            <v>160</v>
          </cell>
        </row>
        <row r="161">
          <cell r="A161" t="str">
            <v>B-10129</v>
          </cell>
          <cell r="B161" t="str">
            <v>肖鲲</v>
          </cell>
          <cell r="C161" t="str">
            <v>管理费用-电、水、气、热一体化集抄量测系统</v>
          </cell>
          <cell r="D161">
            <v>42370</v>
          </cell>
          <cell r="F161">
            <v>0.3</v>
          </cell>
          <cell r="G161">
            <v>42461</v>
          </cell>
          <cell r="H161">
            <v>42490</v>
          </cell>
          <cell r="I161">
            <v>20</v>
          </cell>
          <cell r="J161">
            <v>160</v>
          </cell>
          <cell r="K161">
            <v>0</v>
          </cell>
          <cell r="L161">
            <v>160</v>
          </cell>
        </row>
        <row r="162">
          <cell r="A162" t="str">
            <v>B-27603</v>
          </cell>
          <cell r="B162" t="str">
            <v>胡萍萍</v>
          </cell>
          <cell r="C162" t="str">
            <v>管理费用-电、水、气、热一体化集抄量测系统</v>
          </cell>
          <cell r="D162">
            <v>42439</v>
          </cell>
          <cell r="F162">
            <v>0.3</v>
          </cell>
          <cell r="G162">
            <v>42461</v>
          </cell>
          <cell r="H162">
            <v>42490</v>
          </cell>
          <cell r="I162">
            <v>20</v>
          </cell>
          <cell r="J162">
            <v>160</v>
          </cell>
          <cell r="K162">
            <v>0</v>
          </cell>
          <cell r="L162">
            <v>160</v>
          </cell>
        </row>
        <row r="163">
          <cell r="A163" t="str">
            <v>B-28658</v>
          </cell>
          <cell r="B163" t="str">
            <v>田伟</v>
          </cell>
          <cell r="C163" t="str">
            <v>管理费用-电、水、气、热一体化集抄量测系统</v>
          </cell>
          <cell r="D163">
            <v>42485</v>
          </cell>
          <cell r="F163">
            <v>0.3</v>
          </cell>
          <cell r="G163">
            <v>42485</v>
          </cell>
          <cell r="H163">
            <v>42490</v>
          </cell>
          <cell r="I163">
            <v>5</v>
          </cell>
          <cell r="J163">
            <v>40</v>
          </cell>
          <cell r="K163">
            <v>0</v>
          </cell>
          <cell r="L163">
            <v>40</v>
          </cell>
        </row>
        <row r="164">
          <cell r="A164" t="str">
            <v>B-28329</v>
          </cell>
          <cell r="B164" t="str">
            <v>唐增科</v>
          </cell>
          <cell r="C164" t="str">
            <v>管理费用-电、水、气、热一体化集抄量测系统</v>
          </cell>
          <cell r="D164">
            <v>42454</v>
          </cell>
          <cell r="F164">
            <v>0.3</v>
          </cell>
          <cell r="G164">
            <v>42461</v>
          </cell>
          <cell r="H164">
            <v>42490</v>
          </cell>
          <cell r="I164">
            <v>20</v>
          </cell>
          <cell r="J164">
            <v>160</v>
          </cell>
          <cell r="K164">
            <v>0</v>
          </cell>
          <cell r="L164">
            <v>160</v>
          </cell>
        </row>
        <row r="165">
          <cell r="A165" t="str">
            <v>B-26532</v>
          </cell>
          <cell r="B165" t="str">
            <v>余鹏程</v>
          </cell>
          <cell r="C165" t="str">
            <v>管理费用-电、水、气、热一体化集抄量测系统</v>
          </cell>
          <cell r="D165">
            <v>42370</v>
          </cell>
          <cell r="F165">
            <v>0.3</v>
          </cell>
          <cell r="G165">
            <v>42461</v>
          </cell>
          <cell r="H165">
            <v>42490</v>
          </cell>
          <cell r="I165">
            <v>20</v>
          </cell>
          <cell r="J165">
            <v>160</v>
          </cell>
          <cell r="K165">
            <v>0</v>
          </cell>
          <cell r="L165">
            <v>160</v>
          </cell>
        </row>
        <row r="166">
          <cell r="A166" t="str">
            <v>B-27051</v>
          </cell>
          <cell r="B166" t="str">
            <v>张国鹏</v>
          </cell>
          <cell r="C166" t="str">
            <v>管理费用-电、水、气、热一体化集抄量测系统</v>
          </cell>
          <cell r="D166">
            <v>42418</v>
          </cell>
          <cell r="F166">
            <v>0.3</v>
          </cell>
          <cell r="G166">
            <v>42461</v>
          </cell>
          <cell r="H166">
            <v>42490</v>
          </cell>
          <cell r="I166">
            <v>20</v>
          </cell>
          <cell r="J166">
            <v>160</v>
          </cell>
          <cell r="K166">
            <v>0</v>
          </cell>
          <cell r="L166">
            <v>160</v>
          </cell>
        </row>
        <row r="167">
          <cell r="A167" t="str">
            <v>B-2973</v>
          </cell>
          <cell r="B167" t="str">
            <v>刘俊峰</v>
          </cell>
          <cell r="C167" t="str">
            <v>管理费用-电、水、气、热一体化集抄量测系统</v>
          </cell>
          <cell r="D167">
            <v>42370</v>
          </cell>
          <cell r="F167">
            <v>0.3</v>
          </cell>
          <cell r="G167">
            <v>42461</v>
          </cell>
          <cell r="H167">
            <v>42490</v>
          </cell>
          <cell r="I167">
            <v>20</v>
          </cell>
          <cell r="J167">
            <v>160</v>
          </cell>
          <cell r="K167">
            <v>0</v>
          </cell>
          <cell r="L167">
            <v>160</v>
          </cell>
        </row>
        <row r="168">
          <cell r="A168" t="str">
            <v>B-15550</v>
          </cell>
          <cell r="B168" t="str">
            <v>刘秋岭</v>
          </cell>
          <cell r="C168" t="str">
            <v>管理费用-电、水、气、热一体化集抄量测系统</v>
          </cell>
          <cell r="D168">
            <v>42370</v>
          </cell>
          <cell r="F168">
            <v>0.3</v>
          </cell>
          <cell r="G168">
            <v>42461</v>
          </cell>
          <cell r="H168">
            <v>42490</v>
          </cell>
          <cell r="I168">
            <v>20</v>
          </cell>
          <cell r="J168">
            <v>160</v>
          </cell>
          <cell r="K168">
            <v>0</v>
          </cell>
          <cell r="L168">
            <v>160</v>
          </cell>
        </row>
        <row r="169">
          <cell r="A169" t="str">
            <v>B-24175</v>
          </cell>
          <cell r="B169" t="str">
            <v>周忠勇</v>
          </cell>
          <cell r="C169" t="str">
            <v>管理费用-电、水、气、热一体化集抄量测系统</v>
          </cell>
          <cell r="D169">
            <v>42370</v>
          </cell>
          <cell r="F169">
            <v>0.3</v>
          </cell>
          <cell r="G169">
            <v>42461</v>
          </cell>
          <cell r="H169">
            <v>42490</v>
          </cell>
          <cell r="I169">
            <v>20</v>
          </cell>
          <cell r="J169">
            <v>160</v>
          </cell>
          <cell r="K169">
            <v>0</v>
          </cell>
          <cell r="L169">
            <v>160</v>
          </cell>
        </row>
        <row r="170">
          <cell r="A170" t="str">
            <v>B-25692</v>
          </cell>
          <cell r="B170" t="str">
            <v>李政鹏</v>
          </cell>
          <cell r="C170" t="str">
            <v>管理费用-电、水、气、热一体化集抄量测系统</v>
          </cell>
          <cell r="D170">
            <v>42370</v>
          </cell>
          <cell r="F170">
            <v>0.3</v>
          </cell>
          <cell r="G170">
            <v>42461</v>
          </cell>
          <cell r="H170">
            <v>42490</v>
          </cell>
          <cell r="I170">
            <v>20</v>
          </cell>
          <cell r="J170">
            <v>160</v>
          </cell>
          <cell r="K170">
            <v>0</v>
          </cell>
          <cell r="L170">
            <v>160</v>
          </cell>
        </row>
        <row r="171">
          <cell r="A171" t="str">
            <v>B-12756</v>
          </cell>
          <cell r="B171" t="str">
            <v>李浩</v>
          </cell>
          <cell r="C171" t="str">
            <v>管理费用-电、水、气、热一体化集抄量测系统</v>
          </cell>
          <cell r="D171">
            <v>42370</v>
          </cell>
          <cell r="E171">
            <v>42724</v>
          </cell>
          <cell r="F171">
            <v>0.3</v>
          </cell>
          <cell r="G171">
            <v>42461</v>
          </cell>
          <cell r="H171">
            <v>42490</v>
          </cell>
          <cell r="I171">
            <v>20</v>
          </cell>
          <cell r="J171">
            <v>160</v>
          </cell>
          <cell r="K171">
            <v>0</v>
          </cell>
          <cell r="L171">
            <v>160</v>
          </cell>
        </row>
        <row r="172">
          <cell r="A172" t="str">
            <v>B-14986</v>
          </cell>
          <cell r="B172" t="str">
            <v>梁佐</v>
          </cell>
          <cell r="C172" t="str">
            <v>管理费用-电、水、气、热一体化集抄量测系统</v>
          </cell>
          <cell r="D172">
            <v>42370</v>
          </cell>
          <cell r="F172">
            <v>0.3</v>
          </cell>
          <cell r="G172">
            <v>42461</v>
          </cell>
          <cell r="H172">
            <v>42490</v>
          </cell>
          <cell r="I172">
            <v>20</v>
          </cell>
          <cell r="J172">
            <v>160</v>
          </cell>
          <cell r="K172">
            <v>0</v>
          </cell>
          <cell r="L172">
            <v>160</v>
          </cell>
        </row>
        <row r="173">
          <cell r="A173" t="str">
            <v>B-21478</v>
          </cell>
          <cell r="B173" t="str">
            <v>张伟安</v>
          </cell>
          <cell r="C173" t="str">
            <v>管理费用-电、水、气、热一体化集抄量测系统</v>
          </cell>
          <cell r="D173">
            <v>42370</v>
          </cell>
          <cell r="F173">
            <v>0.3</v>
          </cell>
          <cell r="G173">
            <v>42461</v>
          </cell>
          <cell r="H173">
            <v>42490</v>
          </cell>
          <cell r="I173">
            <v>20</v>
          </cell>
          <cell r="J173">
            <v>160</v>
          </cell>
          <cell r="K173">
            <v>0</v>
          </cell>
          <cell r="L173">
            <v>160</v>
          </cell>
        </row>
        <row r="174">
          <cell r="A174" t="str">
            <v>B-23392</v>
          </cell>
          <cell r="B174" t="str">
            <v>丁科</v>
          </cell>
          <cell r="C174" t="str">
            <v>管理费用-电、水、气、热一体化集抄量测系统</v>
          </cell>
          <cell r="D174">
            <v>42370</v>
          </cell>
          <cell r="F174">
            <v>0.3</v>
          </cell>
          <cell r="G174">
            <v>42461</v>
          </cell>
          <cell r="H174">
            <v>42490</v>
          </cell>
          <cell r="I174">
            <v>20</v>
          </cell>
          <cell r="J174">
            <v>160</v>
          </cell>
          <cell r="K174">
            <v>0</v>
          </cell>
          <cell r="L174">
            <v>160</v>
          </cell>
        </row>
        <row r="175">
          <cell r="A175" t="str">
            <v>B-5700</v>
          </cell>
          <cell r="B175" t="str">
            <v>孔宇</v>
          </cell>
          <cell r="C175" t="str">
            <v>管理费用-电、水、气、热一体化集抄量测系统</v>
          </cell>
          <cell r="D175">
            <v>42370</v>
          </cell>
          <cell r="F175">
            <v>0.3</v>
          </cell>
          <cell r="G175">
            <v>42461</v>
          </cell>
          <cell r="H175">
            <v>42490</v>
          </cell>
          <cell r="I175">
            <v>20</v>
          </cell>
          <cell r="J175">
            <v>160</v>
          </cell>
          <cell r="K175">
            <v>0</v>
          </cell>
          <cell r="L175">
            <v>160</v>
          </cell>
        </row>
        <row r="176">
          <cell r="A176" t="str">
            <v>B-28089</v>
          </cell>
          <cell r="B176" t="str">
            <v>陈绍奇</v>
          </cell>
          <cell r="C176" t="str">
            <v>管理费用-电、水、气、热一体化集抄量测系统</v>
          </cell>
          <cell r="D176">
            <v>42440</v>
          </cell>
          <cell r="F176">
            <v>0.3</v>
          </cell>
          <cell r="G176">
            <v>42461</v>
          </cell>
          <cell r="H176">
            <v>42490</v>
          </cell>
          <cell r="I176">
            <v>20</v>
          </cell>
          <cell r="J176">
            <v>160</v>
          </cell>
          <cell r="K176">
            <v>0</v>
          </cell>
          <cell r="L176">
            <v>160</v>
          </cell>
        </row>
        <row r="177">
          <cell r="A177" t="str">
            <v>B-8799</v>
          </cell>
          <cell r="B177" t="str">
            <v>叶锦美</v>
          </cell>
          <cell r="C177" t="str">
            <v>管理费用-电、水、气、热一体化集抄量测系统</v>
          </cell>
          <cell r="D177">
            <v>42370</v>
          </cell>
          <cell r="F177">
            <v>0.3</v>
          </cell>
          <cell r="G177">
            <v>42461</v>
          </cell>
          <cell r="H177">
            <v>42490</v>
          </cell>
          <cell r="I177">
            <v>20</v>
          </cell>
          <cell r="J177">
            <v>160</v>
          </cell>
          <cell r="K177">
            <v>0</v>
          </cell>
          <cell r="L177">
            <v>160</v>
          </cell>
        </row>
        <row r="178">
          <cell r="A178" t="str">
            <v>B-6886</v>
          </cell>
          <cell r="B178" t="str">
            <v>黄住保</v>
          </cell>
          <cell r="C178" t="str">
            <v>管理费用-电、水、气、热一体化集抄量测系统</v>
          </cell>
          <cell r="D178">
            <v>42370</v>
          </cell>
          <cell r="F178">
            <v>0.3</v>
          </cell>
          <cell r="G178">
            <v>42461</v>
          </cell>
          <cell r="H178">
            <v>42490</v>
          </cell>
          <cell r="I178">
            <v>20</v>
          </cell>
          <cell r="J178">
            <v>160</v>
          </cell>
          <cell r="K178">
            <v>0</v>
          </cell>
          <cell r="L178">
            <v>160</v>
          </cell>
        </row>
        <row r="179">
          <cell r="A179" t="str">
            <v>B-9571</v>
          </cell>
          <cell r="B179" t="str">
            <v>贾培</v>
          </cell>
          <cell r="C179" t="str">
            <v>管理费用-电、水、气、热一体化集抄量测系统</v>
          </cell>
          <cell r="D179">
            <v>42370</v>
          </cell>
          <cell r="F179">
            <v>0.3</v>
          </cell>
          <cell r="G179">
            <v>42461</v>
          </cell>
          <cell r="H179">
            <v>42490</v>
          </cell>
          <cell r="I179">
            <v>20</v>
          </cell>
          <cell r="J179">
            <v>160</v>
          </cell>
          <cell r="K179">
            <v>0</v>
          </cell>
          <cell r="L179">
            <v>160</v>
          </cell>
        </row>
        <row r="180">
          <cell r="A180" t="str">
            <v>B-9741</v>
          </cell>
          <cell r="B180" t="str">
            <v>杨志明</v>
          </cell>
          <cell r="C180" t="str">
            <v>管理费用-电、水、气、热一体化集抄量测系统</v>
          </cell>
          <cell r="D180">
            <v>42370</v>
          </cell>
          <cell r="F180">
            <v>0.3</v>
          </cell>
          <cell r="G180">
            <v>42461</v>
          </cell>
          <cell r="H180">
            <v>42490</v>
          </cell>
          <cell r="I180">
            <v>20</v>
          </cell>
          <cell r="J180">
            <v>160</v>
          </cell>
          <cell r="K180">
            <v>0</v>
          </cell>
          <cell r="L180">
            <v>160</v>
          </cell>
        </row>
        <row r="181">
          <cell r="A181" t="str">
            <v>B-18679</v>
          </cell>
          <cell r="B181" t="str">
            <v>柯钮</v>
          </cell>
          <cell r="C181" t="str">
            <v>管理费用-电、水、气、热一体化集抄量测系统</v>
          </cell>
          <cell r="D181">
            <v>42370</v>
          </cell>
          <cell r="F181">
            <v>0.2</v>
          </cell>
          <cell r="G181">
            <v>42461</v>
          </cell>
          <cell r="H181">
            <v>42490</v>
          </cell>
          <cell r="I181">
            <v>20</v>
          </cell>
          <cell r="J181">
            <v>160</v>
          </cell>
          <cell r="K181">
            <v>0</v>
          </cell>
          <cell r="L181">
            <v>160</v>
          </cell>
        </row>
        <row r="182">
          <cell r="A182" t="str">
            <v>B-24485</v>
          </cell>
          <cell r="B182" t="str">
            <v>黄汕宁</v>
          </cell>
          <cell r="C182" t="str">
            <v>管理费用-电、水、气、热一体化集抄量测系统</v>
          </cell>
          <cell r="D182">
            <v>42370</v>
          </cell>
          <cell r="F182">
            <v>0.2</v>
          </cell>
          <cell r="G182">
            <v>42461</v>
          </cell>
          <cell r="H182">
            <v>42490</v>
          </cell>
          <cell r="I182">
            <v>20</v>
          </cell>
          <cell r="J182">
            <v>160</v>
          </cell>
          <cell r="K182">
            <v>0</v>
          </cell>
          <cell r="L182">
            <v>160</v>
          </cell>
        </row>
        <row r="183">
          <cell r="A183" t="str">
            <v>B-26777</v>
          </cell>
          <cell r="B183" t="str">
            <v>丁杰</v>
          </cell>
          <cell r="C183" t="str">
            <v>管理费用-电、水、气、热一体化集抄量测系统</v>
          </cell>
          <cell r="D183">
            <v>42370</v>
          </cell>
          <cell r="F183">
            <v>0.2</v>
          </cell>
          <cell r="G183">
            <v>42461</v>
          </cell>
          <cell r="H183">
            <v>42490</v>
          </cell>
          <cell r="I183">
            <v>20</v>
          </cell>
          <cell r="J183">
            <v>160</v>
          </cell>
          <cell r="K183">
            <v>0</v>
          </cell>
          <cell r="L183">
            <v>160</v>
          </cell>
        </row>
        <row r="184">
          <cell r="A184" t="str">
            <v>B-5897</v>
          </cell>
          <cell r="B184" t="str">
            <v>于洋</v>
          </cell>
          <cell r="C184" t="str">
            <v>管理费用-电信行业业务运营管理平台系统</v>
          </cell>
          <cell r="D184">
            <v>42461</v>
          </cell>
          <cell r="F184">
            <v>0.3</v>
          </cell>
          <cell r="G184">
            <v>42461</v>
          </cell>
          <cell r="H184">
            <v>42490</v>
          </cell>
          <cell r="I184">
            <v>20</v>
          </cell>
          <cell r="J184">
            <v>160</v>
          </cell>
          <cell r="K184">
            <v>0</v>
          </cell>
          <cell r="L184">
            <v>160</v>
          </cell>
        </row>
        <row r="185">
          <cell r="A185" t="str">
            <v>B-1133</v>
          </cell>
          <cell r="B185" t="str">
            <v>郭建伟</v>
          </cell>
          <cell r="C185" t="str">
            <v>管理费用-电信行业业务运营管理平台系统</v>
          </cell>
          <cell r="D185">
            <v>42430</v>
          </cell>
          <cell r="F185">
            <v>0.3</v>
          </cell>
          <cell r="G185">
            <v>42461</v>
          </cell>
          <cell r="H185">
            <v>42490</v>
          </cell>
          <cell r="I185">
            <v>20</v>
          </cell>
          <cell r="J185">
            <v>160</v>
          </cell>
          <cell r="K185">
            <v>0</v>
          </cell>
          <cell r="L185">
            <v>160</v>
          </cell>
        </row>
        <row r="186">
          <cell r="A186" t="str">
            <v>B-12091</v>
          </cell>
          <cell r="B186" t="str">
            <v>刘婧</v>
          </cell>
          <cell r="C186" t="str">
            <v>管理费用-电信行业业务运营管理平台系统</v>
          </cell>
          <cell r="D186">
            <v>42430</v>
          </cell>
          <cell r="E186">
            <v>42689</v>
          </cell>
          <cell r="F186">
            <v>1</v>
          </cell>
          <cell r="G186">
            <v>42461</v>
          </cell>
          <cell r="H186">
            <v>42490</v>
          </cell>
          <cell r="I186">
            <v>20</v>
          </cell>
          <cell r="J186">
            <v>160</v>
          </cell>
          <cell r="K186">
            <v>25</v>
          </cell>
          <cell r="L186">
            <v>135</v>
          </cell>
        </row>
        <row r="187">
          <cell r="A187" t="str">
            <v>B-28443</v>
          </cell>
          <cell r="B187" t="str">
            <v>魏山明</v>
          </cell>
          <cell r="C187" t="str">
            <v>管理费用-电信行业业务运营管理平台系统</v>
          </cell>
          <cell r="D187">
            <v>42457</v>
          </cell>
          <cell r="F187">
            <v>0.5</v>
          </cell>
          <cell r="G187">
            <v>42461</v>
          </cell>
          <cell r="H187">
            <v>42490</v>
          </cell>
          <cell r="I187">
            <v>20</v>
          </cell>
          <cell r="J187">
            <v>160</v>
          </cell>
          <cell r="K187">
            <v>0</v>
          </cell>
          <cell r="L187">
            <v>160</v>
          </cell>
        </row>
        <row r="188">
          <cell r="A188" t="str">
            <v>B-16456</v>
          </cell>
          <cell r="B188" t="str">
            <v>郭庆</v>
          </cell>
          <cell r="C188" t="str">
            <v>管理费用-电信行业业务运营管理平台系统</v>
          </cell>
          <cell r="D188">
            <v>42430</v>
          </cell>
          <cell r="F188">
            <v>1</v>
          </cell>
          <cell r="G188">
            <v>42461</v>
          </cell>
          <cell r="H188">
            <v>42490</v>
          </cell>
          <cell r="I188">
            <v>20</v>
          </cell>
          <cell r="J188">
            <v>160</v>
          </cell>
          <cell r="K188">
            <v>0</v>
          </cell>
          <cell r="L188">
            <v>160</v>
          </cell>
        </row>
        <row r="189">
          <cell r="A189" t="str">
            <v>B-27505</v>
          </cell>
          <cell r="B189" t="str">
            <v>甘旭</v>
          </cell>
          <cell r="C189" t="str">
            <v>管理费用-电信行业业务运营管理平台系统</v>
          </cell>
          <cell r="D189">
            <v>42430</v>
          </cell>
          <cell r="E189">
            <v>42639</v>
          </cell>
          <cell r="F189">
            <v>0.5</v>
          </cell>
          <cell r="G189">
            <v>42461</v>
          </cell>
          <cell r="H189">
            <v>42490</v>
          </cell>
          <cell r="I189">
            <v>20</v>
          </cell>
          <cell r="J189">
            <v>160</v>
          </cell>
          <cell r="K189">
            <v>0</v>
          </cell>
          <cell r="L189">
            <v>160</v>
          </cell>
        </row>
        <row r="190">
          <cell r="A190" t="str">
            <v>B-21677</v>
          </cell>
          <cell r="B190" t="str">
            <v>周航</v>
          </cell>
          <cell r="C190" t="str">
            <v>管理费用-电信行业业务运营管理平台系统</v>
          </cell>
          <cell r="D190">
            <v>42430</v>
          </cell>
          <cell r="F190">
            <v>0.5</v>
          </cell>
          <cell r="G190">
            <v>42461</v>
          </cell>
          <cell r="H190">
            <v>42490</v>
          </cell>
          <cell r="I190">
            <v>20</v>
          </cell>
          <cell r="J190">
            <v>160</v>
          </cell>
          <cell r="K190">
            <v>0</v>
          </cell>
          <cell r="L190">
            <v>160</v>
          </cell>
        </row>
        <row r="191">
          <cell r="A191" t="str">
            <v>B-28323</v>
          </cell>
          <cell r="B191" t="str">
            <v>黄鹤鸣</v>
          </cell>
          <cell r="C191" t="str">
            <v>管理费用-电信行业业务运营管理平台系统</v>
          </cell>
          <cell r="D191">
            <v>42458</v>
          </cell>
          <cell r="F191">
            <v>0.5</v>
          </cell>
          <cell r="G191">
            <v>42461</v>
          </cell>
          <cell r="H191">
            <v>42490</v>
          </cell>
          <cell r="I191">
            <v>20</v>
          </cell>
          <cell r="J191">
            <v>160</v>
          </cell>
          <cell r="K191">
            <v>0</v>
          </cell>
          <cell r="L191">
            <v>160</v>
          </cell>
        </row>
        <row r="192">
          <cell r="A192" t="str">
            <v>B-28206</v>
          </cell>
          <cell r="B192" t="str">
            <v>史鸿桢</v>
          </cell>
          <cell r="C192" t="str">
            <v>管理费用-电信行业业务运营管理平台系统</v>
          </cell>
          <cell r="D192">
            <v>42446</v>
          </cell>
          <cell r="F192">
            <v>0.5</v>
          </cell>
          <cell r="G192">
            <v>42461</v>
          </cell>
          <cell r="H192">
            <v>42490</v>
          </cell>
          <cell r="I192">
            <v>20</v>
          </cell>
          <cell r="J192">
            <v>160</v>
          </cell>
          <cell r="K192">
            <v>0</v>
          </cell>
          <cell r="L192">
            <v>160</v>
          </cell>
        </row>
        <row r="193">
          <cell r="A193" t="str">
            <v>B-28434</v>
          </cell>
          <cell r="B193" t="str">
            <v>谌磊</v>
          </cell>
          <cell r="C193" t="str">
            <v>管理费用-电信行业业务运营管理平台系统</v>
          </cell>
          <cell r="D193">
            <v>42460</v>
          </cell>
          <cell r="F193">
            <v>0.5</v>
          </cell>
          <cell r="G193">
            <v>42461</v>
          </cell>
          <cell r="H193">
            <v>42490</v>
          </cell>
          <cell r="I193">
            <v>20</v>
          </cell>
          <cell r="J193">
            <v>160</v>
          </cell>
          <cell r="K193">
            <v>0</v>
          </cell>
          <cell r="L193">
            <v>160</v>
          </cell>
        </row>
        <row r="194">
          <cell r="A194" t="str">
            <v>B-7043</v>
          </cell>
          <cell r="B194" t="str">
            <v>陈佰伦</v>
          </cell>
          <cell r="C194" t="str">
            <v>管理费用-电信行业业务运营管理平台系统</v>
          </cell>
          <cell r="D194">
            <v>42461</v>
          </cell>
          <cell r="E194">
            <v>42631</v>
          </cell>
          <cell r="F194">
            <v>0.3</v>
          </cell>
          <cell r="G194">
            <v>42461</v>
          </cell>
          <cell r="H194">
            <v>42490</v>
          </cell>
          <cell r="I194">
            <v>20</v>
          </cell>
          <cell r="J194">
            <v>160</v>
          </cell>
          <cell r="K194">
            <v>0</v>
          </cell>
          <cell r="L194">
            <v>160</v>
          </cell>
        </row>
        <row r="195">
          <cell r="A195" t="str">
            <v>B-10307</v>
          </cell>
          <cell r="B195" t="str">
            <v>王银</v>
          </cell>
          <cell r="C195" t="str">
            <v>管理费用-电信行业业务运营管理平台系统</v>
          </cell>
          <cell r="D195">
            <v>42430</v>
          </cell>
          <cell r="F195">
            <v>1</v>
          </cell>
          <cell r="G195">
            <v>42461</v>
          </cell>
          <cell r="H195">
            <v>42490</v>
          </cell>
          <cell r="I195">
            <v>20</v>
          </cell>
          <cell r="J195">
            <v>160</v>
          </cell>
          <cell r="K195">
            <v>4</v>
          </cell>
          <cell r="L195">
            <v>156</v>
          </cell>
        </row>
        <row r="196">
          <cell r="A196" t="str">
            <v>B-28353</v>
          </cell>
          <cell r="B196" t="str">
            <v>雷健</v>
          </cell>
          <cell r="C196" t="str">
            <v>管理费用-电信行业业务运营管理平台系统</v>
          </cell>
          <cell r="D196">
            <v>42450</v>
          </cell>
          <cell r="F196">
            <v>0.5</v>
          </cell>
          <cell r="G196">
            <v>42461</v>
          </cell>
          <cell r="H196">
            <v>42490</v>
          </cell>
          <cell r="I196">
            <v>20</v>
          </cell>
          <cell r="J196">
            <v>160</v>
          </cell>
          <cell r="K196">
            <v>0</v>
          </cell>
          <cell r="L196">
            <v>160</v>
          </cell>
        </row>
        <row r="197">
          <cell r="A197" t="str">
            <v>B-28410</v>
          </cell>
          <cell r="B197" t="str">
            <v>李凯</v>
          </cell>
          <cell r="C197" t="str">
            <v>管理费用-电信行业业务运营管理平台系统</v>
          </cell>
          <cell r="D197">
            <v>42459</v>
          </cell>
          <cell r="F197">
            <v>0.5</v>
          </cell>
          <cell r="G197">
            <v>42461</v>
          </cell>
          <cell r="H197">
            <v>42490</v>
          </cell>
          <cell r="I197">
            <v>20</v>
          </cell>
          <cell r="J197">
            <v>160</v>
          </cell>
          <cell r="K197">
            <v>0</v>
          </cell>
          <cell r="L197">
            <v>160</v>
          </cell>
        </row>
        <row r="198">
          <cell r="A198" t="str">
            <v>B-27812</v>
          </cell>
          <cell r="B198" t="str">
            <v>徐超国</v>
          </cell>
          <cell r="C198" t="str">
            <v>管理费用-电信行业业务运营管理平台系统</v>
          </cell>
          <cell r="D198">
            <v>42430</v>
          </cell>
          <cell r="E198">
            <v>42706</v>
          </cell>
          <cell r="F198">
            <v>0.5</v>
          </cell>
          <cell r="G198">
            <v>42461</v>
          </cell>
          <cell r="H198">
            <v>42490</v>
          </cell>
          <cell r="I198">
            <v>20</v>
          </cell>
          <cell r="J198">
            <v>160</v>
          </cell>
          <cell r="K198">
            <v>0</v>
          </cell>
          <cell r="L198">
            <v>160</v>
          </cell>
        </row>
        <row r="199">
          <cell r="A199" t="str">
            <v>B-1070</v>
          </cell>
          <cell r="B199" t="str">
            <v>曹惠</v>
          </cell>
          <cell r="C199" t="str">
            <v>管理费用-电信行业业务运营管理平台系统</v>
          </cell>
          <cell r="D199">
            <v>42430</v>
          </cell>
          <cell r="E199">
            <v>42674</v>
          </cell>
          <cell r="F199">
            <v>0.3</v>
          </cell>
          <cell r="G199">
            <v>42461</v>
          </cell>
          <cell r="H199">
            <v>42490</v>
          </cell>
          <cell r="I199">
            <v>20</v>
          </cell>
          <cell r="J199">
            <v>160</v>
          </cell>
          <cell r="K199">
            <v>160</v>
          </cell>
          <cell r="L199">
            <v>0</v>
          </cell>
        </row>
        <row r="200">
          <cell r="A200" t="str">
            <v>B-5939</v>
          </cell>
          <cell r="B200" t="str">
            <v>潘雪飞</v>
          </cell>
          <cell r="C200" t="str">
            <v>管理费用-电信行业业务运营管理平台系统</v>
          </cell>
          <cell r="D200">
            <v>42430</v>
          </cell>
          <cell r="F200">
            <v>0.5</v>
          </cell>
          <cell r="G200">
            <v>42461</v>
          </cell>
          <cell r="H200">
            <v>42490</v>
          </cell>
          <cell r="I200">
            <v>20</v>
          </cell>
          <cell r="J200">
            <v>160</v>
          </cell>
          <cell r="K200">
            <v>0</v>
          </cell>
          <cell r="L200">
            <v>160</v>
          </cell>
        </row>
        <row r="201">
          <cell r="A201" t="str">
            <v>B-27984</v>
          </cell>
          <cell r="B201" t="str">
            <v>李碧玉</v>
          </cell>
          <cell r="C201" t="str">
            <v>管理费用-电信行业业务运营管理平台系统</v>
          </cell>
          <cell r="D201">
            <v>42437</v>
          </cell>
          <cell r="F201">
            <v>0.5</v>
          </cell>
          <cell r="G201">
            <v>42461</v>
          </cell>
          <cell r="H201">
            <v>42490</v>
          </cell>
          <cell r="I201">
            <v>20</v>
          </cell>
          <cell r="J201">
            <v>160</v>
          </cell>
          <cell r="K201">
            <v>0</v>
          </cell>
          <cell r="L201">
            <v>160</v>
          </cell>
        </row>
        <row r="202">
          <cell r="A202" t="str">
            <v>B-28002</v>
          </cell>
          <cell r="B202" t="str">
            <v>曾祥寅</v>
          </cell>
          <cell r="C202" t="str">
            <v>管理费用-电信行业业务运营管理平台系统</v>
          </cell>
          <cell r="D202">
            <v>42446</v>
          </cell>
          <cell r="F202">
            <v>0.5</v>
          </cell>
          <cell r="G202">
            <v>42461</v>
          </cell>
          <cell r="H202">
            <v>42490</v>
          </cell>
          <cell r="I202">
            <v>20</v>
          </cell>
          <cell r="J202">
            <v>160</v>
          </cell>
          <cell r="K202">
            <v>0</v>
          </cell>
          <cell r="L202">
            <v>160</v>
          </cell>
        </row>
        <row r="203">
          <cell r="A203" t="str">
            <v>B-26347</v>
          </cell>
          <cell r="B203" t="str">
            <v>张锋军</v>
          </cell>
          <cell r="C203" t="str">
            <v>管理费用-电信行业业务运营管理平台系统</v>
          </cell>
          <cell r="D203">
            <v>42430</v>
          </cell>
          <cell r="F203">
            <v>1</v>
          </cell>
          <cell r="G203">
            <v>42461</v>
          </cell>
          <cell r="H203">
            <v>42490</v>
          </cell>
          <cell r="I203">
            <v>20</v>
          </cell>
          <cell r="J203">
            <v>160</v>
          </cell>
          <cell r="K203">
            <v>0</v>
          </cell>
          <cell r="L203">
            <v>160</v>
          </cell>
        </row>
        <row r="204">
          <cell r="A204" t="str">
            <v>B-246</v>
          </cell>
          <cell r="B204" t="str">
            <v>胡亮</v>
          </cell>
          <cell r="C204" t="str">
            <v>管理费用-电信行业业务运营管理平台系统</v>
          </cell>
          <cell r="D204">
            <v>42430</v>
          </cell>
          <cell r="F204">
            <v>0.3</v>
          </cell>
          <cell r="G204">
            <v>42461</v>
          </cell>
          <cell r="H204">
            <v>42490</v>
          </cell>
          <cell r="I204">
            <v>20</v>
          </cell>
          <cell r="J204">
            <v>160</v>
          </cell>
          <cell r="K204">
            <v>0</v>
          </cell>
          <cell r="L204">
            <v>160</v>
          </cell>
        </row>
        <row r="205">
          <cell r="A205" t="str">
            <v>B-11466</v>
          </cell>
          <cell r="B205" t="str">
            <v>谢文华</v>
          </cell>
          <cell r="C205" t="str">
            <v>管理费用-电信行业业务运营管理平台系统</v>
          </cell>
          <cell r="D205">
            <v>42430</v>
          </cell>
          <cell r="F205">
            <v>0.3</v>
          </cell>
          <cell r="G205">
            <v>42461</v>
          </cell>
          <cell r="H205">
            <v>42490</v>
          </cell>
          <cell r="I205">
            <v>20</v>
          </cell>
          <cell r="J205">
            <v>160</v>
          </cell>
          <cell r="K205">
            <v>0</v>
          </cell>
          <cell r="L205">
            <v>160</v>
          </cell>
        </row>
        <row r="206">
          <cell r="A206" t="str">
            <v>B-26915</v>
          </cell>
          <cell r="B206" t="str">
            <v>赵炎</v>
          </cell>
          <cell r="C206" t="str">
            <v>管理费用-电信行业业务运营管理平台系统</v>
          </cell>
          <cell r="D206">
            <v>42430</v>
          </cell>
          <cell r="E206">
            <v>42704</v>
          </cell>
          <cell r="F206">
            <v>1</v>
          </cell>
          <cell r="G206">
            <v>42461</v>
          </cell>
          <cell r="H206">
            <v>42490</v>
          </cell>
          <cell r="I206">
            <v>20</v>
          </cell>
          <cell r="J206">
            <v>160</v>
          </cell>
          <cell r="K206">
            <v>0</v>
          </cell>
          <cell r="L206">
            <v>160</v>
          </cell>
        </row>
        <row r="207">
          <cell r="A207" t="str">
            <v>B-28838</v>
          </cell>
          <cell r="B207" t="str">
            <v>夏磊</v>
          </cell>
          <cell r="C207" t="str">
            <v>管理费用-电信行业业务运营管理平台系统</v>
          </cell>
          <cell r="D207">
            <v>42480</v>
          </cell>
          <cell r="F207">
            <v>0.5</v>
          </cell>
          <cell r="G207">
            <v>42480</v>
          </cell>
          <cell r="H207">
            <v>42490</v>
          </cell>
          <cell r="I207">
            <v>8</v>
          </cell>
          <cell r="J207">
            <v>64</v>
          </cell>
          <cell r="K207">
            <v>0</v>
          </cell>
          <cell r="L207">
            <v>64</v>
          </cell>
        </row>
        <row r="208">
          <cell r="A208" t="str">
            <v>B-5502</v>
          </cell>
          <cell r="B208" t="str">
            <v>陈雪</v>
          </cell>
          <cell r="C208" t="str">
            <v>管理费用-电信行业业务运营管理平台系统</v>
          </cell>
          <cell r="D208">
            <v>42430</v>
          </cell>
          <cell r="F208">
            <v>0.5</v>
          </cell>
          <cell r="G208">
            <v>42461</v>
          </cell>
          <cell r="H208">
            <v>42490</v>
          </cell>
          <cell r="I208">
            <v>20</v>
          </cell>
          <cell r="J208">
            <v>160</v>
          </cell>
          <cell r="K208">
            <v>0</v>
          </cell>
          <cell r="L208">
            <v>160</v>
          </cell>
        </row>
        <row r="209">
          <cell r="A209" t="str">
            <v>B-5715</v>
          </cell>
          <cell r="B209" t="str">
            <v>唐绍征</v>
          </cell>
          <cell r="C209" t="str">
            <v>管理费用-电信行业业务运营管理平台系统</v>
          </cell>
          <cell r="D209">
            <v>42430</v>
          </cell>
          <cell r="F209">
            <v>0.5</v>
          </cell>
          <cell r="G209">
            <v>42461</v>
          </cell>
          <cell r="H209">
            <v>42490</v>
          </cell>
          <cell r="I209">
            <v>20</v>
          </cell>
          <cell r="J209">
            <v>160</v>
          </cell>
          <cell r="K209">
            <v>0</v>
          </cell>
          <cell r="L209">
            <v>160</v>
          </cell>
        </row>
        <row r="210">
          <cell r="A210" t="str">
            <v>B-5705</v>
          </cell>
          <cell r="B210" t="str">
            <v>蒋立辉</v>
          </cell>
          <cell r="C210" t="str">
            <v>管理费用-电信行业业务运营管理平台系统</v>
          </cell>
          <cell r="D210">
            <v>42430</v>
          </cell>
          <cell r="F210">
            <v>0.5</v>
          </cell>
          <cell r="G210">
            <v>42461</v>
          </cell>
          <cell r="H210">
            <v>42490</v>
          </cell>
          <cell r="I210">
            <v>20</v>
          </cell>
          <cell r="J210">
            <v>160</v>
          </cell>
          <cell r="K210">
            <v>0</v>
          </cell>
          <cell r="L210">
            <v>160</v>
          </cell>
        </row>
        <row r="211">
          <cell r="A211" t="str">
            <v>B-27469</v>
          </cell>
          <cell r="B211" t="str">
            <v>夏秀娟</v>
          </cell>
          <cell r="C211" t="str">
            <v>管理费用-电信行业业务运营管理平台系统</v>
          </cell>
          <cell r="D211">
            <v>42430</v>
          </cell>
          <cell r="F211">
            <v>1</v>
          </cell>
          <cell r="G211">
            <v>42461</v>
          </cell>
          <cell r="H211">
            <v>42490</v>
          </cell>
          <cell r="I211">
            <v>20</v>
          </cell>
          <cell r="J211">
            <v>160</v>
          </cell>
          <cell r="K211">
            <v>0</v>
          </cell>
          <cell r="L211">
            <v>160</v>
          </cell>
        </row>
        <row r="212">
          <cell r="A212" t="str">
            <v>B-27940</v>
          </cell>
          <cell r="B212" t="str">
            <v>蒋玢呈</v>
          </cell>
          <cell r="C212" t="str">
            <v>管理费用-电信行业业务运营管理平台系统</v>
          </cell>
          <cell r="D212">
            <v>42444</v>
          </cell>
          <cell r="F212">
            <v>0.5</v>
          </cell>
          <cell r="G212">
            <v>42461</v>
          </cell>
          <cell r="H212">
            <v>42490</v>
          </cell>
          <cell r="I212">
            <v>20</v>
          </cell>
          <cell r="J212">
            <v>160</v>
          </cell>
          <cell r="K212">
            <v>0</v>
          </cell>
          <cell r="L212">
            <v>160</v>
          </cell>
        </row>
        <row r="213">
          <cell r="A213" t="str">
            <v>B-7161</v>
          </cell>
          <cell r="B213" t="str">
            <v>朱超</v>
          </cell>
          <cell r="C213" t="str">
            <v>管理费用-电信行业业务运营管理平台系统</v>
          </cell>
          <cell r="D213">
            <v>42430</v>
          </cell>
          <cell r="F213">
            <v>0.5</v>
          </cell>
          <cell r="G213">
            <v>42461</v>
          </cell>
          <cell r="H213">
            <v>42490</v>
          </cell>
          <cell r="I213">
            <v>20</v>
          </cell>
          <cell r="J213">
            <v>160</v>
          </cell>
          <cell r="K213">
            <v>0</v>
          </cell>
          <cell r="L213">
            <v>160</v>
          </cell>
        </row>
        <row r="214">
          <cell r="A214" t="str">
            <v>B-4587</v>
          </cell>
          <cell r="B214" t="str">
            <v>张子贵</v>
          </cell>
          <cell r="C214" t="str">
            <v>管理费用-电信行业业务运营管理平台系统</v>
          </cell>
          <cell r="D214">
            <v>42430</v>
          </cell>
          <cell r="F214">
            <v>0.5</v>
          </cell>
          <cell r="G214">
            <v>42461</v>
          </cell>
          <cell r="H214">
            <v>42490</v>
          </cell>
          <cell r="I214">
            <v>20</v>
          </cell>
          <cell r="J214">
            <v>160</v>
          </cell>
          <cell r="K214">
            <v>0</v>
          </cell>
          <cell r="L214">
            <v>160</v>
          </cell>
        </row>
        <row r="215">
          <cell r="A215" t="str">
            <v>B-27084</v>
          </cell>
          <cell r="B215" t="str">
            <v>谷标</v>
          </cell>
          <cell r="C215" t="str">
            <v>管理费用-电信行业业务运营管理平台系统</v>
          </cell>
          <cell r="D215">
            <v>42430</v>
          </cell>
          <cell r="F215">
            <v>1</v>
          </cell>
          <cell r="G215">
            <v>42461</v>
          </cell>
          <cell r="H215">
            <v>42490</v>
          </cell>
          <cell r="I215">
            <v>20</v>
          </cell>
          <cell r="J215">
            <v>160</v>
          </cell>
          <cell r="K215">
            <v>0</v>
          </cell>
          <cell r="L215">
            <v>160</v>
          </cell>
        </row>
        <row r="216">
          <cell r="A216" t="str">
            <v>B-27201</v>
          </cell>
          <cell r="B216" t="str">
            <v>赵礎梁</v>
          </cell>
          <cell r="C216" t="str">
            <v>管理费用-电信行业业务运营管理平台系统</v>
          </cell>
          <cell r="D216">
            <v>42430</v>
          </cell>
          <cell r="F216">
            <v>0.5</v>
          </cell>
          <cell r="G216">
            <v>42461</v>
          </cell>
          <cell r="H216">
            <v>42490</v>
          </cell>
          <cell r="I216">
            <v>20</v>
          </cell>
          <cell r="J216">
            <v>160</v>
          </cell>
          <cell r="K216">
            <v>0</v>
          </cell>
          <cell r="L216">
            <v>160</v>
          </cell>
        </row>
        <row r="217">
          <cell r="A217" t="str">
            <v>B-10301</v>
          </cell>
          <cell r="B217" t="str">
            <v>谢辉</v>
          </cell>
          <cell r="C217" t="str">
            <v>管理费用-航空旅客大数据分析系统</v>
          </cell>
          <cell r="D217">
            <v>42461</v>
          </cell>
          <cell r="F217">
            <v>0.3</v>
          </cell>
          <cell r="G217">
            <v>42461</v>
          </cell>
          <cell r="H217">
            <v>42490</v>
          </cell>
          <cell r="I217">
            <v>20</v>
          </cell>
          <cell r="J217">
            <v>160</v>
          </cell>
          <cell r="K217">
            <v>0</v>
          </cell>
          <cell r="L217">
            <v>160</v>
          </cell>
        </row>
        <row r="218">
          <cell r="A218" t="str">
            <v>B-19256</v>
          </cell>
          <cell r="B218" t="str">
            <v>张华</v>
          </cell>
          <cell r="C218" t="str">
            <v>管理费用-航空旅客大数据分析系统</v>
          </cell>
          <cell r="D218">
            <v>42370</v>
          </cell>
          <cell r="E218">
            <v>42613</v>
          </cell>
          <cell r="F218">
            <v>0.5</v>
          </cell>
          <cell r="G218">
            <v>42461</v>
          </cell>
          <cell r="H218">
            <v>42490</v>
          </cell>
          <cell r="I218">
            <v>20</v>
          </cell>
          <cell r="J218">
            <v>160</v>
          </cell>
          <cell r="K218">
            <v>0</v>
          </cell>
          <cell r="L218">
            <v>160</v>
          </cell>
        </row>
        <row r="219">
          <cell r="A219" t="str">
            <v>B-27513</v>
          </cell>
          <cell r="B219" t="str">
            <v>樊华</v>
          </cell>
          <cell r="C219" t="str">
            <v>管理费用-航空旅客大数据分析系统</v>
          </cell>
          <cell r="D219">
            <v>42382</v>
          </cell>
          <cell r="E219">
            <v>42555</v>
          </cell>
          <cell r="F219">
            <v>0.5</v>
          </cell>
          <cell r="G219">
            <v>42461</v>
          </cell>
          <cell r="H219">
            <v>42490</v>
          </cell>
          <cell r="I219">
            <v>20</v>
          </cell>
          <cell r="J219">
            <v>160</v>
          </cell>
          <cell r="K219">
            <v>0</v>
          </cell>
          <cell r="L219">
            <v>160</v>
          </cell>
        </row>
        <row r="220">
          <cell r="A220" t="str">
            <v>B-28096</v>
          </cell>
          <cell r="B220" t="str">
            <v>刘明</v>
          </cell>
          <cell r="C220" t="str">
            <v>管理费用-航空旅客大数据分析系统</v>
          </cell>
          <cell r="D220">
            <v>42440</v>
          </cell>
          <cell r="E220">
            <v>42692</v>
          </cell>
          <cell r="F220">
            <v>1</v>
          </cell>
          <cell r="G220">
            <v>42461</v>
          </cell>
          <cell r="H220">
            <v>42490</v>
          </cell>
          <cell r="I220">
            <v>20</v>
          </cell>
          <cell r="J220">
            <v>160</v>
          </cell>
          <cell r="K220">
            <v>0</v>
          </cell>
          <cell r="L220">
            <v>160</v>
          </cell>
        </row>
        <row r="221">
          <cell r="A221" t="str">
            <v>B-5813</v>
          </cell>
          <cell r="B221" t="str">
            <v>元素伟</v>
          </cell>
          <cell r="C221" t="str">
            <v>管理费用-航空旅客大数据分析系统</v>
          </cell>
          <cell r="D221">
            <v>42370</v>
          </cell>
          <cell r="E221">
            <v>42520</v>
          </cell>
          <cell r="F221">
            <v>1</v>
          </cell>
          <cell r="G221">
            <v>42461</v>
          </cell>
          <cell r="H221">
            <v>42490</v>
          </cell>
          <cell r="I221">
            <v>20</v>
          </cell>
          <cell r="J221">
            <v>160</v>
          </cell>
          <cell r="K221">
            <v>0</v>
          </cell>
          <cell r="L221">
            <v>160</v>
          </cell>
        </row>
        <row r="222">
          <cell r="A222" t="str">
            <v>B-26919</v>
          </cell>
          <cell r="B222" t="str">
            <v>陶晓雯</v>
          </cell>
          <cell r="C222" t="str">
            <v>管理费用-航空旅客大数据分析系统</v>
          </cell>
          <cell r="D222">
            <v>42370</v>
          </cell>
          <cell r="E222">
            <v>42570</v>
          </cell>
          <cell r="F222">
            <v>0.3</v>
          </cell>
          <cell r="G222">
            <v>42461</v>
          </cell>
          <cell r="H222">
            <v>42490</v>
          </cell>
          <cell r="I222">
            <v>20</v>
          </cell>
          <cell r="J222">
            <v>160</v>
          </cell>
          <cell r="K222">
            <v>0</v>
          </cell>
          <cell r="L222">
            <v>160</v>
          </cell>
        </row>
        <row r="223">
          <cell r="A223" t="str">
            <v>B-24994</v>
          </cell>
          <cell r="B223" t="str">
            <v>朱芳芳</v>
          </cell>
          <cell r="C223" t="str">
            <v>管理费用-航空旅客大数据分析系统</v>
          </cell>
          <cell r="D223">
            <v>42370</v>
          </cell>
          <cell r="E223">
            <v>42613</v>
          </cell>
          <cell r="F223">
            <v>1</v>
          </cell>
          <cell r="G223">
            <v>42461</v>
          </cell>
          <cell r="H223">
            <v>42490</v>
          </cell>
          <cell r="I223">
            <v>20</v>
          </cell>
          <cell r="J223">
            <v>160</v>
          </cell>
          <cell r="K223">
            <v>0</v>
          </cell>
          <cell r="L223">
            <v>160</v>
          </cell>
        </row>
        <row r="224">
          <cell r="A224" t="str">
            <v>B-28967</v>
          </cell>
          <cell r="B224" t="str">
            <v>商瑶</v>
          </cell>
          <cell r="C224" t="str">
            <v>管理费用-航空旅客大数据分析系统</v>
          </cell>
          <cell r="D224">
            <v>42481</v>
          </cell>
          <cell r="F224">
            <v>1</v>
          </cell>
          <cell r="G224">
            <v>42481</v>
          </cell>
          <cell r="H224">
            <v>42490</v>
          </cell>
          <cell r="I224">
            <v>7</v>
          </cell>
          <cell r="J224">
            <v>56</v>
          </cell>
          <cell r="K224">
            <v>0</v>
          </cell>
          <cell r="L224">
            <v>56</v>
          </cell>
        </row>
        <row r="225">
          <cell r="A225" t="str">
            <v>B-13478</v>
          </cell>
          <cell r="B225" t="str">
            <v>徐丽惠</v>
          </cell>
          <cell r="C225" t="str">
            <v>管理费用-航空旅客大数据分析系统</v>
          </cell>
          <cell r="D225">
            <v>42370</v>
          </cell>
          <cell r="F225">
            <v>0.5</v>
          </cell>
          <cell r="G225">
            <v>42461</v>
          </cell>
          <cell r="H225">
            <v>42490</v>
          </cell>
          <cell r="I225">
            <v>20</v>
          </cell>
          <cell r="J225">
            <v>160</v>
          </cell>
          <cell r="K225">
            <v>0</v>
          </cell>
          <cell r="L225">
            <v>160</v>
          </cell>
        </row>
        <row r="226">
          <cell r="A226" t="str">
            <v>B-23870</v>
          </cell>
          <cell r="B226" t="str">
            <v>张琦</v>
          </cell>
          <cell r="C226" t="str">
            <v>管理费用-航空旅客大数据分析系统</v>
          </cell>
          <cell r="D226">
            <v>42370</v>
          </cell>
          <cell r="E226">
            <v>42607</v>
          </cell>
          <cell r="F226">
            <v>1</v>
          </cell>
          <cell r="G226">
            <v>42461</v>
          </cell>
          <cell r="H226">
            <v>42490</v>
          </cell>
          <cell r="I226">
            <v>20</v>
          </cell>
          <cell r="J226">
            <v>160</v>
          </cell>
          <cell r="K226">
            <v>0</v>
          </cell>
          <cell r="L226">
            <v>160</v>
          </cell>
        </row>
        <row r="227">
          <cell r="A227" t="str">
            <v>B-24640</v>
          </cell>
          <cell r="B227" t="str">
            <v>张丽琴</v>
          </cell>
          <cell r="C227" t="str">
            <v>管理费用-航空旅客大数据分析系统</v>
          </cell>
          <cell r="D227">
            <v>42370</v>
          </cell>
          <cell r="F227">
            <v>0.5</v>
          </cell>
          <cell r="G227">
            <v>42461</v>
          </cell>
          <cell r="H227">
            <v>42490</v>
          </cell>
          <cell r="I227">
            <v>20</v>
          </cell>
          <cell r="J227">
            <v>160</v>
          </cell>
          <cell r="K227">
            <v>0</v>
          </cell>
          <cell r="L227">
            <v>160</v>
          </cell>
        </row>
        <row r="228">
          <cell r="A228" t="str">
            <v>B-24727</v>
          </cell>
          <cell r="B228" t="str">
            <v>张启凡</v>
          </cell>
          <cell r="C228" t="str">
            <v>管理费用-航空旅客大数据分析系统</v>
          </cell>
          <cell r="D228">
            <v>42370</v>
          </cell>
          <cell r="F228">
            <v>0.5</v>
          </cell>
          <cell r="G228">
            <v>42461</v>
          </cell>
          <cell r="H228">
            <v>42490</v>
          </cell>
          <cell r="I228">
            <v>20</v>
          </cell>
          <cell r="J228">
            <v>160</v>
          </cell>
          <cell r="K228">
            <v>4</v>
          </cell>
          <cell r="L228">
            <v>156</v>
          </cell>
        </row>
        <row r="229">
          <cell r="A229" t="str">
            <v>B-26223</v>
          </cell>
          <cell r="B229" t="str">
            <v>谢国胜</v>
          </cell>
          <cell r="C229" t="str">
            <v>管理费用-航空旅客大数据分析系统</v>
          </cell>
          <cell r="D229">
            <v>42370</v>
          </cell>
          <cell r="F229">
            <v>0.5</v>
          </cell>
          <cell r="G229">
            <v>42461</v>
          </cell>
          <cell r="H229">
            <v>42490</v>
          </cell>
          <cell r="I229">
            <v>20</v>
          </cell>
          <cell r="J229">
            <v>160</v>
          </cell>
          <cell r="K229">
            <v>0</v>
          </cell>
          <cell r="L229">
            <v>160</v>
          </cell>
        </row>
        <row r="230">
          <cell r="A230" t="str">
            <v>B-28234</v>
          </cell>
          <cell r="B230" t="str">
            <v>张恒斌</v>
          </cell>
          <cell r="C230" t="str">
            <v>管理费用-航空旅客大数据分析系统</v>
          </cell>
          <cell r="D230">
            <v>42457</v>
          </cell>
          <cell r="F230">
            <v>1</v>
          </cell>
          <cell r="G230">
            <v>42461</v>
          </cell>
          <cell r="H230">
            <v>42490</v>
          </cell>
          <cell r="I230">
            <v>20</v>
          </cell>
          <cell r="J230">
            <v>160</v>
          </cell>
          <cell r="K230">
            <v>0</v>
          </cell>
          <cell r="L230">
            <v>160</v>
          </cell>
        </row>
        <row r="231">
          <cell r="A231" t="str">
            <v>B-27683</v>
          </cell>
          <cell r="B231" t="str">
            <v>李艳开</v>
          </cell>
          <cell r="C231" t="str">
            <v>管理费用-航空旅客大数据分析系统</v>
          </cell>
          <cell r="D231">
            <v>42436</v>
          </cell>
          <cell r="F231">
            <v>0.5</v>
          </cell>
          <cell r="G231">
            <v>42461</v>
          </cell>
          <cell r="H231">
            <v>42490</v>
          </cell>
          <cell r="I231">
            <v>20</v>
          </cell>
          <cell r="J231">
            <v>160</v>
          </cell>
          <cell r="K231">
            <v>0</v>
          </cell>
          <cell r="L231">
            <v>160</v>
          </cell>
        </row>
        <row r="232">
          <cell r="A232" t="str">
            <v>B-28022</v>
          </cell>
          <cell r="B232" t="str">
            <v>李成辉</v>
          </cell>
          <cell r="C232" t="str">
            <v>管理费用-航空旅客大数据分析系统</v>
          </cell>
          <cell r="D232">
            <v>42447</v>
          </cell>
          <cell r="F232">
            <v>0.5</v>
          </cell>
          <cell r="G232">
            <v>42461</v>
          </cell>
          <cell r="H232">
            <v>42490</v>
          </cell>
          <cell r="I232">
            <v>20</v>
          </cell>
          <cell r="J232">
            <v>160</v>
          </cell>
          <cell r="K232">
            <v>0</v>
          </cell>
          <cell r="L232">
            <v>160</v>
          </cell>
        </row>
        <row r="233">
          <cell r="A233" t="str">
            <v>B-20687</v>
          </cell>
          <cell r="B233" t="str">
            <v>范蓓</v>
          </cell>
          <cell r="C233" t="str">
            <v>管理费用-航空旅客大数据分析系统</v>
          </cell>
          <cell r="D233">
            <v>42370</v>
          </cell>
          <cell r="F233">
            <v>1</v>
          </cell>
          <cell r="G233">
            <v>42461</v>
          </cell>
          <cell r="H233">
            <v>42490</v>
          </cell>
          <cell r="I233">
            <v>20</v>
          </cell>
          <cell r="J233">
            <v>160</v>
          </cell>
          <cell r="K233">
            <v>160</v>
          </cell>
          <cell r="L233">
            <v>0</v>
          </cell>
        </row>
        <row r="234">
          <cell r="A234" t="str">
            <v>B-26457</v>
          </cell>
          <cell r="B234" t="str">
            <v>洪鑫滢</v>
          </cell>
          <cell r="C234" t="str">
            <v>管理费用-航空旅客大数据分析系统</v>
          </cell>
          <cell r="D234">
            <v>42370</v>
          </cell>
          <cell r="F234">
            <v>0.5</v>
          </cell>
          <cell r="G234">
            <v>42461</v>
          </cell>
          <cell r="H234">
            <v>42490</v>
          </cell>
          <cell r="I234">
            <v>20</v>
          </cell>
          <cell r="J234">
            <v>160</v>
          </cell>
          <cell r="K234">
            <v>0</v>
          </cell>
          <cell r="L234">
            <v>160</v>
          </cell>
        </row>
        <row r="235">
          <cell r="A235" t="str">
            <v>B-5510</v>
          </cell>
          <cell r="B235" t="str">
            <v>李红</v>
          </cell>
          <cell r="C235" t="str">
            <v>管理费用-航空旅客大数据分析系统</v>
          </cell>
          <cell r="D235">
            <v>42370</v>
          </cell>
          <cell r="F235">
            <v>0.5</v>
          </cell>
          <cell r="G235">
            <v>42461</v>
          </cell>
          <cell r="H235">
            <v>42490</v>
          </cell>
          <cell r="I235">
            <v>20</v>
          </cell>
          <cell r="J235">
            <v>160</v>
          </cell>
          <cell r="K235">
            <v>0</v>
          </cell>
          <cell r="L235">
            <v>160</v>
          </cell>
        </row>
        <row r="236">
          <cell r="A236" t="str">
            <v>B-27766</v>
          </cell>
          <cell r="B236" t="str">
            <v>杨曼</v>
          </cell>
          <cell r="C236" t="str">
            <v>管理费用-航空旅客大数据分析系统</v>
          </cell>
          <cell r="D236">
            <v>42429</v>
          </cell>
          <cell r="F236">
            <v>0.5</v>
          </cell>
          <cell r="G236">
            <v>42461</v>
          </cell>
          <cell r="H236">
            <v>42490</v>
          </cell>
          <cell r="I236">
            <v>20</v>
          </cell>
          <cell r="J236">
            <v>160</v>
          </cell>
          <cell r="K236">
            <v>0</v>
          </cell>
          <cell r="L236">
            <v>160</v>
          </cell>
        </row>
        <row r="237">
          <cell r="A237" t="str">
            <v>B-28118</v>
          </cell>
          <cell r="B237" t="str">
            <v>王鑫</v>
          </cell>
          <cell r="C237" t="str">
            <v>管理费用-航空旅客大数据分析系统</v>
          </cell>
          <cell r="D237">
            <v>42443</v>
          </cell>
          <cell r="F237">
            <v>0.5</v>
          </cell>
          <cell r="G237">
            <v>42461</v>
          </cell>
          <cell r="H237">
            <v>42490</v>
          </cell>
          <cell r="I237">
            <v>20</v>
          </cell>
          <cell r="J237">
            <v>160</v>
          </cell>
          <cell r="K237">
            <v>0</v>
          </cell>
          <cell r="L237">
            <v>160</v>
          </cell>
        </row>
        <row r="238">
          <cell r="A238" t="str">
            <v>B-28435</v>
          </cell>
          <cell r="B238" t="str">
            <v>何叶</v>
          </cell>
          <cell r="C238" t="str">
            <v>管理费用-航空旅客大数据分析系统</v>
          </cell>
          <cell r="D238">
            <v>42460</v>
          </cell>
          <cell r="F238">
            <v>0.5</v>
          </cell>
          <cell r="G238">
            <v>42461</v>
          </cell>
          <cell r="H238">
            <v>42490</v>
          </cell>
          <cell r="I238">
            <v>20</v>
          </cell>
          <cell r="J238">
            <v>160</v>
          </cell>
          <cell r="K238">
            <v>0</v>
          </cell>
          <cell r="L238">
            <v>160</v>
          </cell>
        </row>
        <row r="239">
          <cell r="A239" t="str">
            <v>B-28253</v>
          </cell>
          <cell r="B239" t="str">
            <v>王辉</v>
          </cell>
          <cell r="C239" t="str">
            <v>管理费用-航空旅客大数据分析系统</v>
          </cell>
          <cell r="D239">
            <v>42460</v>
          </cell>
          <cell r="F239">
            <v>0.5</v>
          </cell>
          <cell r="G239">
            <v>42461</v>
          </cell>
          <cell r="H239">
            <v>42490</v>
          </cell>
          <cell r="I239">
            <v>20</v>
          </cell>
          <cell r="J239">
            <v>160</v>
          </cell>
          <cell r="K239">
            <v>0</v>
          </cell>
          <cell r="L239">
            <v>160</v>
          </cell>
        </row>
        <row r="240">
          <cell r="A240" t="str">
            <v>B-27783</v>
          </cell>
          <cell r="B240" t="str">
            <v>韦荣超</v>
          </cell>
          <cell r="C240" t="str">
            <v>管理费用-航空旅客大数据分析系统</v>
          </cell>
          <cell r="D240">
            <v>42425</v>
          </cell>
          <cell r="F240">
            <v>0.5</v>
          </cell>
          <cell r="G240">
            <v>42461</v>
          </cell>
          <cell r="H240">
            <v>42490</v>
          </cell>
          <cell r="I240">
            <v>20</v>
          </cell>
          <cell r="J240">
            <v>160</v>
          </cell>
          <cell r="K240">
            <v>0</v>
          </cell>
          <cell r="L240">
            <v>160</v>
          </cell>
        </row>
        <row r="241">
          <cell r="A241" t="str">
            <v>B-21653</v>
          </cell>
          <cell r="B241" t="str">
            <v>邓舒然</v>
          </cell>
          <cell r="C241" t="str">
            <v>管理费用-航空旅客大数据分析系统</v>
          </cell>
          <cell r="D241">
            <v>42370</v>
          </cell>
          <cell r="E241">
            <v>42655</v>
          </cell>
          <cell r="F241">
            <v>0.3</v>
          </cell>
          <cell r="G241">
            <v>42461</v>
          </cell>
          <cell r="H241">
            <v>42490</v>
          </cell>
          <cell r="I241">
            <v>20</v>
          </cell>
          <cell r="J241">
            <v>160</v>
          </cell>
          <cell r="K241">
            <v>0</v>
          </cell>
          <cell r="L241">
            <v>160</v>
          </cell>
        </row>
        <row r="242">
          <cell r="A242" t="str">
            <v>B-29095</v>
          </cell>
          <cell r="B242" t="str">
            <v>陈超</v>
          </cell>
          <cell r="C242" t="str">
            <v>管理费用-航空旅客大数据分析系统</v>
          </cell>
          <cell r="D242">
            <v>42486</v>
          </cell>
          <cell r="F242">
            <v>0.3</v>
          </cell>
          <cell r="G242">
            <v>42486</v>
          </cell>
          <cell r="H242">
            <v>42490</v>
          </cell>
          <cell r="I242">
            <v>4</v>
          </cell>
          <cell r="J242">
            <v>32</v>
          </cell>
          <cell r="K242">
            <v>0</v>
          </cell>
          <cell r="L242">
            <v>32</v>
          </cell>
        </row>
        <row r="243">
          <cell r="A243" t="str">
            <v>B-28721</v>
          </cell>
          <cell r="B243" t="str">
            <v>曹丽丽</v>
          </cell>
          <cell r="C243" t="str">
            <v>管理费用-航空旅客大数据分析系统</v>
          </cell>
          <cell r="D243">
            <v>42487</v>
          </cell>
          <cell r="F243">
            <v>0.5</v>
          </cell>
          <cell r="G243">
            <v>42487</v>
          </cell>
          <cell r="H243">
            <v>42490</v>
          </cell>
          <cell r="I243">
            <v>3</v>
          </cell>
          <cell r="J243">
            <v>24</v>
          </cell>
          <cell r="K243">
            <v>0</v>
          </cell>
          <cell r="L243">
            <v>24</v>
          </cell>
        </row>
        <row r="244">
          <cell r="A244" t="str">
            <v>B-28152</v>
          </cell>
          <cell r="B244" t="str">
            <v>王斌</v>
          </cell>
          <cell r="C244" t="str">
            <v>管理费用-航空旅客大数据分析系统</v>
          </cell>
          <cell r="D244">
            <v>42444</v>
          </cell>
          <cell r="F244">
            <v>0.5</v>
          </cell>
          <cell r="G244">
            <v>42461</v>
          </cell>
          <cell r="H244">
            <v>42490</v>
          </cell>
          <cell r="I244">
            <v>20</v>
          </cell>
          <cell r="J244">
            <v>160</v>
          </cell>
          <cell r="K244">
            <v>0</v>
          </cell>
          <cell r="L244">
            <v>160</v>
          </cell>
        </row>
        <row r="245">
          <cell r="A245" t="str">
            <v>B-12369</v>
          </cell>
          <cell r="B245" t="str">
            <v>周美玲</v>
          </cell>
          <cell r="C245" t="str">
            <v>管理费用-航空旅客大数据分析系统</v>
          </cell>
          <cell r="D245">
            <v>42370</v>
          </cell>
          <cell r="E245">
            <v>42586</v>
          </cell>
          <cell r="F245">
            <v>0.5</v>
          </cell>
          <cell r="G245">
            <v>42461</v>
          </cell>
          <cell r="H245">
            <v>42490</v>
          </cell>
          <cell r="I245">
            <v>20</v>
          </cell>
          <cell r="J245">
            <v>160</v>
          </cell>
          <cell r="K245">
            <v>0</v>
          </cell>
          <cell r="L245">
            <v>160</v>
          </cell>
        </row>
        <row r="246">
          <cell r="A246" t="str">
            <v>B-24613</v>
          </cell>
          <cell r="B246" t="str">
            <v>李阳</v>
          </cell>
          <cell r="C246" t="str">
            <v>管理费用-航空旅客大数据分析系统</v>
          </cell>
          <cell r="D246">
            <v>42370</v>
          </cell>
          <cell r="F246">
            <v>0.5</v>
          </cell>
          <cell r="G246">
            <v>42461</v>
          </cell>
          <cell r="H246">
            <v>42490</v>
          </cell>
          <cell r="I246">
            <v>20</v>
          </cell>
          <cell r="J246">
            <v>160</v>
          </cell>
          <cell r="K246">
            <v>0</v>
          </cell>
          <cell r="L246">
            <v>160</v>
          </cell>
        </row>
        <row r="247">
          <cell r="A247" t="str">
            <v>B-18534</v>
          </cell>
          <cell r="B247" t="str">
            <v>文彦儒</v>
          </cell>
          <cell r="C247" t="str">
            <v>管理费用-海量数据管理平台</v>
          </cell>
          <cell r="D247">
            <v>42370</v>
          </cell>
          <cell r="F247">
            <v>0.3</v>
          </cell>
          <cell r="G247">
            <v>42461</v>
          </cell>
          <cell r="H247">
            <v>42490</v>
          </cell>
          <cell r="I247">
            <v>20</v>
          </cell>
          <cell r="J247">
            <v>160</v>
          </cell>
          <cell r="K247">
            <v>0</v>
          </cell>
          <cell r="L247">
            <v>160</v>
          </cell>
        </row>
        <row r="248">
          <cell r="A248" t="str">
            <v>B-10934</v>
          </cell>
          <cell r="B248" t="str">
            <v>邓志慧</v>
          </cell>
          <cell r="C248" t="str">
            <v>管理费用-海量数据管理平台</v>
          </cell>
          <cell r="D248">
            <v>42370</v>
          </cell>
          <cell r="F248">
            <v>1</v>
          </cell>
          <cell r="G248">
            <v>42461</v>
          </cell>
          <cell r="H248">
            <v>42490</v>
          </cell>
          <cell r="I248">
            <v>20</v>
          </cell>
          <cell r="J248">
            <v>160</v>
          </cell>
          <cell r="K248">
            <v>0</v>
          </cell>
          <cell r="L248">
            <v>160</v>
          </cell>
        </row>
        <row r="249">
          <cell r="A249" t="str">
            <v>B-8461</v>
          </cell>
          <cell r="B249" t="str">
            <v>刘玲丽</v>
          </cell>
          <cell r="C249" t="str">
            <v>管理费用-海量数据管理平台</v>
          </cell>
          <cell r="D249">
            <v>42370</v>
          </cell>
          <cell r="E249">
            <v>42558</v>
          </cell>
          <cell r="F249">
            <v>1</v>
          </cell>
          <cell r="G249">
            <v>42461</v>
          </cell>
          <cell r="H249">
            <v>42490</v>
          </cell>
          <cell r="I249">
            <v>20</v>
          </cell>
          <cell r="J249">
            <v>160</v>
          </cell>
          <cell r="K249">
            <v>160</v>
          </cell>
          <cell r="L249">
            <v>0</v>
          </cell>
        </row>
        <row r="250">
          <cell r="A250" t="str">
            <v>B-23730</v>
          </cell>
          <cell r="B250" t="str">
            <v>裴昶昶</v>
          </cell>
          <cell r="C250" t="str">
            <v>管理费用-海量数据管理平台</v>
          </cell>
          <cell r="D250">
            <v>42370</v>
          </cell>
          <cell r="E250">
            <v>42558</v>
          </cell>
          <cell r="F250">
            <v>1</v>
          </cell>
          <cell r="G250">
            <v>42461</v>
          </cell>
          <cell r="H250">
            <v>42490</v>
          </cell>
          <cell r="I250">
            <v>20</v>
          </cell>
          <cell r="J250">
            <v>160</v>
          </cell>
          <cell r="K250">
            <v>0</v>
          </cell>
          <cell r="L250">
            <v>160</v>
          </cell>
        </row>
        <row r="251">
          <cell r="A251" t="str">
            <v>B-25727</v>
          </cell>
          <cell r="B251" t="str">
            <v>高言</v>
          </cell>
          <cell r="C251" t="str">
            <v>管理费用-海量数据管理平台</v>
          </cell>
          <cell r="D251">
            <v>42370</v>
          </cell>
          <cell r="E251">
            <v>42633</v>
          </cell>
          <cell r="F251">
            <v>1</v>
          </cell>
          <cell r="G251">
            <v>42461</v>
          </cell>
          <cell r="H251">
            <v>42490</v>
          </cell>
          <cell r="I251">
            <v>20</v>
          </cell>
          <cell r="J251">
            <v>160</v>
          </cell>
          <cell r="K251">
            <v>0</v>
          </cell>
          <cell r="L251">
            <v>160</v>
          </cell>
        </row>
        <row r="252">
          <cell r="A252" t="str">
            <v>B-27551</v>
          </cell>
          <cell r="B252" t="str">
            <v>李琳</v>
          </cell>
          <cell r="C252" t="str">
            <v>管理费用-海量数据管理平台</v>
          </cell>
          <cell r="D252">
            <v>42418</v>
          </cell>
          <cell r="F252">
            <v>0.5</v>
          </cell>
          <cell r="G252">
            <v>42461</v>
          </cell>
          <cell r="H252">
            <v>42490</v>
          </cell>
          <cell r="I252">
            <v>20</v>
          </cell>
          <cell r="J252">
            <v>160</v>
          </cell>
          <cell r="K252">
            <v>8</v>
          </cell>
          <cell r="L252">
            <v>152</v>
          </cell>
        </row>
        <row r="253">
          <cell r="A253" t="str">
            <v>B-22412</v>
          </cell>
          <cell r="B253" t="str">
            <v>刘文信</v>
          </cell>
          <cell r="C253" t="str">
            <v>管理费用-海量数据管理平台</v>
          </cell>
          <cell r="D253">
            <v>42370</v>
          </cell>
          <cell r="F253">
            <v>1</v>
          </cell>
          <cell r="G253">
            <v>42461</v>
          </cell>
          <cell r="H253">
            <v>42490</v>
          </cell>
          <cell r="I253">
            <v>20</v>
          </cell>
          <cell r="J253">
            <v>160</v>
          </cell>
          <cell r="K253">
            <v>0</v>
          </cell>
          <cell r="L253">
            <v>160</v>
          </cell>
        </row>
        <row r="254">
          <cell r="A254" t="str">
            <v>B-28247</v>
          </cell>
          <cell r="B254" t="str">
            <v>徐世豪</v>
          </cell>
          <cell r="C254" t="str">
            <v>管理费用-海量数据管理平台</v>
          </cell>
          <cell r="D254">
            <v>42450</v>
          </cell>
          <cell r="F254">
            <v>0.5</v>
          </cell>
          <cell r="G254">
            <v>42461</v>
          </cell>
          <cell r="H254">
            <v>42490</v>
          </cell>
          <cell r="I254">
            <v>20</v>
          </cell>
          <cell r="J254">
            <v>160</v>
          </cell>
          <cell r="K254">
            <v>0</v>
          </cell>
          <cell r="L254">
            <v>160</v>
          </cell>
        </row>
        <row r="255">
          <cell r="A255" t="str">
            <v>B-16567</v>
          </cell>
          <cell r="B255" t="str">
            <v>吴瑞</v>
          </cell>
          <cell r="C255" t="str">
            <v>管理费用-海量数据管理平台</v>
          </cell>
          <cell r="D255">
            <v>42370</v>
          </cell>
          <cell r="F255">
            <v>0.5</v>
          </cell>
          <cell r="G255">
            <v>42461</v>
          </cell>
          <cell r="H255">
            <v>42490</v>
          </cell>
          <cell r="I255">
            <v>20</v>
          </cell>
          <cell r="J255">
            <v>160</v>
          </cell>
          <cell r="K255">
            <v>0</v>
          </cell>
          <cell r="L255">
            <v>160</v>
          </cell>
        </row>
        <row r="256">
          <cell r="A256" t="str">
            <v>B-10612</v>
          </cell>
          <cell r="B256" t="str">
            <v>朱艳艳</v>
          </cell>
          <cell r="C256" t="str">
            <v>管理费用-海量数据管理平台</v>
          </cell>
          <cell r="D256">
            <v>42370</v>
          </cell>
          <cell r="F256">
            <v>0.5</v>
          </cell>
          <cell r="G256">
            <v>42461</v>
          </cell>
          <cell r="H256">
            <v>42490</v>
          </cell>
          <cell r="I256">
            <v>20</v>
          </cell>
          <cell r="J256">
            <v>160</v>
          </cell>
          <cell r="K256">
            <v>0</v>
          </cell>
          <cell r="L256">
            <v>160</v>
          </cell>
        </row>
        <row r="257">
          <cell r="A257" t="str">
            <v>B-15185</v>
          </cell>
          <cell r="B257" t="str">
            <v>敬邵君</v>
          </cell>
          <cell r="C257" t="str">
            <v>管理费用-海量数据管理平台</v>
          </cell>
          <cell r="D257">
            <v>42370</v>
          </cell>
          <cell r="F257">
            <v>1</v>
          </cell>
          <cell r="G257">
            <v>42461</v>
          </cell>
          <cell r="H257">
            <v>42490</v>
          </cell>
          <cell r="I257">
            <v>20</v>
          </cell>
          <cell r="J257">
            <v>160</v>
          </cell>
          <cell r="K257">
            <v>0</v>
          </cell>
          <cell r="L257">
            <v>160</v>
          </cell>
        </row>
        <row r="258">
          <cell r="A258" t="str">
            <v>B-29099</v>
          </cell>
          <cell r="B258" t="str">
            <v>潘鹏鹏</v>
          </cell>
          <cell r="C258" t="str">
            <v>管理费用-海量数据管理平台</v>
          </cell>
          <cell r="D258">
            <v>42488</v>
          </cell>
          <cell r="E258">
            <v>42704</v>
          </cell>
          <cell r="F258">
            <v>1</v>
          </cell>
          <cell r="G258">
            <v>42488</v>
          </cell>
          <cell r="H258">
            <v>42490</v>
          </cell>
          <cell r="I258">
            <v>2</v>
          </cell>
          <cell r="J258">
            <v>16</v>
          </cell>
          <cell r="K258">
            <v>0</v>
          </cell>
          <cell r="L258">
            <v>16</v>
          </cell>
        </row>
        <row r="259">
          <cell r="A259" t="str">
            <v>B-19258</v>
          </cell>
          <cell r="B259" t="str">
            <v>陆颖</v>
          </cell>
          <cell r="C259" t="str">
            <v>管理费用-海量数据管理平台</v>
          </cell>
          <cell r="D259">
            <v>42370</v>
          </cell>
          <cell r="E259">
            <v>42613</v>
          </cell>
          <cell r="F259">
            <v>0.5</v>
          </cell>
          <cell r="G259">
            <v>42461</v>
          </cell>
          <cell r="H259">
            <v>42490</v>
          </cell>
          <cell r="I259">
            <v>20</v>
          </cell>
          <cell r="J259">
            <v>160</v>
          </cell>
          <cell r="K259">
            <v>0</v>
          </cell>
          <cell r="L259">
            <v>160</v>
          </cell>
        </row>
        <row r="260">
          <cell r="A260" t="str">
            <v>B-11521</v>
          </cell>
          <cell r="B260" t="str">
            <v>梁丹</v>
          </cell>
          <cell r="C260" t="str">
            <v>管理费用-海量数据管理平台</v>
          </cell>
          <cell r="D260">
            <v>42370</v>
          </cell>
          <cell r="F260">
            <v>0.3</v>
          </cell>
          <cell r="G260">
            <v>42461</v>
          </cell>
          <cell r="H260">
            <v>42490</v>
          </cell>
          <cell r="I260">
            <v>20</v>
          </cell>
          <cell r="J260">
            <v>160</v>
          </cell>
          <cell r="K260">
            <v>0</v>
          </cell>
          <cell r="L260">
            <v>160</v>
          </cell>
        </row>
        <row r="261">
          <cell r="A261" t="str">
            <v>B-28302</v>
          </cell>
          <cell r="B261" t="str">
            <v>朱志辉</v>
          </cell>
          <cell r="C261" t="str">
            <v>管理费用-海量数据管理平台</v>
          </cell>
          <cell r="D261">
            <v>42453</v>
          </cell>
          <cell r="E261">
            <v>42704</v>
          </cell>
          <cell r="F261">
            <v>1</v>
          </cell>
          <cell r="G261">
            <v>42461</v>
          </cell>
          <cell r="H261">
            <v>42490</v>
          </cell>
          <cell r="I261">
            <v>20</v>
          </cell>
          <cell r="J261">
            <v>160</v>
          </cell>
          <cell r="K261">
            <v>0</v>
          </cell>
          <cell r="L261">
            <v>160</v>
          </cell>
        </row>
        <row r="262">
          <cell r="A262" t="str">
            <v>B-24911</v>
          </cell>
          <cell r="B262" t="str">
            <v>周俊杰</v>
          </cell>
          <cell r="C262" t="str">
            <v>管理费用-海量数据管理平台</v>
          </cell>
          <cell r="D262">
            <v>42370</v>
          </cell>
          <cell r="E262">
            <v>42662</v>
          </cell>
          <cell r="F262">
            <v>0.5</v>
          </cell>
          <cell r="G262">
            <v>42461</v>
          </cell>
          <cell r="H262">
            <v>42490</v>
          </cell>
          <cell r="I262">
            <v>20</v>
          </cell>
          <cell r="J262">
            <v>160</v>
          </cell>
          <cell r="K262">
            <v>16</v>
          </cell>
          <cell r="L262">
            <v>144</v>
          </cell>
        </row>
        <row r="263">
          <cell r="A263" t="str">
            <v>B-28135</v>
          </cell>
          <cell r="B263" t="str">
            <v>李美秀</v>
          </cell>
          <cell r="C263" t="str">
            <v>管理费用-海量数据管理平台</v>
          </cell>
          <cell r="D263">
            <v>42444</v>
          </cell>
          <cell r="F263">
            <v>0.5</v>
          </cell>
          <cell r="G263">
            <v>42461</v>
          </cell>
          <cell r="H263">
            <v>42490</v>
          </cell>
          <cell r="I263">
            <v>20</v>
          </cell>
          <cell r="J263">
            <v>160</v>
          </cell>
          <cell r="K263">
            <v>0</v>
          </cell>
          <cell r="L263">
            <v>160</v>
          </cell>
        </row>
        <row r="264">
          <cell r="A264" t="str">
            <v>B-19254</v>
          </cell>
          <cell r="B264" t="str">
            <v>李小龙</v>
          </cell>
          <cell r="C264" t="str">
            <v>管理费用-海量数据管理平台</v>
          </cell>
          <cell r="D264">
            <v>42370</v>
          </cell>
          <cell r="E264">
            <v>42613</v>
          </cell>
          <cell r="F264">
            <v>0.5</v>
          </cell>
          <cell r="G264">
            <v>42461</v>
          </cell>
          <cell r="H264">
            <v>42490</v>
          </cell>
          <cell r="I264">
            <v>20</v>
          </cell>
          <cell r="J264">
            <v>160</v>
          </cell>
          <cell r="K264">
            <v>0</v>
          </cell>
          <cell r="L264">
            <v>160</v>
          </cell>
        </row>
        <row r="265">
          <cell r="A265" t="str">
            <v>B-28480</v>
          </cell>
          <cell r="B265" t="str">
            <v>罗琪</v>
          </cell>
          <cell r="C265" t="str">
            <v>管理费用-海量数据管理平台</v>
          </cell>
          <cell r="D265">
            <v>42460</v>
          </cell>
          <cell r="F265">
            <v>0.5</v>
          </cell>
          <cell r="G265">
            <v>42461</v>
          </cell>
          <cell r="H265">
            <v>42490</v>
          </cell>
          <cell r="I265">
            <v>20</v>
          </cell>
          <cell r="J265">
            <v>160</v>
          </cell>
          <cell r="K265">
            <v>0</v>
          </cell>
          <cell r="L265">
            <v>160</v>
          </cell>
        </row>
        <row r="266">
          <cell r="A266" t="str">
            <v>B-27798</v>
          </cell>
          <cell r="B266" t="str">
            <v>丁俊阳</v>
          </cell>
          <cell r="C266" t="str">
            <v>管理费用-海量数据管理平台</v>
          </cell>
          <cell r="D266">
            <v>42429</v>
          </cell>
          <cell r="F266">
            <v>0.5</v>
          </cell>
          <cell r="G266">
            <v>42461</v>
          </cell>
          <cell r="H266">
            <v>42490</v>
          </cell>
          <cell r="I266">
            <v>20</v>
          </cell>
          <cell r="J266">
            <v>160</v>
          </cell>
          <cell r="K266">
            <v>0</v>
          </cell>
          <cell r="L266">
            <v>160</v>
          </cell>
        </row>
        <row r="267">
          <cell r="A267" t="str">
            <v>B-25159</v>
          </cell>
          <cell r="B267" t="str">
            <v>任加利</v>
          </cell>
          <cell r="C267" t="str">
            <v>管理费用-海量数据管理平台</v>
          </cell>
          <cell r="D267">
            <v>42430</v>
          </cell>
          <cell r="F267">
            <v>0.5</v>
          </cell>
          <cell r="G267">
            <v>42461</v>
          </cell>
          <cell r="H267">
            <v>42490</v>
          </cell>
          <cell r="I267">
            <v>20</v>
          </cell>
          <cell r="J267">
            <v>160</v>
          </cell>
          <cell r="K267">
            <v>3.5</v>
          </cell>
          <cell r="L267">
            <v>156.5</v>
          </cell>
        </row>
        <row r="268">
          <cell r="A268" t="str">
            <v>B-1150</v>
          </cell>
          <cell r="B268" t="str">
            <v>高志强</v>
          </cell>
          <cell r="C268" t="str">
            <v>管理费用-海量数据管理平台</v>
          </cell>
          <cell r="D268">
            <v>42370</v>
          </cell>
          <cell r="F268">
            <v>0.5</v>
          </cell>
          <cell r="G268">
            <v>42461</v>
          </cell>
          <cell r="H268">
            <v>42490</v>
          </cell>
          <cell r="I268">
            <v>20</v>
          </cell>
          <cell r="J268">
            <v>160</v>
          </cell>
          <cell r="K268">
            <v>0</v>
          </cell>
          <cell r="L268">
            <v>160</v>
          </cell>
        </row>
        <row r="269">
          <cell r="A269" t="str">
            <v>B-14372</v>
          </cell>
          <cell r="B269" t="str">
            <v>喻时茜</v>
          </cell>
          <cell r="C269" t="str">
            <v>管理费用-海量数据管理平台</v>
          </cell>
          <cell r="D269">
            <v>42370</v>
          </cell>
          <cell r="F269">
            <v>0.5</v>
          </cell>
          <cell r="G269">
            <v>42461</v>
          </cell>
          <cell r="H269">
            <v>42490</v>
          </cell>
          <cell r="I269">
            <v>20</v>
          </cell>
          <cell r="J269">
            <v>160</v>
          </cell>
          <cell r="K269">
            <v>0</v>
          </cell>
          <cell r="L269">
            <v>160</v>
          </cell>
        </row>
        <row r="270">
          <cell r="A270" t="str">
            <v>B-27753</v>
          </cell>
          <cell r="B270" t="str">
            <v>周莹</v>
          </cell>
          <cell r="C270" t="str">
            <v>管理费用-海量数据管理平台</v>
          </cell>
          <cell r="D270">
            <v>42424</v>
          </cell>
          <cell r="F270">
            <v>0.5</v>
          </cell>
          <cell r="G270">
            <v>42461</v>
          </cell>
          <cell r="H270">
            <v>42490</v>
          </cell>
          <cell r="I270">
            <v>20</v>
          </cell>
          <cell r="J270">
            <v>160</v>
          </cell>
          <cell r="K270">
            <v>0</v>
          </cell>
          <cell r="L270">
            <v>160</v>
          </cell>
        </row>
        <row r="271">
          <cell r="A271" t="str">
            <v>B-21411</v>
          </cell>
          <cell r="B271" t="str">
            <v>康增奇</v>
          </cell>
          <cell r="C271" t="str">
            <v>管理费用-海量数据管理平台</v>
          </cell>
          <cell r="D271">
            <v>42370</v>
          </cell>
          <cell r="F271">
            <v>0.5</v>
          </cell>
          <cell r="G271">
            <v>42461</v>
          </cell>
          <cell r="H271">
            <v>42490</v>
          </cell>
          <cell r="I271">
            <v>20</v>
          </cell>
          <cell r="J271">
            <v>160</v>
          </cell>
          <cell r="K271">
            <v>8</v>
          </cell>
          <cell r="L271">
            <v>152</v>
          </cell>
        </row>
        <row r="272">
          <cell r="A272" t="str">
            <v>B-5930</v>
          </cell>
          <cell r="B272" t="str">
            <v>陈正</v>
          </cell>
          <cell r="C272" t="str">
            <v>管理费用-海量数据管理平台</v>
          </cell>
          <cell r="D272">
            <v>42370</v>
          </cell>
          <cell r="F272">
            <v>0.5</v>
          </cell>
          <cell r="G272">
            <v>42461</v>
          </cell>
          <cell r="H272">
            <v>42490</v>
          </cell>
          <cell r="I272">
            <v>20</v>
          </cell>
          <cell r="J272">
            <v>160</v>
          </cell>
          <cell r="K272">
            <v>0</v>
          </cell>
          <cell r="L272">
            <v>160</v>
          </cell>
        </row>
        <row r="273">
          <cell r="A273" t="str">
            <v>B-015</v>
          </cell>
          <cell r="B273" t="str">
            <v>覃涛</v>
          </cell>
          <cell r="C273" t="str">
            <v>管理费用-海量数据管理平台</v>
          </cell>
          <cell r="D273">
            <v>42370</v>
          </cell>
          <cell r="F273">
            <v>0.3</v>
          </cell>
          <cell r="G273">
            <v>42461</v>
          </cell>
          <cell r="H273">
            <v>42490</v>
          </cell>
          <cell r="I273">
            <v>20</v>
          </cell>
          <cell r="J273">
            <v>160</v>
          </cell>
          <cell r="K273">
            <v>0</v>
          </cell>
          <cell r="L273">
            <v>160</v>
          </cell>
        </row>
        <row r="274">
          <cell r="A274" t="str">
            <v>B-26482</v>
          </cell>
          <cell r="B274" t="str">
            <v>高超</v>
          </cell>
          <cell r="C274" t="str">
            <v>管理费用-海量数据管理平台</v>
          </cell>
          <cell r="D274">
            <v>42370</v>
          </cell>
          <cell r="F274">
            <v>0.5</v>
          </cell>
          <cell r="G274">
            <v>42461</v>
          </cell>
          <cell r="H274">
            <v>42490</v>
          </cell>
          <cell r="I274">
            <v>20</v>
          </cell>
          <cell r="J274">
            <v>160</v>
          </cell>
          <cell r="K274">
            <v>0</v>
          </cell>
          <cell r="L274">
            <v>160</v>
          </cell>
        </row>
        <row r="275">
          <cell r="A275" t="str">
            <v>B-20528</v>
          </cell>
          <cell r="B275" t="str">
            <v>张冠</v>
          </cell>
          <cell r="C275" t="str">
            <v>管理费用-海量数据管理平台</v>
          </cell>
          <cell r="D275">
            <v>42370</v>
          </cell>
          <cell r="F275">
            <v>0.5</v>
          </cell>
          <cell r="G275">
            <v>42461</v>
          </cell>
          <cell r="H275">
            <v>42490</v>
          </cell>
          <cell r="I275">
            <v>20</v>
          </cell>
          <cell r="J275">
            <v>160</v>
          </cell>
          <cell r="K275">
            <v>1</v>
          </cell>
          <cell r="L275">
            <v>159</v>
          </cell>
        </row>
        <row r="276">
          <cell r="A276" t="str">
            <v>B-28765</v>
          </cell>
          <cell r="B276" t="str">
            <v>周智元</v>
          </cell>
          <cell r="C276" t="str">
            <v>管理费用-海量数据管理平台</v>
          </cell>
          <cell r="D276">
            <v>42478</v>
          </cell>
          <cell r="F276">
            <v>0.5</v>
          </cell>
          <cell r="G276">
            <v>42478</v>
          </cell>
          <cell r="H276">
            <v>42490</v>
          </cell>
          <cell r="I276">
            <v>10</v>
          </cell>
          <cell r="J276">
            <v>80</v>
          </cell>
          <cell r="K276">
            <v>0</v>
          </cell>
          <cell r="L276">
            <v>80</v>
          </cell>
        </row>
        <row r="277">
          <cell r="A277" t="str">
            <v>B-2802</v>
          </cell>
          <cell r="B277" t="str">
            <v>余文颖</v>
          </cell>
          <cell r="C277" t="str">
            <v>管理费用-海量数据管理平台</v>
          </cell>
          <cell r="D277">
            <v>42370</v>
          </cell>
          <cell r="F277">
            <v>0.2</v>
          </cell>
          <cell r="G277">
            <v>42461</v>
          </cell>
          <cell r="H277">
            <v>42490</v>
          </cell>
          <cell r="I277">
            <v>20</v>
          </cell>
          <cell r="J277">
            <v>160</v>
          </cell>
          <cell r="K277">
            <v>0</v>
          </cell>
          <cell r="L277">
            <v>160</v>
          </cell>
        </row>
        <row r="278">
          <cell r="A278" t="str">
            <v>B-5814</v>
          </cell>
          <cell r="B278" t="str">
            <v>宗锋</v>
          </cell>
          <cell r="C278" t="str">
            <v>管理费用-海量数据管理平台</v>
          </cell>
          <cell r="D278">
            <v>42370</v>
          </cell>
          <cell r="F278">
            <v>0.5</v>
          </cell>
          <cell r="G278">
            <v>42461</v>
          </cell>
          <cell r="H278">
            <v>42490</v>
          </cell>
          <cell r="I278">
            <v>20</v>
          </cell>
          <cell r="J278">
            <v>160</v>
          </cell>
          <cell r="K278">
            <v>0</v>
          </cell>
          <cell r="L278">
            <v>160</v>
          </cell>
        </row>
        <row r="279">
          <cell r="A279" t="str">
            <v>B-11498</v>
          </cell>
          <cell r="B279" t="str">
            <v>邱悦凡</v>
          </cell>
          <cell r="C279" t="str">
            <v>管理费用-海量数据管理平台</v>
          </cell>
          <cell r="D279">
            <v>42370</v>
          </cell>
          <cell r="F279">
            <v>0.5</v>
          </cell>
          <cell r="G279">
            <v>42461</v>
          </cell>
          <cell r="H279">
            <v>42490</v>
          </cell>
          <cell r="I279">
            <v>20</v>
          </cell>
          <cell r="J279">
            <v>160</v>
          </cell>
          <cell r="K279">
            <v>0</v>
          </cell>
          <cell r="L279">
            <v>160</v>
          </cell>
        </row>
        <row r="280">
          <cell r="A280" t="str">
            <v>B-5867</v>
          </cell>
          <cell r="B280" t="str">
            <v>王超</v>
          </cell>
          <cell r="C280" t="str">
            <v>管理费用-海量数据管理平台</v>
          </cell>
          <cell r="D280">
            <v>42370</v>
          </cell>
          <cell r="F280">
            <v>0.5</v>
          </cell>
          <cell r="G280">
            <v>42461</v>
          </cell>
          <cell r="H280">
            <v>42490</v>
          </cell>
          <cell r="I280">
            <v>20</v>
          </cell>
          <cell r="J280">
            <v>160</v>
          </cell>
          <cell r="K280">
            <v>0</v>
          </cell>
          <cell r="L280">
            <v>160</v>
          </cell>
        </row>
        <row r="281">
          <cell r="A281" t="str">
            <v>B-22923</v>
          </cell>
          <cell r="B281" t="str">
            <v>肖前新</v>
          </cell>
          <cell r="C281" t="str">
            <v>管理费用-海量数据管理平台</v>
          </cell>
          <cell r="D281">
            <v>42370</v>
          </cell>
          <cell r="F281">
            <v>0.5</v>
          </cell>
          <cell r="G281">
            <v>42461</v>
          </cell>
          <cell r="H281">
            <v>42490</v>
          </cell>
          <cell r="I281">
            <v>20</v>
          </cell>
          <cell r="J281">
            <v>160</v>
          </cell>
          <cell r="K281">
            <v>0</v>
          </cell>
          <cell r="L281">
            <v>160</v>
          </cell>
        </row>
        <row r="282">
          <cell r="A282" t="str">
            <v>B-589</v>
          </cell>
          <cell r="B282" t="str">
            <v>沈浩</v>
          </cell>
          <cell r="C282" t="str">
            <v>管理费用-快速构建软件平台项目</v>
          </cell>
          <cell r="D282">
            <v>42461</v>
          </cell>
          <cell r="F282">
            <v>0.2</v>
          </cell>
          <cell r="G282">
            <v>42461</v>
          </cell>
          <cell r="H282">
            <v>42490</v>
          </cell>
          <cell r="I282">
            <v>20</v>
          </cell>
          <cell r="J282">
            <v>160</v>
          </cell>
          <cell r="K282">
            <v>0</v>
          </cell>
          <cell r="L282">
            <v>160</v>
          </cell>
        </row>
        <row r="283">
          <cell r="A283" t="str">
            <v>B-10700</v>
          </cell>
          <cell r="B283" t="str">
            <v>李玮颖</v>
          </cell>
          <cell r="C283" t="str">
            <v>管理费用-快速构建软件平台项目</v>
          </cell>
          <cell r="D283">
            <v>42461</v>
          </cell>
          <cell r="F283">
            <v>1</v>
          </cell>
          <cell r="G283">
            <v>42461</v>
          </cell>
          <cell r="H283">
            <v>42490</v>
          </cell>
          <cell r="I283">
            <v>20</v>
          </cell>
          <cell r="J283">
            <v>160</v>
          </cell>
          <cell r="K283">
            <v>20</v>
          </cell>
          <cell r="L283">
            <v>140</v>
          </cell>
        </row>
        <row r="284">
          <cell r="A284" t="str">
            <v>B-17649</v>
          </cell>
          <cell r="B284" t="str">
            <v>赵丹丹</v>
          </cell>
          <cell r="C284" t="str">
            <v>管理费用-快速构建软件平台项目</v>
          </cell>
          <cell r="D284">
            <v>42461</v>
          </cell>
          <cell r="E284">
            <v>42704</v>
          </cell>
          <cell r="F284">
            <v>1</v>
          </cell>
          <cell r="G284">
            <v>42461</v>
          </cell>
          <cell r="H284">
            <v>42490</v>
          </cell>
          <cell r="I284">
            <v>20</v>
          </cell>
          <cell r="J284">
            <v>160</v>
          </cell>
          <cell r="K284">
            <v>160</v>
          </cell>
          <cell r="L284">
            <v>0</v>
          </cell>
        </row>
        <row r="285">
          <cell r="A285" t="str">
            <v>B-28003</v>
          </cell>
          <cell r="B285" t="str">
            <v>罗凡</v>
          </cell>
          <cell r="C285" t="str">
            <v>管理费用-快速构建软件平台项目</v>
          </cell>
          <cell r="D285">
            <v>42461</v>
          </cell>
          <cell r="F285">
            <v>1</v>
          </cell>
          <cell r="G285">
            <v>42461</v>
          </cell>
          <cell r="H285">
            <v>42490</v>
          </cell>
          <cell r="I285">
            <v>20</v>
          </cell>
          <cell r="J285">
            <v>160</v>
          </cell>
          <cell r="K285">
            <v>0</v>
          </cell>
          <cell r="L285">
            <v>160</v>
          </cell>
        </row>
        <row r="286">
          <cell r="A286" t="str">
            <v>B-12061</v>
          </cell>
          <cell r="B286" t="str">
            <v>李晶晶</v>
          </cell>
          <cell r="C286" t="str">
            <v>管理费用-快速构建软件平台项目</v>
          </cell>
          <cell r="D286">
            <v>42461</v>
          </cell>
          <cell r="E286">
            <v>42657</v>
          </cell>
          <cell r="F286">
            <v>1</v>
          </cell>
          <cell r="G286">
            <v>42461</v>
          </cell>
          <cell r="H286">
            <v>42490</v>
          </cell>
          <cell r="I286">
            <v>20</v>
          </cell>
          <cell r="J286">
            <v>160</v>
          </cell>
          <cell r="K286">
            <v>160</v>
          </cell>
          <cell r="L286">
            <v>0</v>
          </cell>
        </row>
        <row r="287">
          <cell r="A287" t="str">
            <v>B-16816</v>
          </cell>
          <cell r="B287" t="str">
            <v>林怡冰</v>
          </cell>
          <cell r="C287" t="str">
            <v>管理费用-快速构建软件平台项目</v>
          </cell>
          <cell r="D287">
            <v>42461</v>
          </cell>
          <cell r="F287">
            <v>0.5</v>
          </cell>
          <cell r="G287">
            <v>42461</v>
          </cell>
          <cell r="H287">
            <v>42490</v>
          </cell>
          <cell r="I287">
            <v>20</v>
          </cell>
          <cell r="J287">
            <v>160</v>
          </cell>
          <cell r="K287">
            <v>0</v>
          </cell>
          <cell r="L287">
            <v>160</v>
          </cell>
        </row>
        <row r="288">
          <cell r="A288" t="str">
            <v>B-24748</v>
          </cell>
          <cell r="B288" t="str">
            <v>顾小青</v>
          </cell>
          <cell r="C288" t="str">
            <v>管理费用-快速构建软件平台项目</v>
          </cell>
          <cell r="D288">
            <v>42461</v>
          </cell>
          <cell r="F288">
            <v>1</v>
          </cell>
          <cell r="G288">
            <v>42461</v>
          </cell>
          <cell r="H288">
            <v>42490</v>
          </cell>
          <cell r="I288">
            <v>20</v>
          </cell>
          <cell r="J288">
            <v>160</v>
          </cell>
          <cell r="K288">
            <v>0</v>
          </cell>
          <cell r="L288">
            <v>160</v>
          </cell>
        </row>
        <row r="289">
          <cell r="A289" t="str">
            <v>B-13585</v>
          </cell>
          <cell r="B289" t="str">
            <v>王钰</v>
          </cell>
          <cell r="C289" t="str">
            <v>管理费用-快速构建软件平台项目</v>
          </cell>
          <cell r="D289">
            <v>42461</v>
          </cell>
          <cell r="F289">
            <v>0.5</v>
          </cell>
          <cell r="G289">
            <v>42461</v>
          </cell>
          <cell r="H289">
            <v>42490</v>
          </cell>
          <cell r="I289">
            <v>20</v>
          </cell>
          <cell r="J289">
            <v>160</v>
          </cell>
          <cell r="K289">
            <v>0</v>
          </cell>
          <cell r="L289">
            <v>160</v>
          </cell>
        </row>
        <row r="290">
          <cell r="A290" t="str">
            <v>B-27707</v>
          </cell>
          <cell r="B290" t="str">
            <v>王刚</v>
          </cell>
          <cell r="C290" t="str">
            <v>管理费用-快速构建软件平台项目</v>
          </cell>
          <cell r="D290">
            <v>42461</v>
          </cell>
          <cell r="F290">
            <v>1</v>
          </cell>
          <cell r="G290">
            <v>42461</v>
          </cell>
          <cell r="H290">
            <v>42490</v>
          </cell>
          <cell r="I290">
            <v>20</v>
          </cell>
          <cell r="J290">
            <v>160</v>
          </cell>
          <cell r="K290">
            <v>0</v>
          </cell>
          <cell r="L290">
            <v>160</v>
          </cell>
        </row>
        <row r="291">
          <cell r="A291" t="str">
            <v>B-26834</v>
          </cell>
          <cell r="B291" t="str">
            <v>侍坤杰</v>
          </cell>
          <cell r="C291" t="str">
            <v>管理费用-快速构建软件平台项目</v>
          </cell>
          <cell r="D291">
            <v>42461</v>
          </cell>
          <cell r="F291">
            <v>1</v>
          </cell>
          <cell r="G291">
            <v>42461</v>
          </cell>
          <cell r="H291">
            <v>42490</v>
          </cell>
          <cell r="I291">
            <v>20</v>
          </cell>
          <cell r="J291">
            <v>160</v>
          </cell>
          <cell r="K291">
            <v>0</v>
          </cell>
          <cell r="L291">
            <v>160</v>
          </cell>
        </row>
        <row r="292">
          <cell r="A292" t="str">
            <v>B-28193</v>
          </cell>
          <cell r="B292" t="str">
            <v>施艳丽</v>
          </cell>
          <cell r="C292" t="str">
            <v>管理费用-快速构建软件平台项目</v>
          </cell>
          <cell r="D292">
            <v>42461</v>
          </cell>
          <cell r="F292">
            <v>1</v>
          </cell>
          <cell r="G292">
            <v>42461</v>
          </cell>
          <cell r="H292">
            <v>42490</v>
          </cell>
          <cell r="I292">
            <v>20</v>
          </cell>
          <cell r="J292">
            <v>160</v>
          </cell>
          <cell r="K292">
            <v>0</v>
          </cell>
          <cell r="L292">
            <v>160</v>
          </cell>
        </row>
        <row r="293">
          <cell r="A293" t="str">
            <v>B-18964</v>
          </cell>
          <cell r="B293" t="str">
            <v>桂培</v>
          </cell>
          <cell r="C293" t="str">
            <v>管理费用-快速构建软件平台项目</v>
          </cell>
          <cell r="D293">
            <v>42461</v>
          </cell>
          <cell r="F293">
            <v>0.5</v>
          </cell>
          <cell r="G293">
            <v>42461</v>
          </cell>
          <cell r="H293">
            <v>42490</v>
          </cell>
          <cell r="I293">
            <v>20</v>
          </cell>
          <cell r="J293">
            <v>160</v>
          </cell>
          <cell r="K293">
            <v>0</v>
          </cell>
          <cell r="L293">
            <v>160</v>
          </cell>
        </row>
        <row r="294">
          <cell r="A294" t="str">
            <v>B-27846</v>
          </cell>
          <cell r="B294" t="str">
            <v>杨泳</v>
          </cell>
          <cell r="C294" t="str">
            <v>管理费用-快速构建软件平台项目</v>
          </cell>
          <cell r="D294">
            <v>42461</v>
          </cell>
          <cell r="F294">
            <v>1</v>
          </cell>
          <cell r="G294">
            <v>42461</v>
          </cell>
          <cell r="H294">
            <v>42490</v>
          </cell>
          <cell r="I294">
            <v>20</v>
          </cell>
          <cell r="J294">
            <v>160</v>
          </cell>
          <cell r="K294">
            <v>0</v>
          </cell>
          <cell r="L294">
            <v>160</v>
          </cell>
        </row>
        <row r="295">
          <cell r="A295" t="str">
            <v>B-28573</v>
          </cell>
          <cell r="B295" t="str">
            <v>程运</v>
          </cell>
          <cell r="C295" t="str">
            <v>管理费用-快速构建软件平台项目</v>
          </cell>
          <cell r="D295">
            <v>42461</v>
          </cell>
          <cell r="F295">
            <v>1</v>
          </cell>
          <cell r="G295">
            <v>42461</v>
          </cell>
          <cell r="H295">
            <v>42490</v>
          </cell>
          <cell r="I295">
            <v>20</v>
          </cell>
          <cell r="J295">
            <v>160</v>
          </cell>
          <cell r="K295">
            <v>0</v>
          </cell>
          <cell r="L295">
            <v>160</v>
          </cell>
        </row>
        <row r="296">
          <cell r="A296" t="str">
            <v>B-22639</v>
          </cell>
          <cell r="B296" t="str">
            <v>梁宸俣</v>
          </cell>
          <cell r="C296" t="str">
            <v>管理费用-快速构建软件平台项目</v>
          </cell>
          <cell r="D296">
            <v>42461</v>
          </cell>
          <cell r="E296">
            <v>42683</v>
          </cell>
          <cell r="F296">
            <v>1</v>
          </cell>
          <cell r="G296">
            <v>42461</v>
          </cell>
          <cell r="H296">
            <v>42490</v>
          </cell>
          <cell r="I296">
            <v>20</v>
          </cell>
          <cell r="J296">
            <v>160</v>
          </cell>
          <cell r="K296">
            <v>0</v>
          </cell>
          <cell r="L296">
            <v>160</v>
          </cell>
        </row>
        <row r="297">
          <cell r="A297" t="str">
            <v>B-28305</v>
          </cell>
          <cell r="B297" t="str">
            <v>黄海兰</v>
          </cell>
          <cell r="C297" t="str">
            <v>管理费用-快速构建软件平台项目</v>
          </cell>
          <cell r="D297">
            <v>42461</v>
          </cell>
          <cell r="F297">
            <v>0.5</v>
          </cell>
          <cell r="G297">
            <v>42461</v>
          </cell>
          <cell r="H297">
            <v>42490</v>
          </cell>
          <cell r="I297">
            <v>20</v>
          </cell>
          <cell r="J297">
            <v>160</v>
          </cell>
          <cell r="K297">
            <v>0</v>
          </cell>
          <cell r="L297">
            <v>160</v>
          </cell>
        </row>
        <row r="298">
          <cell r="A298" t="str">
            <v>B-28314</v>
          </cell>
          <cell r="B298" t="str">
            <v>张贤奇</v>
          </cell>
          <cell r="C298" t="str">
            <v>管理费用-快速构建软件平台项目</v>
          </cell>
          <cell r="D298">
            <v>42461</v>
          </cell>
          <cell r="F298">
            <v>0.5</v>
          </cell>
          <cell r="G298">
            <v>42461</v>
          </cell>
          <cell r="H298">
            <v>42490</v>
          </cell>
          <cell r="I298">
            <v>20</v>
          </cell>
          <cell r="J298">
            <v>160</v>
          </cell>
          <cell r="K298">
            <v>0</v>
          </cell>
          <cell r="L298">
            <v>160</v>
          </cell>
        </row>
        <row r="299">
          <cell r="A299" t="str">
            <v>B-27824</v>
          </cell>
          <cell r="B299" t="str">
            <v>贺石飞</v>
          </cell>
          <cell r="C299" t="str">
            <v>管理费用-快速构建软件平台项目</v>
          </cell>
          <cell r="D299">
            <v>42461</v>
          </cell>
          <cell r="F299">
            <v>0.5</v>
          </cell>
          <cell r="G299">
            <v>42461</v>
          </cell>
          <cell r="H299">
            <v>42490</v>
          </cell>
          <cell r="I299">
            <v>20</v>
          </cell>
          <cell r="J299">
            <v>160</v>
          </cell>
          <cell r="K299">
            <v>0</v>
          </cell>
          <cell r="L299">
            <v>160</v>
          </cell>
        </row>
        <row r="300">
          <cell r="A300" t="str">
            <v>B-23894</v>
          </cell>
          <cell r="B300" t="str">
            <v>王小龙</v>
          </cell>
          <cell r="C300" t="str">
            <v>管理费用-快速构建软件平台项目</v>
          </cell>
          <cell r="D300">
            <v>42461</v>
          </cell>
          <cell r="F300">
            <v>0.5</v>
          </cell>
          <cell r="G300">
            <v>42461</v>
          </cell>
          <cell r="H300">
            <v>42490</v>
          </cell>
          <cell r="I300">
            <v>20</v>
          </cell>
          <cell r="J300">
            <v>160</v>
          </cell>
          <cell r="K300">
            <v>0</v>
          </cell>
          <cell r="L300">
            <v>160</v>
          </cell>
        </row>
        <row r="301">
          <cell r="A301" t="str">
            <v>B-26391</v>
          </cell>
          <cell r="B301" t="str">
            <v>李文君</v>
          </cell>
          <cell r="C301" t="str">
            <v>管理费用-快速构建软件平台项目</v>
          </cell>
          <cell r="D301">
            <v>42461</v>
          </cell>
          <cell r="F301">
            <v>0.3</v>
          </cell>
          <cell r="G301">
            <v>42461</v>
          </cell>
          <cell r="H301">
            <v>42490</v>
          </cell>
          <cell r="I301">
            <v>20</v>
          </cell>
          <cell r="J301">
            <v>160</v>
          </cell>
          <cell r="K301">
            <v>0</v>
          </cell>
          <cell r="L301">
            <v>160</v>
          </cell>
        </row>
        <row r="302">
          <cell r="A302" t="str">
            <v>B-16232</v>
          </cell>
          <cell r="B302" t="str">
            <v>李淑怡</v>
          </cell>
          <cell r="C302" t="str">
            <v>管理费用-快速构建软件平台项目</v>
          </cell>
          <cell r="D302">
            <v>42461</v>
          </cell>
          <cell r="F302">
            <v>0.5</v>
          </cell>
          <cell r="G302">
            <v>42461</v>
          </cell>
          <cell r="H302">
            <v>42490</v>
          </cell>
          <cell r="I302">
            <v>20</v>
          </cell>
          <cell r="J302">
            <v>160</v>
          </cell>
          <cell r="K302">
            <v>0</v>
          </cell>
          <cell r="L302">
            <v>160</v>
          </cell>
        </row>
        <row r="303">
          <cell r="A303" t="str">
            <v>B-27976</v>
          </cell>
          <cell r="B303" t="str">
            <v>游先国</v>
          </cell>
          <cell r="C303" t="str">
            <v>管理费用-快速构建软件平台项目</v>
          </cell>
          <cell r="D303">
            <v>42461</v>
          </cell>
          <cell r="F303">
            <v>0.5</v>
          </cell>
          <cell r="G303">
            <v>42461</v>
          </cell>
          <cell r="H303">
            <v>42490</v>
          </cell>
          <cell r="I303">
            <v>20</v>
          </cell>
          <cell r="J303">
            <v>160</v>
          </cell>
          <cell r="K303">
            <v>0</v>
          </cell>
          <cell r="L303">
            <v>160</v>
          </cell>
        </row>
        <row r="304">
          <cell r="A304" t="str">
            <v>B-6033</v>
          </cell>
          <cell r="B304" t="str">
            <v>徐卫红</v>
          </cell>
          <cell r="C304" t="str">
            <v>管理费用-快速构建软件平台项目</v>
          </cell>
          <cell r="D304">
            <v>42461</v>
          </cell>
          <cell r="F304">
            <v>1</v>
          </cell>
          <cell r="G304">
            <v>42461</v>
          </cell>
          <cell r="H304">
            <v>42490</v>
          </cell>
          <cell r="I304">
            <v>20</v>
          </cell>
          <cell r="J304">
            <v>160</v>
          </cell>
          <cell r="K304">
            <v>0</v>
          </cell>
          <cell r="L304">
            <v>160</v>
          </cell>
        </row>
        <row r="305">
          <cell r="A305" t="str">
            <v>B-10762</v>
          </cell>
          <cell r="B305" t="str">
            <v>邓大茂</v>
          </cell>
          <cell r="C305" t="str">
            <v>管理费用-快速构建软件平台项目</v>
          </cell>
          <cell r="D305">
            <v>42461</v>
          </cell>
          <cell r="F305">
            <v>0.5</v>
          </cell>
          <cell r="G305">
            <v>42461</v>
          </cell>
          <cell r="H305">
            <v>42490</v>
          </cell>
          <cell r="I305">
            <v>20</v>
          </cell>
          <cell r="J305">
            <v>160</v>
          </cell>
          <cell r="K305">
            <v>0</v>
          </cell>
          <cell r="L305">
            <v>160</v>
          </cell>
        </row>
        <row r="306">
          <cell r="A306" t="str">
            <v>B-27799</v>
          </cell>
          <cell r="B306" t="str">
            <v>陈美旺</v>
          </cell>
          <cell r="C306" t="str">
            <v>管理费用-快速构建软件平台项目</v>
          </cell>
          <cell r="D306">
            <v>42461</v>
          </cell>
          <cell r="F306">
            <v>0.5</v>
          </cell>
          <cell r="G306">
            <v>42461</v>
          </cell>
          <cell r="H306">
            <v>42490</v>
          </cell>
          <cell r="I306">
            <v>20</v>
          </cell>
          <cell r="J306">
            <v>160</v>
          </cell>
          <cell r="K306">
            <v>0</v>
          </cell>
          <cell r="L306">
            <v>160</v>
          </cell>
        </row>
        <row r="307">
          <cell r="A307" t="str">
            <v>B-27999</v>
          </cell>
          <cell r="B307" t="str">
            <v>肖旭华</v>
          </cell>
          <cell r="C307" t="str">
            <v>管理费用-快速构建软件平台项目</v>
          </cell>
          <cell r="D307">
            <v>42473</v>
          </cell>
          <cell r="F307">
            <v>0.5</v>
          </cell>
          <cell r="G307">
            <v>42473</v>
          </cell>
          <cell r="H307">
            <v>42490</v>
          </cell>
          <cell r="I307">
            <v>13</v>
          </cell>
          <cell r="J307">
            <v>104</v>
          </cell>
          <cell r="K307">
            <v>0</v>
          </cell>
          <cell r="L307">
            <v>104</v>
          </cell>
        </row>
        <row r="308">
          <cell r="A308" t="str">
            <v>B-5877</v>
          </cell>
          <cell r="B308" t="str">
            <v>田永强</v>
          </cell>
          <cell r="C308" t="str">
            <v>管理费用-快速构建软件平台项目</v>
          </cell>
          <cell r="D308">
            <v>42461</v>
          </cell>
          <cell r="F308">
            <v>0.5</v>
          </cell>
          <cell r="G308">
            <v>42461</v>
          </cell>
          <cell r="H308">
            <v>42490</v>
          </cell>
          <cell r="I308">
            <v>20</v>
          </cell>
          <cell r="J308">
            <v>160</v>
          </cell>
          <cell r="K308">
            <v>0</v>
          </cell>
          <cell r="L308">
            <v>160</v>
          </cell>
        </row>
        <row r="309">
          <cell r="A309" t="str">
            <v>B-13759</v>
          </cell>
          <cell r="B309" t="str">
            <v>罗燕</v>
          </cell>
          <cell r="C309" t="str">
            <v>管理费用-快速构建软件平台项目</v>
          </cell>
          <cell r="D309">
            <v>42461</v>
          </cell>
          <cell r="F309">
            <v>0.3</v>
          </cell>
          <cell r="G309">
            <v>42461</v>
          </cell>
          <cell r="H309">
            <v>42490</v>
          </cell>
          <cell r="I309">
            <v>20</v>
          </cell>
          <cell r="J309">
            <v>160</v>
          </cell>
          <cell r="K309">
            <v>0</v>
          </cell>
          <cell r="L309">
            <v>160</v>
          </cell>
        </row>
        <row r="310">
          <cell r="A310" t="str">
            <v>B-6030</v>
          </cell>
          <cell r="B310" t="str">
            <v>程锋</v>
          </cell>
          <cell r="C310" t="str">
            <v>管理费用-快速构建软件平台项目</v>
          </cell>
          <cell r="D310">
            <v>42461</v>
          </cell>
          <cell r="F310">
            <v>0.5</v>
          </cell>
          <cell r="G310">
            <v>42461</v>
          </cell>
          <cell r="H310">
            <v>42490</v>
          </cell>
          <cell r="I310">
            <v>20</v>
          </cell>
          <cell r="J310">
            <v>160</v>
          </cell>
          <cell r="K310">
            <v>0</v>
          </cell>
          <cell r="L310">
            <v>160</v>
          </cell>
        </row>
        <row r="311">
          <cell r="A311" t="str">
            <v>B-071</v>
          </cell>
          <cell r="B311" t="str">
            <v>夏循国</v>
          </cell>
          <cell r="C311" t="str">
            <v>管理费用-快速构建软件平台项目</v>
          </cell>
          <cell r="D311">
            <v>42461</v>
          </cell>
          <cell r="F311">
            <v>0.2</v>
          </cell>
          <cell r="G311">
            <v>42461</v>
          </cell>
          <cell r="H311">
            <v>42490</v>
          </cell>
          <cell r="I311">
            <v>20</v>
          </cell>
          <cell r="J311">
            <v>160</v>
          </cell>
          <cell r="K311">
            <v>0</v>
          </cell>
          <cell r="L311">
            <v>160</v>
          </cell>
        </row>
        <row r="312">
          <cell r="A312" t="str">
            <v>B-039</v>
          </cell>
          <cell r="B312" t="str">
            <v>俞盛</v>
          </cell>
          <cell r="C312" t="str">
            <v>管理费用-MES中控室看板项目</v>
          </cell>
          <cell r="D312">
            <v>42370</v>
          </cell>
          <cell r="F312">
            <v>0.3</v>
          </cell>
          <cell r="G312">
            <v>42461</v>
          </cell>
          <cell r="H312">
            <v>42490</v>
          </cell>
          <cell r="I312">
            <v>20</v>
          </cell>
          <cell r="J312">
            <v>160</v>
          </cell>
          <cell r="K312">
            <v>0</v>
          </cell>
          <cell r="L312">
            <v>160</v>
          </cell>
        </row>
        <row r="313">
          <cell r="A313" t="str">
            <v>B-025</v>
          </cell>
          <cell r="B313" t="str">
            <v>胡亮</v>
          </cell>
          <cell r="C313" t="str">
            <v>管理费用-MES中控室看板项目</v>
          </cell>
          <cell r="D313">
            <v>42370</v>
          </cell>
          <cell r="F313">
            <v>0.2</v>
          </cell>
          <cell r="G313">
            <v>42461</v>
          </cell>
          <cell r="H313">
            <v>42490</v>
          </cell>
          <cell r="I313">
            <v>20</v>
          </cell>
          <cell r="J313">
            <v>160</v>
          </cell>
          <cell r="K313">
            <v>0</v>
          </cell>
          <cell r="L313">
            <v>160</v>
          </cell>
        </row>
        <row r="314">
          <cell r="A314" t="str">
            <v>B-5505</v>
          </cell>
          <cell r="B314" t="str">
            <v>王业佳</v>
          </cell>
          <cell r="C314" t="str">
            <v>管理费用-MES中控室看板项目</v>
          </cell>
          <cell r="D314">
            <v>42370</v>
          </cell>
          <cell r="F314">
            <v>0.3</v>
          </cell>
          <cell r="G314">
            <v>42461</v>
          </cell>
          <cell r="H314">
            <v>42490</v>
          </cell>
          <cell r="I314">
            <v>20</v>
          </cell>
          <cell r="J314">
            <v>160</v>
          </cell>
          <cell r="K314">
            <v>0</v>
          </cell>
          <cell r="L314">
            <v>160</v>
          </cell>
        </row>
        <row r="315">
          <cell r="A315" t="str">
            <v>B-23090</v>
          </cell>
          <cell r="B315" t="str">
            <v>郑柏暄</v>
          </cell>
          <cell r="C315" t="str">
            <v>管理费用-MES中控室看板项目</v>
          </cell>
          <cell r="D315">
            <v>42370</v>
          </cell>
          <cell r="E315">
            <v>42674</v>
          </cell>
          <cell r="F315">
            <v>1</v>
          </cell>
          <cell r="G315">
            <v>42461</v>
          </cell>
          <cell r="H315">
            <v>42490</v>
          </cell>
          <cell r="I315">
            <v>20</v>
          </cell>
          <cell r="J315">
            <v>160</v>
          </cell>
          <cell r="K315">
            <v>160</v>
          </cell>
          <cell r="L315">
            <v>0</v>
          </cell>
        </row>
        <row r="316">
          <cell r="A316" t="str">
            <v>B-22165</v>
          </cell>
          <cell r="B316" t="str">
            <v>谢玮</v>
          </cell>
          <cell r="C316" t="str">
            <v>管理费用-MES中控室看板项目</v>
          </cell>
          <cell r="D316">
            <v>42370</v>
          </cell>
          <cell r="E316">
            <v>42615</v>
          </cell>
          <cell r="F316">
            <v>0.5</v>
          </cell>
          <cell r="G316">
            <v>42461</v>
          </cell>
          <cell r="H316">
            <v>42490</v>
          </cell>
          <cell r="I316">
            <v>20</v>
          </cell>
          <cell r="J316">
            <v>160</v>
          </cell>
          <cell r="K316">
            <v>0</v>
          </cell>
          <cell r="L316">
            <v>160</v>
          </cell>
        </row>
        <row r="317">
          <cell r="A317" t="str">
            <v>B-28888</v>
          </cell>
          <cell r="B317" t="str">
            <v>田芳</v>
          </cell>
          <cell r="C317" t="str">
            <v>管理费用-MES中控室看板项目</v>
          </cell>
          <cell r="D317">
            <v>42481</v>
          </cell>
          <cell r="F317">
            <v>0.5</v>
          </cell>
          <cell r="G317">
            <v>42481</v>
          </cell>
          <cell r="H317">
            <v>42490</v>
          </cell>
          <cell r="I317">
            <v>7</v>
          </cell>
          <cell r="J317">
            <v>56</v>
          </cell>
          <cell r="K317">
            <v>0</v>
          </cell>
          <cell r="L317">
            <v>56</v>
          </cell>
        </row>
        <row r="318">
          <cell r="A318" t="str">
            <v>B-23220</v>
          </cell>
          <cell r="B318" t="str">
            <v>李燕</v>
          </cell>
          <cell r="C318" t="str">
            <v>管理费用-MES中控室看板项目</v>
          </cell>
          <cell r="D318">
            <v>42461</v>
          </cell>
          <cell r="F318">
            <v>0.5</v>
          </cell>
          <cell r="G318">
            <v>42461</v>
          </cell>
          <cell r="H318">
            <v>42490</v>
          </cell>
          <cell r="I318">
            <v>20</v>
          </cell>
          <cell r="J318">
            <v>160</v>
          </cell>
          <cell r="K318">
            <v>0</v>
          </cell>
          <cell r="L318">
            <v>160</v>
          </cell>
        </row>
        <row r="319">
          <cell r="A319" t="str">
            <v>B-23933</v>
          </cell>
          <cell r="B319" t="str">
            <v>刘庆</v>
          </cell>
          <cell r="C319" t="str">
            <v>管理费用-MES中控室看板项目</v>
          </cell>
          <cell r="D319">
            <v>42370</v>
          </cell>
          <cell r="E319">
            <v>42559</v>
          </cell>
          <cell r="F319">
            <v>0.5</v>
          </cell>
          <cell r="G319">
            <v>42461</v>
          </cell>
          <cell r="H319">
            <v>42490</v>
          </cell>
          <cell r="I319">
            <v>20</v>
          </cell>
          <cell r="J319">
            <v>160</v>
          </cell>
          <cell r="K319">
            <v>0</v>
          </cell>
          <cell r="L319">
            <v>160</v>
          </cell>
        </row>
        <row r="320">
          <cell r="A320" t="str">
            <v>B-22283</v>
          </cell>
          <cell r="B320" t="str">
            <v>孙明</v>
          </cell>
          <cell r="C320" t="str">
            <v>管理费用-MES中控室看板项目</v>
          </cell>
          <cell r="D320">
            <v>42370</v>
          </cell>
          <cell r="E320">
            <v>42608</v>
          </cell>
          <cell r="F320">
            <v>1</v>
          </cell>
          <cell r="G320">
            <v>42461</v>
          </cell>
          <cell r="H320">
            <v>42490</v>
          </cell>
          <cell r="I320">
            <v>20</v>
          </cell>
          <cell r="J320">
            <v>160</v>
          </cell>
          <cell r="K320">
            <v>0</v>
          </cell>
          <cell r="L320">
            <v>160</v>
          </cell>
        </row>
        <row r="321">
          <cell r="A321" t="str">
            <v>B-16383</v>
          </cell>
          <cell r="B321" t="str">
            <v>高娟</v>
          </cell>
          <cell r="C321" t="str">
            <v>管理费用-MES中控室看板项目</v>
          </cell>
          <cell r="D321">
            <v>42370</v>
          </cell>
          <cell r="E321">
            <v>42662</v>
          </cell>
          <cell r="F321">
            <v>1</v>
          </cell>
          <cell r="G321">
            <v>42461</v>
          </cell>
          <cell r="H321">
            <v>42490</v>
          </cell>
          <cell r="I321">
            <v>20</v>
          </cell>
          <cell r="J321">
            <v>160</v>
          </cell>
          <cell r="K321">
            <v>0</v>
          </cell>
          <cell r="L321">
            <v>160</v>
          </cell>
        </row>
        <row r="322">
          <cell r="A322" t="str">
            <v>B-28214</v>
          </cell>
          <cell r="B322" t="str">
            <v>钱欣</v>
          </cell>
          <cell r="C322" t="str">
            <v>管理费用-MES中控室看板项目</v>
          </cell>
          <cell r="D322">
            <v>42451</v>
          </cell>
          <cell r="F322">
            <v>0.5</v>
          </cell>
          <cell r="G322">
            <v>42461</v>
          </cell>
          <cell r="H322">
            <v>42490</v>
          </cell>
          <cell r="I322">
            <v>20</v>
          </cell>
          <cell r="J322">
            <v>160</v>
          </cell>
          <cell r="K322">
            <v>0</v>
          </cell>
          <cell r="L322">
            <v>160</v>
          </cell>
        </row>
        <row r="323">
          <cell r="A323" t="str">
            <v>B-21452</v>
          </cell>
          <cell r="B323" t="str">
            <v>谢泽勇</v>
          </cell>
          <cell r="C323" t="str">
            <v>管理费用-MES中控室看板项目</v>
          </cell>
          <cell r="D323">
            <v>42370</v>
          </cell>
          <cell r="E323">
            <v>42613</v>
          </cell>
          <cell r="F323">
            <v>0.5</v>
          </cell>
          <cell r="G323">
            <v>42461</v>
          </cell>
          <cell r="H323">
            <v>42490</v>
          </cell>
          <cell r="I323">
            <v>20</v>
          </cell>
          <cell r="J323">
            <v>160</v>
          </cell>
          <cell r="K323">
            <v>0</v>
          </cell>
          <cell r="L323">
            <v>160</v>
          </cell>
        </row>
        <row r="324">
          <cell r="A324" t="str">
            <v>B-28184</v>
          </cell>
          <cell r="B324" t="str">
            <v>周琨朋</v>
          </cell>
          <cell r="C324" t="str">
            <v>管理费用-MES中控室看板项目</v>
          </cell>
          <cell r="D324">
            <v>42443</v>
          </cell>
          <cell r="F324">
            <v>0.5</v>
          </cell>
          <cell r="G324">
            <v>42461</v>
          </cell>
          <cell r="H324">
            <v>42490</v>
          </cell>
          <cell r="I324">
            <v>20</v>
          </cell>
          <cell r="J324">
            <v>160</v>
          </cell>
          <cell r="K324">
            <v>0</v>
          </cell>
          <cell r="L324">
            <v>160</v>
          </cell>
        </row>
        <row r="325">
          <cell r="A325" t="str">
            <v>B-7354</v>
          </cell>
          <cell r="B325" t="str">
            <v>杨洁</v>
          </cell>
          <cell r="C325" t="str">
            <v>管理费用-MES中控室看板项目</v>
          </cell>
          <cell r="D325">
            <v>42370</v>
          </cell>
          <cell r="F325">
            <v>0.5</v>
          </cell>
          <cell r="G325">
            <v>42461</v>
          </cell>
          <cell r="H325">
            <v>42490</v>
          </cell>
          <cell r="I325">
            <v>20</v>
          </cell>
          <cell r="J325">
            <v>160</v>
          </cell>
          <cell r="K325">
            <v>0</v>
          </cell>
          <cell r="L325">
            <v>160</v>
          </cell>
        </row>
        <row r="326">
          <cell r="A326" t="str">
            <v>B-27496</v>
          </cell>
          <cell r="B326" t="str">
            <v>蔡明</v>
          </cell>
          <cell r="C326" t="str">
            <v>管理费用-MES中控室看板项目</v>
          </cell>
          <cell r="D326">
            <v>42422</v>
          </cell>
          <cell r="F326">
            <v>0.5</v>
          </cell>
          <cell r="G326">
            <v>42461</v>
          </cell>
          <cell r="H326">
            <v>42490</v>
          </cell>
          <cell r="I326">
            <v>20</v>
          </cell>
          <cell r="J326">
            <v>160</v>
          </cell>
          <cell r="K326">
            <v>0</v>
          </cell>
          <cell r="L326">
            <v>160</v>
          </cell>
        </row>
        <row r="327">
          <cell r="A327" t="str">
            <v>B-27006</v>
          </cell>
          <cell r="B327" t="str">
            <v>冯雪霜</v>
          </cell>
          <cell r="C327" t="str">
            <v>管理费用-MES中控室看板项目</v>
          </cell>
          <cell r="D327">
            <v>42370</v>
          </cell>
          <cell r="E327">
            <v>42655</v>
          </cell>
          <cell r="F327">
            <v>1</v>
          </cell>
          <cell r="G327">
            <v>42461</v>
          </cell>
          <cell r="H327">
            <v>42490</v>
          </cell>
          <cell r="I327">
            <v>20</v>
          </cell>
          <cell r="J327">
            <v>160</v>
          </cell>
          <cell r="K327">
            <v>0</v>
          </cell>
          <cell r="L327">
            <v>160</v>
          </cell>
        </row>
        <row r="328">
          <cell r="A328" t="str">
            <v>B-13428</v>
          </cell>
          <cell r="B328" t="str">
            <v>张珍珍</v>
          </cell>
          <cell r="C328" t="str">
            <v>管理费用-MES中控室看板项目</v>
          </cell>
          <cell r="D328">
            <v>42370</v>
          </cell>
          <cell r="E328">
            <v>42604</v>
          </cell>
          <cell r="F328">
            <v>0.5</v>
          </cell>
          <cell r="G328">
            <v>42461</v>
          </cell>
          <cell r="H328">
            <v>42490</v>
          </cell>
          <cell r="I328">
            <v>20</v>
          </cell>
          <cell r="J328">
            <v>160</v>
          </cell>
          <cell r="K328">
            <v>0</v>
          </cell>
          <cell r="L328">
            <v>160</v>
          </cell>
        </row>
        <row r="329">
          <cell r="A329" t="str">
            <v>B-28274</v>
          </cell>
          <cell r="B329" t="str">
            <v>黄巍巍</v>
          </cell>
          <cell r="C329" t="str">
            <v>管理费用-MES中控室看板项目</v>
          </cell>
          <cell r="D329">
            <v>42459</v>
          </cell>
          <cell r="F329">
            <v>1</v>
          </cell>
          <cell r="G329">
            <v>42461</v>
          </cell>
          <cell r="H329">
            <v>42490</v>
          </cell>
          <cell r="I329">
            <v>20</v>
          </cell>
          <cell r="J329">
            <v>160</v>
          </cell>
          <cell r="K329">
            <v>0</v>
          </cell>
          <cell r="L329">
            <v>160</v>
          </cell>
        </row>
        <row r="330">
          <cell r="A330" t="str">
            <v>B-24904</v>
          </cell>
          <cell r="B330" t="str">
            <v>方琴</v>
          </cell>
          <cell r="C330" t="str">
            <v>管理费用-MES中控室看板项目</v>
          </cell>
          <cell r="D330">
            <v>42370</v>
          </cell>
          <cell r="F330">
            <v>0.5</v>
          </cell>
          <cell r="G330">
            <v>42461</v>
          </cell>
          <cell r="H330">
            <v>42490</v>
          </cell>
          <cell r="I330">
            <v>20</v>
          </cell>
          <cell r="J330">
            <v>160</v>
          </cell>
          <cell r="K330">
            <v>0</v>
          </cell>
          <cell r="L330">
            <v>160</v>
          </cell>
        </row>
        <row r="331">
          <cell r="A331" t="str">
            <v>B-26914</v>
          </cell>
          <cell r="B331" t="str">
            <v>冷秀秀</v>
          </cell>
          <cell r="C331" t="str">
            <v>管理费用-MES中控室看板项目</v>
          </cell>
          <cell r="D331">
            <v>42370</v>
          </cell>
          <cell r="F331">
            <v>1</v>
          </cell>
          <cell r="G331">
            <v>42461</v>
          </cell>
          <cell r="H331">
            <v>42490</v>
          </cell>
          <cell r="I331">
            <v>20</v>
          </cell>
          <cell r="J331">
            <v>160</v>
          </cell>
          <cell r="K331">
            <v>0</v>
          </cell>
          <cell r="L331">
            <v>160</v>
          </cell>
        </row>
        <row r="332">
          <cell r="A332" t="str">
            <v>B-27504</v>
          </cell>
          <cell r="B332" t="str">
            <v>王晓勇</v>
          </cell>
          <cell r="C332" t="str">
            <v>管理费用-MES中控室看板项目</v>
          </cell>
          <cell r="D332">
            <v>42419</v>
          </cell>
          <cell r="F332">
            <v>0.5</v>
          </cell>
          <cell r="G332">
            <v>42461</v>
          </cell>
          <cell r="H332">
            <v>42490</v>
          </cell>
          <cell r="I332">
            <v>20</v>
          </cell>
          <cell r="J332">
            <v>160</v>
          </cell>
          <cell r="K332">
            <v>0</v>
          </cell>
          <cell r="L332">
            <v>160</v>
          </cell>
        </row>
        <row r="333">
          <cell r="A333" t="str">
            <v>B-28328</v>
          </cell>
          <cell r="B333" t="str">
            <v>李美燕</v>
          </cell>
          <cell r="C333" t="str">
            <v>管理费用-MES中控室看板项目</v>
          </cell>
          <cell r="D333">
            <v>42459</v>
          </cell>
          <cell r="F333">
            <v>0.5</v>
          </cell>
          <cell r="G333">
            <v>42461</v>
          </cell>
          <cell r="H333">
            <v>42490</v>
          </cell>
          <cell r="I333">
            <v>20</v>
          </cell>
          <cell r="J333">
            <v>160</v>
          </cell>
          <cell r="K333">
            <v>0</v>
          </cell>
          <cell r="L333">
            <v>160</v>
          </cell>
        </row>
        <row r="334">
          <cell r="A334" t="str">
            <v>B-24771</v>
          </cell>
          <cell r="B334" t="str">
            <v>周厚悦</v>
          </cell>
          <cell r="C334" t="str">
            <v>管理费用-MES中控室看板项目</v>
          </cell>
          <cell r="D334">
            <v>42370</v>
          </cell>
          <cell r="F334">
            <v>0.5</v>
          </cell>
          <cell r="G334">
            <v>42461</v>
          </cell>
          <cell r="H334">
            <v>42490</v>
          </cell>
          <cell r="I334">
            <v>20</v>
          </cell>
          <cell r="J334">
            <v>160</v>
          </cell>
          <cell r="K334">
            <v>0</v>
          </cell>
          <cell r="L334">
            <v>160</v>
          </cell>
        </row>
        <row r="335">
          <cell r="A335" t="str">
            <v>B-28155</v>
          </cell>
          <cell r="B335" t="str">
            <v>马蒙蒙</v>
          </cell>
          <cell r="C335" t="str">
            <v>管理费用-MES中控室看板项目</v>
          </cell>
          <cell r="D335">
            <v>42460</v>
          </cell>
          <cell r="F335">
            <v>0.5</v>
          </cell>
          <cell r="G335">
            <v>42461</v>
          </cell>
          <cell r="H335">
            <v>42490</v>
          </cell>
          <cell r="I335">
            <v>20</v>
          </cell>
          <cell r="J335">
            <v>160</v>
          </cell>
          <cell r="K335">
            <v>0</v>
          </cell>
          <cell r="L335">
            <v>160</v>
          </cell>
        </row>
        <row r="336">
          <cell r="A336" t="str">
            <v>B-25265</v>
          </cell>
          <cell r="B336" t="str">
            <v>邓祥宝</v>
          </cell>
          <cell r="C336" t="str">
            <v>管理费用-MES中控室看板项目</v>
          </cell>
          <cell r="D336">
            <v>42401</v>
          </cell>
          <cell r="F336">
            <v>0.5</v>
          </cell>
          <cell r="G336">
            <v>42461</v>
          </cell>
          <cell r="H336">
            <v>42490</v>
          </cell>
          <cell r="I336">
            <v>20</v>
          </cell>
          <cell r="J336">
            <v>160</v>
          </cell>
          <cell r="K336">
            <v>0</v>
          </cell>
          <cell r="L336">
            <v>160</v>
          </cell>
        </row>
        <row r="337">
          <cell r="A337" t="str">
            <v>B-28470</v>
          </cell>
          <cell r="B337" t="str">
            <v>彭毅峰</v>
          </cell>
          <cell r="C337" t="str">
            <v>管理费用-MES中控室看板项目</v>
          </cell>
          <cell r="D337">
            <v>42460</v>
          </cell>
          <cell r="F337">
            <v>0.5</v>
          </cell>
          <cell r="G337">
            <v>42461</v>
          </cell>
          <cell r="H337">
            <v>42490</v>
          </cell>
          <cell r="I337">
            <v>20</v>
          </cell>
          <cell r="J337">
            <v>160</v>
          </cell>
          <cell r="K337">
            <v>0</v>
          </cell>
          <cell r="L337">
            <v>160</v>
          </cell>
        </row>
        <row r="338">
          <cell r="A338" t="str">
            <v>B-23339</v>
          </cell>
          <cell r="B338" t="str">
            <v>曹健霞</v>
          </cell>
          <cell r="C338" t="str">
            <v>管理费用-MES中控室看板项目</v>
          </cell>
          <cell r="D338">
            <v>42370</v>
          </cell>
          <cell r="F338">
            <v>0.5</v>
          </cell>
          <cell r="G338">
            <v>42461</v>
          </cell>
          <cell r="H338">
            <v>42490</v>
          </cell>
          <cell r="I338">
            <v>20</v>
          </cell>
          <cell r="J338">
            <v>160</v>
          </cell>
          <cell r="K338">
            <v>0</v>
          </cell>
          <cell r="L338">
            <v>160</v>
          </cell>
        </row>
        <row r="339">
          <cell r="A339" t="str">
            <v>B-2353</v>
          </cell>
          <cell r="B339" t="str">
            <v>王璐</v>
          </cell>
          <cell r="C339" t="str">
            <v>管理费用-MES中控室看板项目</v>
          </cell>
          <cell r="D339">
            <v>42401</v>
          </cell>
          <cell r="F339">
            <v>0.3</v>
          </cell>
          <cell r="G339">
            <v>42461</v>
          </cell>
          <cell r="H339">
            <v>42490</v>
          </cell>
          <cell r="I339">
            <v>20</v>
          </cell>
          <cell r="J339">
            <v>160</v>
          </cell>
          <cell r="K339">
            <v>0</v>
          </cell>
          <cell r="L339">
            <v>160</v>
          </cell>
        </row>
        <row r="340">
          <cell r="A340" t="str">
            <v>B-27832</v>
          </cell>
          <cell r="B340" t="str">
            <v>张小庆</v>
          </cell>
          <cell r="C340" t="str">
            <v>管理费用-MES中控室看板项目</v>
          </cell>
          <cell r="D340">
            <v>42430</v>
          </cell>
          <cell r="F340">
            <v>0.5</v>
          </cell>
          <cell r="G340">
            <v>42461</v>
          </cell>
          <cell r="H340">
            <v>42490</v>
          </cell>
          <cell r="I340">
            <v>20</v>
          </cell>
          <cell r="J340">
            <v>160</v>
          </cell>
          <cell r="K340">
            <v>0</v>
          </cell>
          <cell r="L340">
            <v>160</v>
          </cell>
        </row>
        <row r="341">
          <cell r="A341" t="str">
            <v>B-28236</v>
          </cell>
          <cell r="B341" t="str">
            <v>雷闯</v>
          </cell>
          <cell r="C341" t="str">
            <v>管理费用-MES中控室看板项目</v>
          </cell>
          <cell r="D341">
            <v>42446</v>
          </cell>
          <cell r="F341">
            <v>0.5</v>
          </cell>
          <cell r="G341">
            <v>42461</v>
          </cell>
          <cell r="H341">
            <v>42490</v>
          </cell>
          <cell r="I341">
            <v>20</v>
          </cell>
          <cell r="J341">
            <v>160</v>
          </cell>
          <cell r="K341">
            <v>0</v>
          </cell>
          <cell r="L341">
            <v>160</v>
          </cell>
        </row>
        <row r="342">
          <cell r="A342" t="str">
            <v>B-16269</v>
          </cell>
          <cell r="B342" t="str">
            <v>熊韬</v>
          </cell>
          <cell r="C342" t="str">
            <v>管理费用-MES中控室看板项目</v>
          </cell>
          <cell r="D342">
            <v>42401</v>
          </cell>
          <cell r="E342">
            <v>42643</v>
          </cell>
          <cell r="F342">
            <v>0.5</v>
          </cell>
          <cell r="G342">
            <v>42461</v>
          </cell>
          <cell r="H342">
            <v>42490</v>
          </cell>
          <cell r="I342">
            <v>20</v>
          </cell>
          <cell r="J342">
            <v>160</v>
          </cell>
          <cell r="K342">
            <v>0</v>
          </cell>
          <cell r="L342">
            <v>160</v>
          </cell>
        </row>
        <row r="343">
          <cell r="A343" t="str">
            <v>B-11059</v>
          </cell>
          <cell r="B343" t="str">
            <v>赵坚强</v>
          </cell>
          <cell r="C343" t="str">
            <v>管理费用-MES中控室看板项目</v>
          </cell>
          <cell r="D343">
            <v>42370</v>
          </cell>
          <cell r="E343">
            <v>42582</v>
          </cell>
          <cell r="F343">
            <v>0.3</v>
          </cell>
          <cell r="G343">
            <v>42461</v>
          </cell>
          <cell r="H343">
            <v>42490</v>
          </cell>
          <cell r="I343">
            <v>20</v>
          </cell>
          <cell r="J343">
            <v>160</v>
          </cell>
          <cell r="K343">
            <v>0</v>
          </cell>
          <cell r="L343">
            <v>160</v>
          </cell>
        </row>
        <row r="344">
          <cell r="A344" t="str">
            <v>B-25164</v>
          </cell>
          <cell r="B344" t="str">
            <v>李鑫</v>
          </cell>
          <cell r="C344" t="str">
            <v>管理费用-MES中控室看板项目</v>
          </cell>
          <cell r="D344">
            <v>42370</v>
          </cell>
          <cell r="F344">
            <v>0.3</v>
          </cell>
          <cell r="G344">
            <v>42461</v>
          </cell>
          <cell r="H344">
            <v>42490</v>
          </cell>
          <cell r="I344">
            <v>20</v>
          </cell>
          <cell r="J344">
            <v>160</v>
          </cell>
          <cell r="K344">
            <v>0</v>
          </cell>
          <cell r="L344">
            <v>160</v>
          </cell>
        </row>
        <row r="345">
          <cell r="A345" t="str">
            <v>B-5892</v>
          </cell>
          <cell r="B345" t="str">
            <v>尹瑞军</v>
          </cell>
          <cell r="C345" t="str">
            <v>管理费用-MES中控室看板项目</v>
          </cell>
          <cell r="D345">
            <v>42370</v>
          </cell>
          <cell r="F345">
            <v>0.3</v>
          </cell>
          <cell r="G345">
            <v>42461</v>
          </cell>
          <cell r="H345">
            <v>42490</v>
          </cell>
          <cell r="I345">
            <v>20</v>
          </cell>
          <cell r="J345">
            <v>160</v>
          </cell>
          <cell r="K345">
            <v>0</v>
          </cell>
          <cell r="L345">
            <v>160</v>
          </cell>
        </row>
        <row r="346">
          <cell r="A346" t="str">
            <v>B-28114</v>
          </cell>
          <cell r="B346" t="str">
            <v>蔡鑫</v>
          </cell>
          <cell r="C346" t="str">
            <v>管理费用-MES中控室看板项目</v>
          </cell>
          <cell r="D346">
            <v>42450</v>
          </cell>
          <cell r="F346">
            <v>0.3</v>
          </cell>
          <cell r="G346">
            <v>42461</v>
          </cell>
          <cell r="H346">
            <v>42490</v>
          </cell>
          <cell r="I346">
            <v>20</v>
          </cell>
          <cell r="J346">
            <v>160</v>
          </cell>
          <cell r="K346">
            <v>0</v>
          </cell>
          <cell r="L346">
            <v>160</v>
          </cell>
        </row>
        <row r="347">
          <cell r="A347" t="str">
            <v>B-26483</v>
          </cell>
          <cell r="B347" t="str">
            <v>陈海露</v>
          </cell>
          <cell r="C347" t="str">
            <v>管理费用-MES中控室看板项目</v>
          </cell>
          <cell r="D347">
            <v>42370</v>
          </cell>
          <cell r="F347">
            <v>0.3</v>
          </cell>
          <cell r="G347">
            <v>42461</v>
          </cell>
          <cell r="H347">
            <v>42490</v>
          </cell>
          <cell r="I347">
            <v>20</v>
          </cell>
          <cell r="J347">
            <v>160</v>
          </cell>
          <cell r="K347">
            <v>0</v>
          </cell>
          <cell r="L347">
            <v>160</v>
          </cell>
        </row>
        <row r="348">
          <cell r="A348" t="str">
            <v>B-25107</v>
          </cell>
          <cell r="B348" t="str">
            <v>周尧舜</v>
          </cell>
          <cell r="C348" t="str">
            <v>管理费用-MES中控室看板项目</v>
          </cell>
          <cell r="D348">
            <v>42370</v>
          </cell>
          <cell r="F348">
            <v>0.3</v>
          </cell>
          <cell r="G348">
            <v>42461</v>
          </cell>
          <cell r="H348">
            <v>42490</v>
          </cell>
          <cell r="I348">
            <v>20</v>
          </cell>
          <cell r="J348">
            <v>160</v>
          </cell>
          <cell r="K348">
            <v>0</v>
          </cell>
          <cell r="L348">
            <v>160</v>
          </cell>
        </row>
        <row r="349">
          <cell r="A349" t="str">
            <v>B-27083</v>
          </cell>
          <cell r="B349" t="str">
            <v>蒋朝正</v>
          </cell>
          <cell r="C349" t="str">
            <v>管理费用-MES中控室看板项目</v>
          </cell>
          <cell r="D349">
            <v>42370</v>
          </cell>
          <cell r="F349">
            <v>0.5</v>
          </cell>
          <cell r="G349">
            <v>42461</v>
          </cell>
          <cell r="H349">
            <v>42490</v>
          </cell>
          <cell r="I349">
            <v>20</v>
          </cell>
          <cell r="J349">
            <v>160</v>
          </cell>
          <cell r="K349">
            <v>0</v>
          </cell>
          <cell r="L349">
            <v>160</v>
          </cell>
        </row>
        <row r="350">
          <cell r="A350" t="str">
            <v>B-2555</v>
          </cell>
          <cell r="B350" t="str">
            <v>李晓辉</v>
          </cell>
          <cell r="C350" t="str">
            <v>管理费用-MES中控室看板项目</v>
          </cell>
          <cell r="D350">
            <v>42370</v>
          </cell>
          <cell r="F350">
            <v>0.2</v>
          </cell>
          <cell r="G350">
            <v>42461</v>
          </cell>
          <cell r="H350">
            <v>42490</v>
          </cell>
          <cell r="I350">
            <v>20</v>
          </cell>
          <cell r="J350">
            <v>160</v>
          </cell>
          <cell r="K350">
            <v>0</v>
          </cell>
          <cell r="L350">
            <v>160</v>
          </cell>
        </row>
        <row r="351">
          <cell r="A351" t="str">
            <v>B-16513</v>
          </cell>
          <cell r="B351" t="str">
            <v>胡赳</v>
          </cell>
          <cell r="C351" t="str">
            <v>管理费用-MES中控室看板项目</v>
          </cell>
          <cell r="D351">
            <v>42370</v>
          </cell>
          <cell r="F351">
            <v>0.5</v>
          </cell>
          <cell r="G351">
            <v>42461</v>
          </cell>
          <cell r="H351">
            <v>42490</v>
          </cell>
          <cell r="I351">
            <v>20</v>
          </cell>
          <cell r="J351">
            <v>160</v>
          </cell>
          <cell r="K351">
            <v>0</v>
          </cell>
          <cell r="L351">
            <v>160</v>
          </cell>
        </row>
        <row r="352">
          <cell r="A352" t="str">
            <v>B-20727</v>
          </cell>
          <cell r="B352" t="str">
            <v>胡晓佳</v>
          </cell>
          <cell r="C352" t="str">
            <v>管理费用-MES中控室看板项目</v>
          </cell>
          <cell r="D352">
            <v>42370</v>
          </cell>
          <cell r="F352">
            <v>0.5</v>
          </cell>
          <cell r="G352">
            <v>42461</v>
          </cell>
          <cell r="H352">
            <v>42490</v>
          </cell>
          <cell r="I352">
            <v>20</v>
          </cell>
          <cell r="J352">
            <v>160</v>
          </cell>
          <cell r="K352">
            <v>0</v>
          </cell>
          <cell r="L352">
            <v>160</v>
          </cell>
        </row>
        <row r="353">
          <cell r="A353" t="str">
            <v>B-17176</v>
          </cell>
          <cell r="B353" t="str">
            <v>杨忠伟</v>
          </cell>
          <cell r="C353" t="str">
            <v>管理费用-MES中控室看板项目</v>
          </cell>
          <cell r="D353">
            <v>42370</v>
          </cell>
          <cell r="F353">
            <v>0.3</v>
          </cell>
          <cell r="G353">
            <v>42461</v>
          </cell>
          <cell r="H353">
            <v>42490</v>
          </cell>
          <cell r="I353">
            <v>20</v>
          </cell>
          <cell r="J353">
            <v>160</v>
          </cell>
          <cell r="K353">
            <v>0</v>
          </cell>
          <cell r="L353">
            <v>160</v>
          </cell>
        </row>
        <row r="354">
          <cell r="A354" t="str">
            <v>B-4911</v>
          </cell>
          <cell r="B354" t="str">
            <v>王明军</v>
          </cell>
          <cell r="C354" t="str">
            <v>管理费用-MES中控室看板项目</v>
          </cell>
          <cell r="D354">
            <v>42370</v>
          </cell>
          <cell r="F354">
            <v>0.3</v>
          </cell>
          <cell r="G354">
            <v>42461</v>
          </cell>
          <cell r="H354">
            <v>42490</v>
          </cell>
          <cell r="I354">
            <v>20</v>
          </cell>
          <cell r="J354">
            <v>160</v>
          </cell>
          <cell r="K354">
            <v>0</v>
          </cell>
          <cell r="L354">
            <v>160</v>
          </cell>
        </row>
        <row r="355">
          <cell r="A355" t="str">
            <v>B-17098</v>
          </cell>
          <cell r="B355" t="str">
            <v>李飞飞</v>
          </cell>
          <cell r="C355" t="str">
            <v>管理费用-MES中控室看板项目</v>
          </cell>
          <cell r="D355">
            <v>42370</v>
          </cell>
          <cell r="F355">
            <v>0.5</v>
          </cell>
          <cell r="G355">
            <v>42461</v>
          </cell>
          <cell r="H355">
            <v>42490</v>
          </cell>
          <cell r="I355">
            <v>20</v>
          </cell>
          <cell r="J355">
            <v>160</v>
          </cell>
          <cell r="K355">
            <v>0</v>
          </cell>
          <cell r="L355">
            <v>160</v>
          </cell>
        </row>
        <row r="356">
          <cell r="A356" t="str">
            <v>B-17268</v>
          </cell>
          <cell r="B356" t="str">
            <v>姚志红</v>
          </cell>
          <cell r="C356" t="str">
            <v>管理费用-MES中控室看板项目</v>
          </cell>
          <cell r="D356">
            <v>42370</v>
          </cell>
          <cell r="F356">
            <v>0.3</v>
          </cell>
          <cell r="G356">
            <v>42461</v>
          </cell>
          <cell r="H356">
            <v>42490</v>
          </cell>
          <cell r="I356">
            <v>20</v>
          </cell>
          <cell r="J356">
            <v>160</v>
          </cell>
          <cell r="K356">
            <v>0</v>
          </cell>
          <cell r="L356">
            <v>160</v>
          </cell>
        </row>
        <row r="357">
          <cell r="A357" t="str">
            <v>B-21222</v>
          </cell>
          <cell r="B357" t="str">
            <v>徐枫</v>
          </cell>
          <cell r="C357" t="str">
            <v>管理费用-MES中控室看板项目</v>
          </cell>
          <cell r="D357">
            <v>42370</v>
          </cell>
          <cell r="F357">
            <v>0.2</v>
          </cell>
          <cell r="G357">
            <v>42461</v>
          </cell>
          <cell r="H357">
            <v>42490</v>
          </cell>
          <cell r="I357">
            <v>20</v>
          </cell>
          <cell r="J357">
            <v>160</v>
          </cell>
          <cell r="K357">
            <v>0</v>
          </cell>
          <cell r="L357">
            <v>160</v>
          </cell>
        </row>
        <row r="358">
          <cell r="A358" t="str">
            <v>B-7185</v>
          </cell>
          <cell r="B358" t="str">
            <v>刘宏伟</v>
          </cell>
          <cell r="C358" t="str">
            <v>管理费用-MES中控室看板项目</v>
          </cell>
          <cell r="D358">
            <v>42370</v>
          </cell>
          <cell r="F358">
            <v>0.3</v>
          </cell>
          <cell r="G358">
            <v>42461</v>
          </cell>
          <cell r="H358">
            <v>42490</v>
          </cell>
          <cell r="I358">
            <v>20</v>
          </cell>
          <cell r="J358">
            <v>160</v>
          </cell>
          <cell r="K358">
            <v>0</v>
          </cell>
          <cell r="L358">
            <v>160</v>
          </cell>
        </row>
        <row r="359">
          <cell r="A359" t="str">
            <v>B-25684</v>
          </cell>
          <cell r="B359" t="str">
            <v>夏清波</v>
          </cell>
          <cell r="C359" t="str">
            <v>管理费用-MES中控室看板项目</v>
          </cell>
          <cell r="D359">
            <v>42370</v>
          </cell>
          <cell r="F359">
            <v>0.5</v>
          </cell>
          <cell r="G359">
            <v>42461</v>
          </cell>
          <cell r="H359">
            <v>42490</v>
          </cell>
          <cell r="I359">
            <v>20</v>
          </cell>
          <cell r="J359">
            <v>160</v>
          </cell>
          <cell r="K359">
            <v>0</v>
          </cell>
          <cell r="L359">
            <v>160</v>
          </cell>
        </row>
        <row r="360">
          <cell r="A360" t="str">
            <v>B-8747</v>
          </cell>
          <cell r="B360" t="str">
            <v>蔡赟</v>
          </cell>
          <cell r="C360" t="str">
            <v>管理费用-配电网故障抢修指挥平台项目</v>
          </cell>
          <cell r="D360">
            <v>42370</v>
          </cell>
          <cell r="F360">
            <v>0.2</v>
          </cell>
          <cell r="G360">
            <v>42461</v>
          </cell>
          <cell r="H360">
            <v>42490</v>
          </cell>
          <cell r="I360">
            <v>20</v>
          </cell>
          <cell r="J360">
            <v>160</v>
          </cell>
          <cell r="K360">
            <v>0</v>
          </cell>
          <cell r="L360">
            <v>160</v>
          </cell>
        </row>
        <row r="361">
          <cell r="A361" t="str">
            <v>B-5870</v>
          </cell>
          <cell r="B361" t="str">
            <v>傅海燕</v>
          </cell>
          <cell r="C361" t="str">
            <v>管理费用-配电网故障抢修指挥平台项目</v>
          </cell>
          <cell r="D361">
            <v>42370</v>
          </cell>
          <cell r="F361">
            <v>0.5</v>
          </cell>
          <cell r="G361">
            <v>42461</v>
          </cell>
          <cell r="H361">
            <v>42490</v>
          </cell>
          <cell r="I361">
            <v>20</v>
          </cell>
          <cell r="J361">
            <v>160</v>
          </cell>
          <cell r="K361">
            <v>0</v>
          </cell>
          <cell r="L361">
            <v>160</v>
          </cell>
        </row>
        <row r="362">
          <cell r="A362" t="str">
            <v>B-21444</v>
          </cell>
          <cell r="B362" t="str">
            <v>朱兵</v>
          </cell>
          <cell r="C362" t="str">
            <v>管理费用-配电网故障抢修指挥平台项目</v>
          </cell>
          <cell r="D362">
            <v>42370</v>
          </cell>
          <cell r="E362">
            <v>42551</v>
          </cell>
          <cell r="F362">
            <v>1</v>
          </cell>
          <cell r="G362">
            <v>42461</v>
          </cell>
          <cell r="H362">
            <v>42490</v>
          </cell>
          <cell r="I362">
            <v>20</v>
          </cell>
          <cell r="J362">
            <v>160</v>
          </cell>
          <cell r="K362">
            <v>0</v>
          </cell>
          <cell r="L362">
            <v>160</v>
          </cell>
        </row>
        <row r="363">
          <cell r="A363" t="str">
            <v>B-27226</v>
          </cell>
          <cell r="B363" t="str">
            <v>黄婷</v>
          </cell>
          <cell r="C363" t="str">
            <v>管理费用-配电网故障抢修指挥平台项目</v>
          </cell>
          <cell r="D363">
            <v>42382</v>
          </cell>
          <cell r="E363">
            <v>42704</v>
          </cell>
          <cell r="F363">
            <v>0.5</v>
          </cell>
          <cell r="G363">
            <v>42461</v>
          </cell>
          <cell r="H363">
            <v>42490</v>
          </cell>
          <cell r="I363">
            <v>20</v>
          </cell>
          <cell r="J363">
            <v>160</v>
          </cell>
          <cell r="K363">
            <v>0</v>
          </cell>
          <cell r="L363">
            <v>160</v>
          </cell>
        </row>
        <row r="364">
          <cell r="A364" t="str">
            <v>B-24740</v>
          </cell>
          <cell r="B364" t="str">
            <v>秦光平</v>
          </cell>
          <cell r="C364" t="str">
            <v>管理费用-配电网故障抢修指挥平台项目</v>
          </cell>
          <cell r="D364">
            <v>42370</v>
          </cell>
          <cell r="E364">
            <v>42641</v>
          </cell>
          <cell r="F364">
            <v>0.5</v>
          </cell>
          <cell r="G364">
            <v>42461</v>
          </cell>
          <cell r="H364">
            <v>42490</v>
          </cell>
          <cell r="I364">
            <v>20</v>
          </cell>
          <cell r="J364">
            <v>160</v>
          </cell>
          <cell r="K364">
            <v>0</v>
          </cell>
          <cell r="L364">
            <v>160</v>
          </cell>
        </row>
        <row r="365">
          <cell r="A365" t="str">
            <v>B-12629</v>
          </cell>
          <cell r="B365" t="str">
            <v>邵立立</v>
          </cell>
          <cell r="C365" t="str">
            <v>管理费用-配电网故障抢修指挥平台项目</v>
          </cell>
          <cell r="D365">
            <v>42370</v>
          </cell>
          <cell r="E365">
            <v>42692</v>
          </cell>
          <cell r="F365">
            <v>0.5</v>
          </cell>
          <cell r="G365">
            <v>42461</v>
          </cell>
          <cell r="H365">
            <v>42490</v>
          </cell>
          <cell r="I365">
            <v>20</v>
          </cell>
          <cell r="J365">
            <v>160</v>
          </cell>
          <cell r="K365">
            <v>0</v>
          </cell>
          <cell r="L365">
            <v>160</v>
          </cell>
        </row>
        <row r="366">
          <cell r="A366" t="str">
            <v>B-26809</v>
          </cell>
          <cell r="B366" t="str">
            <v>李新</v>
          </cell>
          <cell r="C366" t="str">
            <v>管理费用-配电网故障抢修指挥平台项目</v>
          </cell>
          <cell r="D366">
            <v>42370</v>
          </cell>
          <cell r="E366">
            <v>42704</v>
          </cell>
          <cell r="F366">
            <v>0.3</v>
          </cell>
          <cell r="G366">
            <v>42461</v>
          </cell>
          <cell r="H366">
            <v>42490</v>
          </cell>
          <cell r="I366">
            <v>20</v>
          </cell>
          <cell r="J366">
            <v>160</v>
          </cell>
          <cell r="K366">
            <v>0</v>
          </cell>
          <cell r="L366">
            <v>160</v>
          </cell>
        </row>
        <row r="367">
          <cell r="A367" t="str">
            <v>B-24743</v>
          </cell>
          <cell r="B367" t="str">
            <v>钟雪晴</v>
          </cell>
          <cell r="C367" t="str">
            <v>管理费用-配电网故障抢修指挥平台项目</v>
          </cell>
          <cell r="D367">
            <v>42370</v>
          </cell>
          <cell r="E367">
            <v>42704</v>
          </cell>
          <cell r="F367">
            <v>0.5</v>
          </cell>
          <cell r="G367">
            <v>42461</v>
          </cell>
          <cell r="H367">
            <v>42490</v>
          </cell>
          <cell r="I367">
            <v>20</v>
          </cell>
          <cell r="J367">
            <v>160</v>
          </cell>
          <cell r="K367">
            <v>0</v>
          </cell>
          <cell r="L367">
            <v>160</v>
          </cell>
        </row>
        <row r="368">
          <cell r="A368" t="str">
            <v>B-19651</v>
          </cell>
          <cell r="B368" t="str">
            <v>王旖旎</v>
          </cell>
          <cell r="C368" t="str">
            <v>管理费用-配电网故障抢修指挥平台项目</v>
          </cell>
          <cell r="D368">
            <v>42370</v>
          </cell>
          <cell r="F368">
            <v>0.5</v>
          </cell>
          <cell r="G368">
            <v>42461</v>
          </cell>
          <cell r="H368">
            <v>42490</v>
          </cell>
          <cell r="I368">
            <v>20</v>
          </cell>
          <cell r="J368">
            <v>160</v>
          </cell>
          <cell r="K368">
            <v>0</v>
          </cell>
          <cell r="L368">
            <v>160</v>
          </cell>
        </row>
        <row r="369">
          <cell r="A369" t="str">
            <v>B-28529</v>
          </cell>
          <cell r="B369" t="str">
            <v>赵小伟</v>
          </cell>
          <cell r="C369" t="str">
            <v>管理费用-配电网故障抢修指挥平台项目</v>
          </cell>
          <cell r="D369">
            <v>42465</v>
          </cell>
          <cell r="E369">
            <v>42704</v>
          </cell>
          <cell r="F369">
            <v>0.5</v>
          </cell>
          <cell r="G369">
            <v>42465</v>
          </cell>
          <cell r="H369">
            <v>42490</v>
          </cell>
          <cell r="I369">
            <v>19</v>
          </cell>
          <cell r="J369">
            <v>152</v>
          </cell>
          <cell r="K369">
            <v>0</v>
          </cell>
          <cell r="L369">
            <v>152</v>
          </cell>
        </row>
        <row r="370">
          <cell r="A370" t="str">
            <v>B-24839</v>
          </cell>
          <cell r="B370" t="str">
            <v>吴文</v>
          </cell>
          <cell r="C370" t="str">
            <v>管理费用-配电网故障抢修指挥平台项目</v>
          </cell>
          <cell r="D370">
            <v>42370</v>
          </cell>
          <cell r="E370">
            <v>42704</v>
          </cell>
          <cell r="F370">
            <v>1</v>
          </cell>
          <cell r="G370">
            <v>42461</v>
          </cell>
          <cell r="H370">
            <v>42490</v>
          </cell>
          <cell r="I370">
            <v>20</v>
          </cell>
          <cell r="J370">
            <v>160</v>
          </cell>
          <cell r="K370">
            <v>0</v>
          </cell>
          <cell r="L370">
            <v>160</v>
          </cell>
        </row>
        <row r="371">
          <cell r="A371" t="str">
            <v>B-15534</v>
          </cell>
          <cell r="B371" t="str">
            <v>赵娟</v>
          </cell>
          <cell r="C371" t="str">
            <v>管理费用-配电网故障抢修指挥平台项目</v>
          </cell>
          <cell r="D371">
            <v>42370</v>
          </cell>
          <cell r="E371">
            <v>42704</v>
          </cell>
          <cell r="F371">
            <v>1</v>
          </cell>
          <cell r="G371">
            <v>42461</v>
          </cell>
          <cell r="H371">
            <v>42490</v>
          </cell>
          <cell r="I371">
            <v>20</v>
          </cell>
          <cell r="J371">
            <v>160</v>
          </cell>
          <cell r="K371">
            <v>0</v>
          </cell>
          <cell r="L371">
            <v>160</v>
          </cell>
        </row>
        <row r="372">
          <cell r="A372" t="str">
            <v>B-20081</v>
          </cell>
          <cell r="B372" t="str">
            <v>张志达</v>
          </cell>
          <cell r="C372" t="str">
            <v>管理费用-配电网故障抢修指挥平台项目</v>
          </cell>
          <cell r="D372">
            <v>42370</v>
          </cell>
          <cell r="E372">
            <v>42664</v>
          </cell>
          <cell r="F372">
            <v>0.5</v>
          </cell>
          <cell r="G372">
            <v>42461</v>
          </cell>
          <cell r="H372">
            <v>42490</v>
          </cell>
          <cell r="I372">
            <v>20</v>
          </cell>
          <cell r="J372">
            <v>160</v>
          </cell>
          <cell r="K372">
            <v>0</v>
          </cell>
          <cell r="L372">
            <v>160</v>
          </cell>
        </row>
        <row r="373">
          <cell r="A373" t="str">
            <v>B-25067</v>
          </cell>
          <cell r="B373" t="str">
            <v>陈惠</v>
          </cell>
          <cell r="C373" t="str">
            <v>管理费用-配电网故障抢修指挥平台项目</v>
          </cell>
          <cell r="D373">
            <v>42370</v>
          </cell>
          <cell r="E373">
            <v>42704</v>
          </cell>
          <cell r="F373">
            <v>0.5</v>
          </cell>
          <cell r="G373">
            <v>42461</v>
          </cell>
          <cell r="H373">
            <v>42490</v>
          </cell>
          <cell r="I373">
            <v>20</v>
          </cell>
          <cell r="J373">
            <v>160</v>
          </cell>
          <cell r="K373">
            <v>0</v>
          </cell>
          <cell r="L373">
            <v>160</v>
          </cell>
        </row>
        <row r="374">
          <cell r="A374" t="str">
            <v>B-28320</v>
          </cell>
          <cell r="B374" t="str">
            <v>何小军</v>
          </cell>
          <cell r="C374" t="str">
            <v>管理费用-配电网故障抢修指挥平台项目</v>
          </cell>
          <cell r="D374">
            <v>42454</v>
          </cell>
          <cell r="E374">
            <v>42704</v>
          </cell>
          <cell r="F374">
            <v>0.5</v>
          </cell>
          <cell r="G374">
            <v>42461</v>
          </cell>
          <cell r="H374">
            <v>42490</v>
          </cell>
          <cell r="I374">
            <v>20</v>
          </cell>
          <cell r="J374">
            <v>160</v>
          </cell>
          <cell r="K374">
            <v>0</v>
          </cell>
          <cell r="L374">
            <v>160</v>
          </cell>
        </row>
        <row r="375">
          <cell r="A375" t="str">
            <v>B-27744</v>
          </cell>
          <cell r="B375" t="str">
            <v>黄琪</v>
          </cell>
          <cell r="C375" t="str">
            <v>管理费用-配电网故障抢修指挥平台项目</v>
          </cell>
          <cell r="D375">
            <v>42423</v>
          </cell>
          <cell r="E375">
            <v>42704</v>
          </cell>
          <cell r="F375">
            <v>0.5</v>
          </cell>
          <cell r="G375">
            <v>42461</v>
          </cell>
          <cell r="H375">
            <v>42490</v>
          </cell>
          <cell r="I375">
            <v>20</v>
          </cell>
          <cell r="J375">
            <v>160</v>
          </cell>
          <cell r="K375">
            <v>0</v>
          </cell>
          <cell r="L375">
            <v>160</v>
          </cell>
        </row>
        <row r="376">
          <cell r="A376" t="str">
            <v>B-26158</v>
          </cell>
          <cell r="B376" t="str">
            <v>段小玲</v>
          </cell>
          <cell r="C376" t="str">
            <v>管理费用-配电网故障抢修指挥平台项目</v>
          </cell>
          <cell r="D376">
            <v>42370</v>
          </cell>
          <cell r="E376">
            <v>42704</v>
          </cell>
          <cell r="F376">
            <v>0.5</v>
          </cell>
          <cell r="G376">
            <v>42461</v>
          </cell>
          <cell r="H376">
            <v>42490</v>
          </cell>
          <cell r="I376">
            <v>20</v>
          </cell>
          <cell r="J376">
            <v>160</v>
          </cell>
          <cell r="K376">
            <v>0</v>
          </cell>
          <cell r="L376">
            <v>160</v>
          </cell>
        </row>
        <row r="377">
          <cell r="A377" t="str">
            <v>B-29100</v>
          </cell>
          <cell r="B377" t="str">
            <v>肖波</v>
          </cell>
          <cell r="C377" t="str">
            <v>管理费用-配电网故障抢修指挥平台项目</v>
          </cell>
          <cell r="D377">
            <v>42486</v>
          </cell>
          <cell r="E377">
            <v>42704</v>
          </cell>
          <cell r="F377">
            <v>0.5</v>
          </cell>
          <cell r="G377">
            <v>42486</v>
          </cell>
          <cell r="H377">
            <v>42490</v>
          </cell>
          <cell r="I377">
            <v>4</v>
          </cell>
          <cell r="J377">
            <v>32</v>
          </cell>
          <cell r="K377">
            <v>0</v>
          </cell>
          <cell r="L377">
            <v>32</v>
          </cell>
        </row>
        <row r="378">
          <cell r="A378" t="str">
            <v>B-29105</v>
          </cell>
          <cell r="B378" t="str">
            <v>申奖伟</v>
          </cell>
          <cell r="C378" t="str">
            <v>管理费用-配电网故障抢修指挥平台项目</v>
          </cell>
          <cell r="D378">
            <v>42489</v>
          </cell>
          <cell r="F378">
            <v>0.3</v>
          </cell>
          <cell r="G378">
            <v>42489</v>
          </cell>
          <cell r="H378">
            <v>42490</v>
          </cell>
          <cell r="I378">
            <v>1</v>
          </cell>
          <cell r="J378">
            <v>8</v>
          </cell>
          <cell r="K378">
            <v>0</v>
          </cell>
          <cell r="L378">
            <v>8</v>
          </cell>
        </row>
        <row r="379">
          <cell r="A379" t="str">
            <v>B-27477</v>
          </cell>
          <cell r="B379" t="str">
            <v>杨唯唯</v>
          </cell>
          <cell r="C379" t="str">
            <v>管理费用-配电网故障抢修指挥平台项目</v>
          </cell>
          <cell r="D379">
            <v>42398</v>
          </cell>
          <cell r="E379">
            <v>42704</v>
          </cell>
          <cell r="F379">
            <v>0.5</v>
          </cell>
          <cell r="G379">
            <v>42461</v>
          </cell>
          <cell r="H379">
            <v>42490</v>
          </cell>
          <cell r="I379">
            <v>20</v>
          </cell>
          <cell r="J379">
            <v>160</v>
          </cell>
          <cell r="K379">
            <v>0</v>
          </cell>
          <cell r="L379">
            <v>160</v>
          </cell>
        </row>
        <row r="380">
          <cell r="A380" t="str">
            <v>B-17735</v>
          </cell>
          <cell r="B380" t="str">
            <v>黄静</v>
          </cell>
          <cell r="C380" t="str">
            <v>管理费用-配电网故障抢修指挥平台项目</v>
          </cell>
          <cell r="D380">
            <v>42370</v>
          </cell>
          <cell r="E380">
            <v>42704</v>
          </cell>
          <cell r="F380">
            <v>0.3</v>
          </cell>
          <cell r="G380">
            <v>42461</v>
          </cell>
          <cell r="H380">
            <v>42490</v>
          </cell>
          <cell r="I380">
            <v>20</v>
          </cell>
          <cell r="J380">
            <v>160</v>
          </cell>
          <cell r="K380">
            <v>0</v>
          </cell>
          <cell r="L380">
            <v>160</v>
          </cell>
        </row>
        <row r="381">
          <cell r="A381" t="str">
            <v>B-5723</v>
          </cell>
          <cell r="B381" t="str">
            <v>王孟</v>
          </cell>
          <cell r="C381" t="str">
            <v>管理费用-配电网故障抢修指挥平台项目</v>
          </cell>
          <cell r="D381">
            <v>42370</v>
          </cell>
          <cell r="F381">
            <v>0.3</v>
          </cell>
          <cell r="G381">
            <v>42461</v>
          </cell>
          <cell r="H381">
            <v>42490</v>
          </cell>
          <cell r="I381">
            <v>20</v>
          </cell>
          <cell r="J381">
            <v>160</v>
          </cell>
          <cell r="K381">
            <v>0</v>
          </cell>
          <cell r="L381">
            <v>160</v>
          </cell>
        </row>
        <row r="382">
          <cell r="A382" t="str">
            <v>B-15945</v>
          </cell>
          <cell r="B382" t="str">
            <v>聂梅琴</v>
          </cell>
          <cell r="C382" t="str">
            <v>管理费用-配电网故障抢修指挥平台项目</v>
          </cell>
          <cell r="D382">
            <v>42370</v>
          </cell>
          <cell r="F382">
            <v>0.3</v>
          </cell>
          <cell r="G382">
            <v>42461</v>
          </cell>
          <cell r="H382">
            <v>42490</v>
          </cell>
          <cell r="I382">
            <v>20</v>
          </cell>
          <cell r="J382">
            <v>160</v>
          </cell>
          <cell r="K382">
            <v>0</v>
          </cell>
          <cell r="L382">
            <v>160</v>
          </cell>
        </row>
        <row r="383">
          <cell r="A383" t="str">
            <v>B-28400</v>
          </cell>
          <cell r="B383" t="str">
            <v>冯德标</v>
          </cell>
          <cell r="C383" t="str">
            <v>管理费用-配电网故障抢修指挥平台项目</v>
          </cell>
          <cell r="D383">
            <v>42460</v>
          </cell>
          <cell r="F383">
            <v>0.3</v>
          </cell>
          <cell r="G383">
            <v>42461</v>
          </cell>
          <cell r="H383">
            <v>42490</v>
          </cell>
          <cell r="I383">
            <v>20</v>
          </cell>
          <cell r="J383">
            <v>160</v>
          </cell>
          <cell r="K383">
            <v>8</v>
          </cell>
          <cell r="L383">
            <v>152</v>
          </cell>
        </row>
        <row r="384">
          <cell r="A384" t="str">
            <v>B-005</v>
          </cell>
          <cell r="B384" t="str">
            <v>张黎帆</v>
          </cell>
          <cell r="C384" t="str">
            <v>管理费用-汽车运输物流综合管理系统项目</v>
          </cell>
          <cell r="D384">
            <v>42430</v>
          </cell>
          <cell r="F384">
            <v>0.2</v>
          </cell>
          <cell r="G384">
            <v>42461</v>
          </cell>
          <cell r="H384">
            <v>42490</v>
          </cell>
          <cell r="I384">
            <v>20</v>
          </cell>
          <cell r="J384">
            <v>160</v>
          </cell>
          <cell r="K384">
            <v>0</v>
          </cell>
          <cell r="L384">
            <v>160</v>
          </cell>
        </row>
        <row r="385">
          <cell r="A385" t="str">
            <v>B-9587</v>
          </cell>
          <cell r="B385" t="str">
            <v>朱旭球</v>
          </cell>
          <cell r="C385" t="str">
            <v>管理费用-汽车运输物流综合管理系统项目</v>
          </cell>
          <cell r="D385">
            <v>42430</v>
          </cell>
          <cell r="F385">
            <v>0.5</v>
          </cell>
          <cell r="G385">
            <v>42461</v>
          </cell>
          <cell r="H385">
            <v>42490</v>
          </cell>
          <cell r="I385">
            <v>20</v>
          </cell>
          <cell r="J385">
            <v>160</v>
          </cell>
          <cell r="K385">
            <v>0</v>
          </cell>
          <cell r="L385">
            <v>160</v>
          </cell>
        </row>
        <row r="386">
          <cell r="A386" t="str">
            <v>B-28361</v>
          </cell>
          <cell r="B386" t="str">
            <v>宋果榕</v>
          </cell>
          <cell r="C386" t="str">
            <v>管理费用-汽车运输物流综合管理系统项目</v>
          </cell>
          <cell r="D386">
            <v>42453</v>
          </cell>
          <cell r="F386">
            <v>0.5</v>
          </cell>
          <cell r="G386">
            <v>42461</v>
          </cell>
          <cell r="H386">
            <v>42490</v>
          </cell>
          <cell r="I386">
            <v>20</v>
          </cell>
          <cell r="J386">
            <v>160</v>
          </cell>
          <cell r="K386">
            <v>0</v>
          </cell>
          <cell r="L386">
            <v>160</v>
          </cell>
        </row>
        <row r="387">
          <cell r="A387" t="str">
            <v>B-27880</v>
          </cell>
          <cell r="B387" t="str">
            <v>杨佳娟</v>
          </cell>
          <cell r="C387" t="str">
            <v>管理费用-汽车运输物流综合管理系统项目</v>
          </cell>
          <cell r="D387">
            <v>42446</v>
          </cell>
          <cell r="E387">
            <v>42655</v>
          </cell>
          <cell r="F387">
            <v>1</v>
          </cell>
          <cell r="G387">
            <v>42461</v>
          </cell>
          <cell r="H387">
            <v>42490</v>
          </cell>
          <cell r="I387">
            <v>20</v>
          </cell>
          <cell r="J387">
            <v>160</v>
          </cell>
          <cell r="K387">
            <v>0</v>
          </cell>
          <cell r="L387">
            <v>160</v>
          </cell>
        </row>
        <row r="388">
          <cell r="A388" t="str">
            <v>B-27059</v>
          </cell>
          <cell r="B388" t="str">
            <v>梁美珍</v>
          </cell>
          <cell r="C388" t="str">
            <v>管理费用-汽车运输物流综合管理系统项目</v>
          </cell>
          <cell r="D388">
            <v>42430</v>
          </cell>
          <cell r="F388">
            <v>0.5</v>
          </cell>
          <cell r="G388">
            <v>42461</v>
          </cell>
          <cell r="H388">
            <v>42490</v>
          </cell>
          <cell r="I388">
            <v>20</v>
          </cell>
          <cell r="J388">
            <v>160</v>
          </cell>
          <cell r="K388">
            <v>0</v>
          </cell>
          <cell r="L388">
            <v>160</v>
          </cell>
        </row>
        <row r="389">
          <cell r="A389" t="str">
            <v>B-25072</v>
          </cell>
          <cell r="B389" t="str">
            <v>熊敏</v>
          </cell>
          <cell r="C389" t="str">
            <v>管理费用-汽车运输物流综合管理系统项目</v>
          </cell>
          <cell r="D389">
            <v>42430</v>
          </cell>
          <cell r="F389">
            <v>0.5</v>
          </cell>
          <cell r="G389">
            <v>42461</v>
          </cell>
          <cell r="H389">
            <v>42490</v>
          </cell>
          <cell r="I389">
            <v>20</v>
          </cell>
          <cell r="J389">
            <v>160</v>
          </cell>
          <cell r="K389">
            <v>0</v>
          </cell>
          <cell r="L389">
            <v>160</v>
          </cell>
        </row>
        <row r="390">
          <cell r="A390" t="str">
            <v>B-28283</v>
          </cell>
          <cell r="B390" t="str">
            <v>李扬</v>
          </cell>
          <cell r="C390" t="str">
            <v>管理费用-汽车运输物流综合管理系统项目</v>
          </cell>
          <cell r="D390">
            <v>42457</v>
          </cell>
          <cell r="F390">
            <v>0.5</v>
          </cell>
          <cell r="G390">
            <v>42461</v>
          </cell>
          <cell r="H390">
            <v>42490</v>
          </cell>
          <cell r="I390">
            <v>20</v>
          </cell>
          <cell r="J390">
            <v>160</v>
          </cell>
          <cell r="K390">
            <v>0</v>
          </cell>
          <cell r="L390">
            <v>160</v>
          </cell>
        </row>
        <row r="391">
          <cell r="A391" t="str">
            <v>B-28530</v>
          </cell>
          <cell r="B391" t="str">
            <v>王力</v>
          </cell>
          <cell r="C391" t="str">
            <v>管理费用-汽车运输物流综合管理系统项目</v>
          </cell>
          <cell r="D391">
            <v>42473</v>
          </cell>
          <cell r="F391">
            <v>0.5</v>
          </cell>
          <cell r="G391">
            <v>42473</v>
          </cell>
          <cell r="H391">
            <v>42490</v>
          </cell>
          <cell r="I391">
            <v>13</v>
          </cell>
          <cell r="J391">
            <v>104</v>
          </cell>
          <cell r="K391">
            <v>0</v>
          </cell>
          <cell r="L391">
            <v>104</v>
          </cell>
        </row>
        <row r="392">
          <cell r="A392" t="str">
            <v>B-203</v>
          </cell>
          <cell r="B392" t="str">
            <v>严建军</v>
          </cell>
          <cell r="C392" t="str">
            <v>管理费用-汽车运输物流综合管理系统项目</v>
          </cell>
          <cell r="D392">
            <v>42430</v>
          </cell>
          <cell r="F392">
            <v>0.5</v>
          </cell>
          <cell r="G392">
            <v>42461</v>
          </cell>
          <cell r="H392">
            <v>42490</v>
          </cell>
          <cell r="I392">
            <v>20</v>
          </cell>
          <cell r="J392">
            <v>160</v>
          </cell>
          <cell r="K392">
            <v>0</v>
          </cell>
          <cell r="L392">
            <v>160</v>
          </cell>
        </row>
        <row r="393">
          <cell r="A393" t="str">
            <v>B-27170</v>
          </cell>
          <cell r="B393" t="str">
            <v>薛鸿杰</v>
          </cell>
          <cell r="C393" t="str">
            <v>管理费用-汽车运输物流综合管理系统项目</v>
          </cell>
          <cell r="D393">
            <v>42430</v>
          </cell>
          <cell r="F393">
            <v>1</v>
          </cell>
          <cell r="G393">
            <v>42461</v>
          </cell>
          <cell r="H393">
            <v>42490</v>
          </cell>
          <cell r="I393">
            <v>20</v>
          </cell>
          <cell r="J393">
            <v>160</v>
          </cell>
          <cell r="K393">
            <v>0</v>
          </cell>
          <cell r="L393">
            <v>160</v>
          </cell>
        </row>
        <row r="394">
          <cell r="A394" t="str">
            <v>B-11955</v>
          </cell>
          <cell r="B394" t="str">
            <v>张融</v>
          </cell>
          <cell r="C394" t="str">
            <v>管理费用-汽车运输物流综合管理系统项目</v>
          </cell>
          <cell r="D394">
            <v>42430</v>
          </cell>
          <cell r="F394">
            <v>0.5</v>
          </cell>
          <cell r="G394">
            <v>42461</v>
          </cell>
          <cell r="H394">
            <v>42490</v>
          </cell>
          <cell r="I394">
            <v>20</v>
          </cell>
          <cell r="J394">
            <v>160</v>
          </cell>
          <cell r="K394">
            <v>0</v>
          </cell>
          <cell r="L394">
            <v>160</v>
          </cell>
        </row>
        <row r="395">
          <cell r="A395" t="str">
            <v>B-26630</v>
          </cell>
          <cell r="B395" t="str">
            <v>周珍珍</v>
          </cell>
          <cell r="C395" t="str">
            <v>管理费用-汽车运输物流综合管理系统项目</v>
          </cell>
          <cell r="D395">
            <v>42430</v>
          </cell>
          <cell r="E395">
            <v>42619</v>
          </cell>
          <cell r="F395">
            <v>1</v>
          </cell>
          <cell r="G395">
            <v>42461</v>
          </cell>
          <cell r="H395">
            <v>42490</v>
          </cell>
          <cell r="I395">
            <v>20</v>
          </cell>
          <cell r="J395">
            <v>160</v>
          </cell>
          <cell r="K395">
            <v>0</v>
          </cell>
          <cell r="L395">
            <v>160</v>
          </cell>
        </row>
        <row r="396">
          <cell r="A396" t="str">
            <v>B-17105</v>
          </cell>
          <cell r="B396" t="str">
            <v>黄伟</v>
          </cell>
          <cell r="C396" t="str">
            <v>管理费用-汽车运输物流综合管理系统项目</v>
          </cell>
          <cell r="D396">
            <v>42430</v>
          </cell>
          <cell r="E396">
            <v>42615</v>
          </cell>
          <cell r="F396">
            <v>0.5</v>
          </cell>
          <cell r="G396">
            <v>42461</v>
          </cell>
          <cell r="H396">
            <v>42490</v>
          </cell>
          <cell r="I396">
            <v>20</v>
          </cell>
          <cell r="J396">
            <v>160</v>
          </cell>
          <cell r="K396">
            <v>8</v>
          </cell>
          <cell r="L396">
            <v>152</v>
          </cell>
        </row>
        <row r="397">
          <cell r="A397" t="str">
            <v>B-28468</v>
          </cell>
          <cell r="B397" t="str">
            <v>童天虹</v>
          </cell>
          <cell r="C397" t="str">
            <v>管理费用-汽车运输物流综合管理系统项目</v>
          </cell>
          <cell r="D397">
            <v>42460</v>
          </cell>
          <cell r="F397">
            <v>0.5</v>
          </cell>
          <cell r="G397">
            <v>42461</v>
          </cell>
          <cell r="H397">
            <v>42490</v>
          </cell>
          <cell r="I397">
            <v>20</v>
          </cell>
          <cell r="J397">
            <v>160</v>
          </cell>
          <cell r="K397">
            <v>0</v>
          </cell>
          <cell r="L397">
            <v>160</v>
          </cell>
        </row>
        <row r="398">
          <cell r="A398" t="str">
            <v>B-28407</v>
          </cell>
          <cell r="B398" t="str">
            <v>李存贞</v>
          </cell>
          <cell r="C398" t="str">
            <v>管理费用-汽车运输物流综合管理系统项目</v>
          </cell>
          <cell r="D398">
            <v>42459</v>
          </cell>
          <cell r="F398">
            <v>0.5</v>
          </cell>
          <cell r="G398">
            <v>42461</v>
          </cell>
          <cell r="H398">
            <v>42490</v>
          </cell>
          <cell r="I398">
            <v>20</v>
          </cell>
          <cell r="J398">
            <v>160</v>
          </cell>
          <cell r="K398">
            <v>0</v>
          </cell>
          <cell r="L398">
            <v>160</v>
          </cell>
        </row>
        <row r="399">
          <cell r="A399" t="str">
            <v>B-11327</v>
          </cell>
          <cell r="B399" t="str">
            <v>王一萨</v>
          </cell>
          <cell r="C399" t="str">
            <v>管理费用-汽车运输物流综合管理系统项目</v>
          </cell>
          <cell r="D399">
            <v>42461</v>
          </cell>
          <cell r="F399">
            <v>0.3</v>
          </cell>
          <cell r="G399">
            <v>42461</v>
          </cell>
          <cell r="H399">
            <v>42490</v>
          </cell>
          <cell r="I399">
            <v>20</v>
          </cell>
          <cell r="J399">
            <v>160</v>
          </cell>
          <cell r="K399">
            <v>0</v>
          </cell>
          <cell r="L399">
            <v>160</v>
          </cell>
        </row>
        <row r="400">
          <cell r="A400" t="str">
            <v>B-1322</v>
          </cell>
          <cell r="B400" t="str">
            <v>肖云台</v>
          </cell>
          <cell r="C400" t="str">
            <v>管理费用-汽车运输物流综合管理系统项目</v>
          </cell>
          <cell r="D400">
            <v>42430</v>
          </cell>
          <cell r="F400">
            <v>0.3</v>
          </cell>
          <cell r="G400">
            <v>42461</v>
          </cell>
          <cell r="H400">
            <v>42490</v>
          </cell>
          <cell r="I400">
            <v>20</v>
          </cell>
          <cell r="J400">
            <v>160</v>
          </cell>
          <cell r="K400">
            <v>0</v>
          </cell>
          <cell r="L400">
            <v>160</v>
          </cell>
        </row>
        <row r="401">
          <cell r="A401" t="str">
            <v>B-7145</v>
          </cell>
          <cell r="B401" t="str">
            <v>边金婷</v>
          </cell>
          <cell r="C401" t="str">
            <v>管理费用-汽车运输物流综合管理系统项目</v>
          </cell>
          <cell r="D401">
            <v>42430</v>
          </cell>
          <cell r="F401">
            <v>1</v>
          </cell>
          <cell r="G401">
            <v>42461</v>
          </cell>
          <cell r="H401">
            <v>42490</v>
          </cell>
          <cell r="I401">
            <v>20</v>
          </cell>
          <cell r="J401">
            <v>160</v>
          </cell>
          <cell r="K401">
            <v>160</v>
          </cell>
          <cell r="L401">
            <v>0</v>
          </cell>
        </row>
        <row r="402">
          <cell r="A402" t="str">
            <v>B-24632</v>
          </cell>
          <cell r="B402" t="str">
            <v>窦亚楠</v>
          </cell>
          <cell r="C402" t="str">
            <v>管理费用-汽车运输物流综合管理系统项目</v>
          </cell>
          <cell r="D402">
            <v>42430</v>
          </cell>
          <cell r="F402">
            <v>0.5</v>
          </cell>
          <cell r="G402">
            <v>42461</v>
          </cell>
          <cell r="H402">
            <v>42490</v>
          </cell>
          <cell r="I402">
            <v>20</v>
          </cell>
          <cell r="J402">
            <v>160</v>
          </cell>
          <cell r="K402">
            <v>0</v>
          </cell>
          <cell r="L402">
            <v>160</v>
          </cell>
        </row>
        <row r="403">
          <cell r="A403" t="str">
            <v>B-7245</v>
          </cell>
          <cell r="B403" t="str">
            <v>张娇杨</v>
          </cell>
          <cell r="C403" t="str">
            <v>管理费用-汽车运输物流综合管理系统项目</v>
          </cell>
          <cell r="D403">
            <v>42430</v>
          </cell>
          <cell r="F403">
            <v>0.5</v>
          </cell>
          <cell r="G403">
            <v>42461</v>
          </cell>
          <cell r="H403">
            <v>42490</v>
          </cell>
          <cell r="I403">
            <v>20</v>
          </cell>
          <cell r="J403">
            <v>160</v>
          </cell>
          <cell r="K403">
            <v>0</v>
          </cell>
          <cell r="L403">
            <v>160</v>
          </cell>
        </row>
        <row r="404">
          <cell r="A404" t="str">
            <v>B-8910</v>
          </cell>
          <cell r="B404" t="str">
            <v>赵巧雯</v>
          </cell>
          <cell r="C404" t="str">
            <v>管理费用-汽车运输物流综合管理系统项目</v>
          </cell>
          <cell r="D404">
            <v>42430</v>
          </cell>
          <cell r="F404">
            <v>0.5</v>
          </cell>
          <cell r="G404">
            <v>42461</v>
          </cell>
          <cell r="H404">
            <v>42490</v>
          </cell>
          <cell r="I404">
            <v>20</v>
          </cell>
          <cell r="J404">
            <v>160</v>
          </cell>
          <cell r="K404">
            <v>0</v>
          </cell>
          <cell r="L404">
            <v>160</v>
          </cell>
        </row>
        <row r="405">
          <cell r="A405" t="str">
            <v>B-27577</v>
          </cell>
          <cell r="B405" t="str">
            <v>姚国帅</v>
          </cell>
          <cell r="C405" t="str">
            <v>管理费用-汽车运输物流综合管理系统项目</v>
          </cell>
          <cell r="D405">
            <v>42430</v>
          </cell>
          <cell r="F405">
            <v>0.5</v>
          </cell>
          <cell r="G405">
            <v>42461</v>
          </cell>
          <cell r="H405">
            <v>42490</v>
          </cell>
          <cell r="I405">
            <v>20</v>
          </cell>
          <cell r="J405">
            <v>160</v>
          </cell>
          <cell r="K405">
            <v>0</v>
          </cell>
          <cell r="L405">
            <v>160</v>
          </cell>
        </row>
        <row r="406">
          <cell r="A406" t="str">
            <v>B-27094</v>
          </cell>
          <cell r="B406" t="str">
            <v>崔建军</v>
          </cell>
          <cell r="C406" t="str">
            <v>管理费用-汽车运输物流综合管理系统项目</v>
          </cell>
          <cell r="D406">
            <v>42430</v>
          </cell>
          <cell r="F406">
            <v>0.5</v>
          </cell>
          <cell r="G406">
            <v>42461</v>
          </cell>
          <cell r="H406">
            <v>42490</v>
          </cell>
          <cell r="I406">
            <v>20</v>
          </cell>
          <cell r="J406">
            <v>160</v>
          </cell>
          <cell r="K406">
            <v>0</v>
          </cell>
          <cell r="L406">
            <v>160</v>
          </cell>
        </row>
        <row r="407">
          <cell r="A407" t="str">
            <v>B-16866</v>
          </cell>
          <cell r="B407" t="str">
            <v>丁林丽</v>
          </cell>
          <cell r="C407" t="str">
            <v>管理费用-汽车运输物流综合管理系统项目</v>
          </cell>
          <cell r="D407">
            <v>42461</v>
          </cell>
          <cell r="F407">
            <v>0.3</v>
          </cell>
          <cell r="G407">
            <v>42461</v>
          </cell>
          <cell r="H407">
            <v>42490</v>
          </cell>
          <cell r="I407">
            <v>20</v>
          </cell>
          <cell r="J407">
            <v>160</v>
          </cell>
          <cell r="K407">
            <v>0</v>
          </cell>
          <cell r="L407">
            <v>160</v>
          </cell>
        </row>
        <row r="408">
          <cell r="A408" t="str">
            <v>B-6047</v>
          </cell>
          <cell r="B408" t="str">
            <v>张瑞</v>
          </cell>
          <cell r="C408" t="str">
            <v>管理费用-汽车运输物流综合管理系统项目</v>
          </cell>
          <cell r="D408">
            <v>42461</v>
          </cell>
          <cell r="F408">
            <v>0.3</v>
          </cell>
          <cell r="G408">
            <v>42461</v>
          </cell>
          <cell r="H408">
            <v>42490</v>
          </cell>
          <cell r="I408">
            <v>20</v>
          </cell>
          <cell r="J408">
            <v>160</v>
          </cell>
          <cell r="K408">
            <v>0</v>
          </cell>
          <cell r="L408">
            <v>160</v>
          </cell>
        </row>
        <row r="409">
          <cell r="A409" t="str">
            <v>B-26649</v>
          </cell>
          <cell r="B409" t="str">
            <v>李晨</v>
          </cell>
          <cell r="C409" t="str">
            <v>管理费用-汽车运输物流综合管理系统项目</v>
          </cell>
          <cell r="D409">
            <v>42430</v>
          </cell>
          <cell r="F409">
            <v>0.5</v>
          </cell>
          <cell r="G409">
            <v>42461</v>
          </cell>
          <cell r="H409">
            <v>42490</v>
          </cell>
          <cell r="I409">
            <v>20</v>
          </cell>
          <cell r="J409">
            <v>160</v>
          </cell>
          <cell r="K409">
            <v>0</v>
          </cell>
          <cell r="L409">
            <v>160</v>
          </cell>
        </row>
        <row r="410">
          <cell r="A410" t="str">
            <v>B-28948</v>
          </cell>
          <cell r="B410" t="str">
            <v>肖和生</v>
          </cell>
          <cell r="C410" t="str">
            <v>管理费用-汽车运输物流综合管理系统项目</v>
          </cell>
          <cell r="D410">
            <v>42485</v>
          </cell>
          <cell r="F410">
            <v>0.5</v>
          </cell>
          <cell r="G410">
            <v>42485</v>
          </cell>
          <cell r="H410">
            <v>42490</v>
          </cell>
          <cell r="I410">
            <v>5</v>
          </cell>
          <cell r="J410">
            <v>40</v>
          </cell>
          <cell r="K410">
            <v>0</v>
          </cell>
          <cell r="L410">
            <v>40</v>
          </cell>
        </row>
        <row r="411">
          <cell r="A411" t="str">
            <v>B-6884</v>
          </cell>
          <cell r="B411" t="str">
            <v>李琦</v>
          </cell>
          <cell r="C411" t="str">
            <v>管理费用-汽车运输物流综合管理系统项目</v>
          </cell>
          <cell r="D411">
            <v>42430</v>
          </cell>
          <cell r="F411">
            <v>0.5</v>
          </cell>
          <cell r="G411">
            <v>42461</v>
          </cell>
          <cell r="H411">
            <v>42490</v>
          </cell>
          <cell r="I411">
            <v>20</v>
          </cell>
          <cell r="J411">
            <v>160</v>
          </cell>
          <cell r="K411">
            <v>0</v>
          </cell>
          <cell r="L411">
            <v>160</v>
          </cell>
        </row>
        <row r="412">
          <cell r="A412" t="str">
            <v>B-5872</v>
          </cell>
          <cell r="B412" t="str">
            <v>张东</v>
          </cell>
          <cell r="C412" t="str">
            <v>管理费用-汽车运输物流综合管理系统项目</v>
          </cell>
          <cell r="D412">
            <v>42430</v>
          </cell>
          <cell r="F412">
            <v>0.5</v>
          </cell>
          <cell r="G412">
            <v>42461</v>
          </cell>
          <cell r="H412">
            <v>42490</v>
          </cell>
          <cell r="I412">
            <v>20</v>
          </cell>
          <cell r="J412">
            <v>160</v>
          </cell>
          <cell r="K412">
            <v>0</v>
          </cell>
          <cell r="L412">
            <v>160</v>
          </cell>
        </row>
        <row r="413">
          <cell r="A413" t="str">
            <v>B-5703</v>
          </cell>
          <cell r="B413" t="str">
            <v>刘雄</v>
          </cell>
          <cell r="C413" t="str">
            <v>管理费用-汽车运输物流综合管理系统项目</v>
          </cell>
          <cell r="D413">
            <v>42430</v>
          </cell>
          <cell r="F413">
            <v>0.5</v>
          </cell>
          <cell r="G413">
            <v>42461</v>
          </cell>
          <cell r="H413">
            <v>42490</v>
          </cell>
          <cell r="I413">
            <v>20</v>
          </cell>
          <cell r="J413">
            <v>160</v>
          </cell>
          <cell r="K413">
            <v>0</v>
          </cell>
          <cell r="L413">
            <v>160</v>
          </cell>
        </row>
        <row r="414">
          <cell r="A414" t="str">
            <v>B-22229</v>
          </cell>
          <cell r="B414" t="str">
            <v>李业</v>
          </cell>
          <cell r="C414" t="str">
            <v>管理费用-汽车运输物流综合管理系统项目</v>
          </cell>
          <cell r="D414">
            <v>42430</v>
          </cell>
          <cell r="F414">
            <v>1</v>
          </cell>
          <cell r="G414">
            <v>42461</v>
          </cell>
          <cell r="H414">
            <v>42490</v>
          </cell>
          <cell r="I414">
            <v>20</v>
          </cell>
          <cell r="J414">
            <v>160</v>
          </cell>
          <cell r="K414">
            <v>0</v>
          </cell>
          <cell r="L414">
            <v>160</v>
          </cell>
        </row>
        <row r="415">
          <cell r="A415" t="str">
            <v>B-26917</v>
          </cell>
          <cell r="B415" t="str">
            <v>付康</v>
          </cell>
          <cell r="C415" t="str">
            <v>管理费用-汽车运输物流综合管理系统项目</v>
          </cell>
          <cell r="D415">
            <v>42430</v>
          </cell>
          <cell r="E415">
            <v>42704</v>
          </cell>
          <cell r="F415">
            <v>1</v>
          </cell>
          <cell r="G415">
            <v>42461</v>
          </cell>
          <cell r="H415">
            <v>42490</v>
          </cell>
          <cell r="I415">
            <v>20</v>
          </cell>
          <cell r="J415">
            <v>160</v>
          </cell>
          <cell r="K415">
            <v>0</v>
          </cell>
          <cell r="L415">
            <v>160</v>
          </cell>
        </row>
        <row r="416">
          <cell r="A416" t="str">
            <v>B-16603</v>
          </cell>
          <cell r="B416" t="str">
            <v>王旭</v>
          </cell>
          <cell r="C416" t="str">
            <v>管理费用-汽车运输物流综合管理系统项目</v>
          </cell>
          <cell r="D416">
            <v>42430</v>
          </cell>
          <cell r="F416">
            <v>0.5</v>
          </cell>
          <cell r="G416">
            <v>42461</v>
          </cell>
          <cell r="H416">
            <v>42490</v>
          </cell>
          <cell r="I416">
            <v>20</v>
          </cell>
          <cell r="J416">
            <v>160</v>
          </cell>
          <cell r="K416">
            <v>0</v>
          </cell>
          <cell r="L416">
            <v>160</v>
          </cell>
        </row>
        <row r="417">
          <cell r="A417" t="str">
            <v>B-323</v>
          </cell>
          <cell r="B417" t="str">
            <v>严轩</v>
          </cell>
          <cell r="C417" t="str">
            <v>管理费用-汽车运输物流综合管理系统项目</v>
          </cell>
          <cell r="D417">
            <v>42430</v>
          </cell>
          <cell r="F417">
            <v>0.3</v>
          </cell>
          <cell r="G417">
            <v>42461</v>
          </cell>
          <cell r="H417">
            <v>42490</v>
          </cell>
          <cell r="I417">
            <v>20</v>
          </cell>
          <cell r="J417">
            <v>160</v>
          </cell>
          <cell r="K417">
            <v>0</v>
          </cell>
          <cell r="L417">
            <v>160</v>
          </cell>
        </row>
        <row r="418">
          <cell r="A418" t="str">
            <v>B-27796</v>
          </cell>
          <cell r="B418" t="str">
            <v>郭玉庭</v>
          </cell>
          <cell r="C418" t="str">
            <v>管理费用-汽车运输物流综合管理系统项目</v>
          </cell>
          <cell r="D418">
            <v>42430</v>
          </cell>
          <cell r="F418">
            <v>0.5</v>
          </cell>
          <cell r="G418">
            <v>42461</v>
          </cell>
          <cell r="H418">
            <v>42490</v>
          </cell>
          <cell r="I418">
            <v>20</v>
          </cell>
          <cell r="J418">
            <v>160</v>
          </cell>
          <cell r="K418">
            <v>0</v>
          </cell>
          <cell r="L418">
            <v>160</v>
          </cell>
        </row>
        <row r="419">
          <cell r="A419" t="str">
            <v>B-6348</v>
          </cell>
          <cell r="B419" t="str">
            <v>孙红勇</v>
          </cell>
          <cell r="C419" t="str">
            <v>管理费用-汽车运输物流综合管理系统项目</v>
          </cell>
          <cell r="D419">
            <v>42430</v>
          </cell>
          <cell r="F419">
            <v>0.5</v>
          </cell>
          <cell r="G419">
            <v>42461</v>
          </cell>
          <cell r="H419">
            <v>42490</v>
          </cell>
          <cell r="I419">
            <v>20</v>
          </cell>
          <cell r="J419">
            <v>160</v>
          </cell>
          <cell r="K419">
            <v>8</v>
          </cell>
          <cell r="L419">
            <v>152</v>
          </cell>
        </row>
        <row r="420">
          <cell r="A420" t="str">
            <v>B-19284</v>
          </cell>
          <cell r="B420" t="str">
            <v>李小奎</v>
          </cell>
          <cell r="C420" t="str">
            <v>管理费用-汽车运输物流综合管理系统项目</v>
          </cell>
          <cell r="D420">
            <v>42430</v>
          </cell>
          <cell r="E420">
            <v>42733</v>
          </cell>
          <cell r="F420">
            <v>0.5</v>
          </cell>
          <cell r="G420">
            <v>42461</v>
          </cell>
          <cell r="H420">
            <v>42490</v>
          </cell>
          <cell r="I420">
            <v>20</v>
          </cell>
          <cell r="J420">
            <v>160</v>
          </cell>
          <cell r="K420">
            <v>0</v>
          </cell>
          <cell r="L420">
            <v>160</v>
          </cell>
        </row>
        <row r="421">
          <cell r="A421" t="str">
            <v>B-9907</v>
          </cell>
          <cell r="B421" t="str">
            <v>万兰英</v>
          </cell>
          <cell r="C421" t="str">
            <v>管理费用-佰钧成智慧城市数据服务平台</v>
          </cell>
          <cell r="D421">
            <v>42461</v>
          </cell>
          <cell r="F421">
            <v>0.2</v>
          </cell>
          <cell r="G421">
            <v>42461</v>
          </cell>
          <cell r="H421">
            <v>42490</v>
          </cell>
          <cell r="I421">
            <v>20</v>
          </cell>
          <cell r="J421">
            <v>160</v>
          </cell>
          <cell r="K421">
            <v>0</v>
          </cell>
          <cell r="L421">
            <v>160</v>
          </cell>
        </row>
        <row r="422">
          <cell r="A422" t="str">
            <v>B-27665</v>
          </cell>
          <cell r="B422" t="str">
            <v>何巍巍</v>
          </cell>
          <cell r="C422" t="str">
            <v>管理费用-佰钧成智慧城市数据服务平台</v>
          </cell>
          <cell r="D422">
            <v>42418</v>
          </cell>
          <cell r="F422">
            <v>0.5</v>
          </cell>
          <cell r="G422">
            <v>42461</v>
          </cell>
          <cell r="H422">
            <v>42490</v>
          </cell>
          <cell r="I422">
            <v>20</v>
          </cell>
          <cell r="J422">
            <v>160</v>
          </cell>
          <cell r="K422">
            <v>0</v>
          </cell>
          <cell r="L422">
            <v>160</v>
          </cell>
        </row>
        <row r="423">
          <cell r="A423" t="str">
            <v>B-24723</v>
          </cell>
          <cell r="B423" t="str">
            <v>魏佳欣</v>
          </cell>
          <cell r="C423" t="str">
            <v>管理费用-佰钧成智慧城市数据服务平台</v>
          </cell>
          <cell r="D423">
            <v>42461</v>
          </cell>
          <cell r="E423">
            <v>42632</v>
          </cell>
          <cell r="F423">
            <v>0.5</v>
          </cell>
          <cell r="G423">
            <v>42461</v>
          </cell>
          <cell r="H423">
            <v>42490</v>
          </cell>
          <cell r="I423">
            <v>20</v>
          </cell>
          <cell r="J423">
            <v>160</v>
          </cell>
          <cell r="K423">
            <v>8</v>
          </cell>
          <cell r="L423">
            <v>152</v>
          </cell>
        </row>
        <row r="424">
          <cell r="A424" t="str">
            <v>B-27933</v>
          </cell>
          <cell r="B424" t="str">
            <v>吴壮</v>
          </cell>
          <cell r="C424" t="str">
            <v>管理费用-佰钧成智慧城市数据服务平台</v>
          </cell>
          <cell r="D424">
            <v>42437</v>
          </cell>
          <cell r="E424">
            <v>42633</v>
          </cell>
          <cell r="F424">
            <v>1</v>
          </cell>
          <cell r="G424">
            <v>42461</v>
          </cell>
          <cell r="H424">
            <v>42490</v>
          </cell>
          <cell r="I424">
            <v>20</v>
          </cell>
          <cell r="J424">
            <v>160</v>
          </cell>
          <cell r="K424">
            <v>0</v>
          </cell>
          <cell r="L424">
            <v>160</v>
          </cell>
        </row>
        <row r="425">
          <cell r="A425" t="str">
            <v>B-21315</v>
          </cell>
          <cell r="B425" t="str">
            <v>管国兵</v>
          </cell>
          <cell r="C425" t="str">
            <v>管理费用-佰钧成智慧城市数据服务平台</v>
          </cell>
          <cell r="D425">
            <v>42401</v>
          </cell>
          <cell r="E425">
            <v>42570</v>
          </cell>
          <cell r="F425">
            <v>0.5</v>
          </cell>
          <cell r="G425">
            <v>42461</v>
          </cell>
          <cell r="H425">
            <v>42490</v>
          </cell>
          <cell r="I425">
            <v>20</v>
          </cell>
          <cell r="J425">
            <v>160</v>
          </cell>
          <cell r="K425">
            <v>0</v>
          </cell>
          <cell r="L425">
            <v>160</v>
          </cell>
        </row>
        <row r="426">
          <cell r="A426" t="str">
            <v>B-28189</v>
          </cell>
          <cell r="B426" t="str">
            <v>李明强</v>
          </cell>
          <cell r="C426" t="str">
            <v>管理费用-佰钧成智慧城市数据服务平台</v>
          </cell>
          <cell r="D426">
            <v>42454</v>
          </cell>
          <cell r="F426">
            <v>1</v>
          </cell>
          <cell r="G426">
            <v>42461</v>
          </cell>
          <cell r="H426">
            <v>42490</v>
          </cell>
          <cell r="I426">
            <v>20</v>
          </cell>
          <cell r="J426">
            <v>160</v>
          </cell>
          <cell r="K426">
            <v>0</v>
          </cell>
          <cell r="L426">
            <v>160</v>
          </cell>
        </row>
        <row r="427">
          <cell r="A427" t="str">
            <v>B-11989</v>
          </cell>
          <cell r="B427" t="str">
            <v>聂露露</v>
          </cell>
          <cell r="C427" t="str">
            <v>管理费用-佰钧成智慧城市数据服务平台</v>
          </cell>
          <cell r="D427">
            <v>42461</v>
          </cell>
          <cell r="F427">
            <v>1</v>
          </cell>
          <cell r="G427">
            <v>42461</v>
          </cell>
          <cell r="H427">
            <v>42490</v>
          </cell>
          <cell r="I427">
            <v>20</v>
          </cell>
          <cell r="J427">
            <v>160</v>
          </cell>
          <cell r="K427">
            <v>160</v>
          </cell>
          <cell r="L427">
            <v>0</v>
          </cell>
        </row>
        <row r="428">
          <cell r="A428" t="str">
            <v>B-27847</v>
          </cell>
          <cell r="B428" t="str">
            <v>周友娟</v>
          </cell>
          <cell r="C428" t="str">
            <v>管理费用-佰钧成智慧城市数据服务平台</v>
          </cell>
          <cell r="D428">
            <v>42430</v>
          </cell>
          <cell r="F428">
            <v>0.5</v>
          </cell>
          <cell r="G428">
            <v>42461</v>
          </cell>
          <cell r="H428">
            <v>42490</v>
          </cell>
          <cell r="I428">
            <v>20</v>
          </cell>
          <cell r="J428">
            <v>160</v>
          </cell>
          <cell r="K428">
            <v>0</v>
          </cell>
          <cell r="L428">
            <v>160</v>
          </cell>
        </row>
        <row r="429">
          <cell r="A429" t="str">
            <v>B-27716</v>
          </cell>
          <cell r="B429" t="str">
            <v>张嘉龄</v>
          </cell>
          <cell r="C429" t="str">
            <v>管理费用-佰钧成智慧城市数据服务平台</v>
          </cell>
          <cell r="D429">
            <v>42423</v>
          </cell>
          <cell r="F429">
            <v>1</v>
          </cell>
          <cell r="G429">
            <v>42461</v>
          </cell>
          <cell r="H429">
            <v>42490</v>
          </cell>
          <cell r="I429">
            <v>20</v>
          </cell>
          <cell r="J429">
            <v>160</v>
          </cell>
          <cell r="K429">
            <v>0</v>
          </cell>
          <cell r="L429">
            <v>160</v>
          </cell>
        </row>
        <row r="430">
          <cell r="A430" t="str">
            <v>B-28231</v>
          </cell>
          <cell r="B430" t="str">
            <v>罗子康</v>
          </cell>
          <cell r="C430" t="str">
            <v>管理费用-佰钧成智慧城市数据服务平台</v>
          </cell>
          <cell r="D430">
            <v>42450</v>
          </cell>
          <cell r="F430">
            <v>1</v>
          </cell>
          <cell r="G430">
            <v>42461</v>
          </cell>
          <cell r="H430">
            <v>42490</v>
          </cell>
          <cell r="I430">
            <v>20</v>
          </cell>
          <cell r="J430">
            <v>160</v>
          </cell>
          <cell r="K430">
            <v>0</v>
          </cell>
          <cell r="L430">
            <v>160</v>
          </cell>
        </row>
        <row r="431">
          <cell r="A431" t="str">
            <v>B-22080</v>
          </cell>
          <cell r="B431" t="str">
            <v>区世颖</v>
          </cell>
          <cell r="C431" t="str">
            <v>管理费用-佰钧成智慧城市数据服务平台</v>
          </cell>
          <cell r="D431">
            <v>42401</v>
          </cell>
          <cell r="F431">
            <v>0.5</v>
          </cell>
          <cell r="G431">
            <v>42461</v>
          </cell>
          <cell r="H431">
            <v>42490</v>
          </cell>
          <cell r="I431">
            <v>20</v>
          </cell>
          <cell r="J431">
            <v>160</v>
          </cell>
          <cell r="K431">
            <v>0</v>
          </cell>
          <cell r="L431">
            <v>160</v>
          </cell>
        </row>
        <row r="432">
          <cell r="A432" t="str">
            <v>B-26756</v>
          </cell>
          <cell r="B432" t="str">
            <v>郭海娟</v>
          </cell>
          <cell r="C432" t="str">
            <v>管理费用-佰钧成智慧城市数据服务平台</v>
          </cell>
          <cell r="D432">
            <v>42401</v>
          </cell>
          <cell r="E432">
            <v>42678</v>
          </cell>
          <cell r="F432">
            <v>0.5</v>
          </cell>
          <cell r="G432">
            <v>42461</v>
          </cell>
          <cell r="H432">
            <v>42490</v>
          </cell>
          <cell r="I432">
            <v>20</v>
          </cell>
          <cell r="J432">
            <v>160</v>
          </cell>
          <cell r="K432">
            <v>0</v>
          </cell>
          <cell r="L432">
            <v>160</v>
          </cell>
        </row>
        <row r="433">
          <cell r="A433" t="str">
            <v>B-26102</v>
          </cell>
          <cell r="B433" t="str">
            <v>彭桃庭</v>
          </cell>
          <cell r="C433" t="str">
            <v>管理费用-佰钧成智慧城市数据服务平台</v>
          </cell>
          <cell r="D433">
            <v>42401</v>
          </cell>
          <cell r="F433">
            <v>1</v>
          </cell>
          <cell r="G433">
            <v>42461</v>
          </cell>
          <cell r="H433">
            <v>42490</v>
          </cell>
          <cell r="I433">
            <v>20</v>
          </cell>
          <cell r="J433">
            <v>160</v>
          </cell>
          <cell r="K433">
            <v>128</v>
          </cell>
          <cell r="L433">
            <v>32</v>
          </cell>
        </row>
        <row r="434">
          <cell r="A434" t="str">
            <v>B-7301</v>
          </cell>
          <cell r="B434" t="str">
            <v>王吉</v>
          </cell>
          <cell r="C434" t="str">
            <v>管理费用-佰钧成智慧城市数据服务平台</v>
          </cell>
          <cell r="D434">
            <v>42401</v>
          </cell>
          <cell r="F434">
            <v>0.5</v>
          </cell>
          <cell r="G434">
            <v>42461</v>
          </cell>
          <cell r="H434">
            <v>42490</v>
          </cell>
          <cell r="I434">
            <v>20</v>
          </cell>
          <cell r="J434">
            <v>160</v>
          </cell>
          <cell r="K434">
            <v>0</v>
          </cell>
          <cell r="L434">
            <v>160</v>
          </cell>
        </row>
        <row r="435">
          <cell r="A435" t="str">
            <v>B-27211</v>
          </cell>
          <cell r="B435" t="str">
            <v>周亚萍</v>
          </cell>
          <cell r="C435" t="str">
            <v>管理费用-佰钧成智慧城市数据服务平台</v>
          </cell>
          <cell r="D435">
            <v>42401</v>
          </cell>
          <cell r="F435">
            <v>0.5</v>
          </cell>
          <cell r="G435">
            <v>42461</v>
          </cell>
          <cell r="H435">
            <v>42490</v>
          </cell>
          <cell r="I435">
            <v>20</v>
          </cell>
          <cell r="J435">
            <v>160</v>
          </cell>
          <cell r="K435">
            <v>0</v>
          </cell>
          <cell r="L435">
            <v>160</v>
          </cell>
        </row>
        <row r="436">
          <cell r="A436" t="str">
            <v>B-25321</v>
          </cell>
          <cell r="B436" t="str">
            <v>阳淑蓉</v>
          </cell>
          <cell r="C436" t="str">
            <v>管理费用-佰钧成智慧城市数据服务平台</v>
          </cell>
          <cell r="D436">
            <v>42401</v>
          </cell>
          <cell r="F436">
            <v>0.5</v>
          </cell>
          <cell r="G436">
            <v>42461</v>
          </cell>
          <cell r="H436">
            <v>42490</v>
          </cell>
          <cell r="I436">
            <v>20</v>
          </cell>
          <cell r="J436">
            <v>160</v>
          </cell>
          <cell r="K436">
            <v>0</v>
          </cell>
          <cell r="L436">
            <v>160</v>
          </cell>
        </row>
        <row r="437">
          <cell r="A437" t="str">
            <v>B-23781</v>
          </cell>
          <cell r="B437" t="str">
            <v>李海渠</v>
          </cell>
          <cell r="C437" t="str">
            <v>管理费用-佰钧成智慧城市数据服务平台</v>
          </cell>
          <cell r="D437">
            <v>42401</v>
          </cell>
          <cell r="F437">
            <v>0.5</v>
          </cell>
          <cell r="G437">
            <v>42461</v>
          </cell>
          <cell r="H437">
            <v>42490</v>
          </cell>
          <cell r="I437">
            <v>20</v>
          </cell>
          <cell r="J437">
            <v>160</v>
          </cell>
          <cell r="K437">
            <v>0</v>
          </cell>
          <cell r="L437">
            <v>160</v>
          </cell>
        </row>
        <row r="438">
          <cell r="A438" t="str">
            <v>B-5662</v>
          </cell>
          <cell r="B438" t="str">
            <v>刘博智</v>
          </cell>
          <cell r="C438" t="str">
            <v>管理费用-佰钧成智慧城市数据服务平台</v>
          </cell>
          <cell r="D438">
            <v>42401</v>
          </cell>
          <cell r="F438">
            <v>0.5</v>
          </cell>
          <cell r="G438">
            <v>42461</v>
          </cell>
          <cell r="H438">
            <v>42490</v>
          </cell>
          <cell r="I438">
            <v>20</v>
          </cell>
          <cell r="J438">
            <v>160</v>
          </cell>
          <cell r="K438">
            <v>0</v>
          </cell>
          <cell r="L438">
            <v>160</v>
          </cell>
        </row>
        <row r="439">
          <cell r="A439" t="str">
            <v>B-25277</v>
          </cell>
          <cell r="B439" t="str">
            <v>王富彬</v>
          </cell>
          <cell r="C439" t="str">
            <v>管理费用-佰钧成智慧城市数据服务平台</v>
          </cell>
          <cell r="D439">
            <v>42401</v>
          </cell>
          <cell r="F439">
            <v>1</v>
          </cell>
          <cell r="G439">
            <v>42461</v>
          </cell>
          <cell r="H439">
            <v>42490</v>
          </cell>
          <cell r="I439">
            <v>20</v>
          </cell>
          <cell r="J439">
            <v>160</v>
          </cell>
          <cell r="K439">
            <v>0</v>
          </cell>
          <cell r="L439">
            <v>160</v>
          </cell>
        </row>
        <row r="440">
          <cell r="A440" t="str">
            <v>B-28656</v>
          </cell>
          <cell r="B440" t="str">
            <v>王淼</v>
          </cell>
          <cell r="C440" t="str">
            <v>管理费用-佰钧成智慧城市数据服务平台</v>
          </cell>
          <cell r="D440">
            <v>42452</v>
          </cell>
          <cell r="F440">
            <v>0.5</v>
          </cell>
          <cell r="G440">
            <v>42461</v>
          </cell>
          <cell r="H440">
            <v>42490</v>
          </cell>
          <cell r="I440">
            <v>20</v>
          </cell>
          <cell r="J440">
            <v>160</v>
          </cell>
          <cell r="K440">
            <v>0</v>
          </cell>
          <cell r="L440">
            <v>160</v>
          </cell>
        </row>
        <row r="441">
          <cell r="A441" t="str">
            <v>B-28291</v>
          </cell>
          <cell r="B441" t="str">
            <v>潘瑞</v>
          </cell>
          <cell r="C441" t="str">
            <v>管理费用-佰钧成智慧城市数据服务平台</v>
          </cell>
          <cell r="D441">
            <v>42451</v>
          </cell>
          <cell r="F441">
            <v>0.5</v>
          </cell>
          <cell r="G441">
            <v>42461</v>
          </cell>
          <cell r="H441">
            <v>42490</v>
          </cell>
          <cell r="I441">
            <v>20</v>
          </cell>
          <cell r="J441">
            <v>160</v>
          </cell>
          <cell r="K441">
            <v>0</v>
          </cell>
          <cell r="L441">
            <v>160</v>
          </cell>
        </row>
        <row r="442">
          <cell r="A442" t="str">
            <v>B-13019</v>
          </cell>
          <cell r="B442" t="str">
            <v>黄士震</v>
          </cell>
          <cell r="C442" t="str">
            <v>管理费用-佰钧成智慧城市数据服务平台</v>
          </cell>
          <cell r="D442">
            <v>42401</v>
          </cell>
          <cell r="F442">
            <v>0.5</v>
          </cell>
          <cell r="G442">
            <v>42461</v>
          </cell>
          <cell r="H442">
            <v>42490</v>
          </cell>
          <cell r="I442">
            <v>20</v>
          </cell>
          <cell r="J442">
            <v>160</v>
          </cell>
          <cell r="K442">
            <v>0</v>
          </cell>
          <cell r="L442">
            <v>160</v>
          </cell>
        </row>
        <row r="443">
          <cell r="A443" t="str">
            <v>B-26845</v>
          </cell>
          <cell r="B443" t="str">
            <v>张海鹏</v>
          </cell>
          <cell r="C443" t="str">
            <v>管理费用-佰钧成智慧城市数据服务平台</v>
          </cell>
          <cell r="D443">
            <v>42401</v>
          </cell>
          <cell r="E443">
            <v>42618</v>
          </cell>
          <cell r="F443">
            <v>1</v>
          </cell>
          <cell r="G443">
            <v>42461</v>
          </cell>
          <cell r="H443">
            <v>42490</v>
          </cell>
          <cell r="I443">
            <v>20</v>
          </cell>
          <cell r="J443">
            <v>160</v>
          </cell>
          <cell r="K443">
            <v>0</v>
          </cell>
          <cell r="L443">
            <v>160</v>
          </cell>
        </row>
        <row r="444">
          <cell r="A444" t="str">
            <v>B-8800</v>
          </cell>
          <cell r="B444" t="str">
            <v>李仁映</v>
          </cell>
          <cell r="C444" t="str">
            <v>管理费用-佰钧成智慧城市数据服务平台</v>
          </cell>
          <cell r="D444">
            <v>42401</v>
          </cell>
          <cell r="F444">
            <v>0.5</v>
          </cell>
          <cell r="G444">
            <v>42461</v>
          </cell>
          <cell r="H444">
            <v>42490</v>
          </cell>
          <cell r="I444">
            <v>20</v>
          </cell>
          <cell r="J444">
            <v>160</v>
          </cell>
          <cell r="K444">
            <v>0</v>
          </cell>
          <cell r="L444">
            <v>160</v>
          </cell>
        </row>
        <row r="445">
          <cell r="A445" t="str">
            <v>B-7594</v>
          </cell>
          <cell r="B445" t="str">
            <v>刘早迎</v>
          </cell>
          <cell r="C445" t="str">
            <v>管理费用-佰钧成智慧城市数据服务平台</v>
          </cell>
          <cell r="D445">
            <v>42401</v>
          </cell>
          <cell r="F445">
            <v>0.3</v>
          </cell>
          <cell r="G445">
            <v>42461</v>
          </cell>
          <cell r="H445">
            <v>42490</v>
          </cell>
          <cell r="I445">
            <v>20</v>
          </cell>
          <cell r="J445">
            <v>160</v>
          </cell>
          <cell r="K445">
            <v>0</v>
          </cell>
          <cell r="L445">
            <v>160</v>
          </cell>
        </row>
        <row r="446">
          <cell r="A446" t="str">
            <v>B-21769</v>
          </cell>
          <cell r="B446" t="str">
            <v>杨姣</v>
          </cell>
          <cell r="C446" t="str">
            <v>管理费用-佰钧成智慧城市数据服务平台</v>
          </cell>
          <cell r="D446">
            <v>42401</v>
          </cell>
          <cell r="F446">
            <v>1</v>
          </cell>
          <cell r="G446">
            <v>42461</v>
          </cell>
          <cell r="H446">
            <v>42490</v>
          </cell>
          <cell r="I446">
            <v>20</v>
          </cell>
          <cell r="J446">
            <v>160</v>
          </cell>
          <cell r="K446">
            <v>0</v>
          </cell>
          <cell r="L446">
            <v>160</v>
          </cell>
        </row>
        <row r="447">
          <cell r="A447" t="str">
            <v>B-25683</v>
          </cell>
          <cell r="B447" t="str">
            <v>叶欣欣</v>
          </cell>
          <cell r="C447" t="str">
            <v>管理费用-佰钧成智慧城市数据服务平台</v>
          </cell>
          <cell r="D447">
            <v>42401</v>
          </cell>
          <cell r="F447">
            <v>0.5</v>
          </cell>
          <cell r="G447">
            <v>42461</v>
          </cell>
          <cell r="H447">
            <v>42490</v>
          </cell>
          <cell r="I447">
            <v>20</v>
          </cell>
          <cell r="J447">
            <v>160</v>
          </cell>
          <cell r="K447">
            <v>0</v>
          </cell>
          <cell r="L447">
            <v>160</v>
          </cell>
        </row>
        <row r="448">
          <cell r="A448" t="str">
            <v>B-27795</v>
          </cell>
          <cell r="B448" t="str">
            <v>李乾隆</v>
          </cell>
          <cell r="C448" t="str">
            <v>管理费用-佰钧成智慧城市数据服务平台</v>
          </cell>
          <cell r="D448">
            <v>42426</v>
          </cell>
          <cell r="F448">
            <v>0.5</v>
          </cell>
          <cell r="G448">
            <v>42461</v>
          </cell>
          <cell r="H448">
            <v>42490</v>
          </cell>
          <cell r="I448">
            <v>20</v>
          </cell>
          <cell r="J448">
            <v>160</v>
          </cell>
          <cell r="K448">
            <v>0</v>
          </cell>
          <cell r="L448">
            <v>160</v>
          </cell>
        </row>
        <row r="449">
          <cell r="A449" t="str">
            <v>B-5861</v>
          </cell>
          <cell r="B449" t="str">
            <v>吴志平</v>
          </cell>
          <cell r="C449" t="str">
            <v>管理费用-佰钧成智慧城市数据服务平台</v>
          </cell>
          <cell r="D449">
            <v>42401</v>
          </cell>
          <cell r="F449">
            <v>0.5</v>
          </cell>
          <cell r="G449">
            <v>42461</v>
          </cell>
          <cell r="H449">
            <v>42490</v>
          </cell>
          <cell r="I449">
            <v>20</v>
          </cell>
          <cell r="J449">
            <v>160</v>
          </cell>
          <cell r="K449">
            <v>0</v>
          </cell>
          <cell r="L449">
            <v>160</v>
          </cell>
        </row>
        <row r="450">
          <cell r="A450" t="str">
            <v>B-25502</v>
          </cell>
          <cell r="B450" t="str">
            <v>王宁</v>
          </cell>
          <cell r="C450" t="str">
            <v>管理费用-佰钧成智慧城市数据服务平台</v>
          </cell>
          <cell r="D450">
            <v>42401</v>
          </cell>
          <cell r="F450">
            <v>0.5</v>
          </cell>
          <cell r="G450">
            <v>42461</v>
          </cell>
          <cell r="H450">
            <v>42490</v>
          </cell>
          <cell r="I450">
            <v>20</v>
          </cell>
          <cell r="J450">
            <v>160</v>
          </cell>
          <cell r="K450">
            <v>16</v>
          </cell>
          <cell r="L450">
            <v>144</v>
          </cell>
        </row>
        <row r="451">
          <cell r="A451" t="str">
            <v>B-25877</v>
          </cell>
          <cell r="B451" t="str">
            <v>耿峰</v>
          </cell>
          <cell r="C451" t="str">
            <v>管理费用-佰钧成智慧城市数据服务平台</v>
          </cell>
          <cell r="D451">
            <v>42401</v>
          </cell>
          <cell r="F451">
            <v>0.3</v>
          </cell>
          <cell r="G451">
            <v>42461</v>
          </cell>
          <cell r="H451">
            <v>42490</v>
          </cell>
          <cell r="I451">
            <v>20</v>
          </cell>
          <cell r="J451">
            <v>160</v>
          </cell>
          <cell r="K451">
            <v>0</v>
          </cell>
          <cell r="L451">
            <v>160</v>
          </cell>
        </row>
        <row r="452">
          <cell r="A452" t="str">
            <v>B-16082</v>
          </cell>
          <cell r="B452" t="str">
            <v>姜冬影</v>
          </cell>
          <cell r="C452" t="str">
            <v>管理费用-佰钧成智慧城市数据服务平台</v>
          </cell>
          <cell r="D452">
            <v>42401</v>
          </cell>
          <cell r="E452">
            <v>42636</v>
          </cell>
          <cell r="F452">
            <v>0.3</v>
          </cell>
          <cell r="G452">
            <v>42461</v>
          </cell>
          <cell r="H452">
            <v>42490</v>
          </cell>
          <cell r="I452">
            <v>20</v>
          </cell>
          <cell r="J452">
            <v>160</v>
          </cell>
          <cell r="K452">
            <v>0</v>
          </cell>
          <cell r="L452">
            <v>160</v>
          </cell>
        </row>
        <row r="453">
          <cell r="A453" t="str">
            <v>B-28444</v>
          </cell>
          <cell r="B453" t="str">
            <v>梁超</v>
          </cell>
          <cell r="C453" t="str">
            <v>管理费用-佰钧成智慧城市数据服务平台</v>
          </cell>
          <cell r="D453">
            <v>42485</v>
          </cell>
          <cell r="F453">
            <v>0.5</v>
          </cell>
          <cell r="G453">
            <v>42485</v>
          </cell>
          <cell r="H453">
            <v>42490</v>
          </cell>
          <cell r="I453">
            <v>5</v>
          </cell>
          <cell r="J453">
            <v>40</v>
          </cell>
          <cell r="K453">
            <v>0</v>
          </cell>
          <cell r="L453">
            <v>40</v>
          </cell>
        </row>
        <row r="454">
          <cell r="A454" t="str">
            <v>B-4910</v>
          </cell>
          <cell r="B454" t="str">
            <v>曾雁萍</v>
          </cell>
          <cell r="C454" t="str">
            <v>管理费用-佰钧成智慧城市数据服务平台</v>
          </cell>
          <cell r="D454">
            <v>42401</v>
          </cell>
          <cell r="F454">
            <v>0.5</v>
          </cell>
          <cell r="G454">
            <v>42461</v>
          </cell>
          <cell r="H454">
            <v>42490</v>
          </cell>
          <cell r="I454">
            <v>20</v>
          </cell>
          <cell r="J454">
            <v>160</v>
          </cell>
          <cell r="K454">
            <v>0</v>
          </cell>
          <cell r="L454">
            <v>160</v>
          </cell>
        </row>
        <row r="455">
          <cell r="A455" t="str">
            <v>B-29048</v>
          </cell>
          <cell r="B455" t="str">
            <v>王巍</v>
          </cell>
          <cell r="C455" t="str">
            <v>管理费用-佰钧成智慧城市数据服务平台</v>
          </cell>
          <cell r="D455">
            <v>42488</v>
          </cell>
          <cell r="F455">
            <v>0.5</v>
          </cell>
          <cell r="G455">
            <v>42488</v>
          </cell>
          <cell r="H455">
            <v>42490</v>
          </cell>
          <cell r="I455">
            <v>2</v>
          </cell>
          <cell r="J455">
            <v>16</v>
          </cell>
          <cell r="K455">
            <v>0</v>
          </cell>
          <cell r="L455">
            <v>16</v>
          </cell>
        </row>
        <row r="456">
          <cell r="A456" t="str">
            <v>B-3546</v>
          </cell>
          <cell r="B456" t="str">
            <v>郑亚</v>
          </cell>
          <cell r="C456" t="str">
            <v>管理费用-用电信息采集系统通道及主站运行性能检测技术研究与应用项目</v>
          </cell>
          <cell r="D456">
            <v>42370</v>
          </cell>
          <cell r="F456">
            <v>0.3</v>
          </cell>
          <cell r="G456">
            <v>42461</v>
          </cell>
          <cell r="H456">
            <v>42490</v>
          </cell>
          <cell r="I456">
            <v>20</v>
          </cell>
          <cell r="J456">
            <v>160</v>
          </cell>
          <cell r="K456">
            <v>0</v>
          </cell>
          <cell r="L456">
            <v>160</v>
          </cell>
        </row>
        <row r="457">
          <cell r="A457" t="str">
            <v>B-7252</v>
          </cell>
          <cell r="B457" t="str">
            <v>张晓鹏</v>
          </cell>
          <cell r="C457" t="str">
            <v>管理费用-用电信息采集系统通道及主站运行性能检测技术研究与应用项目</v>
          </cell>
          <cell r="D457">
            <v>42370</v>
          </cell>
          <cell r="F457">
            <v>0.5</v>
          </cell>
          <cell r="G457">
            <v>42461</v>
          </cell>
          <cell r="H457">
            <v>42490</v>
          </cell>
          <cell r="I457">
            <v>20</v>
          </cell>
          <cell r="J457">
            <v>160</v>
          </cell>
          <cell r="K457">
            <v>0</v>
          </cell>
          <cell r="L457">
            <v>160</v>
          </cell>
        </row>
        <row r="458">
          <cell r="A458" t="str">
            <v>B-22137</v>
          </cell>
          <cell r="B458" t="str">
            <v>刘辉</v>
          </cell>
          <cell r="C458" t="str">
            <v>管理费用-用电信息采集系统通道及主站运行性能检测技术研究与应用项目</v>
          </cell>
          <cell r="D458">
            <v>42370</v>
          </cell>
          <cell r="E458">
            <v>42605</v>
          </cell>
          <cell r="F458">
            <v>1</v>
          </cell>
          <cell r="G458">
            <v>42461</v>
          </cell>
          <cell r="H458">
            <v>42490</v>
          </cell>
          <cell r="I458">
            <v>20</v>
          </cell>
          <cell r="J458">
            <v>160</v>
          </cell>
          <cell r="K458">
            <v>160</v>
          </cell>
          <cell r="L458">
            <v>0</v>
          </cell>
        </row>
        <row r="459">
          <cell r="A459" t="str">
            <v>B-22046</v>
          </cell>
          <cell r="B459" t="str">
            <v>张碧华</v>
          </cell>
          <cell r="C459" t="str">
            <v>管理费用-用电信息采集系统通道及主站运行性能检测技术研究与应用项目</v>
          </cell>
          <cell r="D459">
            <v>42401</v>
          </cell>
          <cell r="E459">
            <v>42735</v>
          </cell>
          <cell r="F459">
            <v>1</v>
          </cell>
          <cell r="G459">
            <v>42461</v>
          </cell>
          <cell r="H459">
            <v>42490</v>
          </cell>
          <cell r="I459">
            <v>20</v>
          </cell>
          <cell r="J459">
            <v>160</v>
          </cell>
          <cell r="K459">
            <v>160</v>
          </cell>
          <cell r="L459">
            <v>0</v>
          </cell>
        </row>
        <row r="460">
          <cell r="A460" t="str">
            <v>B-27778</v>
          </cell>
          <cell r="B460" t="str">
            <v>郑宇</v>
          </cell>
          <cell r="C460" t="str">
            <v>管理费用-用电信息采集系统通道及主站运行性能检测技术研究与应用项目</v>
          </cell>
          <cell r="D460">
            <v>42429</v>
          </cell>
          <cell r="E460">
            <v>42622</v>
          </cell>
          <cell r="F460">
            <v>0.5</v>
          </cell>
          <cell r="G460">
            <v>42461</v>
          </cell>
          <cell r="H460">
            <v>42490</v>
          </cell>
          <cell r="I460">
            <v>20</v>
          </cell>
          <cell r="J460">
            <v>160</v>
          </cell>
          <cell r="K460">
            <v>0</v>
          </cell>
          <cell r="L460">
            <v>160</v>
          </cell>
        </row>
        <row r="461">
          <cell r="A461" t="str">
            <v>B-26025</v>
          </cell>
          <cell r="B461" t="str">
            <v>熊小乐</v>
          </cell>
          <cell r="C461" t="str">
            <v>管理费用-用电信息采集系统通道及主站运行性能检测技术研究与应用项目</v>
          </cell>
          <cell r="D461">
            <v>42370</v>
          </cell>
          <cell r="E461">
            <v>42613</v>
          </cell>
          <cell r="F461">
            <v>0.5</v>
          </cell>
          <cell r="G461">
            <v>42461</v>
          </cell>
          <cell r="H461">
            <v>42490</v>
          </cell>
          <cell r="I461">
            <v>20</v>
          </cell>
          <cell r="J461">
            <v>160</v>
          </cell>
          <cell r="K461">
            <v>0</v>
          </cell>
          <cell r="L461">
            <v>160</v>
          </cell>
        </row>
        <row r="462">
          <cell r="A462" t="str">
            <v>B-17620</v>
          </cell>
          <cell r="B462" t="str">
            <v>张丽萍</v>
          </cell>
          <cell r="C462" t="str">
            <v>管理费用-用电信息采集系统通道及主站运行性能检测技术研究与应用项目</v>
          </cell>
          <cell r="D462">
            <v>42370</v>
          </cell>
          <cell r="F462">
            <v>1</v>
          </cell>
          <cell r="G462">
            <v>42461</v>
          </cell>
          <cell r="H462">
            <v>42490</v>
          </cell>
          <cell r="I462">
            <v>20</v>
          </cell>
          <cell r="J462">
            <v>160</v>
          </cell>
          <cell r="K462">
            <v>160</v>
          </cell>
          <cell r="L462">
            <v>0</v>
          </cell>
        </row>
        <row r="463">
          <cell r="A463" t="str">
            <v>B-26440</v>
          </cell>
          <cell r="B463" t="str">
            <v>申艳超</v>
          </cell>
          <cell r="C463" t="str">
            <v>管理费用-用电信息采集系统通道及主站运行性能检测技术研究与应用项目</v>
          </cell>
          <cell r="D463">
            <v>42370</v>
          </cell>
          <cell r="F463">
            <v>1</v>
          </cell>
          <cell r="G463">
            <v>42461</v>
          </cell>
          <cell r="H463">
            <v>42490</v>
          </cell>
          <cell r="I463">
            <v>20</v>
          </cell>
          <cell r="J463">
            <v>160</v>
          </cell>
          <cell r="K463">
            <v>0</v>
          </cell>
          <cell r="L463">
            <v>160</v>
          </cell>
        </row>
        <row r="464">
          <cell r="A464" t="str">
            <v>B-28585</v>
          </cell>
          <cell r="B464" t="str">
            <v>罗梦枚</v>
          </cell>
          <cell r="C464" t="str">
            <v>管理费用-用电信息采集系统通道及主站运行性能检测技术研究与应用项目</v>
          </cell>
          <cell r="D464">
            <v>42467</v>
          </cell>
          <cell r="F464">
            <v>0.5</v>
          </cell>
          <cell r="G464">
            <v>42467</v>
          </cell>
          <cell r="H464">
            <v>42490</v>
          </cell>
          <cell r="I464">
            <v>17</v>
          </cell>
          <cell r="J464">
            <v>136</v>
          </cell>
          <cell r="K464">
            <v>0</v>
          </cell>
          <cell r="L464">
            <v>136</v>
          </cell>
        </row>
        <row r="465">
          <cell r="A465" t="str">
            <v>B-28057</v>
          </cell>
          <cell r="B465" t="str">
            <v>潘斯伟</v>
          </cell>
          <cell r="C465" t="str">
            <v>管理费用-用电信息采集系统通道及主站运行性能检测技术研究与应用项目</v>
          </cell>
          <cell r="D465">
            <v>42439</v>
          </cell>
          <cell r="F465">
            <v>0.5</v>
          </cell>
          <cell r="G465">
            <v>42461</v>
          </cell>
          <cell r="H465">
            <v>42490</v>
          </cell>
          <cell r="I465">
            <v>20</v>
          </cell>
          <cell r="J465">
            <v>160</v>
          </cell>
          <cell r="K465">
            <v>0</v>
          </cell>
          <cell r="L465">
            <v>160</v>
          </cell>
        </row>
        <row r="466">
          <cell r="A466" t="str">
            <v>B-27887</v>
          </cell>
          <cell r="B466" t="str">
            <v>史凯凯</v>
          </cell>
          <cell r="C466" t="str">
            <v>管理费用-用电信息采集系统通道及主站运行性能检测技术研究与应用项目</v>
          </cell>
          <cell r="D466">
            <v>42433</v>
          </cell>
          <cell r="F466">
            <v>0.5</v>
          </cell>
          <cell r="G466">
            <v>42461</v>
          </cell>
          <cell r="H466">
            <v>42490</v>
          </cell>
          <cell r="I466">
            <v>20</v>
          </cell>
          <cell r="J466">
            <v>160</v>
          </cell>
          <cell r="K466">
            <v>0</v>
          </cell>
          <cell r="L466">
            <v>160</v>
          </cell>
        </row>
        <row r="467">
          <cell r="A467" t="str">
            <v>B-27171</v>
          </cell>
          <cell r="B467" t="str">
            <v>覃鹏侣</v>
          </cell>
          <cell r="C467" t="str">
            <v>管理费用-用电信息采集系统通道及主站运行性能检测技术研究与应用项目</v>
          </cell>
          <cell r="D467">
            <v>42375</v>
          </cell>
          <cell r="F467">
            <v>1</v>
          </cell>
          <cell r="G467">
            <v>42461</v>
          </cell>
          <cell r="H467">
            <v>42490</v>
          </cell>
          <cell r="I467">
            <v>20</v>
          </cell>
          <cell r="J467">
            <v>160</v>
          </cell>
          <cell r="K467">
            <v>0</v>
          </cell>
          <cell r="L467">
            <v>160</v>
          </cell>
        </row>
        <row r="468">
          <cell r="A468" t="str">
            <v>B-15146</v>
          </cell>
          <cell r="B468" t="str">
            <v>熊娟</v>
          </cell>
          <cell r="C468" t="str">
            <v>管理费用-用电信息采集系统通道及主站运行性能检测技术研究与应用项目</v>
          </cell>
          <cell r="D468">
            <v>42370</v>
          </cell>
          <cell r="E468">
            <v>42626</v>
          </cell>
          <cell r="F468">
            <v>0.5</v>
          </cell>
          <cell r="G468">
            <v>42461</v>
          </cell>
          <cell r="H468">
            <v>42490</v>
          </cell>
          <cell r="I468">
            <v>20</v>
          </cell>
          <cell r="J468">
            <v>160</v>
          </cell>
          <cell r="K468">
            <v>0</v>
          </cell>
          <cell r="L468">
            <v>160</v>
          </cell>
        </row>
        <row r="469">
          <cell r="A469" t="str">
            <v>B-28156</v>
          </cell>
          <cell r="B469" t="str">
            <v>周志文</v>
          </cell>
          <cell r="C469" t="str">
            <v>管理费用-用电信息采集系统通道及主站运行性能检测技术研究与应用项目</v>
          </cell>
          <cell r="D469">
            <v>42460</v>
          </cell>
          <cell r="F469">
            <v>0.5</v>
          </cell>
          <cell r="G469">
            <v>42461</v>
          </cell>
          <cell r="H469">
            <v>42490</v>
          </cell>
          <cell r="I469">
            <v>20</v>
          </cell>
          <cell r="J469">
            <v>160</v>
          </cell>
          <cell r="K469">
            <v>0</v>
          </cell>
          <cell r="L469">
            <v>160</v>
          </cell>
        </row>
        <row r="470">
          <cell r="A470" t="str">
            <v>B-28331</v>
          </cell>
          <cell r="B470" t="str">
            <v>郭芳</v>
          </cell>
          <cell r="C470" t="str">
            <v>管理费用-用电信息采集系统通道及主站运行性能检测技术研究与应用项目</v>
          </cell>
          <cell r="D470">
            <v>42454</v>
          </cell>
          <cell r="F470">
            <v>0.5</v>
          </cell>
          <cell r="G470">
            <v>42461</v>
          </cell>
          <cell r="H470">
            <v>42490</v>
          </cell>
          <cell r="I470">
            <v>20</v>
          </cell>
          <cell r="J470">
            <v>160</v>
          </cell>
          <cell r="K470">
            <v>0</v>
          </cell>
          <cell r="L470">
            <v>160</v>
          </cell>
        </row>
        <row r="471">
          <cell r="A471" t="str">
            <v>B-5501</v>
          </cell>
          <cell r="B471" t="str">
            <v>张成彪</v>
          </cell>
          <cell r="C471" t="str">
            <v>管理费用-用电信息采集系统通道及主站运行性能检测技术研究与应用项目</v>
          </cell>
          <cell r="D471">
            <v>42370</v>
          </cell>
          <cell r="E471">
            <v>42613</v>
          </cell>
          <cell r="F471">
            <v>0.5</v>
          </cell>
          <cell r="G471">
            <v>42461</v>
          </cell>
          <cell r="H471">
            <v>42490</v>
          </cell>
          <cell r="I471">
            <v>20</v>
          </cell>
          <cell r="J471">
            <v>160</v>
          </cell>
          <cell r="K471">
            <v>0</v>
          </cell>
          <cell r="L471">
            <v>160</v>
          </cell>
        </row>
        <row r="472">
          <cell r="A472" t="str">
            <v>B-14591</v>
          </cell>
          <cell r="B472" t="str">
            <v>房巍</v>
          </cell>
          <cell r="C472" t="str">
            <v>管理费用-用电信息采集系统通道及主站运行性能检测技术研究与应用项目</v>
          </cell>
          <cell r="D472">
            <v>42370</v>
          </cell>
          <cell r="F472">
            <v>0.5</v>
          </cell>
          <cell r="G472">
            <v>42461</v>
          </cell>
          <cell r="H472">
            <v>42490</v>
          </cell>
          <cell r="I472">
            <v>20</v>
          </cell>
          <cell r="J472">
            <v>160</v>
          </cell>
          <cell r="K472">
            <v>8</v>
          </cell>
          <cell r="L472">
            <v>152</v>
          </cell>
        </row>
        <row r="473">
          <cell r="A473" t="str">
            <v>B-28949</v>
          </cell>
          <cell r="B473" t="str">
            <v>黄丽伟</v>
          </cell>
          <cell r="C473" t="str">
            <v>管理费用-用电信息采集系统通道及主站运行性能检测技术研究与应用项目</v>
          </cell>
          <cell r="D473">
            <v>42485</v>
          </cell>
          <cell r="F473">
            <v>0.5</v>
          </cell>
          <cell r="G473">
            <v>42485</v>
          </cell>
          <cell r="H473">
            <v>42490</v>
          </cell>
          <cell r="I473">
            <v>5</v>
          </cell>
          <cell r="J473">
            <v>40</v>
          </cell>
          <cell r="K473">
            <v>0</v>
          </cell>
          <cell r="L473">
            <v>40</v>
          </cell>
        </row>
        <row r="474">
          <cell r="A474" t="str">
            <v>B-29102</v>
          </cell>
          <cell r="B474" t="str">
            <v>张雪辉</v>
          </cell>
          <cell r="C474" t="str">
            <v>管理费用-用电信息采集系统通道及主站运行性能检测技术研究与应用项目</v>
          </cell>
          <cell r="D474">
            <v>42489</v>
          </cell>
          <cell r="F474">
            <v>0.5</v>
          </cell>
          <cell r="G474">
            <v>42489</v>
          </cell>
          <cell r="H474">
            <v>42490</v>
          </cell>
          <cell r="I474">
            <v>1</v>
          </cell>
          <cell r="J474">
            <v>8</v>
          </cell>
          <cell r="K474">
            <v>0</v>
          </cell>
          <cell r="L474">
            <v>8</v>
          </cell>
        </row>
        <row r="475">
          <cell r="A475" t="str">
            <v>B-28109</v>
          </cell>
          <cell r="B475" t="str">
            <v>万明月</v>
          </cell>
          <cell r="C475" t="str">
            <v>管理费用-用电信息采集系统通道及主站运行性能检测技术研究与应用项目</v>
          </cell>
          <cell r="D475">
            <v>42440</v>
          </cell>
          <cell r="F475">
            <v>0.5</v>
          </cell>
          <cell r="G475">
            <v>42461</v>
          </cell>
          <cell r="H475">
            <v>42490</v>
          </cell>
          <cell r="I475">
            <v>20</v>
          </cell>
          <cell r="J475">
            <v>160</v>
          </cell>
          <cell r="K475">
            <v>0</v>
          </cell>
          <cell r="L475">
            <v>160</v>
          </cell>
        </row>
        <row r="476">
          <cell r="A476" t="str">
            <v>B-5912</v>
          </cell>
          <cell r="B476" t="str">
            <v>岳诚</v>
          </cell>
          <cell r="C476" t="str">
            <v>管理费用-用电信息采集系统通道及主站运行性能检测技术研究与应用项目</v>
          </cell>
          <cell r="D476">
            <v>42370</v>
          </cell>
          <cell r="F476">
            <v>0.5</v>
          </cell>
          <cell r="G476">
            <v>42461</v>
          </cell>
          <cell r="H476">
            <v>42490</v>
          </cell>
          <cell r="I476">
            <v>20</v>
          </cell>
          <cell r="J476">
            <v>160</v>
          </cell>
          <cell r="K476">
            <v>0</v>
          </cell>
          <cell r="L476">
            <v>160</v>
          </cell>
        </row>
        <row r="477">
          <cell r="A477" t="str">
            <v>B-28092</v>
          </cell>
          <cell r="B477" t="str">
            <v>郎红梅</v>
          </cell>
          <cell r="C477" t="str">
            <v>管理费用-用电信息采集系统通道及主站运行性能检测技术研究与应用项目</v>
          </cell>
          <cell r="D477">
            <v>42443</v>
          </cell>
          <cell r="F477">
            <v>0.5</v>
          </cell>
          <cell r="G477">
            <v>42461</v>
          </cell>
          <cell r="H477">
            <v>42490</v>
          </cell>
          <cell r="I477">
            <v>20</v>
          </cell>
          <cell r="J477">
            <v>160</v>
          </cell>
          <cell r="K477">
            <v>0</v>
          </cell>
          <cell r="L477">
            <v>160</v>
          </cell>
        </row>
        <row r="478">
          <cell r="A478" t="str">
            <v>B-5782</v>
          </cell>
          <cell r="B478" t="str">
            <v>汪友浩</v>
          </cell>
          <cell r="C478" t="str">
            <v>管理费用-用电信息采集系统通道及主站运行性能检测技术研究与应用项目</v>
          </cell>
          <cell r="D478">
            <v>42370</v>
          </cell>
          <cell r="F478">
            <v>0.5</v>
          </cell>
          <cell r="G478">
            <v>42461</v>
          </cell>
          <cell r="H478">
            <v>42490</v>
          </cell>
          <cell r="I478">
            <v>20</v>
          </cell>
          <cell r="J478">
            <v>160</v>
          </cell>
          <cell r="K478">
            <v>0</v>
          </cell>
          <cell r="L478">
            <v>160</v>
          </cell>
        </row>
        <row r="479">
          <cell r="A479" t="str">
            <v>B-28258</v>
          </cell>
          <cell r="B479" t="str">
            <v>方承德</v>
          </cell>
          <cell r="C479" t="str">
            <v>管理费用-用电信息采集系统通道及主站运行性能检测技术研究与应用项目</v>
          </cell>
          <cell r="D479">
            <v>42450</v>
          </cell>
          <cell r="F479">
            <v>0.5</v>
          </cell>
          <cell r="G479">
            <v>42461</v>
          </cell>
          <cell r="H479">
            <v>42490</v>
          </cell>
          <cell r="I479">
            <v>20</v>
          </cell>
          <cell r="J479">
            <v>160</v>
          </cell>
          <cell r="K479">
            <v>0</v>
          </cell>
          <cell r="L479">
            <v>160</v>
          </cell>
        </row>
        <row r="480">
          <cell r="A480" t="str">
            <v>B-28708</v>
          </cell>
          <cell r="B480" t="str">
            <v>马兰</v>
          </cell>
          <cell r="C480" t="str">
            <v>管理费用-用电信息采集系统通道及主站运行性能检测技术研究与应用项目</v>
          </cell>
          <cell r="D480">
            <v>42478</v>
          </cell>
          <cell r="F480">
            <v>0.3</v>
          </cell>
          <cell r="G480">
            <v>42478</v>
          </cell>
          <cell r="H480">
            <v>42490</v>
          </cell>
          <cell r="I480">
            <v>10</v>
          </cell>
          <cell r="J480">
            <v>80</v>
          </cell>
          <cell r="K480">
            <v>0</v>
          </cell>
          <cell r="L480">
            <v>80</v>
          </cell>
        </row>
        <row r="481">
          <cell r="A481" t="str">
            <v>B-29118</v>
          </cell>
          <cell r="B481" t="str">
            <v>刘邢英</v>
          </cell>
          <cell r="C481" t="str">
            <v>管理费用-用电信息采集系统通道及主站运行性能检测技术研究与应用项目</v>
          </cell>
          <cell r="D481">
            <v>42485</v>
          </cell>
          <cell r="F481">
            <v>0.3</v>
          </cell>
          <cell r="G481">
            <v>42485</v>
          </cell>
          <cell r="H481">
            <v>42490</v>
          </cell>
          <cell r="I481">
            <v>5</v>
          </cell>
          <cell r="J481">
            <v>40</v>
          </cell>
          <cell r="K481">
            <v>0</v>
          </cell>
          <cell r="L481">
            <v>40</v>
          </cell>
        </row>
        <row r="482">
          <cell r="A482" t="str">
            <v>B-21970</v>
          </cell>
          <cell r="B482" t="str">
            <v>汪旭明</v>
          </cell>
          <cell r="C482" t="str">
            <v>管理费用-用电信息采集系统通道及主站运行性能检测技术研究与应用项目</v>
          </cell>
          <cell r="D482">
            <v>42370</v>
          </cell>
          <cell r="F482">
            <v>1</v>
          </cell>
          <cell r="G482">
            <v>42461</v>
          </cell>
          <cell r="H482">
            <v>42490</v>
          </cell>
          <cell r="I482">
            <v>20</v>
          </cell>
          <cell r="J482">
            <v>160</v>
          </cell>
          <cell r="K482">
            <v>0</v>
          </cell>
          <cell r="L482">
            <v>160</v>
          </cell>
        </row>
        <row r="483">
          <cell r="A483" t="str">
            <v>B-1744</v>
          </cell>
          <cell r="B483" t="str">
            <v>吴艳红</v>
          </cell>
          <cell r="C483" t="str">
            <v>管理费用-用电信息采集系统通道及主站运行性能检测技术研究与应用项目</v>
          </cell>
          <cell r="D483">
            <v>42370</v>
          </cell>
          <cell r="F483">
            <v>0.5</v>
          </cell>
          <cell r="G483">
            <v>42461</v>
          </cell>
          <cell r="H483">
            <v>42490</v>
          </cell>
          <cell r="I483">
            <v>20</v>
          </cell>
          <cell r="J483">
            <v>160</v>
          </cell>
          <cell r="K483">
            <v>0</v>
          </cell>
          <cell r="L483">
            <v>160</v>
          </cell>
        </row>
        <row r="484">
          <cell r="A484" t="str">
            <v>B-28392</v>
          </cell>
          <cell r="B484" t="str">
            <v>马宏伟</v>
          </cell>
          <cell r="C484" t="str">
            <v>管理费用-用电信息采集系统通道及主站运行性能检测技术研究与应用项目</v>
          </cell>
          <cell r="D484">
            <v>42460</v>
          </cell>
          <cell r="F484">
            <v>0.5</v>
          </cell>
          <cell r="G484">
            <v>42461</v>
          </cell>
          <cell r="H484">
            <v>42490</v>
          </cell>
          <cell r="I484">
            <v>20</v>
          </cell>
          <cell r="J484">
            <v>160</v>
          </cell>
          <cell r="K484">
            <v>0</v>
          </cell>
          <cell r="L484">
            <v>160</v>
          </cell>
        </row>
        <row r="485">
          <cell r="A485" t="str">
            <v>B-5874</v>
          </cell>
          <cell r="B485" t="str">
            <v>徐维平</v>
          </cell>
          <cell r="C485" t="str">
            <v>管理费用-用电信息采集系统通道及主站运行性能检测技术研究与应用项目</v>
          </cell>
          <cell r="D485">
            <v>42370</v>
          </cell>
          <cell r="F485">
            <v>0.5</v>
          </cell>
          <cell r="G485">
            <v>42461</v>
          </cell>
          <cell r="H485">
            <v>42490</v>
          </cell>
          <cell r="I485">
            <v>20</v>
          </cell>
          <cell r="J485">
            <v>160</v>
          </cell>
          <cell r="K485">
            <v>0</v>
          </cell>
          <cell r="L485">
            <v>160</v>
          </cell>
        </row>
        <row r="486">
          <cell r="A486" t="str">
            <v>B-28180</v>
          </cell>
          <cell r="B486" t="str">
            <v>谢瑞麟</v>
          </cell>
          <cell r="C486" t="str">
            <v>管理费用-用电信息采集系统通道及主站运行性能检测技术研究与应用项目</v>
          </cell>
          <cell r="D486">
            <v>42457</v>
          </cell>
          <cell r="F486">
            <v>0.5</v>
          </cell>
          <cell r="G486">
            <v>42461</v>
          </cell>
          <cell r="H486">
            <v>42490</v>
          </cell>
          <cell r="I486">
            <v>20</v>
          </cell>
          <cell r="J486">
            <v>160</v>
          </cell>
          <cell r="K486">
            <v>0</v>
          </cell>
          <cell r="L486">
            <v>160</v>
          </cell>
        </row>
        <row r="487">
          <cell r="A487" t="str">
            <v>B-26931</v>
          </cell>
          <cell r="B487" t="str">
            <v>邱正洪</v>
          </cell>
          <cell r="C487" t="str">
            <v>管理费用-用电信息采集系统通道及主站运行性能检测技术研究与应用项目</v>
          </cell>
          <cell r="D487">
            <v>42370</v>
          </cell>
          <cell r="F487">
            <v>0.5</v>
          </cell>
          <cell r="G487">
            <v>42461</v>
          </cell>
          <cell r="H487">
            <v>42490</v>
          </cell>
          <cell r="I487">
            <v>20</v>
          </cell>
          <cell r="J487">
            <v>160</v>
          </cell>
          <cell r="K487">
            <v>0</v>
          </cell>
          <cell r="L487">
            <v>160</v>
          </cell>
        </row>
        <row r="488">
          <cell r="A488" t="str">
            <v>B-28429</v>
          </cell>
          <cell r="B488" t="str">
            <v>王盛红</v>
          </cell>
          <cell r="C488" t="str">
            <v>管理费用-重庆佰钧成-购买管理&amp;&amp;经费精算项目</v>
          </cell>
          <cell r="D488">
            <v>42460</v>
          </cell>
          <cell r="F488">
            <v>1</v>
          </cell>
          <cell r="G488">
            <v>42461</v>
          </cell>
          <cell r="H488">
            <v>42490</v>
          </cell>
          <cell r="I488">
            <v>20</v>
          </cell>
          <cell r="J488">
            <v>160</v>
          </cell>
          <cell r="K488">
            <v>0</v>
          </cell>
          <cell r="L488">
            <v>160</v>
          </cell>
        </row>
        <row r="489">
          <cell r="A489" t="str">
            <v>B-28203</v>
          </cell>
          <cell r="B489" t="str">
            <v>曾薇</v>
          </cell>
          <cell r="C489" t="str">
            <v>管理费用-重庆佰钧成-购买管理&amp;&amp;经费精算项目</v>
          </cell>
          <cell r="D489">
            <v>42443</v>
          </cell>
          <cell r="F489">
            <v>1</v>
          </cell>
          <cell r="G489">
            <v>42461</v>
          </cell>
          <cell r="H489">
            <v>42490</v>
          </cell>
          <cell r="I489">
            <v>20</v>
          </cell>
          <cell r="J489">
            <v>160</v>
          </cell>
          <cell r="K489">
            <v>0</v>
          </cell>
          <cell r="L489">
            <v>160</v>
          </cell>
        </row>
        <row r="490">
          <cell r="A490" t="str">
            <v>B-1364</v>
          </cell>
          <cell r="B490" t="str">
            <v>杨芳</v>
          </cell>
          <cell r="C490" t="str">
            <v>管理费用-重庆佰钧成-办公自动化系统</v>
          </cell>
          <cell r="D490">
            <v>42370</v>
          </cell>
          <cell r="F490">
            <v>0.3</v>
          </cell>
          <cell r="G490">
            <v>42461</v>
          </cell>
          <cell r="H490">
            <v>42490</v>
          </cell>
          <cell r="I490">
            <v>20</v>
          </cell>
          <cell r="J490">
            <v>160</v>
          </cell>
          <cell r="K490">
            <v>0</v>
          </cell>
          <cell r="L490">
            <v>160</v>
          </cell>
        </row>
        <row r="491">
          <cell r="A491" t="str">
            <v>B-27957</v>
          </cell>
          <cell r="B491" t="str">
            <v>雷康</v>
          </cell>
          <cell r="C491" t="str">
            <v>管理费用-重庆佰钧成-办公自动化系统</v>
          </cell>
          <cell r="D491">
            <v>42436</v>
          </cell>
          <cell r="F491">
            <v>1</v>
          </cell>
          <cell r="G491">
            <v>42461</v>
          </cell>
          <cell r="H491">
            <v>42490</v>
          </cell>
          <cell r="I491">
            <v>20</v>
          </cell>
          <cell r="J491">
            <v>160</v>
          </cell>
          <cell r="K491">
            <v>0</v>
          </cell>
          <cell r="L491">
            <v>160</v>
          </cell>
        </row>
        <row r="492">
          <cell r="A492" t="str">
            <v>B-27459</v>
          </cell>
          <cell r="B492" t="str">
            <v>高磊</v>
          </cell>
          <cell r="C492" t="str">
            <v>管理费用-重庆佰钧成-基于LBS的移动生活助手APP项目</v>
          </cell>
          <cell r="D492">
            <v>42401</v>
          </cell>
          <cell r="F492">
            <v>1</v>
          </cell>
          <cell r="G492">
            <v>42461</v>
          </cell>
          <cell r="H492">
            <v>42490</v>
          </cell>
          <cell r="I492">
            <v>20</v>
          </cell>
          <cell r="J492">
            <v>160</v>
          </cell>
          <cell r="K492">
            <v>0</v>
          </cell>
          <cell r="L492">
            <v>160</v>
          </cell>
        </row>
        <row r="493">
          <cell r="A493" t="str">
            <v>B-28129</v>
          </cell>
          <cell r="B493" t="str">
            <v>谢玮伦</v>
          </cell>
          <cell r="C493" t="str">
            <v>管理费用-重庆佰钧成-基于LBS的移动生活助手APP项目</v>
          </cell>
          <cell r="D493">
            <v>42443</v>
          </cell>
          <cell r="E493">
            <v>42671</v>
          </cell>
          <cell r="F493">
            <v>1</v>
          </cell>
          <cell r="G493">
            <v>42461</v>
          </cell>
          <cell r="H493">
            <v>42490</v>
          </cell>
          <cell r="I493">
            <v>20</v>
          </cell>
          <cell r="J493">
            <v>160</v>
          </cell>
          <cell r="K493">
            <v>0</v>
          </cell>
          <cell r="L493">
            <v>160</v>
          </cell>
        </row>
        <row r="494">
          <cell r="A494" t="str">
            <v>B-9884</v>
          </cell>
          <cell r="B494" t="str">
            <v>余冰</v>
          </cell>
          <cell r="C494" t="str">
            <v>管理费用-重庆佰钧成-计算机辅助工艺设计系统</v>
          </cell>
          <cell r="D494">
            <v>42370</v>
          </cell>
          <cell r="F494">
            <v>0.5</v>
          </cell>
          <cell r="G494">
            <v>42461</v>
          </cell>
          <cell r="H494">
            <v>42490</v>
          </cell>
          <cell r="I494">
            <v>20</v>
          </cell>
          <cell r="J494">
            <v>160</v>
          </cell>
          <cell r="K494">
            <v>0</v>
          </cell>
          <cell r="L494">
            <v>160</v>
          </cell>
        </row>
        <row r="495">
          <cell r="A495" t="str">
            <v>B-27433</v>
          </cell>
          <cell r="B495" t="str">
            <v>桂杰</v>
          </cell>
          <cell r="C495" t="str">
            <v>管理费用-重庆佰钧成-计算机辅助工艺设计系统</v>
          </cell>
          <cell r="D495">
            <v>42419</v>
          </cell>
          <cell r="F495">
            <v>1</v>
          </cell>
          <cell r="G495">
            <v>42461</v>
          </cell>
          <cell r="H495">
            <v>42490</v>
          </cell>
          <cell r="I495">
            <v>20</v>
          </cell>
          <cell r="J495">
            <v>160</v>
          </cell>
          <cell r="K495">
            <v>0</v>
          </cell>
          <cell r="L495">
            <v>160</v>
          </cell>
        </row>
      </sheetData>
      <sheetData sheetId="5">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42491</v>
          </cell>
          <cell r="H2">
            <v>42521</v>
          </cell>
          <cell r="I2">
            <v>21</v>
          </cell>
          <cell r="J2">
            <v>168</v>
          </cell>
          <cell r="K2">
            <v>0</v>
          </cell>
          <cell r="L2">
            <v>168</v>
          </cell>
        </row>
        <row r="3">
          <cell r="A3" t="str">
            <v>B-8509</v>
          </cell>
          <cell r="B3" t="str">
            <v>陈剑波</v>
          </cell>
          <cell r="C3" t="str">
            <v>管理费用-安全生产管理系统开发项目</v>
          </cell>
          <cell r="D3">
            <v>42370</v>
          </cell>
          <cell r="F3">
            <v>0.5</v>
          </cell>
          <cell r="G3">
            <v>42491</v>
          </cell>
          <cell r="H3">
            <v>42521</v>
          </cell>
          <cell r="I3">
            <v>21</v>
          </cell>
          <cell r="J3">
            <v>168</v>
          </cell>
          <cell r="K3">
            <v>0</v>
          </cell>
          <cell r="L3">
            <v>168</v>
          </cell>
        </row>
        <row r="4">
          <cell r="A4" t="str">
            <v>B-17781</v>
          </cell>
          <cell r="B4" t="str">
            <v>苏柳青</v>
          </cell>
          <cell r="C4" t="str">
            <v>管理费用-安全生产管理系统开发项目</v>
          </cell>
          <cell r="D4">
            <v>42370</v>
          </cell>
          <cell r="E4">
            <v>42559</v>
          </cell>
          <cell r="F4">
            <v>0.5</v>
          </cell>
          <cell r="G4">
            <v>42491</v>
          </cell>
          <cell r="H4">
            <v>42521</v>
          </cell>
          <cell r="I4">
            <v>21</v>
          </cell>
          <cell r="J4">
            <v>168</v>
          </cell>
          <cell r="K4">
            <v>0</v>
          </cell>
          <cell r="L4">
            <v>168</v>
          </cell>
        </row>
        <row r="5">
          <cell r="A5" t="str">
            <v>B-20526</v>
          </cell>
          <cell r="B5" t="str">
            <v>杨磊</v>
          </cell>
          <cell r="C5" t="str">
            <v>管理费用-安全生产管理系统开发项目</v>
          </cell>
          <cell r="D5">
            <v>42370</v>
          </cell>
          <cell r="E5">
            <v>42571</v>
          </cell>
          <cell r="F5">
            <v>1</v>
          </cell>
          <cell r="G5">
            <v>42491</v>
          </cell>
          <cell r="H5">
            <v>42521</v>
          </cell>
          <cell r="I5">
            <v>21</v>
          </cell>
          <cell r="J5">
            <v>168</v>
          </cell>
          <cell r="K5">
            <v>0</v>
          </cell>
          <cell r="L5">
            <v>168</v>
          </cell>
        </row>
        <row r="6">
          <cell r="A6" t="str">
            <v>B-27751</v>
          </cell>
          <cell r="B6" t="str">
            <v>秦磊</v>
          </cell>
          <cell r="C6" t="str">
            <v>管理费用-安全生产管理系统开发项目</v>
          </cell>
          <cell r="D6">
            <v>42425</v>
          </cell>
          <cell r="F6">
            <v>0.5</v>
          </cell>
          <cell r="G6">
            <v>42491</v>
          </cell>
          <cell r="H6">
            <v>42521</v>
          </cell>
          <cell r="I6">
            <v>21</v>
          </cell>
          <cell r="J6">
            <v>168</v>
          </cell>
          <cell r="K6">
            <v>0</v>
          </cell>
          <cell r="L6">
            <v>168</v>
          </cell>
        </row>
        <row r="7">
          <cell r="A7" t="str">
            <v>B-28080</v>
          </cell>
          <cell r="B7" t="str">
            <v>王毅</v>
          </cell>
          <cell r="C7" t="str">
            <v>管理费用-安全生产管理系统开发项目</v>
          </cell>
          <cell r="D7">
            <v>42443</v>
          </cell>
          <cell r="F7">
            <v>1</v>
          </cell>
          <cell r="G7">
            <v>42491</v>
          </cell>
          <cell r="H7">
            <v>42521</v>
          </cell>
          <cell r="I7">
            <v>21</v>
          </cell>
          <cell r="J7">
            <v>168</v>
          </cell>
          <cell r="K7">
            <v>0</v>
          </cell>
          <cell r="L7">
            <v>168</v>
          </cell>
        </row>
        <row r="8">
          <cell r="A8" t="str">
            <v>B-23855</v>
          </cell>
          <cell r="B8" t="str">
            <v>侯志丽</v>
          </cell>
          <cell r="C8" t="str">
            <v>管理费用-安全生产管理系统开发项目</v>
          </cell>
          <cell r="D8">
            <v>42370</v>
          </cell>
          <cell r="F8">
            <v>0.5</v>
          </cell>
          <cell r="G8">
            <v>42491</v>
          </cell>
          <cell r="H8">
            <v>42521</v>
          </cell>
          <cell r="I8">
            <v>21</v>
          </cell>
          <cell r="J8">
            <v>168</v>
          </cell>
          <cell r="K8">
            <v>0</v>
          </cell>
          <cell r="L8">
            <v>168</v>
          </cell>
        </row>
        <row r="9">
          <cell r="A9" t="str">
            <v>B-29465</v>
          </cell>
          <cell r="B9" t="str">
            <v>向爱华</v>
          </cell>
          <cell r="C9" t="str">
            <v>管理费用-安全生产管理系统开发项目</v>
          </cell>
          <cell r="D9">
            <v>42513</v>
          </cell>
          <cell r="F9">
            <v>0.5</v>
          </cell>
          <cell r="G9">
            <v>42513</v>
          </cell>
          <cell r="H9">
            <v>42521</v>
          </cell>
          <cell r="I9">
            <v>7</v>
          </cell>
          <cell r="J9">
            <v>56</v>
          </cell>
          <cell r="K9">
            <v>0</v>
          </cell>
          <cell r="L9">
            <v>56</v>
          </cell>
        </row>
        <row r="10">
          <cell r="A10" t="str">
            <v>B-27125</v>
          </cell>
          <cell r="B10" t="str">
            <v>谭芳渊</v>
          </cell>
          <cell r="C10" t="str">
            <v>管理费用-安全生产管理系统开发项目</v>
          </cell>
          <cell r="D10">
            <v>42370</v>
          </cell>
          <cell r="E10">
            <v>42704</v>
          </cell>
          <cell r="F10">
            <v>1</v>
          </cell>
          <cell r="G10">
            <v>42491</v>
          </cell>
          <cell r="H10">
            <v>42521</v>
          </cell>
          <cell r="I10">
            <v>21</v>
          </cell>
          <cell r="J10">
            <v>168</v>
          </cell>
          <cell r="K10">
            <v>0</v>
          </cell>
          <cell r="L10">
            <v>168</v>
          </cell>
        </row>
        <row r="11">
          <cell r="A11" t="str">
            <v>B-27764</v>
          </cell>
          <cell r="B11" t="str">
            <v>李佩东</v>
          </cell>
          <cell r="C11" t="str">
            <v>管理费用-安全生产管理系统开发项目</v>
          </cell>
          <cell r="D11">
            <v>42423</v>
          </cell>
          <cell r="F11">
            <v>1</v>
          </cell>
          <cell r="G11">
            <v>42491</v>
          </cell>
          <cell r="H11">
            <v>42521</v>
          </cell>
          <cell r="I11">
            <v>21</v>
          </cell>
          <cell r="J11">
            <v>168</v>
          </cell>
          <cell r="K11">
            <v>0</v>
          </cell>
          <cell r="L11">
            <v>168</v>
          </cell>
        </row>
        <row r="12">
          <cell r="A12" t="str">
            <v>B-19650</v>
          </cell>
          <cell r="B12" t="str">
            <v>方科峰</v>
          </cell>
          <cell r="C12" t="str">
            <v>管理费用-安全生产管理系统开发项目</v>
          </cell>
          <cell r="D12">
            <v>42370</v>
          </cell>
          <cell r="F12">
            <v>0.5</v>
          </cell>
          <cell r="G12">
            <v>42491</v>
          </cell>
          <cell r="H12">
            <v>42521</v>
          </cell>
          <cell r="I12">
            <v>21</v>
          </cell>
          <cell r="J12">
            <v>168</v>
          </cell>
          <cell r="K12">
            <v>0</v>
          </cell>
          <cell r="L12">
            <v>168</v>
          </cell>
        </row>
        <row r="13">
          <cell r="A13" t="str">
            <v>B-27986</v>
          </cell>
          <cell r="B13" t="str">
            <v>韩英民</v>
          </cell>
          <cell r="C13" t="str">
            <v>管理费用-安全生产管理系统开发项目</v>
          </cell>
          <cell r="D13">
            <v>42437</v>
          </cell>
          <cell r="F13">
            <v>0.5</v>
          </cell>
          <cell r="G13">
            <v>42491</v>
          </cell>
          <cell r="H13">
            <v>42521</v>
          </cell>
          <cell r="I13">
            <v>21</v>
          </cell>
          <cell r="J13">
            <v>168</v>
          </cell>
          <cell r="K13">
            <v>0</v>
          </cell>
          <cell r="L13">
            <v>168</v>
          </cell>
        </row>
        <row r="14">
          <cell r="A14" t="str">
            <v>B-25023</v>
          </cell>
          <cell r="B14" t="str">
            <v>严文旭</v>
          </cell>
          <cell r="C14" t="str">
            <v>管理费用-安全生产管理系统开发项目</v>
          </cell>
          <cell r="D14">
            <v>42370</v>
          </cell>
          <cell r="F14">
            <v>0.5</v>
          </cell>
          <cell r="G14">
            <v>42491</v>
          </cell>
          <cell r="H14">
            <v>42521</v>
          </cell>
          <cell r="I14">
            <v>21</v>
          </cell>
          <cell r="J14">
            <v>168</v>
          </cell>
          <cell r="K14">
            <v>0</v>
          </cell>
          <cell r="L14">
            <v>168</v>
          </cell>
        </row>
        <row r="15">
          <cell r="A15" t="str">
            <v>B-29103</v>
          </cell>
          <cell r="B15" t="str">
            <v>王苏玉</v>
          </cell>
          <cell r="C15" t="str">
            <v>管理费用-安全生产管理系统开发项目</v>
          </cell>
          <cell r="D15">
            <v>42489</v>
          </cell>
          <cell r="E15">
            <v>42704</v>
          </cell>
          <cell r="F15">
            <v>1</v>
          </cell>
          <cell r="G15">
            <v>42491</v>
          </cell>
          <cell r="H15">
            <v>42521</v>
          </cell>
          <cell r="I15">
            <v>21</v>
          </cell>
          <cell r="J15">
            <v>168</v>
          </cell>
          <cell r="K15">
            <v>0</v>
          </cell>
          <cell r="L15">
            <v>168</v>
          </cell>
        </row>
        <row r="16">
          <cell r="A16" t="str">
            <v>B-18297</v>
          </cell>
          <cell r="B16" t="str">
            <v>裴卉</v>
          </cell>
          <cell r="C16" t="str">
            <v>管理费用-安全生产管理系统开发项目</v>
          </cell>
          <cell r="D16">
            <v>42370</v>
          </cell>
          <cell r="F16">
            <v>0.5</v>
          </cell>
          <cell r="G16">
            <v>42491</v>
          </cell>
          <cell r="H16">
            <v>42521</v>
          </cell>
          <cell r="I16">
            <v>21</v>
          </cell>
          <cell r="J16">
            <v>168</v>
          </cell>
          <cell r="K16">
            <v>0</v>
          </cell>
          <cell r="L16">
            <v>168</v>
          </cell>
        </row>
        <row r="17">
          <cell r="A17" t="str">
            <v>B-28469</v>
          </cell>
          <cell r="B17" t="str">
            <v>莫秋莲</v>
          </cell>
          <cell r="C17" t="str">
            <v>管理费用-安全生产管理系统开发项目</v>
          </cell>
          <cell r="D17">
            <v>42460</v>
          </cell>
          <cell r="F17">
            <v>0.5</v>
          </cell>
          <cell r="G17">
            <v>42491</v>
          </cell>
          <cell r="H17">
            <v>42521</v>
          </cell>
          <cell r="I17">
            <v>21</v>
          </cell>
          <cell r="J17">
            <v>168</v>
          </cell>
          <cell r="K17">
            <v>0</v>
          </cell>
          <cell r="L17">
            <v>168</v>
          </cell>
        </row>
        <row r="18">
          <cell r="A18" t="str">
            <v>B-27208</v>
          </cell>
          <cell r="B18" t="str">
            <v>黄超</v>
          </cell>
          <cell r="C18" t="str">
            <v>管理费用-安全生产管理系统开发项目</v>
          </cell>
          <cell r="D18">
            <v>42382</v>
          </cell>
          <cell r="E18">
            <v>42704</v>
          </cell>
          <cell r="F18">
            <v>1</v>
          </cell>
          <cell r="G18">
            <v>42491</v>
          </cell>
          <cell r="H18">
            <v>42521</v>
          </cell>
          <cell r="I18">
            <v>21</v>
          </cell>
          <cell r="J18">
            <v>168</v>
          </cell>
          <cell r="K18">
            <v>0</v>
          </cell>
          <cell r="L18">
            <v>168</v>
          </cell>
        </row>
        <row r="19">
          <cell r="A19" t="str">
            <v>B-27681</v>
          </cell>
          <cell r="B19" t="str">
            <v>王冰涛</v>
          </cell>
          <cell r="C19" t="str">
            <v>管理费用-安全生产管理系统开发项目</v>
          </cell>
          <cell r="D19">
            <v>42422</v>
          </cell>
          <cell r="F19">
            <v>0.5</v>
          </cell>
          <cell r="G19">
            <v>42491</v>
          </cell>
          <cell r="H19">
            <v>42521</v>
          </cell>
          <cell r="I19">
            <v>21</v>
          </cell>
          <cell r="J19">
            <v>168</v>
          </cell>
          <cell r="K19">
            <v>0</v>
          </cell>
          <cell r="L19">
            <v>168</v>
          </cell>
        </row>
        <row r="20">
          <cell r="A20" t="str">
            <v>B-16003</v>
          </cell>
          <cell r="B20" t="str">
            <v>曾秀红</v>
          </cell>
          <cell r="C20" t="str">
            <v>管理费用-安全生产管理系统开发项目</v>
          </cell>
          <cell r="D20">
            <v>42370</v>
          </cell>
          <cell r="F20">
            <v>0.5</v>
          </cell>
          <cell r="G20">
            <v>42491</v>
          </cell>
          <cell r="H20">
            <v>42521</v>
          </cell>
          <cell r="I20">
            <v>21</v>
          </cell>
          <cell r="J20">
            <v>168</v>
          </cell>
          <cell r="K20">
            <v>0</v>
          </cell>
          <cell r="L20">
            <v>168</v>
          </cell>
        </row>
        <row r="21">
          <cell r="A21" t="str">
            <v>B-27677</v>
          </cell>
          <cell r="B21" t="str">
            <v>李春玲</v>
          </cell>
          <cell r="C21" t="str">
            <v>管理费用-安全生产管理系统开发项目</v>
          </cell>
          <cell r="D21">
            <v>42419</v>
          </cell>
          <cell r="F21">
            <v>0.5</v>
          </cell>
          <cell r="G21">
            <v>42491</v>
          </cell>
          <cell r="H21">
            <v>42521</v>
          </cell>
          <cell r="I21">
            <v>21</v>
          </cell>
          <cell r="J21">
            <v>168</v>
          </cell>
          <cell r="K21">
            <v>0</v>
          </cell>
          <cell r="L21">
            <v>168</v>
          </cell>
        </row>
        <row r="22">
          <cell r="A22" t="str">
            <v>B-20406</v>
          </cell>
          <cell r="B22" t="str">
            <v>孙建国</v>
          </cell>
          <cell r="C22" t="str">
            <v>管理费用-安全生产管理系统开发项目</v>
          </cell>
          <cell r="D22">
            <v>42370</v>
          </cell>
          <cell r="F22">
            <v>0.5</v>
          </cell>
          <cell r="G22">
            <v>42491</v>
          </cell>
          <cell r="H22">
            <v>42521</v>
          </cell>
          <cell r="I22">
            <v>21</v>
          </cell>
          <cell r="J22">
            <v>168</v>
          </cell>
          <cell r="K22">
            <v>0</v>
          </cell>
          <cell r="L22">
            <v>168</v>
          </cell>
        </row>
        <row r="23">
          <cell r="A23" t="str">
            <v>B-17576</v>
          </cell>
          <cell r="B23" t="str">
            <v>刘芳</v>
          </cell>
          <cell r="C23" t="str">
            <v>管理费用-安全生产管理系统开发项目</v>
          </cell>
          <cell r="D23">
            <v>42370</v>
          </cell>
          <cell r="F23">
            <v>0.5</v>
          </cell>
          <cell r="G23">
            <v>42491</v>
          </cell>
          <cell r="H23">
            <v>42521</v>
          </cell>
          <cell r="I23">
            <v>21</v>
          </cell>
          <cell r="J23">
            <v>168</v>
          </cell>
          <cell r="K23">
            <v>0</v>
          </cell>
          <cell r="L23">
            <v>168</v>
          </cell>
        </row>
        <row r="24">
          <cell r="A24" t="str">
            <v>B-25729</v>
          </cell>
          <cell r="B24" t="str">
            <v>周茂恩</v>
          </cell>
          <cell r="C24" t="str">
            <v>管理费用-安全生产管理系统开发项目</v>
          </cell>
          <cell r="D24">
            <v>42370</v>
          </cell>
          <cell r="F24">
            <v>1</v>
          </cell>
          <cell r="G24">
            <v>42491</v>
          </cell>
          <cell r="H24">
            <v>42521</v>
          </cell>
          <cell r="I24">
            <v>21</v>
          </cell>
          <cell r="J24">
            <v>168</v>
          </cell>
          <cell r="K24">
            <v>0</v>
          </cell>
          <cell r="L24">
            <v>168</v>
          </cell>
        </row>
        <row r="25">
          <cell r="A25" t="str">
            <v>B-28262</v>
          </cell>
          <cell r="B25" t="str">
            <v>严航</v>
          </cell>
          <cell r="C25" t="str">
            <v>管理费用-安全生产管理系统开发项目</v>
          </cell>
          <cell r="D25">
            <v>42453</v>
          </cell>
          <cell r="F25">
            <v>0.5</v>
          </cell>
          <cell r="G25">
            <v>42491</v>
          </cell>
          <cell r="H25">
            <v>42521</v>
          </cell>
          <cell r="I25">
            <v>21</v>
          </cell>
          <cell r="J25">
            <v>168</v>
          </cell>
          <cell r="K25">
            <v>8.5</v>
          </cell>
          <cell r="L25">
            <v>159.5</v>
          </cell>
        </row>
        <row r="26">
          <cell r="A26" t="str">
            <v>B-4938</v>
          </cell>
          <cell r="B26" t="str">
            <v>柯斌</v>
          </cell>
          <cell r="C26" t="str">
            <v>管理费用-安全生产管理系统开发项目</v>
          </cell>
          <cell r="D26">
            <v>42370</v>
          </cell>
          <cell r="F26">
            <v>0.3</v>
          </cell>
          <cell r="G26">
            <v>42491</v>
          </cell>
          <cell r="H26">
            <v>42521</v>
          </cell>
          <cell r="I26">
            <v>21</v>
          </cell>
          <cell r="J26">
            <v>168</v>
          </cell>
          <cell r="K26">
            <v>0</v>
          </cell>
          <cell r="L26">
            <v>168</v>
          </cell>
        </row>
        <row r="27">
          <cell r="A27" t="str">
            <v>B-23613</v>
          </cell>
          <cell r="B27" t="str">
            <v>欧泉</v>
          </cell>
          <cell r="C27" t="str">
            <v>管理费用-安全生产管理系统开发项目</v>
          </cell>
          <cell r="D27">
            <v>42370</v>
          </cell>
          <cell r="F27">
            <v>0.5</v>
          </cell>
          <cell r="G27">
            <v>42491</v>
          </cell>
          <cell r="H27">
            <v>42521</v>
          </cell>
          <cell r="I27">
            <v>21</v>
          </cell>
          <cell r="J27">
            <v>168</v>
          </cell>
          <cell r="K27">
            <v>0</v>
          </cell>
          <cell r="L27">
            <v>168</v>
          </cell>
        </row>
        <row r="28">
          <cell r="A28" t="str">
            <v>B-29126</v>
          </cell>
          <cell r="B28" t="str">
            <v>王晗</v>
          </cell>
          <cell r="C28" t="str">
            <v>管理费用-安全生产管理系统开发项目</v>
          </cell>
          <cell r="D28">
            <v>42493</v>
          </cell>
          <cell r="F28">
            <v>0.5</v>
          </cell>
          <cell r="G28">
            <v>42493</v>
          </cell>
          <cell r="H28">
            <v>42521</v>
          </cell>
          <cell r="I28">
            <v>21</v>
          </cell>
          <cell r="J28">
            <v>168</v>
          </cell>
          <cell r="K28">
            <v>0</v>
          </cell>
          <cell r="L28">
            <v>168</v>
          </cell>
        </row>
        <row r="29">
          <cell r="A29" t="str">
            <v>B-19323</v>
          </cell>
          <cell r="B29" t="str">
            <v>乐敏燕</v>
          </cell>
          <cell r="C29" t="str">
            <v>管理费用-安全生产管理系统开发项目</v>
          </cell>
          <cell r="D29">
            <v>42370</v>
          </cell>
          <cell r="F29">
            <v>0.5</v>
          </cell>
          <cell r="G29">
            <v>42491</v>
          </cell>
          <cell r="H29">
            <v>42521</v>
          </cell>
          <cell r="I29">
            <v>21</v>
          </cell>
          <cell r="J29">
            <v>168</v>
          </cell>
          <cell r="K29">
            <v>0</v>
          </cell>
          <cell r="L29">
            <v>168</v>
          </cell>
        </row>
        <row r="30">
          <cell r="A30" t="str">
            <v>B-28040</v>
          </cell>
          <cell r="B30" t="str">
            <v>卓瑶</v>
          </cell>
          <cell r="C30" t="str">
            <v>管理费用-安全生产管理系统开发项目</v>
          </cell>
          <cell r="D30">
            <v>42443</v>
          </cell>
          <cell r="F30">
            <v>0.5</v>
          </cell>
          <cell r="G30">
            <v>42491</v>
          </cell>
          <cell r="H30">
            <v>42521</v>
          </cell>
          <cell r="I30">
            <v>21</v>
          </cell>
          <cell r="J30">
            <v>168</v>
          </cell>
          <cell r="K30">
            <v>0</v>
          </cell>
          <cell r="L30">
            <v>168</v>
          </cell>
        </row>
        <row r="31">
          <cell r="A31" t="str">
            <v>B-18777</v>
          </cell>
          <cell r="B31" t="str">
            <v>黄秋香</v>
          </cell>
          <cell r="C31" t="str">
            <v>管理费用-安全生产管理系统开发项目</v>
          </cell>
          <cell r="D31">
            <v>42370</v>
          </cell>
          <cell r="F31">
            <v>0.5</v>
          </cell>
          <cell r="G31">
            <v>42491</v>
          </cell>
          <cell r="H31">
            <v>42521</v>
          </cell>
          <cell r="I31">
            <v>21</v>
          </cell>
          <cell r="J31">
            <v>168</v>
          </cell>
          <cell r="K31">
            <v>0</v>
          </cell>
          <cell r="L31">
            <v>168</v>
          </cell>
        </row>
        <row r="32">
          <cell r="A32" t="str">
            <v>B-27833</v>
          </cell>
          <cell r="B32" t="str">
            <v>陈树斌</v>
          </cell>
          <cell r="C32" t="str">
            <v>管理费用-安全生产管理系统开发项目</v>
          </cell>
          <cell r="D32">
            <v>42429</v>
          </cell>
          <cell r="F32">
            <v>1</v>
          </cell>
          <cell r="G32">
            <v>42491</v>
          </cell>
          <cell r="H32">
            <v>42521</v>
          </cell>
          <cell r="I32">
            <v>21</v>
          </cell>
          <cell r="J32">
            <v>168</v>
          </cell>
          <cell r="K32">
            <v>0</v>
          </cell>
          <cell r="L32">
            <v>168</v>
          </cell>
        </row>
        <row r="33">
          <cell r="A33" t="str">
            <v>B-21412</v>
          </cell>
          <cell r="B33" t="str">
            <v>石晓敏</v>
          </cell>
          <cell r="C33" t="str">
            <v>管理费用-安全生产管理系统开发项目</v>
          </cell>
          <cell r="D33">
            <v>42370</v>
          </cell>
          <cell r="F33">
            <v>0.5</v>
          </cell>
          <cell r="G33">
            <v>42491</v>
          </cell>
          <cell r="H33">
            <v>42521</v>
          </cell>
          <cell r="I33">
            <v>21</v>
          </cell>
          <cell r="J33">
            <v>168</v>
          </cell>
          <cell r="K33">
            <v>0</v>
          </cell>
          <cell r="L33">
            <v>168</v>
          </cell>
        </row>
        <row r="34">
          <cell r="A34" t="str">
            <v>B-28551</v>
          </cell>
          <cell r="B34" t="str">
            <v>陈峥强</v>
          </cell>
          <cell r="C34" t="str">
            <v>管理费用-安全生产管理系统开发项目</v>
          </cell>
          <cell r="D34">
            <v>42466</v>
          </cell>
          <cell r="F34">
            <v>0.5</v>
          </cell>
          <cell r="G34">
            <v>42491</v>
          </cell>
          <cell r="H34">
            <v>42521</v>
          </cell>
          <cell r="I34">
            <v>21</v>
          </cell>
          <cell r="J34">
            <v>168</v>
          </cell>
          <cell r="K34">
            <v>0</v>
          </cell>
          <cell r="L34">
            <v>168</v>
          </cell>
        </row>
        <row r="35">
          <cell r="A35" t="str">
            <v>B-9510</v>
          </cell>
          <cell r="B35" t="str">
            <v>雷敏</v>
          </cell>
          <cell r="C35" t="str">
            <v>管理费用-安全生产管理系统开发项目</v>
          </cell>
          <cell r="D35">
            <v>42370</v>
          </cell>
          <cell r="F35">
            <v>0.5</v>
          </cell>
          <cell r="G35">
            <v>42491</v>
          </cell>
          <cell r="H35">
            <v>42521</v>
          </cell>
          <cell r="I35">
            <v>21</v>
          </cell>
          <cell r="J35">
            <v>168</v>
          </cell>
          <cell r="K35">
            <v>0</v>
          </cell>
          <cell r="L35">
            <v>168</v>
          </cell>
        </row>
        <row r="36">
          <cell r="A36" t="str">
            <v>B-5667</v>
          </cell>
          <cell r="B36" t="str">
            <v>于斌</v>
          </cell>
          <cell r="C36" t="str">
            <v>管理费用-安全生产管理系统开发项目</v>
          </cell>
          <cell r="D36">
            <v>42370</v>
          </cell>
          <cell r="F36">
            <v>0.5</v>
          </cell>
          <cell r="G36">
            <v>42491</v>
          </cell>
          <cell r="H36">
            <v>42521</v>
          </cell>
          <cell r="I36">
            <v>21</v>
          </cell>
          <cell r="J36">
            <v>168</v>
          </cell>
          <cell r="K36">
            <v>0</v>
          </cell>
          <cell r="L36">
            <v>168</v>
          </cell>
        </row>
        <row r="37">
          <cell r="A37" t="str">
            <v>B-7721</v>
          </cell>
          <cell r="B37" t="str">
            <v>袁明洋</v>
          </cell>
          <cell r="C37" t="str">
            <v>管理费用-安全生产管理系统开发项目</v>
          </cell>
          <cell r="D37">
            <v>42370</v>
          </cell>
          <cell r="F37">
            <v>0.5</v>
          </cell>
          <cell r="G37">
            <v>42491</v>
          </cell>
          <cell r="H37">
            <v>42521</v>
          </cell>
          <cell r="I37">
            <v>21</v>
          </cell>
          <cell r="J37">
            <v>168</v>
          </cell>
          <cell r="K37">
            <v>0</v>
          </cell>
          <cell r="L37">
            <v>168</v>
          </cell>
        </row>
        <row r="38">
          <cell r="A38" t="str">
            <v>B-23735</v>
          </cell>
          <cell r="B38" t="str">
            <v>熊刘照</v>
          </cell>
          <cell r="C38" t="str">
            <v>管理费用-安全生产管理系统开发项目</v>
          </cell>
          <cell r="D38">
            <v>42370</v>
          </cell>
          <cell r="F38">
            <v>0.3</v>
          </cell>
          <cell r="G38">
            <v>42491</v>
          </cell>
          <cell r="H38">
            <v>42521</v>
          </cell>
          <cell r="I38">
            <v>21</v>
          </cell>
          <cell r="J38">
            <v>168</v>
          </cell>
          <cell r="K38">
            <v>0</v>
          </cell>
          <cell r="L38">
            <v>168</v>
          </cell>
        </row>
        <row r="39">
          <cell r="A39" t="str">
            <v>B-20854</v>
          </cell>
          <cell r="B39" t="str">
            <v>胡培培</v>
          </cell>
          <cell r="C39" t="str">
            <v>管理费用-安全生产管理系统开发项目</v>
          </cell>
          <cell r="D39">
            <v>42370</v>
          </cell>
          <cell r="F39">
            <v>0.5</v>
          </cell>
          <cell r="G39">
            <v>42491</v>
          </cell>
          <cell r="H39">
            <v>42521</v>
          </cell>
          <cell r="I39">
            <v>21</v>
          </cell>
          <cell r="J39">
            <v>168</v>
          </cell>
          <cell r="K39">
            <v>0</v>
          </cell>
          <cell r="L39">
            <v>168</v>
          </cell>
        </row>
        <row r="40">
          <cell r="A40" t="str">
            <v>B-9774</v>
          </cell>
          <cell r="B40" t="str">
            <v>王丽芳</v>
          </cell>
          <cell r="C40" t="str">
            <v>管理费用-佰钧成WMS仓储管理系统</v>
          </cell>
          <cell r="D40">
            <v>42370</v>
          </cell>
          <cell r="F40">
            <v>0.2</v>
          </cell>
          <cell r="G40">
            <v>42491</v>
          </cell>
          <cell r="H40">
            <v>42521</v>
          </cell>
          <cell r="I40">
            <v>21</v>
          </cell>
          <cell r="J40">
            <v>168</v>
          </cell>
          <cell r="K40">
            <v>0</v>
          </cell>
          <cell r="L40">
            <v>168</v>
          </cell>
        </row>
        <row r="41">
          <cell r="A41" t="str">
            <v>B-5736</v>
          </cell>
          <cell r="B41" t="str">
            <v>黄磊</v>
          </cell>
          <cell r="C41" t="str">
            <v>管理费用-佰钧成WMS仓储管理系统</v>
          </cell>
          <cell r="D41">
            <v>42370</v>
          </cell>
          <cell r="F41">
            <v>0.3</v>
          </cell>
          <cell r="G41">
            <v>42491</v>
          </cell>
          <cell r="H41">
            <v>42521</v>
          </cell>
          <cell r="I41">
            <v>21</v>
          </cell>
          <cell r="J41">
            <v>168</v>
          </cell>
          <cell r="K41">
            <v>0</v>
          </cell>
          <cell r="L41">
            <v>168</v>
          </cell>
        </row>
        <row r="42">
          <cell r="A42" t="str">
            <v>B-27689</v>
          </cell>
          <cell r="B42" t="str">
            <v>赖淑华</v>
          </cell>
          <cell r="C42" t="str">
            <v>管理费用-佰钧成WMS仓储管理系统</v>
          </cell>
          <cell r="D42">
            <v>42419</v>
          </cell>
          <cell r="E42">
            <v>42548</v>
          </cell>
          <cell r="F42">
            <v>0.5</v>
          </cell>
          <cell r="G42">
            <v>42491</v>
          </cell>
          <cell r="H42">
            <v>42521</v>
          </cell>
          <cell r="I42">
            <v>21</v>
          </cell>
          <cell r="J42">
            <v>168</v>
          </cell>
          <cell r="K42">
            <v>0</v>
          </cell>
          <cell r="L42">
            <v>168</v>
          </cell>
        </row>
        <row r="43">
          <cell r="A43" t="str">
            <v>B-29385</v>
          </cell>
          <cell r="B43" t="str">
            <v>胡静</v>
          </cell>
          <cell r="C43" t="str">
            <v>管理费用-佰钧成WMS仓储管理系统</v>
          </cell>
          <cell r="D43">
            <v>42503</v>
          </cell>
          <cell r="F43">
            <v>0.5</v>
          </cell>
          <cell r="G43">
            <v>42503</v>
          </cell>
          <cell r="H43">
            <v>42521</v>
          </cell>
          <cell r="I43">
            <v>13</v>
          </cell>
          <cell r="J43">
            <v>104</v>
          </cell>
          <cell r="K43">
            <v>0</v>
          </cell>
          <cell r="L43">
            <v>104</v>
          </cell>
        </row>
        <row r="44">
          <cell r="A44" t="str">
            <v>B-27140</v>
          </cell>
          <cell r="B44" t="str">
            <v>郑颖</v>
          </cell>
          <cell r="C44" t="str">
            <v>管理费用-佰钧成WMS仓储管理系统</v>
          </cell>
          <cell r="D44">
            <v>42375</v>
          </cell>
          <cell r="E44">
            <v>42622</v>
          </cell>
          <cell r="F44">
            <v>0.5</v>
          </cell>
          <cell r="G44">
            <v>42491</v>
          </cell>
          <cell r="H44">
            <v>42521</v>
          </cell>
          <cell r="I44">
            <v>21</v>
          </cell>
          <cell r="J44">
            <v>168</v>
          </cell>
          <cell r="K44">
            <v>0</v>
          </cell>
          <cell r="L44">
            <v>168</v>
          </cell>
        </row>
        <row r="45">
          <cell r="A45" t="str">
            <v>B-5107</v>
          </cell>
          <cell r="B45" t="str">
            <v>林健</v>
          </cell>
          <cell r="C45" t="str">
            <v>管理费用-佰钧成WMS仓储管理系统</v>
          </cell>
          <cell r="D45">
            <v>42370</v>
          </cell>
          <cell r="E45">
            <v>42578</v>
          </cell>
          <cell r="F45">
            <v>0.5</v>
          </cell>
          <cell r="G45">
            <v>42491</v>
          </cell>
          <cell r="H45">
            <v>42521</v>
          </cell>
          <cell r="I45">
            <v>21</v>
          </cell>
          <cell r="J45">
            <v>168</v>
          </cell>
          <cell r="K45">
            <v>4.5</v>
          </cell>
          <cell r="L45">
            <v>163.5</v>
          </cell>
        </row>
        <row r="46">
          <cell r="A46" t="str">
            <v>B-18269</v>
          </cell>
          <cell r="B46" t="str">
            <v>田迎春</v>
          </cell>
          <cell r="C46" t="str">
            <v>管理费用-佰钧成WMS仓储管理系统</v>
          </cell>
          <cell r="D46">
            <v>42370</v>
          </cell>
          <cell r="F46">
            <v>0.5</v>
          </cell>
          <cell r="G46">
            <v>42491</v>
          </cell>
          <cell r="H46">
            <v>42521</v>
          </cell>
          <cell r="I46">
            <v>21</v>
          </cell>
          <cell r="J46">
            <v>168</v>
          </cell>
          <cell r="K46">
            <v>0</v>
          </cell>
          <cell r="L46">
            <v>168</v>
          </cell>
        </row>
        <row r="47">
          <cell r="A47" t="str">
            <v>B-26099</v>
          </cell>
          <cell r="B47" t="str">
            <v>王朵</v>
          </cell>
          <cell r="C47" t="str">
            <v>管理费用-佰钧成WMS仓储管理系统</v>
          </cell>
          <cell r="D47">
            <v>42370</v>
          </cell>
          <cell r="F47">
            <v>1</v>
          </cell>
          <cell r="G47">
            <v>42491</v>
          </cell>
          <cell r="H47">
            <v>42521</v>
          </cell>
          <cell r="I47">
            <v>21</v>
          </cell>
          <cell r="J47">
            <v>168</v>
          </cell>
          <cell r="K47">
            <v>0</v>
          </cell>
          <cell r="L47">
            <v>168</v>
          </cell>
        </row>
        <row r="48">
          <cell r="A48" t="str">
            <v>B-5909</v>
          </cell>
          <cell r="B48" t="str">
            <v>杨金凤</v>
          </cell>
          <cell r="C48" t="str">
            <v>管理费用-佰钧成WMS仓储管理系统</v>
          </cell>
          <cell r="D48">
            <v>42370</v>
          </cell>
          <cell r="F48">
            <v>1</v>
          </cell>
          <cell r="G48">
            <v>42491</v>
          </cell>
          <cell r="H48">
            <v>42521</v>
          </cell>
          <cell r="I48">
            <v>21</v>
          </cell>
          <cell r="J48">
            <v>168</v>
          </cell>
          <cell r="K48">
            <v>0</v>
          </cell>
          <cell r="L48">
            <v>168</v>
          </cell>
        </row>
        <row r="49">
          <cell r="A49" t="str">
            <v>B-20632</v>
          </cell>
          <cell r="B49" t="str">
            <v>兰波</v>
          </cell>
          <cell r="C49" t="str">
            <v>管理费用-佰钧成WMS仓储管理系统</v>
          </cell>
          <cell r="D49">
            <v>42370</v>
          </cell>
          <cell r="E49">
            <v>42613</v>
          </cell>
          <cell r="F49">
            <v>0.5</v>
          </cell>
          <cell r="G49">
            <v>42491</v>
          </cell>
          <cell r="H49">
            <v>42521</v>
          </cell>
          <cell r="I49">
            <v>21</v>
          </cell>
          <cell r="J49">
            <v>168</v>
          </cell>
          <cell r="K49">
            <v>0</v>
          </cell>
          <cell r="L49">
            <v>168</v>
          </cell>
        </row>
        <row r="50">
          <cell r="A50" t="str">
            <v>B-28194</v>
          </cell>
          <cell r="B50" t="str">
            <v>赵冬梅</v>
          </cell>
          <cell r="C50" t="str">
            <v>管理费用-佰钧成WMS仓储管理系统</v>
          </cell>
          <cell r="D50">
            <v>42460</v>
          </cell>
          <cell r="F50">
            <v>1</v>
          </cell>
          <cell r="G50">
            <v>42491</v>
          </cell>
          <cell r="H50">
            <v>42521</v>
          </cell>
          <cell r="I50">
            <v>21</v>
          </cell>
          <cell r="J50">
            <v>168</v>
          </cell>
          <cell r="K50">
            <v>0</v>
          </cell>
          <cell r="L50">
            <v>168</v>
          </cell>
        </row>
        <row r="51">
          <cell r="A51" t="str">
            <v>B-012</v>
          </cell>
          <cell r="B51" t="str">
            <v>祝亚</v>
          </cell>
          <cell r="C51" t="str">
            <v>管理费用-佰钧成WMS仓储管理系统</v>
          </cell>
          <cell r="D51">
            <v>42370</v>
          </cell>
          <cell r="F51">
            <v>0.5</v>
          </cell>
          <cell r="G51">
            <v>42491</v>
          </cell>
          <cell r="H51">
            <v>42521</v>
          </cell>
          <cell r="I51">
            <v>21</v>
          </cell>
          <cell r="J51">
            <v>168</v>
          </cell>
          <cell r="K51">
            <v>0</v>
          </cell>
          <cell r="L51">
            <v>168</v>
          </cell>
        </row>
        <row r="52">
          <cell r="A52" t="str">
            <v>B-28364</v>
          </cell>
          <cell r="B52" t="str">
            <v>冯娅坤</v>
          </cell>
          <cell r="C52" t="str">
            <v>管理费用-佰钧成WMS仓储管理系统</v>
          </cell>
          <cell r="D52">
            <v>42454</v>
          </cell>
          <cell r="E52">
            <v>42674</v>
          </cell>
          <cell r="F52">
            <v>1</v>
          </cell>
          <cell r="G52">
            <v>42491</v>
          </cell>
          <cell r="H52">
            <v>42521</v>
          </cell>
          <cell r="I52">
            <v>21</v>
          </cell>
          <cell r="J52">
            <v>168</v>
          </cell>
          <cell r="K52">
            <v>0</v>
          </cell>
          <cell r="L52">
            <v>168</v>
          </cell>
        </row>
        <row r="53">
          <cell r="A53" t="str">
            <v>B-24854</v>
          </cell>
          <cell r="B53" t="str">
            <v>魏传成</v>
          </cell>
          <cell r="C53" t="str">
            <v>管理费用-佰钧成WMS仓储管理系统</v>
          </cell>
          <cell r="D53">
            <v>42370</v>
          </cell>
          <cell r="E53">
            <v>42674</v>
          </cell>
          <cell r="F53">
            <v>0.5</v>
          </cell>
          <cell r="G53">
            <v>42491</v>
          </cell>
          <cell r="H53">
            <v>42521</v>
          </cell>
          <cell r="I53">
            <v>21</v>
          </cell>
          <cell r="J53">
            <v>168</v>
          </cell>
          <cell r="K53">
            <v>0</v>
          </cell>
          <cell r="L53">
            <v>168</v>
          </cell>
        </row>
        <row r="54">
          <cell r="A54" t="str">
            <v>B-28991</v>
          </cell>
          <cell r="B54" t="str">
            <v>唐鹏</v>
          </cell>
          <cell r="C54" t="str">
            <v>管理费用-佰钧成WMS仓储管理系统</v>
          </cell>
          <cell r="D54">
            <v>42485</v>
          </cell>
          <cell r="E54">
            <v>42671</v>
          </cell>
          <cell r="F54">
            <v>1</v>
          </cell>
          <cell r="G54">
            <v>42491</v>
          </cell>
          <cell r="H54">
            <v>42521</v>
          </cell>
          <cell r="I54">
            <v>21</v>
          </cell>
          <cell r="J54">
            <v>168</v>
          </cell>
          <cell r="K54">
            <v>0</v>
          </cell>
          <cell r="L54">
            <v>168</v>
          </cell>
        </row>
        <row r="55">
          <cell r="A55" t="str">
            <v>B-24650</v>
          </cell>
          <cell r="B55" t="str">
            <v>金世成</v>
          </cell>
          <cell r="C55" t="str">
            <v>管理费用-佰钧成WMS仓储管理系统</v>
          </cell>
          <cell r="D55">
            <v>42370</v>
          </cell>
          <cell r="F55">
            <v>1</v>
          </cell>
          <cell r="G55">
            <v>42491</v>
          </cell>
          <cell r="H55">
            <v>42521</v>
          </cell>
          <cell r="I55">
            <v>21</v>
          </cell>
          <cell r="J55">
            <v>168</v>
          </cell>
          <cell r="K55">
            <v>40</v>
          </cell>
          <cell r="L55">
            <v>128</v>
          </cell>
        </row>
        <row r="56">
          <cell r="A56" t="str">
            <v>B-28209</v>
          </cell>
          <cell r="B56" t="str">
            <v>石磊</v>
          </cell>
          <cell r="C56" t="str">
            <v>管理费用-佰钧成WMS仓储管理系统</v>
          </cell>
          <cell r="D56">
            <v>42452</v>
          </cell>
          <cell r="F56">
            <v>0.5</v>
          </cell>
          <cell r="G56">
            <v>42491</v>
          </cell>
          <cell r="H56">
            <v>42521</v>
          </cell>
          <cell r="I56">
            <v>21</v>
          </cell>
          <cell r="J56">
            <v>168</v>
          </cell>
          <cell r="K56">
            <v>16</v>
          </cell>
          <cell r="L56">
            <v>152</v>
          </cell>
        </row>
        <row r="57">
          <cell r="A57" t="str">
            <v>B-28255</v>
          </cell>
          <cell r="B57" t="str">
            <v>田梦</v>
          </cell>
          <cell r="C57" t="str">
            <v>管理费用-佰钧成WMS仓储管理系统</v>
          </cell>
          <cell r="D57">
            <v>42458</v>
          </cell>
          <cell r="F57">
            <v>1</v>
          </cell>
          <cell r="G57">
            <v>42491</v>
          </cell>
          <cell r="H57">
            <v>42521</v>
          </cell>
          <cell r="I57">
            <v>21</v>
          </cell>
          <cell r="J57">
            <v>168</v>
          </cell>
          <cell r="K57">
            <v>0</v>
          </cell>
          <cell r="L57">
            <v>168</v>
          </cell>
        </row>
        <row r="58">
          <cell r="A58" t="str">
            <v>B-28370</v>
          </cell>
          <cell r="B58" t="str">
            <v>李友菊</v>
          </cell>
          <cell r="C58" t="str">
            <v>管理费用-佰钧成WMS仓储管理系统</v>
          </cell>
          <cell r="D58">
            <v>42457</v>
          </cell>
          <cell r="F58">
            <v>0.5</v>
          </cell>
          <cell r="G58">
            <v>42491</v>
          </cell>
          <cell r="H58">
            <v>42521</v>
          </cell>
          <cell r="I58">
            <v>21</v>
          </cell>
          <cell r="J58">
            <v>168</v>
          </cell>
          <cell r="K58">
            <v>0</v>
          </cell>
          <cell r="L58">
            <v>168</v>
          </cell>
        </row>
        <row r="59">
          <cell r="A59" t="str">
            <v>B-28801</v>
          </cell>
          <cell r="B59" t="str">
            <v>周子豪</v>
          </cell>
          <cell r="C59" t="str">
            <v>管理费用-佰钧成WMS仓储管理系统</v>
          </cell>
          <cell r="D59">
            <v>42486</v>
          </cell>
          <cell r="F59">
            <v>0.5</v>
          </cell>
          <cell r="G59">
            <v>42491</v>
          </cell>
          <cell r="H59">
            <v>42521</v>
          </cell>
          <cell r="I59">
            <v>21</v>
          </cell>
          <cell r="J59">
            <v>168</v>
          </cell>
          <cell r="K59">
            <v>0</v>
          </cell>
          <cell r="L59">
            <v>168</v>
          </cell>
        </row>
        <row r="60">
          <cell r="A60" t="str">
            <v>B-755</v>
          </cell>
          <cell r="B60" t="str">
            <v>刘涛</v>
          </cell>
          <cell r="C60" t="str">
            <v>管理费用-佰钧成WMS仓储管理系统</v>
          </cell>
          <cell r="D60">
            <v>42370</v>
          </cell>
          <cell r="F60">
            <v>0.5</v>
          </cell>
          <cell r="G60">
            <v>42491</v>
          </cell>
          <cell r="H60">
            <v>42521</v>
          </cell>
          <cell r="I60">
            <v>21</v>
          </cell>
          <cell r="J60">
            <v>168</v>
          </cell>
          <cell r="K60">
            <v>0</v>
          </cell>
          <cell r="L60">
            <v>168</v>
          </cell>
        </row>
        <row r="61">
          <cell r="A61" t="str">
            <v>B-14886</v>
          </cell>
          <cell r="B61" t="str">
            <v>彭煜</v>
          </cell>
          <cell r="C61" t="str">
            <v>管理费用-佰钧成WMS仓储管理系统</v>
          </cell>
          <cell r="D61">
            <v>42370</v>
          </cell>
          <cell r="F61">
            <v>0.3</v>
          </cell>
          <cell r="G61">
            <v>42491</v>
          </cell>
          <cell r="H61">
            <v>42521</v>
          </cell>
          <cell r="I61">
            <v>21</v>
          </cell>
          <cell r="J61">
            <v>168</v>
          </cell>
          <cell r="K61">
            <v>0</v>
          </cell>
          <cell r="L61">
            <v>168</v>
          </cell>
        </row>
        <row r="62">
          <cell r="A62" t="str">
            <v>B-29610</v>
          </cell>
          <cell r="B62" t="str">
            <v>刘春祥</v>
          </cell>
          <cell r="C62" t="str">
            <v>管理费用-佰钧成WMS仓储管理系统</v>
          </cell>
          <cell r="D62">
            <v>42520</v>
          </cell>
          <cell r="F62">
            <v>0.5</v>
          </cell>
          <cell r="G62">
            <v>42520</v>
          </cell>
          <cell r="H62">
            <v>42521</v>
          </cell>
          <cell r="I62">
            <v>2</v>
          </cell>
          <cell r="J62">
            <v>16</v>
          </cell>
          <cell r="K62">
            <v>0</v>
          </cell>
          <cell r="L62">
            <v>16</v>
          </cell>
        </row>
        <row r="63">
          <cell r="A63" t="str">
            <v>B-28025</v>
          </cell>
          <cell r="B63" t="str">
            <v>孙文豪</v>
          </cell>
          <cell r="C63" t="str">
            <v>管理费用-佰钧成WMS仓储管理系统</v>
          </cell>
          <cell r="D63">
            <v>42439</v>
          </cell>
          <cell r="F63">
            <v>0.3</v>
          </cell>
          <cell r="G63">
            <v>42491</v>
          </cell>
          <cell r="H63">
            <v>42521</v>
          </cell>
          <cell r="I63">
            <v>21</v>
          </cell>
          <cell r="J63">
            <v>168</v>
          </cell>
          <cell r="K63">
            <v>0</v>
          </cell>
          <cell r="L63">
            <v>168</v>
          </cell>
        </row>
        <row r="64">
          <cell r="A64" t="str">
            <v>B-25635</v>
          </cell>
          <cell r="B64" t="str">
            <v>王辉</v>
          </cell>
          <cell r="C64" t="str">
            <v>管理费用-佰钧成WMS仓储管理系统</v>
          </cell>
          <cell r="D64">
            <v>42370</v>
          </cell>
          <cell r="F64">
            <v>0.5</v>
          </cell>
          <cell r="G64">
            <v>42491</v>
          </cell>
          <cell r="H64">
            <v>42521</v>
          </cell>
          <cell r="I64">
            <v>21</v>
          </cell>
          <cell r="J64">
            <v>168</v>
          </cell>
          <cell r="K64">
            <v>0</v>
          </cell>
          <cell r="L64">
            <v>168</v>
          </cell>
        </row>
        <row r="65">
          <cell r="A65" t="str">
            <v>B-7163</v>
          </cell>
          <cell r="B65" t="str">
            <v>郭丁榕</v>
          </cell>
          <cell r="C65" t="str">
            <v>管理费用-佰钧成WMS仓储管理系统</v>
          </cell>
          <cell r="D65">
            <v>42370</v>
          </cell>
          <cell r="F65">
            <v>0.5</v>
          </cell>
          <cell r="G65">
            <v>42491</v>
          </cell>
          <cell r="H65">
            <v>42521</v>
          </cell>
          <cell r="I65">
            <v>21</v>
          </cell>
          <cell r="J65">
            <v>168</v>
          </cell>
          <cell r="K65">
            <v>0</v>
          </cell>
          <cell r="L65">
            <v>168</v>
          </cell>
        </row>
        <row r="66">
          <cell r="A66" t="str">
            <v>B-5863</v>
          </cell>
          <cell r="B66" t="str">
            <v>刘安琪</v>
          </cell>
          <cell r="C66" t="str">
            <v>管理费用-佰钧成WMS仓储管理系统</v>
          </cell>
          <cell r="D66">
            <v>42461</v>
          </cell>
          <cell r="F66">
            <v>0.3</v>
          </cell>
          <cell r="G66">
            <v>42491</v>
          </cell>
          <cell r="H66">
            <v>42521</v>
          </cell>
          <cell r="I66">
            <v>21</v>
          </cell>
          <cell r="J66">
            <v>168</v>
          </cell>
          <cell r="K66">
            <v>0</v>
          </cell>
          <cell r="L66">
            <v>168</v>
          </cell>
        </row>
        <row r="67">
          <cell r="A67" t="str">
            <v>B-29378</v>
          </cell>
          <cell r="B67" t="str">
            <v>李敬涛</v>
          </cell>
          <cell r="C67" t="str">
            <v>管理费用-佰钧成WMS仓储管理系统</v>
          </cell>
          <cell r="D67">
            <v>42513</v>
          </cell>
          <cell r="E67">
            <v>42699</v>
          </cell>
          <cell r="F67">
            <v>0.3</v>
          </cell>
          <cell r="G67">
            <v>42513</v>
          </cell>
          <cell r="H67">
            <v>42521</v>
          </cell>
          <cell r="I67">
            <v>7</v>
          </cell>
          <cell r="J67">
            <v>56</v>
          </cell>
          <cell r="K67">
            <v>0</v>
          </cell>
          <cell r="L67">
            <v>56</v>
          </cell>
        </row>
        <row r="68">
          <cell r="A68" t="str">
            <v>B-29367</v>
          </cell>
          <cell r="B68" t="str">
            <v>康云龙</v>
          </cell>
          <cell r="C68" t="str">
            <v>管理费用-佰钧成WMS仓储管理系统</v>
          </cell>
          <cell r="D68">
            <v>42520</v>
          </cell>
          <cell r="F68">
            <v>0.3</v>
          </cell>
          <cell r="G68">
            <v>42520</v>
          </cell>
          <cell r="H68">
            <v>42521</v>
          </cell>
          <cell r="I68">
            <v>2</v>
          </cell>
          <cell r="J68">
            <v>16</v>
          </cell>
          <cell r="K68">
            <v>0</v>
          </cell>
          <cell r="L68">
            <v>16</v>
          </cell>
        </row>
        <row r="69">
          <cell r="A69" t="str">
            <v>B-5952</v>
          </cell>
          <cell r="B69" t="str">
            <v>刘方彬</v>
          </cell>
          <cell r="C69" t="str">
            <v>管理费用-佰钧成WMS仓储管理系统</v>
          </cell>
          <cell r="D69">
            <v>42370</v>
          </cell>
          <cell r="F69">
            <v>0.3</v>
          </cell>
          <cell r="G69">
            <v>42491</v>
          </cell>
          <cell r="H69">
            <v>42521</v>
          </cell>
          <cell r="I69">
            <v>21</v>
          </cell>
          <cell r="J69">
            <v>168</v>
          </cell>
          <cell r="K69">
            <v>0</v>
          </cell>
          <cell r="L69">
            <v>168</v>
          </cell>
        </row>
        <row r="70">
          <cell r="A70" t="str">
            <v>B-3044</v>
          </cell>
          <cell r="B70" t="str">
            <v>冯雁</v>
          </cell>
          <cell r="C70" t="str">
            <v>管理费用-佰钧成WMS仓储管理系统</v>
          </cell>
          <cell r="D70">
            <v>42370</v>
          </cell>
          <cell r="F70">
            <v>0.3</v>
          </cell>
          <cell r="G70">
            <v>42491</v>
          </cell>
          <cell r="H70">
            <v>42521</v>
          </cell>
          <cell r="I70">
            <v>21</v>
          </cell>
          <cell r="J70">
            <v>168</v>
          </cell>
          <cell r="K70">
            <v>0</v>
          </cell>
          <cell r="L70">
            <v>168</v>
          </cell>
        </row>
        <row r="71">
          <cell r="A71" t="str">
            <v>B-2086</v>
          </cell>
          <cell r="B71" t="str">
            <v>许卫国</v>
          </cell>
          <cell r="C71" t="str">
            <v>管理费用-佰钧成WMS仓储管理系统</v>
          </cell>
          <cell r="D71">
            <v>42370</v>
          </cell>
          <cell r="F71">
            <v>0.3</v>
          </cell>
          <cell r="G71">
            <v>42491</v>
          </cell>
          <cell r="H71">
            <v>42521</v>
          </cell>
          <cell r="I71">
            <v>21</v>
          </cell>
          <cell r="J71">
            <v>168</v>
          </cell>
          <cell r="K71">
            <v>0</v>
          </cell>
          <cell r="L71">
            <v>168</v>
          </cell>
        </row>
        <row r="72">
          <cell r="A72" t="str">
            <v>B-8593</v>
          </cell>
          <cell r="B72" t="str">
            <v>许朝晖</v>
          </cell>
          <cell r="C72" t="str">
            <v>管理费用-佰钧成WMS仓储管理系统</v>
          </cell>
          <cell r="D72">
            <v>42370</v>
          </cell>
          <cell r="F72">
            <v>0.3</v>
          </cell>
          <cell r="G72">
            <v>42491</v>
          </cell>
          <cell r="H72">
            <v>42521</v>
          </cell>
          <cell r="I72">
            <v>21</v>
          </cell>
          <cell r="J72">
            <v>168</v>
          </cell>
          <cell r="K72">
            <v>0</v>
          </cell>
          <cell r="L72">
            <v>168</v>
          </cell>
        </row>
        <row r="73">
          <cell r="A73" t="str">
            <v>B-25264</v>
          </cell>
          <cell r="B73" t="str">
            <v>孙公正</v>
          </cell>
          <cell r="C73" t="str">
            <v>管理费用-佰钧成WMS仓储管理系统</v>
          </cell>
          <cell r="D73">
            <v>42370</v>
          </cell>
          <cell r="F73">
            <v>0.3</v>
          </cell>
          <cell r="G73">
            <v>42491</v>
          </cell>
          <cell r="H73">
            <v>42521</v>
          </cell>
          <cell r="I73">
            <v>21</v>
          </cell>
          <cell r="J73">
            <v>168</v>
          </cell>
          <cell r="K73">
            <v>8</v>
          </cell>
          <cell r="L73">
            <v>160</v>
          </cell>
        </row>
        <row r="74">
          <cell r="A74" t="str">
            <v>B-23985</v>
          </cell>
          <cell r="B74" t="str">
            <v>寇宝元</v>
          </cell>
          <cell r="C74" t="str">
            <v>管理费用-佰钧成WMS仓储管理系统</v>
          </cell>
          <cell r="D74">
            <v>42370</v>
          </cell>
          <cell r="F74">
            <v>0.3</v>
          </cell>
          <cell r="G74">
            <v>42491</v>
          </cell>
          <cell r="H74">
            <v>42521</v>
          </cell>
          <cell r="I74">
            <v>21</v>
          </cell>
          <cell r="J74">
            <v>168</v>
          </cell>
          <cell r="K74">
            <v>0</v>
          </cell>
          <cell r="L74">
            <v>168</v>
          </cell>
        </row>
        <row r="75">
          <cell r="A75" t="str">
            <v>B-24654</v>
          </cell>
          <cell r="B75" t="str">
            <v>杨银山</v>
          </cell>
          <cell r="C75" t="str">
            <v>管理费用-佰钧成WMS仓储管理系统</v>
          </cell>
          <cell r="D75">
            <v>42370</v>
          </cell>
          <cell r="F75">
            <v>0.3</v>
          </cell>
          <cell r="G75">
            <v>42491</v>
          </cell>
          <cell r="H75">
            <v>42521</v>
          </cell>
          <cell r="I75">
            <v>21</v>
          </cell>
          <cell r="J75">
            <v>168</v>
          </cell>
          <cell r="K75">
            <v>0</v>
          </cell>
          <cell r="L75">
            <v>168</v>
          </cell>
        </row>
        <row r="76">
          <cell r="A76" t="str">
            <v>B-2505</v>
          </cell>
          <cell r="B76" t="str">
            <v>刘海滨</v>
          </cell>
          <cell r="C76" t="str">
            <v>管理费用-佰钧成WMS仓储管理系统</v>
          </cell>
          <cell r="D76">
            <v>42370</v>
          </cell>
          <cell r="F76">
            <v>0.3</v>
          </cell>
          <cell r="G76">
            <v>42491</v>
          </cell>
          <cell r="H76">
            <v>42521</v>
          </cell>
          <cell r="I76">
            <v>21</v>
          </cell>
          <cell r="J76">
            <v>168</v>
          </cell>
          <cell r="K76">
            <v>0</v>
          </cell>
          <cell r="L76">
            <v>168</v>
          </cell>
        </row>
        <row r="77">
          <cell r="A77" t="str">
            <v>B-27975</v>
          </cell>
          <cell r="B77" t="str">
            <v>张林星</v>
          </cell>
          <cell r="C77" t="str">
            <v>管理费用-佰钧成WMS仓储管理系统</v>
          </cell>
          <cell r="D77">
            <v>42437</v>
          </cell>
          <cell r="F77">
            <v>0.3</v>
          </cell>
          <cell r="G77">
            <v>42491</v>
          </cell>
          <cell r="H77">
            <v>42521</v>
          </cell>
          <cell r="I77">
            <v>21</v>
          </cell>
          <cell r="J77">
            <v>168</v>
          </cell>
          <cell r="K77">
            <v>0</v>
          </cell>
          <cell r="L77">
            <v>168</v>
          </cell>
        </row>
        <row r="78">
          <cell r="A78" t="str">
            <v>B-19495</v>
          </cell>
          <cell r="B78" t="str">
            <v>刘润</v>
          </cell>
          <cell r="C78" t="str">
            <v>管理费用-佰钧成WMS仓储管理系统</v>
          </cell>
          <cell r="D78">
            <v>42370</v>
          </cell>
          <cell r="F78">
            <v>0.3</v>
          </cell>
          <cell r="G78">
            <v>42491</v>
          </cell>
          <cell r="H78">
            <v>42521</v>
          </cell>
          <cell r="I78">
            <v>21</v>
          </cell>
          <cell r="J78">
            <v>168</v>
          </cell>
          <cell r="K78">
            <v>0</v>
          </cell>
          <cell r="L78">
            <v>168</v>
          </cell>
        </row>
        <row r="79">
          <cell r="A79" t="str">
            <v>B-28368</v>
          </cell>
          <cell r="B79" t="str">
            <v>汪振兴</v>
          </cell>
          <cell r="C79" t="str">
            <v>管理费用-佰钧成WMS仓储管理系统</v>
          </cell>
          <cell r="D79">
            <v>42471</v>
          </cell>
          <cell r="F79">
            <v>0.3</v>
          </cell>
          <cell r="G79">
            <v>42491</v>
          </cell>
          <cell r="H79">
            <v>42521</v>
          </cell>
          <cell r="I79">
            <v>21</v>
          </cell>
          <cell r="J79">
            <v>168</v>
          </cell>
          <cell r="K79">
            <v>0</v>
          </cell>
          <cell r="L79">
            <v>168</v>
          </cell>
        </row>
        <row r="80">
          <cell r="A80" t="str">
            <v>B-2904</v>
          </cell>
          <cell r="B80" t="str">
            <v>谭瑞君</v>
          </cell>
          <cell r="C80" t="str">
            <v>管理费用-佰钧成WMS仓储管理系统</v>
          </cell>
          <cell r="D80">
            <v>42370</v>
          </cell>
          <cell r="E80">
            <v>42674</v>
          </cell>
          <cell r="F80">
            <v>0.3</v>
          </cell>
          <cell r="G80">
            <v>42491</v>
          </cell>
          <cell r="H80">
            <v>42521</v>
          </cell>
          <cell r="I80">
            <v>21</v>
          </cell>
          <cell r="J80">
            <v>168</v>
          </cell>
          <cell r="K80">
            <v>0</v>
          </cell>
          <cell r="L80">
            <v>168</v>
          </cell>
        </row>
        <row r="81">
          <cell r="A81" t="str">
            <v>B-28185</v>
          </cell>
          <cell r="B81" t="str">
            <v>刘夫国</v>
          </cell>
          <cell r="C81" t="str">
            <v>管理费用-佰钧成WMS仓储管理系统</v>
          </cell>
          <cell r="D81">
            <v>42454</v>
          </cell>
          <cell r="F81">
            <v>0.3</v>
          </cell>
          <cell r="G81">
            <v>42491</v>
          </cell>
          <cell r="H81">
            <v>42521</v>
          </cell>
          <cell r="I81">
            <v>21</v>
          </cell>
          <cell r="J81">
            <v>168</v>
          </cell>
          <cell r="K81">
            <v>0</v>
          </cell>
          <cell r="L81">
            <v>168</v>
          </cell>
        </row>
        <row r="82">
          <cell r="A82" t="str">
            <v>B-27873</v>
          </cell>
          <cell r="B82" t="str">
            <v>许勇林</v>
          </cell>
          <cell r="C82" t="str">
            <v>管理费用-佰钧成WMS仓储管理系统</v>
          </cell>
          <cell r="D82">
            <v>42431</v>
          </cell>
          <cell r="F82">
            <v>0.3</v>
          </cell>
          <cell r="G82">
            <v>42491</v>
          </cell>
          <cell r="H82">
            <v>42521</v>
          </cell>
          <cell r="I82">
            <v>21</v>
          </cell>
          <cell r="J82">
            <v>168</v>
          </cell>
          <cell r="K82">
            <v>0</v>
          </cell>
          <cell r="L82">
            <v>168</v>
          </cell>
        </row>
        <row r="83">
          <cell r="A83" t="str">
            <v>B-26273</v>
          </cell>
          <cell r="B83" t="str">
            <v>吴迪</v>
          </cell>
          <cell r="C83" t="str">
            <v>管理费用-佰钧成WMS仓储管理系统</v>
          </cell>
          <cell r="D83">
            <v>42370</v>
          </cell>
          <cell r="F83">
            <v>0.3</v>
          </cell>
          <cell r="G83">
            <v>42491</v>
          </cell>
          <cell r="H83">
            <v>42521</v>
          </cell>
          <cell r="I83">
            <v>21</v>
          </cell>
          <cell r="J83">
            <v>168</v>
          </cell>
          <cell r="K83">
            <v>0</v>
          </cell>
          <cell r="L83">
            <v>168</v>
          </cell>
        </row>
        <row r="84">
          <cell r="A84" t="str">
            <v>B-27781</v>
          </cell>
          <cell r="B84" t="str">
            <v>陈常辉</v>
          </cell>
          <cell r="C84" t="str">
            <v>管理费用-佰钧成WMS仓储管理系统</v>
          </cell>
          <cell r="D84">
            <v>42425</v>
          </cell>
          <cell r="F84">
            <v>0.3</v>
          </cell>
          <cell r="G84">
            <v>42491</v>
          </cell>
          <cell r="H84">
            <v>42521</v>
          </cell>
          <cell r="I84">
            <v>21</v>
          </cell>
          <cell r="J84">
            <v>168</v>
          </cell>
          <cell r="K84">
            <v>0</v>
          </cell>
          <cell r="L84">
            <v>168</v>
          </cell>
        </row>
        <row r="85">
          <cell r="A85" t="str">
            <v>B-1320</v>
          </cell>
          <cell r="B85" t="str">
            <v>曾祥盛</v>
          </cell>
          <cell r="C85" t="str">
            <v>管理费用-佰钧成WMS仓储管理系统</v>
          </cell>
          <cell r="D85">
            <v>42370</v>
          </cell>
          <cell r="F85">
            <v>0.3</v>
          </cell>
          <cell r="G85">
            <v>42491</v>
          </cell>
          <cell r="H85">
            <v>42521</v>
          </cell>
          <cell r="I85">
            <v>21</v>
          </cell>
          <cell r="J85">
            <v>168</v>
          </cell>
          <cell r="K85">
            <v>0</v>
          </cell>
          <cell r="L85">
            <v>168</v>
          </cell>
        </row>
        <row r="86">
          <cell r="A86" t="str">
            <v>B-18623</v>
          </cell>
          <cell r="B86" t="str">
            <v>张珂</v>
          </cell>
          <cell r="C86" t="str">
            <v>管理费用-佰钧成WMS仓储管理系统</v>
          </cell>
          <cell r="D86">
            <v>42370</v>
          </cell>
          <cell r="F86">
            <v>0.3</v>
          </cell>
          <cell r="G86">
            <v>42491</v>
          </cell>
          <cell r="H86">
            <v>42521</v>
          </cell>
          <cell r="I86">
            <v>21</v>
          </cell>
          <cell r="J86">
            <v>168</v>
          </cell>
          <cell r="K86">
            <v>0</v>
          </cell>
          <cell r="L86">
            <v>168</v>
          </cell>
        </row>
        <row r="87">
          <cell r="A87" t="str">
            <v>B-21604</v>
          </cell>
          <cell r="B87" t="str">
            <v>韩园园</v>
          </cell>
          <cell r="C87" t="str">
            <v>管理费用-佰钧成WMS仓储管理系统</v>
          </cell>
          <cell r="D87">
            <v>42370</v>
          </cell>
          <cell r="F87">
            <v>0.3</v>
          </cell>
          <cell r="G87">
            <v>42491</v>
          </cell>
          <cell r="H87">
            <v>42521</v>
          </cell>
          <cell r="I87">
            <v>21</v>
          </cell>
          <cell r="J87">
            <v>168</v>
          </cell>
          <cell r="K87">
            <v>0</v>
          </cell>
          <cell r="L87">
            <v>168</v>
          </cell>
        </row>
        <row r="88">
          <cell r="A88" t="str">
            <v>B-11332</v>
          </cell>
          <cell r="B88" t="str">
            <v>杨作用</v>
          </cell>
          <cell r="C88" t="str">
            <v>管理费用-佰钧成苏州-社会保险系统</v>
          </cell>
          <cell r="D88">
            <v>42370</v>
          </cell>
          <cell r="E88">
            <v>42615</v>
          </cell>
          <cell r="F88">
            <v>1</v>
          </cell>
          <cell r="G88">
            <v>42491</v>
          </cell>
          <cell r="H88">
            <v>42521</v>
          </cell>
          <cell r="I88">
            <v>21</v>
          </cell>
          <cell r="J88">
            <v>168</v>
          </cell>
          <cell r="K88">
            <v>0</v>
          </cell>
          <cell r="L88">
            <v>168</v>
          </cell>
        </row>
        <row r="89">
          <cell r="A89" t="str">
            <v>B-19719</v>
          </cell>
          <cell r="B89" t="str">
            <v>徐洋阳</v>
          </cell>
          <cell r="C89" t="str">
            <v>管理费用-佰钧成苏州-社会保险系统</v>
          </cell>
          <cell r="D89">
            <v>42370</v>
          </cell>
          <cell r="F89">
            <v>1</v>
          </cell>
          <cell r="G89">
            <v>42491</v>
          </cell>
          <cell r="H89">
            <v>42521</v>
          </cell>
          <cell r="I89">
            <v>21</v>
          </cell>
          <cell r="J89">
            <v>168</v>
          </cell>
          <cell r="K89">
            <v>0</v>
          </cell>
          <cell r="L89">
            <v>168</v>
          </cell>
        </row>
        <row r="90">
          <cell r="A90" t="str">
            <v>B-25313</v>
          </cell>
          <cell r="B90" t="str">
            <v>李磊</v>
          </cell>
          <cell r="C90" t="str">
            <v>管理费用-佰钧成苏州-社会保险系统</v>
          </cell>
          <cell r="D90">
            <v>42370</v>
          </cell>
          <cell r="F90">
            <v>1</v>
          </cell>
          <cell r="G90">
            <v>42491</v>
          </cell>
          <cell r="H90">
            <v>42521</v>
          </cell>
          <cell r="I90">
            <v>21</v>
          </cell>
          <cell r="J90">
            <v>168</v>
          </cell>
          <cell r="K90">
            <v>0</v>
          </cell>
          <cell r="L90">
            <v>168</v>
          </cell>
        </row>
        <row r="91">
          <cell r="A91" t="str">
            <v>B-26339</v>
          </cell>
          <cell r="B91" t="str">
            <v>陈梦雄</v>
          </cell>
          <cell r="C91" t="str">
            <v>管理费用-佰钧成苏州-生产信息管理系统</v>
          </cell>
          <cell r="D91">
            <v>42370</v>
          </cell>
          <cell r="E91">
            <v>42643</v>
          </cell>
          <cell r="F91">
            <v>1</v>
          </cell>
          <cell r="G91">
            <v>42491</v>
          </cell>
          <cell r="H91">
            <v>42521</v>
          </cell>
          <cell r="I91">
            <v>21</v>
          </cell>
          <cell r="J91">
            <v>168</v>
          </cell>
          <cell r="K91">
            <v>0</v>
          </cell>
          <cell r="L91">
            <v>168</v>
          </cell>
        </row>
        <row r="92">
          <cell r="A92" t="str">
            <v>B-14563</v>
          </cell>
          <cell r="B92" t="str">
            <v>张淼淼</v>
          </cell>
          <cell r="C92" t="str">
            <v>管理费用-佰钧成苏州-生产信息管理系统</v>
          </cell>
          <cell r="D92">
            <v>42370</v>
          </cell>
          <cell r="E92">
            <v>42670</v>
          </cell>
          <cell r="F92">
            <v>1</v>
          </cell>
          <cell r="G92">
            <v>42491</v>
          </cell>
          <cell r="H92">
            <v>42521</v>
          </cell>
          <cell r="I92">
            <v>21</v>
          </cell>
          <cell r="J92">
            <v>168</v>
          </cell>
          <cell r="K92">
            <v>0</v>
          </cell>
          <cell r="L92">
            <v>168</v>
          </cell>
        </row>
        <row r="93">
          <cell r="A93" t="str">
            <v>B-24299</v>
          </cell>
          <cell r="B93" t="str">
            <v>彭志敏</v>
          </cell>
          <cell r="C93" t="str">
            <v>管理费用-佰钧成苏州-生产信息管理系统</v>
          </cell>
          <cell r="D93">
            <v>42370</v>
          </cell>
          <cell r="E93">
            <v>42660</v>
          </cell>
          <cell r="F93">
            <v>1</v>
          </cell>
          <cell r="G93">
            <v>42491</v>
          </cell>
          <cell r="H93">
            <v>42521</v>
          </cell>
          <cell r="I93">
            <v>21</v>
          </cell>
          <cell r="J93">
            <v>168</v>
          </cell>
          <cell r="K93">
            <v>0</v>
          </cell>
          <cell r="L93">
            <v>168</v>
          </cell>
        </row>
        <row r="94">
          <cell r="A94" t="str">
            <v>B-15823</v>
          </cell>
          <cell r="B94" t="str">
            <v>徐丹</v>
          </cell>
          <cell r="C94" t="str">
            <v>管理费用-佰钧成苏州-移动投保项目</v>
          </cell>
          <cell r="D94">
            <v>42461</v>
          </cell>
          <cell r="F94">
            <v>1</v>
          </cell>
          <cell r="G94">
            <v>42491</v>
          </cell>
          <cell r="H94">
            <v>42521</v>
          </cell>
          <cell r="I94">
            <v>21</v>
          </cell>
          <cell r="J94">
            <v>168</v>
          </cell>
          <cell r="K94">
            <v>0</v>
          </cell>
          <cell r="L94">
            <v>168</v>
          </cell>
        </row>
        <row r="95">
          <cell r="A95" t="str">
            <v>B-13156</v>
          </cell>
          <cell r="B95" t="str">
            <v>屈带兵</v>
          </cell>
          <cell r="C95" t="str">
            <v>管理费用-佰钧成苏州-移动投保项目</v>
          </cell>
          <cell r="D95">
            <v>42370</v>
          </cell>
          <cell r="E95">
            <v>42579</v>
          </cell>
          <cell r="F95">
            <v>1</v>
          </cell>
          <cell r="G95">
            <v>42491</v>
          </cell>
          <cell r="H95">
            <v>42521</v>
          </cell>
          <cell r="I95">
            <v>21</v>
          </cell>
          <cell r="J95">
            <v>168</v>
          </cell>
          <cell r="K95">
            <v>0</v>
          </cell>
          <cell r="L95">
            <v>168</v>
          </cell>
        </row>
        <row r="96">
          <cell r="A96" t="str">
            <v>B-14264</v>
          </cell>
          <cell r="B96" t="str">
            <v>阳华</v>
          </cell>
          <cell r="C96" t="str">
            <v>管理费用-佰钧成苏州-移动投保项目</v>
          </cell>
          <cell r="D96">
            <v>42370</v>
          </cell>
          <cell r="F96">
            <v>1</v>
          </cell>
          <cell r="G96">
            <v>42491</v>
          </cell>
          <cell r="H96">
            <v>42521</v>
          </cell>
          <cell r="I96">
            <v>21</v>
          </cell>
          <cell r="J96">
            <v>168</v>
          </cell>
          <cell r="K96">
            <v>0</v>
          </cell>
          <cell r="L96">
            <v>168</v>
          </cell>
        </row>
        <row r="97">
          <cell r="A97" t="str">
            <v>B-27527</v>
          </cell>
          <cell r="B97" t="str">
            <v>张才和</v>
          </cell>
          <cell r="C97" t="str">
            <v>管理费用-佰钧成苏州-移动投保项目</v>
          </cell>
          <cell r="D97">
            <v>42415</v>
          </cell>
          <cell r="E97">
            <v>42688</v>
          </cell>
          <cell r="F97">
            <v>1</v>
          </cell>
          <cell r="G97">
            <v>42491</v>
          </cell>
          <cell r="H97">
            <v>42521</v>
          </cell>
          <cell r="I97">
            <v>21</v>
          </cell>
          <cell r="J97">
            <v>168</v>
          </cell>
          <cell r="K97">
            <v>0</v>
          </cell>
          <cell r="L97">
            <v>168</v>
          </cell>
        </row>
        <row r="98">
          <cell r="A98" t="str">
            <v>B-27790</v>
          </cell>
          <cell r="B98" t="str">
            <v>鲍华星</v>
          </cell>
          <cell r="C98" t="str">
            <v>管理费用-佰钧成苏州-移动投保项目</v>
          </cell>
          <cell r="D98">
            <v>42426</v>
          </cell>
          <cell r="F98">
            <v>1</v>
          </cell>
          <cell r="G98">
            <v>42491</v>
          </cell>
          <cell r="H98">
            <v>42521</v>
          </cell>
          <cell r="I98">
            <v>21</v>
          </cell>
          <cell r="J98">
            <v>168</v>
          </cell>
          <cell r="K98">
            <v>0</v>
          </cell>
          <cell r="L98">
            <v>168</v>
          </cell>
        </row>
        <row r="99">
          <cell r="A99" t="str">
            <v>B-23295</v>
          </cell>
          <cell r="B99" t="str">
            <v>胡雨洋</v>
          </cell>
          <cell r="C99" t="str">
            <v>管理费用-佰钧成苏州-银行信贷管理信息系统</v>
          </cell>
          <cell r="D99">
            <v>42370</v>
          </cell>
          <cell r="E99">
            <v>42626</v>
          </cell>
          <cell r="F99">
            <v>1</v>
          </cell>
          <cell r="G99">
            <v>42491</v>
          </cell>
          <cell r="H99">
            <v>42521</v>
          </cell>
          <cell r="I99">
            <v>21</v>
          </cell>
          <cell r="J99">
            <v>168</v>
          </cell>
          <cell r="K99">
            <v>0</v>
          </cell>
          <cell r="L99">
            <v>168</v>
          </cell>
        </row>
        <row r="100">
          <cell r="A100" t="str">
            <v>B-25454</v>
          </cell>
          <cell r="B100" t="str">
            <v>赵治勇</v>
          </cell>
          <cell r="C100" t="str">
            <v>管理费用-佰钧成苏州-银行信贷管理信息系统</v>
          </cell>
          <cell r="D100">
            <v>42370</v>
          </cell>
          <cell r="F100">
            <v>1</v>
          </cell>
          <cell r="G100">
            <v>42491</v>
          </cell>
          <cell r="H100">
            <v>42521</v>
          </cell>
          <cell r="I100">
            <v>21</v>
          </cell>
          <cell r="J100">
            <v>168</v>
          </cell>
          <cell r="K100">
            <v>0</v>
          </cell>
          <cell r="L100">
            <v>168</v>
          </cell>
        </row>
        <row r="101">
          <cell r="A101" t="str">
            <v>B-15441</v>
          </cell>
          <cell r="B101" t="str">
            <v>周清华</v>
          </cell>
          <cell r="C101" t="str">
            <v>管理费用-佰钧成移动应用平台</v>
          </cell>
          <cell r="D101">
            <v>42401</v>
          </cell>
          <cell r="F101">
            <v>0.5</v>
          </cell>
          <cell r="G101">
            <v>42491</v>
          </cell>
          <cell r="H101">
            <v>42521</v>
          </cell>
          <cell r="I101">
            <v>21</v>
          </cell>
          <cell r="J101">
            <v>168</v>
          </cell>
          <cell r="K101">
            <v>0</v>
          </cell>
          <cell r="L101">
            <v>168</v>
          </cell>
        </row>
        <row r="102">
          <cell r="A102" t="str">
            <v>B-13179</v>
          </cell>
          <cell r="B102" t="str">
            <v>李西德</v>
          </cell>
          <cell r="C102" t="str">
            <v>管理费用-佰钧成移动应用平台</v>
          </cell>
          <cell r="D102">
            <v>42401</v>
          </cell>
          <cell r="F102">
            <v>0.5</v>
          </cell>
          <cell r="G102">
            <v>42491</v>
          </cell>
          <cell r="H102">
            <v>42521</v>
          </cell>
          <cell r="I102">
            <v>21</v>
          </cell>
          <cell r="J102">
            <v>168</v>
          </cell>
          <cell r="K102">
            <v>0</v>
          </cell>
          <cell r="L102">
            <v>168</v>
          </cell>
        </row>
        <row r="103">
          <cell r="A103" t="str">
            <v>B-29133</v>
          </cell>
          <cell r="B103" t="str">
            <v>张弛</v>
          </cell>
          <cell r="C103" t="str">
            <v>管理费用-佰钧成移动应用平台</v>
          </cell>
          <cell r="D103">
            <v>42493</v>
          </cell>
          <cell r="F103">
            <v>0.5</v>
          </cell>
          <cell r="G103">
            <v>42493</v>
          </cell>
          <cell r="H103">
            <v>42521</v>
          </cell>
          <cell r="I103">
            <v>21</v>
          </cell>
          <cell r="J103">
            <v>168</v>
          </cell>
          <cell r="K103">
            <v>0</v>
          </cell>
          <cell r="L103">
            <v>168</v>
          </cell>
        </row>
        <row r="104">
          <cell r="A104" t="str">
            <v>B-13618</v>
          </cell>
          <cell r="B104" t="str">
            <v>杨宇</v>
          </cell>
          <cell r="C104" t="str">
            <v>管理费用-佰钧成移动应用平台</v>
          </cell>
          <cell r="D104">
            <v>42401</v>
          </cell>
          <cell r="F104">
            <v>0.5</v>
          </cell>
          <cell r="G104">
            <v>42491</v>
          </cell>
          <cell r="H104">
            <v>42521</v>
          </cell>
          <cell r="I104">
            <v>21</v>
          </cell>
          <cell r="J104">
            <v>168</v>
          </cell>
          <cell r="K104">
            <v>56</v>
          </cell>
          <cell r="L104">
            <v>112</v>
          </cell>
        </row>
        <row r="105">
          <cell r="A105" t="str">
            <v>B-3717</v>
          </cell>
          <cell r="B105" t="str">
            <v>李媛</v>
          </cell>
          <cell r="C105" t="str">
            <v>管理费用-佰钧成移动应用平台</v>
          </cell>
          <cell r="D105">
            <v>42401</v>
          </cell>
          <cell r="E105">
            <v>42608</v>
          </cell>
          <cell r="F105">
            <v>0.3</v>
          </cell>
          <cell r="G105">
            <v>42491</v>
          </cell>
          <cell r="H105">
            <v>42521</v>
          </cell>
          <cell r="I105">
            <v>21</v>
          </cell>
          <cell r="J105">
            <v>168</v>
          </cell>
          <cell r="K105">
            <v>4.5</v>
          </cell>
          <cell r="L105">
            <v>163.5</v>
          </cell>
        </row>
        <row r="106">
          <cell r="A106" t="str">
            <v>B-21316</v>
          </cell>
          <cell r="B106" t="str">
            <v>樊帆</v>
          </cell>
          <cell r="C106" t="str">
            <v>管理费用-佰钧成移动应用平台</v>
          </cell>
          <cell r="D106">
            <v>42401</v>
          </cell>
          <cell r="E106">
            <v>42615</v>
          </cell>
          <cell r="F106">
            <v>0.5</v>
          </cell>
          <cell r="G106">
            <v>42491</v>
          </cell>
          <cell r="H106">
            <v>42521</v>
          </cell>
          <cell r="I106">
            <v>21</v>
          </cell>
          <cell r="J106">
            <v>168</v>
          </cell>
          <cell r="K106">
            <v>16</v>
          </cell>
          <cell r="L106">
            <v>152</v>
          </cell>
        </row>
        <row r="107">
          <cell r="A107" t="str">
            <v>B-29320</v>
          </cell>
          <cell r="B107" t="str">
            <v>夏超群</v>
          </cell>
          <cell r="C107" t="str">
            <v>管理费用-佰钧成移动应用平台</v>
          </cell>
          <cell r="D107">
            <v>42508</v>
          </cell>
          <cell r="F107">
            <v>1</v>
          </cell>
          <cell r="G107">
            <v>42508</v>
          </cell>
          <cell r="H107">
            <v>42521</v>
          </cell>
          <cell r="I107">
            <v>10</v>
          </cell>
          <cell r="J107">
            <v>80</v>
          </cell>
          <cell r="K107">
            <v>0</v>
          </cell>
          <cell r="L107">
            <v>80</v>
          </cell>
        </row>
        <row r="108">
          <cell r="A108" t="str">
            <v>B-543</v>
          </cell>
          <cell r="B108" t="str">
            <v>王璇</v>
          </cell>
          <cell r="C108" t="str">
            <v>管理费用-佰钧成移动应用平台</v>
          </cell>
          <cell r="D108">
            <v>42401</v>
          </cell>
          <cell r="F108">
            <v>0.5</v>
          </cell>
          <cell r="G108">
            <v>42491</v>
          </cell>
          <cell r="H108">
            <v>42521</v>
          </cell>
          <cell r="I108">
            <v>21</v>
          </cell>
          <cell r="J108">
            <v>168</v>
          </cell>
          <cell r="K108">
            <v>0</v>
          </cell>
          <cell r="L108">
            <v>168</v>
          </cell>
        </row>
        <row r="109">
          <cell r="A109" t="str">
            <v>B-28187</v>
          </cell>
          <cell r="B109" t="str">
            <v>雷宇鹏</v>
          </cell>
          <cell r="C109" t="str">
            <v>管理费用-佰钧成移动应用平台</v>
          </cell>
          <cell r="D109">
            <v>42446</v>
          </cell>
          <cell r="F109">
            <v>1</v>
          </cell>
          <cell r="G109">
            <v>42491</v>
          </cell>
          <cell r="H109">
            <v>42521</v>
          </cell>
          <cell r="I109">
            <v>21</v>
          </cell>
          <cell r="J109">
            <v>168</v>
          </cell>
          <cell r="K109">
            <v>0</v>
          </cell>
          <cell r="L109">
            <v>168</v>
          </cell>
        </row>
        <row r="110">
          <cell r="A110" t="str">
            <v>B-28524</v>
          </cell>
          <cell r="B110" t="str">
            <v>张颖</v>
          </cell>
          <cell r="C110" t="str">
            <v>管理费用-佰钧成移动应用平台</v>
          </cell>
          <cell r="D110">
            <v>42460</v>
          </cell>
          <cell r="F110">
            <v>1</v>
          </cell>
          <cell r="G110">
            <v>42491</v>
          </cell>
          <cell r="H110">
            <v>42521</v>
          </cell>
          <cell r="I110">
            <v>21</v>
          </cell>
          <cell r="J110">
            <v>168</v>
          </cell>
          <cell r="K110">
            <v>0</v>
          </cell>
          <cell r="L110">
            <v>168</v>
          </cell>
        </row>
        <row r="111">
          <cell r="A111" t="str">
            <v>B-27539</v>
          </cell>
          <cell r="B111" t="str">
            <v>李元光</v>
          </cell>
          <cell r="C111" t="str">
            <v>管理费用-佰钧成移动应用平台</v>
          </cell>
          <cell r="D111">
            <v>42430</v>
          </cell>
          <cell r="F111">
            <v>1</v>
          </cell>
          <cell r="G111">
            <v>42491</v>
          </cell>
          <cell r="H111">
            <v>42521</v>
          </cell>
          <cell r="I111">
            <v>21</v>
          </cell>
          <cell r="J111">
            <v>168</v>
          </cell>
          <cell r="K111">
            <v>0</v>
          </cell>
          <cell r="L111">
            <v>168</v>
          </cell>
        </row>
        <row r="112">
          <cell r="A112" t="str">
            <v>B-22055</v>
          </cell>
          <cell r="B112" t="str">
            <v>官贵琪</v>
          </cell>
          <cell r="C112" t="str">
            <v>管理费用-佰钧成移动应用平台</v>
          </cell>
          <cell r="D112">
            <v>42401</v>
          </cell>
          <cell r="E112">
            <v>42684</v>
          </cell>
          <cell r="F112">
            <v>0.5</v>
          </cell>
          <cell r="G112">
            <v>42491</v>
          </cell>
          <cell r="H112">
            <v>42521</v>
          </cell>
          <cell r="I112">
            <v>21</v>
          </cell>
          <cell r="J112">
            <v>168</v>
          </cell>
          <cell r="K112">
            <v>0</v>
          </cell>
          <cell r="L112">
            <v>168</v>
          </cell>
        </row>
        <row r="113">
          <cell r="A113" t="str">
            <v>B-25700</v>
          </cell>
          <cell r="B113" t="str">
            <v>张宇捷</v>
          </cell>
          <cell r="C113" t="str">
            <v>管理费用-佰钧成移动应用平台</v>
          </cell>
          <cell r="D113">
            <v>42461</v>
          </cell>
          <cell r="F113">
            <v>0.3</v>
          </cell>
          <cell r="G113">
            <v>42491</v>
          </cell>
          <cell r="H113">
            <v>42521</v>
          </cell>
          <cell r="I113">
            <v>21</v>
          </cell>
          <cell r="J113">
            <v>168</v>
          </cell>
          <cell r="K113">
            <v>0</v>
          </cell>
          <cell r="L113">
            <v>168</v>
          </cell>
        </row>
        <row r="114">
          <cell r="A114" t="str">
            <v>B-26396</v>
          </cell>
          <cell r="B114" t="str">
            <v>陈聪</v>
          </cell>
          <cell r="C114" t="str">
            <v>管理费用-佰钧成移动应用平台</v>
          </cell>
          <cell r="D114">
            <v>42401</v>
          </cell>
          <cell r="F114">
            <v>0.3</v>
          </cell>
          <cell r="G114">
            <v>42491</v>
          </cell>
          <cell r="H114">
            <v>42521</v>
          </cell>
          <cell r="I114">
            <v>21</v>
          </cell>
          <cell r="J114">
            <v>168</v>
          </cell>
          <cell r="K114">
            <v>0</v>
          </cell>
          <cell r="L114">
            <v>168</v>
          </cell>
        </row>
        <row r="115">
          <cell r="A115" t="str">
            <v>B-28447</v>
          </cell>
          <cell r="B115" t="str">
            <v>孙瑶</v>
          </cell>
          <cell r="C115" t="str">
            <v>管理费用-佰钧成移动应用平台</v>
          </cell>
          <cell r="D115">
            <v>42460</v>
          </cell>
          <cell r="F115">
            <v>1</v>
          </cell>
          <cell r="G115">
            <v>42491</v>
          </cell>
          <cell r="H115">
            <v>42521</v>
          </cell>
          <cell r="I115">
            <v>21</v>
          </cell>
          <cell r="J115">
            <v>168</v>
          </cell>
          <cell r="K115">
            <v>4</v>
          </cell>
          <cell r="L115">
            <v>164</v>
          </cell>
        </row>
        <row r="116">
          <cell r="A116" t="str">
            <v>B-27623</v>
          </cell>
          <cell r="B116" t="str">
            <v>杜成华</v>
          </cell>
          <cell r="C116" t="str">
            <v>管理费用-佰钧成移动应用平台</v>
          </cell>
          <cell r="D116">
            <v>42417</v>
          </cell>
          <cell r="F116">
            <v>0.5</v>
          </cell>
          <cell r="G116">
            <v>42491</v>
          </cell>
          <cell r="H116">
            <v>42521</v>
          </cell>
          <cell r="I116">
            <v>21</v>
          </cell>
          <cell r="J116">
            <v>168</v>
          </cell>
          <cell r="K116">
            <v>0</v>
          </cell>
          <cell r="L116">
            <v>168</v>
          </cell>
        </row>
        <row r="117">
          <cell r="A117" t="str">
            <v>B-25166</v>
          </cell>
          <cell r="B117" t="str">
            <v>张志鹏</v>
          </cell>
          <cell r="C117" t="str">
            <v>管理费用-佰钧成移动应用平台</v>
          </cell>
          <cell r="D117">
            <v>42401</v>
          </cell>
          <cell r="F117">
            <v>0.5</v>
          </cell>
          <cell r="G117">
            <v>42491</v>
          </cell>
          <cell r="H117">
            <v>42521</v>
          </cell>
          <cell r="I117">
            <v>21</v>
          </cell>
          <cell r="J117">
            <v>168</v>
          </cell>
          <cell r="K117">
            <v>0</v>
          </cell>
          <cell r="L117">
            <v>168</v>
          </cell>
        </row>
        <row r="118">
          <cell r="A118" t="str">
            <v>B-19103</v>
          </cell>
          <cell r="B118" t="str">
            <v>孙锐锐</v>
          </cell>
          <cell r="C118" t="str">
            <v>管理费用-佰钧成移动应用平台</v>
          </cell>
          <cell r="D118">
            <v>42401</v>
          </cell>
          <cell r="F118">
            <v>0.5</v>
          </cell>
          <cell r="G118">
            <v>42491</v>
          </cell>
          <cell r="H118">
            <v>42521</v>
          </cell>
          <cell r="I118">
            <v>21</v>
          </cell>
          <cell r="J118">
            <v>168</v>
          </cell>
          <cell r="K118">
            <v>0</v>
          </cell>
          <cell r="L118">
            <v>168</v>
          </cell>
        </row>
        <row r="119">
          <cell r="A119" t="str">
            <v>B-28559</v>
          </cell>
          <cell r="B119" t="str">
            <v>张维</v>
          </cell>
          <cell r="C119" t="str">
            <v>管理费用-佰钧成移动应用平台</v>
          </cell>
          <cell r="D119">
            <v>42466</v>
          </cell>
          <cell r="F119">
            <v>0.5</v>
          </cell>
          <cell r="G119">
            <v>42491</v>
          </cell>
          <cell r="H119">
            <v>42521</v>
          </cell>
          <cell r="I119">
            <v>21</v>
          </cell>
          <cell r="J119">
            <v>168</v>
          </cell>
          <cell r="K119">
            <v>0</v>
          </cell>
          <cell r="L119">
            <v>168</v>
          </cell>
        </row>
        <row r="120">
          <cell r="A120" t="str">
            <v>B-25082</v>
          </cell>
          <cell r="B120" t="str">
            <v>罗婷</v>
          </cell>
          <cell r="C120" t="str">
            <v>管理费用-佰钧成移动应用平台</v>
          </cell>
          <cell r="D120">
            <v>42401</v>
          </cell>
          <cell r="F120">
            <v>0.5</v>
          </cell>
          <cell r="G120">
            <v>42491</v>
          </cell>
          <cell r="H120">
            <v>42521</v>
          </cell>
          <cell r="I120">
            <v>21</v>
          </cell>
          <cell r="J120">
            <v>168</v>
          </cell>
          <cell r="K120">
            <v>0</v>
          </cell>
          <cell r="L120">
            <v>168</v>
          </cell>
        </row>
        <row r="121">
          <cell r="A121" t="str">
            <v>B-14193</v>
          </cell>
          <cell r="B121" t="str">
            <v>杨亚芳</v>
          </cell>
          <cell r="C121" t="str">
            <v>管理费用-佰钧成移动应用平台</v>
          </cell>
          <cell r="D121">
            <v>42401</v>
          </cell>
          <cell r="F121">
            <v>1</v>
          </cell>
          <cell r="G121">
            <v>42491</v>
          </cell>
          <cell r="H121">
            <v>42521</v>
          </cell>
          <cell r="I121">
            <v>21</v>
          </cell>
          <cell r="J121">
            <v>168</v>
          </cell>
          <cell r="K121">
            <v>0</v>
          </cell>
          <cell r="L121">
            <v>168</v>
          </cell>
        </row>
        <row r="122">
          <cell r="A122" t="str">
            <v>B-28989</v>
          </cell>
          <cell r="B122" t="str">
            <v>甘志云</v>
          </cell>
          <cell r="C122" t="str">
            <v>管理费用-佰钧成移动应用平台</v>
          </cell>
          <cell r="D122">
            <v>42488</v>
          </cell>
          <cell r="F122">
            <v>0.5</v>
          </cell>
          <cell r="G122">
            <v>42491</v>
          </cell>
          <cell r="H122">
            <v>42521</v>
          </cell>
          <cell r="I122">
            <v>21</v>
          </cell>
          <cell r="J122">
            <v>168</v>
          </cell>
          <cell r="K122">
            <v>0</v>
          </cell>
          <cell r="L122">
            <v>168</v>
          </cell>
        </row>
        <row r="123">
          <cell r="A123" t="str">
            <v>B-28235</v>
          </cell>
          <cell r="B123" t="str">
            <v>邹华明</v>
          </cell>
          <cell r="C123" t="str">
            <v>管理费用-佰钧成移动应用平台</v>
          </cell>
          <cell r="D123">
            <v>42447</v>
          </cell>
          <cell r="F123">
            <v>1</v>
          </cell>
          <cell r="G123">
            <v>42491</v>
          </cell>
          <cell r="H123">
            <v>42521</v>
          </cell>
          <cell r="I123">
            <v>21</v>
          </cell>
          <cell r="J123">
            <v>168</v>
          </cell>
          <cell r="K123">
            <v>0</v>
          </cell>
          <cell r="L123">
            <v>168</v>
          </cell>
        </row>
        <row r="124">
          <cell r="A124" t="str">
            <v>B-28947</v>
          </cell>
          <cell r="B124" t="str">
            <v>杜秋月</v>
          </cell>
          <cell r="C124" t="str">
            <v>管理费用-佰钧成移动应用平台</v>
          </cell>
          <cell r="D124">
            <v>42486</v>
          </cell>
          <cell r="F124">
            <v>0.5</v>
          </cell>
          <cell r="G124">
            <v>42491</v>
          </cell>
          <cell r="H124">
            <v>42521</v>
          </cell>
          <cell r="I124">
            <v>21</v>
          </cell>
          <cell r="J124">
            <v>168</v>
          </cell>
          <cell r="K124">
            <v>0</v>
          </cell>
          <cell r="L124">
            <v>168</v>
          </cell>
        </row>
        <row r="125">
          <cell r="A125" t="str">
            <v>B-28027</v>
          </cell>
          <cell r="B125" t="str">
            <v>马江峰</v>
          </cell>
          <cell r="C125" t="str">
            <v>管理费用-佰钧成移动应用平台</v>
          </cell>
          <cell r="D125">
            <v>42436</v>
          </cell>
          <cell r="F125">
            <v>0.5</v>
          </cell>
          <cell r="G125">
            <v>42491</v>
          </cell>
          <cell r="H125">
            <v>42521</v>
          </cell>
          <cell r="I125">
            <v>21</v>
          </cell>
          <cell r="J125">
            <v>168</v>
          </cell>
          <cell r="K125">
            <v>0</v>
          </cell>
          <cell r="L125">
            <v>168</v>
          </cell>
        </row>
        <row r="126">
          <cell r="A126" t="str">
            <v>B-5885</v>
          </cell>
          <cell r="B126" t="str">
            <v>赵俊彦</v>
          </cell>
          <cell r="C126" t="str">
            <v>管理费用-佰钧成移动应用平台</v>
          </cell>
          <cell r="D126">
            <v>42401</v>
          </cell>
          <cell r="F126">
            <v>0.5</v>
          </cell>
          <cell r="G126">
            <v>42491</v>
          </cell>
          <cell r="H126">
            <v>42521</v>
          </cell>
          <cell r="I126">
            <v>21</v>
          </cell>
          <cell r="J126">
            <v>168</v>
          </cell>
          <cell r="K126">
            <v>0</v>
          </cell>
          <cell r="L126">
            <v>168</v>
          </cell>
        </row>
        <row r="127">
          <cell r="A127" t="str">
            <v>B-28837</v>
          </cell>
          <cell r="B127" t="str">
            <v>高琦</v>
          </cell>
          <cell r="C127" t="str">
            <v>管理费用-佰钧成移动应用平台</v>
          </cell>
          <cell r="D127">
            <v>42506</v>
          </cell>
          <cell r="E127">
            <v>42688</v>
          </cell>
          <cell r="F127">
            <v>0.5</v>
          </cell>
          <cell r="G127">
            <v>42506</v>
          </cell>
          <cell r="H127">
            <v>42521</v>
          </cell>
          <cell r="I127">
            <v>12</v>
          </cell>
          <cell r="J127">
            <v>96</v>
          </cell>
          <cell r="K127">
            <v>0</v>
          </cell>
          <cell r="L127">
            <v>96</v>
          </cell>
        </row>
        <row r="128">
          <cell r="A128" t="str">
            <v>B-29081</v>
          </cell>
          <cell r="B128" t="str">
            <v>谢柳</v>
          </cell>
          <cell r="C128" t="str">
            <v>管理费用-佰钧成移动应用平台</v>
          </cell>
          <cell r="D128">
            <v>42506</v>
          </cell>
          <cell r="F128">
            <v>0.5</v>
          </cell>
          <cell r="G128">
            <v>42506</v>
          </cell>
          <cell r="H128">
            <v>42521</v>
          </cell>
          <cell r="I128">
            <v>12</v>
          </cell>
          <cell r="J128">
            <v>96</v>
          </cell>
          <cell r="K128">
            <v>0</v>
          </cell>
          <cell r="L128">
            <v>96</v>
          </cell>
        </row>
        <row r="129">
          <cell r="A129" t="str">
            <v>B-28033</v>
          </cell>
          <cell r="B129" t="str">
            <v>蔡召铮</v>
          </cell>
          <cell r="C129" t="str">
            <v>管理费用-佰钧成移动应用平台</v>
          </cell>
          <cell r="D129">
            <v>42454</v>
          </cell>
          <cell r="F129">
            <v>0.5</v>
          </cell>
          <cell r="G129">
            <v>42491</v>
          </cell>
          <cell r="H129">
            <v>42521</v>
          </cell>
          <cell r="I129">
            <v>21</v>
          </cell>
          <cell r="J129">
            <v>168</v>
          </cell>
          <cell r="K129">
            <v>0</v>
          </cell>
          <cell r="L129">
            <v>168</v>
          </cell>
        </row>
        <row r="130">
          <cell r="A130" t="str">
            <v>B-27929</v>
          </cell>
          <cell r="B130" t="str">
            <v>方毅</v>
          </cell>
          <cell r="C130" t="str">
            <v>管理费用-佰钧成移动应用平台</v>
          </cell>
          <cell r="D130">
            <v>42458</v>
          </cell>
          <cell r="F130">
            <v>0.5</v>
          </cell>
          <cell r="G130">
            <v>42491</v>
          </cell>
          <cell r="H130">
            <v>42521</v>
          </cell>
          <cell r="I130">
            <v>21</v>
          </cell>
          <cell r="J130">
            <v>168</v>
          </cell>
          <cell r="K130">
            <v>0</v>
          </cell>
          <cell r="L130">
            <v>168</v>
          </cell>
        </row>
        <row r="131">
          <cell r="A131" t="str">
            <v>B-28799</v>
          </cell>
          <cell r="B131" t="str">
            <v>皮虎帆</v>
          </cell>
          <cell r="C131" t="str">
            <v>管理费用-佰钧成移动应用平台</v>
          </cell>
          <cell r="D131">
            <v>42501</v>
          </cell>
          <cell r="F131">
            <v>0.5</v>
          </cell>
          <cell r="G131">
            <v>42501</v>
          </cell>
          <cell r="H131">
            <v>42521</v>
          </cell>
          <cell r="I131">
            <v>15</v>
          </cell>
          <cell r="J131">
            <v>120</v>
          </cell>
          <cell r="K131">
            <v>0</v>
          </cell>
          <cell r="L131">
            <v>120</v>
          </cell>
        </row>
        <row r="132">
          <cell r="A132" t="str">
            <v>B-9500</v>
          </cell>
          <cell r="B132" t="str">
            <v>王昊</v>
          </cell>
          <cell r="C132" t="str">
            <v>管理费用-佰钧成移动应用平台</v>
          </cell>
          <cell r="D132">
            <v>42401</v>
          </cell>
          <cell r="E132">
            <v>42625</v>
          </cell>
          <cell r="F132">
            <v>0.5</v>
          </cell>
          <cell r="G132">
            <v>42491</v>
          </cell>
          <cell r="H132">
            <v>42521</v>
          </cell>
          <cell r="I132">
            <v>21</v>
          </cell>
          <cell r="J132">
            <v>168</v>
          </cell>
          <cell r="K132">
            <v>0</v>
          </cell>
          <cell r="L132">
            <v>168</v>
          </cell>
        </row>
        <row r="133">
          <cell r="A133" t="str">
            <v>B-28023</v>
          </cell>
          <cell r="B133" t="str">
            <v>王新槐</v>
          </cell>
          <cell r="C133" t="str">
            <v>管理费用-佰钧成移动应用平台</v>
          </cell>
          <cell r="D133">
            <v>42468</v>
          </cell>
          <cell r="F133">
            <v>0.5</v>
          </cell>
          <cell r="G133">
            <v>42491</v>
          </cell>
          <cell r="H133">
            <v>42521</v>
          </cell>
          <cell r="I133">
            <v>21</v>
          </cell>
          <cell r="J133">
            <v>168</v>
          </cell>
          <cell r="K133">
            <v>0</v>
          </cell>
          <cell r="L133">
            <v>168</v>
          </cell>
        </row>
        <row r="134">
          <cell r="A134" t="str">
            <v>B-27543</v>
          </cell>
          <cell r="B134" t="str">
            <v>姚伟</v>
          </cell>
          <cell r="C134" t="str">
            <v>管理费用-佰钧成移动应用平台</v>
          </cell>
          <cell r="D134">
            <v>42419</v>
          </cell>
          <cell r="F134">
            <v>0.5</v>
          </cell>
          <cell r="G134">
            <v>42491</v>
          </cell>
          <cell r="H134">
            <v>42521</v>
          </cell>
          <cell r="I134">
            <v>21</v>
          </cell>
          <cell r="J134">
            <v>168</v>
          </cell>
          <cell r="K134">
            <v>0</v>
          </cell>
          <cell r="L134">
            <v>168</v>
          </cell>
        </row>
        <row r="135">
          <cell r="A135" t="str">
            <v>B-27979</v>
          </cell>
          <cell r="B135" t="str">
            <v>喻军</v>
          </cell>
          <cell r="C135" t="str">
            <v>管理费用-佰钧成移动应用平台</v>
          </cell>
          <cell r="D135">
            <v>42445</v>
          </cell>
          <cell r="F135">
            <v>0.5</v>
          </cell>
          <cell r="G135">
            <v>42491</v>
          </cell>
          <cell r="H135">
            <v>42521</v>
          </cell>
          <cell r="I135">
            <v>21</v>
          </cell>
          <cell r="J135">
            <v>168</v>
          </cell>
          <cell r="K135">
            <v>0</v>
          </cell>
          <cell r="L135">
            <v>168</v>
          </cell>
        </row>
        <row r="136">
          <cell r="A136" t="str">
            <v>B-9372</v>
          </cell>
          <cell r="B136" t="str">
            <v>钟金虎</v>
          </cell>
          <cell r="C136" t="str">
            <v>管理费用-佰钧成移动应用平台</v>
          </cell>
          <cell r="D136">
            <v>42401</v>
          </cell>
          <cell r="F136">
            <v>0.5</v>
          </cell>
          <cell r="G136">
            <v>42491</v>
          </cell>
          <cell r="H136">
            <v>42521</v>
          </cell>
          <cell r="I136">
            <v>21</v>
          </cell>
          <cell r="J136">
            <v>168</v>
          </cell>
          <cell r="K136">
            <v>0</v>
          </cell>
          <cell r="L136">
            <v>168</v>
          </cell>
        </row>
        <row r="137">
          <cell r="A137" t="str">
            <v>B-26026</v>
          </cell>
          <cell r="B137" t="str">
            <v>沈志鹏</v>
          </cell>
          <cell r="C137" t="str">
            <v>管理费用-电、水、气、热一体化集抄量测系统</v>
          </cell>
          <cell r="D137">
            <v>42370</v>
          </cell>
          <cell r="F137">
            <v>0.2</v>
          </cell>
          <cell r="G137">
            <v>42491</v>
          </cell>
          <cell r="H137">
            <v>42521</v>
          </cell>
          <cell r="I137">
            <v>21</v>
          </cell>
          <cell r="J137">
            <v>168</v>
          </cell>
          <cell r="K137">
            <v>0</v>
          </cell>
          <cell r="L137">
            <v>168</v>
          </cell>
        </row>
        <row r="138">
          <cell r="A138" t="str">
            <v>B-9577</v>
          </cell>
          <cell r="B138" t="str">
            <v>陈冲</v>
          </cell>
          <cell r="C138" t="str">
            <v>管理费用-电、水、气、热一体化集抄量测系统</v>
          </cell>
          <cell r="D138">
            <v>42370</v>
          </cell>
          <cell r="F138">
            <v>0.3</v>
          </cell>
          <cell r="G138">
            <v>42491</v>
          </cell>
          <cell r="H138">
            <v>42521</v>
          </cell>
          <cell r="I138">
            <v>21</v>
          </cell>
          <cell r="J138">
            <v>168</v>
          </cell>
          <cell r="K138">
            <v>0</v>
          </cell>
          <cell r="L138">
            <v>168</v>
          </cell>
        </row>
        <row r="139">
          <cell r="A139" t="str">
            <v>B-26466</v>
          </cell>
          <cell r="B139" t="str">
            <v>谢红莲</v>
          </cell>
          <cell r="C139" t="str">
            <v>管理费用-电、水、气、热一体化集抄量测系统</v>
          </cell>
          <cell r="D139">
            <v>42370</v>
          </cell>
          <cell r="E139">
            <v>42580</v>
          </cell>
          <cell r="F139">
            <v>0.3</v>
          </cell>
          <cell r="G139">
            <v>42491</v>
          </cell>
          <cell r="H139">
            <v>42521</v>
          </cell>
          <cell r="I139">
            <v>21</v>
          </cell>
          <cell r="J139">
            <v>168</v>
          </cell>
          <cell r="K139">
            <v>0</v>
          </cell>
          <cell r="L139">
            <v>168</v>
          </cell>
        </row>
        <row r="140">
          <cell r="A140" t="str">
            <v>B-28999</v>
          </cell>
          <cell r="B140" t="str">
            <v>黎慧玲</v>
          </cell>
          <cell r="C140" t="str">
            <v>管理费用-电、水、气、热一体化集抄量测系统</v>
          </cell>
          <cell r="D140">
            <v>42486</v>
          </cell>
          <cell r="F140">
            <v>0.2</v>
          </cell>
          <cell r="G140">
            <v>42491</v>
          </cell>
          <cell r="H140">
            <v>42521</v>
          </cell>
          <cell r="I140">
            <v>21</v>
          </cell>
          <cell r="J140">
            <v>168</v>
          </cell>
          <cell r="K140">
            <v>0</v>
          </cell>
          <cell r="L140">
            <v>168</v>
          </cell>
        </row>
        <row r="141">
          <cell r="A141" t="str">
            <v>B-28297</v>
          </cell>
          <cell r="B141" t="str">
            <v>陆衡光</v>
          </cell>
          <cell r="C141" t="str">
            <v>管理费用-电、水、气、热一体化集抄量测系统</v>
          </cell>
          <cell r="D141">
            <v>42453</v>
          </cell>
          <cell r="F141">
            <v>1</v>
          </cell>
          <cell r="G141">
            <v>42491</v>
          </cell>
          <cell r="H141">
            <v>42521</v>
          </cell>
          <cell r="I141">
            <v>21</v>
          </cell>
          <cell r="J141">
            <v>168</v>
          </cell>
          <cell r="K141">
            <v>0</v>
          </cell>
          <cell r="L141">
            <v>168</v>
          </cell>
        </row>
        <row r="142">
          <cell r="A142" t="str">
            <v>B-29228</v>
          </cell>
          <cell r="B142" t="str">
            <v>杨扬</v>
          </cell>
          <cell r="C142" t="str">
            <v>管理费用-电、水、气、热一体化集抄量测系统</v>
          </cell>
          <cell r="D142">
            <v>42513</v>
          </cell>
          <cell r="F142">
            <v>1</v>
          </cell>
          <cell r="G142">
            <v>42513</v>
          </cell>
          <cell r="H142">
            <v>42521</v>
          </cell>
          <cell r="I142">
            <v>7</v>
          </cell>
          <cell r="J142">
            <v>56</v>
          </cell>
          <cell r="K142">
            <v>0</v>
          </cell>
          <cell r="L142">
            <v>56</v>
          </cell>
        </row>
        <row r="143">
          <cell r="A143" t="str">
            <v>B-26609</v>
          </cell>
          <cell r="B143" t="str">
            <v>邱羽</v>
          </cell>
          <cell r="C143" t="str">
            <v>管理费用-电、水、气、热一体化集抄量测系统</v>
          </cell>
          <cell r="D143">
            <v>42370</v>
          </cell>
          <cell r="F143">
            <v>0.3</v>
          </cell>
          <cell r="G143">
            <v>42491</v>
          </cell>
          <cell r="H143">
            <v>42521</v>
          </cell>
          <cell r="I143">
            <v>21</v>
          </cell>
          <cell r="J143">
            <v>168</v>
          </cell>
          <cell r="K143">
            <v>0</v>
          </cell>
          <cell r="L143">
            <v>168</v>
          </cell>
        </row>
        <row r="144">
          <cell r="A144" t="str">
            <v>B-28322</v>
          </cell>
          <cell r="B144" t="str">
            <v>林书</v>
          </cell>
          <cell r="C144" t="str">
            <v>管理费用-电、水、气、热一体化集抄量测系统</v>
          </cell>
          <cell r="D144">
            <v>42457</v>
          </cell>
          <cell r="F144">
            <v>1</v>
          </cell>
          <cell r="G144">
            <v>42491</v>
          </cell>
          <cell r="H144">
            <v>42521</v>
          </cell>
          <cell r="I144">
            <v>21</v>
          </cell>
          <cell r="J144">
            <v>168</v>
          </cell>
          <cell r="K144">
            <v>0</v>
          </cell>
          <cell r="L144">
            <v>168</v>
          </cell>
        </row>
        <row r="145">
          <cell r="A145" t="str">
            <v>B-25666</v>
          </cell>
          <cell r="B145" t="str">
            <v>金宏祥</v>
          </cell>
          <cell r="C145" t="str">
            <v>管理费用-电、水、气、热一体化集抄量测系统</v>
          </cell>
          <cell r="D145">
            <v>42401</v>
          </cell>
          <cell r="E145">
            <v>42570</v>
          </cell>
          <cell r="F145">
            <v>1</v>
          </cell>
          <cell r="G145">
            <v>42491</v>
          </cell>
          <cell r="H145">
            <v>42521</v>
          </cell>
          <cell r="I145">
            <v>21</v>
          </cell>
          <cell r="J145">
            <v>168</v>
          </cell>
          <cell r="K145">
            <v>0</v>
          </cell>
          <cell r="L145">
            <v>168</v>
          </cell>
        </row>
        <row r="146">
          <cell r="A146" t="str">
            <v>B-24760</v>
          </cell>
          <cell r="B146" t="str">
            <v>胡星星</v>
          </cell>
          <cell r="C146" t="str">
            <v>管理费用-电、水、气、热一体化集抄量测系统</v>
          </cell>
          <cell r="D146">
            <v>42370</v>
          </cell>
          <cell r="F146">
            <v>1</v>
          </cell>
          <cell r="G146">
            <v>42491</v>
          </cell>
          <cell r="H146">
            <v>42521</v>
          </cell>
          <cell r="I146">
            <v>21</v>
          </cell>
          <cell r="J146">
            <v>168</v>
          </cell>
          <cell r="K146">
            <v>0</v>
          </cell>
          <cell r="L146">
            <v>168</v>
          </cell>
        </row>
        <row r="147">
          <cell r="A147" t="str">
            <v>B-28321</v>
          </cell>
          <cell r="B147" t="str">
            <v>陈森</v>
          </cell>
          <cell r="C147" t="str">
            <v>管理费用-电、水、气、热一体化集抄量测系统</v>
          </cell>
          <cell r="D147">
            <v>42452</v>
          </cell>
          <cell r="F147">
            <v>0.3</v>
          </cell>
          <cell r="G147">
            <v>42491</v>
          </cell>
          <cell r="H147">
            <v>42521</v>
          </cell>
          <cell r="I147">
            <v>21</v>
          </cell>
          <cell r="J147">
            <v>168</v>
          </cell>
          <cell r="K147">
            <v>0</v>
          </cell>
          <cell r="L147">
            <v>168</v>
          </cell>
        </row>
        <row r="148">
          <cell r="A148" t="str">
            <v>B-28515</v>
          </cell>
          <cell r="B148" t="str">
            <v>张路</v>
          </cell>
          <cell r="C148" t="str">
            <v>管理费用-电、水、气、热一体化集抄量测系统</v>
          </cell>
          <cell r="D148">
            <v>42460</v>
          </cell>
          <cell r="F148">
            <v>0.5</v>
          </cell>
          <cell r="G148">
            <v>42491</v>
          </cell>
          <cell r="H148">
            <v>42521</v>
          </cell>
          <cell r="I148">
            <v>21</v>
          </cell>
          <cell r="J148">
            <v>168</v>
          </cell>
          <cell r="K148">
            <v>0</v>
          </cell>
          <cell r="L148">
            <v>168</v>
          </cell>
        </row>
        <row r="149">
          <cell r="A149" t="str">
            <v>B-27207</v>
          </cell>
          <cell r="B149" t="str">
            <v>黄进</v>
          </cell>
          <cell r="C149" t="str">
            <v>管理费用-电、水、气、热一体化集抄量测系统</v>
          </cell>
          <cell r="D149">
            <v>42382</v>
          </cell>
          <cell r="F149">
            <v>1</v>
          </cell>
          <cell r="G149">
            <v>42491</v>
          </cell>
          <cell r="H149">
            <v>42521</v>
          </cell>
          <cell r="I149">
            <v>21</v>
          </cell>
          <cell r="J149">
            <v>168</v>
          </cell>
          <cell r="K149">
            <v>0</v>
          </cell>
          <cell r="L149">
            <v>168</v>
          </cell>
        </row>
        <row r="150">
          <cell r="A150" t="str">
            <v>B-5438</v>
          </cell>
          <cell r="B150" t="str">
            <v>邹聪</v>
          </cell>
          <cell r="C150" t="str">
            <v>管理费用-电、水、气、热一体化集抄量测系统</v>
          </cell>
          <cell r="D150">
            <v>42370</v>
          </cell>
          <cell r="E150">
            <v>42702</v>
          </cell>
          <cell r="F150">
            <v>0.3</v>
          </cell>
          <cell r="G150">
            <v>42491</v>
          </cell>
          <cell r="H150">
            <v>42521</v>
          </cell>
          <cell r="I150">
            <v>21</v>
          </cell>
          <cell r="J150">
            <v>168</v>
          </cell>
          <cell r="K150">
            <v>0</v>
          </cell>
          <cell r="L150">
            <v>168</v>
          </cell>
        </row>
        <row r="151">
          <cell r="A151" t="str">
            <v>B-28423</v>
          </cell>
          <cell r="B151" t="str">
            <v>胡冬波</v>
          </cell>
          <cell r="C151" t="str">
            <v>管理费用-电、水、气、热一体化集抄量测系统</v>
          </cell>
          <cell r="D151">
            <v>42458</v>
          </cell>
          <cell r="F151">
            <v>0.3</v>
          </cell>
          <cell r="G151">
            <v>42491</v>
          </cell>
          <cell r="H151">
            <v>42521</v>
          </cell>
          <cell r="I151">
            <v>21</v>
          </cell>
          <cell r="J151">
            <v>168</v>
          </cell>
          <cell r="K151">
            <v>0</v>
          </cell>
          <cell r="L151">
            <v>168</v>
          </cell>
        </row>
        <row r="152">
          <cell r="A152" t="str">
            <v>B-25008</v>
          </cell>
          <cell r="B152" t="str">
            <v>刘亚飞</v>
          </cell>
          <cell r="C152" t="str">
            <v>管理费用-电、水、气、热一体化集抄量测系统</v>
          </cell>
          <cell r="D152">
            <v>42370</v>
          </cell>
          <cell r="F152">
            <v>0.5</v>
          </cell>
          <cell r="G152">
            <v>42491</v>
          </cell>
          <cell r="H152">
            <v>42521</v>
          </cell>
          <cell r="I152">
            <v>21</v>
          </cell>
          <cell r="J152">
            <v>168</v>
          </cell>
          <cell r="K152">
            <v>0</v>
          </cell>
          <cell r="L152">
            <v>168</v>
          </cell>
        </row>
        <row r="153">
          <cell r="A153" t="str">
            <v>B-27639</v>
          </cell>
          <cell r="B153" t="str">
            <v>高杰夫</v>
          </cell>
          <cell r="C153" t="str">
            <v>管理费用-电、水、气、热一体化集抄量测系统</v>
          </cell>
          <cell r="D153">
            <v>42422</v>
          </cell>
          <cell r="F153">
            <v>0.3</v>
          </cell>
          <cell r="G153">
            <v>42491</v>
          </cell>
          <cell r="H153">
            <v>42521</v>
          </cell>
          <cell r="I153">
            <v>21</v>
          </cell>
          <cell r="J153">
            <v>168</v>
          </cell>
          <cell r="K153">
            <v>0</v>
          </cell>
          <cell r="L153">
            <v>168</v>
          </cell>
        </row>
        <row r="154">
          <cell r="A154" t="str">
            <v>B-5744</v>
          </cell>
          <cell r="B154" t="str">
            <v>白春娇</v>
          </cell>
          <cell r="C154" t="str">
            <v>管理费用-电、水、气、热一体化集抄量测系统</v>
          </cell>
          <cell r="D154">
            <v>42370</v>
          </cell>
          <cell r="F154">
            <v>0.5</v>
          </cell>
          <cell r="G154">
            <v>42491</v>
          </cell>
          <cell r="H154">
            <v>42521</v>
          </cell>
          <cell r="I154">
            <v>21</v>
          </cell>
          <cell r="J154">
            <v>168</v>
          </cell>
          <cell r="K154">
            <v>0</v>
          </cell>
          <cell r="L154">
            <v>168</v>
          </cell>
        </row>
        <row r="155">
          <cell r="A155" t="str">
            <v>B-27872</v>
          </cell>
          <cell r="B155" t="str">
            <v>张敏</v>
          </cell>
          <cell r="C155" t="str">
            <v>管理费用-电、水、气、热一体化集抄量测系统</v>
          </cell>
          <cell r="D155">
            <v>42457</v>
          </cell>
          <cell r="F155">
            <v>0.5</v>
          </cell>
          <cell r="G155">
            <v>42491</v>
          </cell>
          <cell r="H155">
            <v>42521</v>
          </cell>
          <cell r="I155">
            <v>21</v>
          </cell>
          <cell r="J155">
            <v>168</v>
          </cell>
          <cell r="K155">
            <v>0</v>
          </cell>
          <cell r="L155">
            <v>168</v>
          </cell>
        </row>
        <row r="156">
          <cell r="A156" t="str">
            <v>B-26453</v>
          </cell>
          <cell r="B156" t="str">
            <v>刘羽</v>
          </cell>
          <cell r="C156" t="str">
            <v>管理费用-电、水、气、热一体化集抄量测系统</v>
          </cell>
          <cell r="D156">
            <v>42370</v>
          </cell>
          <cell r="F156">
            <v>0.3</v>
          </cell>
          <cell r="G156">
            <v>42491</v>
          </cell>
          <cell r="H156">
            <v>42521</v>
          </cell>
          <cell r="I156">
            <v>21</v>
          </cell>
          <cell r="J156">
            <v>168</v>
          </cell>
          <cell r="K156">
            <v>0</v>
          </cell>
          <cell r="L156">
            <v>168</v>
          </cell>
        </row>
        <row r="157">
          <cell r="A157" t="str">
            <v>B-28127</v>
          </cell>
          <cell r="B157" t="str">
            <v>翟晓宁</v>
          </cell>
          <cell r="C157" t="str">
            <v>管理费用-电、水、气、热一体化集抄量测系统</v>
          </cell>
          <cell r="D157">
            <v>42443</v>
          </cell>
          <cell r="F157">
            <v>0.5</v>
          </cell>
          <cell r="G157">
            <v>42491</v>
          </cell>
          <cell r="H157">
            <v>42521</v>
          </cell>
          <cell r="I157">
            <v>21</v>
          </cell>
          <cell r="J157">
            <v>168</v>
          </cell>
          <cell r="K157">
            <v>0</v>
          </cell>
          <cell r="L157">
            <v>168</v>
          </cell>
        </row>
        <row r="158">
          <cell r="A158" t="str">
            <v>B-27903</v>
          </cell>
          <cell r="B158" t="str">
            <v>冯风光</v>
          </cell>
          <cell r="C158" t="str">
            <v>管理费用-电、水、气、热一体化集抄量测系统</v>
          </cell>
          <cell r="D158">
            <v>42432</v>
          </cell>
          <cell r="F158">
            <v>0.3</v>
          </cell>
          <cell r="G158">
            <v>42491</v>
          </cell>
          <cell r="H158">
            <v>42521</v>
          </cell>
          <cell r="I158">
            <v>21</v>
          </cell>
          <cell r="J158">
            <v>168</v>
          </cell>
          <cell r="K158">
            <v>0</v>
          </cell>
          <cell r="L158">
            <v>168</v>
          </cell>
        </row>
        <row r="159">
          <cell r="A159" t="str">
            <v>B-28259</v>
          </cell>
          <cell r="B159" t="str">
            <v>姜赛</v>
          </cell>
          <cell r="C159" t="str">
            <v>管理费用-电、水、气、热一体化集抄量测系统</v>
          </cell>
          <cell r="D159">
            <v>42460</v>
          </cell>
          <cell r="F159">
            <v>0.3</v>
          </cell>
          <cell r="G159">
            <v>42491</v>
          </cell>
          <cell r="H159">
            <v>42521</v>
          </cell>
          <cell r="I159">
            <v>21</v>
          </cell>
          <cell r="J159">
            <v>168</v>
          </cell>
          <cell r="K159">
            <v>0</v>
          </cell>
          <cell r="L159">
            <v>168</v>
          </cell>
        </row>
        <row r="160">
          <cell r="A160" t="str">
            <v>B-4167</v>
          </cell>
          <cell r="B160" t="str">
            <v>黄圆圆</v>
          </cell>
          <cell r="C160" t="str">
            <v>管理费用-电、水、气、热一体化集抄量测系统</v>
          </cell>
          <cell r="D160">
            <v>42370</v>
          </cell>
          <cell r="F160">
            <v>0.5</v>
          </cell>
          <cell r="G160">
            <v>42491</v>
          </cell>
          <cell r="H160">
            <v>42521</v>
          </cell>
          <cell r="I160">
            <v>21</v>
          </cell>
          <cell r="J160">
            <v>168</v>
          </cell>
          <cell r="K160">
            <v>0</v>
          </cell>
          <cell r="L160">
            <v>168</v>
          </cell>
        </row>
        <row r="161">
          <cell r="A161" t="str">
            <v>B-5865</v>
          </cell>
          <cell r="B161" t="str">
            <v>刘月琪</v>
          </cell>
          <cell r="C161" t="str">
            <v>管理费用-电、水、气、热一体化集抄量测系统</v>
          </cell>
          <cell r="D161">
            <v>42370</v>
          </cell>
          <cell r="F161">
            <v>0.3</v>
          </cell>
          <cell r="G161">
            <v>42491</v>
          </cell>
          <cell r="H161">
            <v>42521</v>
          </cell>
          <cell r="I161">
            <v>21</v>
          </cell>
          <cell r="J161">
            <v>168</v>
          </cell>
          <cell r="K161">
            <v>0</v>
          </cell>
          <cell r="L161">
            <v>168</v>
          </cell>
        </row>
        <row r="162">
          <cell r="A162" t="str">
            <v>B-28697</v>
          </cell>
          <cell r="B162" t="str">
            <v>李伟</v>
          </cell>
          <cell r="C162" t="str">
            <v>管理费用-电、水、气、热一体化集抄量测系统</v>
          </cell>
          <cell r="D162">
            <v>42472</v>
          </cell>
          <cell r="E162">
            <v>42685</v>
          </cell>
          <cell r="F162">
            <v>0.5</v>
          </cell>
          <cell r="G162">
            <v>42491</v>
          </cell>
          <cell r="H162">
            <v>42521</v>
          </cell>
          <cell r="I162">
            <v>21</v>
          </cell>
          <cell r="J162">
            <v>168</v>
          </cell>
          <cell r="K162">
            <v>0</v>
          </cell>
          <cell r="L162">
            <v>168</v>
          </cell>
        </row>
        <row r="163">
          <cell r="A163" t="str">
            <v>B-27561</v>
          </cell>
          <cell r="B163" t="str">
            <v>夏旋</v>
          </cell>
          <cell r="C163" t="str">
            <v>管理费用-电、水、气、热一体化集抄量测系统</v>
          </cell>
          <cell r="D163">
            <v>42422</v>
          </cell>
          <cell r="F163">
            <v>0.5</v>
          </cell>
          <cell r="G163">
            <v>42491</v>
          </cell>
          <cell r="H163">
            <v>42521</v>
          </cell>
          <cell r="I163">
            <v>21</v>
          </cell>
          <cell r="J163">
            <v>168</v>
          </cell>
          <cell r="K163">
            <v>0</v>
          </cell>
          <cell r="L163">
            <v>168</v>
          </cell>
        </row>
        <row r="164">
          <cell r="A164" t="str">
            <v>B-11096</v>
          </cell>
          <cell r="B164" t="str">
            <v>马洪波</v>
          </cell>
          <cell r="C164" t="str">
            <v>管理费用-电、水、气、热一体化集抄量测系统</v>
          </cell>
          <cell r="D164">
            <v>42370</v>
          </cell>
          <cell r="F164">
            <v>0.5</v>
          </cell>
          <cell r="G164">
            <v>42491</v>
          </cell>
          <cell r="H164">
            <v>42521</v>
          </cell>
          <cell r="I164">
            <v>21</v>
          </cell>
          <cell r="J164">
            <v>168</v>
          </cell>
          <cell r="K164">
            <v>0</v>
          </cell>
          <cell r="L164">
            <v>168</v>
          </cell>
        </row>
        <row r="165">
          <cell r="A165" t="str">
            <v>B-28294</v>
          </cell>
          <cell r="B165" t="str">
            <v>汪衡</v>
          </cell>
          <cell r="C165" t="str">
            <v>管理费用-电、水、气、热一体化集抄量测系统</v>
          </cell>
          <cell r="D165">
            <v>42445</v>
          </cell>
          <cell r="F165">
            <v>0.5</v>
          </cell>
          <cell r="G165">
            <v>42491</v>
          </cell>
          <cell r="H165">
            <v>42521</v>
          </cell>
          <cell r="I165">
            <v>21</v>
          </cell>
          <cell r="J165">
            <v>168</v>
          </cell>
          <cell r="K165">
            <v>0</v>
          </cell>
          <cell r="L165">
            <v>168</v>
          </cell>
        </row>
        <row r="166">
          <cell r="A166" t="str">
            <v>B-27816</v>
          </cell>
          <cell r="B166" t="str">
            <v>李振</v>
          </cell>
          <cell r="C166" t="str">
            <v>管理费用-电、水、气、热一体化集抄量测系统</v>
          </cell>
          <cell r="D166">
            <v>42429</v>
          </cell>
          <cell r="F166">
            <v>0.5</v>
          </cell>
          <cell r="G166">
            <v>42491</v>
          </cell>
          <cell r="H166">
            <v>42521</v>
          </cell>
          <cell r="I166">
            <v>21</v>
          </cell>
          <cell r="J166">
            <v>168</v>
          </cell>
          <cell r="K166">
            <v>0</v>
          </cell>
          <cell r="L166">
            <v>168</v>
          </cell>
        </row>
        <row r="167">
          <cell r="A167" t="str">
            <v>B-29207</v>
          </cell>
          <cell r="B167" t="str">
            <v>王玲玲</v>
          </cell>
          <cell r="C167" t="str">
            <v>管理费用-电、水、气、热一体化集抄量测系统</v>
          </cell>
          <cell r="D167">
            <v>42501</v>
          </cell>
          <cell r="F167">
            <v>0.5</v>
          </cell>
          <cell r="G167">
            <v>42501</v>
          </cell>
          <cell r="H167">
            <v>42521</v>
          </cell>
          <cell r="I167">
            <v>15</v>
          </cell>
          <cell r="J167">
            <v>120</v>
          </cell>
          <cell r="K167">
            <v>0</v>
          </cell>
          <cell r="L167">
            <v>120</v>
          </cell>
        </row>
        <row r="168">
          <cell r="A168" t="str">
            <v>B-26965</v>
          </cell>
          <cell r="B168" t="str">
            <v>吕奕莹</v>
          </cell>
          <cell r="C168" t="str">
            <v>管理费用-电、水、气、热一体化集抄量测系统</v>
          </cell>
          <cell r="D168">
            <v>42370</v>
          </cell>
          <cell r="F168">
            <v>0.5</v>
          </cell>
          <cell r="G168">
            <v>42491</v>
          </cell>
          <cell r="H168">
            <v>42521</v>
          </cell>
          <cell r="I168">
            <v>21</v>
          </cell>
          <cell r="J168">
            <v>168</v>
          </cell>
          <cell r="K168">
            <v>0</v>
          </cell>
          <cell r="L168">
            <v>168</v>
          </cell>
        </row>
        <row r="169">
          <cell r="A169" t="str">
            <v>B-5702</v>
          </cell>
          <cell r="B169" t="str">
            <v>谢光锋</v>
          </cell>
          <cell r="C169" t="str">
            <v>管理费用-电、水、气、热一体化集抄量测系统</v>
          </cell>
          <cell r="D169">
            <v>42370</v>
          </cell>
          <cell r="F169">
            <v>0.3</v>
          </cell>
          <cell r="G169">
            <v>42491</v>
          </cell>
          <cell r="H169">
            <v>42521</v>
          </cell>
          <cell r="I169">
            <v>21</v>
          </cell>
          <cell r="J169">
            <v>168</v>
          </cell>
          <cell r="K169">
            <v>0</v>
          </cell>
          <cell r="L169">
            <v>168</v>
          </cell>
        </row>
        <row r="170">
          <cell r="A170" t="str">
            <v>B-17044</v>
          </cell>
          <cell r="B170" t="str">
            <v>郑岭</v>
          </cell>
          <cell r="C170" t="str">
            <v>管理费用-电、水、气、热一体化集抄量测系统</v>
          </cell>
          <cell r="D170">
            <v>42370</v>
          </cell>
          <cell r="E170">
            <v>42684</v>
          </cell>
          <cell r="F170">
            <v>0.3</v>
          </cell>
          <cell r="G170">
            <v>42491</v>
          </cell>
          <cell r="H170">
            <v>42521</v>
          </cell>
          <cell r="I170">
            <v>21</v>
          </cell>
          <cell r="J170">
            <v>168</v>
          </cell>
          <cell r="K170">
            <v>0</v>
          </cell>
          <cell r="L170">
            <v>168</v>
          </cell>
        </row>
        <row r="171">
          <cell r="A171" t="str">
            <v>B-9369</v>
          </cell>
          <cell r="B171" t="str">
            <v>章玉</v>
          </cell>
          <cell r="C171" t="str">
            <v>管理费用-电、水、气、热一体化集抄量测系统</v>
          </cell>
          <cell r="D171">
            <v>42370</v>
          </cell>
          <cell r="F171">
            <v>0.5</v>
          </cell>
          <cell r="G171">
            <v>42491</v>
          </cell>
          <cell r="H171">
            <v>42521</v>
          </cell>
          <cell r="I171">
            <v>21</v>
          </cell>
          <cell r="J171">
            <v>168</v>
          </cell>
          <cell r="K171">
            <v>0</v>
          </cell>
          <cell r="L171">
            <v>168</v>
          </cell>
        </row>
        <row r="172">
          <cell r="A172" t="str">
            <v>B-10498</v>
          </cell>
          <cell r="B172" t="str">
            <v>张黎红</v>
          </cell>
          <cell r="C172" t="str">
            <v>管理费用-电、水、气、热一体化集抄量测系统</v>
          </cell>
          <cell r="D172">
            <v>42370</v>
          </cell>
          <cell r="F172">
            <v>0.3</v>
          </cell>
          <cell r="G172">
            <v>42491</v>
          </cell>
          <cell r="H172">
            <v>42521</v>
          </cell>
          <cell r="I172">
            <v>21</v>
          </cell>
          <cell r="J172">
            <v>168</v>
          </cell>
          <cell r="K172">
            <v>0</v>
          </cell>
          <cell r="L172">
            <v>168</v>
          </cell>
        </row>
        <row r="173">
          <cell r="A173" t="str">
            <v>B-2844</v>
          </cell>
          <cell r="B173" t="str">
            <v>朱梦月</v>
          </cell>
          <cell r="C173" t="str">
            <v>管理费用-电、水、气、热一体化集抄量测系统</v>
          </cell>
          <cell r="D173">
            <v>42401</v>
          </cell>
          <cell r="F173">
            <v>0.3</v>
          </cell>
          <cell r="G173">
            <v>42491</v>
          </cell>
          <cell r="H173">
            <v>42521</v>
          </cell>
          <cell r="I173">
            <v>21</v>
          </cell>
          <cell r="J173">
            <v>168</v>
          </cell>
          <cell r="K173">
            <v>0</v>
          </cell>
          <cell r="L173">
            <v>168</v>
          </cell>
        </row>
        <row r="174">
          <cell r="A174" t="str">
            <v>B-10129</v>
          </cell>
          <cell r="B174" t="str">
            <v>肖鲲</v>
          </cell>
          <cell r="C174" t="str">
            <v>管理费用-电、水、气、热一体化集抄量测系统</v>
          </cell>
          <cell r="D174">
            <v>42370</v>
          </cell>
          <cell r="F174">
            <v>0.3</v>
          </cell>
          <cell r="G174">
            <v>42491</v>
          </cell>
          <cell r="H174">
            <v>42521</v>
          </cell>
          <cell r="I174">
            <v>21</v>
          </cell>
          <cell r="J174">
            <v>168</v>
          </cell>
          <cell r="K174">
            <v>0</v>
          </cell>
          <cell r="L174">
            <v>168</v>
          </cell>
        </row>
        <row r="175">
          <cell r="A175" t="str">
            <v>B-27603</v>
          </cell>
          <cell r="B175" t="str">
            <v>胡萍萍</v>
          </cell>
          <cell r="C175" t="str">
            <v>管理费用-电、水、气、热一体化集抄量测系统</v>
          </cell>
          <cell r="D175">
            <v>42439</v>
          </cell>
          <cell r="F175">
            <v>0.3</v>
          </cell>
          <cell r="G175">
            <v>42491</v>
          </cell>
          <cell r="H175">
            <v>42521</v>
          </cell>
          <cell r="I175">
            <v>21</v>
          </cell>
          <cell r="J175">
            <v>168</v>
          </cell>
          <cell r="K175">
            <v>0</v>
          </cell>
          <cell r="L175">
            <v>168</v>
          </cell>
        </row>
        <row r="176">
          <cell r="A176" t="str">
            <v>B-28658</v>
          </cell>
          <cell r="B176" t="str">
            <v>田伟</v>
          </cell>
          <cell r="C176" t="str">
            <v>管理费用-电、水、气、热一体化集抄量测系统</v>
          </cell>
          <cell r="D176">
            <v>42485</v>
          </cell>
          <cell r="F176">
            <v>0.3</v>
          </cell>
          <cell r="G176">
            <v>42491</v>
          </cell>
          <cell r="H176">
            <v>42521</v>
          </cell>
          <cell r="I176">
            <v>21</v>
          </cell>
          <cell r="J176">
            <v>168</v>
          </cell>
          <cell r="K176">
            <v>0</v>
          </cell>
          <cell r="L176">
            <v>168</v>
          </cell>
        </row>
        <row r="177">
          <cell r="A177" t="str">
            <v>B-28329</v>
          </cell>
          <cell r="B177" t="str">
            <v>唐增科</v>
          </cell>
          <cell r="C177" t="str">
            <v>管理费用-电、水、气、热一体化集抄量测系统</v>
          </cell>
          <cell r="D177">
            <v>42454</v>
          </cell>
          <cell r="F177">
            <v>0.3</v>
          </cell>
          <cell r="G177">
            <v>42491</v>
          </cell>
          <cell r="H177">
            <v>42521</v>
          </cell>
          <cell r="I177">
            <v>21</v>
          </cell>
          <cell r="J177">
            <v>168</v>
          </cell>
          <cell r="K177">
            <v>0</v>
          </cell>
          <cell r="L177">
            <v>168</v>
          </cell>
        </row>
        <row r="178">
          <cell r="A178" t="str">
            <v>B-26532</v>
          </cell>
          <cell r="B178" t="str">
            <v>余鹏程</v>
          </cell>
          <cell r="C178" t="str">
            <v>管理费用-电、水、气、热一体化集抄量测系统</v>
          </cell>
          <cell r="D178">
            <v>42370</v>
          </cell>
          <cell r="F178">
            <v>0.3</v>
          </cell>
          <cell r="G178">
            <v>42491</v>
          </cell>
          <cell r="H178">
            <v>42521</v>
          </cell>
          <cell r="I178">
            <v>21</v>
          </cell>
          <cell r="J178">
            <v>168</v>
          </cell>
          <cell r="K178">
            <v>0</v>
          </cell>
          <cell r="L178">
            <v>168</v>
          </cell>
        </row>
        <row r="179">
          <cell r="A179" t="str">
            <v>B-27051</v>
          </cell>
          <cell r="B179" t="str">
            <v>张国鹏</v>
          </cell>
          <cell r="C179" t="str">
            <v>管理费用-电、水、气、热一体化集抄量测系统</v>
          </cell>
          <cell r="D179">
            <v>42418</v>
          </cell>
          <cell r="F179">
            <v>0.3</v>
          </cell>
          <cell r="G179">
            <v>42491</v>
          </cell>
          <cell r="H179">
            <v>42521</v>
          </cell>
          <cell r="I179">
            <v>21</v>
          </cell>
          <cell r="J179">
            <v>168</v>
          </cell>
          <cell r="K179">
            <v>0</v>
          </cell>
          <cell r="L179">
            <v>168</v>
          </cell>
        </row>
        <row r="180">
          <cell r="A180" t="str">
            <v>B-2973</v>
          </cell>
          <cell r="B180" t="str">
            <v>刘俊峰</v>
          </cell>
          <cell r="C180" t="str">
            <v>管理费用-电、水、气、热一体化集抄量测系统</v>
          </cell>
          <cell r="D180">
            <v>42370</v>
          </cell>
          <cell r="F180">
            <v>0.3</v>
          </cell>
          <cell r="G180">
            <v>42491</v>
          </cell>
          <cell r="H180">
            <v>42521</v>
          </cell>
          <cell r="I180">
            <v>21</v>
          </cell>
          <cell r="J180">
            <v>168</v>
          </cell>
          <cell r="K180">
            <v>0</v>
          </cell>
          <cell r="L180">
            <v>168</v>
          </cell>
        </row>
        <row r="181">
          <cell r="A181" t="str">
            <v>B-15550</v>
          </cell>
          <cell r="B181" t="str">
            <v>刘秋岭</v>
          </cell>
          <cell r="C181" t="str">
            <v>管理费用-电、水、气、热一体化集抄量测系统</v>
          </cell>
          <cell r="D181">
            <v>42370</v>
          </cell>
          <cell r="F181">
            <v>0.3</v>
          </cell>
          <cell r="G181">
            <v>42491</v>
          </cell>
          <cell r="H181">
            <v>42521</v>
          </cell>
          <cell r="I181">
            <v>21</v>
          </cell>
          <cell r="J181">
            <v>168</v>
          </cell>
          <cell r="K181">
            <v>0</v>
          </cell>
          <cell r="L181">
            <v>168</v>
          </cell>
        </row>
        <row r="182">
          <cell r="A182" t="str">
            <v>B-24175</v>
          </cell>
          <cell r="B182" t="str">
            <v>周忠勇</v>
          </cell>
          <cell r="C182" t="str">
            <v>管理费用-电、水、气、热一体化集抄量测系统</v>
          </cell>
          <cell r="D182">
            <v>42370</v>
          </cell>
          <cell r="F182">
            <v>0.3</v>
          </cell>
          <cell r="G182">
            <v>42491</v>
          </cell>
          <cell r="H182">
            <v>42521</v>
          </cell>
          <cell r="I182">
            <v>21</v>
          </cell>
          <cell r="J182">
            <v>168</v>
          </cell>
          <cell r="K182">
            <v>0</v>
          </cell>
          <cell r="L182">
            <v>168</v>
          </cell>
        </row>
        <row r="183">
          <cell r="A183" t="str">
            <v>B-25692</v>
          </cell>
          <cell r="B183" t="str">
            <v>李政鹏</v>
          </cell>
          <cell r="C183" t="str">
            <v>管理费用-电、水、气、热一体化集抄量测系统</v>
          </cell>
          <cell r="D183">
            <v>42370</v>
          </cell>
          <cell r="F183">
            <v>0.3</v>
          </cell>
          <cell r="G183">
            <v>42491</v>
          </cell>
          <cell r="H183">
            <v>42521</v>
          </cell>
          <cell r="I183">
            <v>21</v>
          </cell>
          <cell r="J183">
            <v>168</v>
          </cell>
          <cell r="K183">
            <v>0</v>
          </cell>
          <cell r="L183">
            <v>168</v>
          </cell>
        </row>
        <row r="184">
          <cell r="A184" t="str">
            <v>B-12756</v>
          </cell>
          <cell r="B184" t="str">
            <v>李浩</v>
          </cell>
          <cell r="C184" t="str">
            <v>管理费用-电、水、气、热一体化集抄量测系统</v>
          </cell>
          <cell r="D184">
            <v>42370</v>
          </cell>
          <cell r="E184">
            <v>42724</v>
          </cell>
          <cell r="F184">
            <v>0.3</v>
          </cell>
          <cell r="G184">
            <v>42491</v>
          </cell>
          <cell r="H184">
            <v>42521</v>
          </cell>
          <cell r="I184">
            <v>21</v>
          </cell>
          <cell r="J184">
            <v>168</v>
          </cell>
          <cell r="K184">
            <v>0</v>
          </cell>
          <cell r="L184">
            <v>168</v>
          </cell>
        </row>
        <row r="185">
          <cell r="A185" t="str">
            <v>B-14986</v>
          </cell>
          <cell r="B185" t="str">
            <v>梁佐</v>
          </cell>
          <cell r="C185" t="str">
            <v>管理费用-电、水、气、热一体化集抄量测系统</v>
          </cell>
          <cell r="D185">
            <v>42370</v>
          </cell>
          <cell r="F185">
            <v>0.3</v>
          </cell>
          <cell r="G185">
            <v>42491</v>
          </cell>
          <cell r="H185">
            <v>42521</v>
          </cell>
          <cell r="I185">
            <v>21</v>
          </cell>
          <cell r="J185">
            <v>168</v>
          </cell>
          <cell r="K185">
            <v>0</v>
          </cell>
          <cell r="L185">
            <v>168</v>
          </cell>
        </row>
        <row r="186">
          <cell r="A186" t="str">
            <v>B-21478</v>
          </cell>
          <cell r="B186" t="str">
            <v>张伟安</v>
          </cell>
          <cell r="C186" t="str">
            <v>管理费用-电、水、气、热一体化集抄量测系统</v>
          </cell>
          <cell r="D186">
            <v>42370</v>
          </cell>
          <cell r="F186">
            <v>0.3</v>
          </cell>
          <cell r="G186">
            <v>42491</v>
          </cell>
          <cell r="H186">
            <v>42521</v>
          </cell>
          <cell r="I186">
            <v>21</v>
          </cell>
          <cell r="J186">
            <v>168</v>
          </cell>
          <cell r="K186">
            <v>0</v>
          </cell>
          <cell r="L186">
            <v>168</v>
          </cell>
        </row>
        <row r="187">
          <cell r="A187" t="str">
            <v>B-23392</v>
          </cell>
          <cell r="B187" t="str">
            <v>丁科</v>
          </cell>
          <cell r="C187" t="str">
            <v>管理费用-电、水、气、热一体化集抄量测系统</v>
          </cell>
          <cell r="D187">
            <v>42370</v>
          </cell>
          <cell r="F187">
            <v>0.3</v>
          </cell>
          <cell r="G187">
            <v>42491</v>
          </cell>
          <cell r="H187">
            <v>42521</v>
          </cell>
          <cell r="I187">
            <v>21</v>
          </cell>
          <cell r="J187">
            <v>168</v>
          </cell>
          <cell r="K187">
            <v>0</v>
          </cell>
          <cell r="L187">
            <v>168</v>
          </cell>
        </row>
        <row r="188">
          <cell r="A188" t="str">
            <v>B-5700</v>
          </cell>
          <cell r="B188" t="str">
            <v>孔宇</v>
          </cell>
          <cell r="C188" t="str">
            <v>管理费用-电、水、气、热一体化集抄量测系统</v>
          </cell>
          <cell r="D188">
            <v>42370</v>
          </cell>
          <cell r="F188">
            <v>0.3</v>
          </cell>
          <cell r="G188">
            <v>42491</v>
          </cell>
          <cell r="H188">
            <v>42521</v>
          </cell>
          <cell r="I188">
            <v>21</v>
          </cell>
          <cell r="J188">
            <v>168</v>
          </cell>
          <cell r="K188">
            <v>0</v>
          </cell>
          <cell r="L188">
            <v>168</v>
          </cell>
        </row>
        <row r="189">
          <cell r="A189" t="str">
            <v>B-28089</v>
          </cell>
          <cell r="B189" t="str">
            <v>陈绍奇</v>
          </cell>
          <cell r="C189" t="str">
            <v>管理费用-电、水、气、热一体化集抄量测系统</v>
          </cell>
          <cell r="D189">
            <v>42440</v>
          </cell>
          <cell r="F189">
            <v>0.3</v>
          </cell>
          <cell r="G189">
            <v>42491</v>
          </cell>
          <cell r="H189">
            <v>42521</v>
          </cell>
          <cell r="I189">
            <v>21</v>
          </cell>
          <cell r="J189">
            <v>168</v>
          </cell>
          <cell r="K189">
            <v>0</v>
          </cell>
          <cell r="L189">
            <v>168</v>
          </cell>
        </row>
        <row r="190">
          <cell r="A190" t="str">
            <v>B-8799</v>
          </cell>
          <cell r="B190" t="str">
            <v>叶锦美</v>
          </cell>
          <cell r="C190" t="str">
            <v>管理费用-电、水、气、热一体化集抄量测系统</v>
          </cell>
          <cell r="D190">
            <v>42370</v>
          </cell>
          <cell r="F190">
            <v>0.3</v>
          </cell>
          <cell r="G190">
            <v>42491</v>
          </cell>
          <cell r="H190">
            <v>42521</v>
          </cell>
          <cell r="I190">
            <v>21</v>
          </cell>
          <cell r="J190">
            <v>168</v>
          </cell>
          <cell r="K190">
            <v>0</v>
          </cell>
          <cell r="L190">
            <v>168</v>
          </cell>
        </row>
        <row r="191">
          <cell r="A191" t="str">
            <v>B-6886</v>
          </cell>
          <cell r="B191" t="str">
            <v>黄住保</v>
          </cell>
          <cell r="C191" t="str">
            <v>管理费用-电、水、气、热一体化集抄量测系统</v>
          </cell>
          <cell r="D191">
            <v>42370</v>
          </cell>
          <cell r="F191">
            <v>0.3</v>
          </cell>
          <cell r="G191">
            <v>42491</v>
          </cell>
          <cell r="H191">
            <v>42521</v>
          </cell>
          <cell r="I191">
            <v>21</v>
          </cell>
          <cell r="J191">
            <v>168</v>
          </cell>
          <cell r="K191">
            <v>0</v>
          </cell>
          <cell r="L191">
            <v>168</v>
          </cell>
        </row>
        <row r="192">
          <cell r="A192" t="str">
            <v>B-9571</v>
          </cell>
          <cell r="B192" t="str">
            <v>贾培</v>
          </cell>
          <cell r="C192" t="str">
            <v>管理费用-电、水、气、热一体化集抄量测系统</v>
          </cell>
          <cell r="D192">
            <v>42370</v>
          </cell>
          <cell r="F192">
            <v>0.3</v>
          </cell>
          <cell r="G192">
            <v>42491</v>
          </cell>
          <cell r="H192">
            <v>42521</v>
          </cell>
          <cell r="I192">
            <v>21</v>
          </cell>
          <cell r="J192">
            <v>168</v>
          </cell>
          <cell r="K192">
            <v>0</v>
          </cell>
          <cell r="L192">
            <v>168</v>
          </cell>
        </row>
        <row r="193">
          <cell r="A193" t="str">
            <v>B-9741</v>
          </cell>
          <cell r="B193" t="str">
            <v>杨志明</v>
          </cell>
          <cell r="C193" t="str">
            <v>管理费用-电、水、气、热一体化集抄量测系统</v>
          </cell>
          <cell r="D193">
            <v>42370</v>
          </cell>
          <cell r="F193">
            <v>0.3</v>
          </cell>
          <cell r="G193">
            <v>42491</v>
          </cell>
          <cell r="H193">
            <v>42521</v>
          </cell>
          <cell r="I193">
            <v>21</v>
          </cell>
          <cell r="J193">
            <v>168</v>
          </cell>
          <cell r="K193">
            <v>0</v>
          </cell>
          <cell r="L193">
            <v>168</v>
          </cell>
        </row>
        <row r="194">
          <cell r="A194" t="str">
            <v>B-18679</v>
          </cell>
          <cell r="B194" t="str">
            <v>柯钮</v>
          </cell>
          <cell r="C194" t="str">
            <v>管理费用-电、水、气、热一体化集抄量测系统</v>
          </cell>
          <cell r="D194">
            <v>42370</v>
          </cell>
          <cell r="F194">
            <v>0.2</v>
          </cell>
          <cell r="G194">
            <v>42491</v>
          </cell>
          <cell r="H194">
            <v>42521</v>
          </cell>
          <cell r="I194">
            <v>21</v>
          </cell>
          <cell r="J194">
            <v>168</v>
          </cell>
          <cell r="K194">
            <v>0</v>
          </cell>
          <cell r="L194">
            <v>168</v>
          </cell>
        </row>
        <row r="195">
          <cell r="A195" t="str">
            <v>B-24485</v>
          </cell>
          <cell r="B195" t="str">
            <v>黄汕宁</v>
          </cell>
          <cell r="C195" t="str">
            <v>管理费用-电、水、气、热一体化集抄量测系统</v>
          </cell>
          <cell r="D195">
            <v>42370</v>
          </cell>
          <cell r="F195">
            <v>0.2</v>
          </cell>
          <cell r="G195">
            <v>42491</v>
          </cell>
          <cell r="H195">
            <v>42521</v>
          </cell>
          <cell r="I195">
            <v>21</v>
          </cell>
          <cell r="J195">
            <v>168</v>
          </cell>
          <cell r="K195">
            <v>0</v>
          </cell>
          <cell r="L195">
            <v>168</v>
          </cell>
        </row>
        <row r="196">
          <cell r="A196" t="str">
            <v>B-26777</v>
          </cell>
          <cell r="B196" t="str">
            <v>丁杰</v>
          </cell>
          <cell r="C196" t="str">
            <v>管理费用-电、水、气、热一体化集抄量测系统</v>
          </cell>
          <cell r="D196">
            <v>42370</v>
          </cell>
          <cell r="F196">
            <v>0.2</v>
          </cell>
          <cell r="G196">
            <v>42491</v>
          </cell>
          <cell r="H196">
            <v>42521</v>
          </cell>
          <cell r="I196">
            <v>21</v>
          </cell>
          <cell r="J196">
            <v>168</v>
          </cell>
          <cell r="K196">
            <v>0</v>
          </cell>
          <cell r="L196">
            <v>168</v>
          </cell>
        </row>
        <row r="197">
          <cell r="A197" t="str">
            <v>B-5897</v>
          </cell>
          <cell r="B197" t="str">
            <v>于洋</v>
          </cell>
          <cell r="C197" t="str">
            <v>管理费用-电信行业业务运营管理平台系统</v>
          </cell>
          <cell r="D197">
            <v>42461</v>
          </cell>
          <cell r="F197">
            <v>0.3</v>
          </cell>
          <cell r="G197">
            <v>42491</v>
          </cell>
          <cell r="H197">
            <v>42521</v>
          </cell>
          <cell r="I197">
            <v>21</v>
          </cell>
          <cell r="J197">
            <v>168</v>
          </cell>
          <cell r="K197">
            <v>0</v>
          </cell>
          <cell r="L197">
            <v>168</v>
          </cell>
        </row>
        <row r="198">
          <cell r="A198" t="str">
            <v>B-1133</v>
          </cell>
          <cell r="B198" t="str">
            <v>郭建伟</v>
          </cell>
          <cell r="C198" t="str">
            <v>管理费用-电信行业业务运营管理平台系统</v>
          </cell>
          <cell r="D198">
            <v>42430</v>
          </cell>
          <cell r="F198">
            <v>0.3</v>
          </cell>
          <cell r="G198">
            <v>42491</v>
          </cell>
          <cell r="H198">
            <v>42521</v>
          </cell>
          <cell r="I198">
            <v>21</v>
          </cell>
          <cell r="J198">
            <v>168</v>
          </cell>
          <cell r="K198">
            <v>0</v>
          </cell>
          <cell r="L198">
            <v>168</v>
          </cell>
        </row>
        <row r="199">
          <cell r="A199" t="str">
            <v>B-12091</v>
          </cell>
          <cell r="B199" t="str">
            <v>刘婧</v>
          </cell>
          <cell r="C199" t="str">
            <v>管理费用-电信行业业务运营管理平台系统</v>
          </cell>
          <cell r="D199">
            <v>42430</v>
          </cell>
          <cell r="E199">
            <v>42689</v>
          </cell>
          <cell r="F199">
            <v>1</v>
          </cell>
          <cell r="G199">
            <v>42491</v>
          </cell>
          <cell r="H199">
            <v>42521</v>
          </cell>
          <cell r="I199">
            <v>21</v>
          </cell>
          <cell r="J199">
            <v>168</v>
          </cell>
          <cell r="K199">
            <v>41.5</v>
          </cell>
          <cell r="L199">
            <v>126.5</v>
          </cell>
        </row>
        <row r="200">
          <cell r="A200" t="str">
            <v>B-28443</v>
          </cell>
          <cell r="B200" t="str">
            <v>魏山明</v>
          </cell>
          <cell r="C200" t="str">
            <v>管理费用-电信行业业务运营管理平台系统</v>
          </cell>
          <cell r="D200">
            <v>42457</v>
          </cell>
          <cell r="F200">
            <v>0.5</v>
          </cell>
          <cell r="G200">
            <v>42491</v>
          </cell>
          <cell r="H200">
            <v>42521</v>
          </cell>
          <cell r="I200">
            <v>21</v>
          </cell>
          <cell r="J200">
            <v>168</v>
          </cell>
          <cell r="K200">
            <v>0</v>
          </cell>
          <cell r="L200">
            <v>168</v>
          </cell>
        </row>
        <row r="201">
          <cell r="A201" t="str">
            <v>B-16456</v>
          </cell>
          <cell r="B201" t="str">
            <v>郭庆</v>
          </cell>
          <cell r="C201" t="str">
            <v>管理费用-电信行业业务运营管理平台系统</v>
          </cell>
          <cell r="D201">
            <v>42430</v>
          </cell>
          <cell r="F201">
            <v>1</v>
          </cell>
          <cell r="G201">
            <v>42491</v>
          </cell>
          <cell r="H201">
            <v>42521</v>
          </cell>
          <cell r="I201">
            <v>21</v>
          </cell>
          <cell r="J201">
            <v>168</v>
          </cell>
          <cell r="K201">
            <v>0</v>
          </cell>
          <cell r="L201">
            <v>168</v>
          </cell>
        </row>
        <row r="202">
          <cell r="A202" t="str">
            <v>B-27505</v>
          </cell>
          <cell r="B202" t="str">
            <v>甘旭</v>
          </cell>
          <cell r="C202" t="str">
            <v>管理费用-电信行业业务运营管理平台系统</v>
          </cell>
          <cell r="D202">
            <v>42430</v>
          </cell>
          <cell r="E202">
            <v>42639</v>
          </cell>
          <cell r="F202">
            <v>0.5</v>
          </cell>
          <cell r="G202">
            <v>42491</v>
          </cell>
          <cell r="H202">
            <v>42521</v>
          </cell>
          <cell r="I202">
            <v>21</v>
          </cell>
          <cell r="J202">
            <v>168</v>
          </cell>
          <cell r="K202">
            <v>0</v>
          </cell>
          <cell r="L202">
            <v>168</v>
          </cell>
        </row>
        <row r="203">
          <cell r="A203" t="str">
            <v>B-21677</v>
          </cell>
          <cell r="B203" t="str">
            <v>周航</v>
          </cell>
          <cell r="C203" t="str">
            <v>管理费用-电信行业业务运营管理平台系统</v>
          </cell>
          <cell r="D203">
            <v>42430</v>
          </cell>
          <cell r="F203">
            <v>0.5</v>
          </cell>
          <cell r="G203">
            <v>42491</v>
          </cell>
          <cell r="H203">
            <v>42521</v>
          </cell>
          <cell r="I203">
            <v>21</v>
          </cell>
          <cell r="J203">
            <v>168</v>
          </cell>
          <cell r="K203">
            <v>0</v>
          </cell>
          <cell r="L203">
            <v>168</v>
          </cell>
        </row>
        <row r="204">
          <cell r="A204" t="str">
            <v>B-29321</v>
          </cell>
          <cell r="B204" t="str">
            <v>岳阳</v>
          </cell>
          <cell r="C204" t="str">
            <v>管理费用-电信行业业务运营管理平台系统</v>
          </cell>
          <cell r="D204">
            <v>42506</v>
          </cell>
          <cell r="F204">
            <v>0.5</v>
          </cell>
          <cell r="G204">
            <v>42506</v>
          </cell>
          <cell r="H204">
            <v>42521</v>
          </cell>
          <cell r="I204">
            <v>12</v>
          </cell>
          <cell r="J204">
            <v>96</v>
          </cell>
          <cell r="K204">
            <v>0</v>
          </cell>
          <cell r="L204">
            <v>96</v>
          </cell>
        </row>
        <row r="205">
          <cell r="A205" t="str">
            <v>B-28323</v>
          </cell>
          <cell r="B205" t="str">
            <v>黄鹤鸣</v>
          </cell>
          <cell r="C205" t="str">
            <v>管理费用-电信行业业务运营管理平台系统</v>
          </cell>
          <cell r="D205">
            <v>42458</v>
          </cell>
          <cell r="F205">
            <v>0.5</v>
          </cell>
          <cell r="G205">
            <v>42491</v>
          </cell>
          <cell r="H205">
            <v>42521</v>
          </cell>
          <cell r="I205">
            <v>21</v>
          </cell>
          <cell r="J205">
            <v>168</v>
          </cell>
          <cell r="K205">
            <v>8</v>
          </cell>
          <cell r="L205">
            <v>160</v>
          </cell>
        </row>
        <row r="206">
          <cell r="A206" t="str">
            <v>B-28206</v>
          </cell>
          <cell r="B206" t="str">
            <v>史鸿桢</v>
          </cell>
          <cell r="C206" t="str">
            <v>管理费用-电信行业业务运营管理平台系统</v>
          </cell>
          <cell r="D206">
            <v>42446</v>
          </cell>
          <cell r="F206">
            <v>0.5</v>
          </cell>
          <cell r="G206">
            <v>42491</v>
          </cell>
          <cell r="H206">
            <v>42521</v>
          </cell>
          <cell r="I206">
            <v>21</v>
          </cell>
          <cell r="J206">
            <v>168</v>
          </cell>
          <cell r="K206">
            <v>0</v>
          </cell>
          <cell r="L206">
            <v>168</v>
          </cell>
        </row>
        <row r="207">
          <cell r="A207" t="str">
            <v>B-28434</v>
          </cell>
          <cell r="B207" t="str">
            <v>谌磊</v>
          </cell>
          <cell r="C207" t="str">
            <v>管理费用-电信行业业务运营管理平台系统</v>
          </cell>
          <cell r="D207">
            <v>42460</v>
          </cell>
          <cell r="F207">
            <v>0.5</v>
          </cell>
          <cell r="G207">
            <v>42491</v>
          </cell>
          <cell r="H207">
            <v>42521</v>
          </cell>
          <cell r="I207">
            <v>21</v>
          </cell>
          <cell r="J207">
            <v>168</v>
          </cell>
          <cell r="K207">
            <v>0</v>
          </cell>
          <cell r="L207">
            <v>168</v>
          </cell>
        </row>
        <row r="208">
          <cell r="A208" t="str">
            <v>B-7043</v>
          </cell>
          <cell r="B208" t="str">
            <v>陈佰伦</v>
          </cell>
          <cell r="C208" t="str">
            <v>管理费用-电信行业业务运营管理平台系统</v>
          </cell>
          <cell r="D208">
            <v>42461</v>
          </cell>
          <cell r="E208">
            <v>42631</v>
          </cell>
          <cell r="F208">
            <v>0.3</v>
          </cell>
          <cell r="G208">
            <v>42491</v>
          </cell>
          <cell r="H208">
            <v>42521</v>
          </cell>
          <cell r="I208">
            <v>21</v>
          </cell>
          <cell r="J208">
            <v>168</v>
          </cell>
          <cell r="K208">
            <v>0</v>
          </cell>
          <cell r="L208">
            <v>168</v>
          </cell>
        </row>
        <row r="209">
          <cell r="A209" t="str">
            <v>B-10307</v>
          </cell>
          <cell r="B209" t="str">
            <v>王银</v>
          </cell>
          <cell r="C209" t="str">
            <v>管理费用-电信行业业务运营管理平台系统</v>
          </cell>
          <cell r="D209">
            <v>42430</v>
          </cell>
          <cell r="F209">
            <v>1</v>
          </cell>
          <cell r="G209">
            <v>42491</v>
          </cell>
          <cell r="H209">
            <v>42521</v>
          </cell>
          <cell r="I209">
            <v>21</v>
          </cell>
          <cell r="J209">
            <v>168</v>
          </cell>
          <cell r="K209">
            <v>0</v>
          </cell>
          <cell r="L209">
            <v>168</v>
          </cell>
        </row>
        <row r="210">
          <cell r="A210" t="str">
            <v>B-28353</v>
          </cell>
          <cell r="B210" t="str">
            <v>雷健</v>
          </cell>
          <cell r="C210" t="str">
            <v>管理费用-电信行业业务运营管理平台系统</v>
          </cell>
          <cell r="D210">
            <v>42450</v>
          </cell>
          <cell r="F210">
            <v>0.5</v>
          </cell>
          <cell r="G210">
            <v>42491</v>
          </cell>
          <cell r="H210">
            <v>42521</v>
          </cell>
          <cell r="I210">
            <v>21</v>
          </cell>
          <cell r="J210">
            <v>168</v>
          </cell>
          <cell r="K210">
            <v>0</v>
          </cell>
          <cell r="L210">
            <v>168</v>
          </cell>
        </row>
        <row r="211">
          <cell r="A211" t="str">
            <v>B-28410</v>
          </cell>
          <cell r="B211" t="str">
            <v>李凯</v>
          </cell>
          <cell r="C211" t="str">
            <v>管理费用-电信行业业务运营管理平台系统</v>
          </cell>
          <cell r="D211">
            <v>42459</v>
          </cell>
          <cell r="F211">
            <v>0.5</v>
          </cell>
          <cell r="G211">
            <v>42491</v>
          </cell>
          <cell r="H211">
            <v>42521</v>
          </cell>
          <cell r="I211">
            <v>21</v>
          </cell>
          <cell r="J211">
            <v>168</v>
          </cell>
          <cell r="K211">
            <v>0</v>
          </cell>
          <cell r="L211">
            <v>168</v>
          </cell>
        </row>
        <row r="212">
          <cell r="A212" t="str">
            <v>B-27812</v>
          </cell>
          <cell r="B212" t="str">
            <v>徐超国</v>
          </cell>
          <cell r="C212" t="str">
            <v>管理费用-电信行业业务运营管理平台系统</v>
          </cell>
          <cell r="D212">
            <v>42430</v>
          </cell>
          <cell r="E212">
            <v>42706</v>
          </cell>
          <cell r="F212">
            <v>0.5</v>
          </cell>
          <cell r="G212">
            <v>42491</v>
          </cell>
          <cell r="H212">
            <v>42521</v>
          </cell>
          <cell r="I212">
            <v>21</v>
          </cell>
          <cell r="J212">
            <v>168</v>
          </cell>
          <cell r="K212">
            <v>0</v>
          </cell>
          <cell r="L212">
            <v>168</v>
          </cell>
        </row>
        <row r="213">
          <cell r="A213" t="str">
            <v>B-1070</v>
          </cell>
          <cell r="B213" t="str">
            <v>曹惠</v>
          </cell>
          <cell r="C213" t="str">
            <v>管理费用-电信行业业务运营管理平台系统</v>
          </cell>
          <cell r="D213">
            <v>42430</v>
          </cell>
          <cell r="E213">
            <v>42674</v>
          </cell>
          <cell r="F213">
            <v>0.3</v>
          </cell>
          <cell r="G213">
            <v>42491</v>
          </cell>
          <cell r="H213">
            <v>42521</v>
          </cell>
          <cell r="I213">
            <v>21</v>
          </cell>
          <cell r="J213">
            <v>168</v>
          </cell>
          <cell r="K213">
            <v>168</v>
          </cell>
          <cell r="L213">
            <v>0</v>
          </cell>
        </row>
        <row r="214">
          <cell r="A214" t="str">
            <v>B-5939</v>
          </cell>
          <cell r="B214" t="str">
            <v>潘雪飞</v>
          </cell>
          <cell r="C214" t="str">
            <v>管理费用-电信行业业务运营管理平台系统</v>
          </cell>
          <cell r="D214">
            <v>42430</v>
          </cell>
          <cell r="F214">
            <v>0.5</v>
          </cell>
          <cell r="G214">
            <v>42491</v>
          </cell>
          <cell r="H214">
            <v>42521</v>
          </cell>
          <cell r="I214">
            <v>21</v>
          </cell>
          <cell r="J214">
            <v>168</v>
          </cell>
          <cell r="K214">
            <v>0</v>
          </cell>
          <cell r="L214">
            <v>168</v>
          </cell>
        </row>
        <row r="215">
          <cell r="A215" t="str">
            <v>B-27984</v>
          </cell>
          <cell r="B215" t="str">
            <v>李碧玉</v>
          </cell>
          <cell r="C215" t="str">
            <v>管理费用-电信行业业务运营管理平台系统</v>
          </cell>
          <cell r="D215">
            <v>42437</v>
          </cell>
          <cell r="F215">
            <v>0.5</v>
          </cell>
          <cell r="G215">
            <v>42491</v>
          </cell>
          <cell r="H215">
            <v>42521</v>
          </cell>
          <cell r="I215">
            <v>21</v>
          </cell>
          <cell r="J215">
            <v>168</v>
          </cell>
          <cell r="K215">
            <v>0</v>
          </cell>
          <cell r="L215">
            <v>168</v>
          </cell>
        </row>
        <row r="216">
          <cell r="A216" t="str">
            <v>B-28002</v>
          </cell>
          <cell r="B216" t="str">
            <v>曾祥寅</v>
          </cell>
          <cell r="C216" t="str">
            <v>管理费用-电信行业业务运营管理平台系统</v>
          </cell>
          <cell r="D216">
            <v>42446</v>
          </cell>
          <cell r="F216">
            <v>0.5</v>
          </cell>
          <cell r="G216">
            <v>42491</v>
          </cell>
          <cell r="H216">
            <v>42521</v>
          </cell>
          <cell r="I216">
            <v>21</v>
          </cell>
          <cell r="J216">
            <v>168</v>
          </cell>
          <cell r="K216">
            <v>0</v>
          </cell>
          <cell r="L216">
            <v>168</v>
          </cell>
        </row>
        <row r="217">
          <cell r="A217" t="str">
            <v>B-26347</v>
          </cell>
          <cell r="B217" t="str">
            <v>张锋军</v>
          </cell>
          <cell r="C217" t="str">
            <v>管理费用-电信行业业务运营管理平台系统</v>
          </cell>
          <cell r="D217">
            <v>42430</v>
          </cell>
          <cell r="F217">
            <v>1</v>
          </cell>
          <cell r="G217">
            <v>42491</v>
          </cell>
          <cell r="H217">
            <v>42521</v>
          </cell>
          <cell r="I217">
            <v>21</v>
          </cell>
          <cell r="J217">
            <v>168</v>
          </cell>
          <cell r="K217">
            <v>0</v>
          </cell>
          <cell r="L217">
            <v>168</v>
          </cell>
        </row>
        <row r="218">
          <cell r="A218" t="str">
            <v>B-246</v>
          </cell>
          <cell r="B218" t="str">
            <v>胡亮</v>
          </cell>
          <cell r="C218" t="str">
            <v>管理费用-电信行业业务运营管理平台系统</v>
          </cell>
          <cell r="D218">
            <v>42430</v>
          </cell>
          <cell r="F218">
            <v>0.3</v>
          </cell>
          <cell r="G218">
            <v>42491</v>
          </cell>
          <cell r="H218">
            <v>42521</v>
          </cell>
          <cell r="I218">
            <v>21</v>
          </cell>
          <cell r="J218">
            <v>168</v>
          </cell>
          <cell r="K218">
            <v>0</v>
          </cell>
          <cell r="L218">
            <v>168</v>
          </cell>
        </row>
        <row r="219">
          <cell r="A219" t="str">
            <v>B-29216</v>
          </cell>
          <cell r="B219" t="str">
            <v>陈超锋</v>
          </cell>
          <cell r="C219" t="str">
            <v>管理费用-电信行业业务运营管理平台系统</v>
          </cell>
          <cell r="D219">
            <v>42516</v>
          </cell>
          <cell r="F219">
            <v>0.5</v>
          </cell>
          <cell r="G219">
            <v>42516</v>
          </cell>
          <cell r="H219">
            <v>42521</v>
          </cell>
          <cell r="I219">
            <v>4</v>
          </cell>
          <cell r="J219">
            <v>32</v>
          </cell>
          <cell r="K219">
            <v>0</v>
          </cell>
          <cell r="L219">
            <v>32</v>
          </cell>
        </row>
        <row r="220">
          <cell r="A220" t="str">
            <v>B-11466</v>
          </cell>
          <cell r="B220" t="str">
            <v>谢文华</v>
          </cell>
          <cell r="C220" t="str">
            <v>管理费用-电信行业业务运营管理平台系统</v>
          </cell>
          <cell r="D220">
            <v>42430</v>
          </cell>
          <cell r="F220">
            <v>0.3</v>
          </cell>
          <cell r="G220">
            <v>42491</v>
          </cell>
          <cell r="H220">
            <v>42521</v>
          </cell>
          <cell r="I220">
            <v>21</v>
          </cell>
          <cell r="J220">
            <v>168</v>
          </cell>
          <cell r="K220">
            <v>0</v>
          </cell>
          <cell r="L220">
            <v>168</v>
          </cell>
        </row>
        <row r="221">
          <cell r="A221" t="str">
            <v>B-26915</v>
          </cell>
          <cell r="B221" t="str">
            <v>赵炎</v>
          </cell>
          <cell r="C221" t="str">
            <v>管理费用-电信行业业务运营管理平台系统</v>
          </cell>
          <cell r="D221">
            <v>42430</v>
          </cell>
          <cell r="E221">
            <v>42704</v>
          </cell>
          <cell r="F221">
            <v>1</v>
          </cell>
          <cell r="G221">
            <v>42491</v>
          </cell>
          <cell r="H221">
            <v>42521</v>
          </cell>
          <cell r="I221">
            <v>21</v>
          </cell>
          <cell r="J221">
            <v>168</v>
          </cell>
          <cell r="K221">
            <v>0</v>
          </cell>
          <cell r="L221">
            <v>168</v>
          </cell>
        </row>
        <row r="222">
          <cell r="A222" t="str">
            <v>B-28838</v>
          </cell>
          <cell r="B222" t="str">
            <v>夏磊</v>
          </cell>
          <cell r="C222" t="str">
            <v>管理费用-电信行业业务运营管理平台系统</v>
          </cell>
          <cell r="D222">
            <v>42480</v>
          </cell>
          <cell r="F222">
            <v>0.5</v>
          </cell>
          <cell r="G222">
            <v>42491</v>
          </cell>
          <cell r="H222">
            <v>42521</v>
          </cell>
          <cell r="I222">
            <v>21</v>
          </cell>
          <cell r="J222">
            <v>168</v>
          </cell>
          <cell r="K222">
            <v>0</v>
          </cell>
          <cell r="L222">
            <v>168</v>
          </cell>
        </row>
        <row r="223">
          <cell r="A223" t="str">
            <v>B-5502</v>
          </cell>
          <cell r="B223" t="str">
            <v>陈雪</v>
          </cell>
          <cell r="C223" t="str">
            <v>管理费用-电信行业业务运营管理平台系统</v>
          </cell>
          <cell r="D223">
            <v>42430</v>
          </cell>
          <cell r="F223">
            <v>0.5</v>
          </cell>
          <cell r="G223">
            <v>42491</v>
          </cell>
          <cell r="H223">
            <v>42521</v>
          </cell>
          <cell r="I223">
            <v>21</v>
          </cell>
          <cell r="J223">
            <v>168</v>
          </cell>
          <cell r="K223">
            <v>0</v>
          </cell>
          <cell r="L223">
            <v>168</v>
          </cell>
        </row>
        <row r="224">
          <cell r="A224" t="str">
            <v>B-5715</v>
          </cell>
          <cell r="B224" t="str">
            <v>唐绍征</v>
          </cell>
          <cell r="C224" t="str">
            <v>管理费用-电信行业业务运营管理平台系统</v>
          </cell>
          <cell r="D224">
            <v>42430</v>
          </cell>
          <cell r="F224">
            <v>0.5</v>
          </cell>
          <cell r="G224">
            <v>42491</v>
          </cell>
          <cell r="H224">
            <v>42521</v>
          </cell>
          <cell r="I224">
            <v>21</v>
          </cell>
          <cell r="J224">
            <v>168</v>
          </cell>
          <cell r="K224">
            <v>0</v>
          </cell>
          <cell r="L224">
            <v>168</v>
          </cell>
        </row>
        <row r="225">
          <cell r="A225" t="str">
            <v>B-5705</v>
          </cell>
          <cell r="B225" t="str">
            <v>蒋立辉</v>
          </cell>
          <cell r="C225" t="str">
            <v>管理费用-电信行业业务运营管理平台系统</v>
          </cell>
          <cell r="D225">
            <v>42430</v>
          </cell>
          <cell r="F225">
            <v>0.5</v>
          </cell>
          <cell r="G225">
            <v>42491</v>
          </cell>
          <cell r="H225">
            <v>42521</v>
          </cell>
          <cell r="I225">
            <v>21</v>
          </cell>
          <cell r="J225">
            <v>168</v>
          </cell>
          <cell r="K225">
            <v>0</v>
          </cell>
          <cell r="L225">
            <v>168</v>
          </cell>
        </row>
        <row r="226">
          <cell r="A226" t="str">
            <v>B-27469</v>
          </cell>
          <cell r="B226" t="str">
            <v>夏秀娟</v>
          </cell>
          <cell r="C226" t="str">
            <v>管理费用-电信行业业务运营管理平台系统</v>
          </cell>
          <cell r="D226">
            <v>42430</v>
          </cell>
          <cell r="F226">
            <v>1</v>
          </cell>
          <cell r="G226">
            <v>42491</v>
          </cell>
          <cell r="H226">
            <v>42521</v>
          </cell>
          <cell r="I226">
            <v>21</v>
          </cell>
          <cell r="J226">
            <v>168</v>
          </cell>
          <cell r="K226">
            <v>0</v>
          </cell>
          <cell r="L226">
            <v>168</v>
          </cell>
        </row>
        <row r="227">
          <cell r="A227" t="str">
            <v>B-27940</v>
          </cell>
          <cell r="B227" t="str">
            <v>蒋玢呈</v>
          </cell>
          <cell r="C227" t="str">
            <v>管理费用-电信行业业务运营管理平台系统</v>
          </cell>
          <cell r="D227">
            <v>42444</v>
          </cell>
          <cell r="F227">
            <v>0.5</v>
          </cell>
          <cell r="G227">
            <v>42491</v>
          </cell>
          <cell r="H227">
            <v>42521</v>
          </cell>
          <cell r="I227">
            <v>21</v>
          </cell>
          <cell r="J227">
            <v>168</v>
          </cell>
          <cell r="K227">
            <v>0</v>
          </cell>
          <cell r="L227">
            <v>168</v>
          </cell>
        </row>
        <row r="228">
          <cell r="A228" t="str">
            <v>B-7161</v>
          </cell>
          <cell r="B228" t="str">
            <v>朱超</v>
          </cell>
          <cell r="C228" t="str">
            <v>管理费用-电信行业业务运营管理平台系统</v>
          </cell>
          <cell r="D228">
            <v>42430</v>
          </cell>
          <cell r="F228">
            <v>0.5</v>
          </cell>
          <cell r="G228">
            <v>42491</v>
          </cell>
          <cell r="H228">
            <v>42521</v>
          </cell>
          <cell r="I228">
            <v>21</v>
          </cell>
          <cell r="J228">
            <v>168</v>
          </cell>
          <cell r="K228">
            <v>0</v>
          </cell>
          <cell r="L228">
            <v>168</v>
          </cell>
        </row>
        <row r="229">
          <cell r="A229" t="str">
            <v>B-4587</v>
          </cell>
          <cell r="B229" t="str">
            <v>张子贵</v>
          </cell>
          <cell r="C229" t="str">
            <v>管理费用-电信行业业务运营管理平台系统</v>
          </cell>
          <cell r="D229">
            <v>42430</v>
          </cell>
          <cell r="F229">
            <v>0.5</v>
          </cell>
          <cell r="G229">
            <v>42491</v>
          </cell>
          <cell r="H229">
            <v>42521</v>
          </cell>
          <cell r="I229">
            <v>21</v>
          </cell>
          <cell r="J229">
            <v>168</v>
          </cell>
          <cell r="K229">
            <v>0</v>
          </cell>
          <cell r="L229">
            <v>168</v>
          </cell>
        </row>
        <row r="230">
          <cell r="A230" t="str">
            <v>B-27084</v>
          </cell>
          <cell r="B230" t="str">
            <v>谷标</v>
          </cell>
          <cell r="C230" t="str">
            <v>管理费用-电信行业业务运营管理平台系统</v>
          </cell>
          <cell r="D230">
            <v>42430</v>
          </cell>
          <cell r="F230">
            <v>1</v>
          </cell>
          <cell r="G230">
            <v>42491</v>
          </cell>
          <cell r="H230">
            <v>42521</v>
          </cell>
          <cell r="I230">
            <v>21</v>
          </cell>
          <cell r="J230">
            <v>168</v>
          </cell>
          <cell r="K230">
            <v>0</v>
          </cell>
          <cell r="L230">
            <v>168</v>
          </cell>
        </row>
        <row r="231">
          <cell r="A231" t="str">
            <v>B-27201</v>
          </cell>
          <cell r="B231" t="str">
            <v>赵礎梁</v>
          </cell>
          <cell r="C231" t="str">
            <v>管理费用-电信行业业务运营管理平台系统</v>
          </cell>
          <cell r="D231">
            <v>42430</v>
          </cell>
          <cell r="F231">
            <v>0.5</v>
          </cell>
          <cell r="G231">
            <v>42491</v>
          </cell>
          <cell r="H231">
            <v>42521</v>
          </cell>
          <cell r="I231">
            <v>21</v>
          </cell>
          <cell r="J231">
            <v>168</v>
          </cell>
          <cell r="K231">
            <v>0</v>
          </cell>
          <cell r="L231">
            <v>168</v>
          </cell>
        </row>
        <row r="232">
          <cell r="A232" t="str">
            <v>B-12110</v>
          </cell>
          <cell r="B232" t="str">
            <v>谢道林</v>
          </cell>
          <cell r="C232" t="str">
            <v>管理费用-公交实时信息平台APP开发项目</v>
          </cell>
          <cell r="D232">
            <v>42491</v>
          </cell>
          <cell r="F232">
            <v>0.3</v>
          </cell>
          <cell r="G232">
            <v>42491</v>
          </cell>
          <cell r="H232">
            <v>42521</v>
          </cell>
          <cell r="I232">
            <v>21</v>
          </cell>
          <cell r="J232">
            <v>168</v>
          </cell>
          <cell r="K232">
            <v>0</v>
          </cell>
          <cell r="L232">
            <v>168</v>
          </cell>
        </row>
        <row r="233">
          <cell r="A233" t="str">
            <v>B-5685</v>
          </cell>
          <cell r="B233" t="str">
            <v>佟欢</v>
          </cell>
          <cell r="C233" t="str">
            <v>管理费用-公交实时信息平台APP开发项目</v>
          </cell>
          <cell r="D233">
            <v>42491</v>
          </cell>
          <cell r="F233">
            <v>1</v>
          </cell>
          <cell r="G233">
            <v>42491</v>
          </cell>
          <cell r="H233">
            <v>42521</v>
          </cell>
          <cell r="I233">
            <v>21</v>
          </cell>
          <cell r="J233">
            <v>168</v>
          </cell>
          <cell r="K233">
            <v>0</v>
          </cell>
          <cell r="L233">
            <v>168</v>
          </cell>
        </row>
        <row r="234">
          <cell r="A234" t="str">
            <v>B-28298</v>
          </cell>
          <cell r="B234" t="str">
            <v>谭富丹</v>
          </cell>
          <cell r="C234" t="str">
            <v>管理费用-公交实时信息平台APP开发项目</v>
          </cell>
          <cell r="D234">
            <v>42491</v>
          </cell>
          <cell r="F234">
            <v>1</v>
          </cell>
          <cell r="G234">
            <v>42491</v>
          </cell>
          <cell r="H234">
            <v>42521</v>
          </cell>
          <cell r="I234">
            <v>21</v>
          </cell>
          <cell r="J234">
            <v>168</v>
          </cell>
          <cell r="K234">
            <v>0</v>
          </cell>
          <cell r="L234">
            <v>168</v>
          </cell>
        </row>
        <row r="235">
          <cell r="A235" t="str">
            <v>B-29253</v>
          </cell>
          <cell r="B235" t="str">
            <v>伍倩文</v>
          </cell>
          <cell r="C235" t="str">
            <v>管理费用-公交实时信息平台APP开发项目</v>
          </cell>
          <cell r="D235">
            <v>42502</v>
          </cell>
          <cell r="E235">
            <v>42727</v>
          </cell>
          <cell r="F235">
            <v>1</v>
          </cell>
          <cell r="G235">
            <v>42502</v>
          </cell>
          <cell r="H235">
            <v>42521</v>
          </cell>
          <cell r="I235">
            <v>14</v>
          </cell>
          <cell r="J235">
            <v>112</v>
          </cell>
          <cell r="K235">
            <v>0</v>
          </cell>
          <cell r="L235">
            <v>112</v>
          </cell>
        </row>
        <row r="236">
          <cell r="A236" t="str">
            <v>B-27745</v>
          </cell>
          <cell r="B236" t="str">
            <v>申江娜</v>
          </cell>
          <cell r="C236" t="str">
            <v>管理费用-公交实时信息平台APP开发项目</v>
          </cell>
          <cell r="D236">
            <v>42491</v>
          </cell>
          <cell r="F236">
            <v>0.5</v>
          </cell>
          <cell r="G236">
            <v>42491</v>
          </cell>
          <cell r="H236">
            <v>42521</v>
          </cell>
          <cell r="I236">
            <v>21</v>
          </cell>
          <cell r="J236">
            <v>168</v>
          </cell>
          <cell r="K236">
            <v>0</v>
          </cell>
          <cell r="L236">
            <v>168</v>
          </cell>
        </row>
        <row r="237">
          <cell r="A237" t="str">
            <v>B-17659</v>
          </cell>
          <cell r="B237" t="str">
            <v>伍亚敬</v>
          </cell>
          <cell r="C237" t="str">
            <v>管理费用-公交实时信息平台APP开发项目</v>
          </cell>
          <cell r="D237">
            <v>42491</v>
          </cell>
          <cell r="F237">
            <v>0.5</v>
          </cell>
          <cell r="G237">
            <v>42491</v>
          </cell>
          <cell r="H237">
            <v>42521</v>
          </cell>
          <cell r="I237">
            <v>21</v>
          </cell>
          <cell r="J237">
            <v>168</v>
          </cell>
          <cell r="K237">
            <v>0</v>
          </cell>
          <cell r="L237">
            <v>168</v>
          </cell>
        </row>
        <row r="238">
          <cell r="A238" t="str">
            <v>B-29460</v>
          </cell>
          <cell r="B238" t="str">
            <v>叶丁根</v>
          </cell>
          <cell r="C238" t="str">
            <v>管理费用-公交实时信息平台APP开发项目</v>
          </cell>
          <cell r="D238">
            <v>42513</v>
          </cell>
          <cell r="F238">
            <v>1</v>
          </cell>
          <cell r="G238">
            <v>42513</v>
          </cell>
          <cell r="H238">
            <v>42521</v>
          </cell>
          <cell r="I238">
            <v>7</v>
          </cell>
          <cell r="J238">
            <v>56</v>
          </cell>
          <cell r="K238">
            <v>0</v>
          </cell>
          <cell r="L238">
            <v>56</v>
          </cell>
        </row>
        <row r="239">
          <cell r="A239" t="str">
            <v>B-28233</v>
          </cell>
          <cell r="B239" t="str">
            <v>李金凤</v>
          </cell>
          <cell r="C239" t="str">
            <v>管理费用-公交实时信息平台APP开发项目</v>
          </cell>
          <cell r="D239">
            <v>42491</v>
          </cell>
          <cell r="F239">
            <v>1</v>
          </cell>
          <cell r="G239">
            <v>42491</v>
          </cell>
          <cell r="H239">
            <v>42521</v>
          </cell>
          <cell r="I239">
            <v>21</v>
          </cell>
          <cell r="J239">
            <v>168</v>
          </cell>
          <cell r="K239">
            <v>0</v>
          </cell>
          <cell r="L239">
            <v>168</v>
          </cell>
        </row>
        <row r="240">
          <cell r="A240" t="str">
            <v>B-29562</v>
          </cell>
          <cell r="B240" t="str">
            <v>蒋聪</v>
          </cell>
          <cell r="C240" t="str">
            <v>管理费用-公交实时信息平台APP开发项目</v>
          </cell>
          <cell r="D240">
            <v>42517</v>
          </cell>
          <cell r="E240">
            <v>42705</v>
          </cell>
          <cell r="F240">
            <v>0.5</v>
          </cell>
          <cell r="G240">
            <v>42517</v>
          </cell>
          <cell r="H240">
            <v>42521</v>
          </cell>
          <cell r="I240">
            <v>3</v>
          </cell>
          <cell r="J240">
            <v>24</v>
          </cell>
          <cell r="K240">
            <v>0</v>
          </cell>
          <cell r="L240">
            <v>24</v>
          </cell>
        </row>
        <row r="241">
          <cell r="A241" t="str">
            <v>B-28366</v>
          </cell>
          <cell r="B241" t="str">
            <v>顾家仪</v>
          </cell>
          <cell r="C241" t="str">
            <v>管理费用-公交实时信息平台APP开发项目</v>
          </cell>
          <cell r="D241">
            <v>42491</v>
          </cell>
          <cell r="F241">
            <v>1</v>
          </cell>
          <cell r="G241">
            <v>42491</v>
          </cell>
          <cell r="H241">
            <v>42521</v>
          </cell>
          <cell r="I241">
            <v>21</v>
          </cell>
          <cell r="J241">
            <v>168</v>
          </cell>
          <cell r="K241">
            <v>0</v>
          </cell>
          <cell r="L241">
            <v>168</v>
          </cell>
        </row>
        <row r="242">
          <cell r="A242" t="str">
            <v>B-27110</v>
          </cell>
          <cell r="B242" t="str">
            <v>甘亮珠</v>
          </cell>
          <cell r="C242" t="str">
            <v>管理费用-公交实时信息平台APP开发项目</v>
          </cell>
          <cell r="D242">
            <v>42491</v>
          </cell>
          <cell r="F242">
            <v>1</v>
          </cell>
          <cell r="G242">
            <v>42491</v>
          </cell>
          <cell r="H242">
            <v>42521</v>
          </cell>
          <cell r="I242">
            <v>21</v>
          </cell>
          <cell r="J242">
            <v>168</v>
          </cell>
          <cell r="K242">
            <v>0</v>
          </cell>
          <cell r="L242">
            <v>168</v>
          </cell>
        </row>
        <row r="243">
          <cell r="A243" t="str">
            <v>B-29238</v>
          </cell>
          <cell r="B243" t="str">
            <v>别傲</v>
          </cell>
          <cell r="C243" t="str">
            <v>管理费用-公交实时信息平台APP开发项目</v>
          </cell>
          <cell r="D243">
            <v>42501</v>
          </cell>
          <cell r="F243">
            <v>1</v>
          </cell>
          <cell r="G243">
            <v>42501</v>
          </cell>
          <cell r="H243">
            <v>42521</v>
          </cell>
          <cell r="I243">
            <v>15</v>
          </cell>
          <cell r="J243">
            <v>120</v>
          </cell>
          <cell r="K243">
            <v>0</v>
          </cell>
          <cell r="L243">
            <v>120</v>
          </cell>
        </row>
        <row r="244">
          <cell r="A244" t="str">
            <v>B-29068</v>
          </cell>
          <cell r="B244" t="str">
            <v>陈柳</v>
          </cell>
          <cell r="C244" t="str">
            <v>管理费用-公交实时信息平台APP开发项目</v>
          </cell>
          <cell r="D244">
            <v>42491</v>
          </cell>
          <cell r="F244">
            <v>0.5</v>
          </cell>
          <cell r="G244">
            <v>42491</v>
          </cell>
          <cell r="H244">
            <v>42521</v>
          </cell>
          <cell r="I244">
            <v>21</v>
          </cell>
          <cell r="J244">
            <v>168</v>
          </cell>
          <cell r="K244">
            <v>0</v>
          </cell>
          <cell r="L244">
            <v>168</v>
          </cell>
        </row>
        <row r="245">
          <cell r="A245" t="str">
            <v>B-28072</v>
          </cell>
          <cell r="B245" t="str">
            <v>龙波</v>
          </cell>
          <cell r="C245" t="str">
            <v>管理费用-公交实时信息平台APP开发项目</v>
          </cell>
          <cell r="D245">
            <v>42491</v>
          </cell>
          <cell r="F245">
            <v>0.5</v>
          </cell>
          <cell r="G245">
            <v>42491</v>
          </cell>
          <cell r="H245">
            <v>42521</v>
          </cell>
          <cell r="I245">
            <v>21</v>
          </cell>
          <cell r="J245">
            <v>168</v>
          </cell>
          <cell r="K245">
            <v>0</v>
          </cell>
          <cell r="L245">
            <v>168</v>
          </cell>
        </row>
        <row r="246">
          <cell r="A246" t="str">
            <v>B-28196</v>
          </cell>
          <cell r="B246" t="str">
            <v>吴亮</v>
          </cell>
          <cell r="C246" t="str">
            <v>管理费用-公交实时信息平台APP开发项目</v>
          </cell>
          <cell r="D246">
            <v>42491</v>
          </cell>
          <cell r="F246">
            <v>1</v>
          </cell>
          <cell r="G246">
            <v>42491</v>
          </cell>
          <cell r="H246">
            <v>42521</v>
          </cell>
          <cell r="I246">
            <v>21</v>
          </cell>
          <cell r="J246">
            <v>168</v>
          </cell>
          <cell r="K246">
            <v>0</v>
          </cell>
          <cell r="L246">
            <v>168</v>
          </cell>
        </row>
        <row r="247">
          <cell r="A247" t="str">
            <v>B-29353</v>
          </cell>
          <cell r="B247" t="str">
            <v>岳会敏</v>
          </cell>
          <cell r="C247" t="str">
            <v>管理费用-公交实时信息平台APP开发项目</v>
          </cell>
          <cell r="D247">
            <v>42503</v>
          </cell>
          <cell r="F247">
            <v>0.3</v>
          </cell>
          <cell r="G247">
            <v>42503</v>
          </cell>
          <cell r="H247">
            <v>42521</v>
          </cell>
          <cell r="I247">
            <v>13</v>
          </cell>
          <cell r="J247">
            <v>104</v>
          </cell>
          <cell r="K247">
            <v>0</v>
          </cell>
          <cell r="L247">
            <v>104</v>
          </cell>
        </row>
        <row r="248">
          <cell r="A248" t="str">
            <v>B-29110</v>
          </cell>
          <cell r="B248" t="str">
            <v>袁梅梅</v>
          </cell>
          <cell r="C248" t="str">
            <v>管理费用-公交实时信息平台APP开发项目</v>
          </cell>
          <cell r="D248">
            <v>42493</v>
          </cell>
          <cell r="F248">
            <v>0.5</v>
          </cell>
          <cell r="G248">
            <v>42493</v>
          </cell>
          <cell r="H248">
            <v>42521</v>
          </cell>
          <cell r="I248">
            <v>21</v>
          </cell>
          <cell r="J248">
            <v>168</v>
          </cell>
          <cell r="K248">
            <v>0</v>
          </cell>
          <cell r="L248">
            <v>168</v>
          </cell>
        </row>
        <row r="249">
          <cell r="A249" t="str">
            <v>B-3493</v>
          </cell>
          <cell r="B249" t="str">
            <v>朱艺</v>
          </cell>
          <cell r="C249" t="str">
            <v>管理费用-公交实时信息平台APP开发项目</v>
          </cell>
          <cell r="D249">
            <v>42491</v>
          </cell>
          <cell r="F249">
            <v>0.3</v>
          </cell>
          <cell r="G249">
            <v>42491</v>
          </cell>
          <cell r="H249">
            <v>42521</v>
          </cell>
          <cell r="I249">
            <v>21</v>
          </cell>
          <cell r="J249">
            <v>168</v>
          </cell>
          <cell r="K249">
            <v>16</v>
          </cell>
          <cell r="L249">
            <v>152</v>
          </cell>
        </row>
        <row r="250">
          <cell r="A250" t="str">
            <v>B-21064</v>
          </cell>
          <cell r="B250" t="str">
            <v>杨雪</v>
          </cell>
          <cell r="C250" t="str">
            <v>管理费用-公交实时信息平台APP开发项目</v>
          </cell>
          <cell r="D250">
            <v>42491</v>
          </cell>
          <cell r="F250">
            <v>1</v>
          </cell>
          <cell r="G250">
            <v>42491</v>
          </cell>
          <cell r="H250">
            <v>42521</v>
          </cell>
          <cell r="I250">
            <v>21</v>
          </cell>
          <cell r="J250">
            <v>168</v>
          </cell>
          <cell r="K250">
            <v>0</v>
          </cell>
          <cell r="L250">
            <v>168</v>
          </cell>
        </row>
        <row r="251">
          <cell r="A251" t="str">
            <v>B-18763</v>
          </cell>
          <cell r="B251" t="str">
            <v>罗艳</v>
          </cell>
          <cell r="C251" t="str">
            <v>管理费用-公交实时信息平台APP开发项目</v>
          </cell>
          <cell r="D251">
            <v>42491</v>
          </cell>
          <cell r="F251">
            <v>0.5</v>
          </cell>
          <cell r="G251">
            <v>42491</v>
          </cell>
          <cell r="H251">
            <v>42521</v>
          </cell>
          <cell r="I251">
            <v>21</v>
          </cell>
          <cell r="J251">
            <v>168</v>
          </cell>
          <cell r="K251">
            <v>0</v>
          </cell>
          <cell r="L251">
            <v>168</v>
          </cell>
        </row>
        <row r="252">
          <cell r="A252" t="str">
            <v>B-28293</v>
          </cell>
          <cell r="B252" t="str">
            <v>焦立新</v>
          </cell>
          <cell r="C252" t="str">
            <v>管理费用-公交实时信息平台APP开发项目</v>
          </cell>
          <cell r="D252">
            <v>42491</v>
          </cell>
          <cell r="F252">
            <v>0.5</v>
          </cell>
          <cell r="G252">
            <v>42491</v>
          </cell>
          <cell r="H252">
            <v>42521</v>
          </cell>
          <cell r="I252">
            <v>21</v>
          </cell>
          <cell r="J252">
            <v>168</v>
          </cell>
          <cell r="K252">
            <v>0</v>
          </cell>
          <cell r="L252">
            <v>168</v>
          </cell>
        </row>
        <row r="253">
          <cell r="A253" t="str">
            <v>B-13622</v>
          </cell>
          <cell r="B253" t="str">
            <v>万丹花</v>
          </cell>
          <cell r="C253" t="str">
            <v>管理费用-公交实时信息平台APP开发项目</v>
          </cell>
          <cell r="D253">
            <v>42491</v>
          </cell>
          <cell r="F253">
            <v>0.5</v>
          </cell>
          <cell r="G253">
            <v>42491</v>
          </cell>
          <cell r="H253">
            <v>42521</v>
          </cell>
          <cell r="I253">
            <v>21</v>
          </cell>
          <cell r="J253">
            <v>168</v>
          </cell>
          <cell r="K253">
            <v>0</v>
          </cell>
          <cell r="L253">
            <v>168</v>
          </cell>
        </row>
        <row r="254">
          <cell r="A254" t="str">
            <v>B-29172</v>
          </cell>
          <cell r="B254" t="str">
            <v>江腾</v>
          </cell>
          <cell r="C254" t="str">
            <v>管理费用-公交实时信息平台APP开发项目</v>
          </cell>
          <cell r="D254">
            <v>42496</v>
          </cell>
          <cell r="F254">
            <v>0.5</v>
          </cell>
          <cell r="G254">
            <v>42496</v>
          </cell>
          <cell r="H254">
            <v>42521</v>
          </cell>
          <cell r="I254">
            <v>18</v>
          </cell>
          <cell r="J254">
            <v>144</v>
          </cell>
          <cell r="K254">
            <v>0</v>
          </cell>
          <cell r="L254">
            <v>144</v>
          </cell>
        </row>
        <row r="255">
          <cell r="A255" t="str">
            <v>B-11383</v>
          </cell>
          <cell r="B255" t="str">
            <v>常晓山</v>
          </cell>
          <cell r="C255" t="str">
            <v>管理费用-公交实时信息平台APP开发项目</v>
          </cell>
          <cell r="D255">
            <v>42491</v>
          </cell>
          <cell r="F255">
            <v>1</v>
          </cell>
          <cell r="G255">
            <v>42491</v>
          </cell>
          <cell r="H255">
            <v>42521</v>
          </cell>
          <cell r="I255">
            <v>21</v>
          </cell>
          <cell r="J255">
            <v>168</v>
          </cell>
          <cell r="K255">
            <v>0</v>
          </cell>
          <cell r="L255">
            <v>168</v>
          </cell>
        </row>
        <row r="256">
          <cell r="A256" t="str">
            <v>B-27674</v>
          </cell>
          <cell r="B256" t="str">
            <v>赵诗文</v>
          </cell>
          <cell r="C256" t="str">
            <v>管理费用-公交实时信息平台APP开发项目</v>
          </cell>
          <cell r="D256">
            <v>42491</v>
          </cell>
          <cell r="F256">
            <v>0.5</v>
          </cell>
          <cell r="G256">
            <v>42491</v>
          </cell>
          <cell r="H256">
            <v>42521</v>
          </cell>
          <cell r="I256">
            <v>21</v>
          </cell>
          <cell r="J256">
            <v>168</v>
          </cell>
          <cell r="K256">
            <v>0</v>
          </cell>
          <cell r="L256">
            <v>168</v>
          </cell>
        </row>
        <row r="257">
          <cell r="A257" t="str">
            <v>B-29170</v>
          </cell>
          <cell r="B257" t="str">
            <v>何川</v>
          </cell>
          <cell r="C257" t="str">
            <v>管理费用-公交实时信息平台APP开发项目</v>
          </cell>
          <cell r="D257">
            <v>42496</v>
          </cell>
          <cell r="E257">
            <v>42635</v>
          </cell>
          <cell r="F257">
            <v>0.5</v>
          </cell>
          <cell r="G257">
            <v>42496</v>
          </cell>
          <cell r="H257">
            <v>42521</v>
          </cell>
          <cell r="I257">
            <v>18</v>
          </cell>
          <cell r="J257">
            <v>144</v>
          </cell>
          <cell r="K257">
            <v>0</v>
          </cell>
          <cell r="L257">
            <v>144</v>
          </cell>
        </row>
        <row r="258">
          <cell r="A258" t="str">
            <v>B-29136</v>
          </cell>
          <cell r="B258" t="str">
            <v>周硕喜</v>
          </cell>
          <cell r="C258" t="str">
            <v>管理费用-公交实时信息平台APP开发项目</v>
          </cell>
          <cell r="D258">
            <v>42501</v>
          </cell>
          <cell r="F258">
            <v>0.5</v>
          </cell>
          <cell r="G258">
            <v>42501</v>
          </cell>
          <cell r="H258">
            <v>42521</v>
          </cell>
          <cell r="I258">
            <v>15</v>
          </cell>
          <cell r="J258">
            <v>120</v>
          </cell>
          <cell r="K258">
            <v>0</v>
          </cell>
          <cell r="L258">
            <v>120</v>
          </cell>
        </row>
        <row r="259">
          <cell r="A259" t="str">
            <v>B-26272</v>
          </cell>
          <cell r="B259" t="str">
            <v>明恒统</v>
          </cell>
          <cell r="C259" t="str">
            <v>管理费用-公交实时信息平台APP开发项目</v>
          </cell>
          <cell r="D259">
            <v>42491</v>
          </cell>
          <cell r="F259">
            <v>1</v>
          </cell>
          <cell r="G259">
            <v>42491</v>
          </cell>
          <cell r="H259">
            <v>42521</v>
          </cell>
          <cell r="I259">
            <v>21</v>
          </cell>
          <cell r="J259">
            <v>168</v>
          </cell>
          <cell r="K259">
            <v>0</v>
          </cell>
          <cell r="L259">
            <v>168</v>
          </cell>
        </row>
        <row r="260">
          <cell r="A260" t="str">
            <v>B-5873</v>
          </cell>
          <cell r="B260" t="str">
            <v>田延鑫</v>
          </cell>
          <cell r="C260" t="str">
            <v>管理费用-公交实时信息平台APP开发项目</v>
          </cell>
          <cell r="D260">
            <v>42491</v>
          </cell>
          <cell r="F260">
            <v>0.5</v>
          </cell>
          <cell r="G260">
            <v>42491</v>
          </cell>
          <cell r="H260">
            <v>42521</v>
          </cell>
          <cell r="I260">
            <v>21</v>
          </cell>
          <cell r="J260">
            <v>168</v>
          </cell>
          <cell r="K260">
            <v>0</v>
          </cell>
          <cell r="L260">
            <v>168</v>
          </cell>
        </row>
        <row r="261">
          <cell r="A261" t="str">
            <v>B-27703</v>
          </cell>
          <cell r="B261" t="str">
            <v>李斌</v>
          </cell>
          <cell r="C261" t="str">
            <v>管理费用-公交实时信息平台APP开发项目</v>
          </cell>
          <cell r="D261">
            <v>42491</v>
          </cell>
          <cell r="F261">
            <v>0.5</v>
          </cell>
          <cell r="G261">
            <v>42491</v>
          </cell>
          <cell r="H261">
            <v>42521</v>
          </cell>
          <cell r="I261">
            <v>21</v>
          </cell>
          <cell r="J261">
            <v>168</v>
          </cell>
          <cell r="K261">
            <v>0</v>
          </cell>
          <cell r="L261">
            <v>168</v>
          </cell>
        </row>
        <row r="262">
          <cell r="A262" t="str">
            <v>B-5869</v>
          </cell>
          <cell r="B262" t="str">
            <v>刘强</v>
          </cell>
          <cell r="C262" t="str">
            <v>管理费用-公交实时信息平台APP开发项目</v>
          </cell>
          <cell r="D262">
            <v>42491</v>
          </cell>
          <cell r="F262">
            <v>0.5</v>
          </cell>
          <cell r="G262">
            <v>42491</v>
          </cell>
          <cell r="H262">
            <v>42521</v>
          </cell>
          <cell r="I262">
            <v>21</v>
          </cell>
          <cell r="J262">
            <v>168</v>
          </cell>
          <cell r="K262">
            <v>0</v>
          </cell>
          <cell r="L262">
            <v>168</v>
          </cell>
        </row>
        <row r="263">
          <cell r="A263" t="str">
            <v>B-28855</v>
          </cell>
          <cell r="B263" t="str">
            <v>姚双山</v>
          </cell>
          <cell r="C263" t="str">
            <v>管理费用-公交实时信息平台APP开发项目</v>
          </cell>
          <cell r="D263">
            <v>42491</v>
          </cell>
          <cell r="F263">
            <v>0.5</v>
          </cell>
          <cell r="G263">
            <v>42491</v>
          </cell>
          <cell r="H263">
            <v>42521</v>
          </cell>
          <cell r="I263">
            <v>21</v>
          </cell>
          <cell r="J263">
            <v>168</v>
          </cell>
          <cell r="K263">
            <v>0</v>
          </cell>
          <cell r="L263">
            <v>168</v>
          </cell>
        </row>
        <row r="264">
          <cell r="A264" t="str">
            <v>B-2521</v>
          </cell>
          <cell r="B264" t="str">
            <v>李兰</v>
          </cell>
          <cell r="C264" t="str">
            <v>管理费用-公交实时信息平台APP开发项目</v>
          </cell>
          <cell r="D264">
            <v>42491</v>
          </cell>
          <cell r="F264">
            <v>0.3</v>
          </cell>
          <cell r="G264">
            <v>42491</v>
          </cell>
          <cell r="H264">
            <v>42521</v>
          </cell>
          <cell r="I264">
            <v>21</v>
          </cell>
          <cell r="J264">
            <v>168</v>
          </cell>
          <cell r="K264">
            <v>0</v>
          </cell>
          <cell r="L264">
            <v>168</v>
          </cell>
        </row>
        <row r="265">
          <cell r="A265" t="str">
            <v>B-9498</v>
          </cell>
          <cell r="B265" t="str">
            <v>曹记</v>
          </cell>
          <cell r="C265" t="str">
            <v>管理费用-公交实时信息平台APP开发项目</v>
          </cell>
          <cell r="D265">
            <v>42491</v>
          </cell>
          <cell r="F265">
            <v>0.5</v>
          </cell>
          <cell r="G265">
            <v>42491</v>
          </cell>
          <cell r="H265">
            <v>42521</v>
          </cell>
          <cell r="I265">
            <v>21</v>
          </cell>
          <cell r="J265">
            <v>168</v>
          </cell>
          <cell r="K265">
            <v>0</v>
          </cell>
          <cell r="L265">
            <v>168</v>
          </cell>
        </row>
        <row r="266">
          <cell r="A266" t="str">
            <v>B-28764</v>
          </cell>
          <cell r="B266" t="str">
            <v>陈棋</v>
          </cell>
          <cell r="C266" t="str">
            <v>管理费用-公交实时信息平台APP开发项目</v>
          </cell>
          <cell r="D266">
            <v>42491</v>
          </cell>
          <cell r="F266">
            <v>0.5</v>
          </cell>
          <cell r="G266">
            <v>42491</v>
          </cell>
          <cell r="H266">
            <v>42521</v>
          </cell>
          <cell r="I266">
            <v>21</v>
          </cell>
          <cell r="J266">
            <v>168</v>
          </cell>
          <cell r="K266">
            <v>0</v>
          </cell>
          <cell r="L266">
            <v>168</v>
          </cell>
        </row>
        <row r="267">
          <cell r="A267" t="str">
            <v>B-9502</v>
          </cell>
          <cell r="B267" t="str">
            <v>黄河</v>
          </cell>
          <cell r="C267" t="str">
            <v>管理费用-公交实时信息平台APP开发项目</v>
          </cell>
          <cell r="D267">
            <v>42491</v>
          </cell>
          <cell r="F267">
            <v>0.5</v>
          </cell>
          <cell r="G267">
            <v>42491</v>
          </cell>
          <cell r="H267">
            <v>42521</v>
          </cell>
          <cell r="I267">
            <v>21</v>
          </cell>
          <cell r="J267">
            <v>168</v>
          </cell>
          <cell r="K267">
            <v>0</v>
          </cell>
          <cell r="L267">
            <v>168</v>
          </cell>
        </row>
        <row r="268">
          <cell r="A268" t="str">
            <v>B-10301</v>
          </cell>
          <cell r="B268" t="str">
            <v>谢辉</v>
          </cell>
          <cell r="C268" t="str">
            <v>管理费用-航空旅客大数据分析系统</v>
          </cell>
          <cell r="D268">
            <v>42461</v>
          </cell>
          <cell r="F268">
            <v>0.3</v>
          </cell>
          <cell r="G268">
            <v>42491</v>
          </cell>
          <cell r="H268">
            <v>42521</v>
          </cell>
          <cell r="I268">
            <v>21</v>
          </cell>
          <cell r="J268">
            <v>168</v>
          </cell>
          <cell r="K268">
            <v>0</v>
          </cell>
          <cell r="L268">
            <v>168</v>
          </cell>
        </row>
        <row r="269">
          <cell r="A269" t="str">
            <v>B-19256</v>
          </cell>
          <cell r="B269" t="str">
            <v>张华</v>
          </cell>
          <cell r="C269" t="str">
            <v>管理费用-航空旅客大数据分析系统</v>
          </cell>
          <cell r="D269">
            <v>42370</v>
          </cell>
          <cell r="E269">
            <v>42613</v>
          </cell>
          <cell r="F269">
            <v>0.5</v>
          </cell>
          <cell r="G269">
            <v>42491</v>
          </cell>
          <cell r="H269">
            <v>42521</v>
          </cell>
          <cell r="I269">
            <v>21</v>
          </cell>
          <cell r="J269">
            <v>168</v>
          </cell>
          <cell r="K269">
            <v>0</v>
          </cell>
          <cell r="L269">
            <v>168</v>
          </cell>
        </row>
        <row r="270">
          <cell r="A270" t="str">
            <v>B-27513</v>
          </cell>
          <cell r="B270" t="str">
            <v>樊华</v>
          </cell>
          <cell r="C270" t="str">
            <v>管理费用-航空旅客大数据分析系统</v>
          </cell>
          <cell r="D270">
            <v>42382</v>
          </cell>
          <cell r="E270">
            <v>42555</v>
          </cell>
          <cell r="F270">
            <v>0.5</v>
          </cell>
          <cell r="G270">
            <v>42491</v>
          </cell>
          <cell r="H270">
            <v>42521</v>
          </cell>
          <cell r="I270">
            <v>21</v>
          </cell>
          <cell r="J270">
            <v>168</v>
          </cell>
          <cell r="K270">
            <v>0</v>
          </cell>
          <cell r="L270">
            <v>168</v>
          </cell>
        </row>
        <row r="271">
          <cell r="A271" t="str">
            <v>B-28096</v>
          </cell>
          <cell r="B271" t="str">
            <v>刘明</v>
          </cell>
          <cell r="C271" t="str">
            <v>管理费用-航空旅客大数据分析系统</v>
          </cell>
          <cell r="D271">
            <v>42440</v>
          </cell>
          <cell r="E271">
            <v>42692</v>
          </cell>
          <cell r="F271">
            <v>1</v>
          </cell>
          <cell r="G271">
            <v>42491</v>
          </cell>
          <cell r="H271">
            <v>42521</v>
          </cell>
          <cell r="I271">
            <v>21</v>
          </cell>
          <cell r="J271">
            <v>168</v>
          </cell>
          <cell r="K271">
            <v>0</v>
          </cell>
          <cell r="L271">
            <v>168</v>
          </cell>
        </row>
        <row r="272">
          <cell r="A272" t="str">
            <v>B-5813</v>
          </cell>
          <cell r="B272" t="str">
            <v>元素伟</v>
          </cell>
          <cell r="C272" t="str">
            <v>管理费用-航空旅客大数据分析系统</v>
          </cell>
          <cell r="D272">
            <v>42370</v>
          </cell>
          <cell r="E272">
            <v>42520</v>
          </cell>
          <cell r="F272">
            <v>1</v>
          </cell>
          <cell r="G272">
            <v>42491</v>
          </cell>
          <cell r="H272">
            <v>42520</v>
          </cell>
          <cell r="I272">
            <v>20</v>
          </cell>
          <cell r="J272">
            <v>160</v>
          </cell>
          <cell r="K272">
            <v>0</v>
          </cell>
          <cell r="L272">
            <v>160</v>
          </cell>
        </row>
        <row r="273">
          <cell r="A273" t="str">
            <v>B-25634</v>
          </cell>
          <cell r="B273" t="str">
            <v>赵乐君</v>
          </cell>
          <cell r="C273" t="str">
            <v>管理费用-航空旅客大数据分析系统</v>
          </cell>
          <cell r="D273">
            <v>42491</v>
          </cell>
          <cell r="E273">
            <v>42652</v>
          </cell>
          <cell r="F273">
            <v>1</v>
          </cell>
          <cell r="G273">
            <v>42491</v>
          </cell>
          <cell r="H273">
            <v>42521</v>
          </cell>
          <cell r="I273">
            <v>21</v>
          </cell>
          <cell r="J273">
            <v>168</v>
          </cell>
          <cell r="K273">
            <v>8</v>
          </cell>
          <cell r="L273">
            <v>160</v>
          </cell>
        </row>
        <row r="274">
          <cell r="A274" t="str">
            <v>B-29333</v>
          </cell>
          <cell r="B274" t="str">
            <v>程旭</v>
          </cell>
          <cell r="C274" t="str">
            <v>管理费用-航空旅客大数据分析系统</v>
          </cell>
          <cell r="D274">
            <v>42520</v>
          </cell>
          <cell r="F274">
            <v>0.5</v>
          </cell>
          <cell r="G274">
            <v>42520</v>
          </cell>
          <cell r="H274">
            <v>42521</v>
          </cell>
          <cell r="I274">
            <v>2</v>
          </cell>
          <cell r="J274">
            <v>16</v>
          </cell>
          <cell r="K274">
            <v>0</v>
          </cell>
          <cell r="L274">
            <v>16</v>
          </cell>
        </row>
        <row r="275">
          <cell r="A275" t="str">
            <v>B-26919</v>
          </cell>
          <cell r="B275" t="str">
            <v>陶晓雯</v>
          </cell>
          <cell r="C275" t="str">
            <v>管理费用-航空旅客大数据分析系统</v>
          </cell>
          <cell r="D275">
            <v>42370</v>
          </cell>
          <cell r="E275">
            <v>42570</v>
          </cell>
          <cell r="F275">
            <v>0.3</v>
          </cell>
          <cell r="G275">
            <v>42491</v>
          </cell>
          <cell r="H275">
            <v>42521</v>
          </cell>
          <cell r="I275">
            <v>21</v>
          </cell>
          <cell r="J275">
            <v>168</v>
          </cell>
          <cell r="K275">
            <v>0</v>
          </cell>
          <cell r="L275">
            <v>168</v>
          </cell>
        </row>
        <row r="276">
          <cell r="A276" t="str">
            <v>B-24994</v>
          </cell>
          <cell r="B276" t="str">
            <v>朱芳芳</v>
          </cell>
          <cell r="C276" t="str">
            <v>管理费用-航空旅客大数据分析系统</v>
          </cell>
          <cell r="D276">
            <v>42370</v>
          </cell>
          <cell r="E276">
            <v>42613</v>
          </cell>
          <cell r="F276">
            <v>1</v>
          </cell>
          <cell r="G276">
            <v>42491</v>
          </cell>
          <cell r="H276">
            <v>42521</v>
          </cell>
          <cell r="I276">
            <v>21</v>
          </cell>
          <cell r="J276">
            <v>168</v>
          </cell>
          <cell r="K276">
            <v>0</v>
          </cell>
          <cell r="L276">
            <v>168</v>
          </cell>
        </row>
        <row r="277">
          <cell r="A277" t="str">
            <v>B-28967</v>
          </cell>
          <cell r="B277" t="str">
            <v>商瑶</v>
          </cell>
          <cell r="C277" t="str">
            <v>管理费用-航空旅客大数据分析系统</v>
          </cell>
          <cell r="D277">
            <v>42481</v>
          </cell>
          <cell r="F277">
            <v>1</v>
          </cell>
          <cell r="G277">
            <v>42491</v>
          </cell>
          <cell r="H277">
            <v>42521</v>
          </cell>
          <cell r="I277">
            <v>21</v>
          </cell>
          <cell r="J277">
            <v>168</v>
          </cell>
          <cell r="K277">
            <v>0</v>
          </cell>
          <cell r="L277">
            <v>168</v>
          </cell>
        </row>
        <row r="278">
          <cell r="A278" t="str">
            <v>B-13478</v>
          </cell>
          <cell r="B278" t="str">
            <v>徐丽惠</v>
          </cell>
          <cell r="C278" t="str">
            <v>管理费用-航空旅客大数据分析系统</v>
          </cell>
          <cell r="D278">
            <v>42370</v>
          </cell>
          <cell r="F278">
            <v>0.5</v>
          </cell>
          <cell r="G278">
            <v>42491</v>
          </cell>
          <cell r="H278">
            <v>42521</v>
          </cell>
          <cell r="I278">
            <v>21</v>
          </cell>
          <cell r="J278">
            <v>168</v>
          </cell>
          <cell r="K278">
            <v>0</v>
          </cell>
          <cell r="L278">
            <v>168</v>
          </cell>
        </row>
        <row r="279">
          <cell r="A279" t="str">
            <v>B-23870</v>
          </cell>
          <cell r="B279" t="str">
            <v>张琦</v>
          </cell>
          <cell r="C279" t="str">
            <v>管理费用-航空旅客大数据分析系统</v>
          </cell>
          <cell r="D279">
            <v>42370</v>
          </cell>
          <cell r="E279">
            <v>42607</v>
          </cell>
          <cell r="F279">
            <v>1</v>
          </cell>
          <cell r="G279">
            <v>42491</v>
          </cell>
          <cell r="H279">
            <v>42521</v>
          </cell>
          <cell r="I279">
            <v>21</v>
          </cell>
          <cell r="J279">
            <v>168</v>
          </cell>
          <cell r="K279">
            <v>0</v>
          </cell>
          <cell r="L279">
            <v>168</v>
          </cell>
        </row>
        <row r="280">
          <cell r="A280" t="str">
            <v>B-24640</v>
          </cell>
          <cell r="B280" t="str">
            <v>张丽琴</v>
          </cell>
          <cell r="C280" t="str">
            <v>管理费用-航空旅客大数据分析系统</v>
          </cell>
          <cell r="D280">
            <v>42370</v>
          </cell>
          <cell r="F280">
            <v>0.5</v>
          </cell>
          <cell r="G280">
            <v>42491</v>
          </cell>
          <cell r="H280">
            <v>42521</v>
          </cell>
          <cell r="I280">
            <v>21</v>
          </cell>
          <cell r="J280">
            <v>168</v>
          </cell>
          <cell r="K280">
            <v>0</v>
          </cell>
          <cell r="L280">
            <v>168</v>
          </cell>
        </row>
        <row r="281">
          <cell r="A281" t="str">
            <v>B-24727</v>
          </cell>
          <cell r="B281" t="str">
            <v>张启凡</v>
          </cell>
          <cell r="C281" t="str">
            <v>管理费用-航空旅客大数据分析系统</v>
          </cell>
          <cell r="D281">
            <v>42370</v>
          </cell>
          <cell r="F281">
            <v>0.5</v>
          </cell>
          <cell r="G281">
            <v>42491</v>
          </cell>
          <cell r="H281">
            <v>42521</v>
          </cell>
          <cell r="I281">
            <v>21</v>
          </cell>
          <cell r="J281">
            <v>168</v>
          </cell>
          <cell r="K281">
            <v>0</v>
          </cell>
          <cell r="L281">
            <v>168</v>
          </cell>
        </row>
        <row r="282">
          <cell r="A282" t="str">
            <v>B-26223</v>
          </cell>
          <cell r="B282" t="str">
            <v>谢国胜</v>
          </cell>
          <cell r="C282" t="str">
            <v>管理费用-航空旅客大数据分析系统</v>
          </cell>
          <cell r="D282">
            <v>42370</v>
          </cell>
          <cell r="F282">
            <v>0.5</v>
          </cell>
          <cell r="G282">
            <v>42491</v>
          </cell>
          <cell r="H282">
            <v>42521</v>
          </cell>
          <cell r="I282">
            <v>21</v>
          </cell>
          <cell r="J282">
            <v>168</v>
          </cell>
          <cell r="K282">
            <v>0</v>
          </cell>
          <cell r="L282">
            <v>168</v>
          </cell>
        </row>
        <row r="283">
          <cell r="A283" t="str">
            <v>B-28234</v>
          </cell>
          <cell r="B283" t="str">
            <v>张恒斌</v>
          </cell>
          <cell r="C283" t="str">
            <v>管理费用-航空旅客大数据分析系统</v>
          </cell>
          <cell r="D283">
            <v>42457</v>
          </cell>
          <cell r="F283">
            <v>1</v>
          </cell>
          <cell r="G283">
            <v>42491</v>
          </cell>
          <cell r="H283">
            <v>42521</v>
          </cell>
          <cell r="I283">
            <v>21</v>
          </cell>
          <cell r="J283">
            <v>168</v>
          </cell>
          <cell r="K283">
            <v>0</v>
          </cell>
          <cell r="L283">
            <v>168</v>
          </cell>
        </row>
        <row r="284">
          <cell r="A284" t="str">
            <v>B-27683</v>
          </cell>
          <cell r="B284" t="str">
            <v>李艳开</v>
          </cell>
          <cell r="C284" t="str">
            <v>管理费用-航空旅客大数据分析系统</v>
          </cell>
          <cell r="D284">
            <v>42436</v>
          </cell>
          <cell r="F284">
            <v>0.5</v>
          </cell>
          <cell r="G284">
            <v>42491</v>
          </cell>
          <cell r="H284">
            <v>42521</v>
          </cell>
          <cell r="I284">
            <v>21</v>
          </cell>
          <cell r="J284">
            <v>168</v>
          </cell>
          <cell r="K284">
            <v>0</v>
          </cell>
          <cell r="L284">
            <v>168</v>
          </cell>
        </row>
        <row r="285">
          <cell r="A285" t="str">
            <v>B-28022</v>
          </cell>
          <cell r="B285" t="str">
            <v>李成辉</v>
          </cell>
          <cell r="C285" t="str">
            <v>管理费用-航空旅客大数据分析系统</v>
          </cell>
          <cell r="D285">
            <v>42447</v>
          </cell>
          <cell r="F285">
            <v>0.5</v>
          </cell>
          <cell r="G285">
            <v>42491</v>
          </cell>
          <cell r="H285">
            <v>42521</v>
          </cell>
          <cell r="I285">
            <v>21</v>
          </cell>
          <cell r="J285">
            <v>168</v>
          </cell>
          <cell r="K285">
            <v>0</v>
          </cell>
          <cell r="L285">
            <v>168</v>
          </cell>
        </row>
        <row r="286">
          <cell r="A286" t="str">
            <v>B-20687</v>
          </cell>
          <cell r="B286" t="str">
            <v>范蓓</v>
          </cell>
          <cell r="C286" t="str">
            <v>管理费用-航空旅客大数据分析系统</v>
          </cell>
          <cell r="D286">
            <v>42370</v>
          </cell>
          <cell r="F286">
            <v>1</v>
          </cell>
          <cell r="G286">
            <v>42491</v>
          </cell>
          <cell r="H286">
            <v>42521</v>
          </cell>
          <cell r="I286">
            <v>21</v>
          </cell>
          <cell r="J286">
            <v>168</v>
          </cell>
          <cell r="K286">
            <v>168</v>
          </cell>
          <cell r="L286">
            <v>0</v>
          </cell>
        </row>
        <row r="287">
          <cell r="A287" t="str">
            <v>B-29189</v>
          </cell>
          <cell r="B287" t="str">
            <v>唐艳辉</v>
          </cell>
          <cell r="C287" t="str">
            <v>管理费用-航空旅客大数据分析系统</v>
          </cell>
          <cell r="D287">
            <v>42495</v>
          </cell>
          <cell r="F287">
            <v>0.5</v>
          </cell>
          <cell r="G287">
            <v>42495</v>
          </cell>
          <cell r="H287">
            <v>42521</v>
          </cell>
          <cell r="I287">
            <v>19</v>
          </cell>
          <cell r="J287">
            <v>152</v>
          </cell>
          <cell r="K287">
            <v>0</v>
          </cell>
          <cell r="L287">
            <v>152</v>
          </cell>
        </row>
        <row r="288">
          <cell r="A288" t="str">
            <v>B-26457</v>
          </cell>
          <cell r="B288" t="str">
            <v>洪鑫滢</v>
          </cell>
          <cell r="C288" t="str">
            <v>管理费用-航空旅客大数据分析系统</v>
          </cell>
          <cell r="D288">
            <v>42370</v>
          </cell>
          <cell r="F288">
            <v>0.5</v>
          </cell>
          <cell r="G288">
            <v>42491</v>
          </cell>
          <cell r="H288">
            <v>42521</v>
          </cell>
          <cell r="I288">
            <v>21</v>
          </cell>
          <cell r="J288">
            <v>168</v>
          </cell>
          <cell r="K288">
            <v>0</v>
          </cell>
          <cell r="L288">
            <v>168</v>
          </cell>
        </row>
        <row r="289">
          <cell r="A289" t="str">
            <v>B-5510</v>
          </cell>
          <cell r="B289" t="str">
            <v>李红</v>
          </cell>
          <cell r="C289" t="str">
            <v>管理费用-航空旅客大数据分析系统</v>
          </cell>
          <cell r="D289">
            <v>42370</v>
          </cell>
          <cell r="F289">
            <v>0.5</v>
          </cell>
          <cell r="G289">
            <v>42491</v>
          </cell>
          <cell r="H289">
            <v>42521</v>
          </cell>
          <cell r="I289">
            <v>21</v>
          </cell>
          <cell r="J289">
            <v>168</v>
          </cell>
          <cell r="K289">
            <v>0</v>
          </cell>
          <cell r="L289">
            <v>168</v>
          </cell>
        </row>
        <row r="290">
          <cell r="A290" t="str">
            <v>B-27766</v>
          </cell>
          <cell r="B290" t="str">
            <v>杨曼</v>
          </cell>
          <cell r="C290" t="str">
            <v>管理费用-航空旅客大数据分析系统</v>
          </cell>
          <cell r="D290">
            <v>42429</v>
          </cell>
          <cell r="F290">
            <v>0.5</v>
          </cell>
          <cell r="G290">
            <v>42491</v>
          </cell>
          <cell r="H290">
            <v>42521</v>
          </cell>
          <cell r="I290">
            <v>21</v>
          </cell>
          <cell r="J290">
            <v>168</v>
          </cell>
          <cell r="K290">
            <v>0</v>
          </cell>
          <cell r="L290">
            <v>168</v>
          </cell>
        </row>
        <row r="291">
          <cell r="A291" t="str">
            <v>B-28118</v>
          </cell>
          <cell r="B291" t="str">
            <v>王鑫</v>
          </cell>
          <cell r="C291" t="str">
            <v>管理费用-航空旅客大数据分析系统</v>
          </cell>
          <cell r="D291">
            <v>42443</v>
          </cell>
          <cell r="F291">
            <v>0.5</v>
          </cell>
          <cell r="G291">
            <v>42491</v>
          </cell>
          <cell r="H291">
            <v>42521</v>
          </cell>
          <cell r="I291">
            <v>21</v>
          </cell>
          <cell r="J291">
            <v>168</v>
          </cell>
          <cell r="K291">
            <v>0</v>
          </cell>
          <cell r="L291">
            <v>168</v>
          </cell>
        </row>
        <row r="292">
          <cell r="A292" t="str">
            <v>B-28435</v>
          </cell>
          <cell r="B292" t="str">
            <v>何叶</v>
          </cell>
          <cell r="C292" t="str">
            <v>管理费用-航空旅客大数据分析系统</v>
          </cell>
          <cell r="D292">
            <v>42460</v>
          </cell>
          <cell r="F292">
            <v>0.5</v>
          </cell>
          <cell r="G292">
            <v>42491</v>
          </cell>
          <cell r="H292">
            <v>42521</v>
          </cell>
          <cell r="I292">
            <v>21</v>
          </cell>
          <cell r="J292">
            <v>168</v>
          </cell>
          <cell r="K292">
            <v>0</v>
          </cell>
          <cell r="L292">
            <v>168</v>
          </cell>
        </row>
        <row r="293">
          <cell r="A293" t="str">
            <v>B-28253</v>
          </cell>
          <cell r="B293" t="str">
            <v>王辉</v>
          </cell>
          <cell r="C293" t="str">
            <v>管理费用-航空旅客大数据分析系统</v>
          </cell>
          <cell r="D293">
            <v>42460</v>
          </cell>
          <cell r="F293">
            <v>0.5</v>
          </cell>
          <cell r="G293">
            <v>42491</v>
          </cell>
          <cell r="H293">
            <v>42521</v>
          </cell>
          <cell r="I293">
            <v>21</v>
          </cell>
          <cell r="J293">
            <v>168</v>
          </cell>
          <cell r="K293">
            <v>0</v>
          </cell>
          <cell r="L293">
            <v>168</v>
          </cell>
        </row>
        <row r="294">
          <cell r="A294" t="str">
            <v>B-7187</v>
          </cell>
          <cell r="B294" t="str">
            <v>杨拓</v>
          </cell>
          <cell r="C294" t="str">
            <v>管理费用-航空旅客大数据分析系统</v>
          </cell>
          <cell r="D294">
            <v>42491</v>
          </cell>
          <cell r="F294">
            <v>0.5</v>
          </cell>
          <cell r="G294">
            <v>42491</v>
          </cell>
          <cell r="H294">
            <v>42521</v>
          </cell>
          <cell r="I294">
            <v>21</v>
          </cell>
          <cell r="J294">
            <v>168</v>
          </cell>
          <cell r="K294">
            <v>8</v>
          </cell>
          <cell r="L294">
            <v>160</v>
          </cell>
        </row>
        <row r="295">
          <cell r="A295" t="str">
            <v>B-27783</v>
          </cell>
          <cell r="B295" t="str">
            <v>韦荣超</v>
          </cell>
          <cell r="C295" t="str">
            <v>管理费用-航空旅客大数据分析系统</v>
          </cell>
          <cell r="D295">
            <v>42425</v>
          </cell>
          <cell r="F295">
            <v>0.5</v>
          </cell>
          <cell r="G295">
            <v>42491</v>
          </cell>
          <cell r="H295">
            <v>42521</v>
          </cell>
          <cell r="I295">
            <v>21</v>
          </cell>
          <cell r="J295">
            <v>168</v>
          </cell>
          <cell r="K295">
            <v>0</v>
          </cell>
          <cell r="L295">
            <v>168</v>
          </cell>
        </row>
        <row r="296">
          <cell r="A296" t="str">
            <v>B-21653</v>
          </cell>
          <cell r="B296" t="str">
            <v>邓舒然</v>
          </cell>
          <cell r="C296" t="str">
            <v>管理费用-航空旅客大数据分析系统</v>
          </cell>
          <cell r="D296">
            <v>42370</v>
          </cell>
          <cell r="E296">
            <v>42655</v>
          </cell>
          <cell r="F296">
            <v>0.3</v>
          </cell>
          <cell r="G296">
            <v>42491</v>
          </cell>
          <cell r="H296">
            <v>42521</v>
          </cell>
          <cell r="I296">
            <v>21</v>
          </cell>
          <cell r="J296">
            <v>168</v>
          </cell>
          <cell r="K296">
            <v>0</v>
          </cell>
          <cell r="L296">
            <v>168</v>
          </cell>
        </row>
        <row r="297">
          <cell r="A297" t="str">
            <v>B-29240</v>
          </cell>
          <cell r="B297" t="str">
            <v>马瑞</v>
          </cell>
          <cell r="C297" t="str">
            <v>管理费用-航空旅客大数据分析系统</v>
          </cell>
          <cell r="D297">
            <v>42502</v>
          </cell>
          <cell r="F297">
            <v>0.5</v>
          </cell>
          <cell r="G297">
            <v>42502</v>
          </cell>
          <cell r="H297">
            <v>42521</v>
          </cell>
          <cell r="I297">
            <v>14</v>
          </cell>
          <cell r="J297">
            <v>112</v>
          </cell>
          <cell r="K297">
            <v>0</v>
          </cell>
          <cell r="L297">
            <v>112</v>
          </cell>
        </row>
        <row r="298">
          <cell r="A298" t="str">
            <v>B-29095</v>
          </cell>
          <cell r="B298" t="str">
            <v>陈超</v>
          </cell>
          <cell r="C298" t="str">
            <v>管理费用-航空旅客大数据分析系统</v>
          </cell>
          <cell r="D298">
            <v>42486</v>
          </cell>
          <cell r="F298">
            <v>0.3</v>
          </cell>
          <cell r="G298">
            <v>42491</v>
          </cell>
          <cell r="H298">
            <v>42521</v>
          </cell>
          <cell r="I298">
            <v>21</v>
          </cell>
          <cell r="J298">
            <v>168</v>
          </cell>
          <cell r="K298">
            <v>0</v>
          </cell>
          <cell r="L298">
            <v>168</v>
          </cell>
        </row>
        <row r="299">
          <cell r="A299" t="str">
            <v>B-28721</v>
          </cell>
          <cell r="B299" t="str">
            <v>曹丽丽</v>
          </cell>
          <cell r="C299" t="str">
            <v>管理费用-航空旅客大数据分析系统</v>
          </cell>
          <cell r="D299">
            <v>42487</v>
          </cell>
          <cell r="F299">
            <v>0.5</v>
          </cell>
          <cell r="G299">
            <v>42491</v>
          </cell>
          <cell r="H299">
            <v>42521</v>
          </cell>
          <cell r="I299">
            <v>21</v>
          </cell>
          <cell r="J299">
            <v>168</v>
          </cell>
          <cell r="K299">
            <v>0</v>
          </cell>
          <cell r="L299">
            <v>168</v>
          </cell>
        </row>
        <row r="300">
          <cell r="A300" t="str">
            <v>B-28152</v>
          </cell>
          <cell r="B300" t="str">
            <v>王斌</v>
          </cell>
          <cell r="C300" t="str">
            <v>管理费用-航空旅客大数据分析系统</v>
          </cell>
          <cell r="D300">
            <v>42444</v>
          </cell>
          <cell r="F300">
            <v>0.5</v>
          </cell>
          <cell r="G300">
            <v>42491</v>
          </cell>
          <cell r="H300">
            <v>42521</v>
          </cell>
          <cell r="I300">
            <v>21</v>
          </cell>
          <cell r="J300">
            <v>168</v>
          </cell>
          <cell r="K300">
            <v>0</v>
          </cell>
          <cell r="L300">
            <v>168</v>
          </cell>
        </row>
        <row r="301">
          <cell r="A301" t="str">
            <v>B-12369</v>
          </cell>
          <cell r="B301" t="str">
            <v>周美玲</v>
          </cell>
          <cell r="C301" t="str">
            <v>管理费用-航空旅客大数据分析系统</v>
          </cell>
          <cell r="D301">
            <v>42370</v>
          </cell>
          <cell r="E301">
            <v>42586</v>
          </cell>
          <cell r="F301">
            <v>0.5</v>
          </cell>
          <cell r="G301">
            <v>42491</v>
          </cell>
          <cell r="H301">
            <v>42521</v>
          </cell>
          <cell r="I301">
            <v>21</v>
          </cell>
          <cell r="J301">
            <v>168</v>
          </cell>
          <cell r="K301">
            <v>0</v>
          </cell>
          <cell r="L301">
            <v>168</v>
          </cell>
        </row>
        <row r="302">
          <cell r="A302" t="str">
            <v>B-24613</v>
          </cell>
          <cell r="B302" t="str">
            <v>李阳</v>
          </cell>
          <cell r="C302" t="str">
            <v>管理费用-航空旅客大数据分析系统</v>
          </cell>
          <cell r="D302">
            <v>42370</v>
          </cell>
          <cell r="F302">
            <v>0.5</v>
          </cell>
          <cell r="G302">
            <v>42491</v>
          </cell>
          <cell r="H302">
            <v>42521</v>
          </cell>
          <cell r="I302">
            <v>21</v>
          </cell>
          <cell r="J302">
            <v>168</v>
          </cell>
          <cell r="K302">
            <v>0</v>
          </cell>
          <cell r="L302">
            <v>168</v>
          </cell>
        </row>
        <row r="303">
          <cell r="A303" t="str">
            <v>B-29161</v>
          </cell>
          <cell r="B303" t="str">
            <v>陈长文</v>
          </cell>
          <cell r="C303" t="str">
            <v>管理费用-航空旅客大数据分析系统</v>
          </cell>
          <cell r="D303">
            <v>42496</v>
          </cell>
          <cell r="F303">
            <v>0.5</v>
          </cell>
          <cell r="G303">
            <v>42496</v>
          </cell>
          <cell r="H303">
            <v>42521</v>
          </cell>
          <cell r="I303">
            <v>18</v>
          </cell>
          <cell r="J303">
            <v>144</v>
          </cell>
          <cell r="K303">
            <v>0</v>
          </cell>
          <cell r="L303">
            <v>144</v>
          </cell>
        </row>
        <row r="304">
          <cell r="A304" t="str">
            <v>B-18534</v>
          </cell>
          <cell r="B304" t="str">
            <v>文彦儒</v>
          </cell>
          <cell r="C304" t="str">
            <v>管理费用-海量数据管理平台</v>
          </cell>
          <cell r="D304">
            <v>42370</v>
          </cell>
          <cell r="F304">
            <v>0.3</v>
          </cell>
          <cell r="G304">
            <v>42491</v>
          </cell>
          <cell r="H304">
            <v>42521</v>
          </cell>
          <cell r="I304">
            <v>21</v>
          </cell>
          <cell r="J304">
            <v>168</v>
          </cell>
          <cell r="K304">
            <v>0</v>
          </cell>
          <cell r="L304">
            <v>168</v>
          </cell>
        </row>
        <row r="305">
          <cell r="A305" t="str">
            <v>B-10934</v>
          </cell>
          <cell r="B305" t="str">
            <v>邓志慧</v>
          </cell>
          <cell r="C305" t="str">
            <v>管理费用-海量数据管理平台</v>
          </cell>
          <cell r="D305">
            <v>42370</v>
          </cell>
          <cell r="F305">
            <v>1</v>
          </cell>
          <cell r="G305">
            <v>42491</v>
          </cell>
          <cell r="H305">
            <v>42521</v>
          </cell>
          <cell r="I305">
            <v>21</v>
          </cell>
          <cell r="J305">
            <v>168</v>
          </cell>
          <cell r="K305">
            <v>0</v>
          </cell>
          <cell r="L305">
            <v>168</v>
          </cell>
        </row>
        <row r="306">
          <cell r="A306" t="str">
            <v>B-8461</v>
          </cell>
          <cell r="B306" t="str">
            <v>刘玲丽</v>
          </cell>
          <cell r="C306" t="str">
            <v>管理费用-海量数据管理平台</v>
          </cell>
          <cell r="D306">
            <v>42370</v>
          </cell>
          <cell r="E306">
            <v>42558</v>
          </cell>
          <cell r="F306">
            <v>1</v>
          </cell>
          <cell r="G306">
            <v>42491</v>
          </cell>
          <cell r="H306">
            <v>42521</v>
          </cell>
          <cell r="I306">
            <v>21</v>
          </cell>
          <cell r="J306">
            <v>168</v>
          </cell>
          <cell r="K306">
            <v>168</v>
          </cell>
          <cell r="L306">
            <v>0</v>
          </cell>
        </row>
        <row r="307">
          <cell r="A307" t="str">
            <v>B-23730</v>
          </cell>
          <cell r="B307" t="str">
            <v>裴昶昶</v>
          </cell>
          <cell r="C307" t="str">
            <v>管理费用-海量数据管理平台</v>
          </cell>
          <cell r="D307">
            <v>42370</v>
          </cell>
          <cell r="E307">
            <v>42558</v>
          </cell>
          <cell r="F307">
            <v>1</v>
          </cell>
          <cell r="G307">
            <v>42491</v>
          </cell>
          <cell r="H307">
            <v>42521</v>
          </cell>
          <cell r="I307">
            <v>21</v>
          </cell>
          <cell r="J307">
            <v>168</v>
          </cell>
          <cell r="K307">
            <v>0</v>
          </cell>
          <cell r="L307">
            <v>168</v>
          </cell>
        </row>
        <row r="308">
          <cell r="A308" t="str">
            <v>B-25727</v>
          </cell>
          <cell r="B308" t="str">
            <v>高言</v>
          </cell>
          <cell r="C308" t="str">
            <v>管理费用-海量数据管理平台</v>
          </cell>
          <cell r="D308">
            <v>42370</v>
          </cell>
          <cell r="E308">
            <v>42633</v>
          </cell>
          <cell r="F308">
            <v>1</v>
          </cell>
          <cell r="G308">
            <v>42491</v>
          </cell>
          <cell r="H308">
            <v>42521</v>
          </cell>
          <cell r="I308">
            <v>21</v>
          </cell>
          <cell r="J308">
            <v>168</v>
          </cell>
          <cell r="K308">
            <v>0</v>
          </cell>
          <cell r="L308">
            <v>168</v>
          </cell>
        </row>
        <row r="309">
          <cell r="A309" t="str">
            <v>B-27551</v>
          </cell>
          <cell r="B309" t="str">
            <v>李琳</v>
          </cell>
          <cell r="C309" t="str">
            <v>管理费用-海量数据管理平台</v>
          </cell>
          <cell r="D309">
            <v>42418</v>
          </cell>
          <cell r="F309">
            <v>0.5</v>
          </cell>
          <cell r="G309">
            <v>42491</v>
          </cell>
          <cell r="H309">
            <v>42521</v>
          </cell>
          <cell r="I309">
            <v>21</v>
          </cell>
          <cell r="J309">
            <v>168</v>
          </cell>
          <cell r="K309">
            <v>8</v>
          </cell>
          <cell r="L309">
            <v>160</v>
          </cell>
        </row>
        <row r="310">
          <cell r="A310" t="str">
            <v>B-22412</v>
          </cell>
          <cell r="B310" t="str">
            <v>刘文信</v>
          </cell>
          <cell r="C310" t="str">
            <v>管理费用-海量数据管理平台</v>
          </cell>
          <cell r="D310">
            <v>42370</v>
          </cell>
          <cell r="F310">
            <v>1</v>
          </cell>
          <cell r="G310">
            <v>42491</v>
          </cell>
          <cell r="H310">
            <v>42521</v>
          </cell>
          <cell r="I310">
            <v>21</v>
          </cell>
          <cell r="J310">
            <v>168</v>
          </cell>
          <cell r="K310">
            <v>0</v>
          </cell>
          <cell r="L310">
            <v>168</v>
          </cell>
        </row>
        <row r="311">
          <cell r="A311" t="str">
            <v>B-28247</v>
          </cell>
          <cell r="B311" t="str">
            <v>徐世豪</v>
          </cell>
          <cell r="C311" t="str">
            <v>管理费用-海量数据管理平台</v>
          </cell>
          <cell r="D311">
            <v>42450</v>
          </cell>
          <cell r="F311">
            <v>0.5</v>
          </cell>
          <cell r="G311">
            <v>42491</v>
          </cell>
          <cell r="H311">
            <v>42521</v>
          </cell>
          <cell r="I311">
            <v>21</v>
          </cell>
          <cell r="J311">
            <v>168</v>
          </cell>
          <cell r="K311">
            <v>0</v>
          </cell>
          <cell r="L311">
            <v>168</v>
          </cell>
        </row>
        <row r="312">
          <cell r="A312" t="str">
            <v>B-16567</v>
          </cell>
          <cell r="B312" t="str">
            <v>吴瑞</v>
          </cell>
          <cell r="C312" t="str">
            <v>管理费用-海量数据管理平台</v>
          </cell>
          <cell r="D312">
            <v>42370</v>
          </cell>
          <cell r="F312">
            <v>0.5</v>
          </cell>
          <cell r="G312">
            <v>42491</v>
          </cell>
          <cell r="H312">
            <v>42521</v>
          </cell>
          <cell r="I312">
            <v>21</v>
          </cell>
          <cell r="J312">
            <v>168</v>
          </cell>
          <cell r="K312">
            <v>0</v>
          </cell>
          <cell r="L312">
            <v>168</v>
          </cell>
        </row>
        <row r="313">
          <cell r="A313" t="str">
            <v>B-10612</v>
          </cell>
          <cell r="B313" t="str">
            <v>朱艳艳</v>
          </cell>
          <cell r="C313" t="str">
            <v>管理费用-海量数据管理平台</v>
          </cell>
          <cell r="D313">
            <v>42370</v>
          </cell>
          <cell r="F313">
            <v>0.5</v>
          </cell>
          <cell r="G313">
            <v>42491</v>
          </cell>
          <cell r="H313">
            <v>42521</v>
          </cell>
          <cell r="I313">
            <v>21</v>
          </cell>
          <cell r="J313">
            <v>168</v>
          </cell>
          <cell r="K313">
            <v>0</v>
          </cell>
          <cell r="L313">
            <v>168</v>
          </cell>
        </row>
        <row r="314">
          <cell r="A314" t="str">
            <v>B-15185</v>
          </cell>
          <cell r="B314" t="str">
            <v>敬邵君</v>
          </cell>
          <cell r="C314" t="str">
            <v>管理费用-海量数据管理平台</v>
          </cell>
          <cell r="D314">
            <v>42370</v>
          </cell>
          <cell r="F314">
            <v>1</v>
          </cell>
          <cell r="G314">
            <v>42491</v>
          </cell>
          <cell r="H314">
            <v>42521</v>
          </cell>
          <cell r="I314">
            <v>21</v>
          </cell>
          <cell r="J314">
            <v>168</v>
          </cell>
          <cell r="K314">
            <v>0</v>
          </cell>
          <cell r="L314">
            <v>168</v>
          </cell>
        </row>
        <row r="315">
          <cell r="A315" t="str">
            <v>B-29099</v>
          </cell>
          <cell r="B315" t="str">
            <v>潘鹏鹏</v>
          </cell>
          <cell r="C315" t="str">
            <v>管理费用-海量数据管理平台</v>
          </cell>
          <cell r="D315">
            <v>42488</v>
          </cell>
          <cell r="E315">
            <v>42704</v>
          </cell>
          <cell r="F315">
            <v>1</v>
          </cell>
          <cell r="G315">
            <v>42491</v>
          </cell>
          <cell r="H315">
            <v>42521</v>
          </cell>
          <cell r="I315">
            <v>21</v>
          </cell>
          <cell r="J315">
            <v>168</v>
          </cell>
          <cell r="K315">
            <v>0</v>
          </cell>
          <cell r="L315">
            <v>168</v>
          </cell>
        </row>
        <row r="316">
          <cell r="A316" t="str">
            <v>B-19258</v>
          </cell>
          <cell r="B316" t="str">
            <v>陆颖</v>
          </cell>
          <cell r="C316" t="str">
            <v>管理费用-海量数据管理平台</v>
          </cell>
          <cell r="D316">
            <v>42370</v>
          </cell>
          <cell r="E316">
            <v>42613</v>
          </cell>
          <cell r="F316">
            <v>0.5</v>
          </cell>
          <cell r="G316">
            <v>42491</v>
          </cell>
          <cell r="H316">
            <v>42521</v>
          </cell>
          <cell r="I316">
            <v>21</v>
          </cell>
          <cell r="J316">
            <v>168</v>
          </cell>
          <cell r="K316">
            <v>0</v>
          </cell>
          <cell r="L316">
            <v>168</v>
          </cell>
        </row>
        <row r="317">
          <cell r="A317" t="str">
            <v>B-11521</v>
          </cell>
          <cell r="B317" t="str">
            <v>梁丹</v>
          </cell>
          <cell r="C317" t="str">
            <v>管理费用-海量数据管理平台</v>
          </cell>
          <cell r="D317">
            <v>42370</v>
          </cell>
          <cell r="F317">
            <v>0.3</v>
          </cell>
          <cell r="G317">
            <v>42491</v>
          </cell>
          <cell r="H317">
            <v>42521</v>
          </cell>
          <cell r="I317">
            <v>21</v>
          </cell>
          <cell r="J317">
            <v>168</v>
          </cell>
          <cell r="K317">
            <v>0</v>
          </cell>
          <cell r="L317">
            <v>168</v>
          </cell>
        </row>
        <row r="318">
          <cell r="A318" t="str">
            <v>B-28302</v>
          </cell>
          <cell r="B318" t="str">
            <v>朱志辉</v>
          </cell>
          <cell r="C318" t="str">
            <v>管理费用-海量数据管理平台</v>
          </cell>
          <cell r="D318">
            <v>42453</v>
          </cell>
          <cell r="E318">
            <v>42704</v>
          </cell>
          <cell r="F318">
            <v>1</v>
          </cell>
          <cell r="G318">
            <v>42491</v>
          </cell>
          <cell r="H318">
            <v>42521</v>
          </cell>
          <cell r="I318">
            <v>21</v>
          </cell>
          <cell r="J318">
            <v>168</v>
          </cell>
          <cell r="K318">
            <v>0</v>
          </cell>
          <cell r="L318">
            <v>168</v>
          </cell>
        </row>
        <row r="319">
          <cell r="A319" t="str">
            <v>B-24911</v>
          </cell>
          <cell r="B319" t="str">
            <v>周俊杰</v>
          </cell>
          <cell r="C319" t="str">
            <v>管理费用-海量数据管理平台</v>
          </cell>
          <cell r="D319">
            <v>42370</v>
          </cell>
          <cell r="E319">
            <v>42662</v>
          </cell>
          <cell r="F319">
            <v>0.5</v>
          </cell>
          <cell r="G319">
            <v>42491</v>
          </cell>
          <cell r="H319">
            <v>42521</v>
          </cell>
          <cell r="I319">
            <v>21</v>
          </cell>
          <cell r="J319">
            <v>168</v>
          </cell>
          <cell r="K319">
            <v>0</v>
          </cell>
          <cell r="L319">
            <v>168</v>
          </cell>
        </row>
        <row r="320">
          <cell r="A320" t="str">
            <v>B-28135</v>
          </cell>
          <cell r="B320" t="str">
            <v>李美秀</v>
          </cell>
          <cell r="C320" t="str">
            <v>管理费用-海量数据管理平台</v>
          </cell>
          <cell r="D320">
            <v>42444</v>
          </cell>
          <cell r="F320">
            <v>0.5</v>
          </cell>
          <cell r="G320">
            <v>42491</v>
          </cell>
          <cell r="H320">
            <v>42521</v>
          </cell>
          <cell r="I320">
            <v>21</v>
          </cell>
          <cell r="J320">
            <v>168</v>
          </cell>
          <cell r="K320">
            <v>0</v>
          </cell>
          <cell r="L320">
            <v>168</v>
          </cell>
        </row>
        <row r="321">
          <cell r="A321" t="str">
            <v>B-19254</v>
          </cell>
          <cell r="B321" t="str">
            <v>李小龙</v>
          </cell>
          <cell r="C321" t="str">
            <v>管理费用-海量数据管理平台</v>
          </cell>
          <cell r="D321">
            <v>42370</v>
          </cell>
          <cell r="E321">
            <v>42613</v>
          </cell>
          <cell r="F321">
            <v>0.5</v>
          </cell>
          <cell r="G321">
            <v>42491</v>
          </cell>
          <cell r="H321">
            <v>42521</v>
          </cell>
          <cell r="I321">
            <v>21</v>
          </cell>
          <cell r="J321">
            <v>168</v>
          </cell>
          <cell r="K321">
            <v>0</v>
          </cell>
          <cell r="L321">
            <v>168</v>
          </cell>
        </row>
        <row r="322">
          <cell r="A322" t="str">
            <v>B-28480</v>
          </cell>
          <cell r="B322" t="str">
            <v>罗琪</v>
          </cell>
          <cell r="C322" t="str">
            <v>管理费用-海量数据管理平台</v>
          </cell>
          <cell r="D322">
            <v>42460</v>
          </cell>
          <cell r="F322">
            <v>0.5</v>
          </cell>
          <cell r="G322">
            <v>42491</v>
          </cell>
          <cell r="H322">
            <v>42521</v>
          </cell>
          <cell r="I322">
            <v>21</v>
          </cell>
          <cell r="J322">
            <v>168</v>
          </cell>
          <cell r="K322">
            <v>0</v>
          </cell>
          <cell r="L322">
            <v>168</v>
          </cell>
        </row>
        <row r="323">
          <cell r="A323" t="str">
            <v>B-27798</v>
          </cell>
          <cell r="B323" t="str">
            <v>丁俊阳</v>
          </cell>
          <cell r="C323" t="str">
            <v>管理费用-海量数据管理平台</v>
          </cell>
          <cell r="D323">
            <v>42429</v>
          </cell>
          <cell r="F323">
            <v>0.5</v>
          </cell>
          <cell r="G323">
            <v>42491</v>
          </cell>
          <cell r="H323">
            <v>42521</v>
          </cell>
          <cell r="I323">
            <v>21</v>
          </cell>
          <cell r="J323">
            <v>168</v>
          </cell>
          <cell r="K323">
            <v>0</v>
          </cell>
          <cell r="L323">
            <v>168</v>
          </cell>
        </row>
        <row r="324">
          <cell r="A324" t="str">
            <v>B-25159</v>
          </cell>
          <cell r="B324" t="str">
            <v>任加利</v>
          </cell>
          <cell r="C324" t="str">
            <v>管理费用-海量数据管理平台</v>
          </cell>
          <cell r="D324">
            <v>42430</v>
          </cell>
          <cell r="F324">
            <v>0.5</v>
          </cell>
          <cell r="G324">
            <v>42491</v>
          </cell>
          <cell r="H324">
            <v>42521</v>
          </cell>
          <cell r="I324">
            <v>21</v>
          </cell>
          <cell r="J324">
            <v>168</v>
          </cell>
          <cell r="K324">
            <v>8</v>
          </cell>
          <cell r="L324">
            <v>160</v>
          </cell>
        </row>
        <row r="325">
          <cell r="A325" t="str">
            <v>B-1150</v>
          </cell>
          <cell r="B325" t="str">
            <v>高志强</v>
          </cell>
          <cell r="C325" t="str">
            <v>管理费用-海量数据管理平台</v>
          </cell>
          <cell r="D325">
            <v>42370</v>
          </cell>
          <cell r="F325">
            <v>0.5</v>
          </cell>
          <cell r="G325">
            <v>42491</v>
          </cell>
          <cell r="H325">
            <v>42521</v>
          </cell>
          <cell r="I325">
            <v>21</v>
          </cell>
          <cell r="J325">
            <v>168</v>
          </cell>
          <cell r="K325">
            <v>0</v>
          </cell>
          <cell r="L325">
            <v>168</v>
          </cell>
        </row>
        <row r="326">
          <cell r="A326" t="str">
            <v>B-14372</v>
          </cell>
          <cell r="B326" t="str">
            <v>喻时茜</v>
          </cell>
          <cell r="C326" t="str">
            <v>管理费用-海量数据管理平台</v>
          </cell>
          <cell r="D326">
            <v>42370</v>
          </cell>
          <cell r="F326">
            <v>0.5</v>
          </cell>
          <cell r="G326">
            <v>42491</v>
          </cell>
          <cell r="H326">
            <v>42521</v>
          </cell>
          <cell r="I326">
            <v>21</v>
          </cell>
          <cell r="J326">
            <v>168</v>
          </cell>
          <cell r="K326">
            <v>0</v>
          </cell>
          <cell r="L326">
            <v>168</v>
          </cell>
        </row>
        <row r="327">
          <cell r="A327" t="str">
            <v>B-27753</v>
          </cell>
          <cell r="B327" t="str">
            <v>周莹</v>
          </cell>
          <cell r="C327" t="str">
            <v>管理费用-海量数据管理平台</v>
          </cell>
          <cell r="D327">
            <v>42424</v>
          </cell>
          <cell r="F327">
            <v>0.5</v>
          </cell>
          <cell r="G327">
            <v>42491</v>
          </cell>
          <cell r="H327">
            <v>42521</v>
          </cell>
          <cell r="I327">
            <v>21</v>
          </cell>
          <cell r="J327">
            <v>168</v>
          </cell>
          <cell r="K327">
            <v>0</v>
          </cell>
          <cell r="L327">
            <v>168</v>
          </cell>
        </row>
        <row r="328">
          <cell r="A328" t="str">
            <v>B-21411</v>
          </cell>
          <cell r="B328" t="str">
            <v>康增奇</v>
          </cell>
          <cell r="C328" t="str">
            <v>管理费用-海量数据管理平台</v>
          </cell>
          <cell r="D328">
            <v>42370</v>
          </cell>
          <cell r="F328">
            <v>0.5</v>
          </cell>
          <cell r="G328">
            <v>42491</v>
          </cell>
          <cell r="H328">
            <v>42521</v>
          </cell>
          <cell r="I328">
            <v>21</v>
          </cell>
          <cell r="J328">
            <v>168</v>
          </cell>
          <cell r="K328">
            <v>0</v>
          </cell>
          <cell r="L328">
            <v>168</v>
          </cell>
        </row>
        <row r="329">
          <cell r="A329" t="str">
            <v>B-5930</v>
          </cell>
          <cell r="B329" t="str">
            <v>陈正</v>
          </cell>
          <cell r="C329" t="str">
            <v>管理费用-海量数据管理平台</v>
          </cell>
          <cell r="D329">
            <v>42370</v>
          </cell>
          <cell r="F329">
            <v>0.5</v>
          </cell>
          <cell r="G329">
            <v>42491</v>
          </cell>
          <cell r="H329">
            <v>42521</v>
          </cell>
          <cell r="I329">
            <v>21</v>
          </cell>
          <cell r="J329">
            <v>168</v>
          </cell>
          <cell r="K329">
            <v>0</v>
          </cell>
          <cell r="L329">
            <v>168</v>
          </cell>
        </row>
        <row r="330">
          <cell r="A330" t="str">
            <v>B-29501</v>
          </cell>
          <cell r="B330" t="str">
            <v>罗小强</v>
          </cell>
          <cell r="C330" t="str">
            <v>管理费用-海量数据管理平台</v>
          </cell>
          <cell r="D330">
            <v>42515</v>
          </cell>
          <cell r="F330">
            <v>0.5</v>
          </cell>
          <cell r="G330">
            <v>42515</v>
          </cell>
          <cell r="H330">
            <v>42521</v>
          </cell>
          <cell r="I330">
            <v>5</v>
          </cell>
          <cell r="J330">
            <v>40</v>
          </cell>
          <cell r="K330">
            <v>0</v>
          </cell>
          <cell r="L330">
            <v>40</v>
          </cell>
        </row>
        <row r="331">
          <cell r="A331" t="str">
            <v>B-015</v>
          </cell>
          <cell r="B331" t="str">
            <v>覃涛</v>
          </cell>
          <cell r="C331" t="str">
            <v>管理费用-海量数据管理平台</v>
          </cell>
          <cell r="D331">
            <v>42370</v>
          </cell>
          <cell r="F331">
            <v>0.3</v>
          </cell>
          <cell r="G331">
            <v>42491</v>
          </cell>
          <cell r="H331">
            <v>42521</v>
          </cell>
          <cell r="I331">
            <v>21</v>
          </cell>
          <cell r="J331">
            <v>168</v>
          </cell>
          <cell r="K331">
            <v>0</v>
          </cell>
          <cell r="L331">
            <v>168</v>
          </cell>
        </row>
        <row r="332">
          <cell r="A332" t="str">
            <v>B-26482</v>
          </cell>
          <cell r="B332" t="str">
            <v>高超</v>
          </cell>
          <cell r="C332" t="str">
            <v>管理费用-海量数据管理平台</v>
          </cell>
          <cell r="D332">
            <v>42370</v>
          </cell>
          <cell r="F332">
            <v>0.5</v>
          </cell>
          <cell r="G332">
            <v>42491</v>
          </cell>
          <cell r="H332">
            <v>42521</v>
          </cell>
          <cell r="I332">
            <v>21</v>
          </cell>
          <cell r="J332">
            <v>168</v>
          </cell>
          <cell r="K332">
            <v>0</v>
          </cell>
          <cell r="L332">
            <v>168</v>
          </cell>
        </row>
        <row r="333">
          <cell r="A333" t="str">
            <v>B-20528</v>
          </cell>
          <cell r="B333" t="str">
            <v>张冠</v>
          </cell>
          <cell r="C333" t="str">
            <v>管理费用-海量数据管理平台</v>
          </cell>
          <cell r="D333">
            <v>42370</v>
          </cell>
          <cell r="F333">
            <v>0.5</v>
          </cell>
          <cell r="G333">
            <v>42491</v>
          </cell>
          <cell r="H333">
            <v>42521</v>
          </cell>
          <cell r="I333">
            <v>21</v>
          </cell>
          <cell r="J333">
            <v>168</v>
          </cell>
          <cell r="K333">
            <v>8</v>
          </cell>
          <cell r="L333">
            <v>160</v>
          </cell>
        </row>
        <row r="334">
          <cell r="A334" t="str">
            <v>B-28861</v>
          </cell>
          <cell r="B334" t="str">
            <v>黄维佳</v>
          </cell>
          <cell r="C334" t="str">
            <v>管理费用-海量数据管理平台</v>
          </cell>
          <cell r="D334">
            <v>42502</v>
          </cell>
          <cell r="F334">
            <v>0.5</v>
          </cell>
          <cell r="G334">
            <v>42502</v>
          </cell>
          <cell r="H334">
            <v>42521</v>
          </cell>
          <cell r="I334">
            <v>14</v>
          </cell>
          <cell r="J334">
            <v>112</v>
          </cell>
          <cell r="K334">
            <v>0</v>
          </cell>
          <cell r="L334">
            <v>112</v>
          </cell>
        </row>
        <row r="335">
          <cell r="A335" t="str">
            <v>B-28765</v>
          </cell>
          <cell r="B335" t="str">
            <v>周智元</v>
          </cell>
          <cell r="C335" t="str">
            <v>管理费用-海量数据管理平台</v>
          </cell>
          <cell r="D335">
            <v>42478</v>
          </cell>
          <cell r="F335">
            <v>0.5</v>
          </cell>
          <cell r="G335">
            <v>42491</v>
          </cell>
          <cell r="H335">
            <v>42521</v>
          </cell>
          <cell r="I335">
            <v>21</v>
          </cell>
          <cell r="J335">
            <v>168</v>
          </cell>
          <cell r="K335">
            <v>0</v>
          </cell>
          <cell r="L335">
            <v>168</v>
          </cell>
        </row>
        <row r="336">
          <cell r="A336" t="str">
            <v>B-29339</v>
          </cell>
          <cell r="B336" t="str">
            <v>卢旭</v>
          </cell>
          <cell r="C336" t="str">
            <v>管理费用-海量数据管理平台</v>
          </cell>
          <cell r="D336">
            <v>42506</v>
          </cell>
          <cell r="F336">
            <v>0.5</v>
          </cell>
          <cell r="G336">
            <v>42506</v>
          </cell>
          <cell r="H336">
            <v>42521</v>
          </cell>
          <cell r="I336">
            <v>12</v>
          </cell>
          <cell r="J336">
            <v>96</v>
          </cell>
          <cell r="K336">
            <v>0</v>
          </cell>
          <cell r="L336">
            <v>96</v>
          </cell>
        </row>
        <row r="337">
          <cell r="A337" t="str">
            <v>B-2802</v>
          </cell>
          <cell r="B337" t="str">
            <v>余文颖</v>
          </cell>
          <cell r="C337" t="str">
            <v>管理费用-海量数据管理平台</v>
          </cell>
          <cell r="D337">
            <v>42370</v>
          </cell>
          <cell r="F337">
            <v>0.2</v>
          </cell>
          <cell r="G337">
            <v>42491</v>
          </cell>
          <cell r="H337">
            <v>42521</v>
          </cell>
          <cell r="I337">
            <v>21</v>
          </cell>
          <cell r="J337">
            <v>168</v>
          </cell>
          <cell r="K337">
            <v>0</v>
          </cell>
          <cell r="L337">
            <v>168</v>
          </cell>
        </row>
        <row r="338">
          <cell r="A338" t="str">
            <v>B-5814</v>
          </cell>
          <cell r="B338" t="str">
            <v>宗锋</v>
          </cell>
          <cell r="C338" t="str">
            <v>管理费用-海量数据管理平台</v>
          </cell>
          <cell r="D338">
            <v>42370</v>
          </cell>
          <cell r="F338">
            <v>0.5</v>
          </cell>
          <cell r="G338">
            <v>42491</v>
          </cell>
          <cell r="H338">
            <v>42521</v>
          </cell>
          <cell r="I338">
            <v>21</v>
          </cell>
          <cell r="J338">
            <v>168</v>
          </cell>
          <cell r="K338">
            <v>0</v>
          </cell>
          <cell r="L338">
            <v>168</v>
          </cell>
        </row>
        <row r="339">
          <cell r="A339" t="str">
            <v>B-11498</v>
          </cell>
          <cell r="B339" t="str">
            <v>邱悦凡</v>
          </cell>
          <cell r="C339" t="str">
            <v>管理费用-海量数据管理平台</v>
          </cell>
          <cell r="D339">
            <v>42370</v>
          </cell>
          <cell r="F339">
            <v>0.5</v>
          </cell>
          <cell r="G339">
            <v>42491</v>
          </cell>
          <cell r="H339">
            <v>42521</v>
          </cell>
          <cell r="I339">
            <v>21</v>
          </cell>
          <cell r="J339">
            <v>168</v>
          </cell>
          <cell r="K339">
            <v>0</v>
          </cell>
          <cell r="L339">
            <v>168</v>
          </cell>
        </row>
        <row r="340">
          <cell r="A340" t="str">
            <v>B-5867</v>
          </cell>
          <cell r="B340" t="str">
            <v>王超</v>
          </cell>
          <cell r="C340" t="str">
            <v>管理费用-海量数据管理平台</v>
          </cell>
          <cell r="D340">
            <v>42370</v>
          </cell>
          <cell r="F340">
            <v>0.5</v>
          </cell>
          <cell r="G340">
            <v>42491</v>
          </cell>
          <cell r="H340">
            <v>42521</v>
          </cell>
          <cell r="I340">
            <v>21</v>
          </cell>
          <cell r="J340">
            <v>168</v>
          </cell>
          <cell r="K340">
            <v>0</v>
          </cell>
          <cell r="L340">
            <v>168</v>
          </cell>
        </row>
        <row r="341">
          <cell r="A341" t="str">
            <v>B-22923</v>
          </cell>
          <cell r="B341" t="str">
            <v>肖前新</v>
          </cell>
          <cell r="C341" t="str">
            <v>管理费用-海量数据管理平台</v>
          </cell>
          <cell r="D341">
            <v>42370</v>
          </cell>
          <cell r="F341">
            <v>0.5</v>
          </cell>
          <cell r="G341">
            <v>42491</v>
          </cell>
          <cell r="H341">
            <v>42521</v>
          </cell>
          <cell r="I341">
            <v>21</v>
          </cell>
          <cell r="J341">
            <v>168</v>
          </cell>
          <cell r="K341">
            <v>0</v>
          </cell>
          <cell r="L341">
            <v>168</v>
          </cell>
        </row>
        <row r="342">
          <cell r="A342" t="str">
            <v>B-589</v>
          </cell>
          <cell r="B342" t="str">
            <v>沈浩</v>
          </cell>
          <cell r="C342" t="str">
            <v>管理费用-快速构建软件平台项目</v>
          </cell>
          <cell r="D342">
            <v>42461</v>
          </cell>
          <cell r="F342">
            <v>0.2</v>
          </cell>
          <cell r="G342">
            <v>42491</v>
          </cell>
          <cell r="H342">
            <v>42521</v>
          </cell>
          <cell r="I342">
            <v>21</v>
          </cell>
          <cell r="J342">
            <v>168</v>
          </cell>
          <cell r="K342">
            <v>0</v>
          </cell>
          <cell r="L342">
            <v>168</v>
          </cell>
        </row>
        <row r="343">
          <cell r="A343" t="str">
            <v>B-10700</v>
          </cell>
          <cell r="B343" t="str">
            <v>李玮颖</v>
          </cell>
          <cell r="C343" t="str">
            <v>管理费用-快速构建软件平台项目</v>
          </cell>
          <cell r="D343">
            <v>42461</v>
          </cell>
          <cell r="F343">
            <v>1</v>
          </cell>
          <cell r="G343">
            <v>42491</v>
          </cell>
          <cell r="H343">
            <v>42521</v>
          </cell>
          <cell r="I343">
            <v>21</v>
          </cell>
          <cell r="J343">
            <v>168</v>
          </cell>
          <cell r="K343">
            <v>0</v>
          </cell>
          <cell r="L343">
            <v>168</v>
          </cell>
        </row>
        <row r="344">
          <cell r="A344" t="str">
            <v>B-17649</v>
          </cell>
          <cell r="B344" t="str">
            <v>赵丹丹</v>
          </cell>
          <cell r="C344" t="str">
            <v>管理费用-快速构建软件平台项目</v>
          </cell>
          <cell r="D344">
            <v>42461</v>
          </cell>
          <cell r="E344">
            <v>42704</v>
          </cell>
          <cell r="F344">
            <v>1</v>
          </cell>
          <cell r="G344">
            <v>42491</v>
          </cell>
          <cell r="H344">
            <v>42521</v>
          </cell>
          <cell r="I344">
            <v>21</v>
          </cell>
          <cell r="J344">
            <v>168</v>
          </cell>
          <cell r="K344">
            <v>168</v>
          </cell>
          <cell r="L344">
            <v>0</v>
          </cell>
        </row>
        <row r="345">
          <cell r="A345" t="str">
            <v>B-29441</v>
          </cell>
          <cell r="B345" t="str">
            <v>张洁</v>
          </cell>
          <cell r="C345" t="str">
            <v>管理费用-快速构建软件平台项目</v>
          </cell>
          <cell r="D345">
            <v>42520</v>
          </cell>
          <cell r="F345">
            <v>1</v>
          </cell>
          <cell r="G345">
            <v>42520</v>
          </cell>
          <cell r="H345">
            <v>42521</v>
          </cell>
          <cell r="I345">
            <v>2</v>
          </cell>
          <cell r="J345">
            <v>16</v>
          </cell>
          <cell r="K345">
            <v>0</v>
          </cell>
          <cell r="L345">
            <v>16</v>
          </cell>
        </row>
        <row r="346">
          <cell r="A346" t="str">
            <v>B-28003</v>
          </cell>
          <cell r="B346" t="str">
            <v>罗凡</v>
          </cell>
          <cell r="C346" t="str">
            <v>管理费用-快速构建软件平台项目</v>
          </cell>
          <cell r="D346">
            <v>42461</v>
          </cell>
          <cell r="F346">
            <v>1</v>
          </cell>
          <cell r="G346">
            <v>42491</v>
          </cell>
          <cell r="H346">
            <v>42521</v>
          </cell>
          <cell r="I346">
            <v>21</v>
          </cell>
          <cell r="J346">
            <v>168</v>
          </cell>
          <cell r="K346">
            <v>0</v>
          </cell>
          <cell r="L346">
            <v>168</v>
          </cell>
        </row>
        <row r="347">
          <cell r="A347" t="str">
            <v>B-29132</v>
          </cell>
          <cell r="B347" t="str">
            <v>苏海龙</v>
          </cell>
          <cell r="C347" t="str">
            <v>管理费用-快速构建软件平台项目</v>
          </cell>
          <cell r="D347">
            <v>42493</v>
          </cell>
          <cell r="F347">
            <v>0.5</v>
          </cell>
          <cell r="G347">
            <v>42493</v>
          </cell>
          <cell r="H347">
            <v>42521</v>
          </cell>
          <cell r="I347">
            <v>21</v>
          </cell>
          <cell r="J347">
            <v>168</v>
          </cell>
          <cell r="K347">
            <v>0</v>
          </cell>
          <cell r="L347">
            <v>168</v>
          </cell>
        </row>
        <row r="348">
          <cell r="A348" t="str">
            <v>B-12061</v>
          </cell>
          <cell r="B348" t="str">
            <v>李晶晶</v>
          </cell>
          <cell r="C348" t="str">
            <v>管理费用-快速构建软件平台项目</v>
          </cell>
          <cell r="D348">
            <v>42461</v>
          </cell>
          <cell r="E348">
            <v>42657</v>
          </cell>
          <cell r="F348">
            <v>1</v>
          </cell>
          <cell r="G348">
            <v>42491</v>
          </cell>
          <cell r="H348">
            <v>42521</v>
          </cell>
          <cell r="I348">
            <v>21</v>
          </cell>
          <cell r="J348">
            <v>168</v>
          </cell>
          <cell r="K348">
            <v>168</v>
          </cell>
          <cell r="L348">
            <v>0</v>
          </cell>
        </row>
        <row r="349">
          <cell r="A349" t="str">
            <v>B-16816</v>
          </cell>
          <cell r="B349" t="str">
            <v>林怡冰</v>
          </cell>
          <cell r="C349" t="str">
            <v>管理费用-快速构建软件平台项目</v>
          </cell>
          <cell r="D349">
            <v>42461</v>
          </cell>
          <cell r="F349">
            <v>0.5</v>
          </cell>
          <cell r="G349">
            <v>42491</v>
          </cell>
          <cell r="H349">
            <v>42521</v>
          </cell>
          <cell r="I349">
            <v>21</v>
          </cell>
          <cell r="J349">
            <v>168</v>
          </cell>
          <cell r="K349">
            <v>0</v>
          </cell>
          <cell r="L349">
            <v>168</v>
          </cell>
        </row>
        <row r="350">
          <cell r="A350" t="str">
            <v>B-24748</v>
          </cell>
          <cell r="B350" t="str">
            <v>顾小青</v>
          </cell>
          <cell r="C350" t="str">
            <v>管理费用-快速构建软件平台项目</v>
          </cell>
          <cell r="D350">
            <v>42461</v>
          </cell>
          <cell r="F350">
            <v>1</v>
          </cell>
          <cell r="G350">
            <v>42491</v>
          </cell>
          <cell r="H350">
            <v>42521</v>
          </cell>
          <cell r="I350">
            <v>21</v>
          </cell>
          <cell r="J350">
            <v>168</v>
          </cell>
          <cell r="K350">
            <v>0</v>
          </cell>
          <cell r="L350">
            <v>168</v>
          </cell>
        </row>
        <row r="351">
          <cell r="A351" t="str">
            <v>B-13585</v>
          </cell>
          <cell r="B351" t="str">
            <v>王钰</v>
          </cell>
          <cell r="C351" t="str">
            <v>管理费用-快速构建软件平台项目</v>
          </cell>
          <cell r="D351">
            <v>42461</v>
          </cell>
          <cell r="F351">
            <v>0.5</v>
          </cell>
          <cell r="G351">
            <v>42491</v>
          </cell>
          <cell r="H351">
            <v>42521</v>
          </cell>
          <cell r="I351">
            <v>21</v>
          </cell>
          <cell r="J351">
            <v>168</v>
          </cell>
          <cell r="K351">
            <v>0</v>
          </cell>
          <cell r="L351">
            <v>168</v>
          </cell>
        </row>
        <row r="352">
          <cell r="A352" t="str">
            <v>B-27707</v>
          </cell>
          <cell r="B352" t="str">
            <v>王刚</v>
          </cell>
          <cell r="C352" t="str">
            <v>管理费用-快速构建软件平台项目</v>
          </cell>
          <cell r="D352">
            <v>42461</v>
          </cell>
          <cell r="F352">
            <v>1</v>
          </cell>
          <cell r="G352">
            <v>42491</v>
          </cell>
          <cell r="H352">
            <v>42521</v>
          </cell>
          <cell r="I352">
            <v>21</v>
          </cell>
          <cell r="J352">
            <v>168</v>
          </cell>
          <cell r="K352">
            <v>0</v>
          </cell>
          <cell r="L352">
            <v>168</v>
          </cell>
        </row>
        <row r="353">
          <cell r="A353" t="str">
            <v>B-26834</v>
          </cell>
          <cell r="B353" t="str">
            <v>侍坤杰</v>
          </cell>
          <cell r="C353" t="str">
            <v>管理费用-快速构建软件平台项目</v>
          </cell>
          <cell r="D353">
            <v>42461</v>
          </cell>
          <cell r="F353">
            <v>1</v>
          </cell>
          <cell r="G353">
            <v>42491</v>
          </cell>
          <cell r="H353">
            <v>42521</v>
          </cell>
          <cell r="I353">
            <v>21</v>
          </cell>
          <cell r="J353">
            <v>168</v>
          </cell>
          <cell r="K353">
            <v>0</v>
          </cell>
          <cell r="L353">
            <v>168</v>
          </cell>
        </row>
        <row r="354">
          <cell r="A354" t="str">
            <v>B-28193</v>
          </cell>
          <cell r="B354" t="str">
            <v>施艳丽</v>
          </cell>
          <cell r="C354" t="str">
            <v>管理费用-快速构建软件平台项目</v>
          </cell>
          <cell r="D354">
            <v>42461</v>
          </cell>
          <cell r="F354">
            <v>1</v>
          </cell>
          <cell r="G354">
            <v>42491</v>
          </cell>
          <cell r="H354">
            <v>42521</v>
          </cell>
          <cell r="I354">
            <v>21</v>
          </cell>
          <cell r="J354">
            <v>168</v>
          </cell>
          <cell r="K354">
            <v>0</v>
          </cell>
          <cell r="L354">
            <v>168</v>
          </cell>
        </row>
        <row r="355">
          <cell r="A355" t="str">
            <v>B-18964</v>
          </cell>
          <cell r="B355" t="str">
            <v>桂培</v>
          </cell>
          <cell r="C355" t="str">
            <v>管理费用-快速构建软件平台项目</v>
          </cell>
          <cell r="D355">
            <v>42461</v>
          </cell>
          <cell r="F355">
            <v>0.5</v>
          </cell>
          <cell r="G355">
            <v>42491</v>
          </cell>
          <cell r="H355">
            <v>42521</v>
          </cell>
          <cell r="I355">
            <v>21</v>
          </cell>
          <cell r="J355">
            <v>168</v>
          </cell>
          <cell r="K355">
            <v>0</v>
          </cell>
          <cell r="L355">
            <v>168</v>
          </cell>
        </row>
        <row r="356">
          <cell r="A356" t="str">
            <v>B-27846</v>
          </cell>
          <cell r="B356" t="str">
            <v>杨泳</v>
          </cell>
          <cell r="C356" t="str">
            <v>管理费用-快速构建软件平台项目</v>
          </cell>
          <cell r="D356">
            <v>42461</v>
          </cell>
          <cell r="F356">
            <v>1</v>
          </cell>
          <cell r="G356">
            <v>42491</v>
          </cell>
          <cell r="H356">
            <v>42521</v>
          </cell>
          <cell r="I356">
            <v>21</v>
          </cell>
          <cell r="J356">
            <v>168</v>
          </cell>
          <cell r="K356">
            <v>0</v>
          </cell>
          <cell r="L356">
            <v>168</v>
          </cell>
        </row>
        <row r="357">
          <cell r="A357" t="str">
            <v>B-28573</v>
          </cell>
          <cell r="B357" t="str">
            <v>程运</v>
          </cell>
          <cell r="C357" t="str">
            <v>管理费用-快速构建软件平台项目</v>
          </cell>
          <cell r="D357">
            <v>42461</v>
          </cell>
          <cell r="F357">
            <v>1</v>
          </cell>
          <cell r="G357">
            <v>42491</v>
          </cell>
          <cell r="H357">
            <v>42521</v>
          </cell>
          <cell r="I357">
            <v>21</v>
          </cell>
          <cell r="J357">
            <v>168</v>
          </cell>
          <cell r="K357">
            <v>0</v>
          </cell>
          <cell r="L357">
            <v>168</v>
          </cell>
        </row>
        <row r="358">
          <cell r="A358" t="str">
            <v>B-22639</v>
          </cell>
          <cell r="B358" t="str">
            <v>梁宸俣</v>
          </cell>
          <cell r="C358" t="str">
            <v>管理费用-快速构建软件平台项目</v>
          </cell>
          <cell r="D358">
            <v>42461</v>
          </cell>
          <cell r="E358">
            <v>42683</v>
          </cell>
          <cell r="F358">
            <v>1</v>
          </cell>
          <cell r="G358">
            <v>42491</v>
          </cell>
          <cell r="H358">
            <v>42521</v>
          </cell>
          <cell r="I358">
            <v>21</v>
          </cell>
          <cell r="J358">
            <v>168</v>
          </cell>
          <cell r="K358">
            <v>0</v>
          </cell>
          <cell r="L358">
            <v>168</v>
          </cell>
        </row>
        <row r="359">
          <cell r="A359" t="str">
            <v>B-28305</v>
          </cell>
          <cell r="B359" t="str">
            <v>黄海兰</v>
          </cell>
          <cell r="C359" t="str">
            <v>管理费用-快速构建软件平台项目</v>
          </cell>
          <cell r="D359">
            <v>42461</v>
          </cell>
          <cell r="F359">
            <v>0.5</v>
          </cell>
          <cell r="G359">
            <v>42491</v>
          </cell>
          <cell r="H359">
            <v>42521</v>
          </cell>
          <cell r="I359">
            <v>21</v>
          </cell>
          <cell r="J359">
            <v>168</v>
          </cell>
          <cell r="K359">
            <v>0</v>
          </cell>
          <cell r="L359">
            <v>168</v>
          </cell>
        </row>
        <row r="360">
          <cell r="A360" t="str">
            <v>B-28314</v>
          </cell>
          <cell r="B360" t="str">
            <v>张贤奇</v>
          </cell>
          <cell r="C360" t="str">
            <v>管理费用-快速构建软件平台项目</v>
          </cell>
          <cell r="D360">
            <v>42461</v>
          </cell>
          <cell r="F360">
            <v>0.5</v>
          </cell>
          <cell r="G360">
            <v>42491</v>
          </cell>
          <cell r="H360">
            <v>42521</v>
          </cell>
          <cell r="I360">
            <v>21</v>
          </cell>
          <cell r="J360">
            <v>168</v>
          </cell>
          <cell r="K360">
            <v>0</v>
          </cell>
          <cell r="L360">
            <v>168</v>
          </cell>
        </row>
        <row r="361">
          <cell r="A361" t="str">
            <v>B-27824</v>
          </cell>
          <cell r="B361" t="str">
            <v>贺石飞</v>
          </cell>
          <cell r="C361" t="str">
            <v>管理费用-快速构建软件平台项目</v>
          </cell>
          <cell r="D361">
            <v>42461</v>
          </cell>
          <cell r="F361">
            <v>0.5</v>
          </cell>
          <cell r="G361">
            <v>42491</v>
          </cell>
          <cell r="H361">
            <v>42521</v>
          </cell>
          <cell r="I361">
            <v>21</v>
          </cell>
          <cell r="J361">
            <v>168</v>
          </cell>
          <cell r="K361">
            <v>0</v>
          </cell>
          <cell r="L361">
            <v>168</v>
          </cell>
        </row>
        <row r="362">
          <cell r="A362" t="str">
            <v>B-23894</v>
          </cell>
          <cell r="B362" t="str">
            <v>王小龙</v>
          </cell>
          <cell r="C362" t="str">
            <v>管理费用-快速构建软件平台项目</v>
          </cell>
          <cell r="D362">
            <v>42461</v>
          </cell>
          <cell r="F362">
            <v>0.5</v>
          </cell>
          <cell r="G362">
            <v>42491</v>
          </cell>
          <cell r="H362">
            <v>42521</v>
          </cell>
          <cell r="I362">
            <v>21</v>
          </cell>
          <cell r="J362">
            <v>168</v>
          </cell>
          <cell r="K362">
            <v>0</v>
          </cell>
          <cell r="L362">
            <v>168</v>
          </cell>
        </row>
        <row r="363">
          <cell r="A363" t="str">
            <v>B-26391</v>
          </cell>
          <cell r="B363" t="str">
            <v>李文君</v>
          </cell>
          <cell r="C363" t="str">
            <v>管理费用-快速构建软件平台项目</v>
          </cell>
          <cell r="D363">
            <v>42461</v>
          </cell>
          <cell r="F363">
            <v>0.3</v>
          </cell>
          <cell r="G363">
            <v>42491</v>
          </cell>
          <cell r="H363">
            <v>42521</v>
          </cell>
          <cell r="I363">
            <v>21</v>
          </cell>
          <cell r="J363">
            <v>168</v>
          </cell>
          <cell r="K363">
            <v>0</v>
          </cell>
          <cell r="L363">
            <v>168</v>
          </cell>
        </row>
        <row r="364">
          <cell r="A364" t="str">
            <v>B-16232</v>
          </cell>
          <cell r="B364" t="str">
            <v>李淑怡</v>
          </cell>
          <cell r="C364" t="str">
            <v>管理费用-快速构建软件平台项目</v>
          </cell>
          <cell r="D364">
            <v>42461</v>
          </cell>
          <cell r="F364">
            <v>0.5</v>
          </cell>
          <cell r="G364">
            <v>42491</v>
          </cell>
          <cell r="H364">
            <v>42521</v>
          </cell>
          <cell r="I364">
            <v>21</v>
          </cell>
          <cell r="J364">
            <v>168</v>
          </cell>
          <cell r="K364">
            <v>0</v>
          </cell>
          <cell r="L364">
            <v>168</v>
          </cell>
        </row>
        <row r="365">
          <cell r="A365" t="str">
            <v>B-27976</v>
          </cell>
          <cell r="B365" t="str">
            <v>游先国</v>
          </cell>
          <cell r="C365" t="str">
            <v>管理费用-快速构建软件平台项目</v>
          </cell>
          <cell r="D365">
            <v>42461</v>
          </cell>
          <cell r="F365">
            <v>0.5</v>
          </cell>
          <cell r="G365">
            <v>42491</v>
          </cell>
          <cell r="H365">
            <v>42521</v>
          </cell>
          <cell r="I365">
            <v>21</v>
          </cell>
          <cell r="J365">
            <v>168</v>
          </cell>
          <cell r="K365">
            <v>0</v>
          </cell>
          <cell r="L365">
            <v>168</v>
          </cell>
        </row>
        <row r="366">
          <cell r="A366" t="str">
            <v>B-6033</v>
          </cell>
          <cell r="B366" t="str">
            <v>徐卫红</v>
          </cell>
          <cell r="C366" t="str">
            <v>管理费用-快速构建软件平台项目</v>
          </cell>
          <cell r="D366">
            <v>42461</v>
          </cell>
          <cell r="F366">
            <v>1</v>
          </cell>
          <cell r="G366">
            <v>42491</v>
          </cell>
          <cell r="H366">
            <v>42521</v>
          </cell>
          <cell r="I366">
            <v>21</v>
          </cell>
          <cell r="J366">
            <v>168</v>
          </cell>
          <cell r="K366">
            <v>0</v>
          </cell>
          <cell r="L366">
            <v>168</v>
          </cell>
        </row>
        <row r="367">
          <cell r="A367" t="str">
            <v>B-10762</v>
          </cell>
          <cell r="B367" t="str">
            <v>邓大茂</v>
          </cell>
          <cell r="C367" t="str">
            <v>管理费用-快速构建软件平台项目</v>
          </cell>
          <cell r="D367">
            <v>42461</v>
          </cell>
          <cell r="F367">
            <v>0.5</v>
          </cell>
          <cell r="G367">
            <v>42491</v>
          </cell>
          <cell r="H367">
            <v>42521</v>
          </cell>
          <cell r="I367">
            <v>21</v>
          </cell>
          <cell r="J367">
            <v>168</v>
          </cell>
          <cell r="K367">
            <v>0</v>
          </cell>
          <cell r="L367">
            <v>168</v>
          </cell>
        </row>
        <row r="368">
          <cell r="A368" t="str">
            <v>B-29389</v>
          </cell>
          <cell r="B368" t="str">
            <v>罗明路</v>
          </cell>
          <cell r="C368" t="str">
            <v>管理费用-快速构建软件平台项目</v>
          </cell>
          <cell r="D368">
            <v>42502</v>
          </cell>
          <cell r="F368">
            <v>0.5</v>
          </cell>
          <cell r="G368">
            <v>42502</v>
          </cell>
          <cell r="H368">
            <v>42521</v>
          </cell>
          <cell r="I368">
            <v>14</v>
          </cell>
          <cell r="J368">
            <v>112</v>
          </cell>
          <cell r="K368">
            <v>0</v>
          </cell>
          <cell r="L368">
            <v>112</v>
          </cell>
        </row>
        <row r="369">
          <cell r="A369" t="str">
            <v>B-27799</v>
          </cell>
          <cell r="B369" t="str">
            <v>陈美旺</v>
          </cell>
          <cell r="C369" t="str">
            <v>管理费用-快速构建软件平台项目</v>
          </cell>
          <cell r="D369">
            <v>42461</v>
          </cell>
          <cell r="F369">
            <v>0.5</v>
          </cell>
          <cell r="G369">
            <v>42491</v>
          </cell>
          <cell r="H369">
            <v>42521</v>
          </cell>
          <cell r="I369">
            <v>21</v>
          </cell>
          <cell r="J369">
            <v>168</v>
          </cell>
          <cell r="K369">
            <v>0</v>
          </cell>
          <cell r="L369">
            <v>168</v>
          </cell>
        </row>
        <row r="370">
          <cell r="A370" t="str">
            <v>B-27999</v>
          </cell>
          <cell r="B370" t="str">
            <v>肖旭华</v>
          </cell>
          <cell r="C370" t="str">
            <v>管理费用-快速构建软件平台项目</v>
          </cell>
          <cell r="D370">
            <v>42473</v>
          </cell>
          <cell r="F370">
            <v>0.5</v>
          </cell>
          <cell r="G370">
            <v>42491</v>
          </cell>
          <cell r="H370">
            <v>42521</v>
          </cell>
          <cell r="I370">
            <v>21</v>
          </cell>
          <cell r="J370">
            <v>168</v>
          </cell>
          <cell r="K370">
            <v>0</v>
          </cell>
          <cell r="L370">
            <v>168</v>
          </cell>
        </row>
        <row r="371">
          <cell r="A371" t="str">
            <v>B-5877</v>
          </cell>
          <cell r="B371" t="str">
            <v>田永强</v>
          </cell>
          <cell r="C371" t="str">
            <v>管理费用-快速构建软件平台项目</v>
          </cell>
          <cell r="D371">
            <v>42461</v>
          </cell>
          <cell r="F371">
            <v>0.5</v>
          </cell>
          <cell r="G371">
            <v>42491</v>
          </cell>
          <cell r="H371">
            <v>42521</v>
          </cell>
          <cell r="I371">
            <v>21</v>
          </cell>
          <cell r="J371">
            <v>168</v>
          </cell>
          <cell r="K371">
            <v>0</v>
          </cell>
          <cell r="L371">
            <v>168</v>
          </cell>
        </row>
        <row r="372">
          <cell r="A372" t="str">
            <v>B-13759</v>
          </cell>
          <cell r="B372" t="str">
            <v>罗燕</v>
          </cell>
          <cell r="C372" t="str">
            <v>管理费用-快速构建软件平台项目</v>
          </cell>
          <cell r="D372">
            <v>42461</v>
          </cell>
          <cell r="F372">
            <v>0.3</v>
          </cell>
          <cell r="G372">
            <v>42491</v>
          </cell>
          <cell r="H372">
            <v>42521</v>
          </cell>
          <cell r="I372">
            <v>21</v>
          </cell>
          <cell r="J372">
            <v>168</v>
          </cell>
          <cell r="K372">
            <v>0</v>
          </cell>
          <cell r="L372">
            <v>168</v>
          </cell>
        </row>
        <row r="373">
          <cell r="A373" t="str">
            <v>B-6030</v>
          </cell>
          <cell r="B373" t="str">
            <v>程锋</v>
          </cell>
          <cell r="C373" t="str">
            <v>管理费用-快速构建软件平台项目</v>
          </cell>
          <cell r="D373">
            <v>42461</v>
          </cell>
          <cell r="F373">
            <v>0.5</v>
          </cell>
          <cell r="G373">
            <v>42491</v>
          </cell>
          <cell r="H373">
            <v>42521</v>
          </cell>
          <cell r="I373">
            <v>21</v>
          </cell>
          <cell r="J373">
            <v>168</v>
          </cell>
          <cell r="K373">
            <v>0</v>
          </cell>
          <cell r="L373">
            <v>168</v>
          </cell>
        </row>
        <row r="374">
          <cell r="A374" t="str">
            <v>B-29223</v>
          </cell>
          <cell r="B374" t="str">
            <v>陈全胜</v>
          </cell>
          <cell r="C374" t="str">
            <v>管理费用-快速构建软件平台项目</v>
          </cell>
          <cell r="D374">
            <v>42499</v>
          </cell>
          <cell r="F374">
            <v>0.5</v>
          </cell>
          <cell r="G374">
            <v>42499</v>
          </cell>
          <cell r="H374">
            <v>42521</v>
          </cell>
          <cell r="I374">
            <v>17</v>
          </cell>
          <cell r="J374">
            <v>136</v>
          </cell>
          <cell r="K374">
            <v>0</v>
          </cell>
          <cell r="L374">
            <v>136</v>
          </cell>
        </row>
        <row r="375">
          <cell r="A375" t="str">
            <v>B-071</v>
          </cell>
          <cell r="B375" t="str">
            <v>夏循国</v>
          </cell>
          <cell r="C375" t="str">
            <v>管理费用-快速构建软件平台项目</v>
          </cell>
          <cell r="D375">
            <v>42461</v>
          </cell>
          <cell r="F375">
            <v>0.2</v>
          </cell>
          <cell r="G375">
            <v>42491</v>
          </cell>
          <cell r="H375">
            <v>42521</v>
          </cell>
          <cell r="I375">
            <v>21</v>
          </cell>
          <cell r="J375">
            <v>168</v>
          </cell>
          <cell r="K375">
            <v>0</v>
          </cell>
          <cell r="L375">
            <v>168</v>
          </cell>
        </row>
        <row r="376">
          <cell r="A376" t="str">
            <v>B-039</v>
          </cell>
          <cell r="B376" t="str">
            <v>俞盛</v>
          </cell>
          <cell r="C376" t="str">
            <v>管理费用-MES中控室看板项目</v>
          </cell>
          <cell r="D376">
            <v>42370</v>
          </cell>
          <cell r="F376">
            <v>0.3</v>
          </cell>
          <cell r="G376">
            <v>42491</v>
          </cell>
          <cell r="H376">
            <v>42521</v>
          </cell>
          <cell r="I376">
            <v>21</v>
          </cell>
          <cell r="J376">
            <v>168</v>
          </cell>
          <cell r="K376">
            <v>0</v>
          </cell>
          <cell r="L376">
            <v>168</v>
          </cell>
        </row>
        <row r="377">
          <cell r="A377" t="str">
            <v>B-025</v>
          </cell>
          <cell r="B377" t="str">
            <v>胡亮</v>
          </cell>
          <cell r="C377" t="str">
            <v>管理费用-MES中控室看板项目</v>
          </cell>
          <cell r="D377">
            <v>42370</v>
          </cell>
          <cell r="F377">
            <v>0.2</v>
          </cell>
          <cell r="G377">
            <v>42491</v>
          </cell>
          <cell r="H377">
            <v>42521</v>
          </cell>
          <cell r="I377">
            <v>21</v>
          </cell>
          <cell r="J377">
            <v>168</v>
          </cell>
          <cell r="K377">
            <v>0</v>
          </cell>
          <cell r="L377">
            <v>168</v>
          </cell>
        </row>
        <row r="378">
          <cell r="A378" t="str">
            <v>B-5505</v>
          </cell>
          <cell r="B378" t="str">
            <v>王业佳</v>
          </cell>
          <cell r="C378" t="str">
            <v>管理费用-MES中控室看板项目</v>
          </cell>
          <cell r="D378">
            <v>42370</v>
          </cell>
          <cell r="F378">
            <v>0.3</v>
          </cell>
          <cell r="G378">
            <v>42491</v>
          </cell>
          <cell r="H378">
            <v>42521</v>
          </cell>
          <cell r="I378">
            <v>21</v>
          </cell>
          <cell r="J378">
            <v>168</v>
          </cell>
          <cell r="K378">
            <v>0</v>
          </cell>
          <cell r="L378">
            <v>168</v>
          </cell>
        </row>
        <row r="379">
          <cell r="A379" t="str">
            <v>B-23090</v>
          </cell>
          <cell r="B379" t="str">
            <v>郑柏暄</v>
          </cell>
          <cell r="C379" t="str">
            <v>管理费用-MES中控室看板项目</v>
          </cell>
          <cell r="D379">
            <v>42370</v>
          </cell>
          <cell r="E379">
            <v>42674</v>
          </cell>
          <cell r="F379">
            <v>1</v>
          </cell>
          <cell r="G379">
            <v>42491</v>
          </cell>
          <cell r="H379">
            <v>42521</v>
          </cell>
          <cell r="I379">
            <v>21</v>
          </cell>
          <cell r="J379">
            <v>168</v>
          </cell>
          <cell r="K379">
            <v>168</v>
          </cell>
          <cell r="L379">
            <v>0</v>
          </cell>
        </row>
        <row r="380">
          <cell r="A380" t="str">
            <v>B-29210</v>
          </cell>
          <cell r="B380" t="str">
            <v>周丽琴</v>
          </cell>
          <cell r="C380" t="str">
            <v>管理费用-MES中控室看板项目</v>
          </cell>
          <cell r="D380">
            <v>42499</v>
          </cell>
          <cell r="E380">
            <v>42677</v>
          </cell>
          <cell r="F380">
            <v>0.5</v>
          </cell>
          <cell r="G380">
            <v>42499</v>
          </cell>
          <cell r="H380">
            <v>42521</v>
          </cell>
          <cell r="I380">
            <v>17</v>
          </cell>
          <cell r="J380">
            <v>136</v>
          </cell>
          <cell r="K380">
            <v>0</v>
          </cell>
          <cell r="L380">
            <v>136</v>
          </cell>
        </row>
        <row r="381">
          <cell r="A381" t="str">
            <v>B-22165</v>
          </cell>
          <cell r="B381" t="str">
            <v>谢玮</v>
          </cell>
          <cell r="C381" t="str">
            <v>管理费用-MES中控室看板项目</v>
          </cell>
          <cell r="D381">
            <v>42370</v>
          </cell>
          <cell r="E381">
            <v>42615</v>
          </cell>
          <cell r="F381">
            <v>0.5</v>
          </cell>
          <cell r="G381">
            <v>42491</v>
          </cell>
          <cell r="H381">
            <v>42521</v>
          </cell>
          <cell r="I381">
            <v>21</v>
          </cell>
          <cell r="J381">
            <v>168</v>
          </cell>
          <cell r="K381">
            <v>0</v>
          </cell>
          <cell r="L381">
            <v>168</v>
          </cell>
        </row>
        <row r="382">
          <cell r="A382" t="str">
            <v>B-29459</v>
          </cell>
          <cell r="B382" t="str">
            <v>陈安琪</v>
          </cell>
          <cell r="C382" t="str">
            <v>管理费用-MES中控室看板项目</v>
          </cell>
          <cell r="D382">
            <v>42509</v>
          </cell>
          <cell r="F382">
            <v>0.5</v>
          </cell>
          <cell r="G382">
            <v>42509</v>
          </cell>
          <cell r="H382">
            <v>42521</v>
          </cell>
          <cell r="I382">
            <v>9</v>
          </cell>
          <cell r="J382">
            <v>72</v>
          </cell>
          <cell r="K382">
            <v>0</v>
          </cell>
          <cell r="L382">
            <v>72</v>
          </cell>
        </row>
        <row r="383">
          <cell r="A383" t="str">
            <v>B-28888</v>
          </cell>
          <cell r="B383" t="str">
            <v>田芳</v>
          </cell>
          <cell r="C383" t="str">
            <v>管理费用-MES中控室看板项目</v>
          </cell>
          <cell r="D383">
            <v>42481</v>
          </cell>
          <cell r="F383">
            <v>0.5</v>
          </cell>
          <cell r="G383">
            <v>42491</v>
          </cell>
          <cell r="H383">
            <v>42521</v>
          </cell>
          <cell r="I383">
            <v>21</v>
          </cell>
          <cell r="J383">
            <v>168</v>
          </cell>
          <cell r="K383">
            <v>0</v>
          </cell>
          <cell r="L383">
            <v>168</v>
          </cell>
        </row>
        <row r="384">
          <cell r="A384" t="str">
            <v>B-23220</v>
          </cell>
          <cell r="B384" t="str">
            <v>李燕</v>
          </cell>
          <cell r="C384" t="str">
            <v>管理费用-MES中控室看板项目</v>
          </cell>
          <cell r="D384">
            <v>42461</v>
          </cell>
          <cell r="F384">
            <v>0.5</v>
          </cell>
          <cell r="G384">
            <v>42491</v>
          </cell>
          <cell r="H384">
            <v>42521</v>
          </cell>
          <cell r="I384">
            <v>21</v>
          </cell>
          <cell r="J384">
            <v>168</v>
          </cell>
          <cell r="K384">
            <v>0</v>
          </cell>
          <cell r="L384">
            <v>168</v>
          </cell>
        </row>
        <row r="385">
          <cell r="A385" t="str">
            <v>B-23933</v>
          </cell>
          <cell r="B385" t="str">
            <v>刘庆</v>
          </cell>
          <cell r="C385" t="str">
            <v>管理费用-MES中控室看板项目</v>
          </cell>
          <cell r="D385">
            <v>42370</v>
          </cell>
          <cell r="E385">
            <v>42559</v>
          </cell>
          <cell r="F385">
            <v>0.5</v>
          </cell>
          <cell r="G385">
            <v>42491</v>
          </cell>
          <cell r="H385">
            <v>42521</v>
          </cell>
          <cell r="I385">
            <v>21</v>
          </cell>
          <cell r="J385">
            <v>168</v>
          </cell>
          <cell r="K385">
            <v>0</v>
          </cell>
          <cell r="L385">
            <v>168</v>
          </cell>
        </row>
        <row r="386">
          <cell r="A386" t="str">
            <v>B-22283</v>
          </cell>
          <cell r="B386" t="str">
            <v>孙明</v>
          </cell>
          <cell r="C386" t="str">
            <v>管理费用-MES中控室看板项目</v>
          </cell>
          <cell r="D386">
            <v>42370</v>
          </cell>
          <cell r="E386">
            <v>42608</v>
          </cell>
          <cell r="F386">
            <v>1</v>
          </cell>
          <cell r="G386">
            <v>42491</v>
          </cell>
          <cell r="H386">
            <v>42521</v>
          </cell>
          <cell r="I386">
            <v>21</v>
          </cell>
          <cell r="J386">
            <v>168</v>
          </cell>
          <cell r="K386">
            <v>0</v>
          </cell>
          <cell r="L386">
            <v>168</v>
          </cell>
        </row>
        <row r="387">
          <cell r="A387" t="str">
            <v>B-16383</v>
          </cell>
          <cell r="B387" t="str">
            <v>高娟</v>
          </cell>
          <cell r="C387" t="str">
            <v>管理费用-MES中控室看板项目</v>
          </cell>
          <cell r="D387">
            <v>42370</v>
          </cell>
          <cell r="E387">
            <v>42662</v>
          </cell>
          <cell r="F387">
            <v>1</v>
          </cell>
          <cell r="G387">
            <v>42491</v>
          </cell>
          <cell r="H387">
            <v>42521</v>
          </cell>
          <cell r="I387">
            <v>21</v>
          </cell>
          <cell r="J387">
            <v>168</v>
          </cell>
          <cell r="K387">
            <v>0</v>
          </cell>
          <cell r="L387">
            <v>168</v>
          </cell>
        </row>
        <row r="388">
          <cell r="A388" t="str">
            <v>B-29560</v>
          </cell>
          <cell r="B388" t="str">
            <v>陈敏</v>
          </cell>
          <cell r="C388" t="str">
            <v>管理费用-MES中控室看板项目</v>
          </cell>
          <cell r="D388">
            <v>42517</v>
          </cell>
          <cell r="F388">
            <v>0.5</v>
          </cell>
          <cell r="G388">
            <v>42517</v>
          </cell>
          <cell r="H388">
            <v>42521</v>
          </cell>
          <cell r="I388">
            <v>3</v>
          </cell>
          <cell r="J388">
            <v>24</v>
          </cell>
          <cell r="K388">
            <v>0</v>
          </cell>
          <cell r="L388">
            <v>24</v>
          </cell>
        </row>
        <row r="389">
          <cell r="A389" t="str">
            <v>B-28214</v>
          </cell>
          <cell r="B389" t="str">
            <v>钱欣</v>
          </cell>
          <cell r="C389" t="str">
            <v>管理费用-MES中控室看板项目</v>
          </cell>
          <cell r="D389">
            <v>42451</v>
          </cell>
          <cell r="F389">
            <v>0.5</v>
          </cell>
          <cell r="G389">
            <v>42491</v>
          </cell>
          <cell r="H389">
            <v>42521</v>
          </cell>
          <cell r="I389">
            <v>21</v>
          </cell>
          <cell r="J389">
            <v>168</v>
          </cell>
          <cell r="K389">
            <v>0</v>
          </cell>
          <cell r="L389">
            <v>168</v>
          </cell>
        </row>
        <row r="390">
          <cell r="A390" t="str">
            <v>B-29524</v>
          </cell>
          <cell r="B390" t="str">
            <v>李波</v>
          </cell>
          <cell r="C390" t="str">
            <v>管理费用-MES中控室看板项目</v>
          </cell>
          <cell r="D390">
            <v>42514</v>
          </cell>
          <cell r="F390">
            <v>0.5</v>
          </cell>
          <cell r="G390">
            <v>42514</v>
          </cell>
          <cell r="H390">
            <v>42521</v>
          </cell>
          <cell r="I390">
            <v>6</v>
          </cell>
          <cell r="J390">
            <v>48</v>
          </cell>
          <cell r="K390">
            <v>0</v>
          </cell>
          <cell r="L390">
            <v>48</v>
          </cell>
        </row>
        <row r="391">
          <cell r="A391" t="str">
            <v>B-21452</v>
          </cell>
          <cell r="B391" t="str">
            <v>谢泽勇</v>
          </cell>
          <cell r="C391" t="str">
            <v>管理费用-MES中控室看板项目</v>
          </cell>
          <cell r="D391">
            <v>42370</v>
          </cell>
          <cell r="E391">
            <v>42613</v>
          </cell>
          <cell r="F391">
            <v>0.5</v>
          </cell>
          <cell r="G391">
            <v>42491</v>
          </cell>
          <cell r="H391">
            <v>42521</v>
          </cell>
          <cell r="I391">
            <v>21</v>
          </cell>
          <cell r="J391">
            <v>168</v>
          </cell>
          <cell r="K391">
            <v>0</v>
          </cell>
          <cell r="L391">
            <v>168</v>
          </cell>
        </row>
        <row r="392">
          <cell r="A392" t="str">
            <v>B-28184</v>
          </cell>
          <cell r="B392" t="str">
            <v>周琨朋</v>
          </cell>
          <cell r="C392" t="str">
            <v>管理费用-MES中控室看板项目</v>
          </cell>
          <cell r="D392">
            <v>42443</v>
          </cell>
          <cell r="F392">
            <v>0.5</v>
          </cell>
          <cell r="G392">
            <v>42491</v>
          </cell>
          <cell r="H392">
            <v>42521</v>
          </cell>
          <cell r="I392">
            <v>21</v>
          </cell>
          <cell r="J392">
            <v>168</v>
          </cell>
          <cell r="K392">
            <v>0</v>
          </cell>
          <cell r="L392">
            <v>168</v>
          </cell>
        </row>
        <row r="393">
          <cell r="A393" t="str">
            <v>B-7354</v>
          </cell>
          <cell r="B393" t="str">
            <v>杨洁</v>
          </cell>
          <cell r="C393" t="str">
            <v>管理费用-MES中控室看板项目</v>
          </cell>
          <cell r="D393">
            <v>42370</v>
          </cell>
          <cell r="F393">
            <v>0.5</v>
          </cell>
          <cell r="G393">
            <v>42491</v>
          </cell>
          <cell r="H393">
            <v>42521</v>
          </cell>
          <cell r="I393">
            <v>21</v>
          </cell>
          <cell r="J393">
            <v>168</v>
          </cell>
          <cell r="K393">
            <v>0</v>
          </cell>
          <cell r="L393">
            <v>168</v>
          </cell>
        </row>
        <row r="394">
          <cell r="A394" t="str">
            <v>B-27496</v>
          </cell>
          <cell r="B394" t="str">
            <v>蔡明</v>
          </cell>
          <cell r="C394" t="str">
            <v>管理费用-MES中控室看板项目</v>
          </cell>
          <cell r="D394">
            <v>42422</v>
          </cell>
          <cell r="F394">
            <v>0.5</v>
          </cell>
          <cell r="G394">
            <v>42491</v>
          </cell>
          <cell r="H394">
            <v>42521</v>
          </cell>
          <cell r="I394">
            <v>21</v>
          </cell>
          <cell r="J394">
            <v>168</v>
          </cell>
          <cell r="K394">
            <v>0</v>
          </cell>
          <cell r="L394">
            <v>168</v>
          </cell>
        </row>
        <row r="395">
          <cell r="A395" t="str">
            <v>B-27006</v>
          </cell>
          <cell r="B395" t="str">
            <v>冯雪霜</v>
          </cell>
          <cell r="C395" t="str">
            <v>管理费用-MES中控室看板项目</v>
          </cell>
          <cell r="D395">
            <v>42370</v>
          </cell>
          <cell r="E395">
            <v>42655</v>
          </cell>
          <cell r="F395">
            <v>1</v>
          </cell>
          <cell r="G395">
            <v>42491</v>
          </cell>
          <cell r="H395">
            <v>42521</v>
          </cell>
          <cell r="I395">
            <v>21</v>
          </cell>
          <cell r="J395">
            <v>168</v>
          </cell>
          <cell r="K395">
            <v>0</v>
          </cell>
          <cell r="L395">
            <v>168</v>
          </cell>
        </row>
        <row r="396">
          <cell r="A396" t="str">
            <v>B-13428</v>
          </cell>
          <cell r="B396" t="str">
            <v>张珍珍</v>
          </cell>
          <cell r="C396" t="str">
            <v>管理费用-MES中控室看板项目</v>
          </cell>
          <cell r="D396">
            <v>42370</v>
          </cell>
          <cell r="E396">
            <v>42604</v>
          </cell>
          <cell r="F396">
            <v>0.5</v>
          </cell>
          <cell r="G396">
            <v>42491</v>
          </cell>
          <cell r="H396">
            <v>42521</v>
          </cell>
          <cell r="I396">
            <v>21</v>
          </cell>
          <cell r="J396">
            <v>168</v>
          </cell>
          <cell r="K396">
            <v>0</v>
          </cell>
          <cell r="L396">
            <v>168</v>
          </cell>
        </row>
        <row r="397">
          <cell r="A397" t="str">
            <v>B-28274</v>
          </cell>
          <cell r="B397" t="str">
            <v>黄巍巍</v>
          </cell>
          <cell r="C397" t="str">
            <v>管理费用-MES中控室看板项目</v>
          </cell>
          <cell r="D397">
            <v>42459</v>
          </cell>
          <cell r="F397">
            <v>1</v>
          </cell>
          <cell r="G397">
            <v>42491</v>
          </cell>
          <cell r="H397">
            <v>42521</v>
          </cell>
          <cell r="I397">
            <v>21</v>
          </cell>
          <cell r="J397">
            <v>168</v>
          </cell>
          <cell r="K397">
            <v>0</v>
          </cell>
          <cell r="L397">
            <v>168</v>
          </cell>
        </row>
        <row r="398">
          <cell r="A398" t="str">
            <v>B-24904</v>
          </cell>
          <cell r="B398" t="str">
            <v>方琴</v>
          </cell>
          <cell r="C398" t="str">
            <v>管理费用-MES中控室看板项目</v>
          </cell>
          <cell r="D398">
            <v>42370</v>
          </cell>
          <cell r="F398">
            <v>0.5</v>
          </cell>
          <cell r="G398">
            <v>42491</v>
          </cell>
          <cell r="H398">
            <v>42521</v>
          </cell>
          <cell r="I398">
            <v>21</v>
          </cell>
          <cell r="J398">
            <v>168</v>
          </cell>
          <cell r="K398">
            <v>0</v>
          </cell>
          <cell r="L398">
            <v>168</v>
          </cell>
        </row>
        <row r="399">
          <cell r="A399" t="str">
            <v>B-29462</v>
          </cell>
          <cell r="B399" t="str">
            <v>龙新平</v>
          </cell>
          <cell r="C399" t="str">
            <v>管理费用-MES中控室看板项目</v>
          </cell>
          <cell r="D399">
            <v>42514</v>
          </cell>
          <cell r="E399">
            <v>42709</v>
          </cell>
          <cell r="F399">
            <v>0.5</v>
          </cell>
          <cell r="G399">
            <v>42514</v>
          </cell>
          <cell r="H399">
            <v>42521</v>
          </cell>
          <cell r="I399">
            <v>6</v>
          </cell>
          <cell r="J399">
            <v>48</v>
          </cell>
          <cell r="K399">
            <v>0</v>
          </cell>
          <cell r="L399">
            <v>48</v>
          </cell>
        </row>
        <row r="400">
          <cell r="A400" t="str">
            <v>B-29129</v>
          </cell>
          <cell r="B400" t="str">
            <v>王海丽</v>
          </cell>
          <cell r="C400" t="str">
            <v>管理费用-MES中控室看板项目</v>
          </cell>
          <cell r="D400">
            <v>42493</v>
          </cell>
          <cell r="F400">
            <v>0.5</v>
          </cell>
          <cell r="G400">
            <v>42493</v>
          </cell>
          <cell r="H400">
            <v>42521</v>
          </cell>
          <cell r="I400">
            <v>21</v>
          </cell>
          <cell r="J400">
            <v>168</v>
          </cell>
          <cell r="K400">
            <v>0</v>
          </cell>
          <cell r="L400">
            <v>168</v>
          </cell>
        </row>
        <row r="401">
          <cell r="A401" t="str">
            <v>B-26914</v>
          </cell>
          <cell r="B401" t="str">
            <v>冷秀秀</v>
          </cell>
          <cell r="C401" t="str">
            <v>管理费用-MES中控室看板项目</v>
          </cell>
          <cell r="D401">
            <v>42370</v>
          </cell>
          <cell r="F401">
            <v>1</v>
          </cell>
          <cell r="G401">
            <v>42491</v>
          </cell>
          <cell r="H401">
            <v>42521</v>
          </cell>
          <cell r="I401">
            <v>21</v>
          </cell>
          <cell r="J401">
            <v>168</v>
          </cell>
          <cell r="K401">
            <v>0</v>
          </cell>
          <cell r="L401">
            <v>168</v>
          </cell>
        </row>
        <row r="402">
          <cell r="A402" t="str">
            <v>B-27504</v>
          </cell>
          <cell r="B402" t="str">
            <v>王晓勇</v>
          </cell>
          <cell r="C402" t="str">
            <v>管理费用-MES中控室看板项目</v>
          </cell>
          <cell r="D402">
            <v>42419</v>
          </cell>
          <cell r="F402">
            <v>0.5</v>
          </cell>
          <cell r="G402">
            <v>42491</v>
          </cell>
          <cell r="H402">
            <v>42521</v>
          </cell>
          <cell r="I402">
            <v>21</v>
          </cell>
          <cell r="J402">
            <v>168</v>
          </cell>
          <cell r="K402">
            <v>0</v>
          </cell>
          <cell r="L402">
            <v>168</v>
          </cell>
        </row>
        <row r="403">
          <cell r="A403" t="str">
            <v>B-28328</v>
          </cell>
          <cell r="B403" t="str">
            <v>李美燕</v>
          </cell>
          <cell r="C403" t="str">
            <v>管理费用-MES中控室看板项目</v>
          </cell>
          <cell r="D403">
            <v>42459</v>
          </cell>
          <cell r="F403">
            <v>0.5</v>
          </cell>
          <cell r="G403">
            <v>42491</v>
          </cell>
          <cell r="H403">
            <v>42521</v>
          </cell>
          <cell r="I403">
            <v>21</v>
          </cell>
          <cell r="J403">
            <v>168</v>
          </cell>
          <cell r="K403">
            <v>0</v>
          </cell>
          <cell r="L403">
            <v>168</v>
          </cell>
        </row>
        <row r="404">
          <cell r="A404" t="str">
            <v>B-24771</v>
          </cell>
          <cell r="B404" t="str">
            <v>周厚悦</v>
          </cell>
          <cell r="C404" t="str">
            <v>管理费用-MES中控室看板项目</v>
          </cell>
          <cell r="D404">
            <v>42370</v>
          </cell>
          <cell r="F404">
            <v>0.5</v>
          </cell>
          <cell r="G404">
            <v>42491</v>
          </cell>
          <cell r="H404">
            <v>42521</v>
          </cell>
          <cell r="I404">
            <v>21</v>
          </cell>
          <cell r="J404">
            <v>168</v>
          </cell>
          <cell r="K404">
            <v>0</v>
          </cell>
          <cell r="L404">
            <v>168</v>
          </cell>
        </row>
        <row r="405">
          <cell r="A405" t="str">
            <v>B-28155</v>
          </cell>
          <cell r="B405" t="str">
            <v>马蒙蒙</v>
          </cell>
          <cell r="C405" t="str">
            <v>管理费用-MES中控室看板项目</v>
          </cell>
          <cell r="D405">
            <v>42460</v>
          </cell>
          <cell r="F405">
            <v>0.5</v>
          </cell>
          <cell r="G405">
            <v>42491</v>
          </cell>
          <cell r="H405">
            <v>42521</v>
          </cell>
          <cell r="I405">
            <v>21</v>
          </cell>
          <cell r="J405">
            <v>168</v>
          </cell>
          <cell r="K405">
            <v>0</v>
          </cell>
          <cell r="L405">
            <v>168</v>
          </cell>
        </row>
        <row r="406">
          <cell r="A406" t="str">
            <v>B-25265</v>
          </cell>
          <cell r="B406" t="str">
            <v>邓祥宝</v>
          </cell>
          <cell r="C406" t="str">
            <v>管理费用-MES中控室看板项目</v>
          </cell>
          <cell r="D406">
            <v>42401</v>
          </cell>
          <cell r="F406">
            <v>0.5</v>
          </cell>
          <cell r="G406">
            <v>42491</v>
          </cell>
          <cell r="H406">
            <v>42521</v>
          </cell>
          <cell r="I406">
            <v>21</v>
          </cell>
          <cell r="J406">
            <v>168</v>
          </cell>
          <cell r="K406">
            <v>0</v>
          </cell>
          <cell r="L406">
            <v>168</v>
          </cell>
        </row>
        <row r="407">
          <cell r="A407" t="str">
            <v>B-28470</v>
          </cell>
          <cell r="B407" t="str">
            <v>彭毅峰</v>
          </cell>
          <cell r="C407" t="str">
            <v>管理费用-MES中控室看板项目</v>
          </cell>
          <cell r="D407">
            <v>42460</v>
          </cell>
          <cell r="F407">
            <v>0.5</v>
          </cell>
          <cell r="G407">
            <v>42491</v>
          </cell>
          <cell r="H407">
            <v>42521</v>
          </cell>
          <cell r="I407">
            <v>21</v>
          </cell>
          <cell r="J407">
            <v>168</v>
          </cell>
          <cell r="K407">
            <v>0</v>
          </cell>
          <cell r="L407">
            <v>168</v>
          </cell>
        </row>
        <row r="408">
          <cell r="A408" t="str">
            <v>B-23339</v>
          </cell>
          <cell r="B408" t="str">
            <v>曹健霞</v>
          </cell>
          <cell r="C408" t="str">
            <v>管理费用-MES中控室看板项目</v>
          </cell>
          <cell r="D408">
            <v>42370</v>
          </cell>
          <cell r="F408">
            <v>0.5</v>
          </cell>
          <cell r="G408">
            <v>42491</v>
          </cell>
          <cell r="H408">
            <v>42521</v>
          </cell>
          <cell r="I408">
            <v>21</v>
          </cell>
          <cell r="J408">
            <v>168</v>
          </cell>
          <cell r="K408">
            <v>0</v>
          </cell>
          <cell r="L408">
            <v>168</v>
          </cell>
        </row>
        <row r="409">
          <cell r="A409" t="str">
            <v>B-2353</v>
          </cell>
          <cell r="B409" t="str">
            <v>王璐</v>
          </cell>
          <cell r="C409" t="str">
            <v>管理费用-MES中控室看板项目</v>
          </cell>
          <cell r="D409">
            <v>42401</v>
          </cell>
          <cell r="F409">
            <v>0.3</v>
          </cell>
          <cell r="G409">
            <v>42491</v>
          </cell>
          <cell r="H409">
            <v>42521</v>
          </cell>
          <cell r="I409">
            <v>21</v>
          </cell>
          <cell r="J409">
            <v>168</v>
          </cell>
          <cell r="K409">
            <v>0</v>
          </cell>
          <cell r="L409">
            <v>168</v>
          </cell>
        </row>
        <row r="410">
          <cell r="A410" t="str">
            <v>B-27832</v>
          </cell>
          <cell r="B410" t="str">
            <v>张小庆</v>
          </cell>
          <cell r="C410" t="str">
            <v>管理费用-MES中控室看板项目</v>
          </cell>
          <cell r="D410">
            <v>42430</v>
          </cell>
          <cell r="F410">
            <v>0.5</v>
          </cell>
          <cell r="G410">
            <v>42491</v>
          </cell>
          <cell r="H410">
            <v>42521</v>
          </cell>
          <cell r="I410">
            <v>21</v>
          </cell>
          <cell r="J410">
            <v>168</v>
          </cell>
          <cell r="K410">
            <v>0</v>
          </cell>
          <cell r="L410">
            <v>168</v>
          </cell>
        </row>
        <row r="411">
          <cell r="A411" t="str">
            <v>B-28236</v>
          </cell>
          <cell r="B411" t="str">
            <v>雷闯</v>
          </cell>
          <cell r="C411" t="str">
            <v>管理费用-MES中控室看板项目</v>
          </cell>
          <cell r="D411">
            <v>42446</v>
          </cell>
          <cell r="F411">
            <v>0.5</v>
          </cell>
          <cell r="G411">
            <v>42491</v>
          </cell>
          <cell r="H411">
            <v>42521</v>
          </cell>
          <cell r="I411">
            <v>21</v>
          </cell>
          <cell r="J411">
            <v>168</v>
          </cell>
          <cell r="K411">
            <v>0</v>
          </cell>
          <cell r="L411">
            <v>168</v>
          </cell>
        </row>
        <row r="412">
          <cell r="A412" t="str">
            <v>B-16269</v>
          </cell>
          <cell r="B412" t="str">
            <v>熊韬</v>
          </cell>
          <cell r="C412" t="str">
            <v>管理费用-MES中控室看板项目</v>
          </cell>
          <cell r="D412">
            <v>42401</v>
          </cell>
          <cell r="E412">
            <v>42643</v>
          </cell>
          <cell r="F412">
            <v>0.5</v>
          </cell>
          <cell r="G412">
            <v>42491</v>
          </cell>
          <cell r="H412">
            <v>42521</v>
          </cell>
          <cell r="I412">
            <v>21</v>
          </cell>
          <cell r="J412">
            <v>168</v>
          </cell>
          <cell r="K412">
            <v>0</v>
          </cell>
          <cell r="L412">
            <v>168</v>
          </cell>
        </row>
        <row r="413">
          <cell r="A413" t="str">
            <v>B-11059</v>
          </cell>
          <cell r="B413" t="str">
            <v>赵坚强</v>
          </cell>
          <cell r="C413" t="str">
            <v>管理费用-MES中控室看板项目</v>
          </cell>
          <cell r="D413">
            <v>42370</v>
          </cell>
          <cell r="E413">
            <v>42582</v>
          </cell>
          <cell r="F413">
            <v>0.3</v>
          </cell>
          <cell r="G413">
            <v>42491</v>
          </cell>
          <cell r="H413">
            <v>42521</v>
          </cell>
          <cell r="I413">
            <v>21</v>
          </cell>
          <cell r="J413">
            <v>168</v>
          </cell>
          <cell r="K413">
            <v>0</v>
          </cell>
          <cell r="L413">
            <v>168</v>
          </cell>
        </row>
        <row r="414">
          <cell r="A414" t="str">
            <v>B-25164</v>
          </cell>
          <cell r="B414" t="str">
            <v>李鑫</v>
          </cell>
          <cell r="C414" t="str">
            <v>管理费用-MES中控室看板项目</v>
          </cell>
          <cell r="D414">
            <v>42370</v>
          </cell>
          <cell r="F414">
            <v>0.3</v>
          </cell>
          <cell r="G414">
            <v>42491</v>
          </cell>
          <cell r="H414">
            <v>42521</v>
          </cell>
          <cell r="I414">
            <v>21</v>
          </cell>
          <cell r="J414">
            <v>168</v>
          </cell>
          <cell r="K414">
            <v>0</v>
          </cell>
          <cell r="L414">
            <v>168</v>
          </cell>
        </row>
        <row r="415">
          <cell r="A415" t="str">
            <v>B-5892</v>
          </cell>
          <cell r="B415" t="str">
            <v>尹瑞军</v>
          </cell>
          <cell r="C415" t="str">
            <v>管理费用-MES中控室看板项目</v>
          </cell>
          <cell r="D415">
            <v>42370</v>
          </cell>
          <cell r="F415">
            <v>0.3</v>
          </cell>
          <cell r="G415">
            <v>42491</v>
          </cell>
          <cell r="H415">
            <v>42521</v>
          </cell>
          <cell r="I415">
            <v>21</v>
          </cell>
          <cell r="J415">
            <v>168</v>
          </cell>
          <cell r="K415">
            <v>0</v>
          </cell>
          <cell r="L415">
            <v>168</v>
          </cell>
        </row>
        <row r="416">
          <cell r="A416" t="str">
            <v>B-29139</v>
          </cell>
          <cell r="B416" t="str">
            <v>孙旭</v>
          </cell>
          <cell r="C416" t="str">
            <v>管理费用-MES中控室看板项目</v>
          </cell>
          <cell r="D416">
            <v>42495</v>
          </cell>
          <cell r="F416">
            <v>0.3</v>
          </cell>
          <cell r="G416">
            <v>42495</v>
          </cell>
          <cell r="H416">
            <v>42521</v>
          </cell>
          <cell r="I416">
            <v>19</v>
          </cell>
          <cell r="J416">
            <v>152</v>
          </cell>
          <cell r="K416">
            <v>0</v>
          </cell>
          <cell r="L416">
            <v>152</v>
          </cell>
        </row>
        <row r="417">
          <cell r="A417" t="str">
            <v>B-28114</v>
          </cell>
          <cell r="B417" t="str">
            <v>蔡鑫</v>
          </cell>
          <cell r="C417" t="str">
            <v>管理费用-MES中控室看板项目</v>
          </cell>
          <cell r="D417">
            <v>42450</v>
          </cell>
          <cell r="F417">
            <v>0.3</v>
          </cell>
          <cell r="G417">
            <v>42491</v>
          </cell>
          <cell r="H417">
            <v>42521</v>
          </cell>
          <cell r="I417">
            <v>21</v>
          </cell>
          <cell r="J417">
            <v>168</v>
          </cell>
          <cell r="K417">
            <v>0</v>
          </cell>
          <cell r="L417">
            <v>168</v>
          </cell>
        </row>
        <row r="418">
          <cell r="A418" t="str">
            <v>B-26483</v>
          </cell>
          <cell r="B418" t="str">
            <v>陈海露</v>
          </cell>
          <cell r="C418" t="str">
            <v>管理费用-MES中控室看板项目</v>
          </cell>
          <cell r="D418">
            <v>42370</v>
          </cell>
          <cell r="F418">
            <v>0.3</v>
          </cell>
          <cell r="G418">
            <v>42491</v>
          </cell>
          <cell r="H418">
            <v>42521</v>
          </cell>
          <cell r="I418">
            <v>21</v>
          </cell>
          <cell r="J418">
            <v>168</v>
          </cell>
          <cell r="K418">
            <v>0</v>
          </cell>
          <cell r="L418">
            <v>168</v>
          </cell>
        </row>
        <row r="419">
          <cell r="A419" t="str">
            <v>B-25107</v>
          </cell>
          <cell r="B419" t="str">
            <v>周尧舜</v>
          </cell>
          <cell r="C419" t="str">
            <v>管理费用-MES中控室看板项目</v>
          </cell>
          <cell r="D419">
            <v>42370</v>
          </cell>
          <cell r="F419">
            <v>0.3</v>
          </cell>
          <cell r="G419">
            <v>42491</v>
          </cell>
          <cell r="H419">
            <v>42521</v>
          </cell>
          <cell r="I419">
            <v>21</v>
          </cell>
          <cell r="J419">
            <v>168</v>
          </cell>
          <cell r="K419">
            <v>0</v>
          </cell>
          <cell r="L419">
            <v>168</v>
          </cell>
        </row>
        <row r="420">
          <cell r="A420" t="str">
            <v>B-27083</v>
          </cell>
          <cell r="B420" t="str">
            <v>蒋朝正</v>
          </cell>
          <cell r="C420" t="str">
            <v>管理费用-MES中控室看板项目</v>
          </cell>
          <cell r="D420">
            <v>42370</v>
          </cell>
          <cell r="F420">
            <v>0.5</v>
          </cell>
          <cell r="G420">
            <v>42491</v>
          </cell>
          <cell r="H420">
            <v>42521</v>
          </cell>
          <cell r="I420">
            <v>21</v>
          </cell>
          <cell r="J420">
            <v>168</v>
          </cell>
          <cell r="K420">
            <v>0</v>
          </cell>
          <cell r="L420">
            <v>168</v>
          </cell>
        </row>
        <row r="421">
          <cell r="A421" t="str">
            <v>B-2555</v>
          </cell>
          <cell r="B421" t="str">
            <v>李晓辉</v>
          </cell>
          <cell r="C421" t="str">
            <v>管理费用-MES中控室看板项目</v>
          </cell>
          <cell r="D421">
            <v>42370</v>
          </cell>
          <cell r="F421">
            <v>0.2</v>
          </cell>
          <cell r="G421">
            <v>42491</v>
          </cell>
          <cell r="H421">
            <v>42521</v>
          </cell>
          <cell r="I421">
            <v>21</v>
          </cell>
          <cell r="J421">
            <v>168</v>
          </cell>
          <cell r="K421">
            <v>0</v>
          </cell>
          <cell r="L421">
            <v>168</v>
          </cell>
        </row>
        <row r="422">
          <cell r="A422" t="str">
            <v>B-16513</v>
          </cell>
          <cell r="B422" t="str">
            <v>胡赳</v>
          </cell>
          <cell r="C422" t="str">
            <v>管理费用-MES中控室看板项目</v>
          </cell>
          <cell r="D422">
            <v>42370</v>
          </cell>
          <cell r="F422">
            <v>0.5</v>
          </cell>
          <cell r="G422">
            <v>42491</v>
          </cell>
          <cell r="H422">
            <v>42521</v>
          </cell>
          <cell r="I422">
            <v>21</v>
          </cell>
          <cell r="J422">
            <v>168</v>
          </cell>
          <cell r="K422">
            <v>0</v>
          </cell>
          <cell r="L422">
            <v>168</v>
          </cell>
        </row>
        <row r="423">
          <cell r="A423" t="str">
            <v>B-20727</v>
          </cell>
          <cell r="B423" t="str">
            <v>胡晓佳</v>
          </cell>
          <cell r="C423" t="str">
            <v>管理费用-MES中控室看板项目</v>
          </cell>
          <cell r="D423">
            <v>42370</v>
          </cell>
          <cell r="F423">
            <v>0.5</v>
          </cell>
          <cell r="G423">
            <v>42491</v>
          </cell>
          <cell r="H423">
            <v>42521</v>
          </cell>
          <cell r="I423">
            <v>21</v>
          </cell>
          <cell r="J423">
            <v>168</v>
          </cell>
          <cell r="K423">
            <v>0</v>
          </cell>
          <cell r="L423">
            <v>168</v>
          </cell>
        </row>
        <row r="424">
          <cell r="A424" t="str">
            <v>B-17176</v>
          </cell>
          <cell r="B424" t="str">
            <v>杨忠伟</v>
          </cell>
          <cell r="C424" t="str">
            <v>管理费用-MES中控室看板项目</v>
          </cell>
          <cell r="D424">
            <v>42370</v>
          </cell>
          <cell r="F424">
            <v>0.3</v>
          </cell>
          <cell r="G424">
            <v>42491</v>
          </cell>
          <cell r="H424">
            <v>42521</v>
          </cell>
          <cell r="I424">
            <v>21</v>
          </cell>
          <cell r="J424">
            <v>168</v>
          </cell>
          <cell r="K424">
            <v>0</v>
          </cell>
          <cell r="L424">
            <v>168</v>
          </cell>
        </row>
        <row r="425">
          <cell r="A425" t="str">
            <v>B-4911</v>
          </cell>
          <cell r="B425" t="str">
            <v>王明军</v>
          </cell>
          <cell r="C425" t="str">
            <v>管理费用-MES中控室看板项目</v>
          </cell>
          <cell r="D425">
            <v>42370</v>
          </cell>
          <cell r="F425">
            <v>0.3</v>
          </cell>
          <cell r="G425">
            <v>42491</v>
          </cell>
          <cell r="H425">
            <v>42521</v>
          </cell>
          <cell r="I425">
            <v>21</v>
          </cell>
          <cell r="J425">
            <v>168</v>
          </cell>
          <cell r="K425">
            <v>0</v>
          </cell>
          <cell r="L425">
            <v>168</v>
          </cell>
        </row>
        <row r="426">
          <cell r="A426" t="str">
            <v>B-17098</v>
          </cell>
          <cell r="B426" t="str">
            <v>李飞飞</v>
          </cell>
          <cell r="C426" t="str">
            <v>管理费用-MES中控室看板项目</v>
          </cell>
          <cell r="D426">
            <v>42370</v>
          </cell>
          <cell r="F426">
            <v>0.5</v>
          </cell>
          <cell r="G426">
            <v>42491</v>
          </cell>
          <cell r="H426">
            <v>42521</v>
          </cell>
          <cell r="I426">
            <v>21</v>
          </cell>
          <cell r="J426">
            <v>168</v>
          </cell>
          <cell r="K426">
            <v>0</v>
          </cell>
          <cell r="L426">
            <v>168</v>
          </cell>
        </row>
        <row r="427">
          <cell r="A427" t="str">
            <v>B-17268</v>
          </cell>
          <cell r="B427" t="str">
            <v>姚志红</v>
          </cell>
          <cell r="C427" t="str">
            <v>管理费用-MES中控室看板项目</v>
          </cell>
          <cell r="D427">
            <v>42370</v>
          </cell>
          <cell r="F427">
            <v>0.3</v>
          </cell>
          <cell r="G427">
            <v>42491</v>
          </cell>
          <cell r="H427">
            <v>42521</v>
          </cell>
          <cell r="I427">
            <v>21</v>
          </cell>
          <cell r="J427">
            <v>168</v>
          </cell>
          <cell r="K427">
            <v>0</v>
          </cell>
          <cell r="L427">
            <v>168</v>
          </cell>
        </row>
        <row r="428">
          <cell r="A428" t="str">
            <v>B-21222</v>
          </cell>
          <cell r="B428" t="str">
            <v>徐枫</v>
          </cell>
          <cell r="C428" t="str">
            <v>管理费用-MES中控室看板项目</v>
          </cell>
          <cell r="D428">
            <v>42370</v>
          </cell>
          <cell r="F428">
            <v>0.2</v>
          </cell>
          <cell r="G428">
            <v>42491</v>
          </cell>
          <cell r="H428">
            <v>42521</v>
          </cell>
          <cell r="I428">
            <v>21</v>
          </cell>
          <cell r="J428">
            <v>168</v>
          </cell>
          <cell r="K428">
            <v>0</v>
          </cell>
          <cell r="L428">
            <v>168</v>
          </cell>
        </row>
        <row r="429">
          <cell r="A429" t="str">
            <v>B-7185</v>
          </cell>
          <cell r="B429" t="str">
            <v>刘宏伟</v>
          </cell>
          <cell r="C429" t="str">
            <v>管理费用-MES中控室看板项目</v>
          </cell>
          <cell r="D429">
            <v>42370</v>
          </cell>
          <cell r="F429">
            <v>0.3</v>
          </cell>
          <cell r="G429">
            <v>42491</v>
          </cell>
          <cell r="H429">
            <v>42521</v>
          </cell>
          <cell r="I429">
            <v>21</v>
          </cell>
          <cell r="J429">
            <v>168</v>
          </cell>
          <cell r="K429">
            <v>0</v>
          </cell>
          <cell r="L429">
            <v>168</v>
          </cell>
        </row>
        <row r="430">
          <cell r="A430" t="str">
            <v>B-25684</v>
          </cell>
          <cell r="B430" t="str">
            <v>夏清波</v>
          </cell>
          <cell r="C430" t="str">
            <v>管理费用-MES中控室看板项目</v>
          </cell>
          <cell r="D430">
            <v>42370</v>
          </cell>
          <cell r="F430">
            <v>0.5</v>
          </cell>
          <cell r="G430">
            <v>42491</v>
          </cell>
          <cell r="H430">
            <v>42521</v>
          </cell>
          <cell r="I430">
            <v>21</v>
          </cell>
          <cell r="J430">
            <v>168</v>
          </cell>
          <cell r="K430">
            <v>0</v>
          </cell>
          <cell r="L430">
            <v>168</v>
          </cell>
        </row>
        <row r="431">
          <cell r="A431" t="str">
            <v>B-8747</v>
          </cell>
          <cell r="B431" t="str">
            <v>蔡赟</v>
          </cell>
          <cell r="C431" t="str">
            <v>管理费用-配电网故障抢修指挥平台项目</v>
          </cell>
          <cell r="D431">
            <v>42370</v>
          </cell>
          <cell r="F431">
            <v>0.2</v>
          </cell>
          <cell r="G431">
            <v>42491</v>
          </cell>
          <cell r="H431">
            <v>42521</v>
          </cell>
          <cell r="I431">
            <v>21</v>
          </cell>
          <cell r="J431">
            <v>168</v>
          </cell>
          <cell r="K431">
            <v>0</v>
          </cell>
          <cell r="L431">
            <v>168</v>
          </cell>
        </row>
        <row r="432">
          <cell r="A432" t="str">
            <v>B-5870</v>
          </cell>
          <cell r="B432" t="str">
            <v>傅海燕</v>
          </cell>
          <cell r="C432" t="str">
            <v>管理费用-配电网故障抢修指挥平台项目</v>
          </cell>
          <cell r="D432">
            <v>42370</v>
          </cell>
          <cell r="F432">
            <v>0.5</v>
          </cell>
          <cell r="G432">
            <v>42491</v>
          </cell>
          <cell r="H432">
            <v>42521</v>
          </cell>
          <cell r="I432">
            <v>21</v>
          </cell>
          <cell r="J432">
            <v>168</v>
          </cell>
          <cell r="K432">
            <v>0</v>
          </cell>
          <cell r="L432">
            <v>168</v>
          </cell>
        </row>
        <row r="433">
          <cell r="A433" t="str">
            <v>B-21444</v>
          </cell>
          <cell r="B433" t="str">
            <v>朱兵</v>
          </cell>
          <cell r="C433" t="str">
            <v>管理费用-配电网故障抢修指挥平台项目</v>
          </cell>
          <cell r="D433">
            <v>42370</v>
          </cell>
          <cell r="E433">
            <v>42551</v>
          </cell>
          <cell r="F433">
            <v>1</v>
          </cell>
          <cell r="G433">
            <v>42491</v>
          </cell>
          <cell r="H433">
            <v>42521</v>
          </cell>
          <cell r="I433">
            <v>21</v>
          </cell>
          <cell r="J433">
            <v>168</v>
          </cell>
          <cell r="K433">
            <v>0</v>
          </cell>
          <cell r="L433">
            <v>168</v>
          </cell>
        </row>
        <row r="434">
          <cell r="A434" t="str">
            <v>B-27226</v>
          </cell>
          <cell r="B434" t="str">
            <v>黄婷</v>
          </cell>
          <cell r="C434" t="str">
            <v>管理费用-配电网故障抢修指挥平台项目</v>
          </cell>
          <cell r="D434">
            <v>42382</v>
          </cell>
          <cell r="E434">
            <v>42704</v>
          </cell>
          <cell r="F434">
            <v>0.5</v>
          </cell>
          <cell r="G434">
            <v>42491</v>
          </cell>
          <cell r="H434">
            <v>42521</v>
          </cell>
          <cell r="I434">
            <v>21</v>
          </cell>
          <cell r="J434">
            <v>168</v>
          </cell>
          <cell r="K434">
            <v>0</v>
          </cell>
          <cell r="L434">
            <v>168</v>
          </cell>
        </row>
        <row r="435">
          <cell r="A435" t="str">
            <v>B-24740</v>
          </cell>
          <cell r="B435" t="str">
            <v>秦光平</v>
          </cell>
          <cell r="C435" t="str">
            <v>管理费用-配电网故障抢修指挥平台项目</v>
          </cell>
          <cell r="D435">
            <v>42370</v>
          </cell>
          <cell r="E435">
            <v>42641</v>
          </cell>
          <cell r="F435">
            <v>0.5</v>
          </cell>
          <cell r="G435">
            <v>42491</v>
          </cell>
          <cell r="H435">
            <v>42521</v>
          </cell>
          <cell r="I435">
            <v>21</v>
          </cell>
          <cell r="J435">
            <v>168</v>
          </cell>
          <cell r="K435">
            <v>0</v>
          </cell>
          <cell r="L435">
            <v>168</v>
          </cell>
        </row>
        <row r="436">
          <cell r="A436" t="str">
            <v>B-12629</v>
          </cell>
          <cell r="B436" t="str">
            <v>邵立立</v>
          </cell>
          <cell r="C436" t="str">
            <v>管理费用-配电网故障抢修指挥平台项目</v>
          </cell>
          <cell r="D436">
            <v>42370</v>
          </cell>
          <cell r="E436">
            <v>42692</v>
          </cell>
          <cell r="F436">
            <v>0.5</v>
          </cell>
          <cell r="G436">
            <v>42491</v>
          </cell>
          <cell r="H436">
            <v>42521</v>
          </cell>
          <cell r="I436">
            <v>21</v>
          </cell>
          <cell r="J436">
            <v>168</v>
          </cell>
          <cell r="K436">
            <v>0</v>
          </cell>
          <cell r="L436">
            <v>168</v>
          </cell>
        </row>
        <row r="437">
          <cell r="A437" t="str">
            <v>B-26809</v>
          </cell>
          <cell r="B437" t="str">
            <v>李新</v>
          </cell>
          <cell r="C437" t="str">
            <v>管理费用-配电网故障抢修指挥平台项目</v>
          </cell>
          <cell r="D437">
            <v>42370</v>
          </cell>
          <cell r="E437">
            <v>42704</v>
          </cell>
          <cell r="F437">
            <v>0.3</v>
          </cell>
          <cell r="G437">
            <v>42491</v>
          </cell>
          <cell r="H437">
            <v>42521</v>
          </cell>
          <cell r="I437">
            <v>21</v>
          </cell>
          <cell r="J437">
            <v>168</v>
          </cell>
          <cell r="K437">
            <v>0</v>
          </cell>
          <cell r="L437">
            <v>168</v>
          </cell>
        </row>
        <row r="438">
          <cell r="A438" t="str">
            <v>B-24743</v>
          </cell>
          <cell r="B438" t="str">
            <v>钟雪晴</v>
          </cell>
          <cell r="C438" t="str">
            <v>管理费用-配电网故障抢修指挥平台项目</v>
          </cell>
          <cell r="D438">
            <v>42370</v>
          </cell>
          <cell r="E438">
            <v>42704</v>
          </cell>
          <cell r="F438">
            <v>0.5</v>
          </cell>
          <cell r="G438">
            <v>42491</v>
          </cell>
          <cell r="H438">
            <v>42521</v>
          </cell>
          <cell r="I438">
            <v>21</v>
          </cell>
          <cell r="J438">
            <v>168</v>
          </cell>
          <cell r="K438">
            <v>0</v>
          </cell>
          <cell r="L438">
            <v>168</v>
          </cell>
        </row>
        <row r="439">
          <cell r="A439" t="str">
            <v>B-19651</v>
          </cell>
          <cell r="B439" t="str">
            <v>王旖旎</v>
          </cell>
          <cell r="C439" t="str">
            <v>管理费用-配电网故障抢修指挥平台项目</v>
          </cell>
          <cell r="D439">
            <v>42370</v>
          </cell>
          <cell r="F439">
            <v>0.5</v>
          </cell>
          <cell r="G439">
            <v>42491</v>
          </cell>
          <cell r="H439">
            <v>42521</v>
          </cell>
          <cell r="I439">
            <v>21</v>
          </cell>
          <cell r="J439">
            <v>168</v>
          </cell>
          <cell r="K439">
            <v>0</v>
          </cell>
          <cell r="L439">
            <v>168</v>
          </cell>
        </row>
        <row r="440">
          <cell r="A440" t="str">
            <v>B-28529</v>
          </cell>
          <cell r="B440" t="str">
            <v>赵小伟</v>
          </cell>
          <cell r="C440" t="str">
            <v>管理费用-配电网故障抢修指挥平台项目</v>
          </cell>
          <cell r="D440">
            <v>42465</v>
          </cell>
          <cell r="E440">
            <v>42704</v>
          </cell>
          <cell r="F440">
            <v>0.5</v>
          </cell>
          <cell r="G440">
            <v>42491</v>
          </cell>
          <cell r="H440">
            <v>42521</v>
          </cell>
          <cell r="I440">
            <v>21</v>
          </cell>
          <cell r="J440">
            <v>168</v>
          </cell>
          <cell r="K440">
            <v>0</v>
          </cell>
          <cell r="L440">
            <v>168</v>
          </cell>
        </row>
        <row r="441">
          <cell r="A441" t="str">
            <v>B-24839</v>
          </cell>
          <cell r="B441" t="str">
            <v>吴文</v>
          </cell>
          <cell r="C441" t="str">
            <v>管理费用-配电网故障抢修指挥平台项目</v>
          </cell>
          <cell r="D441">
            <v>42370</v>
          </cell>
          <cell r="E441">
            <v>42704</v>
          </cell>
          <cell r="F441">
            <v>1</v>
          </cell>
          <cell r="G441">
            <v>42491</v>
          </cell>
          <cell r="H441">
            <v>42521</v>
          </cell>
          <cell r="I441">
            <v>21</v>
          </cell>
          <cell r="J441">
            <v>168</v>
          </cell>
          <cell r="K441">
            <v>0</v>
          </cell>
          <cell r="L441">
            <v>168</v>
          </cell>
        </row>
        <row r="442">
          <cell r="A442" t="str">
            <v>B-15534</v>
          </cell>
          <cell r="B442" t="str">
            <v>赵娟</v>
          </cell>
          <cell r="C442" t="str">
            <v>管理费用-配电网故障抢修指挥平台项目</v>
          </cell>
          <cell r="D442">
            <v>42370</v>
          </cell>
          <cell r="E442">
            <v>42704</v>
          </cell>
          <cell r="F442">
            <v>1</v>
          </cell>
          <cell r="G442">
            <v>42491</v>
          </cell>
          <cell r="H442">
            <v>42521</v>
          </cell>
          <cell r="I442">
            <v>21</v>
          </cell>
          <cell r="J442">
            <v>168</v>
          </cell>
          <cell r="K442">
            <v>0</v>
          </cell>
          <cell r="L442">
            <v>168</v>
          </cell>
        </row>
        <row r="443">
          <cell r="A443" t="str">
            <v>B-20081</v>
          </cell>
          <cell r="B443" t="str">
            <v>张志达</v>
          </cell>
          <cell r="C443" t="str">
            <v>管理费用-配电网故障抢修指挥平台项目</v>
          </cell>
          <cell r="D443">
            <v>42370</v>
          </cell>
          <cell r="E443">
            <v>42664</v>
          </cell>
          <cell r="F443">
            <v>0.5</v>
          </cell>
          <cell r="G443">
            <v>42491</v>
          </cell>
          <cell r="H443">
            <v>42521</v>
          </cell>
          <cell r="I443">
            <v>21</v>
          </cell>
          <cell r="J443">
            <v>168</v>
          </cell>
          <cell r="K443">
            <v>0</v>
          </cell>
          <cell r="L443">
            <v>168</v>
          </cell>
        </row>
        <row r="444">
          <cell r="A444" t="str">
            <v>B-25067</v>
          </cell>
          <cell r="B444" t="str">
            <v>陈惠</v>
          </cell>
          <cell r="C444" t="str">
            <v>管理费用-配电网故障抢修指挥平台项目</v>
          </cell>
          <cell r="D444">
            <v>42370</v>
          </cell>
          <cell r="E444">
            <v>42704</v>
          </cell>
          <cell r="F444">
            <v>0.5</v>
          </cell>
          <cell r="G444">
            <v>42491</v>
          </cell>
          <cell r="H444">
            <v>42521</v>
          </cell>
          <cell r="I444">
            <v>21</v>
          </cell>
          <cell r="J444">
            <v>168</v>
          </cell>
          <cell r="K444">
            <v>0</v>
          </cell>
          <cell r="L444">
            <v>168</v>
          </cell>
        </row>
        <row r="445">
          <cell r="A445" t="str">
            <v>B-28320</v>
          </cell>
          <cell r="B445" t="str">
            <v>何小军</v>
          </cell>
          <cell r="C445" t="str">
            <v>管理费用-配电网故障抢修指挥平台项目</v>
          </cell>
          <cell r="D445">
            <v>42454</v>
          </cell>
          <cell r="E445">
            <v>42704</v>
          </cell>
          <cell r="F445">
            <v>0.5</v>
          </cell>
          <cell r="G445">
            <v>42491</v>
          </cell>
          <cell r="H445">
            <v>42521</v>
          </cell>
          <cell r="I445">
            <v>21</v>
          </cell>
          <cell r="J445">
            <v>168</v>
          </cell>
          <cell r="K445">
            <v>0</v>
          </cell>
          <cell r="L445">
            <v>168</v>
          </cell>
        </row>
        <row r="446">
          <cell r="A446" t="str">
            <v>B-27744</v>
          </cell>
          <cell r="B446" t="str">
            <v>黄琪</v>
          </cell>
          <cell r="C446" t="str">
            <v>管理费用-配电网故障抢修指挥平台项目</v>
          </cell>
          <cell r="D446">
            <v>42423</v>
          </cell>
          <cell r="E446">
            <v>42704</v>
          </cell>
          <cell r="F446">
            <v>0.5</v>
          </cell>
          <cell r="G446">
            <v>42491</v>
          </cell>
          <cell r="H446">
            <v>42521</v>
          </cell>
          <cell r="I446">
            <v>21</v>
          </cell>
          <cell r="J446">
            <v>168</v>
          </cell>
          <cell r="K446">
            <v>0</v>
          </cell>
          <cell r="L446">
            <v>168</v>
          </cell>
        </row>
        <row r="447">
          <cell r="A447" t="str">
            <v>B-26158</v>
          </cell>
          <cell r="B447" t="str">
            <v>段小玲</v>
          </cell>
          <cell r="C447" t="str">
            <v>管理费用-配电网故障抢修指挥平台项目</v>
          </cell>
          <cell r="D447">
            <v>42370</v>
          </cell>
          <cell r="E447">
            <v>42704</v>
          </cell>
          <cell r="F447">
            <v>0.5</v>
          </cell>
          <cell r="G447">
            <v>42491</v>
          </cell>
          <cell r="H447">
            <v>42521</v>
          </cell>
          <cell r="I447">
            <v>21</v>
          </cell>
          <cell r="J447">
            <v>168</v>
          </cell>
          <cell r="K447">
            <v>0</v>
          </cell>
          <cell r="L447">
            <v>168</v>
          </cell>
        </row>
        <row r="448">
          <cell r="A448" t="str">
            <v>B-29100</v>
          </cell>
          <cell r="B448" t="str">
            <v>肖波</v>
          </cell>
          <cell r="C448" t="str">
            <v>管理费用-配电网故障抢修指挥平台项目</v>
          </cell>
          <cell r="D448">
            <v>42486</v>
          </cell>
          <cell r="E448">
            <v>42704</v>
          </cell>
          <cell r="F448">
            <v>0.5</v>
          </cell>
          <cell r="G448">
            <v>42491</v>
          </cell>
          <cell r="H448">
            <v>42521</v>
          </cell>
          <cell r="I448">
            <v>21</v>
          </cell>
          <cell r="J448">
            <v>168</v>
          </cell>
          <cell r="K448">
            <v>0</v>
          </cell>
          <cell r="L448">
            <v>168</v>
          </cell>
        </row>
        <row r="449">
          <cell r="A449" t="str">
            <v>B-29105</v>
          </cell>
          <cell r="B449" t="str">
            <v>申奖伟</v>
          </cell>
          <cell r="C449" t="str">
            <v>管理费用-配电网故障抢修指挥平台项目</v>
          </cell>
          <cell r="D449">
            <v>42489</v>
          </cell>
          <cell r="F449">
            <v>0.3</v>
          </cell>
          <cell r="G449">
            <v>42491</v>
          </cell>
          <cell r="H449">
            <v>42521</v>
          </cell>
          <cell r="I449">
            <v>21</v>
          </cell>
          <cell r="J449">
            <v>168</v>
          </cell>
          <cell r="K449">
            <v>0</v>
          </cell>
          <cell r="L449">
            <v>168</v>
          </cell>
        </row>
        <row r="450">
          <cell r="A450" t="str">
            <v>B-27477</v>
          </cell>
          <cell r="B450" t="str">
            <v>杨唯唯</v>
          </cell>
          <cell r="C450" t="str">
            <v>管理费用-配电网故障抢修指挥平台项目</v>
          </cell>
          <cell r="D450">
            <v>42398</v>
          </cell>
          <cell r="E450">
            <v>42704</v>
          </cell>
          <cell r="F450">
            <v>0.5</v>
          </cell>
          <cell r="G450">
            <v>42491</v>
          </cell>
          <cell r="H450">
            <v>42521</v>
          </cell>
          <cell r="I450">
            <v>21</v>
          </cell>
          <cell r="J450">
            <v>168</v>
          </cell>
          <cell r="K450">
            <v>0</v>
          </cell>
          <cell r="L450">
            <v>168</v>
          </cell>
        </row>
        <row r="451">
          <cell r="A451" t="str">
            <v>B-17735</v>
          </cell>
          <cell r="B451" t="str">
            <v>黄静</v>
          </cell>
          <cell r="C451" t="str">
            <v>管理费用-配电网故障抢修指挥平台项目</v>
          </cell>
          <cell r="D451">
            <v>42370</v>
          </cell>
          <cell r="E451">
            <v>42704</v>
          </cell>
          <cell r="F451">
            <v>0.3</v>
          </cell>
          <cell r="G451">
            <v>42491</v>
          </cell>
          <cell r="H451">
            <v>42521</v>
          </cell>
          <cell r="I451">
            <v>21</v>
          </cell>
          <cell r="J451">
            <v>168</v>
          </cell>
          <cell r="K451">
            <v>0</v>
          </cell>
          <cell r="L451">
            <v>168</v>
          </cell>
        </row>
        <row r="452">
          <cell r="A452" t="str">
            <v>B-5723</v>
          </cell>
          <cell r="B452" t="str">
            <v>王孟</v>
          </cell>
          <cell r="C452" t="str">
            <v>管理费用-配电网故障抢修指挥平台项目</v>
          </cell>
          <cell r="D452">
            <v>42370</v>
          </cell>
          <cell r="F452">
            <v>0.3</v>
          </cell>
          <cell r="G452">
            <v>42491</v>
          </cell>
          <cell r="H452">
            <v>42521</v>
          </cell>
          <cell r="I452">
            <v>21</v>
          </cell>
          <cell r="J452">
            <v>168</v>
          </cell>
          <cell r="K452">
            <v>0</v>
          </cell>
          <cell r="L452">
            <v>168</v>
          </cell>
        </row>
        <row r="453">
          <cell r="A453" t="str">
            <v>B-15945</v>
          </cell>
          <cell r="B453" t="str">
            <v>聂梅琴</v>
          </cell>
          <cell r="C453" t="str">
            <v>管理费用-配电网故障抢修指挥平台项目</v>
          </cell>
          <cell r="D453">
            <v>42370</v>
          </cell>
          <cell r="F453">
            <v>0.3</v>
          </cell>
          <cell r="G453">
            <v>42491</v>
          </cell>
          <cell r="H453">
            <v>42521</v>
          </cell>
          <cell r="I453">
            <v>21</v>
          </cell>
          <cell r="J453">
            <v>168</v>
          </cell>
          <cell r="K453">
            <v>0</v>
          </cell>
          <cell r="L453">
            <v>168</v>
          </cell>
        </row>
        <row r="454">
          <cell r="A454" t="str">
            <v>B-28400</v>
          </cell>
          <cell r="B454" t="str">
            <v>冯德标</v>
          </cell>
          <cell r="C454" t="str">
            <v>管理费用-配电网故障抢修指挥平台项目</v>
          </cell>
          <cell r="D454">
            <v>42460</v>
          </cell>
          <cell r="F454">
            <v>0.3</v>
          </cell>
          <cell r="G454">
            <v>42491</v>
          </cell>
          <cell r="H454">
            <v>42521</v>
          </cell>
          <cell r="I454">
            <v>21</v>
          </cell>
          <cell r="J454">
            <v>168</v>
          </cell>
          <cell r="K454">
            <v>0</v>
          </cell>
          <cell r="L454">
            <v>168</v>
          </cell>
        </row>
        <row r="455">
          <cell r="A455" t="str">
            <v>B-005</v>
          </cell>
          <cell r="B455" t="str">
            <v>张黎帆</v>
          </cell>
          <cell r="C455" t="str">
            <v>管理费用-汽车运输物流综合管理系统项目</v>
          </cell>
          <cell r="D455">
            <v>42430</v>
          </cell>
          <cell r="F455">
            <v>0.2</v>
          </cell>
          <cell r="G455">
            <v>42491</v>
          </cell>
          <cell r="H455">
            <v>42521</v>
          </cell>
          <cell r="I455">
            <v>21</v>
          </cell>
          <cell r="J455">
            <v>168</v>
          </cell>
          <cell r="K455">
            <v>0</v>
          </cell>
          <cell r="L455">
            <v>168</v>
          </cell>
        </row>
        <row r="456">
          <cell r="A456" t="str">
            <v>B-9587</v>
          </cell>
          <cell r="B456" t="str">
            <v>朱旭球</v>
          </cell>
          <cell r="C456" t="str">
            <v>管理费用-汽车运输物流综合管理系统项目</v>
          </cell>
          <cell r="D456">
            <v>42430</v>
          </cell>
          <cell r="F456">
            <v>0.5</v>
          </cell>
          <cell r="G456">
            <v>42491</v>
          </cell>
          <cell r="H456">
            <v>42521</v>
          </cell>
          <cell r="I456">
            <v>21</v>
          </cell>
          <cell r="J456">
            <v>168</v>
          </cell>
          <cell r="K456">
            <v>0</v>
          </cell>
          <cell r="L456">
            <v>168</v>
          </cell>
        </row>
        <row r="457">
          <cell r="A457" t="str">
            <v>B-28361</v>
          </cell>
          <cell r="B457" t="str">
            <v>宋果榕</v>
          </cell>
          <cell r="C457" t="str">
            <v>管理费用-汽车运输物流综合管理系统项目</v>
          </cell>
          <cell r="D457">
            <v>42453</v>
          </cell>
          <cell r="F457">
            <v>0.5</v>
          </cell>
          <cell r="G457">
            <v>42491</v>
          </cell>
          <cell r="H457">
            <v>42521</v>
          </cell>
          <cell r="I457">
            <v>21</v>
          </cell>
          <cell r="J457">
            <v>168</v>
          </cell>
          <cell r="K457">
            <v>0</v>
          </cell>
          <cell r="L457">
            <v>168</v>
          </cell>
        </row>
        <row r="458">
          <cell r="A458" t="str">
            <v>B-29601</v>
          </cell>
          <cell r="B458" t="str">
            <v>王明宇</v>
          </cell>
          <cell r="C458" t="str">
            <v>管理费用-汽车运输物流综合管理系统项目</v>
          </cell>
          <cell r="D458">
            <v>42520</v>
          </cell>
          <cell r="F458">
            <v>1</v>
          </cell>
          <cell r="G458">
            <v>42520</v>
          </cell>
          <cell r="H458">
            <v>42521</v>
          </cell>
          <cell r="I458">
            <v>2</v>
          </cell>
          <cell r="J458">
            <v>16</v>
          </cell>
          <cell r="K458">
            <v>0</v>
          </cell>
          <cell r="L458">
            <v>16</v>
          </cell>
        </row>
        <row r="459">
          <cell r="A459" t="str">
            <v>B-27880</v>
          </cell>
          <cell r="B459" t="str">
            <v>杨佳娟</v>
          </cell>
          <cell r="C459" t="str">
            <v>管理费用-汽车运输物流综合管理系统项目</v>
          </cell>
          <cell r="D459">
            <v>42446</v>
          </cell>
          <cell r="E459">
            <v>42655</v>
          </cell>
          <cell r="F459">
            <v>1</v>
          </cell>
          <cell r="G459">
            <v>42491</v>
          </cell>
          <cell r="H459">
            <v>42521</v>
          </cell>
          <cell r="I459">
            <v>21</v>
          </cell>
          <cell r="J459">
            <v>168</v>
          </cell>
          <cell r="K459">
            <v>0</v>
          </cell>
          <cell r="L459">
            <v>168</v>
          </cell>
        </row>
        <row r="460">
          <cell r="A460" t="str">
            <v>B-27059</v>
          </cell>
          <cell r="B460" t="str">
            <v>梁美珍</v>
          </cell>
          <cell r="C460" t="str">
            <v>管理费用-汽车运输物流综合管理系统项目</v>
          </cell>
          <cell r="D460">
            <v>42430</v>
          </cell>
          <cell r="F460">
            <v>0.5</v>
          </cell>
          <cell r="G460">
            <v>42491</v>
          </cell>
          <cell r="H460">
            <v>42521</v>
          </cell>
          <cell r="I460">
            <v>21</v>
          </cell>
          <cell r="J460">
            <v>168</v>
          </cell>
          <cell r="K460">
            <v>0</v>
          </cell>
          <cell r="L460">
            <v>168</v>
          </cell>
        </row>
        <row r="461">
          <cell r="A461" t="str">
            <v>B-25072</v>
          </cell>
          <cell r="B461" t="str">
            <v>熊敏</v>
          </cell>
          <cell r="C461" t="str">
            <v>管理费用-汽车运输物流综合管理系统项目</v>
          </cell>
          <cell r="D461">
            <v>42430</v>
          </cell>
          <cell r="F461">
            <v>0.5</v>
          </cell>
          <cell r="G461">
            <v>42491</v>
          </cell>
          <cell r="H461">
            <v>42521</v>
          </cell>
          <cell r="I461">
            <v>21</v>
          </cell>
          <cell r="J461">
            <v>168</v>
          </cell>
          <cell r="K461">
            <v>0</v>
          </cell>
          <cell r="L461">
            <v>168</v>
          </cell>
        </row>
        <row r="462">
          <cell r="A462" t="str">
            <v>B-28283</v>
          </cell>
          <cell r="B462" t="str">
            <v>李扬</v>
          </cell>
          <cell r="C462" t="str">
            <v>管理费用-汽车运输物流综合管理系统项目</v>
          </cell>
          <cell r="D462">
            <v>42457</v>
          </cell>
          <cell r="F462">
            <v>0.5</v>
          </cell>
          <cell r="G462">
            <v>42491</v>
          </cell>
          <cell r="H462">
            <v>42521</v>
          </cell>
          <cell r="I462">
            <v>21</v>
          </cell>
          <cell r="J462">
            <v>168</v>
          </cell>
          <cell r="K462">
            <v>5</v>
          </cell>
          <cell r="L462">
            <v>163</v>
          </cell>
        </row>
        <row r="463">
          <cell r="A463" t="str">
            <v>B-28530</v>
          </cell>
          <cell r="B463" t="str">
            <v>王力</v>
          </cell>
          <cell r="C463" t="str">
            <v>管理费用-汽车运输物流综合管理系统项目</v>
          </cell>
          <cell r="D463">
            <v>42473</v>
          </cell>
          <cell r="F463">
            <v>0.5</v>
          </cell>
          <cell r="G463">
            <v>42491</v>
          </cell>
          <cell r="H463">
            <v>42521</v>
          </cell>
          <cell r="I463">
            <v>21</v>
          </cell>
          <cell r="J463">
            <v>168</v>
          </cell>
          <cell r="K463">
            <v>0</v>
          </cell>
          <cell r="L463">
            <v>168</v>
          </cell>
        </row>
        <row r="464">
          <cell r="A464" t="str">
            <v>B-203</v>
          </cell>
          <cell r="B464" t="str">
            <v>严建军</v>
          </cell>
          <cell r="C464" t="str">
            <v>管理费用-汽车运输物流综合管理系统项目</v>
          </cell>
          <cell r="D464">
            <v>42430</v>
          </cell>
          <cell r="F464">
            <v>0.5</v>
          </cell>
          <cell r="G464">
            <v>42491</v>
          </cell>
          <cell r="H464">
            <v>42521</v>
          </cell>
          <cell r="I464">
            <v>21</v>
          </cell>
          <cell r="J464">
            <v>168</v>
          </cell>
          <cell r="K464">
            <v>8</v>
          </cell>
          <cell r="L464">
            <v>160</v>
          </cell>
        </row>
        <row r="465">
          <cell r="A465" t="str">
            <v>B-27170</v>
          </cell>
          <cell r="B465" t="str">
            <v>薛鸿杰</v>
          </cell>
          <cell r="C465" t="str">
            <v>管理费用-汽车运输物流综合管理系统项目</v>
          </cell>
          <cell r="D465">
            <v>42430</v>
          </cell>
          <cell r="F465">
            <v>1</v>
          </cell>
          <cell r="G465">
            <v>42491</v>
          </cell>
          <cell r="H465">
            <v>42521</v>
          </cell>
          <cell r="I465">
            <v>21</v>
          </cell>
          <cell r="J465">
            <v>168</v>
          </cell>
          <cell r="K465">
            <v>0</v>
          </cell>
          <cell r="L465">
            <v>168</v>
          </cell>
        </row>
        <row r="466">
          <cell r="A466" t="str">
            <v>B-11955</v>
          </cell>
          <cell r="B466" t="str">
            <v>张融</v>
          </cell>
          <cell r="C466" t="str">
            <v>管理费用-汽车运输物流综合管理系统项目</v>
          </cell>
          <cell r="D466">
            <v>42430</v>
          </cell>
          <cell r="F466">
            <v>0.5</v>
          </cell>
          <cell r="G466">
            <v>42491</v>
          </cell>
          <cell r="H466">
            <v>42521</v>
          </cell>
          <cell r="I466">
            <v>21</v>
          </cell>
          <cell r="J466">
            <v>168</v>
          </cell>
          <cell r="K466">
            <v>0</v>
          </cell>
          <cell r="L466">
            <v>168</v>
          </cell>
        </row>
        <row r="467">
          <cell r="A467" t="str">
            <v>B-26630</v>
          </cell>
          <cell r="B467" t="str">
            <v>周珍珍</v>
          </cell>
          <cell r="C467" t="str">
            <v>管理费用-汽车运输物流综合管理系统项目</v>
          </cell>
          <cell r="D467">
            <v>42430</v>
          </cell>
          <cell r="E467">
            <v>42619</v>
          </cell>
          <cell r="F467">
            <v>1</v>
          </cell>
          <cell r="G467">
            <v>42491</v>
          </cell>
          <cell r="H467">
            <v>42521</v>
          </cell>
          <cell r="I467">
            <v>21</v>
          </cell>
          <cell r="J467">
            <v>168</v>
          </cell>
          <cell r="K467">
            <v>0</v>
          </cell>
          <cell r="L467">
            <v>168</v>
          </cell>
        </row>
        <row r="468">
          <cell r="A468" t="str">
            <v>B-17105</v>
          </cell>
          <cell r="B468" t="str">
            <v>黄伟</v>
          </cell>
          <cell r="C468" t="str">
            <v>管理费用-汽车运输物流综合管理系统项目</v>
          </cell>
          <cell r="D468">
            <v>42430</v>
          </cell>
          <cell r="E468">
            <v>42615</v>
          </cell>
          <cell r="F468">
            <v>0.5</v>
          </cell>
          <cell r="G468">
            <v>42491</v>
          </cell>
          <cell r="H468">
            <v>42521</v>
          </cell>
          <cell r="I468">
            <v>21</v>
          </cell>
          <cell r="J468">
            <v>168</v>
          </cell>
          <cell r="K468">
            <v>8</v>
          </cell>
          <cell r="L468">
            <v>160</v>
          </cell>
        </row>
        <row r="469">
          <cell r="A469" t="str">
            <v>B-28468</v>
          </cell>
          <cell r="B469" t="str">
            <v>童天虹</v>
          </cell>
          <cell r="C469" t="str">
            <v>管理费用-汽车运输物流综合管理系统项目</v>
          </cell>
          <cell r="D469">
            <v>42460</v>
          </cell>
          <cell r="F469">
            <v>0.5</v>
          </cell>
          <cell r="G469">
            <v>42491</v>
          </cell>
          <cell r="H469">
            <v>42521</v>
          </cell>
          <cell r="I469">
            <v>21</v>
          </cell>
          <cell r="J469">
            <v>168</v>
          </cell>
          <cell r="K469">
            <v>0</v>
          </cell>
          <cell r="L469">
            <v>168</v>
          </cell>
        </row>
        <row r="470">
          <cell r="A470" t="str">
            <v>B-28407</v>
          </cell>
          <cell r="B470" t="str">
            <v>李存贞</v>
          </cell>
          <cell r="C470" t="str">
            <v>管理费用-汽车运输物流综合管理系统项目</v>
          </cell>
          <cell r="D470">
            <v>42459</v>
          </cell>
          <cell r="F470">
            <v>0.5</v>
          </cell>
          <cell r="G470">
            <v>42491</v>
          </cell>
          <cell r="H470">
            <v>42521</v>
          </cell>
          <cell r="I470">
            <v>21</v>
          </cell>
          <cell r="J470">
            <v>168</v>
          </cell>
          <cell r="K470">
            <v>0</v>
          </cell>
          <cell r="L470">
            <v>168</v>
          </cell>
        </row>
        <row r="471">
          <cell r="A471" t="str">
            <v>B-11327</v>
          </cell>
          <cell r="B471" t="str">
            <v>王一萨</v>
          </cell>
          <cell r="C471" t="str">
            <v>管理费用-汽车运输物流综合管理系统项目</v>
          </cell>
          <cell r="D471">
            <v>42461</v>
          </cell>
          <cell r="F471">
            <v>0.3</v>
          </cell>
          <cell r="G471">
            <v>42491</v>
          </cell>
          <cell r="H471">
            <v>42521</v>
          </cell>
          <cell r="I471">
            <v>21</v>
          </cell>
          <cell r="J471">
            <v>168</v>
          </cell>
          <cell r="K471">
            <v>0</v>
          </cell>
          <cell r="L471">
            <v>168</v>
          </cell>
        </row>
        <row r="472">
          <cell r="A472" t="str">
            <v>B-1322</v>
          </cell>
          <cell r="B472" t="str">
            <v>肖云台</v>
          </cell>
          <cell r="C472" t="str">
            <v>管理费用-汽车运输物流综合管理系统项目</v>
          </cell>
          <cell r="D472">
            <v>42430</v>
          </cell>
          <cell r="F472">
            <v>0.3</v>
          </cell>
          <cell r="G472">
            <v>42491</v>
          </cell>
          <cell r="H472">
            <v>42521</v>
          </cell>
          <cell r="I472">
            <v>21</v>
          </cell>
          <cell r="J472">
            <v>168</v>
          </cell>
          <cell r="K472">
            <v>0</v>
          </cell>
          <cell r="L472">
            <v>168</v>
          </cell>
        </row>
        <row r="473">
          <cell r="A473" t="str">
            <v>B-7145</v>
          </cell>
          <cell r="B473" t="str">
            <v>边金婷</v>
          </cell>
          <cell r="C473" t="str">
            <v>管理费用-汽车运输物流综合管理系统项目</v>
          </cell>
          <cell r="D473">
            <v>42430</v>
          </cell>
          <cell r="F473">
            <v>1</v>
          </cell>
          <cell r="G473">
            <v>42491</v>
          </cell>
          <cell r="H473">
            <v>42521</v>
          </cell>
          <cell r="I473">
            <v>21</v>
          </cell>
          <cell r="J473">
            <v>168</v>
          </cell>
          <cell r="K473">
            <v>120</v>
          </cell>
          <cell r="L473">
            <v>48</v>
          </cell>
        </row>
        <row r="474">
          <cell r="A474" t="str">
            <v>B-24632</v>
          </cell>
          <cell r="B474" t="str">
            <v>窦亚楠</v>
          </cell>
          <cell r="C474" t="str">
            <v>管理费用-汽车运输物流综合管理系统项目</v>
          </cell>
          <cell r="D474">
            <v>42430</v>
          </cell>
          <cell r="F474">
            <v>0.5</v>
          </cell>
          <cell r="G474">
            <v>42491</v>
          </cell>
          <cell r="H474">
            <v>42521</v>
          </cell>
          <cell r="I474">
            <v>21</v>
          </cell>
          <cell r="J474">
            <v>168</v>
          </cell>
          <cell r="K474">
            <v>8</v>
          </cell>
          <cell r="L474">
            <v>160</v>
          </cell>
        </row>
        <row r="475">
          <cell r="A475" t="str">
            <v>B-7245</v>
          </cell>
          <cell r="B475" t="str">
            <v>张娇杨</v>
          </cell>
          <cell r="C475" t="str">
            <v>管理费用-汽车运输物流综合管理系统项目</v>
          </cell>
          <cell r="D475">
            <v>42430</v>
          </cell>
          <cell r="F475">
            <v>0.5</v>
          </cell>
          <cell r="G475">
            <v>42491</v>
          </cell>
          <cell r="H475">
            <v>42521</v>
          </cell>
          <cell r="I475">
            <v>21</v>
          </cell>
          <cell r="J475">
            <v>168</v>
          </cell>
          <cell r="K475">
            <v>0</v>
          </cell>
          <cell r="L475">
            <v>168</v>
          </cell>
        </row>
        <row r="476">
          <cell r="A476" t="str">
            <v>B-8910</v>
          </cell>
          <cell r="B476" t="str">
            <v>赵巧雯</v>
          </cell>
          <cell r="C476" t="str">
            <v>管理费用-汽车运输物流综合管理系统项目</v>
          </cell>
          <cell r="D476">
            <v>42430</v>
          </cell>
          <cell r="F476">
            <v>0.5</v>
          </cell>
          <cell r="G476">
            <v>42491</v>
          </cell>
          <cell r="H476">
            <v>42521</v>
          </cell>
          <cell r="I476">
            <v>21</v>
          </cell>
          <cell r="J476">
            <v>168</v>
          </cell>
          <cell r="K476">
            <v>0</v>
          </cell>
          <cell r="L476">
            <v>168</v>
          </cell>
        </row>
        <row r="477">
          <cell r="A477" t="str">
            <v>B-27577</v>
          </cell>
          <cell r="B477" t="str">
            <v>姚国帅</v>
          </cell>
          <cell r="C477" t="str">
            <v>管理费用-汽车运输物流综合管理系统项目</v>
          </cell>
          <cell r="D477">
            <v>42430</v>
          </cell>
          <cell r="F477">
            <v>0.5</v>
          </cell>
          <cell r="G477">
            <v>42491</v>
          </cell>
          <cell r="H477">
            <v>42521</v>
          </cell>
          <cell r="I477">
            <v>21</v>
          </cell>
          <cell r="J477">
            <v>168</v>
          </cell>
          <cell r="K477">
            <v>0</v>
          </cell>
          <cell r="L477">
            <v>168</v>
          </cell>
        </row>
        <row r="478">
          <cell r="A478" t="str">
            <v>B-27094</v>
          </cell>
          <cell r="B478" t="str">
            <v>崔建军</v>
          </cell>
          <cell r="C478" t="str">
            <v>管理费用-汽车运输物流综合管理系统项目</v>
          </cell>
          <cell r="D478">
            <v>42430</v>
          </cell>
          <cell r="F478">
            <v>0.5</v>
          </cell>
          <cell r="G478">
            <v>42491</v>
          </cell>
          <cell r="H478">
            <v>42521</v>
          </cell>
          <cell r="I478">
            <v>21</v>
          </cell>
          <cell r="J478">
            <v>168</v>
          </cell>
          <cell r="K478">
            <v>0</v>
          </cell>
          <cell r="L478">
            <v>168</v>
          </cell>
        </row>
        <row r="479">
          <cell r="A479" t="str">
            <v>B-29533</v>
          </cell>
          <cell r="B479" t="str">
            <v>王振</v>
          </cell>
          <cell r="C479" t="str">
            <v>管理费用-汽车运输物流综合管理系统项目</v>
          </cell>
          <cell r="D479">
            <v>42516</v>
          </cell>
          <cell r="F479">
            <v>0.5</v>
          </cell>
          <cell r="G479">
            <v>42516</v>
          </cell>
          <cell r="H479">
            <v>42521</v>
          </cell>
          <cell r="I479">
            <v>4</v>
          </cell>
          <cell r="J479">
            <v>32</v>
          </cell>
          <cell r="K479">
            <v>0</v>
          </cell>
          <cell r="L479">
            <v>32</v>
          </cell>
        </row>
        <row r="480">
          <cell r="A480" t="str">
            <v>B-16866</v>
          </cell>
          <cell r="B480" t="str">
            <v>丁林丽</v>
          </cell>
          <cell r="C480" t="str">
            <v>管理费用-汽车运输物流综合管理系统项目</v>
          </cell>
          <cell r="D480">
            <v>42461</v>
          </cell>
          <cell r="F480">
            <v>0.3</v>
          </cell>
          <cell r="G480">
            <v>42491</v>
          </cell>
          <cell r="H480">
            <v>42521</v>
          </cell>
          <cell r="I480">
            <v>21</v>
          </cell>
          <cell r="J480">
            <v>168</v>
          </cell>
          <cell r="K480">
            <v>0</v>
          </cell>
          <cell r="L480">
            <v>168</v>
          </cell>
        </row>
        <row r="481">
          <cell r="A481" t="str">
            <v>B-6047</v>
          </cell>
          <cell r="B481" t="str">
            <v>张瑞</v>
          </cell>
          <cell r="C481" t="str">
            <v>管理费用-汽车运输物流综合管理系统项目</v>
          </cell>
          <cell r="D481">
            <v>42461</v>
          </cell>
          <cell r="F481">
            <v>0.3</v>
          </cell>
          <cell r="G481">
            <v>42491</v>
          </cell>
          <cell r="H481">
            <v>42521</v>
          </cell>
          <cell r="I481">
            <v>21</v>
          </cell>
          <cell r="J481">
            <v>168</v>
          </cell>
          <cell r="K481">
            <v>0</v>
          </cell>
          <cell r="L481">
            <v>168</v>
          </cell>
        </row>
        <row r="482">
          <cell r="A482" t="str">
            <v>B-26649</v>
          </cell>
          <cell r="B482" t="str">
            <v>李晨</v>
          </cell>
          <cell r="C482" t="str">
            <v>管理费用-汽车运输物流综合管理系统项目</v>
          </cell>
          <cell r="D482">
            <v>42430</v>
          </cell>
          <cell r="F482">
            <v>0.5</v>
          </cell>
          <cell r="G482">
            <v>42491</v>
          </cell>
          <cell r="H482">
            <v>42521</v>
          </cell>
          <cell r="I482">
            <v>21</v>
          </cell>
          <cell r="J482">
            <v>168</v>
          </cell>
          <cell r="K482">
            <v>0</v>
          </cell>
          <cell r="L482">
            <v>168</v>
          </cell>
        </row>
        <row r="483">
          <cell r="A483" t="str">
            <v>B-28948</v>
          </cell>
          <cell r="B483" t="str">
            <v>肖和生</v>
          </cell>
          <cell r="C483" t="str">
            <v>管理费用-汽车运输物流综合管理系统项目</v>
          </cell>
          <cell r="D483">
            <v>42485</v>
          </cell>
          <cell r="F483">
            <v>0.5</v>
          </cell>
          <cell r="G483">
            <v>42491</v>
          </cell>
          <cell r="H483">
            <v>42521</v>
          </cell>
          <cell r="I483">
            <v>21</v>
          </cell>
          <cell r="J483">
            <v>168</v>
          </cell>
          <cell r="K483">
            <v>0</v>
          </cell>
          <cell r="L483">
            <v>168</v>
          </cell>
        </row>
        <row r="484">
          <cell r="A484" t="str">
            <v>B-29166</v>
          </cell>
          <cell r="B484" t="str">
            <v>吴登</v>
          </cell>
          <cell r="C484" t="str">
            <v>管理费用-汽车运输物流综合管理系统项目</v>
          </cell>
          <cell r="D484">
            <v>42506</v>
          </cell>
          <cell r="F484">
            <v>0.5</v>
          </cell>
          <cell r="G484">
            <v>42506</v>
          </cell>
          <cell r="H484">
            <v>42521</v>
          </cell>
          <cell r="I484">
            <v>12</v>
          </cell>
          <cell r="J484">
            <v>96</v>
          </cell>
          <cell r="K484">
            <v>0</v>
          </cell>
          <cell r="L484">
            <v>96</v>
          </cell>
        </row>
        <row r="485">
          <cell r="A485" t="str">
            <v>B-6884</v>
          </cell>
          <cell r="B485" t="str">
            <v>李琦</v>
          </cell>
          <cell r="C485" t="str">
            <v>管理费用-汽车运输物流综合管理系统项目</v>
          </cell>
          <cell r="D485">
            <v>42430</v>
          </cell>
          <cell r="F485">
            <v>0.5</v>
          </cell>
          <cell r="G485">
            <v>42491</v>
          </cell>
          <cell r="H485">
            <v>42521</v>
          </cell>
          <cell r="I485">
            <v>21</v>
          </cell>
          <cell r="J485">
            <v>168</v>
          </cell>
          <cell r="K485">
            <v>0</v>
          </cell>
          <cell r="L485">
            <v>168</v>
          </cell>
        </row>
        <row r="486">
          <cell r="A486" t="str">
            <v>B-5872</v>
          </cell>
          <cell r="B486" t="str">
            <v>张东</v>
          </cell>
          <cell r="C486" t="str">
            <v>管理费用-汽车运输物流综合管理系统项目</v>
          </cell>
          <cell r="D486">
            <v>42430</v>
          </cell>
          <cell r="F486">
            <v>0.5</v>
          </cell>
          <cell r="G486">
            <v>42491</v>
          </cell>
          <cell r="H486">
            <v>42521</v>
          </cell>
          <cell r="I486">
            <v>21</v>
          </cell>
          <cell r="J486">
            <v>168</v>
          </cell>
          <cell r="K486">
            <v>0</v>
          </cell>
          <cell r="L486">
            <v>168</v>
          </cell>
        </row>
        <row r="487">
          <cell r="A487" t="str">
            <v>B-5703</v>
          </cell>
          <cell r="B487" t="str">
            <v>刘雄</v>
          </cell>
          <cell r="C487" t="str">
            <v>管理费用-汽车运输物流综合管理系统项目</v>
          </cell>
          <cell r="D487">
            <v>42430</v>
          </cell>
          <cell r="F487">
            <v>0.5</v>
          </cell>
          <cell r="G487">
            <v>42491</v>
          </cell>
          <cell r="H487">
            <v>42521</v>
          </cell>
          <cell r="I487">
            <v>21</v>
          </cell>
          <cell r="J487">
            <v>168</v>
          </cell>
          <cell r="K487">
            <v>0</v>
          </cell>
          <cell r="L487">
            <v>168</v>
          </cell>
        </row>
        <row r="488">
          <cell r="A488" t="str">
            <v>B-22229</v>
          </cell>
          <cell r="B488" t="str">
            <v>李业</v>
          </cell>
          <cell r="C488" t="str">
            <v>管理费用-汽车运输物流综合管理系统项目</v>
          </cell>
          <cell r="D488">
            <v>42430</v>
          </cell>
          <cell r="F488">
            <v>1</v>
          </cell>
          <cell r="G488">
            <v>42491</v>
          </cell>
          <cell r="H488">
            <v>42521</v>
          </cell>
          <cell r="I488">
            <v>21</v>
          </cell>
          <cell r="J488">
            <v>168</v>
          </cell>
          <cell r="K488">
            <v>0</v>
          </cell>
          <cell r="L488">
            <v>168</v>
          </cell>
        </row>
        <row r="489">
          <cell r="A489" t="str">
            <v>B-26917</v>
          </cell>
          <cell r="B489" t="str">
            <v>付康</v>
          </cell>
          <cell r="C489" t="str">
            <v>管理费用-汽车运输物流综合管理系统项目</v>
          </cell>
          <cell r="D489">
            <v>42430</v>
          </cell>
          <cell r="E489">
            <v>42704</v>
          </cell>
          <cell r="F489">
            <v>1</v>
          </cell>
          <cell r="G489">
            <v>42491</v>
          </cell>
          <cell r="H489">
            <v>42521</v>
          </cell>
          <cell r="I489">
            <v>21</v>
          </cell>
          <cell r="J489">
            <v>168</v>
          </cell>
          <cell r="K489">
            <v>0</v>
          </cell>
          <cell r="L489">
            <v>168</v>
          </cell>
        </row>
        <row r="490">
          <cell r="A490" t="str">
            <v>B-16603</v>
          </cell>
          <cell r="B490" t="str">
            <v>王旭</v>
          </cell>
          <cell r="C490" t="str">
            <v>管理费用-汽车运输物流综合管理系统项目</v>
          </cell>
          <cell r="D490">
            <v>42430</v>
          </cell>
          <cell r="F490">
            <v>0.5</v>
          </cell>
          <cell r="G490">
            <v>42491</v>
          </cell>
          <cell r="H490">
            <v>42521</v>
          </cell>
          <cell r="I490">
            <v>21</v>
          </cell>
          <cell r="J490">
            <v>168</v>
          </cell>
          <cell r="K490">
            <v>0</v>
          </cell>
          <cell r="L490">
            <v>168</v>
          </cell>
        </row>
        <row r="491">
          <cell r="A491" t="str">
            <v>B-323</v>
          </cell>
          <cell r="B491" t="str">
            <v>严轩</v>
          </cell>
          <cell r="C491" t="str">
            <v>管理费用-汽车运输物流综合管理系统项目</v>
          </cell>
          <cell r="D491">
            <v>42430</v>
          </cell>
          <cell r="F491">
            <v>0.3</v>
          </cell>
          <cell r="G491">
            <v>42491</v>
          </cell>
          <cell r="H491">
            <v>42521</v>
          </cell>
          <cell r="I491">
            <v>21</v>
          </cell>
          <cell r="J491">
            <v>168</v>
          </cell>
          <cell r="K491">
            <v>0</v>
          </cell>
          <cell r="L491">
            <v>168</v>
          </cell>
        </row>
        <row r="492">
          <cell r="A492" t="str">
            <v>B-27796</v>
          </cell>
          <cell r="B492" t="str">
            <v>郭玉庭</v>
          </cell>
          <cell r="C492" t="str">
            <v>管理费用-汽车运输物流综合管理系统项目</v>
          </cell>
          <cell r="D492">
            <v>42430</v>
          </cell>
          <cell r="F492">
            <v>0.5</v>
          </cell>
          <cell r="G492">
            <v>42491</v>
          </cell>
          <cell r="H492">
            <v>42521</v>
          </cell>
          <cell r="I492">
            <v>21</v>
          </cell>
          <cell r="J492">
            <v>168</v>
          </cell>
          <cell r="K492">
            <v>0</v>
          </cell>
          <cell r="L492">
            <v>168</v>
          </cell>
        </row>
        <row r="493">
          <cell r="A493" t="str">
            <v>B-6348</v>
          </cell>
          <cell r="B493" t="str">
            <v>孙红勇</v>
          </cell>
          <cell r="C493" t="str">
            <v>管理费用-汽车运输物流综合管理系统项目</v>
          </cell>
          <cell r="D493">
            <v>42430</v>
          </cell>
          <cell r="F493">
            <v>0.5</v>
          </cell>
          <cell r="G493">
            <v>42491</v>
          </cell>
          <cell r="H493">
            <v>42521</v>
          </cell>
          <cell r="I493">
            <v>21</v>
          </cell>
          <cell r="J493">
            <v>168</v>
          </cell>
          <cell r="K493">
            <v>48</v>
          </cell>
          <cell r="L493">
            <v>120</v>
          </cell>
        </row>
        <row r="494">
          <cell r="A494" t="str">
            <v>B-19284</v>
          </cell>
          <cell r="B494" t="str">
            <v>李小奎</v>
          </cell>
          <cell r="C494" t="str">
            <v>管理费用-汽车运输物流综合管理系统项目</v>
          </cell>
          <cell r="D494">
            <v>42430</v>
          </cell>
          <cell r="E494">
            <v>42733</v>
          </cell>
          <cell r="F494">
            <v>0.5</v>
          </cell>
          <cell r="G494">
            <v>42491</v>
          </cell>
          <cell r="H494">
            <v>42521</v>
          </cell>
          <cell r="I494">
            <v>21</v>
          </cell>
          <cell r="J494">
            <v>168</v>
          </cell>
          <cell r="K494">
            <v>0</v>
          </cell>
          <cell r="L494">
            <v>168</v>
          </cell>
        </row>
        <row r="495">
          <cell r="A495" t="str">
            <v>B-4161</v>
          </cell>
          <cell r="B495" t="str">
            <v>刘浩</v>
          </cell>
          <cell r="C495" t="str">
            <v>管理费用-武汉佰钧成物业指标展示管理系统</v>
          </cell>
          <cell r="D495">
            <v>42491</v>
          </cell>
          <cell r="F495">
            <v>0.3</v>
          </cell>
          <cell r="G495">
            <v>42491</v>
          </cell>
          <cell r="H495">
            <v>42521</v>
          </cell>
          <cell r="I495">
            <v>21</v>
          </cell>
          <cell r="J495">
            <v>168</v>
          </cell>
          <cell r="K495">
            <v>0</v>
          </cell>
          <cell r="L495">
            <v>168</v>
          </cell>
        </row>
        <row r="496">
          <cell r="A496" t="str">
            <v>B-27971</v>
          </cell>
          <cell r="B496" t="str">
            <v>聂俊</v>
          </cell>
          <cell r="C496" t="str">
            <v>管理费用-武汉佰钧成物业指标展示管理系统</v>
          </cell>
          <cell r="D496">
            <v>42491</v>
          </cell>
          <cell r="F496">
            <v>1</v>
          </cell>
          <cell r="G496">
            <v>42491</v>
          </cell>
          <cell r="H496">
            <v>42521</v>
          </cell>
          <cell r="I496">
            <v>21</v>
          </cell>
          <cell r="J496">
            <v>168</v>
          </cell>
          <cell r="K496">
            <v>0</v>
          </cell>
          <cell r="L496">
            <v>168</v>
          </cell>
        </row>
        <row r="497">
          <cell r="A497" t="str">
            <v>B-28396</v>
          </cell>
          <cell r="B497" t="str">
            <v>丁宇莲</v>
          </cell>
          <cell r="C497" t="str">
            <v>管理费用-武汉佰钧成物业指标展示管理系统</v>
          </cell>
          <cell r="D497">
            <v>42491</v>
          </cell>
          <cell r="F497">
            <v>1</v>
          </cell>
          <cell r="G497">
            <v>42491</v>
          </cell>
          <cell r="H497">
            <v>42521</v>
          </cell>
          <cell r="I497">
            <v>21</v>
          </cell>
          <cell r="J497">
            <v>168</v>
          </cell>
          <cell r="K497">
            <v>0</v>
          </cell>
          <cell r="L497">
            <v>168</v>
          </cell>
        </row>
        <row r="498">
          <cell r="A498" t="str">
            <v>B-27801</v>
          </cell>
          <cell r="B498" t="str">
            <v>魏立影</v>
          </cell>
          <cell r="C498" t="str">
            <v>管理费用-武汉佰钧成物业指标展示管理系统</v>
          </cell>
          <cell r="D498">
            <v>42491</v>
          </cell>
          <cell r="F498">
            <v>1</v>
          </cell>
          <cell r="G498">
            <v>42491</v>
          </cell>
          <cell r="H498">
            <v>42521</v>
          </cell>
          <cell r="I498">
            <v>21</v>
          </cell>
          <cell r="J498">
            <v>168</v>
          </cell>
          <cell r="K498">
            <v>0</v>
          </cell>
          <cell r="L498">
            <v>168</v>
          </cell>
        </row>
        <row r="499">
          <cell r="A499" t="str">
            <v>B-28217</v>
          </cell>
          <cell r="B499" t="str">
            <v>姚立强</v>
          </cell>
          <cell r="C499" t="str">
            <v>管理费用-武汉佰钧成物业指标展示管理系统</v>
          </cell>
          <cell r="D499">
            <v>42491</v>
          </cell>
          <cell r="F499">
            <v>1</v>
          </cell>
          <cell r="G499">
            <v>42491</v>
          </cell>
          <cell r="H499">
            <v>42521</v>
          </cell>
          <cell r="I499">
            <v>21</v>
          </cell>
          <cell r="J499">
            <v>168</v>
          </cell>
          <cell r="K499">
            <v>0</v>
          </cell>
          <cell r="L499">
            <v>168</v>
          </cell>
        </row>
        <row r="500">
          <cell r="A500" t="str">
            <v>B-29351</v>
          </cell>
          <cell r="B500" t="str">
            <v>汪娟娟</v>
          </cell>
          <cell r="C500" t="str">
            <v>管理费用-武汉佰钧成物业指标展示管理系统</v>
          </cell>
          <cell r="D500">
            <v>42509</v>
          </cell>
          <cell r="F500">
            <v>0.5</v>
          </cell>
          <cell r="G500">
            <v>42509</v>
          </cell>
          <cell r="H500">
            <v>42521</v>
          </cell>
          <cell r="I500">
            <v>9</v>
          </cell>
          <cell r="J500">
            <v>72</v>
          </cell>
          <cell r="K500">
            <v>0</v>
          </cell>
          <cell r="L500">
            <v>72</v>
          </cell>
        </row>
        <row r="501">
          <cell r="A501" t="str">
            <v>B-28230</v>
          </cell>
          <cell r="B501" t="str">
            <v>麦忠杰</v>
          </cell>
          <cell r="C501" t="str">
            <v>管理费用-武汉佰钧成物业指标展示管理系统</v>
          </cell>
          <cell r="D501">
            <v>42491</v>
          </cell>
          <cell r="F501">
            <v>0.5</v>
          </cell>
          <cell r="G501">
            <v>42491</v>
          </cell>
          <cell r="H501">
            <v>42521</v>
          </cell>
          <cell r="I501">
            <v>21</v>
          </cell>
          <cell r="J501">
            <v>168</v>
          </cell>
          <cell r="K501">
            <v>0</v>
          </cell>
          <cell r="L501">
            <v>168</v>
          </cell>
        </row>
        <row r="502">
          <cell r="A502" t="str">
            <v>B-29566</v>
          </cell>
          <cell r="B502" t="str">
            <v>李岳松</v>
          </cell>
          <cell r="C502" t="str">
            <v>管理费用-武汉佰钧成物业指标展示管理系统</v>
          </cell>
          <cell r="D502">
            <v>42517</v>
          </cell>
          <cell r="F502">
            <v>1</v>
          </cell>
          <cell r="G502">
            <v>42517</v>
          </cell>
          <cell r="H502">
            <v>42521</v>
          </cell>
          <cell r="I502">
            <v>3</v>
          </cell>
          <cell r="J502">
            <v>24</v>
          </cell>
          <cell r="K502">
            <v>0</v>
          </cell>
          <cell r="L502">
            <v>24</v>
          </cell>
        </row>
        <row r="503">
          <cell r="A503" t="str">
            <v>B-29527</v>
          </cell>
          <cell r="B503" t="str">
            <v>郭彪彪</v>
          </cell>
          <cell r="C503" t="str">
            <v>管理费用-武汉佰钧成物业指标展示管理系统</v>
          </cell>
          <cell r="D503">
            <v>42516</v>
          </cell>
          <cell r="E503">
            <v>42705</v>
          </cell>
          <cell r="F503">
            <v>0.5</v>
          </cell>
          <cell r="G503">
            <v>42516</v>
          </cell>
          <cell r="H503">
            <v>42521</v>
          </cell>
          <cell r="I503">
            <v>4</v>
          </cell>
          <cell r="J503">
            <v>32</v>
          </cell>
          <cell r="K503">
            <v>0</v>
          </cell>
          <cell r="L503">
            <v>32</v>
          </cell>
        </row>
        <row r="504">
          <cell r="A504" t="str">
            <v>B-27943</v>
          </cell>
          <cell r="B504" t="str">
            <v>乔彩红</v>
          </cell>
          <cell r="C504" t="str">
            <v>管理费用-武汉佰钧成物业指标展示管理系统</v>
          </cell>
          <cell r="D504">
            <v>42491</v>
          </cell>
          <cell r="F504">
            <v>1</v>
          </cell>
          <cell r="G504">
            <v>42491</v>
          </cell>
          <cell r="H504">
            <v>42521</v>
          </cell>
          <cell r="I504">
            <v>21</v>
          </cell>
          <cell r="J504">
            <v>168</v>
          </cell>
          <cell r="K504">
            <v>0</v>
          </cell>
          <cell r="L504">
            <v>168</v>
          </cell>
        </row>
        <row r="505">
          <cell r="A505" t="str">
            <v>B-27415</v>
          </cell>
          <cell r="B505" t="str">
            <v>柴松举</v>
          </cell>
          <cell r="C505" t="str">
            <v>管理费用-武汉佰钧成物业指标展示管理系统</v>
          </cell>
          <cell r="D505">
            <v>42491</v>
          </cell>
          <cell r="F505">
            <v>1</v>
          </cell>
          <cell r="G505">
            <v>42491</v>
          </cell>
          <cell r="H505">
            <v>42521</v>
          </cell>
          <cell r="I505">
            <v>21</v>
          </cell>
          <cell r="J505">
            <v>168</v>
          </cell>
          <cell r="K505">
            <v>0</v>
          </cell>
          <cell r="L505">
            <v>168</v>
          </cell>
        </row>
        <row r="506">
          <cell r="A506" t="str">
            <v>B-27064</v>
          </cell>
          <cell r="B506" t="str">
            <v>周芸</v>
          </cell>
          <cell r="C506" t="str">
            <v>管理费用-武汉佰钧成物业指标展示管理系统</v>
          </cell>
          <cell r="D506">
            <v>42491</v>
          </cell>
          <cell r="E506">
            <v>42734</v>
          </cell>
          <cell r="F506">
            <v>0.5</v>
          </cell>
          <cell r="G506">
            <v>42491</v>
          </cell>
          <cell r="H506">
            <v>42521</v>
          </cell>
          <cell r="I506">
            <v>21</v>
          </cell>
          <cell r="J506">
            <v>168</v>
          </cell>
          <cell r="K506">
            <v>0</v>
          </cell>
          <cell r="L506">
            <v>168</v>
          </cell>
        </row>
        <row r="507">
          <cell r="A507" t="str">
            <v>B-27686</v>
          </cell>
          <cell r="B507" t="str">
            <v>罗振婷</v>
          </cell>
          <cell r="C507" t="str">
            <v>管理费用-武汉佰钧成物业指标展示管理系统</v>
          </cell>
          <cell r="D507">
            <v>42491</v>
          </cell>
          <cell r="F507">
            <v>0.5</v>
          </cell>
          <cell r="G507">
            <v>42491</v>
          </cell>
          <cell r="H507">
            <v>42521</v>
          </cell>
          <cell r="I507">
            <v>21</v>
          </cell>
          <cell r="J507">
            <v>168</v>
          </cell>
          <cell r="K507">
            <v>0</v>
          </cell>
          <cell r="L507">
            <v>168</v>
          </cell>
        </row>
        <row r="508">
          <cell r="A508" t="str">
            <v>B-29514</v>
          </cell>
          <cell r="B508" t="str">
            <v>林小利</v>
          </cell>
          <cell r="C508" t="str">
            <v>管理费用-武汉佰钧成物业指标展示管理系统</v>
          </cell>
          <cell r="D508">
            <v>42513</v>
          </cell>
          <cell r="E508">
            <v>42696</v>
          </cell>
          <cell r="F508">
            <v>0.3</v>
          </cell>
          <cell r="G508">
            <v>42513</v>
          </cell>
          <cell r="H508">
            <v>42521</v>
          </cell>
          <cell r="I508">
            <v>7</v>
          </cell>
          <cell r="J508">
            <v>56</v>
          </cell>
          <cell r="K508">
            <v>0</v>
          </cell>
          <cell r="L508">
            <v>56</v>
          </cell>
        </row>
        <row r="509">
          <cell r="A509" t="str">
            <v>B-24772</v>
          </cell>
          <cell r="B509" t="str">
            <v>张辉</v>
          </cell>
          <cell r="C509" t="str">
            <v>管理费用-武汉佰钧成物业指标展示管理系统</v>
          </cell>
          <cell r="D509">
            <v>42491</v>
          </cell>
          <cell r="F509">
            <v>1</v>
          </cell>
          <cell r="G509">
            <v>42491</v>
          </cell>
          <cell r="H509">
            <v>42521</v>
          </cell>
          <cell r="I509">
            <v>21</v>
          </cell>
          <cell r="J509">
            <v>168</v>
          </cell>
          <cell r="K509">
            <v>9.5</v>
          </cell>
          <cell r="L509">
            <v>158.5</v>
          </cell>
        </row>
        <row r="510">
          <cell r="A510" t="str">
            <v>B-28306</v>
          </cell>
          <cell r="B510" t="str">
            <v>刘智慧</v>
          </cell>
          <cell r="C510" t="str">
            <v>管理费用-武汉佰钧成物业指标展示管理系统</v>
          </cell>
          <cell r="D510">
            <v>42491</v>
          </cell>
          <cell r="F510">
            <v>0.5</v>
          </cell>
          <cell r="G510">
            <v>42491</v>
          </cell>
          <cell r="H510">
            <v>42521</v>
          </cell>
          <cell r="I510">
            <v>21</v>
          </cell>
          <cell r="J510">
            <v>168</v>
          </cell>
          <cell r="K510">
            <v>0</v>
          </cell>
          <cell r="L510">
            <v>168</v>
          </cell>
        </row>
        <row r="511">
          <cell r="A511" t="str">
            <v>B-13823</v>
          </cell>
          <cell r="B511" t="str">
            <v>陈金秀</v>
          </cell>
          <cell r="C511" t="str">
            <v>管理费用-武汉佰钧成物业指标展示管理系统</v>
          </cell>
          <cell r="D511">
            <v>42491</v>
          </cell>
          <cell r="F511">
            <v>1</v>
          </cell>
          <cell r="G511">
            <v>42491</v>
          </cell>
          <cell r="H511">
            <v>42521</v>
          </cell>
          <cell r="I511">
            <v>21</v>
          </cell>
          <cell r="J511">
            <v>168</v>
          </cell>
          <cell r="K511">
            <v>0</v>
          </cell>
          <cell r="L511">
            <v>168</v>
          </cell>
        </row>
        <row r="512">
          <cell r="A512" t="str">
            <v>B-28922</v>
          </cell>
          <cell r="B512" t="str">
            <v>姜迪</v>
          </cell>
          <cell r="C512" t="str">
            <v>管理费用-武汉佰钧成物业指标展示管理系统</v>
          </cell>
          <cell r="D512">
            <v>42491</v>
          </cell>
          <cell r="F512">
            <v>0.5</v>
          </cell>
          <cell r="G512">
            <v>42491</v>
          </cell>
          <cell r="H512">
            <v>42521</v>
          </cell>
          <cell r="I512">
            <v>21</v>
          </cell>
          <cell r="J512">
            <v>168</v>
          </cell>
          <cell r="K512">
            <v>0</v>
          </cell>
          <cell r="L512">
            <v>168</v>
          </cell>
        </row>
        <row r="513">
          <cell r="A513" t="str">
            <v>B-28376</v>
          </cell>
          <cell r="B513" t="str">
            <v>唐志良</v>
          </cell>
          <cell r="C513" t="str">
            <v>管理费用-武汉佰钧成物业指标展示管理系统</v>
          </cell>
          <cell r="D513">
            <v>42491</v>
          </cell>
          <cell r="E513">
            <v>42717</v>
          </cell>
          <cell r="F513">
            <v>0.5</v>
          </cell>
          <cell r="G513">
            <v>42491</v>
          </cell>
          <cell r="H513">
            <v>42521</v>
          </cell>
          <cell r="I513">
            <v>21</v>
          </cell>
          <cell r="J513">
            <v>168</v>
          </cell>
          <cell r="K513">
            <v>0</v>
          </cell>
          <cell r="L513">
            <v>168</v>
          </cell>
        </row>
        <row r="514">
          <cell r="A514" t="str">
            <v>B-27994</v>
          </cell>
          <cell r="B514" t="str">
            <v>谭贤波</v>
          </cell>
          <cell r="C514" t="str">
            <v>管理费用-武汉佰钧成物业指标展示管理系统</v>
          </cell>
          <cell r="D514">
            <v>42491</v>
          </cell>
          <cell r="F514">
            <v>0.5</v>
          </cell>
          <cell r="G514">
            <v>42491</v>
          </cell>
          <cell r="H514">
            <v>42521</v>
          </cell>
          <cell r="I514">
            <v>21</v>
          </cell>
          <cell r="J514">
            <v>168</v>
          </cell>
          <cell r="K514">
            <v>4</v>
          </cell>
          <cell r="L514">
            <v>164</v>
          </cell>
        </row>
        <row r="515">
          <cell r="A515" t="str">
            <v>B-28099</v>
          </cell>
          <cell r="B515" t="str">
            <v>陶磊</v>
          </cell>
          <cell r="C515" t="str">
            <v>管理费用-武汉佰钧成物业指标展示管理系统</v>
          </cell>
          <cell r="D515">
            <v>42491</v>
          </cell>
          <cell r="F515">
            <v>0.5</v>
          </cell>
          <cell r="G515">
            <v>42491</v>
          </cell>
          <cell r="H515">
            <v>42521</v>
          </cell>
          <cell r="I515">
            <v>21</v>
          </cell>
          <cell r="J515">
            <v>168</v>
          </cell>
          <cell r="K515">
            <v>0</v>
          </cell>
          <cell r="L515">
            <v>168</v>
          </cell>
        </row>
        <row r="516">
          <cell r="A516" t="str">
            <v>B-7999</v>
          </cell>
          <cell r="B516" t="str">
            <v>尹恒</v>
          </cell>
          <cell r="C516" t="str">
            <v>管理费用-武汉佰钧成物业指标展示管理系统</v>
          </cell>
          <cell r="D516">
            <v>42491</v>
          </cell>
          <cell r="F516">
            <v>1</v>
          </cell>
          <cell r="G516">
            <v>42491</v>
          </cell>
          <cell r="H516">
            <v>42521</v>
          </cell>
          <cell r="I516">
            <v>21</v>
          </cell>
          <cell r="J516">
            <v>168</v>
          </cell>
          <cell r="K516">
            <v>0</v>
          </cell>
          <cell r="L516">
            <v>168</v>
          </cell>
        </row>
        <row r="517">
          <cell r="A517" t="str">
            <v>B-8895</v>
          </cell>
          <cell r="B517" t="str">
            <v>熊文杰</v>
          </cell>
          <cell r="C517" t="str">
            <v>管理费用-武汉佰钧成物业指标展示管理系统</v>
          </cell>
          <cell r="D517">
            <v>42491</v>
          </cell>
          <cell r="F517">
            <v>0.3</v>
          </cell>
          <cell r="G517">
            <v>42491</v>
          </cell>
          <cell r="H517">
            <v>42521</v>
          </cell>
          <cell r="I517">
            <v>21</v>
          </cell>
          <cell r="J517">
            <v>168</v>
          </cell>
          <cell r="K517">
            <v>0</v>
          </cell>
          <cell r="L517">
            <v>168</v>
          </cell>
        </row>
        <row r="518">
          <cell r="A518" t="str">
            <v>B-24926</v>
          </cell>
          <cell r="B518" t="str">
            <v>何亮</v>
          </cell>
          <cell r="C518" t="str">
            <v>管理费用-武汉佰钧成物业指标展示管理系统</v>
          </cell>
          <cell r="D518">
            <v>42491</v>
          </cell>
          <cell r="F518">
            <v>1</v>
          </cell>
          <cell r="G518">
            <v>42491</v>
          </cell>
          <cell r="H518">
            <v>42521</v>
          </cell>
          <cell r="I518">
            <v>21</v>
          </cell>
          <cell r="J518">
            <v>168</v>
          </cell>
          <cell r="K518">
            <v>0</v>
          </cell>
          <cell r="L518">
            <v>168</v>
          </cell>
        </row>
        <row r="519">
          <cell r="A519" t="str">
            <v>B-3850</v>
          </cell>
          <cell r="B519" t="str">
            <v>宋文</v>
          </cell>
          <cell r="C519" t="str">
            <v>管理费用-武汉佰钧成物业指标展示管理系统</v>
          </cell>
          <cell r="D519">
            <v>42491</v>
          </cell>
          <cell r="F519">
            <v>0.3</v>
          </cell>
          <cell r="G519">
            <v>42491</v>
          </cell>
          <cell r="H519">
            <v>42521</v>
          </cell>
          <cell r="I519">
            <v>21</v>
          </cell>
          <cell r="J519">
            <v>168</v>
          </cell>
          <cell r="K519">
            <v>0</v>
          </cell>
          <cell r="L519">
            <v>168</v>
          </cell>
        </row>
        <row r="520">
          <cell r="A520" t="str">
            <v>B-5764</v>
          </cell>
          <cell r="B520" t="str">
            <v>符艳</v>
          </cell>
          <cell r="C520" t="str">
            <v>管理费用-武汉佰钧成物业指标展示管理系统</v>
          </cell>
          <cell r="D520">
            <v>42491</v>
          </cell>
          <cell r="F520">
            <v>0.5</v>
          </cell>
          <cell r="G520">
            <v>42491</v>
          </cell>
          <cell r="H520">
            <v>42521</v>
          </cell>
          <cell r="I520">
            <v>21</v>
          </cell>
          <cell r="J520">
            <v>168</v>
          </cell>
          <cell r="K520">
            <v>0</v>
          </cell>
          <cell r="L520">
            <v>168</v>
          </cell>
        </row>
        <row r="521">
          <cell r="A521" t="str">
            <v>B-18097</v>
          </cell>
          <cell r="B521" t="str">
            <v>张涛</v>
          </cell>
          <cell r="C521" t="str">
            <v>管理费用-武汉佰钧成物业指标展示管理系统</v>
          </cell>
          <cell r="D521">
            <v>42491</v>
          </cell>
          <cell r="F521">
            <v>0.3</v>
          </cell>
          <cell r="G521">
            <v>42491</v>
          </cell>
          <cell r="H521">
            <v>42521</v>
          </cell>
          <cell r="I521">
            <v>21</v>
          </cell>
          <cell r="J521">
            <v>168</v>
          </cell>
          <cell r="K521">
            <v>0</v>
          </cell>
          <cell r="L521">
            <v>168</v>
          </cell>
        </row>
        <row r="522">
          <cell r="A522" t="str">
            <v>B-25532</v>
          </cell>
          <cell r="B522" t="str">
            <v>杨旗润</v>
          </cell>
          <cell r="C522" t="str">
            <v>管理费用-武汉佰钧成物业指标展示管理系统</v>
          </cell>
          <cell r="D522">
            <v>42491</v>
          </cell>
          <cell r="E522">
            <v>42706</v>
          </cell>
          <cell r="F522">
            <v>0.5</v>
          </cell>
          <cell r="G522">
            <v>42491</v>
          </cell>
          <cell r="H522">
            <v>42521</v>
          </cell>
          <cell r="I522">
            <v>21</v>
          </cell>
          <cell r="J522">
            <v>168</v>
          </cell>
          <cell r="K522">
            <v>3</v>
          </cell>
          <cell r="L522">
            <v>165</v>
          </cell>
        </row>
        <row r="523">
          <cell r="A523" t="str">
            <v>B-27632</v>
          </cell>
          <cell r="B523" t="str">
            <v>王成伟</v>
          </cell>
          <cell r="C523" t="str">
            <v>管理费用-武汉佰钧成物业指标展示管理系统</v>
          </cell>
          <cell r="D523">
            <v>42491</v>
          </cell>
          <cell r="F523">
            <v>0.5</v>
          </cell>
          <cell r="G523">
            <v>42491</v>
          </cell>
          <cell r="H523">
            <v>42521</v>
          </cell>
          <cell r="I523">
            <v>21</v>
          </cell>
          <cell r="J523">
            <v>168</v>
          </cell>
          <cell r="K523">
            <v>0</v>
          </cell>
          <cell r="L523">
            <v>168</v>
          </cell>
        </row>
        <row r="524">
          <cell r="A524" t="str">
            <v>B-21878</v>
          </cell>
          <cell r="B524" t="str">
            <v>叶冉</v>
          </cell>
          <cell r="C524" t="str">
            <v>管理费用-武汉佰钧成物业指标展示管理系统</v>
          </cell>
          <cell r="D524">
            <v>42491</v>
          </cell>
          <cell r="F524">
            <v>0.5</v>
          </cell>
          <cell r="G524">
            <v>42491</v>
          </cell>
          <cell r="H524">
            <v>42521</v>
          </cell>
          <cell r="I524">
            <v>21</v>
          </cell>
          <cell r="J524">
            <v>168</v>
          </cell>
          <cell r="K524">
            <v>0</v>
          </cell>
          <cell r="L524">
            <v>168</v>
          </cell>
        </row>
        <row r="525">
          <cell r="A525" t="str">
            <v>B-29338</v>
          </cell>
          <cell r="B525" t="str">
            <v>邹泉涌</v>
          </cell>
          <cell r="C525" t="str">
            <v>管理费用-武汉佰钧成物业指标展示管理系统</v>
          </cell>
          <cell r="D525">
            <v>42513</v>
          </cell>
          <cell r="F525">
            <v>0.5</v>
          </cell>
          <cell r="G525">
            <v>42513</v>
          </cell>
          <cell r="H525">
            <v>42521</v>
          </cell>
          <cell r="I525">
            <v>7</v>
          </cell>
          <cell r="J525">
            <v>56</v>
          </cell>
          <cell r="K525">
            <v>0</v>
          </cell>
          <cell r="L525">
            <v>56</v>
          </cell>
        </row>
        <row r="526">
          <cell r="A526" t="str">
            <v>B-5801</v>
          </cell>
          <cell r="B526" t="str">
            <v>王卫华</v>
          </cell>
          <cell r="C526" t="str">
            <v>管理费用-武汉佰钧成物业指标展示管理系统</v>
          </cell>
          <cell r="D526">
            <v>42491</v>
          </cell>
          <cell r="F526">
            <v>0.5</v>
          </cell>
          <cell r="G526">
            <v>42491</v>
          </cell>
          <cell r="H526">
            <v>42521</v>
          </cell>
          <cell r="I526">
            <v>21</v>
          </cell>
          <cell r="J526">
            <v>168</v>
          </cell>
          <cell r="K526">
            <v>0</v>
          </cell>
          <cell r="L526">
            <v>168</v>
          </cell>
        </row>
        <row r="527">
          <cell r="A527" t="str">
            <v>B-17752</v>
          </cell>
          <cell r="B527" t="str">
            <v>陈建强</v>
          </cell>
          <cell r="C527" t="str">
            <v>管理费用-武汉佰钧成物业指标展示管理系统</v>
          </cell>
          <cell r="D527">
            <v>42491</v>
          </cell>
          <cell r="F527">
            <v>0.5</v>
          </cell>
          <cell r="G527">
            <v>42491</v>
          </cell>
          <cell r="H527">
            <v>42521</v>
          </cell>
          <cell r="I527">
            <v>21</v>
          </cell>
          <cell r="J527">
            <v>168</v>
          </cell>
          <cell r="K527">
            <v>8</v>
          </cell>
          <cell r="L527">
            <v>160</v>
          </cell>
        </row>
        <row r="528">
          <cell r="A528" t="str">
            <v>B-26498</v>
          </cell>
          <cell r="B528" t="str">
            <v>刘平</v>
          </cell>
          <cell r="C528" t="str">
            <v>管理费用-武汉佰钧成物业指标展示管理系统</v>
          </cell>
          <cell r="D528">
            <v>42491</v>
          </cell>
          <cell r="F528">
            <v>0.5</v>
          </cell>
          <cell r="G528">
            <v>42491</v>
          </cell>
          <cell r="H528">
            <v>42521</v>
          </cell>
          <cell r="I528">
            <v>21</v>
          </cell>
          <cell r="J528">
            <v>168</v>
          </cell>
          <cell r="K528">
            <v>0</v>
          </cell>
          <cell r="L528">
            <v>168</v>
          </cell>
        </row>
        <row r="529">
          <cell r="A529" t="str">
            <v>B-1962</v>
          </cell>
          <cell r="B529" t="str">
            <v>徐芳宁</v>
          </cell>
          <cell r="C529" t="str">
            <v>管理费用-武汉佰钧成物业指标展示管理系统</v>
          </cell>
          <cell r="D529">
            <v>42491</v>
          </cell>
          <cell r="F529">
            <v>0.2</v>
          </cell>
          <cell r="G529">
            <v>42491</v>
          </cell>
          <cell r="H529">
            <v>42521</v>
          </cell>
          <cell r="I529">
            <v>21</v>
          </cell>
          <cell r="J529">
            <v>168</v>
          </cell>
          <cell r="K529">
            <v>0</v>
          </cell>
          <cell r="L529">
            <v>168</v>
          </cell>
        </row>
        <row r="530">
          <cell r="A530" t="str">
            <v>B-16311</v>
          </cell>
          <cell r="B530" t="str">
            <v>刘景</v>
          </cell>
          <cell r="C530" t="str">
            <v>管理费用-武汉佰钧成物业指标展示管理系统</v>
          </cell>
          <cell r="D530">
            <v>42491</v>
          </cell>
          <cell r="F530">
            <v>0.5</v>
          </cell>
          <cell r="G530">
            <v>42491</v>
          </cell>
          <cell r="H530">
            <v>42521</v>
          </cell>
          <cell r="I530">
            <v>21</v>
          </cell>
          <cell r="J530">
            <v>168</v>
          </cell>
          <cell r="K530">
            <v>0</v>
          </cell>
          <cell r="L530">
            <v>168</v>
          </cell>
        </row>
        <row r="531">
          <cell r="A531" t="str">
            <v>B-17325</v>
          </cell>
          <cell r="B531" t="str">
            <v>赵江维</v>
          </cell>
          <cell r="C531" t="str">
            <v>管理费用-武汉佰钧成物业指标展示管理系统</v>
          </cell>
          <cell r="D531">
            <v>42491</v>
          </cell>
          <cell r="F531">
            <v>0.5</v>
          </cell>
          <cell r="G531">
            <v>42491</v>
          </cell>
          <cell r="H531">
            <v>42521</v>
          </cell>
          <cell r="I531">
            <v>21</v>
          </cell>
          <cell r="J531">
            <v>168</v>
          </cell>
          <cell r="K531">
            <v>0</v>
          </cell>
          <cell r="L531">
            <v>168</v>
          </cell>
        </row>
        <row r="532">
          <cell r="A532" t="str">
            <v>B-5100</v>
          </cell>
          <cell r="B532" t="str">
            <v>汪春娇</v>
          </cell>
          <cell r="C532" t="str">
            <v>管理费用-武汉佰钧成物业指标展示管理系统</v>
          </cell>
          <cell r="D532">
            <v>42491</v>
          </cell>
          <cell r="F532">
            <v>0.5</v>
          </cell>
          <cell r="G532">
            <v>42491</v>
          </cell>
          <cell r="H532">
            <v>42521</v>
          </cell>
          <cell r="I532">
            <v>21</v>
          </cell>
          <cell r="J532">
            <v>168</v>
          </cell>
          <cell r="K532">
            <v>0</v>
          </cell>
          <cell r="L532">
            <v>168</v>
          </cell>
        </row>
        <row r="533">
          <cell r="A533" t="str">
            <v>B-9907</v>
          </cell>
          <cell r="B533" t="str">
            <v>万兰英</v>
          </cell>
          <cell r="C533" t="str">
            <v>管理费用-佰钧成智慧城市数据服务平台</v>
          </cell>
          <cell r="D533">
            <v>42461</v>
          </cell>
          <cell r="F533">
            <v>0.2</v>
          </cell>
          <cell r="G533">
            <v>42491</v>
          </cell>
          <cell r="H533">
            <v>42521</v>
          </cell>
          <cell r="I533">
            <v>21</v>
          </cell>
          <cell r="J533">
            <v>168</v>
          </cell>
          <cell r="K533">
            <v>0</v>
          </cell>
          <cell r="L533">
            <v>168</v>
          </cell>
        </row>
        <row r="534">
          <cell r="A534" t="str">
            <v>B-27665</v>
          </cell>
          <cell r="B534" t="str">
            <v>何巍巍</v>
          </cell>
          <cell r="C534" t="str">
            <v>管理费用-佰钧成智慧城市数据服务平台</v>
          </cell>
          <cell r="D534">
            <v>42418</v>
          </cell>
          <cell r="F534">
            <v>0.5</v>
          </cell>
          <cell r="G534">
            <v>42491</v>
          </cell>
          <cell r="H534">
            <v>42521</v>
          </cell>
          <cell r="I534">
            <v>21</v>
          </cell>
          <cell r="J534">
            <v>168</v>
          </cell>
          <cell r="K534">
            <v>0</v>
          </cell>
          <cell r="L534">
            <v>168</v>
          </cell>
        </row>
        <row r="535">
          <cell r="A535" t="str">
            <v>B-24723</v>
          </cell>
          <cell r="B535" t="str">
            <v>魏佳欣</v>
          </cell>
          <cell r="C535" t="str">
            <v>管理费用-佰钧成智慧城市数据服务平台</v>
          </cell>
          <cell r="D535">
            <v>42461</v>
          </cell>
          <cell r="E535">
            <v>42632</v>
          </cell>
          <cell r="F535">
            <v>0.5</v>
          </cell>
          <cell r="G535">
            <v>42491</v>
          </cell>
          <cell r="H535">
            <v>42521</v>
          </cell>
          <cell r="I535">
            <v>21</v>
          </cell>
          <cell r="J535">
            <v>168</v>
          </cell>
          <cell r="K535">
            <v>56</v>
          </cell>
          <cell r="L535">
            <v>112</v>
          </cell>
        </row>
        <row r="536">
          <cell r="A536" t="str">
            <v>B-27933</v>
          </cell>
          <cell r="B536" t="str">
            <v>吴壮</v>
          </cell>
          <cell r="C536" t="str">
            <v>管理费用-佰钧成智慧城市数据服务平台</v>
          </cell>
          <cell r="D536">
            <v>42437</v>
          </cell>
          <cell r="E536">
            <v>42633</v>
          </cell>
          <cell r="F536">
            <v>1</v>
          </cell>
          <cell r="G536">
            <v>42491</v>
          </cell>
          <cell r="H536">
            <v>42521</v>
          </cell>
          <cell r="I536">
            <v>21</v>
          </cell>
          <cell r="J536">
            <v>168</v>
          </cell>
          <cell r="K536">
            <v>0</v>
          </cell>
          <cell r="L536">
            <v>168</v>
          </cell>
        </row>
        <row r="537">
          <cell r="A537" t="str">
            <v>B-21315</v>
          </cell>
          <cell r="B537" t="str">
            <v>管国兵</v>
          </cell>
          <cell r="C537" t="str">
            <v>管理费用-佰钧成智慧城市数据服务平台</v>
          </cell>
          <cell r="D537">
            <v>42401</v>
          </cell>
          <cell r="E537">
            <v>42570</v>
          </cell>
          <cell r="F537">
            <v>0.5</v>
          </cell>
          <cell r="G537">
            <v>42491</v>
          </cell>
          <cell r="H537">
            <v>42521</v>
          </cell>
          <cell r="I537">
            <v>21</v>
          </cell>
          <cell r="J537">
            <v>168</v>
          </cell>
          <cell r="K537">
            <v>0</v>
          </cell>
          <cell r="L537">
            <v>168</v>
          </cell>
        </row>
        <row r="538">
          <cell r="A538" t="str">
            <v>B-28189</v>
          </cell>
          <cell r="B538" t="str">
            <v>李明强</v>
          </cell>
          <cell r="C538" t="str">
            <v>管理费用-佰钧成智慧城市数据服务平台</v>
          </cell>
          <cell r="D538">
            <v>42454</v>
          </cell>
          <cell r="F538">
            <v>1</v>
          </cell>
          <cell r="G538">
            <v>42491</v>
          </cell>
          <cell r="H538">
            <v>42521</v>
          </cell>
          <cell r="I538">
            <v>21</v>
          </cell>
          <cell r="J538">
            <v>168</v>
          </cell>
          <cell r="K538">
            <v>0</v>
          </cell>
          <cell r="L538">
            <v>168</v>
          </cell>
        </row>
        <row r="539">
          <cell r="A539" t="str">
            <v>B-11989</v>
          </cell>
          <cell r="B539" t="str">
            <v>聂露露</v>
          </cell>
          <cell r="C539" t="str">
            <v>管理费用-佰钧成智慧城市数据服务平台</v>
          </cell>
          <cell r="D539">
            <v>42461</v>
          </cell>
          <cell r="F539">
            <v>1</v>
          </cell>
          <cell r="G539">
            <v>42491</v>
          </cell>
          <cell r="H539">
            <v>42521</v>
          </cell>
          <cell r="I539">
            <v>21</v>
          </cell>
          <cell r="J539">
            <v>168</v>
          </cell>
          <cell r="K539">
            <v>168</v>
          </cell>
          <cell r="L539">
            <v>0</v>
          </cell>
        </row>
        <row r="540">
          <cell r="A540" t="str">
            <v>B-27847</v>
          </cell>
          <cell r="B540" t="str">
            <v>周友娟</v>
          </cell>
          <cell r="C540" t="str">
            <v>管理费用-佰钧成智慧城市数据服务平台</v>
          </cell>
          <cell r="D540">
            <v>42430</v>
          </cell>
          <cell r="F540">
            <v>0.5</v>
          </cell>
          <cell r="G540">
            <v>42491</v>
          </cell>
          <cell r="H540">
            <v>42521</v>
          </cell>
          <cell r="I540">
            <v>21</v>
          </cell>
          <cell r="J540">
            <v>168</v>
          </cell>
          <cell r="K540">
            <v>0</v>
          </cell>
          <cell r="L540">
            <v>168</v>
          </cell>
        </row>
        <row r="541">
          <cell r="A541" t="str">
            <v>B-27716</v>
          </cell>
          <cell r="B541" t="str">
            <v>张嘉龄</v>
          </cell>
          <cell r="C541" t="str">
            <v>管理费用-佰钧成智慧城市数据服务平台</v>
          </cell>
          <cell r="D541">
            <v>42423</v>
          </cell>
          <cell r="F541">
            <v>1</v>
          </cell>
          <cell r="G541">
            <v>42491</v>
          </cell>
          <cell r="H541">
            <v>42521</v>
          </cell>
          <cell r="I541">
            <v>21</v>
          </cell>
          <cell r="J541">
            <v>168</v>
          </cell>
          <cell r="K541">
            <v>0</v>
          </cell>
          <cell r="L541">
            <v>168</v>
          </cell>
        </row>
        <row r="542">
          <cell r="A542" t="str">
            <v>B-28231</v>
          </cell>
          <cell r="B542" t="str">
            <v>罗子康</v>
          </cell>
          <cell r="C542" t="str">
            <v>管理费用-佰钧成智慧城市数据服务平台</v>
          </cell>
          <cell r="D542">
            <v>42450</v>
          </cell>
          <cell r="F542">
            <v>1</v>
          </cell>
          <cell r="G542">
            <v>42491</v>
          </cell>
          <cell r="H542">
            <v>42521</v>
          </cell>
          <cell r="I542">
            <v>21</v>
          </cell>
          <cell r="J542">
            <v>168</v>
          </cell>
          <cell r="K542">
            <v>0</v>
          </cell>
          <cell r="L542">
            <v>168</v>
          </cell>
        </row>
        <row r="543">
          <cell r="A543" t="str">
            <v>B-22080</v>
          </cell>
          <cell r="B543" t="str">
            <v>区世颖</v>
          </cell>
          <cell r="C543" t="str">
            <v>管理费用-佰钧成智慧城市数据服务平台</v>
          </cell>
          <cell r="D543">
            <v>42401</v>
          </cell>
          <cell r="F543">
            <v>0.5</v>
          </cell>
          <cell r="G543">
            <v>42491</v>
          </cell>
          <cell r="H543">
            <v>42521</v>
          </cell>
          <cell r="I543">
            <v>21</v>
          </cell>
          <cell r="J543">
            <v>168</v>
          </cell>
          <cell r="K543">
            <v>0</v>
          </cell>
          <cell r="L543">
            <v>168</v>
          </cell>
        </row>
        <row r="544">
          <cell r="A544" t="str">
            <v>B-26756</v>
          </cell>
          <cell r="B544" t="str">
            <v>郭海娟</v>
          </cell>
          <cell r="C544" t="str">
            <v>管理费用-佰钧成智慧城市数据服务平台</v>
          </cell>
          <cell r="D544">
            <v>42401</v>
          </cell>
          <cell r="E544">
            <v>42678</v>
          </cell>
          <cell r="F544">
            <v>0.5</v>
          </cell>
          <cell r="G544">
            <v>42491</v>
          </cell>
          <cell r="H544">
            <v>42521</v>
          </cell>
          <cell r="I544">
            <v>21</v>
          </cell>
          <cell r="J544">
            <v>168</v>
          </cell>
          <cell r="K544">
            <v>0</v>
          </cell>
          <cell r="L544">
            <v>168</v>
          </cell>
        </row>
        <row r="545">
          <cell r="A545" t="str">
            <v>B-26102</v>
          </cell>
          <cell r="B545" t="str">
            <v>彭桃庭</v>
          </cell>
          <cell r="C545" t="str">
            <v>管理费用-佰钧成智慧城市数据服务平台</v>
          </cell>
          <cell r="D545">
            <v>42401</v>
          </cell>
          <cell r="F545">
            <v>1</v>
          </cell>
          <cell r="G545">
            <v>42491</v>
          </cell>
          <cell r="H545">
            <v>42521</v>
          </cell>
          <cell r="I545">
            <v>21</v>
          </cell>
          <cell r="J545">
            <v>168</v>
          </cell>
          <cell r="K545">
            <v>0</v>
          </cell>
          <cell r="L545">
            <v>168</v>
          </cell>
        </row>
        <row r="546">
          <cell r="A546" t="str">
            <v>B-7301</v>
          </cell>
          <cell r="B546" t="str">
            <v>王吉</v>
          </cell>
          <cell r="C546" t="str">
            <v>管理费用-佰钧成智慧城市数据服务平台</v>
          </cell>
          <cell r="D546">
            <v>42401</v>
          </cell>
          <cell r="F546">
            <v>0.5</v>
          </cell>
          <cell r="G546">
            <v>42491</v>
          </cell>
          <cell r="H546">
            <v>42521</v>
          </cell>
          <cell r="I546">
            <v>21</v>
          </cell>
          <cell r="J546">
            <v>168</v>
          </cell>
          <cell r="K546">
            <v>0</v>
          </cell>
          <cell r="L546">
            <v>168</v>
          </cell>
        </row>
        <row r="547">
          <cell r="A547" t="str">
            <v>B-27211</v>
          </cell>
          <cell r="B547" t="str">
            <v>周亚萍</v>
          </cell>
          <cell r="C547" t="str">
            <v>管理费用-佰钧成智慧城市数据服务平台</v>
          </cell>
          <cell r="D547">
            <v>42401</v>
          </cell>
          <cell r="F547">
            <v>0.5</v>
          </cell>
          <cell r="G547">
            <v>42491</v>
          </cell>
          <cell r="H547">
            <v>42521</v>
          </cell>
          <cell r="I547">
            <v>21</v>
          </cell>
          <cell r="J547">
            <v>168</v>
          </cell>
          <cell r="K547">
            <v>0</v>
          </cell>
          <cell r="L547">
            <v>168</v>
          </cell>
        </row>
        <row r="548">
          <cell r="A548" t="str">
            <v>B-25321</v>
          </cell>
          <cell r="B548" t="str">
            <v>阳淑蓉</v>
          </cell>
          <cell r="C548" t="str">
            <v>管理费用-佰钧成智慧城市数据服务平台</v>
          </cell>
          <cell r="D548">
            <v>42401</v>
          </cell>
          <cell r="F548">
            <v>0.5</v>
          </cell>
          <cell r="G548">
            <v>42491</v>
          </cell>
          <cell r="H548">
            <v>42521</v>
          </cell>
          <cell r="I548">
            <v>21</v>
          </cell>
          <cell r="J548">
            <v>168</v>
          </cell>
          <cell r="K548">
            <v>0</v>
          </cell>
          <cell r="L548">
            <v>168</v>
          </cell>
        </row>
        <row r="549">
          <cell r="A549" t="str">
            <v>B-23781</v>
          </cell>
          <cell r="B549" t="str">
            <v>李海渠</v>
          </cell>
          <cell r="C549" t="str">
            <v>管理费用-佰钧成智慧城市数据服务平台</v>
          </cell>
          <cell r="D549">
            <v>42401</v>
          </cell>
          <cell r="F549">
            <v>0.5</v>
          </cell>
          <cell r="G549">
            <v>42491</v>
          </cell>
          <cell r="H549">
            <v>42521</v>
          </cell>
          <cell r="I549">
            <v>21</v>
          </cell>
          <cell r="J549">
            <v>168</v>
          </cell>
          <cell r="K549">
            <v>0</v>
          </cell>
          <cell r="L549">
            <v>168</v>
          </cell>
        </row>
        <row r="550">
          <cell r="A550" t="str">
            <v>B-5662</v>
          </cell>
          <cell r="B550" t="str">
            <v>刘博智</v>
          </cell>
          <cell r="C550" t="str">
            <v>管理费用-佰钧成智慧城市数据服务平台</v>
          </cell>
          <cell r="D550">
            <v>42401</v>
          </cell>
          <cell r="F550">
            <v>0.5</v>
          </cell>
          <cell r="G550">
            <v>42491</v>
          </cell>
          <cell r="H550">
            <v>42521</v>
          </cell>
          <cell r="I550">
            <v>21</v>
          </cell>
          <cell r="J550">
            <v>168</v>
          </cell>
          <cell r="K550">
            <v>0</v>
          </cell>
          <cell r="L550">
            <v>168</v>
          </cell>
        </row>
        <row r="551">
          <cell r="A551" t="str">
            <v>B-25277</v>
          </cell>
          <cell r="B551" t="str">
            <v>王富彬</v>
          </cell>
          <cell r="C551" t="str">
            <v>管理费用-佰钧成智慧城市数据服务平台</v>
          </cell>
          <cell r="D551">
            <v>42401</v>
          </cell>
          <cell r="F551">
            <v>1</v>
          </cell>
          <cell r="G551">
            <v>42491</v>
          </cell>
          <cell r="H551">
            <v>42521</v>
          </cell>
          <cell r="I551">
            <v>21</v>
          </cell>
          <cell r="J551">
            <v>168</v>
          </cell>
          <cell r="K551">
            <v>0</v>
          </cell>
          <cell r="L551">
            <v>168</v>
          </cell>
        </row>
        <row r="552">
          <cell r="A552" t="str">
            <v>B-28656</v>
          </cell>
          <cell r="B552" t="str">
            <v>王淼</v>
          </cell>
          <cell r="C552" t="str">
            <v>管理费用-佰钧成智慧城市数据服务平台</v>
          </cell>
          <cell r="D552">
            <v>42452</v>
          </cell>
          <cell r="F552">
            <v>0.5</v>
          </cell>
          <cell r="G552">
            <v>42491</v>
          </cell>
          <cell r="H552">
            <v>42521</v>
          </cell>
          <cell r="I552">
            <v>21</v>
          </cell>
          <cell r="J552">
            <v>168</v>
          </cell>
          <cell r="K552">
            <v>0</v>
          </cell>
          <cell r="L552">
            <v>168</v>
          </cell>
        </row>
        <row r="553">
          <cell r="A553" t="str">
            <v>B-28291</v>
          </cell>
          <cell r="B553" t="str">
            <v>潘瑞</v>
          </cell>
          <cell r="C553" t="str">
            <v>管理费用-佰钧成智慧城市数据服务平台</v>
          </cell>
          <cell r="D553">
            <v>42451</v>
          </cell>
          <cell r="F553">
            <v>0.5</v>
          </cell>
          <cell r="G553">
            <v>42491</v>
          </cell>
          <cell r="H553">
            <v>42521</v>
          </cell>
          <cell r="I553">
            <v>21</v>
          </cell>
          <cell r="J553">
            <v>168</v>
          </cell>
          <cell r="K553">
            <v>0</v>
          </cell>
          <cell r="L553">
            <v>168</v>
          </cell>
        </row>
        <row r="554">
          <cell r="A554" t="str">
            <v>B-13019</v>
          </cell>
          <cell r="B554" t="str">
            <v>黄士震</v>
          </cell>
          <cell r="C554" t="str">
            <v>管理费用-佰钧成智慧城市数据服务平台</v>
          </cell>
          <cell r="D554">
            <v>42401</v>
          </cell>
          <cell r="F554">
            <v>0.5</v>
          </cell>
          <cell r="G554">
            <v>42491</v>
          </cell>
          <cell r="H554">
            <v>42521</v>
          </cell>
          <cell r="I554">
            <v>21</v>
          </cell>
          <cell r="J554">
            <v>168</v>
          </cell>
          <cell r="K554">
            <v>0</v>
          </cell>
          <cell r="L554">
            <v>168</v>
          </cell>
        </row>
        <row r="555">
          <cell r="A555" t="str">
            <v>B-26845</v>
          </cell>
          <cell r="B555" t="str">
            <v>张海鹏</v>
          </cell>
          <cell r="C555" t="str">
            <v>管理费用-佰钧成智慧城市数据服务平台</v>
          </cell>
          <cell r="D555">
            <v>42401</v>
          </cell>
          <cell r="E555">
            <v>42618</v>
          </cell>
          <cell r="F555">
            <v>1</v>
          </cell>
          <cell r="G555">
            <v>42491</v>
          </cell>
          <cell r="H555">
            <v>42521</v>
          </cell>
          <cell r="I555">
            <v>21</v>
          </cell>
          <cell r="J555">
            <v>168</v>
          </cell>
          <cell r="K555">
            <v>0</v>
          </cell>
          <cell r="L555">
            <v>168</v>
          </cell>
        </row>
        <row r="556">
          <cell r="A556" t="str">
            <v>B-28894</v>
          </cell>
          <cell r="B556" t="str">
            <v>吴昆</v>
          </cell>
          <cell r="C556" t="str">
            <v>管理费用-佰钧成智慧城市数据服务平台</v>
          </cell>
          <cell r="D556">
            <v>42506</v>
          </cell>
          <cell r="F556">
            <v>0.5</v>
          </cell>
          <cell r="G556">
            <v>42506</v>
          </cell>
          <cell r="H556">
            <v>42521</v>
          </cell>
          <cell r="I556">
            <v>12</v>
          </cell>
          <cell r="J556">
            <v>96</v>
          </cell>
          <cell r="K556">
            <v>0</v>
          </cell>
          <cell r="L556">
            <v>96</v>
          </cell>
        </row>
        <row r="557">
          <cell r="A557" t="str">
            <v>B-8800</v>
          </cell>
          <cell r="B557" t="str">
            <v>李仁映</v>
          </cell>
          <cell r="C557" t="str">
            <v>管理费用-佰钧成智慧城市数据服务平台</v>
          </cell>
          <cell r="D557">
            <v>42401</v>
          </cell>
          <cell r="F557">
            <v>0.5</v>
          </cell>
          <cell r="G557">
            <v>42491</v>
          </cell>
          <cell r="H557">
            <v>42521</v>
          </cell>
          <cell r="I557">
            <v>21</v>
          </cell>
          <cell r="J557">
            <v>168</v>
          </cell>
          <cell r="K557">
            <v>0</v>
          </cell>
          <cell r="L557">
            <v>168</v>
          </cell>
        </row>
        <row r="558">
          <cell r="A558" t="str">
            <v>B-7594</v>
          </cell>
          <cell r="B558" t="str">
            <v>刘早迎</v>
          </cell>
          <cell r="C558" t="str">
            <v>管理费用-佰钧成智慧城市数据服务平台</v>
          </cell>
          <cell r="D558">
            <v>42401</v>
          </cell>
          <cell r="F558">
            <v>0.3</v>
          </cell>
          <cell r="G558">
            <v>42491</v>
          </cell>
          <cell r="H558">
            <v>42521</v>
          </cell>
          <cell r="I558">
            <v>21</v>
          </cell>
          <cell r="J558">
            <v>168</v>
          </cell>
          <cell r="K558">
            <v>0</v>
          </cell>
          <cell r="L558">
            <v>168</v>
          </cell>
        </row>
        <row r="559">
          <cell r="A559" t="str">
            <v>B-21769</v>
          </cell>
          <cell r="B559" t="str">
            <v>杨姣</v>
          </cell>
          <cell r="C559" t="str">
            <v>管理费用-佰钧成智慧城市数据服务平台</v>
          </cell>
          <cell r="D559">
            <v>42401</v>
          </cell>
          <cell r="F559">
            <v>1</v>
          </cell>
          <cell r="G559">
            <v>42491</v>
          </cell>
          <cell r="H559">
            <v>42521</v>
          </cell>
          <cell r="I559">
            <v>21</v>
          </cell>
          <cell r="J559">
            <v>168</v>
          </cell>
          <cell r="K559">
            <v>0</v>
          </cell>
          <cell r="L559">
            <v>168</v>
          </cell>
        </row>
        <row r="560">
          <cell r="A560" t="str">
            <v>B-25683</v>
          </cell>
          <cell r="B560" t="str">
            <v>叶欣欣</v>
          </cell>
          <cell r="C560" t="str">
            <v>管理费用-佰钧成智慧城市数据服务平台</v>
          </cell>
          <cell r="D560">
            <v>42401</v>
          </cell>
          <cell r="F560">
            <v>0.5</v>
          </cell>
          <cell r="G560">
            <v>42491</v>
          </cell>
          <cell r="H560">
            <v>42521</v>
          </cell>
          <cell r="I560">
            <v>21</v>
          </cell>
          <cell r="J560">
            <v>168</v>
          </cell>
          <cell r="K560">
            <v>0</v>
          </cell>
          <cell r="L560">
            <v>168</v>
          </cell>
        </row>
        <row r="561">
          <cell r="A561" t="str">
            <v>B-27795</v>
          </cell>
          <cell r="B561" t="str">
            <v>李乾隆</v>
          </cell>
          <cell r="C561" t="str">
            <v>管理费用-佰钧成智慧城市数据服务平台</v>
          </cell>
          <cell r="D561">
            <v>42426</v>
          </cell>
          <cell r="F561">
            <v>0.5</v>
          </cell>
          <cell r="G561">
            <v>42491</v>
          </cell>
          <cell r="H561">
            <v>42521</v>
          </cell>
          <cell r="I561">
            <v>21</v>
          </cell>
          <cell r="J561">
            <v>168</v>
          </cell>
          <cell r="K561">
            <v>0</v>
          </cell>
          <cell r="L561">
            <v>168</v>
          </cell>
        </row>
        <row r="562">
          <cell r="A562" t="str">
            <v>B-5861</v>
          </cell>
          <cell r="B562" t="str">
            <v>吴志平</v>
          </cell>
          <cell r="C562" t="str">
            <v>管理费用-佰钧成智慧城市数据服务平台</v>
          </cell>
          <cell r="D562">
            <v>42401</v>
          </cell>
          <cell r="F562">
            <v>0.5</v>
          </cell>
          <cell r="G562">
            <v>42491</v>
          </cell>
          <cell r="H562">
            <v>42521</v>
          </cell>
          <cell r="I562">
            <v>21</v>
          </cell>
          <cell r="J562">
            <v>168</v>
          </cell>
          <cell r="K562">
            <v>0</v>
          </cell>
          <cell r="L562">
            <v>168</v>
          </cell>
        </row>
        <row r="563">
          <cell r="A563" t="str">
            <v>B-25502</v>
          </cell>
          <cell r="B563" t="str">
            <v>王宁</v>
          </cell>
          <cell r="C563" t="str">
            <v>管理费用-佰钧成智慧城市数据服务平台</v>
          </cell>
          <cell r="D563">
            <v>42401</v>
          </cell>
          <cell r="F563">
            <v>0.5</v>
          </cell>
          <cell r="G563">
            <v>42491</v>
          </cell>
          <cell r="H563">
            <v>42521</v>
          </cell>
          <cell r="I563">
            <v>21</v>
          </cell>
          <cell r="J563">
            <v>168</v>
          </cell>
          <cell r="K563">
            <v>32</v>
          </cell>
          <cell r="L563">
            <v>136</v>
          </cell>
        </row>
        <row r="564">
          <cell r="A564" t="str">
            <v>B-25877</v>
          </cell>
          <cell r="B564" t="str">
            <v>耿峰</v>
          </cell>
          <cell r="C564" t="str">
            <v>管理费用-佰钧成智慧城市数据服务平台</v>
          </cell>
          <cell r="D564">
            <v>42401</v>
          </cell>
          <cell r="F564">
            <v>0.3</v>
          </cell>
          <cell r="G564">
            <v>42491</v>
          </cell>
          <cell r="H564">
            <v>42521</v>
          </cell>
          <cell r="I564">
            <v>21</v>
          </cell>
          <cell r="J564">
            <v>168</v>
          </cell>
          <cell r="K564">
            <v>0</v>
          </cell>
          <cell r="L564">
            <v>168</v>
          </cell>
        </row>
        <row r="565">
          <cell r="A565" t="str">
            <v>B-16082</v>
          </cell>
          <cell r="B565" t="str">
            <v>姜冬影</v>
          </cell>
          <cell r="C565" t="str">
            <v>管理费用-佰钧成智慧城市数据服务平台</v>
          </cell>
          <cell r="D565">
            <v>42401</v>
          </cell>
          <cell r="E565">
            <v>42636</v>
          </cell>
          <cell r="F565">
            <v>0.3</v>
          </cell>
          <cell r="G565">
            <v>42491</v>
          </cell>
          <cell r="H565">
            <v>42521</v>
          </cell>
          <cell r="I565">
            <v>21</v>
          </cell>
          <cell r="J565">
            <v>168</v>
          </cell>
          <cell r="K565">
            <v>0</v>
          </cell>
          <cell r="L565">
            <v>168</v>
          </cell>
        </row>
        <row r="566">
          <cell r="A566" t="str">
            <v>B-28444</v>
          </cell>
          <cell r="B566" t="str">
            <v>梁超</v>
          </cell>
          <cell r="C566" t="str">
            <v>管理费用-佰钧成智慧城市数据服务平台</v>
          </cell>
          <cell r="D566">
            <v>42485</v>
          </cell>
          <cell r="F566">
            <v>0.5</v>
          </cell>
          <cell r="G566">
            <v>42491</v>
          </cell>
          <cell r="H566">
            <v>42521</v>
          </cell>
          <cell r="I566">
            <v>21</v>
          </cell>
          <cell r="J566">
            <v>168</v>
          </cell>
          <cell r="K566">
            <v>0</v>
          </cell>
          <cell r="L566">
            <v>168</v>
          </cell>
        </row>
        <row r="567">
          <cell r="A567" t="str">
            <v>B-4910</v>
          </cell>
          <cell r="B567" t="str">
            <v>曾雁萍</v>
          </cell>
          <cell r="C567" t="str">
            <v>管理费用-佰钧成智慧城市数据服务平台</v>
          </cell>
          <cell r="D567">
            <v>42401</v>
          </cell>
          <cell r="F567">
            <v>0.5</v>
          </cell>
          <cell r="G567">
            <v>42491</v>
          </cell>
          <cell r="H567">
            <v>42521</v>
          </cell>
          <cell r="I567">
            <v>21</v>
          </cell>
          <cell r="J567">
            <v>168</v>
          </cell>
          <cell r="K567">
            <v>0</v>
          </cell>
          <cell r="L567">
            <v>168</v>
          </cell>
        </row>
        <row r="568">
          <cell r="A568" t="str">
            <v>B-29048</v>
          </cell>
          <cell r="B568" t="str">
            <v>王巍</v>
          </cell>
          <cell r="C568" t="str">
            <v>管理费用-佰钧成智慧城市数据服务平台</v>
          </cell>
          <cell r="D568">
            <v>42488</v>
          </cell>
          <cell r="F568">
            <v>0.5</v>
          </cell>
          <cell r="G568">
            <v>42491</v>
          </cell>
          <cell r="H568">
            <v>42521</v>
          </cell>
          <cell r="I568">
            <v>21</v>
          </cell>
          <cell r="J568">
            <v>168</v>
          </cell>
          <cell r="K568">
            <v>0</v>
          </cell>
          <cell r="L568">
            <v>168</v>
          </cell>
        </row>
        <row r="569">
          <cell r="A569" t="str">
            <v>B-3546</v>
          </cell>
          <cell r="B569" t="str">
            <v>郑亚</v>
          </cell>
          <cell r="C569" t="str">
            <v>管理费用-用电信息采集系统通道及主站运行性能检测技术研究与应用项目</v>
          </cell>
          <cell r="D569">
            <v>42370</v>
          </cell>
          <cell r="F569">
            <v>0.3</v>
          </cell>
          <cell r="G569">
            <v>42491</v>
          </cell>
          <cell r="H569">
            <v>42521</v>
          </cell>
          <cell r="I569">
            <v>21</v>
          </cell>
          <cell r="J569">
            <v>168</v>
          </cell>
          <cell r="K569">
            <v>0</v>
          </cell>
          <cell r="L569">
            <v>168</v>
          </cell>
        </row>
        <row r="570">
          <cell r="A570" t="str">
            <v>B-7252</v>
          </cell>
          <cell r="B570" t="str">
            <v>张晓鹏</v>
          </cell>
          <cell r="C570" t="str">
            <v>管理费用-用电信息采集系统通道及主站运行性能检测技术研究与应用项目</v>
          </cell>
          <cell r="D570">
            <v>42370</v>
          </cell>
          <cell r="F570">
            <v>0.5</v>
          </cell>
          <cell r="G570">
            <v>42491</v>
          </cell>
          <cell r="H570">
            <v>42521</v>
          </cell>
          <cell r="I570">
            <v>21</v>
          </cell>
          <cell r="J570">
            <v>168</v>
          </cell>
          <cell r="K570">
            <v>0</v>
          </cell>
          <cell r="L570">
            <v>168</v>
          </cell>
        </row>
        <row r="571">
          <cell r="A571" t="str">
            <v>B-22137</v>
          </cell>
          <cell r="B571" t="str">
            <v>刘辉</v>
          </cell>
          <cell r="C571" t="str">
            <v>管理费用-用电信息采集系统通道及主站运行性能检测技术研究与应用项目</v>
          </cell>
          <cell r="D571">
            <v>42370</v>
          </cell>
          <cell r="E571">
            <v>42605</v>
          </cell>
          <cell r="F571">
            <v>1</v>
          </cell>
          <cell r="G571">
            <v>42491</v>
          </cell>
          <cell r="H571">
            <v>42521</v>
          </cell>
          <cell r="I571">
            <v>21</v>
          </cell>
          <cell r="J571">
            <v>168</v>
          </cell>
          <cell r="K571">
            <v>168</v>
          </cell>
          <cell r="L571">
            <v>0</v>
          </cell>
        </row>
        <row r="572">
          <cell r="A572" t="str">
            <v>B-22046</v>
          </cell>
          <cell r="B572" t="str">
            <v>张碧华</v>
          </cell>
          <cell r="C572" t="str">
            <v>管理费用-用电信息采集系统通道及主站运行性能检测技术研究与应用项目</v>
          </cell>
          <cell r="D572">
            <v>42401</v>
          </cell>
          <cell r="E572">
            <v>42735</v>
          </cell>
          <cell r="F572">
            <v>1</v>
          </cell>
          <cell r="G572">
            <v>42491</v>
          </cell>
          <cell r="H572">
            <v>42521</v>
          </cell>
          <cell r="I572">
            <v>21</v>
          </cell>
          <cell r="J572">
            <v>168</v>
          </cell>
          <cell r="K572">
            <v>168</v>
          </cell>
          <cell r="L572">
            <v>0</v>
          </cell>
        </row>
        <row r="573">
          <cell r="A573" t="str">
            <v>B-27778</v>
          </cell>
          <cell r="B573" t="str">
            <v>郑宇</v>
          </cell>
          <cell r="C573" t="str">
            <v>管理费用-用电信息采集系统通道及主站运行性能检测技术研究与应用项目</v>
          </cell>
          <cell r="D573">
            <v>42429</v>
          </cell>
          <cell r="E573">
            <v>42622</v>
          </cell>
          <cell r="F573">
            <v>0.5</v>
          </cell>
          <cell r="G573">
            <v>42491</v>
          </cell>
          <cell r="H573">
            <v>42521</v>
          </cell>
          <cell r="I573">
            <v>21</v>
          </cell>
          <cell r="J573">
            <v>168</v>
          </cell>
          <cell r="K573">
            <v>9</v>
          </cell>
          <cell r="L573">
            <v>159</v>
          </cell>
        </row>
        <row r="574">
          <cell r="A574" t="str">
            <v>B-26025</v>
          </cell>
          <cell r="B574" t="str">
            <v>熊小乐</v>
          </cell>
          <cell r="C574" t="str">
            <v>管理费用-用电信息采集系统通道及主站运行性能检测技术研究与应用项目</v>
          </cell>
          <cell r="D574">
            <v>42370</v>
          </cell>
          <cell r="E574">
            <v>42613</v>
          </cell>
          <cell r="F574">
            <v>0.5</v>
          </cell>
          <cell r="G574">
            <v>42491</v>
          </cell>
          <cell r="H574">
            <v>42521</v>
          </cell>
          <cell r="I574">
            <v>21</v>
          </cell>
          <cell r="J574">
            <v>168</v>
          </cell>
          <cell r="K574">
            <v>0</v>
          </cell>
          <cell r="L574">
            <v>168</v>
          </cell>
        </row>
        <row r="575">
          <cell r="A575" t="str">
            <v>B-29108</v>
          </cell>
          <cell r="B575" t="str">
            <v>韦春雅</v>
          </cell>
          <cell r="C575" t="str">
            <v>管理费用-用电信息采集系统通道及主站运行性能检测技术研究与应用项目</v>
          </cell>
          <cell r="D575">
            <v>42493</v>
          </cell>
          <cell r="F575">
            <v>0.5</v>
          </cell>
          <cell r="G575">
            <v>42493</v>
          </cell>
          <cell r="H575">
            <v>42521</v>
          </cell>
          <cell r="I575">
            <v>21</v>
          </cell>
          <cell r="J575">
            <v>168</v>
          </cell>
          <cell r="K575">
            <v>0</v>
          </cell>
          <cell r="L575">
            <v>168</v>
          </cell>
        </row>
        <row r="576">
          <cell r="A576" t="str">
            <v>B-17620</v>
          </cell>
          <cell r="B576" t="str">
            <v>张丽萍</v>
          </cell>
          <cell r="C576" t="str">
            <v>管理费用-用电信息采集系统通道及主站运行性能检测技术研究与应用项目</v>
          </cell>
          <cell r="D576">
            <v>42370</v>
          </cell>
          <cell r="F576">
            <v>1</v>
          </cell>
          <cell r="G576">
            <v>42491</v>
          </cell>
          <cell r="H576">
            <v>42521</v>
          </cell>
          <cell r="I576">
            <v>21</v>
          </cell>
          <cell r="J576">
            <v>168</v>
          </cell>
          <cell r="K576">
            <v>168</v>
          </cell>
          <cell r="L576">
            <v>0</v>
          </cell>
        </row>
        <row r="577">
          <cell r="A577" t="str">
            <v>B-26440</v>
          </cell>
          <cell r="B577" t="str">
            <v>申艳超</v>
          </cell>
          <cell r="C577" t="str">
            <v>管理费用-用电信息采集系统通道及主站运行性能检测技术研究与应用项目</v>
          </cell>
          <cell r="D577">
            <v>42370</v>
          </cell>
          <cell r="F577">
            <v>1</v>
          </cell>
          <cell r="G577">
            <v>42491</v>
          </cell>
          <cell r="H577">
            <v>42521</v>
          </cell>
          <cell r="I577">
            <v>21</v>
          </cell>
          <cell r="J577">
            <v>168</v>
          </cell>
          <cell r="K577">
            <v>0</v>
          </cell>
          <cell r="L577">
            <v>168</v>
          </cell>
        </row>
        <row r="578">
          <cell r="A578" t="str">
            <v>B-28585</v>
          </cell>
          <cell r="B578" t="str">
            <v>罗梦枚</v>
          </cell>
          <cell r="C578" t="str">
            <v>管理费用-用电信息采集系统通道及主站运行性能检测技术研究与应用项目</v>
          </cell>
          <cell r="D578">
            <v>42467</v>
          </cell>
          <cell r="F578">
            <v>0.5</v>
          </cell>
          <cell r="G578">
            <v>42491</v>
          </cell>
          <cell r="H578">
            <v>42521</v>
          </cell>
          <cell r="I578">
            <v>21</v>
          </cell>
          <cell r="J578">
            <v>168</v>
          </cell>
          <cell r="K578">
            <v>0</v>
          </cell>
          <cell r="L578">
            <v>168</v>
          </cell>
        </row>
        <row r="579">
          <cell r="A579" t="str">
            <v>B-28057</v>
          </cell>
          <cell r="B579" t="str">
            <v>潘斯伟</v>
          </cell>
          <cell r="C579" t="str">
            <v>管理费用-用电信息采集系统通道及主站运行性能检测技术研究与应用项目</v>
          </cell>
          <cell r="D579">
            <v>42439</v>
          </cell>
          <cell r="F579">
            <v>0.5</v>
          </cell>
          <cell r="G579">
            <v>42491</v>
          </cell>
          <cell r="H579">
            <v>42521</v>
          </cell>
          <cell r="I579">
            <v>21</v>
          </cell>
          <cell r="J579">
            <v>168</v>
          </cell>
          <cell r="K579">
            <v>0</v>
          </cell>
          <cell r="L579">
            <v>168</v>
          </cell>
        </row>
        <row r="580">
          <cell r="A580" t="str">
            <v>B-28860</v>
          </cell>
          <cell r="B580" t="str">
            <v>叶瑞宏</v>
          </cell>
          <cell r="C580" t="str">
            <v>管理费用-用电信息采集系统通道及主站运行性能检测技术研究与应用项目</v>
          </cell>
          <cell r="D580">
            <v>42502</v>
          </cell>
          <cell r="F580">
            <v>0.5</v>
          </cell>
          <cell r="G580">
            <v>42502</v>
          </cell>
          <cell r="H580">
            <v>42521</v>
          </cell>
          <cell r="I580">
            <v>14</v>
          </cell>
          <cell r="J580">
            <v>112</v>
          </cell>
          <cell r="K580">
            <v>0</v>
          </cell>
          <cell r="L580">
            <v>112</v>
          </cell>
        </row>
        <row r="581">
          <cell r="A581" t="str">
            <v>B-27887</v>
          </cell>
          <cell r="B581" t="str">
            <v>史凯凯</v>
          </cell>
          <cell r="C581" t="str">
            <v>管理费用-用电信息采集系统通道及主站运行性能检测技术研究与应用项目</v>
          </cell>
          <cell r="D581">
            <v>42433</v>
          </cell>
          <cell r="F581">
            <v>0.5</v>
          </cell>
          <cell r="G581">
            <v>42491</v>
          </cell>
          <cell r="H581">
            <v>42521</v>
          </cell>
          <cell r="I581">
            <v>21</v>
          </cell>
          <cell r="J581">
            <v>168</v>
          </cell>
          <cell r="K581">
            <v>8</v>
          </cell>
          <cell r="L581">
            <v>160</v>
          </cell>
        </row>
        <row r="582">
          <cell r="A582" t="str">
            <v>B-27171</v>
          </cell>
          <cell r="B582" t="str">
            <v>覃鹏侣</v>
          </cell>
          <cell r="C582" t="str">
            <v>管理费用-用电信息采集系统通道及主站运行性能检测技术研究与应用项目</v>
          </cell>
          <cell r="D582">
            <v>42375</v>
          </cell>
          <cell r="F582">
            <v>1</v>
          </cell>
          <cell r="G582">
            <v>42491</v>
          </cell>
          <cell r="H582">
            <v>42521</v>
          </cell>
          <cell r="I582">
            <v>21</v>
          </cell>
          <cell r="J582">
            <v>168</v>
          </cell>
          <cell r="K582">
            <v>0</v>
          </cell>
          <cell r="L582">
            <v>168</v>
          </cell>
        </row>
        <row r="583">
          <cell r="A583" t="str">
            <v>B-15146</v>
          </cell>
          <cell r="B583" t="str">
            <v>熊娟</v>
          </cell>
          <cell r="C583" t="str">
            <v>管理费用-用电信息采集系统通道及主站运行性能检测技术研究与应用项目</v>
          </cell>
          <cell r="D583">
            <v>42370</v>
          </cell>
          <cell r="E583">
            <v>42626</v>
          </cell>
          <cell r="F583">
            <v>0.5</v>
          </cell>
          <cell r="G583">
            <v>42491</v>
          </cell>
          <cell r="H583">
            <v>42521</v>
          </cell>
          <cell r="I583">
            <v>21</v>
          </cell>
          <cell r="J583">
            <v>168</v>
          </cell>
          <cell r="K583">
            <v>0</v>
          </cell>
          <cell r="L583">
            <v>168</v>
          </cell>
        </row>
        <row r="584">
          <cell r="A584" t="str">
            <v>B-28156</v>
          </cell>
          <cell r="B584" t="str">
            <v>周志文</v>
          </cell>
          <cell r="C584" t="str">
            <v>管理费用-用电信息采集系统通道及主站运行性能检测技术研究与应用项目</v>
          </cell>
          <cell r="D584">
            <v>42460</v>
          </cell>
          <cell r="F584">
            <v>0.5</v>
          </cell>
          <cell r="G584">
            <v>42491</v>
          </cell>
          <cell r="H584">
            <v>42521</v>
          </cell>
          <cell r="I584">
            <v>21</v>
          </cell>
          <cell r="J584">
            <v>168</v>
          </cell>
          <cell r="K584">
            <v>0</v>
          </cell>
          <cell r="L584">
            <v>168</v>
          </cell>
        </row>
        <row r="585">
          <cell r="A585" t="str">
            <v>B-28331</v>
          </cell>
          <cell r="B585" t="str">
            <v>郭芳</v>
          </cell>
          <cell r="C585" t="str">
            <v>管理费用-用电信息采集系统通道及主站运行性能检测技术研究与应用项目</v>
          </cell>
          <cell r="D585">
            <v>42454</v>
          </cell>
          <cell r="F585">
            <v>0.5</v>
          </cell>
          <cell r="G585">
            <v>42491</v>
          </cell>
          <cell r="H585">
            <v>42521</v>
          </cell>
          <cell r="I585">
            <v>21</v>
          </cell>
          <cell r="J585">
            <v>168</v>
          </cell>
          <cell r="K585">
            <v>0</v>
          </cell>
          <cell r="L585">
            <v>168</v>
          </cell>
        </row>
        <row r="586">
          <cell r="A586" t="str">
            <v>B-5501</v>
          </cell>
          <cell r="B586" t="str">
            <v>张成彪</v>
          </cell>
          <cell r="C586" t="str">
            <v>管理费用-用电信息采集系统通道及主站运行性能检测技术研究与应用项目</v>
          </cell>
          <cell r="D586">
            <v>42370</v>
          </cell>
          <cell r="E586">
            <v>42613</v>
          </cell>
          <cell r="F586">
            <v>0.5</v>
          </cell>
          <cell r="G586">
            <v>42491</v>
          </cell>
          <cell r="H586">
            <v>42521</v>
          </cell>
          <cell r="I586">
            <v>21</v>
          </cell>
          <cell r="J586">
            <v>168</v>
          </cell>
          <cell r="K586">
            <v>0</v>
          </cell>
          <cell r="L586">
            <v>168</v>
          </cell>
        </row>
        <row r="587">
          <cell r="A587" t="str">
            <v>B-14591</v>
          </cell>
          <cell r="B587" t="str">
            <v>房巍</v>
          </cell>
          <cell r="C587" t="str">
            <v>管理费用-用电信息采集系统通道及主站运行性能检测技术研究与应用项目</v>
          </cell>
          <cell r="D587">
            <v>42370</v>
          </cell>
          <cell r="F587">
            <v>0.5</v>
          </cell>
          <cell r="G587">
            <v>42491</v>
          </cell>
          <cell r="H587">
            <v>42521</v>
          </cell>
          <cell r="I587">
            <v>21</v>
          </cell>
          <cell r="J587">
            <v>168</v>
          </cell>
          <cell r="K587">
            <v>0</v>
          </cell>
          <cell r="L587">
            <v>168</v>
          </cell>
        </row>
        <row r="588">
          <cell r="A588" t="str">
            <v>B-28949</v>
          </cell>
          <cell r="B588" t="str">
            <v>黄丽伟</v>
          </cell>
          <cell r="C588" t="str">
            <v>管理费用-用电信息采集系统通道及主站运行性能检测技术研究与应用项目</v>
          </cell>
          <cell r="D588">
            <v>42485</v>
          </cell>
          <cell r="F588">
            <v>0.5</v>
          </cell>
          <cell r="G588">
            <v>42491</v>
          </cell>
          <cell r="H588">
            <v>42521</v>
          </cell>
          <cell r="I588">
            <v>21</v>
          </cell>
          <cell r="J588">
            <v>168</v>
          </cell>
          <cell r="K588">
            <v>0</v>
          </cell>
          <cell r="L588">
            <v>168</v>
          </cell>
        </row>
        <row r="589">
          <cell r="A589" t="str">
            <v>B-29102</v>
          </cell>
          <cell r="B589" t="str">
            <v>张雪辉</v>
          </cell>
          <cell r="C589" t="str">
            <v>管理费用-用电信息采集系统通道及主站运行性能检测技术研究与应用项目</v>
          </cell>
          <cell r="D589">
            <v>42489</v>
          </cell>
          <cell r="F589">
            <v>0.5</v>
          </cell>
          <cell r="G589">
            <v>42491</v>
          </cell>
          <cell r="H589">
            <v>42521</v>
          </cell>
          <cell r="I589">
            <v>21</v>
          </cell>
          <cell r="J589">
            <v>168</v>
          </cell>
          <cell r="K589">
            <v>0</v>
          </cell>
          <cell r="L589">
            <v>168</v>
          </cell>
        </row>
        <row r="590">
          <cell r="A590" t="str">
            <v>B-28109</v>
          </cell>
          <cell r="B590" t="str">
            <v>万明月</v>
          </cell>
          <cell r="C590" t="str">
            <v>管理费用-用电信息采集系统通道及主站运行性能检测技术研究与应用项目</v>
          </cell>
          <cell r="D590">
            <v>42440</v>
          </cell>
          <cell r="F590">
            <v>0.5</v>
          </cell>
          <cell r="G590">
            <v>42491</v>
          </cell>
          <cell r="H590">
            <v>42521</v>
          </cell>
          <cell r="I590">
            <v>21</v>
          </cell>
          <cell r="J590">
            <v>168</v>
          </cell>
          <cell r="K590">
            <v>0</v>
          </cell>
          <cell r="L590">
            <v>168</v>
          </cell>
        </row>
        <row r="591">
          <cell r="A591" t="str">
            <v>B-5912</v>
          </cell>
          <cell r="B591" t="str">
            <v>岳诚</v>
          </cell>
          <cell r="C591" t="str">
            <v>管理费用-用电信息采集系统通道及主站运行性能检测技术研究与应用项目</v>
          </cell>
          <cell r="D591">
            <v>42370</v>
          </cell>
          <cell r="F591">
            <v>0.5</v>
          </cell>
          <cell r="G591">
            <v>42491</v>
          </cell>
          <cell r="H591">
            <v>42521</v>
          </cell>
          <cell r="I591">
            <v>21</v>
          </cell>
          <cell r="J591">
            <v>168</v>
          </cell>
          <cell r="K591">
            <v>0</v>
          </cell>
          <cell r="L591">
            <v>168</v>
          </cell>
        </row>
        <row r="592">
          <cell r="A592" t="str">
            <v>B-28092</v>
          </cell>
          <cell r="B592" t="str">
            <v>郎红梅</v>
          </cell>
          <cell r="C592" t="str">
            <v>管理费用-用电信息采集系统通道及主站运行性能检测技术研究与应用项目</v>
          </cell>
          <cell r="D592">
            <v>42443</v>
          </cell>
          <cell r="F592">
            <v>0.5</v>
          </cell>
          <cell r="G592">
            <v>42491</v>
          </cell>
          <cell r="H592">
            <v>42521</v>
          </cell>
          <cell r="I592">
            <v>21</v>
          </cell>
          <cell r="J592">
            <v>168</v>
          </cell>
          <cell r="K592">
            <v>0</v>
          </cell>
          <cell r="L592">
            <v>168</v>
          </cell>
        </row>
        <row r="593">
          <cell r="A593" t="str">
            <v>B-5782</v>
          </cell>
          <cell r="B593" t="str">
            <v>汪友浩</v>
          </cell>
          <cell r="C593" t="str">
            <v>管理费用-用电信息采集系统通道及主站运行性能检测技术研究与应用项目</v>
          </cell>
          <cell r="D593">
            <v>42370</v>
          </cell>
          <cell r="F593">
            <v>0.5</v>
          </cell>
          <cell r="G593">
            <v>42491</v>
          </cell>
          <cell r="H593">
            <v>42521</v>
          </cell>
          <cell r="I593">
            <v>21</v>
          </cell>
          <cell r="J593">
            <v>168</v>
          </cell>
          <cell r="K593">
            <v>0</v>
          </cell>
          <cell r="L593">
            <v>168</v>
          </cell>
        </row>
        <row r="594">
          <cell r="A594" t="str">
            <v>B-28258</v>
          </cell>
          <cell r="B594" t="str">
            <v>方承德</v>
          </cell>
          <cell r="C594" t="str">
            <v>管理费用-用电信息采集系统通道及主站运行性能检测技术研究与应用项目</v>
          </cell>
          <cell r="D594">
            <v>42450</v>
          </cell>
          <cell r="F594">
            <v>0.5</v>
          </cell>
          <cell r="G594">
            <v>42491</v>
          </cell>
          <cell r="H594">
            <v>42521</v>
          </cell>
          <cell r="I594">
            <v>21</v>
          </cell>
          <cell r="J594">
            <v>168</v>
          </cell>
          <cell r="K594">
            <v>0</v>
          </cell>
          <cell r="L594">
            <v>168</v>
          </cell>
        </row>
        <row r="595">
          <cell r="A595" t="str">
            <v>B-28708</v>
          </cell>
          <cell r="B595" t="str">
            <v>马兰</v>
          </cell>
          <cell r="C595" t="str">
            <v>管理费用-用电信息采集系统通道及主站运行性能检测技术研究与应用项目</v>
          </cell>
          <cell r="D595">
            <v>42478</v>
          </cell>
          <cell r="F595">
            <v>0.3</v>
          </cell>
          <cell r="G595">
            <v>42491</v>
          </cell>
          <cell r="H595">
            <v>42521</v>
          </cell>
          <cell r="I595">
            <v>21</v>
          </cell>
          <cell r="J595">
            <v>168</v>
          </cell>
          <cell r="K595">
            <v>0</v>
          </cell>
          <cell r="L595">
            <v>168</v>
          </cell>
        </row>
        <row r="596">
          <cell r="A596" t="str">
            <v>B-29118</v>
          </cell>
          <cell r="B596" t="str">
            <v>刘邢英</v>
          </cell>
          <cell r="C596" t="str">
            <v>管理费用-用电信息采集系统通道及主站运行性能检测技术研究与应用项目</v>
          </cell>
          <cell r="D596">
            <v>42485</v>
          </cell>
          <cell r="F596">
            <v>0.3</v>
          </cell>
          <cell r="G596">
            <v>42491</v>
          </cell>
          <cell r="H596">
            <v>42521</v>
          </cell>
          <cell r="I596">
            <v>21</v>
          </cell>
          <cell r="J596">
            <v>168</v>
          </cell>
          <cell r="K596">
            <v>0</v>
          </cell>
          <cell r="L596">
            <v>168</v>
          </cell>
        </row>
        <row r="597">
          <cell r="A597" t="str">
            <v>B-21970</v>
          </cell>
          <cell r="B597" t="str">
            <v>汪旭明</v>
          </cell>
          <cell r="C597" t="str">
            <v>管理费用-用电信息采集系统通道及主站运行性能检测技术研究与应用项目</v>
          </cell>
          <cell r="D597">
            <v>42370</v>
          </cell>
          <cell r="F597">
            <v>1</v>
          </cell>
          <cell r="G597">
            <v>42491</v>
          </cell>
          <cell r="H597">
            <v>42521</v>
          </cell>
          <cell r="I597">
            <v>21</v>
          </cell>
          <cell r="J597">
            <v>168</v>
          </cell>
          <cell r="K597">
            <v>0</v>
          </cell>
          <cell r="L597">
            <v>168</v>
          </cell>
        </row>
        <row r="598">
          <cell r="A598" t="str">
            <v>B-1744</v>
          </cell>
          <cell r="B598" t="str">
            <v>吴艳红</v>
          </cell>
          <cell r="C598" t="str">
            <v>管理费用-用电信息采集系统通道及主站运行性能检测技术研究与应用项目</v>
          </cell>
          <cell r="D598">
            <v>42370</v>
          </cell>
          <cell r="F598">
            <v>0.5</v>
          </cell>
          <cell r="G598">
            <v>42491</v>
          </cell>
          <cell r="H598">
            <v>42521</v>
          </cell>
          <cell r="I598">
            <v>21</v>
          </cell>
          <cell r="J598">
            <v>168</v>
          </cell>
          <cell r="K598">
            <v>0</v>
          </cell>
          <cell r="L598">
            <v>168</v>
          </cell>
        </row>
        <row r="599">
          <cell r="A599" t="str">
            <v>B-28392</v>
          </cell>
          <cell r="B599" t="str">
            <v>马宏伟</v>
          </cell>
          <cell r="C599" t="str">
            <v>管理费用-用电信息采集系统通道及主站运行性能检测技术研究与应用项目</v>
          </cell>
          <cell r="D599">
            <v>42460</v>
          </cell>
          <cell r="F599">
            <v>0.5</v>
          </cell>
          <cell r="G599">
            <v>42491</v>
          </cell>
          <cell r="H599">
            <v>42521</v>
          </cell>
          <cell r="I599">
            <v>21</v>
          </cell>
          <cell r="J599">
            <v>168</v>
          </cell>
          <cell r="K599">
            <v>0</v>
          </cell>
          <cell r="L599">
            <v>168</v>
          </cell>
        </row>
        <row r="600">
          <cell r="A600" t="str">
            <v>B-5874</v>
          </cell>
          <cell r="B600" t="str">
            <v>徐维平</v>
          </cell>
          <cell r="C600" t="str">
            <v>管理费用-用电信息采集系统通道及主站运行性能检测技术研究与应用项目</v>
          </cell>
          <cell r="D600">
            <v>42370</v>
          </cell>
          <cell r="F600">
            <v>0.5</v>
          </cell>
          <cell r="G600">
            <v>42491</v>
          </cell>
          <cell r="H600">
            <v>42521</v>
          </cell>
          <cell r="I600">
            <v>21</v>
          </cell>
          <cell r="J600">
            <v>168</v>
          </cell>
          <cell r="K600">
            <v>0</v>
          </cell>
          <cell r="L600">
            <v>168</v>
          </cell>
        </row>
        <row r="601">
          <cell r="A601" t="str">
            <v>B-28180</v>
          </cell>
          <cell r="B601" t="str">
            <v>谢瑞麟</v>
          </cell>
          <cell r="C601" t="str">
            <v>管理费用-用电信息采集系统通道及主站运行性能检测技术研究与应用项目</v>
          </cell>
          <cell r="D601">
            <v>42457</v>
          </cell>
          <cell r="F601">
            <v>0.5</v>
          </cell>
          <cell r="G601">
            <v>42491</v>
          </cell>
          <cell r="H601">
            <v>42521</v>
          </cell>
          <cell r="I601">
            <v>21</v>
          </cell>
          <cell r="J601">
            <v>168</v>
          </cell>
          <cell r="K601">
            <v>0</v>
          </cell>
          <cell r="L601">
            <v>168</v>
          </cell>
        </row>
        <row r="602">
          <cell r="A602" t="str">
            <v>B-26931</v>
          </cell>
          <cell r="B602" t="str">
            <v>邱正洪</v>
          </cell>
          <cell r="C602" t="str">
            <v>管理费用-用电信息采集系统通道及主站运行性能检测技术研究与应用项目</v>
          </cell>
          <cell r="D602">
            <v>42370</v>
          </cell>
          <cell r="F602">
            <v>0.5</v>
          </cell>
          <cell r="G602">
            <v>42491</v>
          </cell>
          <cell r="H602">
            <v>42521</v>
          </cell>
          <cell r="I602">
            <v>21</v>
          </cell>
          <cell r="J602">
            <v>168</v>
          </cell>
          <cell r="K602">
            <v>0</v>
          </cell>
          <cell r="L602">
            <v>168</v>
          </cell>
        </row>
        <row r="603">
          <cell r="A603" t="str">
            <v>B-28429</v>
          </cell>
          <cell r="B603" t="str">
            <v>王盛红</v>
          </cell>
          <cell r="C603" t="str">
            <v>管理费用-重庆佰钧成-购买管理&amp;&amp;经费精算项目</v>
          </cell>
          <cell r="D603">
            <v>42460</v>
          </cell>
          <cell r="F603">
            <v>1</v>
          </cell>
          <cell r="G603">
            <v>42491</v>
          </cell>
          <cell r="H603">
            <v>42521</v>
          </cell>
          <cell r="I603">
            <v>21</v>
          </cell>
          <cell r="J603">
            <v>168</v>
          </cell>
          <cell r="K603">
            <v>0</v>
          </cell>
          <cell r="L603">
            <v>168</v>
          </cell>
        </row>
        <row r="604">
          <cell r="A604" t="str">
            <v>B-28203</v>
          </cell>
          <cell r="B604" t="str">
            <v>曾薇</v>
          </cell>
          <cell r="C604" t="str">
            <v>管理费用-重庆佰钧成-购买管理&amp;&amp;经费精算项目</v>
          </cell>
          <cell r="D604">
            <v>42443</v>
          </cell>
          <cell r="F604">
            <v>1</v>
          </cell>
          <cell r="G604">
            <v>42491</v>
          </cell>
          <cell r="H604">
            <v>42521</v>
          </cell>
          <cell r="I604">
            <v>21</v>
          </cell>
          <cell r="J604">
            <v>168</v>
          </cell>
          <cell r="K604">
            <v>0</v>
          </cell>
          <cell r="L604">
            <v>168</v>
          </cell>
        </row>
        <row r="605">
          <cell r="A605" t="str">
            <v>B-1364</v>
          </cell>
          <cell r="B605" t="str">
            <v>杨芳</v>
          </cell>
          <cell r="C605" t="str">
            <v>管理费用-重庆佰钧成-办公自动化系统</v>
          </cell>
          <cell r="D605">
            <v>42370</v>
          </cell>
          <cell r="F605">
            <v>0.3</v>
          </cell>
          <cell r="G605">
            <v>42491</v>
          </cell>
          <cell r="H605">
            <v>42521</v>
          </cell>
          <cell r="I605">
            <v>21</v>
          </cell>
          <cell r="J605">
            <v>168</v>
          </cell>
          <cell r="K605">
            <v>0</v>
          </cell>
          <cell r="L605">
            <v>168</v>
          </cell>
        </row>
        <row r="606">
          <cell r="A606" t="str">
            <v>B-27957</v>
          </cell>
          <cell r="B606" t="str">
            <v>雷康</v>
          </cell>
          <cell r="C606" t="str">
            <v>管理费用-重庆佰钧成-办公自动化系统</v>
          </cell>
          <cell r="D606">
            <v>42436</v>
          </cell>
          <cell r="F606">
            <v>1</v>
          </cell>
          <cell r="G606">
            <v>42491</v>
          </cell>
          <cell r="H606">
            <v>42521</v>
          </cell>
          <cell r="I606">
            <v>21</v>
          </cell>
          <cell r="J606">
            <v>168</v>
          </cell>
          <cell r="K606">
            <v>0</v>
          </cell>
          <cell r="L606">
            <v>168</v>
          </cell>
        </row>
        <row r="607">
          <cell r="A607" t="str">
            <v>B-27459</v>
          </cell>
          <cell r="B607" t="str">
            <v>高磊</v>
          </cell>
          <cell r="C607" t="str">
            <v>管理费用-重庆佰钧成-基于LBS的移动生活助手APP项目</v>
          </cell>
          <cell r="D607">
            <v>42401</v>
          </cell>
          <cell r="F607">
            <v>1</v>
          </cell>
          <cell r="G607">
            <v>42491</v>
          </cell>
          <cell r="H607">
            <v>42521</v>
          </cell>
          <cell r="I607">
            <v>21</v>
          </cell>
          <cell r="J607">
            <v>168</v>
          </cell>
          <cell r="K607">
            <v>0</v>
          </cell>
          <cell r="L607">
            <v>168</v>
          </cell>
        </row>
        <row r="608">
          <cell r="A608" t="str">
            <v>B-28129</v>
          </cell>
          <cell r="B608" t="str">
            <v>谢玮伦</v>
          </cell>
          <cell r="C608" t="str">
            <v>管理费用-重庆佰钧成-基于LBS的移动生活助手APP项目</v>
          </cell>
          <cell r="D608">
            <v>42443</v>
          </cell>
          <cell r="E608">
            <v>42671</v>
          </cell>
          <cell r="F608">
            <v>1</v>
          </cell>
          <cell r="G608">
            <v>42491</v>
          </cell>
          <cell r="H608">
            <v>42521</v>
          </cell>
          <cell r="I608">
            <v>21</v>
          </cell>
          <cell r="J608">
            <v>168</v>
          </cell>
          <cell r="K608">
            <v>0</v>
          </cell>
          <cell r="L608">
            <v>168</v>
          </cell>
        </row>
        <row r="609">
          <cell r="A609" t="str">
            <v>B-29537</v>
          </cell>
          <cell r="B609" t="str">
            <v>雷星</v>
          </cell>
          <cell r="C609" t="str">
            <v>管理费用-重庆佰钧成-基于中小企业信息化的安全应用数据中心项目</v>
          </cell>
          <cell r="D609">
            <v>42516</v>
          </cell>
          <cell r="F609">
            <v>1</v>
          </cell>
          <cell r="G609">
            <v>42516</v>
          </cell>
          <cell r="H609">
            <v>42521</v>
          </cell>
          <cell r="I609">
            <v>4</v>
          </cell>
          <cell r="J609">
            <v>32</v>
          </cell>
          <cell r="K609">
            <v>0</v>
          </cell>
          <cell r="L609">
            <v>32</v>
          </cell>
        </row>
        <row r="610">
          <cell r="A610" t="str">
            <v>B-29532</v>
          </cell>
          <cell r="B610" t="str">
            <v>宁佳益</v>
          </cell>
          <cell r="C610" t="str">
            <v>管理费用-重庆佰钧成-基于中小企业信息化的安全应用数据中心项目</v>
          </cell>
          <cell r="D610">
            <v>42515</v>
          </cell>
          <cell r="F610">
            <v>1</v>
          </cell>
          <cell r="G610">
            <v>42515</v>
          </cell>
          <cell r="H610">
            <v>42521</v>
          </cell>
          <cell r="I610">
            <v>5</v>
          </cell>
          <cell r="J610">
            <v>40</v>
          </cell>
          <cell r="K610">
            <v>0</v>
          </cell>
          <cell r="L610">
            <v>40</v>
          </cell>
        </row>
        <row r="611">
          <cell r="A611" t="str">
            <v>B-9884</v>
          </cell>
          <cell r="B611" t="str">
            <v>余冰</v>
          </cell>
          <cell r="C611" t="str">
            <v>管理费用-重庆佰钧成-计算机辅助工艺设计系统</v>
          </cell>
          <cell r="D611">
            <v>42370</v>
          </cell>
          <cell r="F611">
            <v>0.5</v>
          </cell>
          <cell r="G611">
            <v>42491</v>
          </cell>
          <cell r="H611">
            <v>42521</v>
          </cell>
          <cell r="I611">
            <v>21</v>
          </cell>
          <cell r="J611">
            <v>168</v>
          </cell>
          <cell r="K611">
            <v>0</v>
          </cell>
          <cell r="L611">
            <v>168</v>
          </cell>
        </row>
        <row r="612">
          <cell r="A612" t="str">
            <v>B-27433</v>
          </cell>
          <cell r="B612" t="str">
            <v>桂杰</v>
          </cell>
          <cell r="C612" t="str">
            <v>管理费用-重庆佰钧成-计算机辅助工艺设计系统</v>
          </cell>
          <cell r="D612">
            <v>42419</v>
          </cell>
          <cell r="F612">
            <v>1</v>
          </cell>
          <cell r="G612">
            <v>42491</v>
          </cell>
          <cell r="H612">
            <v>42521</v>
          </cell>
          <cell r="I612">
            <v>21</v>
          </cell>
          <cell r="J612">
            <v>168</v>
          </cell>
          <cell r="K612">
            <v>0</v>
          </cell>
          <cell r="L612">
            <v>168</v>
          </cell>
        </row>
      </sheetData>
      <sheetData sheetId="6">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42522</v>
          </cell>
          <cell r="H2">
            <v>42551</v>
          </cell>
          <cell r="I2">
            <v>21</v>
          </cell>
          <cell r="J2">
            <v>168</v>
          </cell>
          <cell r="K2">
            <v>0</v>
          </cell>
          <cell r="L2">
            <v>168</v>
          </cell>
        </row>
        <row r="3">
          <cell r="A3" t="str">
            <v>B-8509</v>
          </cell>
          <cell r="B3" t="str">
            <v>陈剑波</v>
          </cell>
          <cell r="C3" t="str">
            <v>管理费用-安全生产管理系统开发项目</v>
          </cell>
          <cell r="D3">
            <v>42370</v>
          </cell>
          <cell r="F3">
            <v>0.5</v>
          </cell>
          <cell r="G3">
            <v>42522</v>
          </cell>
          <cell r="H3">
            <v>42551</v>
          </cell>
          <cell r="I3">
            <v>21</v>
          </cell>
          <cell r="J3">
            <v>168</v>
          </cell>
          <cell r="K3">
            <v>0</v>
          </cell>
          <cell r="L3">
            <v>168</v>
          </cell>
        </row>
        <row r="4">
          <cell r="A4" t="str">
            <v>B-17781</v>
          </cell>
          <cell r="B4" t="str">
            <v>苏柳青</v>
          </cell>
          <cell r="C4" t="str">
            <v>管理费用-安全生产管理系统开发项目</v>
          </cell>
          <cell r="D4">
            <v>42370</v>
          </cell>
          <cell r="E4">
            <v>42559</v>
          </cell>
          <cell r="F4">
            <v>0.5</v>
          </cell>
          <cell r="G4">
            <v>42522</v>
          </cell>
          <cell r="H4">
            <v>42551</v>
          </cell>
          <cell r="I4">
            <v>21</v>
          </cell>
          <cell r="J4">
            <v>168</v>
          </cell>
          <cell r="K4">
            <v>0</v>
          </cell>
          <cell r="L4">
            <v>168</v>
          </cell>
        </row>
        <row r="5">
          <cell r="A5" t="str">
            <v>B-20526</v>
          </cell>
          <cell r="B5" t="str">
            <v>杨磊</v>
          </cell>
          <cell r="C5" t="str">
            <v>管理费用-安全生产管理系统开发项目</v>
          </cell>
          <cell r="D5">
            <v>42370</v>
          </cell>
          <cell r="E5">
            <v>42571</v>
          </cell>
          <cell r="F5">
            <v>1</v>
          </cell>
          <cell r="G5">
            <v>42522</v>
          </cell>
          <cell r="H5">
            <v>42551</v>
          </cell>
          <cell r="I5">
            <v>21</v>
          </cell>
          <cell r="J5">
            <v>168</v>
          </cell>
          <cell r="K5">
            <v>0</v>
          </cell>
          <cell r="L5">
            <v>168</v>
          </cell>
        </row>
        <row r="6">
          <cell r="A6" t="str">
            <v>B-27751</v>
          </cell>
          <cell r="B6" t="str">
            <v>秦磊</v>
          </cell>
          <cell r="C6" t="str">
            <v>管理费用-安全生产管理系统开发项目</v>
          </cell>
          <cell r="D6">
            <v>42425</v>
          </cell>
          <cell r="F6">
            <v>0.5</v>
          </cell>
          <cell r="G6">
            <v>42522</v>
          </cell>
          <cell r="H6">
            <v>42551</v>
          </cell>
          <cell r="I6">
            <v>21</v>
          </cell>
          <cell r="J6">
            <v>168</v>
          </cell>
          <cell r="K6">
            <v>0</v>
          </cell>
          <cell r="L6">
            <v>168</v>
          </cell>
        </row>
        <row r="7">
          <cell r="A7" t="str">
            <v>B-28080</v>
          </cell>
          <cell r="B7" t="str">
            <v>王毅</v>
          </cell>
          <cell r="C7" t="str">
            <v>管理费用-安全生产管理系统开发项目</v>
          </cell>
          <cell r="D7">
            <v>42443</v>
          </cell>
          <cell r="F7">
            <v>1</v>
          </cell>
          <cell r="G7">
            <v>42522</v>
          </cell>
          <cell r="H7">
            <v>42551</v>
          </cell>
          <cell r="I7">
            <v>21</v>
          </cell>
          <cell r="J7">
            <v>168</v>
          </cell>
          <cell r="K7">
            <v>0</v>
          </cell>
          <cell r="L7">
            <v>168</v>
          </cell>
        </row>
        <row r="8">
          <cell r="A8" t="str">
            <v>B-23855</v>
          </cell>
          <cell r="B8" t="str">
            <v>侯志丽</v>
          </cell>
          <cell r="C8" t="str">
            <v>管理费用-安全生产管理系统开发项目</v>
          </cell>
          <cell r="D8">
            <v>42370</v>
          </cell>
          <cell r="F8">
            <v>0.5</v>
          </cell>
          <cell r="G8">
            <v>42522</v>
          </cell>
          <cell r="H8">
            <v>42551</v>
          </cell>
          <cell r="I8">
            <v>21</v>
          </cell>
          <cell r="J8">
            <v>168</v>
          </cell>
          <cell r="K8">
            <v>0</v>
          </cell>
          <cell r="L8">
            <v>168</v>
          </cell>
        </row>
        <row r="9">
          <cell r="A9" t="str">
            <v>B-29465</v>
          </cell>
          <cell r="B9" t="str">
            <v>向爱华</v>
          </cell>
          <cell r="C9" t="str">
            <v>管理费用-安全生产管理系统开发项目</v>
          </cell>
          <cell r="D9">
            <v>42513</v>
          </cell>
          <cell r="F9">
            <v>0.5</v>
          </cell>
          <cell r="G9">
            <v>42522</v>
          </cell>
          <cell r="H9">
            <v>42551</v>
          </cell>
          <cell r="I9">
            <v>21</v>
          </cell>
          <cell r="J9">
            <v>168</v>
          </cell>
          <cell r="K9">
            <v>0</v>
          </cell>
          <cell r="L9">
            <v>168</v>
          </cell>
        </row>
        <row r="10">
          <cell r="A10" t="str">
            <v>B-27125</v>
          </cell>
          <cell r="B10" t="str">
            <v>谭芳渊</v>
          </cell>
          <cell r="C10" t="str">
            <v>管理费用-安全生产管理系统开发项目</v>
          </cell>
          <cell r="D10">
            <v>42370</v>
          </cell>
          <cell r="E10">
            <v>42704</v>
          </cell>
          <cell r="F10">
            <v>1</v>
          </cell>
          <cell r="G10">
            <v>42522</v>
          </cell>
          <cell r="H10">
            <v>42551</v>
          </cell>
          <cell r="I10">
            <v>21</v>
          </cell>
          <cell r="J10">
            <v>168</v>
          </cell>
          <cell r="K10">
            <v>0</v>
          </cell>
          <cell r="L10">
            <v>168</v>
          </cell>
        </row>
        <row r="11">
          <cell r="A11" t="str">
            <v>B-27764</v>
          </cell>
          <cell r="B11" t="str">
            <v>李佩东</v>
          </cell>
          <cell r="C11" t="str">
            <v>管理费用-安全生产管理系统开发项目</v>
          </cell>
          <cell r="D11">
            <v>42423</v>
          </cell>
          <cell r="F11">
            <v>1</v>
          </cell>
          <cell r="G11">
            <v>42522</v>
          </cell>
          <cell r="H11">
            <v>42551</v>
          </cell>
          <cell r="I11">
            <v>21</v>
          </cell>
          <cell r="J11">
            <v>168</v>
          </cell>
          <cell r="K11">
            <v>0</v>
          </cell>
          <cell r="L11">
            <v>168</v>
          </cell>
        </row>
        <row r="12">
          <cell r="A12" t="str">
            <v>B-19650</v>
          </cell>
          <cell r="B12" t="str">
            <v>方科峰</v>
          </cell>
          <cell r="C12" t="str">
            <v>管理费用-安全生产管理系统开发项目</v>
          </cell>
          <cell r="D12">
            <v>42370</v>
          </cell>
          <cell r="F12">
            <v>0.5</v>
          </cell>
          <cell r="G12">
            <v>42522</v>
          </cell>
          <cell r="H12">
            <v>42551</v>
          </cell>
          <cell r="I12">
            <v>21</v>
          </cell>
          <cell r="J12">
            <v>168</v>
          </cell>
          <cell r="K12">
            <v>0</v>
          </cell>
          <cell r="L12">
            <v>168</v>
          </cell>
        </row>
        <row r="13">
          <cell r="A13" t="str">
            <v>B-27986</v>
          </cell>
          <cell r="B13" t="str">
            <v>韩英民</v>
          </cell>
          <cell r="C13" t="str">
            <v>管理费用-安全生产管理系统开发项目</v>
          </cell>
          <cell r="D13">
            <v>42437</v>
          </cell>
          <cell r="F13">
            <v>0.5</v>
          </cell>
          <cell r="G13">
            <v>42522</v>
          </cell>
          <cell r="H13">
            <v>42551</v>
          </cell>
          <cell r="I13">
            <v>21</v>
          </cell>
          <cell r="J13">
            <v>168</v>
          </cell>
          <cell r="K13">
            <v>0</v>
          </cell>
          <cell r="L13">
            <v>168</v>
          </cell>
        </row>
        <row r="14">
          <cell r="A14" t="str">
            <v>B-25023</v>
          </cell>
          <cell r="B14" t="str">
            <v>严文旭</v>
          </cell>
          <cell r="C14" t="str">
            <v>管理费用-安全生产管理系统开发项目</v>
          </cell>
          <cell r="D14">
            <v>42370</v>
          </cell>
          <cell r="F14">
            <v>0.5</v>
          </cell>
          <cell r="G14">
            <v>42522</v>
          </cell>
          <cell r="H14">
            <v>42551</v>
          </cell>
          <cell r="I14">
            <v>21</v>
          </cell>
          <cell r="J14">
            <v>168</v>
          </cell>
          <cell r="K14">
            <v>0</v>
          </cell>
          <cell r="L14">
            <v>168</v>
          </cell>
        </row>
        <row r="15">
          <cell r="A15" t="str">
            <v>B-29103</v>
          </cell>
          <cell r="B15" t="str">
            <v>王苏玉</v>
          </cell>
          <cell r="C15" t="str">
            <v>管理费用-安全生产管理系统开发项目</v>
          </cell>
          <cell r="D15">
            <v>42489</v>
          </cell>
          <cell r="E15">
            <v>42704</v>
          </cell>
          <cell r="F15">
            <v>1</v>
          </cell>
          <cell r="G15">
            <v>42522</v>
          </cell>
          <cell r="H15">
            <v>42551</v>
          </cell>
          <cell r="I15">
            <v>21</v>
          </cell>
          <cell r="J15">
            <v>168</v>
          </cell>
          <cell r="K15">
            <v>0</v>
          </cell>
          <cell r="L15">
            <v>168</v>
          </cell>
        </row>
        <row r="16">
          <cell r="A16" t="str">
            <v>B-18297</v>
          </cell>
          <cell r="B16" t="str">
            <v>裴卉</v>
          </cell>
          <cell r="C16" t="str">
            <v>管理费用-安全生产管理系统开发项目</v>
          </cell>
          <cell r="D16">
            <v>42370</v>
          </cell>
          <cell r="F16">
            <v>0.5</v>
          </cell>
          <cell r="G16">
            <v>42522</v>
          </cell>
          <cell r="H16">
            <v>42551</v>
          </cell>
          <cell r="I16">
            <v>21</v>
          </cell>
          <cell r="J16">
            <v>168</v>
          </cell>
          <cell r="K16">
            <v>0</v>
          </cell>
          <cell r="L16">
            <v>168</v>
          </cell>
        </row>
        <row r="17">
          <cell r="A17" t="str">
            <v>B-28469</v>
          </cell>
          <cell r="B17" t="str">
            <v>莫秋莲</v>
          </cell>
          <cell r="C17" t="str">
            <v>管理费用-安全生产管理系统开发项目</v>
          </cell>
          <cell r="D17">
            <v>42460</v>
          </cell>
          <cell r="F17">
            <v>0.5</v>
          </cell>
          <cell r="G17">
            <v>42522</v>
          </cell>
          <cell r="H17">
            <v>42551</v>
          </cell>
          <cell r="I17">
            <v>21</v>
          </cell>
          <cell r="J17">
            <v>168</v>
          </cell>
          <cell r="K17">
            <v>0</v>
          </cell>
          <cell r="L17">
            <v>168</v>
          </cell>
        </row>
        <row r="18">
          <cell r="A18" t="str">
            <v>B-27208</v>
          </cell>
          <cell r="B18" t="str">
            <v>黄超</v>
          </cell>
          <cell r="C18" t="str">
            <v>管理费用-安全生产管理系统开发项目</v>
          </cell>
          <cell r="D18">
            <v>42382</v>
          </cell>
          <cell r="E18">
            <v>42704</v>
          </cell>
          <cell r="F18">
            <v>1</v>
          </cell>
          <cell r="G18">
            <v>42522</v>
          </cell>
          <cell r="H18">
            <v>42551</v>
          </cell>
          <cell r="I18">
            <v>21</v>
          </cell>
          <cell r="J18">
            <v>168</v>
          </cell>
          <cell r="K18">
            <v>0</v>
          </cell>
          <cell r="L18">
            <v>168</v>
          </cell>
        </row>
        <row r="19">
          <cell r="A19" t="str">
            <v>B-27681</v>
          </cell>
          <cell r="B19" t="str">
            <v>王冰涛</v>
          </cell>
          <cell r="C19" t="str">
            <v>管理费用-安全生产管理系统开发项目</v>
          </cell>
          <cell r="D19">
            <v>42422</v>
          </cell>
          <cell r="F19">
            <v>0.5</v>
          </cell>
          <cell r="G19">
            <v>42522</v>
          </cell>
          <cell r="H19">
            <v>42551</v>
          </cell>
          <cell r="I19">
            <v>21</v>
          </cell>
          <cell r="J19">
            <v>168</v>
          </cell>
          <cell r="K19">
            <v>0</v>
          </cell>
          <cell r="L19">
            <v>168</v>
          </cell>
        </row>
        <row r="20">
          <cell r="A20" t="str">
            <v>B-16003</v>
          </cell>
          <cell r="B20" t="str">
            <v>曾秀红</v>
          </cell>
          <cell r="C20" t="str">
            <v>管理费用-安全生产管理系统开发项目</v>
          </cell>
          <cell r="D20">
            <v>42370</v>
          </cell>
          <cell r="F20">
            <v>0.5</v>
          </cell>
          <cell r="G20">
            <v>42522</v>
          </cell>
          <cell r="H20">
            <v>42551</v>
          </cell>
          <cell r="I20">
            <v>21</v>
          </cell>
          <cell r="J20">
            <v>168</v>
          </cell>
          <cell r="K20">
            <v>0</v>
          </cell>
          <cell r="L20">
            <v>168</v>
          </cell>
        </row>
        <row r="21">
          <cell r="A21" t="str">
            <v>B-27677</v>
          </cell>
          <cell r="B21" t="str">
            <v>李春玲</v>
          </cell>
          <cell r="C21" t="str">
            <v>管理费用-安全生产管理系统开发项目</v>
          </cell>
          <cell r="D21">
            <v>42419</v>
          </cell>
          <cell r="F21">
            <v>0.5</v>
          </cell>
          <cell r="G21">
            <v>42522</v>
          </cell>
          <cell r="H21">
            <v>42551</v>
          </cell>
          <cell r="I21">
            <v>21</v>
          </cell>
          <cell r="J21">
            <v>168</v>
          </cell>
          <cell r="K21">
            <v>0</v>
          </cell>
          <cell r="L21">
            <v>168</v>
          </cell>
        </row>
        <row r="22">
          <cell r="A22" t="str">
            <v>B-20406</v>
          </cell>
          <cell r="B22" t="str">
            <v>孙建国</v>
          </cell>
          <cell r="C22" t="str">
            <v>管理费用-安全生产管理系统开发项目</v>
          </cell>
          <cell r="D22">
            <v>42370</v>
          </cell>
          <cell r="F22">
            <v>0.5</v>
          </cell>
          <cell r="G22">
            <v>42522</v>
          </cell>
          <cell r="H22">
            <v>42551</v>
          </cell>
          <cell r="I22">
            <v>21</v>
          </cell>
          <cell r="J22">
            <v>168</v>
          </cell>
          <cell r="K22">
            <v>0</v>
          </cell>
          <cell r="L22">
            <v>168</v>
          </cell>
        </row>
        <row r="23">
          <cell r="A23" t="str">
            <v>B-17576</v>
          </cell>
          <cell r="B23" t="str">
            <v>刘芳</v>
          </cell>
          <cell r="C23" t="str">
            <v>管理费用-安全生产管理系统开发项目</v>
          </cell>
          <cell r="D23">
            <v>42370</v>
          </cell>
          <cell r="F23">
            <v>0.5</v>
          </cell>
          <cell r="G23">
            <v>42522</v>
          </cell>
          <cell r="H23">
            <v>42551</v>
          </cell>
          <cell r="I23">
            <v>21</v>
          </cell>
          <cell r="J23">
            <v>168</v>
          </cell>
          <cell r="K23">
            <v>0</v>
          </cell>
          <cell r="L23">
            <v>168</v>
          </cell>
        </row>
        <row r="24">
          <cell r="A24" t="str">
            <v>B-25729</v>
          </cell>
          <cell r="B24" t="str">
            <v>周茂恩</v>
          </cell>
          <cell r="C24" t="str">
            <v>管理费用-安全生产管理系统开发项目</v>
          </cell>
          <cell r="D24">
            <v>42370</v>
          </cell>
          <cell r="F24">
            <v>1</v>
          </cell>
          <cell r="G24">
            <v>42522</v>
          </cell>
          <cell r="H24">
            <v>42551</v>
          </cell>
          <cell r="I24">
            <v>21</v>
          </cell>
          <cell r="J24">
            <v>168</v>
          </cell>
          <cell r="K24">
            <v>0</v>
          </cell>
          <cell r="L24">
            <v>168</v>
          </cell>
        </row>
        <row r="25">
          <cell r="A25" t="str">
            <v>B-28262</v>
          </cell>
          <cell r="B25" t="str">
            <v>严航</v>
          </cell>
          <cell r="C25" t="str">
            <v>管理费用-安全生产管理系统开发项目</v>
          </cell>
          <cell r="D25">
            <v>42453</v>
          </cell>
          <cell r="F25">
            <v>0.5</v>
          </cell>
          <cell r="G25">
            <v>42522</v>
          </cell>
          <cell r="H25">
            <v>42551</v>
          </cell>
          <cell r="I25">
            <v>21</v>
          </cell>
          <cell r="J25">
            <v>168</v>
          </cell>
          <cell r="K25">
            <v>18</v>
          </cell>
          <cell r="L25">
            <v>150</v>
          </cell>
        </row>
        <row r="26">
          <cell r="A26" t="str">
            <v>B-4938</v>
          </cell>
          <cell r="B26" t="str">
            <v>柯斌</v>
          </cell>
          <cell r="C26" t="str">
            <v>管理费用-安全生产管理系统开发项目</v>
          </cell>
          <cell r="D26">
            <v>42370</v>
          </cell>
          <cell r="F26">
            <v>0.3</v>
          </cell>
          <cell r="G26">
            <v>42522</v>
          </cell>
          <cell r="H26">
            <v>42551</v>
          </cell>
          <cell r="I26">
            <v>21</v>
          </cell>
          <cell r="J26">
            <v>168</v>
          </cell>
          <cell r="K26">
            <v>0</v>
          </cell>
          <cell r="L26">
            <v>168</v>
          </cell>
        </row>
        <row r="27">
          <cell r="A27" t="str">
            <v>B-23613</v>
          </cell>
          <cell r="B27" t="str">
            <v>欧泉</v>
          </cell>
          <cell r="C27" t="str">
            <v>管理费用-安全生产管理系统开发项目</v>
          </cell>
          <cell r="D27">
            <v>42370</v>
          </cell>
          <cell r="F27">
            <v>0.5</v>
          </cell>
          <cell r="G27">
            <v>42522</v>
          </cell>
          <cell r="H27">
            <v>42551</v>
          </cell>
          <cell r="I27">
            <v>21</v>
          </cell>
          <cell r="J27">
            <v>168</v>
          </cell>
          <cell r="K27">
            <v>0</v>
          </cell>
          <cell r="L27">
            <v>168</v>
          </cell>
        </row>
        <row r="28">
          <cell r="A28" t="str">
            <v>B-29126</v>
          </cell>
          <cell r="B28" t="str">
            <v>王晗</v>
          </cell>
          <cell r="C28" t="str">
            <v>管理费用-安全生产管理系统开发项目</v>
          </cell>
          <cell r="D28">
            <v>42493</v>
          </cell>
          <cell r="F28">
            <v>0.5</v>
          </cell>
          <cell r="G28">
            <v>42522</v>
          </cell>
          <cell r="H28">
            <v>42551</v>
          </cell>
          <cell r="I28">
            <v>21</v>
          </cell>
          <cell r="J28">
            <v>168</v>
          </cell>
          <cell r="K28">
            <v>16</v>
          </cell>
          <cell r="L28">
            <v>152</v>
          </cell>
        </row>
        <row r="29">
          <cell r="A29" t="str">
            <v>B-19323</v>
          </cell>
          <cell r="B29" t="str">
            <v>乐敏燕</v>
          </cell>
          <cell r="C29" t="str">
            <v>管理费用-安全生产管理系统开发项目</v>
          </cell>
          <cell r="D29">
            <v>42370</v>
          </cell>
          <cell r="F29">
            <v>0.5</v>
          </cell>
          <cell r="G29">
            <v>42522</v>
          </cell>
          <cell r="H29">
            <v>42551</v>
          </cell>
          <cell r="I29">
            <v>21</v>
          </cell>
          <cell r="J29">
            <v>168</v>
          </cell>
          <cell r="K29">
            <v>0</v>
          </cell>
          <cell r="L29">
            <v>168</v>
          </cell>
        </row>
        <row r="30">
          <cell r="A30" t="str">
            <v>B-28040</v>
          </cell>
          <cell r="B30" t="str">
            <v>卓瑶</v>
          </cell>
          <cell r="C30" t="str">
            <v>管理费用-安全生产管理系统开发项目</v>
          </cell>
          <cell r="D30">
            <v>42443</v>
          </cell>
          <cell r="F30">
            <v>0.5</v>
          </cell>
          <cell r="G30">
            <v>42522</v>
          </cell>
          <cell r="H30">
            <v>42551</v>
          </cell>
          <cell r="I30">
            <v>21</v>
          </cell>
          <cell r="J30">
            <v>168</v>
          </cell>
          <cell r="K30">
            <v>0</v>
          </cell>
          <cell r="L30">
            <v>168</v>
          </cell>
        </row>
        <row r="31">
          <cell r="A31" t="str">
            <v>B-18777</v>
          </cell>
          <cell r="B31" t="str">
            <v>黄秋香</v>
          </cell>
          <cell r="C31" t="str">
            <v>管理费用-安全生产管理系统开发项目</v>
          </cell>
          <cell r="D31">
            <v>42370</v>
          </cell>
          <cell r="F31">
            <v>0.5</v>
          </cell>
          <cell r="G31">
            <v>42522</v>
          </cell>
          <cell r="H31">
            <v>42551</v>
          </cell>
          <cell r="I31">
            <v>21</v>
          </cell>
          <cell r="J31">
            <v>168</v>
          </cell>
          <cell r="K31">
            <v>0</v>
          </cell>
          <cell r="L31">
            <v>168</v>
          </cell>
        </row>
        <row r="32">
          <cell r="A32" t="str">
            <v>B-27833</v>
          </cell>
          <cell r="B32" t="str">
            <v>陈树斌</v>
          </cell>
          <cell r="C32" t="str">
            <v>管理费用-安全生产管理系统开发项目</v>
          </cell>
          <cell r="D32">
            <v>42429</v>
          </cell>
          <cell r="F32">
            <v>1</v>
          </cell>
          <cell r="G32">
            <v>42522</v>
          </cell>
          <cell r="H32">
            <v>42551</v>
          </cell>
          <cell r="I32">
            <v>21</v>
          </cell>
          <cell r="J32">
            <v>168</v>
          </cell>
          <cell r="K32">
            <v>0</v>
          </cell>
          <cell r="L32">
            <v>168</v>
          </cell>
        </row>
        <row r="33">
          <cell r="A33" t="str">
            <v>B-21412</v>
          </cell>
          <cell r="B33" t="str">
            <v>石晓敏</v>
          </cell>
          <cell r="C33" t="str">
            <v>管理费用-安全生产管理系统开发项目</v>
          </cell>
          <cell r="D33">
            <v>42370</v>
          </cell>
          <cell r="F33">
            <v>0.5</v>
          </cell>
          <cell r="G33">
            <v>42522</v>
          </cell>
          <cell r="H33">
            <v>42551</v>
          </cell>
          <cell r="I33">
            <v>21</v>
          </cell>
          <cell r="J33">
            <v>168</v>
          </cell>
          <cell r="K33">
            <v>0</v>
          </cell>
          <cell r="L33">
            <v>168</v>
          </cell>
        </row>
        <row r="34">
          <cell r="A34" t="str">
            <v>B-28551</v>
          </cell>
          <cell r="B34" t="str">
            <v>陈峥强</v>
          </cell>
          <cell r="C34" t="str">
            <v>管理费用-安全生产管理系统开发项目</v>
          </cell>
          <cell r="D34">
            <v>42466</v>
          </cell>
          <cell r="F34">
            <v>0.5</v>
          </cell>
          <cell r="G34">
            <v>42522</v>
          </cell>
          <cell r="H34">
            <v>42551</v>
          </cell>
          <cell r="I34">
            <v>21</v>
          </cell>
          <cell r="J34">
            <v>168</v>
          </cell>
          <cell r="K34">
            <v>0</v>
          </cell>
          <cell r="L34">
            <v>168</v>
          </cell>
        </row>
        <row r="35">
          <cell r="A35" t="str">
            <v>B-9510</v>
          </cell>
          <cell r="B35" t="str">
            <v>雷敏</v>
          </cell>
          <cell r="C35" t="str">
            <v>管理费用-安全生产管理系统开发项目</v>
          </cell>
          <cell r="D35">
            <v>42370</v>
          </cell>
          <cell r="F35">
            <v>0.5</v>
          </cell>
          <cell r="G35">
            <v>42522</v>
          </cell>
          <cell r="H35">
            <v>42551</v>
          </cell>
          <cell r="I35">
            <v>21</v>
          </cell>
          <cell r="J35">
            <v>168</v>
          </cell>
          <cell r="K35">
            <v>0</v>
          </cell>
          <cell r="L35">
            <v>168</v>
          </cell>
        </row>
        <row r="36">
          <cell r="A36" t="str">
            <v>B-5667</v>
          </cell>
          <cell r="B36" t="str">
            <v>于斌</v>
          </cell>
          <cell r="C36" t="str">
            <v>管理费用-安全生产管理系统开发项目</v>
          </cell>
          <cell r="D36">
            <v>42370</v>
          </cell>
          <cell r="F36">
            <v>0.5</v>
          </cell>
          <cell r="G36">
            <v>42522</v>
          </cell>
          <cell r="H36">
            <v>42551</v>
          </cell>
          <cell r="I36">
            <v>21</v>
          </cell>
          <cell r="J36">
            <v>168</v>
          </cell>
          <cell r="K36">
            <v>0</v>
          </cell>
          <cell r="L36">
            <v>168</v>
          </cell>
        </row>
        <row r="37">
          <cell r="A37" t="str">
            <v>B-7721</v>
          </cell>
          <cell r="B37" t="str">
            <v>袁明洋</v>
          </cell>
          <cell r="C37" t="str">
            <v>管理费用-安全生产管理系统开发项目</v>
          </cell>
          <cell r="D37">
            <v>42370</v>
          </cell>
          <cell r="F37">
            <v>0.5</v>
          </cell>
          <cell r="G37">
            <v>42522</v>
          </cell>
          <cell r="H37">
            <v>42551</v>
          </cell>
          <cell r="I37">
            <v>21</v>
          </cell>
          <cell r="J37">
            <v>168</v>
          </cell>
          <cell r="K37">
            <v>0</v>
          </cell>
          <cell r="L37">
            <v>168</v>
          </cell>
        </row>
        <row r="38">
          <cell r="A38" t="str">
            <v>B-23735</v>
          </cell>
          <cell r="B38" t="str">
            <v>熊刘照</v>
          </cell>
          <cell r="C38" t="str">
            <v>管理费用-安全生产管理系统开发项目</v>
          </cell>
          <cell r="D38">
            <v>42370</v>
          </cell>
          <cell r="F38">
            <v>0.3</v>
          </cell>
          <cell r="G38">
            <v>42522</v>
          </cell>
          <cell r="H38">
            <v>42551</v>
          </cell>
          <cell r="I38">
            <v>21</v>
          </cell>
          <cell r="J38">
            <v>168</v>
          </cell>
          <cell r="K38">
            <v>0</v>
          </cell>
          <cell r="L38">
            <v>168</v>
          </cell>
        </row>
        <row r="39">
          <cell r="A39" t="str">
            <v>B-20854</v>
          </cell>
          <cell r="B39" t="str">
            <v>胡培培</v>
          </cell>
          <cell r="C39" t="str">
            <v>管理费用-安全生产管理系统开发项目</v>
          </cell>
          <cell r="D39">
            <v>42370</v>
          </cell>
          <cell r="F39">
            <v>0.5</v>
          </cell>
          <cell r="G39">
            <v>42522</v>
          </cell>
          <cell r="H39">
            <v>42551</v>
          </cell>
          <cell r="I39">
            <v>21</v>
          </cell>
          <cell r="J39">
            <v>168</v>
          </cell>
          <cell r="K39">
            <v>0</v>
          </cell>
          <cell r="L39">
            <v>168</v>
          </cell>
        </row>
        <row r="40">
          <cell r="A40" t="str">
            <v>B-9774</v>
          </cell>
          <cell r="B40" t="str">
            <v>王丽芳</v>
          </cell>
          <cell r="C40" t="str">
            <v>管理费用-佰钧成WMS仓储管理系统</v>
          </cell>
          <cell r="D40">
            <v>42370</v>
          </cell>
          <cell r="F40">
            <v>0.2</v>
          </cell>
          <cell r="G40">
            <v>42522</v>
          </cell>
          <cell r="H40">
            <v>42551</v>
          </cell>
          <cell r="I40">
            <v>21</v>
          </cell>
          <cell r="J40">
            <v>168</v>
          </cell>
          <cell r="K40">
            <v>0</v>
          </cell>
          <cell r="L40">
            <v>168</v>
          </cell>
        </row>
        <row r="41">
          <cell r="A41" t="str">
            <v>B-5736</v>
          </cell>
          <cell r="B41" t="str">
            <v>黄磊</v>
          </cell>
          <cell r="C41" t="str">
            <v>管理费用-佰钧成WMS仓储管理系统</v>
          </cell>
          <cell r="D41">
            <v>42370</v>
          </cell>
          <cell r="F41">
            <v>0.3</v>
          </cell>
          <cell r="G41">
            <v>42522</v>
          </cell>
          <cell r="H41">
            <v>42551</v>
          </cell>
          <cell r="I41">
            <v>21</v>
          </cell>
          <cell r="J41">
            <v>168</v>
          </cell>
          <cell r="K41">
            <v>0</v>
          </cell>
          <cell r="L41">
            <v>168</v>
          </cell>
        </row>
        <row r="42">
          <cell r="A42" t="str">
            <v>B-27689</v>
          </cell>
          <cell r="B42" t="str">
            <v>赖淑华</v>
          </cell>
          <cell r="C42" t="str">
            <v>管理费用-佰钧成WMS仓储管理系统</v>
          </cell>
          <cell r="D42">
            <v>42419</v>
          </cell>
          <cell r="E42">
            <v>42548</v>
          </cell>
          <cell r="F42">
            <v>0.5</v>
          </cell>
          <cell r="G42">
            <v>42522</v>
          </cell>
          <cell r="H42">
            <v>42548</v>
          </cell>
          <cell r="I42">
            <v>18</v>
          </cell>
          <cell r="J42">
            <v>144</v>
          </cell>
          <cell r="K42">
            <v>0</v>
          </cell>
          <cell r="L42">
            <v>144</v>
          </cell>
        </row>
        <row r="43">
          <cell r="A43" t="str">
            <v>B-29385</v>
          </cell>
          <cell r="B43" t="str">
            <v>胡静</v>
          </cell>
          <cell r="C43" t="str">
            <v>管理费用-佰钧成WMS仓储管理系统</v>
          </cell>
          <cell r="D43">
            <v>42503</v>
          </cell>
          <cell r="F43">
            <v>0.5</v>
          </cell>
          <cell r="G43">
            <v>42522</v>
          </cell>
          <cell r="H43">
            <v>42551</v>
          </cell>
          <cell r="I43">
            <v>21</v>
          </cell>
          <cell r="J43">
            <v>168</v>
          </cell>
          <cell r="K43">
            <v>0</v>
          </cell>
          <cell r="L43">
            <v>168</v>
          </cell>
        </row>
        <row r="44">
          <cell r="A44" t="str">
            <v>B-27140</v>
          </cell>
          <cell r="B44" t="str">
            <v>郑颖</v>
          </cell>
          <cell r="C44" t="str">
            <v>管理费用-佰钧成WMS仓储管理系统</v>
          </cell>
          <cell r="D44">
            <v>42375</v>
          </cell>
          <cell r="E44">
            <v>42622</v>
          </cell>
          <cell r="F44">
            <v>0.5</v>
          </cell>
          <cell r="G44">
            <v>42522</v>
          </cell>
          <cell r="H44">
            <v>42551</v>
          </cell>
          <cell r="I44">
            <v>21</v>
          </cell>
          <cell r="J44">
            <v>168</v>
          </cell>
          <cell r="K44">
            <v>0</v>
          </cell>
          <cell r="L44">
            <v>168</v>
          </cell>
        </row>
        <row r="45">
          <cell r="A45" t="str">
            <v>B-5107</v>
          </cell>
          <cell r="B45" t="str">
            <v>林健</v>
          </cell>
          <cell r="C45" t="str">
            <v>管理费用-佰钧成WMS仓储管理系统</v>
          </cell>
          <cell r="D45">
            <v>42370</v>
          </cell>
          <cell r="E45">
            <v>42578</v>
          </cell>
          <cell r="F45">
            <v>0.5</v>
          </cell>
          <cell r="G45">
            <v>42522</v>
          </cell>
          <cell r="H45">
            <v>42551</v>
          </cell>
          <cell r="I45">
            <v>21</v>
          </cell>
          <cell r="J45">
            <v>168</v>
          </cell>
          <cell r="K45">
            <v>0</v>
          </cell>
          <cell r="L45">
            <v>168</v>
          </cell>
        </row>
        <row r="46">
          <cell r="A46" t="str">
            <v>B-18269</v>
          </cell>
          <cell r="B46" t="str">
            <v>田迎春</v>
          </cell>
          <cell r="C46" t="str">
            <v>管理费用-佰钧成WMS仓储管理系统</v>
          </cell>
          <cell r="D46">
            <v>42370</v>
          </cell>
          <cell r="F46">
            <v>0.5</v>
          </cell>
          <cell r="G46">
            <v>42522</v>
          </cell>
          <cell r="H46">
            <v>42551</v>
          </cell>
          <cell r="I46">
            <v>21</v>
          </cell>
          <cell r="J46">
            <v>168</v>
          </cell>
          <cell r="K46">
            <v>19.5</v>
          </cell>
          <cell r="L46">
            <v>148.5</v>
          </cell>
        </row>
        <row r="47">
          <cell r="A47" t="str">
            <v>B-26099</v>
          </cell>
          <cell r="B47" t="str">
            <v>王朵</v>
          </cell>
          <cell r="C47" t="str">
            <v>管理费用-佰钧成WMS仓储管理系统</v>
          </cell>
          <cell r="D47">
            <v>42370</v>
          </cell>
          <cell r="F47">
            <v>1</v>
          </cell>
          <cell r="G47">
            <v>42522</v>
          </cell>
          <cell r="H47">
            <v>42551</v>
          </cell>
          <cell r="I47">
            <v>21</v>
          </cell>
          <cell r="J47">
            <v>168</v>
          </cell>
          <cell r="K47">
            <v>0</v>
          </cell>
          <cell r="L47">
            <v>168</v>
          </cell>
        </row>
        <row r="48">
          <cell r="A48" t="str">
            <v>B-5909</v>
          </cell>
          <cell r="B48" t="str">
            <v>杨金凤</v>
          </cell>
          <cell r="C48" t="str">
            <v>管理费用-佰钧成WMS仓储管理系统</v>
          </cell>
          <cell r="D48">
            <v>42370</v>
          </cell>
          <cell r="F48">
            <v>1</v>
          </cell>
          <cell r="G48">
            <v>42522</v>
          </cell>
          <cell r="H48">
            <v>42551</v>
          </cell>
          <cell r="I48">
            <v>21</v>
          </cell>
          <cell r="J48">
            <v>168</v>
          </cell>
          <cell r="K48">
            <v>168</v>
          </cell>
          <cell r="L48">
            <v>0</v>
          </cell>
        </row>
        <row r="49">
          <cell r="A49" t="str">
            <v>B-20632</v>
          </cell>
          <cell r="B49" t="str">
            <v>兰波</v>
          </cell>
          <cell r="C49" t="str">
            <v>管理费用-佰钧成WMS仓储管理系统</v>
          </cell>
          <cell r="D49">
            <v>42370</v>
          </cell>
          <cell r="E49">
            <v>42613</v>
          </cell>
          <cell r="F49">
            <v>0.5</v>
          </cell>
          <cell r="G49">
            <v>42522</v>
          </cell>
          <cell r="H49">
            <v>42551</v>
          </cell>
          <cell r="I49">
            <v>21</v>
          </cell>
          <cell r="J49">
            <v>168</v>
          </cell>
          <cell r="K49">
            <v>0</v>
          </cell>
          <cell r="L49">
            <v>168</v>
          </cell>
        </row>
        <row r="50">
          <cell r="A50" t="str">
            <v>B-28194</v>
          </cell>
          <cell r="B50" t="str">
            <v>赵冬梅</v>
          </cell>
          <cell r="C50" t="str">
            <v>管理费用-佰钧成WMS仓储管理系统</v>
          </cell>
          <cell r="D50">
            <v>42460</v>
          </cell>
          <cell r="F50">
            <v>1</v>
          </cell>
          <cell r="G50">
            <v>42522</v>
          </cell>
          <cell r="H50">
            <v>42551</v>
          </cell>
          <cell r="I50">
            <v>21</v>
          </cell>
          <cell r="J50">
            <v>168</v>
          </cell>
          <cell r="K50">
            <v>0</v>
          </cell>
          <cell r="L50">
            <v>168</v>
          </cell>
        </row>
        <row r="51">
          <cell r="A51" t="str">
            <v>B-012</v>
          </cell>
          <cell r="B51" t="str">
            <v>祝亚</v>
          </cell>
          <cell r="C51" t="str">
            <v>管理费用-佰钧成WMS仓储管理系统</v>
          </cell>
          <cell r="D51">
            <v>42370</v>
          </cell>
          <cell r="F51">
            <v>0.5</v>
          </cell>
          <cell r="G51">
            <v>42522</v>
          </cell>
          <cell r="H51">
            <v>42551</v>
          </cell>
          <cell r="I51">
            <v>21</v>
          </cell>
          <cell r="J51">
            <v>168</v>
          </cell>
          <cell r="K51">
            <v>8</v>
          </cell>
          <cell r="L51">
            <v>160</v>
          </cell>
        </row>
        <row r="52">
          <cell r="A52" t="str">
            <v>B-28364</v>
          </cell>
          <cell r="B52" t="str">
            <v>冯娅坤</v>
          </cell>
          <cell r="C52" t="str">
            <v>管理费用-佰钧成WMS仓储管理系统</v>
          </cell>
          <cell r="D52">
            <v>42454</v>
          </cell>
          <cell r="E52">
            <v>42674</v>
          </cell>
          <cell r="F52">
            <v>1</v>
          </cell>
          <cell r="G52">
            <v>42522</v>
          </cell>
          <cell r="H52">
            <v>42551</v>
          </cell>
          <cell r="I52">
            <v>21</v>
          </cell>
          <cell r="J52">
            <v>168</v>
          </cell>
          <cell r="K52">
            <v>0</v>
          </cell>
          <cell r="L52">
            <v>168</v>
          </cell>
        </row>
        <row r="53">
          <cell r="A53" t="str">
            <v>B-24854</v>
          </cell>
          <cell r="B53" t="str">
            <v>魏传成</v>
          </cell>
          <cell r="C53" t="str">
            <v>管理费用-佰钧成WMS仓储管理系统</v>
          </cell>
          <cell r="D53">
            <v>42370</v>
          </cell>
          <cell r="E53">
            <v>42674</v>
          </cell>
          <cell r="F53">
            <v>0.5</v>
          </cell>
          <cell r="G53">
            <v>42522</v>
          </cell>
          <cell r="H53">
            <v>42551</v>
          </cell>
          <cell r="I53">
            <v>21</v>
          </cell>
          <cell r="J53">
            <v>168</v>
          </cell>
          <cell r="K53">
            <v>0</v>
          </cell>
          <cell r="L53">
            <v>168</v>
          </cell>
        </row>
        <row r="54">
          <cell r="A54" t="str">
            <v>B-28991</v>
          </cell>
          <cell r="B54" t="str">
            <v>唐鹏</v>
          </cell>
          <cell r="C54" t="str">
            <v>管理费用-佰钧成WMS仓储管理系统</v>
          </cell>
          <cell r="D54">
            <v>42485</v>
          </cell>
          <cell r="E54">
            <v>42671</v>
          </cell>
          <cell r="F54">
            <v>1</v>
          </cell>
          <cell r="G54">
            <v>42522</v>
          </cell>
          <cell r="H54">
            <v>42551</v>
          </cell>
          <cell r="I54">
            <v>21</v>
          </cell>
          <cell r="J54">
            <v>168</v>
          </cell>
          <cell r="K54">
            <v>0</v>
          </cell>
          <cell r="L54">
            <v>168</v>
          </cell>
        </row>
        <row r="55">
          <cell r="A55" t="str">
            <v>B-24650</v>
          </cell>
          <cell r="B55" t="str">
            <v>金世成</v>
          </cell>
          <cell r="C55" t="str">
            <v>管理费用-佰钧成WMS仓储管理系统</v>
          </cell>
          <cell r="D55">
            <v>42370</v>
          </cell>
          <cell r="F55">
            <v>1</v>
          </cell>
          <cell r="G55">
            <v>42522</v>
          </cell>
          <cell r="H55">
            <v>42551</v>
          </cell>
          <cell r="I55">
            <v>21</v>
          </cell>
          <cell r="J55">
            <v>168</v>
          </cell>
          <cell r="K55">
            <v>16</v>
          </cell>
          <cell r="L55">
            <v>152</v>
          </cell>
        </row>
        <row r="56">
          <cell r="A56" t="str">
            <v>B-28209</v>
          </cell>
          <cell r="B56" t="str">
            <v>石磊</v>
          </cell>
          <cell r="C56" t="str">
            <v>管理费用-佰钧成WMS仓储管理系统</v>
          </cell>
          <cell r="D56">
            <v>42452</v>
          </cell>
          <cell r="F56">
            <v>0.5</v>
          </cell>
          <cell r="G56">
            <v>42522</v>
          </cell>
          <cell r="H56">
            <v>42551</v>
          </cell>
          <cell r="I56">
            <v>21</v>
          </cell>
          <cell r="J56">
            <v>168</v>
          </cell>
          <cell r="K56">
            <v>43</v>
          </cell>
          <cell r="L56">
            <v>125</v>
          </cell>
        </row>
        <row r="57">
          <cell r="A57" t="str">
            <v>B-28255</v>
          </cell>
          <cell r="B57" t="str">
            <v>田梦</v>
          </cell>
          <cell r="C57" t="str">
            <v>管理费用-佰钧成WMS仓储管理系统</v>
          </cell>
          <cell r="D57">
            <v>42458</v>
          </cell>
          <cell r="F57">
            <v>1</v>
          </cell>
          <cell r="G57">
            <v>42522</v>
          </cell>
          <cell r="H57">
            <v>42551</v>
          </cell>
          <cell r="I57">
            <v>21</v>
          </cell>
          <cell r="J57">
            <v>168</v>
          </cell>
          <cell r="K57">
            <v>0</v>
          </cell>
          <cell r="L57">
            <v>168</v>
          </cell>
        </row>
        <row r="58">
          <cell r="A58" t="str">
            <v>B-28370</v>
          </cell>
          <cell r="B58" t="str">
            <v>李友菊</v>
          </cell>
          <cell r="C58" t="str">
            <v>管理费用-佰钧成WMS仓储管理系统</v>
          </cell>
          <cell r="D58">
            <v>42457</v>
          </cell>
          <cell r="F58">
            <v>0.5</v>
          </cell>
          <cell r="G58">
            <v>42522</v>
          </cell>
          <cell r="H58">
            <v>42551</v>
          </cell>
          <cell r="I58">
            <v>21</v>
          </cell>
          <cell r="J58">
            <v>168</v>
          </cell>
          <cell r="K58">
            <v>0</v>
          </cell>
          <cell r="L58">
            <v>168</v>
          </cell>
        </row>
        <row r="59">
          <cell r="A59" t="str">
            <v>B-28801</v>
          </cell>
          <cell r="B59" t="str">
            <v>周子豪</v>
          </cell>
          <cell r="C59" t="str">
            <v>管理费用-佰钧成WMS仓储管理系统</v>
          </cell>
          <cell r="D59">
            <v>42486</v>
          </cell>
          <cell r="F59">
            <v>0.5</v>
          </cell>
          <cell r="G59">
            <v>42522</v>
          </cell>
          <cell r="H59">
            <v>42551</v>
          </cell>
          <cell r="I59">
            <v>21</v>
          </cell>
          <cell r="J59">
            <v>168</v>
          </cell>
          <cell r="K59">
            <v>0</v>
          </cell>
          <cell r="L59">
            <v>168</v>
          </cell>
        </row>
        <row r="60">
          <cell r="A60" t="str">
            <v>B-755</v>
          </cell>
          <cell r="B60" t="str">
            <v>刘涛</v>
          </cell>
          <cell r="C60" t="str">
            <v>管理费用-佰钧成WMS仓储管理系统</v>
          </cell>
          <cell r="D60">
            <v>42370</v>
          </cell>
          <cell r="F60">
            <v>0.5</v>
          </cell>
          <cell r="G60">
            <v>42522</v>
          </cell>
          <cell r="H60">
            <v>42551</v>
          </cell>
          <cell r="I60">
            <v>21</v>
          </cell>
          <cell r="J60">
            <v>168</v>
          </cell>
          <cell r="K60">
            <v>0</v>
          </cell>
          <cell r="L60">
            <v>168</v>
          </cell>
        </row>
        <row r="61">
          <cell r="A61" t="str">
            <v>B-14886</v>
          </cell>
          <cell r="B61" t="str">
            <v>彭煜</v>
          </cell>
          <cell r="C61" t="str">
            <v>管理费用-佰钧成WMS仓储管理系统</v>
          </cell>
          <cell r="D61">
            <v>42370</v>
          </cell>
          <cell r="F61">
            <v>0.3</v>
          </cell>
          <cell r="G61">
            <v>42522</v>
          </cell>
          <cell r="H61">
            <v>42551</v>
          </cell>
          <cell r="I61">
            <v>21</v>
          </cell>
          <cell r="J61">
            <v>168</v>
          </cell>
          <cell r="K61">
            <v>0</v>
          </cell>
          <cell r="L61">
            <v>168</v>
          </cell>
        </row>
        <row r="62">
          <cell r="A62" t="str">
            <v>B-29610</v>
          </cell>
          <cell r="B62" t="str">
            <v>刘春祥</v>
          </cell>
          <cell r="C62" t="str">
            <v>管理费用-佰钧成WMS仓储管理系统</v>
          </cell>
          <cell r="D62">
            <v>42520</v>
          </cell>
          <cell r="F62">
            <v>0.5</v>
          </cell>
          <cell r="G62">
            <v>42522</v>
          </cell>
          <cell r="H62">
            <v>42551</v>
          </cell>
          <cell r="I62">
            <v>21</v>
          </cell>
          <cell r="J62">
            <v>168</v>
          </cell>
          <cell r="K62">
            <v>0</v>
          </cell>
          <cell r="L62">
            <v>168</v>
          </cell>
        </row>
        <row r="63">
          <cell r="A63" t="str">
            <v>B-28025</v>
          </cell>
          <cell r="B63" t="str">
            <v>孙文豪</v>
          </cell>
          <cell r="C63" t="str">
            <v>管理费用-佰钧成WMS仓储管理系统</v>
          </cell>
          <cell r="D63">
            <v>42439</v>
          </cell>
          <cell r="F63">
            <v>0.3</v>
          </cell>
          <cell r="G63">
            <v>42522</v>
          </cell>
          <cell r="H63">
            <v>42551</v>
          </cell>
          <cell r="I63">
            <v>21</v>
          </cell>
          <cell r="J63">
            <v>168</v>
          </cell>
          <cell r="K63">
            <v>0</v>
          </cell>
          <cell r="L63">
            <v>168</v>
          </cell>
        </row>
        <row r="64">
          <cell r="A64" t="str">
            <v>B-25635</v>
          </cell>
          <cell r="B64" t="str">
            <v>王辉</v>
          </cell>
          <cell r="C64" t="str">
            <v>管理费用-佰钧成WMS仓储管理系统</v>
          </cell>
          <cell r="D64">
            <v>42370</v>
          </cell>
          <cell r="F64">
            <v>0.5</v>
          </cell>
          <cell r="G64">
            <v>42522</v>
          </cell>
          <cell r="H64">
            <v>42551</v>
          </cell>
          <cell r="I64">
            <v>21</v>
          </cell>
          <cell r="J64">
            <v>168</v>
          </cell>
          <cell r="K64">
            <v>0</v>
          </cell>
          <cell r="L64">
            <v>168</v>
          </cell>
        </row>
        <row r="65">
          <cell r="A65" t="str">
            <v>B-7163</v>
          </cell>
          <cell r="B65" t="str">
            <v>郭丁榕</v>
          </cell>
          <cell r="C65" t="str">
            <v>管理费用-佰钧成WMS仓储管理系统</v>
          </cell>
          <cell r="D65">
            <v>42370</v>
          </cell>
          <cell r="F65">
            <v>0.5</v>
          </cell>
          <cell r="G65">
            <v>42522</v>
          </cell>
          <cell r="H65">
            <v>42551</v>
          </cell>
          <cell r="I65">
            <v>21</v>
          </cell>
          <cell r="J65">
            <v>168</v>
          </cell>
          <cell r="K65">
            <v>0</v>
          </cell>
          <cell r="L65">
            <v>168</v>
          </cell>
        </row>
        <row r="66">
          <cell r="A66" t="str">
            <v>B-5863</v>
          </cell>
          <cell r="B66" t="str">
            <v>刘安琪</v>
          </cell>
          <cell r="C66" t="str">
            <v>管理费用-佰钧成WMS仓储管理系统</v>
          </cell>
          <cell r="D66">
            <v>42461</v>
          </cell>
          <cell r="F66">
            <v>0.3</v>
          </cell>
          <cell r="G66">
            <v>42522</v>
          </cell>
          <cell r="H66">
            <v>42551</v>
          </cell>
          <cell r="I66">
            <v>21</v>
          </cell>
          <cell r="J66">
            <v>168</v>
          </cell>
          <cell r="K66">
            <v>0</v>
          </cell>
          <cell r="L66">
            <v>168</v>
          </cell>
        </row>
        <row r="67">
          <cell r="A67" t="str">
            <v>B-29378</v>
          </cell>
          <cell r="B67" t="str">
            <v>李敬涛</v>
          </cell>
          <cell r="C67" t="str">
            <v>管理费用-佰钧成WMS仓储管理系统</v>
          </cell>
          <cell r="D67">
            <v>42513</v>
          </cell>
          <cell r="E67">
            <v>42699</v>
          </cell>
          <cell r="F67">
            <v>0.3</v>
          </cell>
          <cell r="G67">
            <v>42522</v>
          </cell>
          <cell r="H67">
            <v>42551</v>
          </cell>
          <cell r="I67">
            <v>21</v>
          </cell>
          <cell r="J67">
            <v>168</v>
          </cell>
          <cell r="K67">
            <v>0</v>
          </cell>
          <cell r="L67">
            <v>168</v>
          </cell>
        </row>
        <row r="68">
          <cell r="A68" t="str">
            <v>B-29367</v>
          </cell>
          <cell r="B68" t="str">
            <v>康云龙</v>
          </cell>
          <cell r="C68" t="str">
            <v>管理费用-佰钧成WMS仓储管理系统</v>
          </cell>
          <cell r="D68">
            <v>42520</v>
          </cell>
          <cell r="F68">
            <v>0.3</v>
          </cell>
          <cell r="G68">
            <v>42522</v>
          </cell>
          <cell r="H68">
            <v>42551</v>
          </cell>
          <cell r="I68">
            <v>21</v>
          </cell>
          <cell r="J68">
            <v>168</v>
          </cell>
          <cell r="K68">
            <v>0</v>
          </cell>
          <cell r="L68">
            <v>168</v>
          </cell>
        </row>
        <row r="69">
          <cell r="A69" t="str">
            <v>B-5952</v>
          </cell>
          <cell r="B69" t="str">
            <v>刘方彬</v>
          </cell>
          <cell r="C69" t="str">
            <v>管理费用-佰钧成WMS仓储管理系统</v>
          </cell>
          <cell r="D69">
            <v>42370</v>
          </cell>
          <cell r="F69">
            <v>0.3</v>
          </cell>
          <cell r="G69">
            <v>42522</v>
          </cell>
          <cell r="H69">
            <v>42551</v>
          </cell>
          <cell r="I69">
            <v>21</v>
          </cell>
          <cell r="J69">
            <v>168</v>
          </cell>
          <cell r="K69">
            <v>0</v>
          </cell>
          <cell r="L69">
            <v>168</v>
          </cell>
        </row>
        <row r="70">
          <cell r="A70" t="str">
            <v>B-3044</v>
          </cell>
          <cell r="B70" t="str">
            <v>冯雁</v>
          </cell>
          <cell r="C70" t="str">
            <v>管理费用-佰钧成WMS仓储管理系统</v>
          </cell>
          <cell r="D70">
            <v>42370</v>
          </cell>
          <cell r="F70">
            <v>0.3</v>
          </cell>
          <cell r="G70">
            <v>42522</v>
          </cell>
          <cell r="H70">
            <v>42551</v>
          </cell>
          <cell r="I70">
            <v>21</v>
          </cell>
          <cell r="J70">
            <v>168</v>
          </cell>
          <cell r="K70">
            <v>0</v>
          </cell>
          <cell r="L70">
            <v>168</v>
          </cell>
        </row>
        <row r="71">
          <cell r="A71" t="str">
            <v>B-2086</v>
          </cell>
          <cell r="B71" t="str">
            <v>许卫国</v>
          </cell>
          <cell r="C71" t="str">
            <v>管理费用-佰钧成WMS仓储管理系统</v>
          </cell>
          <cell r="D71">
            <v>42370</v>
          </cell>
          <cell r="F71">
            <v>0.3</v>
          </cell>
          <cell r="G71">
            <v>42522</v>
          </cell>
          <cell r="H71">
            <v>42551</v>
          </cell>
          <cell r="I71">
            <v>21</v>
          </cell>
          <cell r="J71">
            <v>168</v>
          </cell>
          <cell r="K71">
            <v>0</v>
          </cell>
          <cell r="L71">
            <v>168</v>
          </cell>
        </row>
        <row r="72">
          <cell r="A72" t="str">
            <v>B-8593</v>
          </cell>
          <cell r="B72" t="str">
            <v>许朝晖</v>
          </cell>
          <cell r="C72" t="str">
            <v>管理费用-佰钧成WMS仓储管理系统</v>
          </cell>
          <cell r="D72">
            <v>42370</v>
          </cell>
          <cell r="F72">
            <v>0.3</v>
          </cell>
          <cell r="G72">
            <v>42522</v>
          </cell>
          <cell r="H72">
            <v>42551</v>
          </cell>
          <cell r="I72">
            <v>21</v>
          </cell>
          <cell r="J72">
            <v>168</v>
          </cell>
          <cell r="K72">
            <v>0</v>
          </cell>
          <cell r="L72">
            <v>168</v>
          </cell>
        </row>
        <row r="73">
          <cell r="A73" t="str">
            <v>B-25264</v>
          </cell>
          <cell r="B73" t="str">
            <v>孙公正</v>
          </cell>
          <cell r="C73" t="str">
            <v>管理费用-佰钧成WMS仓储管理系统</v>
          </cell>
          <cell r="D73">
            <v>42370</v>
          </cell>
          <cell r="F73">
            <v>0.3</v>
          </cell>
          <cell r="G73">
            <v>42522</v>
          </cell>
          <cell r="H73">
            <v>42551</v>
          </cell>
          <cell r="I73">
            <v>21</v>
          </cell>
          <cell r="J73">
            <v>168</v>
          </cell>
          <cell r="K73">
            <v>0</v>
          </cell>
          <cell r="L73">
            <v>168</v>
          </cell>
        </row>
        <row r="74">
          <cell r="A74" t="str">
            <v>B-23985</v>
          </cell>
          <cell r="B74" t="str">
            <v>寇宝元</v>
          </cell>
          <cell r="C74" t="str">
            <v>管理费用-佰钧成WMS仓储管理系统</v>
          </cell>
          <cell r="D74">
            <v>42370</v>
          </cell>
          <cell r="F74">
            <v>0.3</v>
          </cell>
          <cell r="G74">
            <v>42522</v>
          </cell>
          <cell r="H74">
            <v>42551</v>
          </cell>
          <cell r="I74">
            <v>21</v>
          </cell>
          <cell r="J74">
            <v>168</v>
          </cell>
          <cell r="K74">
            <v>0</v>
          </cell>
          <cell r="L74">
            <v>168</v>
          </cell>
        </row>
        <row r="75">
          <cell r="A75" t="str">
            <v>B-24654</v>
          </cell>
          <cell r="B75" t="str">
            <v>杨银山</v>
          </cell>
          <cell r="C75" t="str">
            <v>管理费用-佰钧成WMS仓储管理系统</v>
          </cell>
          <cell r="D75">
            <v>42370</v>
          </cell>
          <cell r="F75">
            <v>0.3</v>
          </cell>
          <cell r="G75">
            <v>42522</v>
          </cell>
          <cell r="H75">
            <v>42551</v>
          </cell>
          <cell r="I75">
            <v>21</v>
          </cell>
          <cell r="J75">
            <v>168</v>
          </cell>
          <cell r="K75">
            <v>0</v>
          </cell>
          <cell r="L75">
            <v>168</v>
          </cell>
        </row>
        <row r="76">
          <cell r="A76" t="str">
            <v>B-2505</v>
          </cell>
          <cell r="B76" t="str">
            <v>刘海滨</v>
          </cell>
          <cell r="C76" t="str">
            <v>管理费用-佰钧成WMS仓储管理系统</v>
          </cell>
          <cell r="D76">
            <v>42370</v>
          </cell>
          <cell r="F76">
            <v>0.3</v>
          </cell>
          <cell r="G76">
            <v>42522</v>
          </cell>
          <cell r="H76">
            <v>42551</v>
          </cell>
          <cell r="I76">
            <v>21</v>
          </cell>
          <cell r="J76">
            <v>168</v>
          </cell>
          <cell r="K76">
            <v>0</v>
          </cell>
          <cell r="L76">
            <v>168</v>
          </cell>
        </row>
        <row r="77">
          <cell r="A77" t="str">
            <v>B-27975</v>
          </cell>
          <cell r="B77" t="str">
            <v>张林星</v>
          </cell>
          <cell r="C77" t="str">
            <v>管理费用-佰钧成WMS仓储管理系统</v>
          </cell>
          <cell r="D77">
            <v>42437</v>
          </cell>
          <cell r="F77">
            <v>0.3</v>
          </cell>
          <cell r="G77">
            <v>42522</v>
          </cell>
          <cell r="H77">
            <v>42551</v>
          </cell>
          <cell r="I77">
            <v>21</v>
          </cell>
          <cell r="J77">
            <v>168</v>
          </cell>
          <cell r="K77">
            <v>0</v>
          </cell>
          <cell r="L77">
            <v>168</v>
          </cell>
        </row>
        <row r="78">
          <cell r="A78" t="str">
            <v>B-19495</v>
          </cell>
          <cell r="B78" t="str">
            <v>刘润</v>
          </cell>
          <cell r="C78" t="str">
            <v>管理费用-佰钧成WMS仓储管理系统</v>
          </cell>
          <cell r="D78">
            <v>42370</v>
          </cell>
          <cell r="F78">
            <v>0.3</v>
          </cell>
          <cell r="G78">
            <v>42522</v>
          </cell>
          <cell r="H78">
            <v>42551</v>
          </cell>
          <cell r="I78">
            <v>21</v>
          </cell>
          <cell r="J78">
            <v>168</v>
          </cell>
          <cell r="K78">
            <v>0</v>
          </cell>
          <cell r="L78">
            <v>168</v>
          </cell>
        </row>
        <row r="79">
          <cell r="A79" t="str">
            <v>B-28368</v>
          </cell>
          <cell r="B79" t="str">
            <v>汪振兴</v>
          </cell>
          <cell r="C79" t="str">
            <v>管理费用-佰钧成WMS仓储管理系统</v>
          </cell>
          <cell r="D79">
            <v>42471</v>
          </cell>
          <cell r="F79">
            <v>0.3</v>
          </cell>
          <cell r="G79">
            <v>42522</v>
          </cell>
          <cell r="H79">
            <v>42551</v>
          </cell>
          <cell r="I79">
            <v>21</v>
          </cell>
          <cell r="J79">
            <v>168</v>
          </cell>
          <cell r="K79">
            <v>0</v>
          </cell>
          <cell r="L79">
            <v>168</v>
          </cell>
        </row>
        <row r="80">
          <cell r="A80" t="str">
            <v>B-2904</v>
          </cell>
          <cell r="B80" t="str">
            <v>谭瑞君</v>
          </cell>
          <cell r="C80" t="str">
            <v>管理费用-佰钧成WMS仓储管理系统</v>
          </cell>
          <cell r="D80">
            <v>42370</v>
          </cell>
          <cell r="E80">
            <v>42674</v>
          </cell>
          <cell r="F80">
            <v>0.3</v>
          </cell>
          <cell r="G80">
            <v>42522</v>
          </cell>
          <cell r="H80">
            <v>42551</v>
          </cell>
          <cell r="I80">
            <v>21</v>
          </cell>
          <cell r="J80">
            <v>168</v>
          </cell>
          <cell r="K80">
            <v>0</v>
          </cell>
          <cell r="L80">
            <v>168</v>
          </cell>
        </row>
        <row r="81">
          <cell r="A81" t="str">
            <v>B-28185</v>
          </cell>
          <cell r="B81" t="str">
            <v>刘夫国</v>
          </cell>
          <cell r="C81" t="str">
            <v>管理费用-佰钧成WMS仓储管理系统</v>
          </cell>
          <cell r="D81">
            <v>42454</v>
          </cell>
          <cell r="F81">
            <v>0.3</v>
          </cell>
          <cell r="G81">
            <v>42522</v>
          </cell>
          <cell r="H81">
            <v>42551</v>
          </cell>
          <cell r="I81">
            <v>21</v>
          </cell>
          <cell r="J81">
            <v>168</v>
          </cell>
          <cell r="K81">
            <v>0</v>
          </cell>
          <cell r="L81">
            <v>168</v>
          </cell>
        </row>
        <row r="82">
          <cell r="A82" t="str">
            <v>B-27873</v>
          </cell>
          <cell r="B82" t="str">
            <v>许勇林</v>
          </cell>
          <cell r="C82" t="str">
            <v>管理费用-佰钧成WMS仓储管理系统</v>
          </cell>
          <cell r="D82">
            <v>42431</v>
          </cell>
          <cell r="F82">
            <v>0.3</v>
          </cell>
          <cell r="G82">
            <v>42522</v>
          </cell>
          <cell r="H82">
            <v>42551</v>
          </cell>
          <cell r="I82">
            <v>21</v>
          </cell>
          <cell r="J82">
            <v>168</v>
          </cell>
          <cell r="K82">
            <v>0</v>
          </cell>
          <cell r="L82">
            <v>168</v>
          </cell>
        </row>
        <row r="83">
          <cell r="A83" t="str">
            <v>B-26273</v>
          </cell>
          <cell r="B83" t="str">
            <v>吴迪</v>
          </cell>
          <cell r="C83" t="str">
            <v>管理费用-佰钧成WMS仓储管理系统</v>
          </cell>
          <cell r="D83">
            <v>42370</v>
          </cell>
          <cell r="F83">
            <v>0.3</v>
          </cell>
          <cell r="G83">
            <v>42522</v>
          </cell>
          <cell r="H83">
            <v>42551</v>
          </cell>
          <cell r="I83">
            <v>21</v>
          </cell>
          <cell r="J83">
            <v>168</v>
          </cell>
          <cell r="K83">
            <v>0</v>
          </cell>
          <cell r="L83">
            <v>168</v>
          </cell>
        </row>
        <row r="84">
          <cell r="A84" t="str">
            <v>B-27781</v>
          </cell>
          <cell r="B84" t="str">
            <v>陈常辉</v>
          </cell>
          <cell r="C84" t="str">
            <v>管理费用-佰钧成WMS仓储管理系统</v>
          </cell>
          <cell r="D84">
            <v>42425</v>
          </cell>
          <cell r="F84">
            <v>0.3</v>
          </cell>
          <cell r="G84">
            <v>42522</v>
          </cell>
          <cell r="H84">
            <v>42551</v>
          </cell>
          <cell r="I84">
            <v>21</v>
          </cell>
          <cell r="J84">
            <v>168</v>
          </cell>
          <cell r="K84">
            <v>0</v>
          </cell>
          <cell r="L84">
            <v>168</v>
          </cell>
        </row>
        <row r="85">
          <cell r="A85" t="str">
            <v>B-1320</v>
          </cell>
          <cell r="B85" t="str">
            <v>曾祥盛</v>
          </cell>
          <cell r="C85" t="str">
            <v>管理费用-佰钧成WMS仓储管理系统</v>
          </cell>
          <cell r="D85">
            <v>42370</v>
          </cell>
          <cell r="F85">
            <v>0.3</v>
          </cell>
          <cell r="G85">
            <v>42522</v>
          </cell>
          <cell r="H85">
            <v>42551</v>
          </cell>
          <cell r="I85">
            <v>21</v>
          </cell>
          <cell r="J85">
            <v>168</v>
          </cell>
          <cell r="K85">
            <v>0</v>
          </cell>
          <cell r="L85">
            <v>168</v>
          </cell>
        </row>
        <row r="86">
          <cell r="A86" t="str">
            <v>B-18623</v>
          </cell>
          <cell r="B86" t="str">
            <v>张珂</v>
          </cell>
          <cell r="C86" t="str">
            <v>管理费用-佰钧成WMS仓储管理系统</v>
          </cell>
          <cell r="D86">
            <v>42370</v>
          </cell>
          <cell r="F86">
            <v>0.3</v>
          </cell>
          <cell r="G86">
            <v>42522</v>
          </cell>
          <cell r="H86">
            <v>42551</v>
          </cell>
          <cell r="I86">
            <v>21</v>
          </cell>
          <cell r="J86">
            <v>168</v>
          </cell>
          <cell r="K86">
            <v>0</v>
          </cell>
          <cell r="L86">
            <v>168</v>
          </cell>
        </row>
        <row r="87">
          <cell r="A87" t="str">
            <v>B-21604</v>
          </cell>
          <cell r="B87" t="str">
            <v>韩园园</v>
          </cell>
          <cell r="C87" t="str">
            <v>管理费用-佰钧成WMS仓储管理系统</v>
          </cell>
          <cell r="D87">
            <v>42370</v>
          </cell>
          <cell r="F87">
            <v>0.3</v>
          </cell>
          <cell r="G87">
            <v>42522</v>
          </cell>
          <cell r="H87">
            <v>42551</v>
          </cell>
          <cell r="I87">
            <v>21</v>
          </cell>
          <cell r="J87">
            <v>168</v>
          </cell>
          <cell r="K87">
            <v>0</v>
          </cell>
          <cell r="L87">
            <v>168</v>
          </cell>
        </row>
        <row r="88">
          <cell r="A88" t="str">
            <v>B-11332</v>
          </cell>
          <cell r="B88" t="str">
            <v>杨作用</v>
          </cell>
          <cell r="C88" t="str">
            <v>管理费用-佰钧成苏州-社会保险系统</v>
          </cell>
          <cell r="D88">
            <v>42370</v>
          </cell>
          <cell r="E88">
            <v>42615</v>
          </cell>
          <cell r="F88">
            <v>1</v>
          </cell>
          <cell r="G88">
            <v>42522</v>
          </cell>
          <cell r="H88">
            <v>42551</v>
          </cell>
          <cell r="I88">
            <v>21</v>
          </cell>
          <cell r="J88">
            <v>168</v>
          </cell>
          <cell r="K88">
            <v>0</v>
          </cell>
          <cell r="L88">
            <v>168</v>
          </cell>
        </row>
        <row r="89">
          <cell r="A89" t="str">
            <v>B-19719</v>
          </cell>
          <cell r="B89" t="str">
            <v>徐洋阳</v>
          </cell>
          <cell r="C89" t="str">
            <v>管理费用-佰钧成苏州-社会保险系统</v>
          </cell>
          <cell r="D89">
            <v>42370</v>
          </cell>
          <cell r="F89">
            <v>1</v>
          </cell>
          <cell r="G89">
            <v>42522</v>
          </cell>
          <cell r="H89">
            <v>42551</v>
          </cell>
          <cell r="I89">
            <v>21</v>
          </cell>
          <cell r="J89">
            <v>168</v>
          </cell>
          <cell r="K89">
            <v>0</v>
          </cell>
          <cell r="L89">
            <v>168</v>
          </cell>
        </row>
        <row r="90">
          <cell r="A90" t="str">
            <v>B-25313</v>
          </cell>
          <cell r="B90" t="str">
            <v>李磊</v>
          </cell>
          <cell r="C90" t="str">
            <v>管理费用-佰钧成苏州-社会保险系统</v>
          </cell>
          <cell r="D90">
            <v>42370</v>
          </cell>
          <cell r="F90">
            <v>1</v>
          </cell>
          <cell r="G90">
            <v>42522</v>
          </cell>
          <cell r="H90">
            <v>42551</v>
          </cell>
          <cell r="I90">
            <v>21</v>
          </cell>
          <cell r="J90">
            <v>168</v>
          </cell>
          <cell r="K90">
            <v>0</v>
          </cell>
          <cell r="L90">
            <v>168</v>
          </cell>
        </row>
        <row r="91">
          <cell r="A91" t="str">
            <v>B-26339</v>
          </cell>
          <cell r="B91" t="str">
            <v>陈梦雄</v>
          </cell>
          <cell r="C91" t="str">
            <v>管理费用-佰钧成苏州-生产信息管理系统</v>
          </cell>
          <cell r="D91">
            <v>42370</v>
          </cell>
          <cell r="E91">
            <v>42643</v>
          </cell>
          <cell r="F91">
            <v>1</v>
          </cell>
          <cell r="G91">
            <v>42522</v>
          </cell>
          <cell r="H91">
            <v>42551</v>
          </cell>
          <cell r="I91">
            <v>21</v>
          </cell>
          <cell r="J91">
            <v>168</v>
          </cell>
          <cell r="K91">
            <v>0</v>
          </cell>
          <cell r="L91">
            <v>168</v>
          </cell>
        </row>
        <row r="92">
          <cell r="A92" t="str">
            <v>B-14563</v>
          </cell>
          <cell r="B92" t="str">
            <v>张淼淼</v>
          </cell>
          <cell r="C92" t="str">
            <v>管理费用-佰钧成苏州-生产信息管理系统</v>
          </cell>
          <cell r="D92">
            <v>42370</v>
          </cell>
          <cell r="E92">
            <v>42670</v>
          </cell>
          <cell r="F92">
            <v>1</v>
          </cell>
          <cell r="G92">
            <v>42522</v>
          </cell>
          <cell r="H92">
            <v>42551</v>
          </cell>
          <cell r="I92">
            <v>21</v>
          </cell>
          <cell r="J92">
            <v>168</v>
          </cell>
          <cell r="K92">
            <v>0</v>
          </cell>
          <cell r="L92">
            <v>168</v>
          </cell>
        </row>
        <row r="93">
          <cell r="A93" t="str">
            <v>B-24299</v>
          </cell>
          <cell r="B93" t="str">
            <v>彭志敏</v>
          </cell>
          <cell r="C93" t="str">
            <v>管理费用-佰钧成苏州-生产信息管理系统</v>
          </cell>
          <cell r="D93">
            <v>42370</v>
          </cell>
          <cell r="E93">
            <v>42660</v>
          </cell>
          <cell r="F93">
            <v>1</v>
          </cell>
          <cell r="G93">
            <v>42522</v>
          </cell>
          <cell r="H93">
            <v>42551</v>
          </cell>
          <cell r="I93">
            <v>21</v>
          </cell>
          <cell r="J93">
            <v>168</v>
          </cell>
          <cell r="K93">
            <v>0</v>
          </cell>
          <cell r="L93">
            <v>168</v>
          </cell>
        </row>
        <row r="94">
          <cell r="A94" t="str">
            <v>B-15823</v>
          </cell>
          <cell r="B94" t="str">
            <v>徐丹</v>
          </cell>
          <cell r="C94" t="str">
            <v>管理费用-佰钧成苏州-移动投保项目</v>
          </cell>
          <cell r="D94">
            <v>42461</v>
          </cell>
          <cell r="F94">
            <v>1</v>
          </cell>
          <cell r="G94">
            <v>42522</v>
          </cell>
          <cell r="H94">
            <v>42551</v>
          </cell>
          <cell r="I94">
            <v>21</v>
          </cell>
          <cell r="J94">
            <v>168</v>
          </cell>
          <cell r="K94">
            <v>0</v>
          </cell>
          <cell r="L94">
            <v>168</v>
          </cell>
        </row>
        <row r="95">
          <cell r="A95" t="str">
            <v>B-13156</v>
          </cell>
          <cell r="B95" t="str">
            <v>屈带兵</v>
          </cell>
          <cell r="C95" t="str">
            <v>管理费用-佰钧成苏州-移动投保项目</v>
          </cell>
          <cell r="D95">
            <v>42370</v>
          </cell>
          <cell r="E95">
            <v>42579</v>
          </cell>
          <cell r="F95">
            <v>1</v>
          </cell>
          <cell r="G95">
            <v>42522</v>
          </cell>
          <cell r="H95">
            <v>42551</v>
          </cell>
          <cell r="I95">
            <v>21</v>
          </cell>
          <cell r="J95">
            <v>168</v>
          </cell>
          <cell r="K95">
            <v>0</v>
          </cell>
          <cell r="L95">
            <v>168</v>
          </cell>
        </row>
        <row r="96">
          <cell r="A96" t="str">
            <v>B-14264</v>
          </cell>
          <cell r="B96" t="str">
            <v>阳华</v>
          </cell>
          <cell r="C96" t="str">
            <v>管理费用-佰钧成苏州-移动投保项目</v>
          </cell>
          <cell r="D96">
            <v>42370</v>
          </cell>
          <cell r="F96">
            <v>1</v>
          </cell>
          <cell r="G96">
            <v>42522</v>
          </cell>
          <cell r="H96">
            <v>42551</v>
          </cell>
          <cell r="I96">
            <v>21</v>
          </cell>
          <cell r="J96">
            <v>168</v>
          </cell>
          <cell r="K96">
            <v>0</v>
          </cell>
          <cell r="L96">
            <v>168</v>
          </cell>
        </row>
        <row r="97">
          <cell r="A97" t="str">
            <v>B-27527</v>
          </cell>
          <cell r="B97" t="str">
            <v>张才和</v>
          </cell>
          <cell r="C97" t="str">
            <v>管理费用-佰钧成苏州-移动投保项目</v>
          </cell>
          <cell r="D97">
            <v>42415</v>
          </cell>
          <cell r="E97">
            <v>42688</v>
          </cell>
          <cell r="F97">
            <v>1</v>
          </cell>
          <cell r="G97">
            <v>42522</v>
          </cell>
          <cell r="H97">
            <v>42551</v>
          </cell>
          <cell r="I97">
            <v>21</v>
          </cell>
          <cell r="J97">
            <v>168</v>
          </cell>
          <cell r="K97">
            <v>0</v>
          </cell>
          <cell r="L97">
            <v>168</v>
          </cell>
        </row>
        <row r="98">
          <cell r="A98" t="str">
            <v>B-27790</v>
          </cell>
          <cell r="B98" t="str">
            <v>鲍华星</v>
          </cell>
          <cell r="C98" t="str">
            <v>管理费用-佰钧成苏州-移动投保项目</v>
          </cell>
          <cell r="D98">
            <v>42426</v>
          </cell>
          <cell r="F98">
            <v>1</v>
          </cell>
          <cell r="G98">
            <v>42522</v>
          </cell>
          <cell r="H98">
            <v>42551</v>
          </cell>
          <cell r="I98">
            <v>21</v>
          </cell>
          <cell r="J98">
            <v>168</v>
          </cell>
          <cell r="K98">
            <v>0</v>
          </cell>
          <cell r="L98">
            <v>168</v>
          </cell>
        </row>
        <row r="99">
          <cell r="A99" t="str">
            <v>B-23295</v>
          </cell>
          <cell r="B99" t="str">
            <v>胡雨洋</v>
          </cell>
          <cell r="C99" t="str">
            <v>管理费用-佰钧成苏州-银行信贷管理信息系统</v>
          </cell>
          <cell r="D99">
            <v>42370</v>
          </cell>
          <cell r="E99">
            <v>42626</v>
          </cell>
          <cell r="F99">
            <v>1</v>
          </cell>
          <cell r="G99">
            <v>42522</v>
          </cell>
          <cell r="H99">
            <v>42551</v>
          </cell>
          <cell r="I99">
            <v>21</v>
          </cell>
          <cell r="J99">
            <v>168</v>
          </cell>
          <cell r="K99">
            <v>0</v>
          </cell>
          <cell r="L99">
            <v>168</v>
          </cell>
        </row>
        <row r="100">
          <cell r="A100" t="str">
            <v>B-25454</v>
          </cell>
          <cell r="B100" t="str">
            <v>赵治勇</v>
          </cell>
          <cell r="C100" t="str">
            <v>管理费用-佰钧成苏州-银行信贷管理信息系统</v>
          </cell>
          <cell r="D100">
            <v>42370</v>
          </cell>
          <cell r="F100">
            <v>1</v>
          </cell>
          <cell r="G100">
            <v>42522</v>
          </cell>
          <cell r="H100">
            <v>42551</v>
          </cell>
          <cell r="I100">
            <v>21</v>
          </cell>
          <cell r="J100">
            <v>168</v>
          </cell>
          <cell r="K100">
            <v>0</v>
          </cell>
          <cell r="L100">
            <v>168</v>
          </cell>
        </row>
        <row r="101">
          <cell r="A101" t="str">
            <v>B-15441</v>
          </cell>
          <cell r="B101" t="str">
            <v>周清华</v>
          </cell>
          <cell r="C101" t="str">
            <v>管理费用-佰钧成移动应用平台</v>
          </cell>
          <cell r="D101">
            <v>42401</v>
          </cell>
          <cell r="F101">
            <v>0.5</v>
          </cell>
          <cell r="G101">
            <v>42522</v>
          </cell>
          <cell r="H101">
            <v>42551</v>
          </cell>
          <cell r="I101">
            <v>21</v>
          </cell>
          <cell r="J101">
            <v>168</v>
          </cell>
          <cell r="K101">
            <v>0</v>
          </cell>
          <cell r="L101">
            <v>168</v>
          </cell>
        </row>
        <row r="102">
          <cell r="A102" t="str">
            <v>B-13179</v>
          </cell>
          <cell r="B102" t="str">
            <v>李西德</v>
          </cell>
          <cell r="C102" t="str">
            <v>管理费用-佰钧成移动应用平台</v>
          </cell>
          <cell r="D102">
            <v>42401</v>
          </cell>
          <cell r="F102">
            <v>0.5</v>
          </cell>
          <cell r="G102">
            <v>42522</v>
          </cell>
          <cell r="H102">
            <v>42551</v>
          </cell>
          <cell r="I102">
            <v>21</v>
          </cell>
          <cell r="J102">
            <v>168</v>
          </cell>
          <cell r="K102">
            <v>0</v>
          </cell>
          <cell r="L102">
            <v>168</v>
          </cell>
        </row>
        <row r="103">
          <cell r="A103" t="str">
            <v>B-29133</v>
          </cell>
          <cell r="B103" t="str">
            <v>张弛</v>
          </cell>
          <cell r="C103" t="str">
            <v>管理费用-佰钧成移动应用平台</v>
          </cell>
          <cell r="D103">
            <v>42493</v>
          </cell>
          <cell r="F103">
            <v>0.5</v>
          </cell>
          <cell r="G103">
            <v>42522</v>
          </cell>
          <cell r="H103">
            <v>42551</v>
          </cell>
          <cell r="I103">
            <v>21</v>
          </cell>
          <cell r="J103">
            <v>168</v>
          </cell>
          <cell r="K103">
            <v>0</v>
          </cell>
          <cell r="L103">
            <v>168</v>
          </cell>
        </row>
        <row r="104">
          <cell r="A104" t="str">
            <v>B-13618</v>
          </cell>
          <cell r="B104" t="str">
            <v>杨宇</v>
          </cell>
          <cell r="C104" t="str">
            <v>管理费用-佰钧成移动应用平台</v>
          </cell>
          <cell r="D104">
            <v>42401</v>
          </cell>
          <cell r="F104">
            <v>0.5</v>
          </cell>
          <cell r="G104">
            <v>42522</v>
          </cell>
          <cell r="H104">
            <v>42551</v>
          </cell>
          <cell r="I104">
            <v>21</v>
          </cell>
          <cell r="J104">
            <v>168</v>
          </cell>
          <cell r="K104">
            <v>168</v>
          </cell>
          <cell r="L104">
            <v>0</v>
          </cell>
        </row>
        <row r="105">
          <cell r="A105" t="str">
            <v>B-3717</v>
          </cell>
          <cell r="B105" t="str">
            <v>李媛</v>
          </cell>
          <cell r="C105" t="str">
            <v>管理费用-佰钧成移动应用平台</v>
          </cell>
          <cell r="D105">
            <v>42401</v>
          </cell>
          <cell r="E105">
            <v>42608</v>
          </cell>
          <cell r="F105">
            <v>0.3</v>
          </cell>
          <cell r="G105">
            <v>42522</v>
          </cell>
          <cell r="H105">
            <v>42551</v>
          </cell>
          <cell r="I105">
            <v>21</v>
          </cell>
          <cell r="J105">
            <v>168</v>
          </cell>
          <cell r="K105">
            <v>0</v>
          </cell>
          <cell r="L105">
            <v>168</v>
          </cell>
        </row>
        <row r="106">
          <cell r="A106" t="str">
            <v>B-21316</v>
          </cell>
          <cell r="B106" t="str">
            <v>樊帆</v>
          </cell>
          <cell r="C106" t="str">
            <v>管理费用-佰钧成移动应用平台</v>
          </cell>
          <cell r="D106">
            <v>42401</v>
          </cell>
          <cell r="E106">
            <v>42615</v>
          </cell>
          <cell r="F106">
            <v>0.5</v>
          </cell>
          <cell r="G106">
            <v>42522</v>
          </cell>
          <cell r="H106">
            <v>42551</v>
          </cell>
          <cell r="I106">
            <v>21</v>
          </cell>
          <cell r="J106">
            <v>168</v>
          </cell>
          <cell r="K106">
            <v>8</v>
          </cell>
          <cell r="L106">
            <v>160</v>
          </cell>
        </row>
        <row r="107">
          <cell r="A107" t="str">
            <v>B-29320</v>
          </cell>
          <cell r="B107" t="str">
            <v>夏超群</v>
          </cell>
          <cell r="C107" t="str">
            <v>管理费用-佰钧成移动应用平台</v>
          </cell>
          <cell r="D107">
            <v>42508</v>
          </cell>
          <cell r="F107">
            <v>1</v>
          </cell>
          <cell r="G107">
            <v>42522</v>
          </cell>
          <cell r="H107">
            <v>42551</v>
          </cell>
          <cell r="I107">
            <v>21</v>
          </cell>
          <cell r="J107">
            <v>168</v>
          </cell>
          <cell r="K107">
            <v>0</v>
          </cell>
          <cell r="L107">
            <v>168</v>
          </cell>
        </row>
        <row r="108">
          <cell r="A108" t="str">
            <v>B-543</v>
          </cell>
          <cell r="B108" t="str">
            <v>王璇</v>
          </cell>
          <cell r="C108" t="str">
            <v>管理费用-佰钧成移动应用平台</v>
          </cell>
          <cell r="D108">
            <v>42401</v>
          </cell>
          <cell r="F108">
            <v>0.5</v>
          </cell>
          <cell r="G108">
            <v>42522</v>
          </cell>
          <cell r="H108">
            <v>42551</v>
          </cell>
          <cell r="I108">
            <v>21</v>
          </cell>
          <cell r="J108">
            <v>168</v>
          </cell>
          <cell r="K108">
            <v>0</v>
          </cell>
          <cell r="L108">
            <v>168</v>
          </cell>
        </row>
        <row r="109">
          <cell r="A109" t="str">
            <v>B-28187</v>
          </cell>
          <cell r="B109" t="str">
            <v>雷宇鹏</v>
          </cell>
          <cell r="C109" t="str">
            <v>管理费用-佰钧成移动应用平台</v>
          </cell>
          <cell r="D109">
            <v>42446</v>
          </cell>
          <cell r="F109">
            <v>1</v>
          </cell>
          <cell r="G109">
            <v>42522</v>
          </cell>
          <cell r="H109">
            <v>42551</v>
          </cell>
          <cell r="I109">
            <v>21</v>
          </cell>
          <cell r="J109">
            <v>168</v>
          </cell>
          <cell r="K109">
            <v>0</v>
          </cell>
          <cell r="L109">
            <v>168</v>
          </cell>
        </row>
        <row r="110">
          <cell r="A110" t="str">
            <v>B-28524</v>
          </cell>
          <cell r="B110" t="str">
            <v>张颖</v>
          </cell>
          <cell r="C110" t="str">
            <v>管理费用-佰钧成移动应用平台</v>
          </cell>
          <cell r="D110">
            <v>42460</v>
          </cell>
          <cell r="F110">
            <v>1</v>
          </cell>
          <cell r="G110">
            <v>42522</v>
          </cell>
          <cell r="H110">
            <v>42551</v>
          </cell>
          <cell r="I110">
            <v>21</v>
          </cell>
          <cell r="J110">
            <v>168</v>
          </cell>
          <cell r="K110">
            <v>4</v>
          </cell>
          <cell r="L110">
            <v>164</v>
          </cell>
        </row>
        <row r="111">
          <cell r="A111" t="str">
            <v>B-27539</v>
          </cell>
          <cell r="B111" t="str">
            <v>李元光</v>
          </cell>
          <cell r="C111" t="str">
            <v>管理费用-佰钧成移动应用平台</v>
          </cell>
          <cell r="D111">
            <v>42430</v>
          </cell>
          <cell r="F111">
            <v>1</v>
          </cell>
          <cell r="G111">
            <v>42522</v>
          </cell>
          <cell r="H111">
            <v>42551</v>
          </cell>
          <cell r="I111">
            <v>21</v>
          </cell>
          <cell r="J111">
            <v>168</v>
          </cell>
          <cell r="K111">
            <v>0</v>
          </cell>
          <cell r="L111">
            <v>168</v>
          </cell>
        </row>
        <row r="112">
          <cell r="A112" t="str">
            <v>B-22055</v>
          </cell>
          <cell r="B112" t="str">
            <v>官贵琪</v>
          </cell>
          <cell r="C112" t="str">
            <v>管理费用-佰钧成移动应用平台</v>
          </cell>
          <cell r="D112">
            <v>42401</v>
          </cell>
          <cell r="E112">
            <v>42684</v>
          </cell>
          <cell r="F112">
            <v>0.5</v>
          </cell>
          <cell r="G112">
            <v>42522</v>
          </cell>
          <cell r="H112">
            <v>42551</v>
          </cell>
          <cell r="I112">
            <v>21</v>
          </cell>
          <cell r="J112">
            <v>168</v>
          </cell>
          <cell r="K112">
            <v>0</v>
          </cell>
          <cell r="L112">
            <v>168</v>
          </cell>
        </row>
        <row r="113">
          <cell r="A113" t="str">
            <v>B-25700</v>
          </cell>
          <cell r="B113" t="str">
            <v>张宇捷</v>
          </cell>
          <cell r="C113" t="str">
            <v>管理费用-佰钧成移动应用平台</v>
          </cell>
          <cell r="D113">
            <v>42461</v>
          </cell>
          <cell r="F113">
            <v>0.3</v>
          </cell>
          <cell r="G113">
            <v>42522</v>
          </cell>
          <cell r="H113">
            <v>42551</v>
          </cell>
          <cell r="I113">
            <v>21</v>
          </cell>
          <cell r="J113">
            <v>168</v>
          </cell>
          <cell r="K113">
            <v>0</v>
          </cell>
          <cell r="L113">
            <v>168</v>
          </cell>
        </row>
        <row r="114">
          <cell r="A114" t="str">
            <v>B-26396</v>
          </cell>
          <cell r="B114" t="str">
            <v>陈聪</v>
          </cell>
          <cell r="C114" t="str">
            <v>管理费用-佰钧成移动应用平台</v>
          </cell>
          <cell r="D114">
            <v>42401</v>
          </cell>
          <cell r="F114">
            <v>0.3</v>
          </cell>
          <cell r="G114">
            <v>42522</v>
          </cell>
          <cell r="H114">
            <v>42551</v>
          </cell>
          <cell r="I114">
            <v>21</v>
          </cell>
          <cell r="J114">
            <v>168</v>
          </cell>
          <cell r="K114">
            <v>0</v>
          </cell>
          <cell r="L114">
            <v>168</v>
          </cell>
        </row>
        <row r="115">
          <cell r="A115" t="str">
            <v>B-28447</v>
          </cell>
          <cell r="B115" t="str">
            <v>孙瑶</v>
          </cell>
          <cell r="C115" t="str">
            <v>管理费用-佰钧成移动应用平台</v>
          </cell>
          <cell r="D115">
            <v>42460</v>
          </cell>
          <cell r="F115">
            <v>1</v>
          </cell>
          <cell r="G115">
            <v>42522</v>
          </cell>
          <cell r="H115">
            <v>42551</v>
          </cell>
          <cell r="I115">
            <v>21</v>
          </cell>
          <cell r="J115">
            <v>168</v>
          </cell>
          <cell r="K115">
            <v>0</v>
          </cell>
          <cell r="L115">
            <v>168</v>
          </cell>
        </row>
        <row r="116">
          <cell r="A116" t="str">
            <v>B-27623</v>
          </cell>
          <cell r="B116" t="str">
            <v>杜成华</v>
          </cell>
          <cell r="C116" t="str">
            <v>管理费用-佰钧成移动应用平台</v>
          </cell>
          <cell r="D116">
            <v>42417</v>
          </cell>
          <cell r="F116">
            <v>0.5</v>
          </cell>
          <cell r="G116">
            <v>42522</v>
          </cell>
          <cell r="H116">
            <v>42551</v>
          </cell>
          <cell r="I116">
            <v>21</v>
          </cell>
          <cell r="J116">
            <v>168</v>
          </cell>
          <cell r="K116">
            <v>0</v>
          </cell>
          <cell r="L116">
            <v>168</v>
          </cell>
        </row>
        <row r="117">
          <cell r="A117" t="str">
            <v>B-25166</v>
          </cell>
          <cell r="B117" t="str">
            <v>张志鹏</v>
          </cell>
          <cell r="C117" t="str">
            <v>管理费用-佰钧成移动应用平台</v>
          </cell>
          <cell r="D117">
            <v>42401</v>
          </cell>
          <cell r="F117">
            <v>0.5</v>
          </cell>
          <cell r="G117">
            <v>42522</v>
          </cell>
          <cell r="H117">
            <v>42551</v>
          </cell>
          <cell r="I117">
            <v>21</v>
          </cell>
          <cell r="J117">
            <v>168</v>
          </cell>
          <cell r="K117">
            <v>1.5</v>
          </cell>
          <cell r="L117">
            <v>166.5</v>
          </cell>
        </row>
        <row r="118">
          <cell r="A118" t="str">
            <v>B-19103</v>
          </cell>
          <cell r="B118" t="str">
            <v>孙锐锐</v>
          </cell>
          <cell r="C118" t="str">
            <v>管理费用-佰钧成移动应用平台</v>
          </cell>
          <cell r="D118">
            <v>42401</v>
          </cell>
          <cell r="F118">
            <v>0.5</v>
          </cell>
          <cell r="G118">
            <v>42522</v>
          </cell>
          <cell r="H118">
            <v>42551</v>
          </cell>
          <cell r="I118">
            <v>21</v>
          </cell>
          <cell r="J118">
            <v>168</v>
          </cell>
          <cell r="K118">
            <v>0</v>
          </cell>
          <cell r="L118">
            <v>168</v>
          </cell>
        </row>
        <row r="119">
          <cell r="A119" t="str">
            <v>B-28559</v>
          </cell>
          <cell r="B119" t="str">
            <v>张维</v>
          </cell>
          <cell r="C119" t="str">
            <v>管理费用-佰钧成移动应用平台</v>
          </cell>
          <cell r="D119">
            <v>42466</v>
          </cell>
          <cell r="F119">
            <v>0.5</v>
          </cell>
          <cell r="G119">
            <v>42522</v>
          </cell>
          <cell r="H119">
            <v>42551</v>
          </cell>
          <cell r="I119">
            <v>21</v>
          </cell>
          <cell r="J119">
            <v>168</v>
          </cell>
          <cell r="K119">
            <v>0</v>
          </cell>
          <cell r="L119">
            <v>168</v>
          </cell>
        </row>
        <row r="120">
          <cell r="A120" t="str">
            <v>B-25082</v>
          </cell>
          <cell r="B120" t="str">
            <v>罗婷</v>
          </cell>
          <cell r="C120" t="str">
            <v>管理费用-佰钧成移动应用平台</v>
          </cell>
          <cell r="D120">
            <v>42401</v>
          </cell>
          <cell r="F120">
            <v>0.5</v>
          </cell>
          <cell r="G120">
            <v>42522</v>
          </cell>
          <cell r="H120">
            <v>42551</v>
          </cell>
          <cell r="I120">
            <v>21</v>
          </cell>
          <cell r="J120">
            <v>168</v>
          </cell>
          <cell r="K120">
            <v>0</v>
          </cell>
          <cell r="L120">
            <v>168</v>
          </cell>
        </row>
        <row r="121">
          <cell r="A121" t="str">
            <v>B-14193</v>
          </cell>
          <cell r="B121" t="str">
            <v>杨亚芳</v>
          </cell>
          <cell r="C121" t="str">
            <v>管理费用-佰钧成移动应用平台</v>
          </cell>
          <cell r="D121">
            <v>42401</v>
          </cell>
          <cell r="F121">
            <v>1</v>
          </cell>
          <cell r="G121">
            <v>42522</v>
          </cell>
          <cell r="H121">
            <v>42551</v>
          </cell>
          <cell r="I121">
            <v>21</v>
          </cell>
          <cell r="J121">
            <v>168</v>
          </cell>
          <cell r="K121">
            <v>0</v>
          </cell>
          <cell r="L121">
            <v>168</v>
          </cell>
        </row>
        <row r="122">
          <cell r="A122" t="str">
            <v>B-28989</v>
          </cell>
          <cell r="B122" t="str">
            <v>甘志云</v>
          </cell>
          <cell r="C122" t="str">
            <v>管理费用-佰钧成移动应用平台</v>
          </cell>
          <cell r="D122">
            <v>42488</v>
          </cell>
          <cell r="F122">
            <v>0.5</v>
          </cell>
          <cell r="G122">
            <v>42522</v>
          </cell>
          <cell r="H122">
            <v>42551</v>
          </cell>
          <cell r="I122">
            <v>21</v>
          </cell>
          <cell r="J122">
            <v>168</v>
          </cell>
          <cell r="K122">
            <v>0</v>
          </cell>
          <cell r="L122">
            <v>168</v>
          </cell>
        </row>
        <row r="123">
          <cell r="A123" t="str">
            <v>B-28235</v>
          </cell>
          <cell r="B123" t="str">
            <v>邹华明</v>
          </cell>
          <cell r="C123" t="str">
            <v>管理费用-佰钧成移动应用平台</v>
          </cell>
          <cell r="D123">
            <v>42447</v>
          </cell>
          <cell r="F123">
            <v>1</v>
          </cell>
          <cell r="G123">
            <v>42522</v>
          </cell>
          <cell r="H123">
            <v>42551</v>
          </cell>
          <cell r="I123">
            <v>21</v>
          </cell>
          <cell r="J123">
            <v>168</v>
          </cell>
          <cell r="K123">
            <v>0</v>
          </cell>
          <cell r="L123">
            <v>168</v>
          </cell>
        </row>
        <row r="124">
          <cell r="A124" t="str">
            <v>B-28947</v>
          </cell>
          <cell r="B124" t="str">
            <v>杜秋月</v>
          </cell>
          <cell r="C124" t="str">
            <v>管理费用-佰钧成移动应用平台</v>
          </cell>
          <cell r="D124">
            <v>42486</v>
          </cell>
          <cell r="F124">
            <v>0.5</v>
          </cell>
          <cell r="G124">
            <v>42522</v>
          </cell>
          <cell r="H124">
            <v>42551</v>
          </cell>
          <cell r="I124">
            <v>21</v>
          </cell>
          <cell r="J124">
            <v>168</v>
          </cell>
          <cell r="K124">
            <v>0</v>
          </cell>
          <cell r="L124">
            <v>168</v>
          </cell>
        </row>
        <row r="125">
          <cell r="A125" t="str">
            <v>B-28027</v>
          </cell>
          <cell r="B125" t="str">
            <v>马江峰</v>
          </cell>
          <cell r="C125" t="str">
            <v>管理费用-佰钧成移动应用平台</v>
          </cell>
          <cell r="D125">
            <v>42436</v>
          </cell>
          <cell r="F125">
            <v>0.5</v>
          </cell>
          <cell r="G125">
            <v>42522</v>
          </cell>
          <cell r="H125">
            <v>42551</v>
          </cell>
          <cell r="I125">
            <v>21</v>
          </cell>
          <cell r="J125">
            <v>168</v>
          </cell>
          <cell r="K125">
            <v>0</v>
          </cell>
          <cell r="L125">
            <v>168</v>
          </cell>
        </row>
        <row r="126">
          <cell r="A126" t="str">
            <v>B-5885</v>
          </cell>
          <cell r="B126" t="str">
            <v>赵俊彦</v>
          </cell>
          <cell r="C126" t="str">
            <v>管理费用-佰钧成移动应用平台</v>
          </cell>
          <cell r="D126">
            <v>42401</v>
          </cell>
          <cell r="F126">
            <v>0.5</v>
          </cell>
          <cell r="G126">
            <v>42522</v>
          </cell>
          <cell r="H126">
            <v>42551</v>
          </cell>
          <cell r="I126">
            <v>21</v>
          </cell>
          <cell r="J126">
            <v>168</v>
          </cell>
          <cell r="K126">
            <v>0</v>
          </cell>
          <cell r="L126">
            <v>168</v>
          </cell>
        </row>
        <row r="127">
          <cell r="A127" t="str">
            <v>B-28837</v>
          </cell>
          <cell r="B127" t="str">
            <v>高琦</v>
          </cell>
          <cell r="C127" t="str">
            <v>管理费用-佰钧成移动应用平台</v>
          </cell>
          <cell r="D127">
            <v>42506</v>
          </cell>
          <cell r="E127">
            <v>42688</v>
          </cell>
          <cell r="F127">
            <v>0.5</v>
          </cell>
          <cell r="G127">
            <v>42522</v>
          </cell>
          <cell r="H127">
            <v>42551</v>
          </cell>
          <cell r="I127">
            <v>21</v>
          </cell>
          <cell r="J127">
            <v>168</v>
          </cell>
          <cell r="K127">
            <v>0</v>
          </cell>
          <cell r="L127">
            <v>168</v>
          </cell>
        </row>
        <row r="128">
          <cell r="A128" t="str">
            <v>B-29081</v>
          </cell>
          <cell r="B128" t="str">
            <v>谢柳</v>
          </cell>
          <cell r="C128" t="str">
            <v>管理费用-佰钧成移动应用平台</v>
          </cell>
          <cell r="D128">
            <v>42506</v>
          </cell>
          <cell r="F128">
            <v>0.5</v>
          </cell>
          <cell r="G128">
            <v>42522</v>
          </cell>
          <cell r="H128">
            <v>42551</v>
          </cell>
          <cell r="I128">
            <v>21</v>
          </cell>
          <cell r="J128">
            <v>168</v>
          </cell>
          <cell r="K128">
            <v>0</v>
          </cell>
          <cell r="L128">
            <v>168</v>
          </cell>
        </row>
        <row r="129">
          <cell r="A129" t="str">
            <v>B-28033</v>
          </cell>
          <cell r="B129" t="str">
            <v>蔡召铮</v>
          </cell>
          <cell r="C129" t="str">
            <v>管理费用-佰钧成移动应用平台</v>
          </cell>
          <cell r="D129">
            <v>42454</v>
          </cell>
          <cell r="F129">
            <v>0.5</v>
          </cell>
          <cell r="G129">
            <v>42522</v>
          </cell>
          <cell r="H129">
            <v>42551</v>
          </cell>
          <cell r="I129">
            <v>21</v>
          </cell>
          <cell r="J129">
            <v>168</v>
          </cell>
          <cell r="K129">
            <v>0</v>
          </cell>
          <cell r="L129">
            <v>168</v>
          </cell>
        </row>
        <row r="130">
          <cell r="A130" t="str">
            <v>B-27929</v>
          </cell>
          <cell r="B130" t="str">
            <v>方毅</v>
          </cell>
          <cell r="C130" t="str">
            <v>管理费用-佰钧成移动应用平台</v>
          </cell>
          <cell r="D130">
            <v>42458</v>
          </cell>
          <cell r="F130">
            <v>0.5</v>
          </cell>
          <cell r="G130">
            <v>42522</v>
          </cell>
          <cell r="H130">
            <v>42551</v>
          </cell>
          <cell r="I130">
            <v>21</v>
          </cell>
          <cell r="J130">
            <v>168</v>
          </cell>
          <cell r="K130">
            <v>8</v>
          </cell>
          <cell r="L130">
            <v>160</v>
          </cell>
        </row>
        <row r="131">
          <cell r="A131" t="str">
            <v>B-28799</v>
          </cell>
          <cell r="B131" t="str">
            <v>皮虎帆</v>
          </cell>
          <cell r="C131" t="str">
            <v>管理费用-佰钧成移动应用平台</v>
          </cell>
          <cell r="D131">
            <v>42501</v>
          </cell>
          <cell r="F131">
            <v>0.5</v>
          </cell>
          <cell r="G131">
            <v>42522</v>
          </cell>
          <cell r="H131">
            <v>42551</v>
          </cell>
          <cell r="I131">
            <v>21</v>
          </cell>
          <cell r="J131">
            <v>168</v>
          </cell>
          <cell r="K131">
            <v>0</v>
          </cell>
          <cell r="L131">
            <v>168</v>
          </cell>
        </row>
        <row r="132">
          <cell r="A132" t="str">
            <v>B-9500</v>
          </cell>
          <cell r="B132" t="str">
            <v>王昊</v>
          </cell>
          <cell r="C132" t="str">
            <v>管理费用-佰钧成移动应用平台</v>
          </cell>
          <cell r="D132">
            <v>42401</v>
          </cell>
          <cell r="E132">
            <v>42625</v>
          </cell>
          <cell r="F132">
            <v>0.5</v>
          </cell>
          <cell r="G132">
            <v>42522</v>
          </cell>
          <cell r="H132">
            <v>42551</v>
          </cell>
          <cell r="I132">
            <v>21</v>
          </cell>
          <cell r="J132">
            <v>168</v>
          </cell>
          <cell r="K132">
            <v>0</v>
          </cell>
          <cell r="L132">
            <v>168</v>
          </cell>
        </row>
        <row r="133">
          <cell r="A133" t="str">
            <v>B-28023</v>
          </cell>
          <cell r="B133" t="str">
            <v>王新槐</v>
          </cell>
          <cell r="C133" t="str">
            <v>管理费用-佰钧成移动应用平台</v>
          </cell>
          <cell r="D133">
            <v>42468</v>
          </cell>
          <cell r="F133">
            <v>0.5</v>
          </cell>
          <cell r="G133">
            <v>42522</v>
          </cell>
          <cell r="H133">
            <v>42551</v>
          </cell>
          <cell r="I133">
            <v>21</v>
          </cell>
          <cell r="J133">
            <v>168</v>
          </cell>
          <cell r="K133">
            <v>0</v>
          </cell>
          <cell r="L133">
            <v>168</v>
          </cell>
        </row>
        <row r="134">
          <cell r="A134" t="str">
            <v>B-27543</v>
          </cell>
          <cell r="B134" t="str">
            <v>姚伟</v>
          </cell>
          <cell r="C134" t="str">
            <v>管理费用-佰钧成移动应用平台</v>
          </cell>
          <cell r="D134">
            <v>42419</v>
          </cell>
          <cell r="F134">
            <v>0.5</v>
          </cell>
          <cell r="G134">
            <v>42522</v>
          </cell>
          <cell r="H134">
            <v>42551</v>
          </cell>
          <cell r="I134">
            <v>21</v>
          </cell>
          <cell r="J134">
            <v>168</v>
          </cell>
          <cell r="K134">
            <v>0</v>
          </cell>
          <cell r="L134">
            <v>168</v>
          </cell>
        </row>
        <row r="135">
          <cell r="A135" t="str">
            <v>B-27979</v>
          </cell>
          <cell r="B135" t="str">
            <v>喻军</v>
          </cell>
          <cell r="C135" t="str">
            <v>管理费用-佰钧成移动应用平台</v>
          </cell>
          <cell r="D135">
            <v>42445</v>
          </cell>
          <cell r="F135">
            <v>0.5</v>
          </cell>
          <cell r="G135">
            <v>42522</v>
          </cell>
          <cell r="H135">
            <v>42551</v>
          </cell>
          <cell r="I135">
            <v>21</v>
          </cell>
          <cell r="J135">
            <v>168</v>
          </cell>
          <cell r="K135">
            <v>0</v>
          </cell>
          <cell r="L135">
            <v>168</v>
          </cell>
        </row>
        <row r="136">
          <cell r="A136" t="str">
            <v>B-9372</v>
          </cell>
          <cell r="B136" t="str">
            <v>钟金虎</v>
          </cell>
          <cell r="C136" t="str">
            <v>管理费用-佰钧成移动应用平台</v>
          </cell>
          <cell r="D136">
            <v>42401</v>
          </cell>
          <cell r="F136">
            <v>0.5</v>
          </cell>
          <cell r="G136">
            <v>42522</v>
          </cell>
          <cell r="H136">
            <v>42551</v>
          </cell>
          <cell r="I136">
            <v>21</v>
          </cell>
          <cell r="J136">
            <v>168</v>
          </cell>
          <cell r="K136">
            <v>0</v>
          </cell>
          <cell r="L136">
            <v>168</v>
          </cell>
        </row>
        <row r="137">
          <cell r="A137" t="str">
            <v>B-26026</v>
          </cell>
          <cell r="B137" t="str">
            <v>沈志鹏</v>
          </cell>
          <cell r="C137" t="str">
            <v>管理费用-电、水、气、热一体化集抄量测系统</v>
          </cell>
          <cell r="D137">
            <v>42370</v>
          </cell>
          <cell r="F137">
            <v>0.2</v>
          </cell>
          <cell r="G137">
            <v>42522</v>
          </cell>
          <cell r="H137">
            <v>42551</v>
          </cell>
          <cell r="I137">
            <v>21</v>
          </cell>
          <cell r="J137">
            <v>168</v>
          </cell>
          <cell r="K137">
            <v>0</v>
          </cell>
          <cell r="L137">
            <v>168</v>
          </cell>
        </row>
        <row r="138">
          <cell r="A138" t="str">
            <v>B-9577</v>
          </cell>
          <cell r="B138" t="str">
            <v>陈冲</v>
          </cell>
          <cell r="C138" t="str">
            <v>管理费用-电、水、气、热一体化集抄量测系统</v>
          </cell>
          <cell r="D138">
            <v>42370</v>
          </cell>
          <cell r="F138">
            <v>0.3</v>
          </cell>
          <cell r="G138">
            <v>42522</v>
          </cell>
          <cell r="H138">
            <v>42551</v>
          </cell>
          <cell r="I138">
            <v>21</v>
          </cell>
          <cell r="J138">
            <v>168</v>
          </cell>
          <cell r="K138">
            <v>0</v>
          </cell>
          <cell r="L138">
            <v>168</v>
          </cell>
        </row>
        <row r="139">
          <cell r="A139" t="str">
            <v>B-26466</v>
          </cell>
          <cell r="B139" t="str">
            <v>谢红莲</v>
          </cell>
          <cell r="C139" t="str">
            <v>管理费用-电、水、气、热一体化集抄量测系统</v>
          </cell>
          <cell r="D139">
            <v>42370</v>
          </cell>
          <cell r="E139">
            <v>42580</v>
          </cell>
          <cell r="F139">
            <v>0.3</v>
          </cell>
          <cell r="G139">
            <v>42522</v>
          </cell>
          <cell r="H139">
            <v>42551</v>
          </cell>
          <cell r="I139">
            <v>21</v>
          </cell>
          <cell r="J139">
            <v>168</v>
          </cell>
          <cell r="K139">
            <v>0</v>
          </cell>
          <cell r="L139">
            <v>168</v>
          </cell>
        </row>
        <row r="140">
          <cell r="A140" t="str">
            <v>B-28999</v>
          </cell>
          <cell r="B140" t="str">
            <v>黎慧玲</v>
          </cell>
          <cell r="C140" t="str">
            <v>管理费用-电、水、气、热一体化集抄量测系统</v>
          </cell>
          <cell r="D140">
            <v>42486</v>
          </cell>
          <cell r="F140">
            <v>0.2</v>
          </cell>
          <cell r="G140">
            <v>42522</v>
          </cell>
          <cell r="H140">
            <v>42551</v>
          </cell>
          <cell r="I140">
            <v>21</v>
          </cell>
          <cell r="J140">
            <v>168</v>
          </cell>
          <cell r="K140">
            <v>0</v>
          </cell>
          <cell r="L140">
            <v>168</v>
          </cell>
        </row>
        <row r="141">
          <cell r="A141" t="str">
            <v>B-28297</v>
          </cell>
          <cell r="B141" t="str">
            <v>陆衡光</v>
          </cell>
          <cell r="C141" t="str">
            <v>管理费用-电、水、气、热一体化集抄量测系统</v>
          </cell>
          <cell r="D141">
            <v>42453</v>
          </cell>
          <cell r="F141">
            <v>1</v>
          </cell>
          <cell r="G141">
            <v>42522</v>
          </cell>
          <cell r="H141">
            <v>42551</v>
          </cell>
          <cell r="I141">
            <v>21</v>
          </cell>
          <cell r="J141">
            <v>168</v>
          </cell>
          <cell r="K141">
            <v>0</v>
          </cell>
          <cell r="L141">
            <v>168</v>
          </cell>
        </row>
        <row r="142">
          <cell r="A142" t="str">
            <v>B-29228</v>
          </cell>
          <cell r="B142" t="str">
            <v>杨扬</v>
          </cell>
          <cell r="C142" t="str">
            <v>管理费用-电、水、气、热一体化集抄量测系统</v>
          </cell>
          <cell r="D142">
            <v>42513</v>
          </cell>
          <cell r="F142">
            <v>1</v>
          </cell>
          <cell r="G142">
            <v>42522</v>
          </cell>
          <cell r="H142">
            <v>42551</v>
          </cell>
          <cell r="I142">
            <v>21</v>
          </cell>
          <cell r="J142">
            <v>168</v>
          </cell>
          <cell r="K142">
            <v>0</v>
          </cell>
          <cell r="L142">
            <v>168</v>
          </cell>
        </row>
        <row r="143">
          <cell r="A143" t="str">
            <v>B-26609</v>
          </cell>
          <cell r="B143" t="str">
            <v>邱羽</v>
          </cell>
          <cell r="C143" t="str">
            <v>管理费用-电、水、气、热一体化集抄量测系统</v>
          </cell>
          <cell r="D143">
            <v>42370</v>
          </cell>
          <cell r="F143">
            <v>0.3</v>
          </cell>
          <cell r="G143">
            <v>42522</v>
          </cell>
          <cell r="H143">
            <v>42551</v>
          </cell>
          <cell r="I143">
            <v>21</v>
          </cell>
          <cell r="J143">
            <v>168</v>
          </cell>
          <cell r="K143">
            <v>0</v>
          </cell>
          <cell r="L143">
            <v>168</v>
          </cell>
        </row>
        <row r="144">
          <cell r="A144" t="str">
            <v>B-28322</v>
          </cell>
          <cell r="B144" t="str">
            <v>林书</v>
          </cell>
          <cell r="C144" t="str">
            <v>管理费用-电、水、气、热一体化集抄量测系统</v>
          </cell>
          <cell r="D144">
            <v>42457</v>
          </cell>
          <cell r="F144">
            <v>1</v>
          </cell>
          <cell r="G144">
            <v>42522</v>
          </cell>
          <cell r="H144">
            <v>42551</v>
          </cell>
          <cell r="I144">
            <v>21</v>
          </cell>
          <cell r="J144">
            <v>168</v>
          </cell>
          <cell r="K144">
            <v>0</v>
          </cell>
          <cell r="L144">
            <v>168</v>
          </cell>
        </row>
        <row r="145">
          <cell r="A145" t="str">
            <v>B-25666</v>
          </cell>
          <cell r="B145" t="str">
            <v>金宏祥</v>
          </cell>
          <cell r="C145" t="str">
            <v>管理费用-电、水、气、热一体化集抄量测系统</v>
          </cell>
          <cell r="D145">
            <v>42401</v>
          </cell>
          <cell r="E145">
            <v>42570</v>
          </cell>
          <cell r="F145">
            <v>1</v>
          </cell>
          <cell r="G145">
            <v>42522</v>
          </cell>
          <cell r="H145">
            <v>42551</v>
          </cell>
          <cell r="I145">
            <v>21</v>
          </cell>
          <cell r="J145">
            <v>168</v>
          </cell>
          <cell r="K145">
            <v>0</v>
          </cell>
          <cell r="L145">
            <v>168</v>
          </cell>
        </row>
        <row r="146">
          <cell r="A146" t="str">
            <v>B-24760</v>
          </cell>
          <cell r="B146" t="str">
            <v>胡星星</v>
          </cell>
          <cell r="C146" t="str">
            <v>管理费用-电、水、气、热一体化集抄量测系统</v>
          </cell>
          <cell r="D146">
            <v>42370</v>
          </cell>
          <cell r="F146">
            <v>1</v>
          </cell>
          <cell r="G146">
            <v>42522</v>
          </cell>
          <cell r="H146">
            <v>42551</v>
          </cell>
          <cell r="I146">
            <v>21</v>
          </cell>
          <cell r="J146">
            <v>168</v>
          </cell>
          <cell r="K146">
            <v>0</v>
          </cell>
          <cell r="L146">
            <v>168</v>
          </cell>
        </row>
        <row r="147">
          <cell r="A147" t="str">
            <v>B-28321</v>
          </cell>
          <cell r="B147" t="str">
            <v>陈森</v>
          </cell>
          <cell r="C147" t="str">
            <v>管理费用-电、水、气、热一体化集抄量测系统</v>
          </cell>
          <cell r="D147">
            <v>42452</v>
          </cell>
          <cell r="F147">
            <v>0.3</v>
          </cell>
          <cell r="G147">
            <v>42522</v>
          </cell>
          <cell r="H147">
            <v>42551</v>
          </cell>
          <cell r="I147">
            <v>21</v>
          </cell>
          <cell r="J147">
            <v>168</v>
          </cell>
          <cell r="K147">
            <v>0</v>
          </cell>
          <cell r="L147">
            <v>168</v>
          </cell>
        </row>
        <row r="148">
          <cell r="A148" t="str">
            <v>B-28515</v>
          </cell>
          <cell r="B148" t="str">
            <v>张路</v>
          </cell>
          <cell r="C148" t="str">
            <v>管理费用-电、水、气、热一体化集抄量测系统</v>
          </cell>
          <cell r="D148">
            <v>42460</v>
          </cell>
          <cell r="F148">
            <v>0.5</v>
          </cell>
          <cell r="G148">
            <v>42522</v>
          </cell>
          <cell r="H148">
            <v>42551</v>
          </cell>
          <cell r="I148">
            <v>21</v>
          </cell>
          <cell r="J148">
            <v>168</v>
          </cell>
          <cell r="K148">
            <v>0</v>
          </cell>
          <cell r="L148">
            <v>168</v>
          </cell>
        </row>
        <row r="149">
          <cell r="A149" t="str">
            <v>B-27207</v>
          </cell>
          <cell r="B149" t="str">
            <v>黄进</v>
          </cell>
          <cell r="C149" t="str">
            <v>管理费用-电、水、气、热一体化集抄量测系统</v>
          </cell>
          <cell r="D149">
            <v>42382</v>
          </cell>
          <cell r="F149">
            <v>1</v>
          </cell>
          <cell r="G149">
            <v>42522</v>
          </cell>
          <cell r="H149">
            <v>42551</v>
          </cell>
          <cell r="I149">
            <v>21</v>
          </cell>
          <cell r="J149">
            <v>168</v>
          </cell>
          <cell r="K149">
            <v>0</v>
          </cell>
          <cell r="L149">
            <v>168</v>
          </cell>
        </row>
        <row r="150">
          <cell r="A150" t="str">
            <v>B-5438</v>
          </cell>
          <cell r="B150" t="str">
            <v>邹聪</v>
          </cell>
          <cell r="C150" t="str">
            <v>管理费用-电、水、气、热一体化集抄量测系统</v>
          </cell>
          <cell r="D150">
            <v>42370</v>
          </cell>
          <cell r="E150">
            <v>42702</v>
          </cell>
          <cell r="F150">
            <v>0.3</v>
          </cell>
          <cell r="G150">
            <v>42522</v>
          </cell>
          <cell r="H150">
            <v>42551</v>
          </cell>
          <cell r="I150">
            <v>21</v>
          </cell>
          <cell r="J150">
            <v>168</v>
          </cell>
          <cell r="K150">
            <v>0</v>
          </cell>
          <cell r="L150">
            <v>168</v>
          </cell>
        </row>
        <row r="151">
          <cell r="A151" t="str">
            <v>B-28423</v>
          </cell>
          <cell r="B151" t="str">
            <v>胡冬波</v>
          </cell>
          <cell r="C151" t="str">
            <v>管理费用-电、水、气、热一体化集抄量测系统</v>
          </cell>
          <cell r="D151">
            <v>42458</v>
          </cell>
          <cell r="F151">
            <v>0.3</v>
          </cell>
          <cell r="G151">
            <v>42522</v>
          </cell>
          <cell r="H151">
            <v>42551</v>
          </cell>
          <cell r="I151">
            <v>21</v>
          </cell>
          <cell r="J151">
            <v>168</v>
          </cell>
          <cell r="K151">
            <v>0</v>
          </cell>
          <cell r="L151">
            <v>168</v>
          </cell>
        </row>
        <row r="152">
          <cell r="A152" t="str">
            <v>B-25008</v>
          </cell>
          <cell r="B152" t="str">
            <v>刘亚飞</v>
          </cell>
          <cell r="C152" t="str">
            <v>管理费用-电、水、气、热一体化集抄量测系统</v>
          </cell>
          <cell r="D152">
            <v>42370</v>
          </cell>
          <cell r="F152">
            <v>0.5</v>
          </cell>
          <cell r="G152">
            <v>42522</v>
          </cell>
          <cell r="H152">
            <v>42551</v>
          </cell>
          <cell r="I152">
            <v>21</v>
          </cell>
          <cell r="J152">
            <v>168</v>
          </cell>
          <cell r="K152">
            <v>0</v>
          </cell>
          <cell r="L152">
            <v>168</v>
          </cell>
        </row>
        <row r="153">
          <cell r="A153" t="str">
            <v>B-27639</v>
          </cell>
          <cell r="B153" t="str">
            <v>高杰夫</v>
          </cell>
          <cell r="C153" t="str">
            <v>管理费用-电、水、气、热一体化集抄量测系统</v>
          </cell>
          <cell r="D153">
            <v>42422</v>
          </cell>
          <cell r="F153">
            <v>0.3</v>
          </cell>
          <cell r="G153">
            <v>42522</v>
          </cell>
          <cell r="H153">
            <v>42551</v>
          </cell>
          <cell r="I153">
            <v>21</v>
          </cell>
          <cell r="J153">
            <v>168</v>
          </cell>
          <cell r="K153">
            <v>0</v>
          </cell>
          <cell r="L153">
            <v>168</v>
          </cell>
        </row>
        <row r="154">
          <cell r="A154" t="str">
            <v>B-5744</v>
          </cell>
          <cell r="B154" t="str">
            <v>白春娇</v>
          </cell>
          <cell r="C154" t="str">
            <v>管理费用-电、水、气、热一体化集抄量测系统</v>
          </cell>
          <cell r="D154">
            <v>42370</v>
          </cell>
          <cell r="F154">
            <v>0.5</v>
          </cell>
          <cell r="G154">
            <v>42522</v>
          </cell>
          <cell r="H154">
            <v>42551</v>
          </cell>
          <cell r="I154">
            <v>21</v>
          </cell>
          <cell r="J154">
            <v>168</v>
          </cell>
          <cell r="K154">
            <v>0</v>
          </cell>
          <cell r="L154">
            <v>168</v>
          </cell>
        </row>
        <row r="155">
          <cell r="A155" t="str">
            <v>B-27872</v>
          </cell>
          <cell r="B155" t="str">
            <v>张敏</v>
          </cell>
          <cell r="C155" t="str">
            <v>管理费用-电、水、气、热一体化集抄量测系统</v>
          </cell>
          <cell r="D155">
            <v>42457</v>
          </cell>
          <cell r="F155">
            <v>0.5</v>
          </cell>
          <cell r="G155">
            <v>42522</v>
          </cell>
          <cell r="H155">
            <v>42551</v>
          </cell>
          <cell r="I155">
            <v>21</v>
          </cell>
          <cell r="J155">
            <v>168</v>
          </cell>
          <cell r="K155">
            <v>0</v>
          </cell>
          <cell r="L155">
            <v>168</v>
          </cell>
        </row>
        <row r="156">
          <cell r="A156" t="str">
            <v>B-26453</v>
          </cell>
          <cell r="B156" t="str">
            <v>刘羽</v>
          </cell>
          <cell r="C156" t="str">
            <v>管理费用-电、水、气、热一体化集抄量测系统</v>
          </cell>
          <cell r="D156">
            <v>42370</v>
          </cell>
          <cell r="F156">
            <v>0.3</v>
          </cell>
          <cell r="G156">
            <v>42522</v>
          </cell>
          <cell r="H156">
            <v>42551</v>
          </cell>
          <cell r="I156">
            <v>21</v>
          </cell>
          <cell r="J156">
            <v>168</v>
          </cell>
          <cell r="K156">
            <v>0</v>
          </cell>
          <cell r="L156">
            <v>168</v>
          </cell>
        </row>
        <row r="157">
          <cell r="A157" t="str">
            <v>B-28127</v>
          </cell>
          <cell r="B157" t="str">
            <v>翟晓宁</v>
          </cell>
          <cell r="C157" t="str">
            <v>管理费用-电、水、气、热一体化集抄量测系统</v>
          </cell>
          <cell r="D157">
            <v>42443</v>
          </cell>
          <cell r="F157">
            <v>0.5</v>
          </cell>
          <cell r="G157">
            <v>42522</v>
          </cell>
          <cell r="H157">
            <v>42551</v>
          </cell>
          <cell r="I157">
            <v>21</v>
          </cell>
          <cell r="J157">
            <v>168</v>
          </cell>
          <cell r="K157">
            <v>0</v>
          </cell>
          <cell r="L157">
            <v>168</v>
          </cell>
        </row>
        <row r="158">
          <cell r="A158" t="str">
            <v>B-27903</v>
          </cell>
          <cell r="B158" t="str">
            <v>冯风光</v>
          </cell>
          <cell r="C158" t="str">
            <v>管理费用-电、水、气、热一体化集抄量测系统</v>
          </cell>
          <cell r="D158">
            <v>42432</v>
          </cell>
          <cell r="F158">
            <v>0.3</v>
          </cell>
          <cell r="G158">
            <v>42522</v>
          </cell>
          <cell r="H158">
            <v>42551</v>
          </cell>
          <cell r="I158">
            <v>21</v>
          </cell>
          <cell r="J158">
            <v>168</v>
          </cell>
          <cell r="K158">
            <v>0</v>
          </cell>
          <cell r="L158">
            <v>168</v>
          </cell>
        </row>
        <row r="159">
          <cell r="A159" t="str">
            <v>B-28259</v>
          </cell>
          <cell r="B159" t="str">
            <v>姜赛</v>
          </cell>
          <cell r="C159" t="str">
            <v>管理费用-电、水、气、热一体化集抄量测系统</v>
          </cell>
          <cell r="D159">
            <v>42460</v>
          </cell>
          <cell r="F159">
            <v>0.3</v>
          </cell>
          <cell r="G159">
            <v>42522</v>
          </cell>
          <cell r="H159">
            <v>42551</v>
          </cell>
          <cell r="I159">
            <v>21</v>
          </cell>
          <cell r="J159">
            <v>168</v>
          </cell>
          <cell r="K159">
            <v>0</v>
          </cell>
          <cell r="L159">
            <v>168</v>
          </cell>
        </row>
        <row r="160">
          <cell r="A160" t="str">
            <v>B-4167</v>
          </cell>
          <cell r="B160" t="str">
            <v>黄圆圆</v>
          </cell>
          <cell r="C160" t="str">
            <v>管理费用-电、水、气、热一体化集抄量测系统</v>
          </cell>
          <cell r="D160">
            <v>42370</v>
          </cell>
          <cell r="F160">
            <v>0.5</v>
          </cell>
          <cell r="G160">
            <v>42522</v>
          </cell>
          <cell r="H160">
            <v>42551</v>
          </cell>
          <cell r="I160">
            <v>21</v>
          </cell>
          <cell r="J160">
            <v>168</v>
          </cell>
          <cell r="K160">
            <v>0</v>
          </cell>
          <cell r="L160">
            <v>168</v>
          </cell>
        </row>
        <row r="161">
          <cell r="A161" t="str">
            <v>B-5865</v>
          </cell>
          <cell r="B161" t="str">
            <v>刘月琪</v>
          </cell>
          <cell r="C161" t="str">
            <v>管理费用-电、水、气、热一体化集抄量测系统</v>
          </cell>
          <cell r="D161">
            <v>42370</v>
          </cell>
          <cell r="F161">
            <v>0.3</v>
          </cell>
          <cell r="G161">
            <v>42522</v>
          </cell>
          <cell r="H161">
            <v>42551</v>
          </cell>
          <cell r="I161">
            <v>21</v>
          </cell>
          <cell r="J161">
            <v>168</v>
          </cell>
          <cell r="K161">
            <v>0</v>
          </cell>
          <cell r="L161">
            <v>168</v>
          </cell>
        </row>
        <row r="162">
          <cell r="A162" t="str">
            <v>B-28697</v>
          </cell>
          <cell r="B162" t="str">
            <v>李伟</v>
          </cell>
          <cell r="C162" t="str">
            <v>管理费用-电、水、气、热一体化集抄量测系统</v>
          </cell>
          <cell r="D162">
            <v>42472</v>
          </cell>
          <cell r="E162">
            <v>42685</v>
          </cell>
          <cell r="F162">
            <v>0.5</v>
          </cell>
          <cell r="G162">
            <v>42522</v>
          </cell>
          <cell r="H162">
            <v>42551</v>
          </cell>
          <cell r="I162">
            <v>21</v>
          </cell>
          <cell r="J162">
            <v>168</v>
          </cell>
          <cell r="K162">
            <v>0</v>
          </cell>
          <cell r="L162">
            <v>168</v>
          </cell>
        </row>
        <row r="163">
          <cell r="A163" t="str">
            <v>B-27561</v>
          </cell>
          <cell r="B163" t="str">
            <v>夏旋</v>
          </cell>
          <cell r="C163" t="str">
            <v>管理费用-电、水、气、热一体化集抄量测系统</v>
          </cell>
          <cell r="D163">
            <v>42422</v>
          </cell>
          <cell r="F163">
            <v>0.5</v>
          </cell>
          <cell r="G163">
            <v>42522</v>
          </cell>
          <cell r="H163">
            <v>42551</v>
          </cell>
          <cell r="I163">
            <v>21</v>
          </cell>
          <cell r="J163">
            <v>168</v>
          </cell>
          <cell r="K163">
            <v>0</v>
          </cell>
          <cell r="L163">
            <v>168</v>
          </cell>
        </row>
        <row r="164">
          <cell r="A164" t="str">
            <v>B-11096</v>
          </cell>
          <cell r="B164" t="str">
            <v>马洪波</v>
          </cell>
          <cell r="C164" t="str">
            <v>管理费用-电、水、气、热一体化集抄量测系统</v>
          </cell>
          <cell r="D164">
            <v>42370</v>
          </cell>
          <cell r="F164">
            <v>0.5</v>
          </cell>
          <cell r="G164">
            <v>42522</v>
          </cell>
          <cell r="H164">
            <v>42551</v>
          </cell>
          <cell r="I164">
            <v>21</v>
          </cell>
          <cell r="J164">
            <v>168</v>
          </cell>
          <cell r="K164">
            <v>0</v>
          </cell>
          <cell r="L164">
            <v>168</v>
          </cell>
        </row>
        <row r="165">
          <cell r="A165" t="str">
            <v>B-28294</v>
          </cell>
          <cell r="B165" t="str">
            <v>汪衡</v>
          </cell>
          <cell r="C165" t="str">
            <v>管理费用-电、水、气、热一体化集抄量测系统</v>
          </cell>
          <cell r="D165">
            <v>42445</v>
          </cell>
          <cell r="F165">
            <v>0.5</v>
          </cell>
          <cell r="G165">
            <v>42522</v>
          </cell>
          <cell r="H165">
            <v>42551</v>
          </cell>
          <cell r="I165">
            <v>21</v>
          </cell>
          <cell r="J165">
            <v>168</v>
          </cell>
          <cell r="K165">
            <v>0</v>
          </cell>
          <cell r="L165">
            <v>168</v>
          </cell>
        </row>
        <row r="166">
          <cell r="A166" t="str">
            <v>B-27816</v>
          </cell>
          <cell r="B166" t="str">
            <v>李振</v>
          </cell>
          <cell r="C166" t="str">
            <v>管理费用-电、水、气、热一体化集抄量测系统</v>
          </cell>
          <cell r="D166">
            <v>42429</v>
          </cell>
          <cell r="F166">
            <v>0.5</v>
          </cell>
          <cell r="G166">
            <v>42522</v>
          </cell>
          <cell r="H166">
            <v>42551</v>
          </cell>
          <cell r="I166">
            <v>21</v>
          </cell>
          <cell r="J166">
            <v>168</v>
          </cell>
          <cell r="K166">
            <v>0</v>
          </cell>
          <cell r="L166">
            <v>168</v>
          </cell>
        </row>
        <row r="167">
          <cell r="A167" t="str">
            <v>B-29207</v>
          </cell>
          <cell r="B167" t="str">
            <v>王玲玲</v>
          </cell>
          <cell r="C167" t="str">
            <v>管理费用-电、水、气、热一体化集抄量测系统</v>
          </cell>
          <cell r="D167">
            <v>42501</v>
          </cell>
          <cell r="F167">
            <v>0.5</v>
          </cell>
          <cell r="G167">
            <v>42522</v>
          </cell>
          <cell r="H167">
            <v>42551</v>
          </cell>
          <cell r="I167">
            <v>21</v>
          </cell>
          <cell r="J167">
            <v>168</v>
          </cell>
          <cell r="K167">
            <v>0</v>
          </cell>
          <cell r="L167">
            <v>168</v>
          </cell>
        </row>
        <row r="168">
          <cell r="A168" t="str">
            <v>B-26965</v>
          </cell>
          <cell r="B168" t="str">
            <v>吕奕莹</v>
          </cell>
          <cell r="C168" t="str">
            <v>管理费用-电、水、气、热一体化集抄量测系统</v>
          </cell>
          <cell r="D168">
            <v>42370</v>
          </cell>
          <cell r="F168">
            <v>0.5</v>
          </cell>
          <cell r="G168">
            <v>42522</v>
          </cell>
          <cell r="H168">
            <v>42551</v>
          </cell>
          <cell r="I168">
            <v>21</v>
          </cell>
          <cell r="J168">
            <v>168</v>
          </cell>
          <cell r="K168">
            <v>0</v>
          </cell>
          <cell r="L168">
            <v>168</v>
          </cell>
        </row>
        <row r="169">
          <cell r="A169" t="str">
            <v>B-5702</v>
          </cell>
          <cell r="B169" t="str">
            <v>谢光锋</v>
          </cell>
          <cell r="C169" t="str">
            <v>管理费用-电、水、气、热一体化集抄量测系统</v>
          </cell>
          <cell r="D169">
            <v>42370</v>
          </cell>
          <cell r="F169">
            <v>0.3</v>
          </cell>
          <cell r="G169">
            <v>42522</v>
          </cell>
          <cell r="H169">
            <v>42551</v>
          </cell>
          <cell r="I169">
            <v>21</v>
          </cell>
          <cell r="J169">
            <v>168</v>
          </cell>
          <cell r="K169">
            <v>0</v>
          </cell>
          <cell r="L169">
            <v>168</v>
          </cell>
        </row>
        <row r="170">
          <cell r="A170" t="str">
            <v>B-17044</v>
          </cell>
          <cell r="B170" t="str">
            <v>郑岭</v>
          </cell>
          <cell r="C170" t="str">
            <v>管理费用-电、水、气、热一体化集抄量测系统</v>
          </cell>
          <cell r="D170">
            <v>42370</v>
          </cell>
          <cell r="E170">
            <v>42684</v>
          </cell>
          <cell r="F170">
            <v>0.3</v>
          </cell>
          <cell r="G170">
            <v>42522</v>
          </cell>
          <cell r="H170">
            <v>42551</v>
          </cell>
          <cell r="I170">
            <v>21</v>
          </cell>
          <cell r="J170">
            <v>168</v>
          </cell>
          <cell r="K170">
            <v>4</v>
          </cell>
          <cell r="L170">
            <v>164</v>
          </cell>
        </row>
        <row r="171">
          <cell r="A171" t="str">
            <v>B-9369</v>
          </cell>
          <cell r="B171" t="str">
            <v>章玉</v>
          </cell>
          <cell r="C171" t="str">
            <v>管理费用-电、水、气、热一体化集抄量测系统</v>
          </cell>
          <cell r="D171">
            <v>42370</v>
          </cell>
          <cell r="F171">
            <v>0.5</v>
          </cell>
          <cell r="G171">
            <v>42522</v>
          </cell>
          <cell r="H171">
            <v>42551</v>
          </cell>
          <cell r="I171">
            <v>21</v>
          </cell>
          <cell r="J171">
            <v>168</v>
          </cell>
          <cell r="K171">
            <v>0</v>
          </cell>
          <cell r="L171">
            <v>168</v>
          </cell>
        </row>
        <row r="172">
          <cell r="A172" t="str">
            <v>B-10498</v>
          </cell>
          <cell r="B172" t="str">
            <v>张黎红</v>
          </cell>
          <cell r="C172" t="str">
            <v>管理费用-电、水、气、热一体化集抄量测系统</v>
          </cell>
          <cell r="D172">
            <v>42370</v>
          </cell>
          <cell r="F172">
            <v>0.3</v>
          </cell>
          <cell r="G172">
            <v>42522</v>
          </cell>
          <cell r="H172">
            <v>42551</v>
          </cell>
          <cell r="I172">
            <v>21</v>
          </cell>
          <cell r="J172">
            <v>168</v>
          </cell>
          <cell r="K172">
            <v>0</v>
          </cell>
          <cell r="L172">
            <v>168</v>
          </cell>
        </row>
        <row r="173">
          <cell r="A173" t="str">
            <v>B-2844</v>
          </cell>
          <cell r="B173" t="str">
            <v>朱梦月</v>
          </cell>
          <cell r="C173" t="str">
            <v>管理费用-电、水、气、热一体化集抄量测系统</v>
          </cell>
          <cell r="D173">
            <v>42401</v>
          </cell>
          <cell r="F173">
            <v>0.3</v>
          </cell>
          <cell r="G173">
            <v>42522</v>
          </cell>
          <cell r="H173">
            <v>42551</v>
          </cell>
          <cell r="I173">
            <v>21</v>
          </cell>
          <cell r="J173">
            <v>168</v>
          </cell>
          <cell r="K173">
            <v>0</v>
          </cell>
          <cell r="L173">
            <v>168</v>
          </cell>
        </row>
        <row r="174">
          <cell r="A174" t="str">
            <v>B-10129</v>
          </cell>
          <cell r="B174" t="str">
            <v>肖鲲</v>
          </cell>
          <cell r="C174" t="str">
            <v>管理费用-电、水、气、热一体化集抄量测系统</v>
          </cell>
          <cell r="D174">
            <v>42370</v>
          </cell>
          <cell r="F174">
            <v>0.3</v>
          </cell>
          <cell r="G174">
            <v>42522</v>
          </cell>
          <cell r="H174">
            <v>42551</v>
          </cell>
          <cell r="I174">
            <v>21</v>
          </cell>
          <cell r="J174">
            <v>168</v>
          </cell>
          <cell r="K174">
            <v>0</v>
          </cell>
          <cell r="L174">
            <v>168</v>
          </cell>
        </row>
        <row r="175">
          <cell r="A175" t="str">
            <v>B-27603</v>
          </cell>
          <cell r="B175" t="str">
            <v>胡萍萍</v>
          </cell>
          <cell r="C175" t="str">
            <v>管理费用-电、水、气、热一体化集抄量测系统</v>
          </cell>
          <cell r="D175">
            <v>42439</v>
          </cell>
          <cell r="F175">
            <v>0.3</v>
          </cell>
          <cell r="G175">
            <v>42522</v>
          </cell>
          <cell r="H175">
            <v>42551</v>
          </cell>
          <cell r="I175">
            <v>21</v>
          </cell>
          <cell r="J175">
            <v>168</v>
          </cell>
          <cell r="K175">
            <v>0</v>
          </cell>
          <cell r="L175">
            <v>168</v>
          </cell>
        </row>
        <row r="176">
          <cell r="A176" t="str">
            <v>B-28658</v>
          </cell>
          <cell r="B176" t="str">
            <v>田伟</v>
          </cell>
          <cell r="C176" t="str">
            <v>管理费用-电、水、气、热一体化集抄量测系统</v>
          </cell>
          <cell r="D176">
            <v>42485</v>
          </cell>
          <cell r="F176">
            <v>0.3</v>
          </cell>
          <cell r="G176">
            <v>42522</v>
          </cell>
          <cell r="H176">
            <v>42551</v>
          </cell>
          <cell r="I176">
            <v>21</v>
          </cell>
          <cell r="J176">
            <v>168</v>
          </cell>
          <cell r="K176">
            <v>0</v>
          </cell>
          <cell r="L176">
            <v>168</v>
          </cell>
        </row>
        <row r="177">
          <cell r="A177" t="str">
            <v>B-28329</v>
          </cell>
          <cell r="B177" t="str">
            <v>唐增科</v>
          </cell>
          <cell r="C177" t="str">
            <v>管理费用-电、水、气、热一体化集抄量测系统</v>
          </cell>
          <cell r="D177">
            <v>42454</v>
          </cell>
          <cell r="F177">
            <v>0.3</v>
          </cell>
          <cell r="G177">
            <v>42522</v>
          </cell>
          <cell r="H177">
            <v>42551</v>
          </cell>
          <cell r="I177">
            <v>21</v>
          </cell>
          <cell r="J177">
            <v>168</v>
          </cell>
          <cell r="K177">
            <v>0</v>
          </cell>
          <cell r="L177">
            <v>168</v>
          </cell>
        </row>
        <row r="178">
          <cell r="A178" t="str">
            <v>B-26532</v>
          </cell>
          <cell r="B178" t="str">
            <v>余鹏程</v>
          </cell>
          <cell r="C178" t="str">
            <v>管理费用-电、水、气、热一体化集抄量测系统</v>
          </cell>
          <cell r="D178">
            <v>42370</v>
          </cell>
          <cell r="F178">
            <v>0.3</v>
          </cell>
          <cell r="G178">
            <v>42522</v>
          </cell>
          <cell r="H178">
            <v>42551</v>
          </cell>
          <cell r="I178">
            <v>21</v>
          </cell>
          <cell r="J178">
            <v>168</v>
          </cell>
          <cell r="K178">
            <v>0</v>
          </cell>
          <cell r="L178">
            <v>168</v>
          </cell>
        </row>
        <row r="179">
          <cell r="A179" t="str">
            <v>B-27051</v>
          </cell>
          <cell r="B179" t="str">
            <v>张国鹏</v>
          </cell>
          <cell r="C179" t="str">
            <v>管理费用-电、水、气、热一体化集抄量测系统</v>
          </cell>
          <cell r="D179">
            <v>42418</v>
          </cell>
          <cell r="F179">
            <v>0.3</v>
          </cell>
          <cell r="G179">
            <v>42522</v>
          </cell>
          <cell r="H179">
            <v>42551</v>
          </cell>
          <cell r="I179">
            <v>21</v>
          </cell>
          <cell r="J179">
            <v>168</v>
          </cell>
          <cell r="K179">
            <v>0</v>
          </cell>
          <cell r="L179">
            <v>168</v>
          </cell>
        </row>
        <row r="180">
          <cell r="A180" t="str">
            <v>B-2973</v>
          </cell>
          <cell r="B180" t="str">
            <v>刘俊峰</v>
          </cell>
          <cell r="C180" t="str">
            <v>管理费用-电、水、气、热一体化集抄量测系统</v>
          </cell>
          <cell r="D180">
            <v>42370</v>
          </cell>
          <cell r="F180">
            <v>0.3</v>
          </cell>
          <cell r="G180">
            <v>42522</v>
          </cell>
          <cell r="H180">
            <v>42551</v>
          </cell>
          <cell r="I180">
            <v>21</v>
          </cell>
          <cell r="J180">
            <v>168</v>
          </cell>
          <cell r="K180">
            <v>0</v>
          </cell>
          <cell r="L180">
            <v>168</v>
          </cell>
        </row>
        <row r="181">
          <cell r="A181" t="str">
            <v>B-15550</v>
          </cell>
          <cell r="B181" t="str">
            <v>刘秋岭</v>
          </cell>
          <cell r="C181" t="str">
            <v>管理费用-电、水、气、热一体化集抄量测系统</v>
          </cell>
          <cell r="D181">
            <v>42370</v>
          </cell>
          <cell r="F181">
            <v>0.3</v>
          </cell>
          <cell r="G181">
            <v>42522</v>
          </cell>
          <cell r="H181">
            <v>42551</v>
          </cell>
          <cell r="I181">
            <v>21</v>
          </cell>
          <cell r="J181">
            <v>168</v>
          </cell>
          <cell r="K181">
            <v>0</v>
          </cell>
          <cell r="L181">
            <v>168</v>
          </cell>
        </row>
        <row r="182">
          <cell r="A182" t="str">
            <v>B-24175</v>
          </cell>
          <cell r="B182" t="str">
            <v>周忠勇</v>
          </cell>
          <cell r="C182" t="str">
            <v>管理费用-电、水、气、热一体化集抄量测系统</v>
          </cell>
          <cell r="D182">
            <v>42370</v>
          </cell>
          <cell r="F182">
            <v>0.3</v>
          </cell>
          <cell r="G182">
            <v>42522</v>
          </cell>
          <cell r="H182">
            <v>42551</v>
          </cell>
          <cell r="I182">
            <v>21</v>
          </cell>
          <cell r="J182">
            <v>168</v>
          </cell>
          <cell r="K182">
            <v>0</v>
          </cell>
          <cell r="L182">
            <v>168</v>
          </cell>
        </row>
        <row r="183">
          <cell r="A183" t="str">
            <v>B-25692</v>
          </cell>
          <cell r="B183" t="str">
            <v>李政鹏</v>
          </cell>
          <cell r="C183" t="str">
            <v>管理费用-电、水、气、热一体化集抄量测系统</v>
          </cell>
          <cell r="D183">
            <v>42370</v>
          </cell>
          <cell r="F183">
            <v>0.3</v>
          </cell>
          <cell r="G183">
            <v>42522</v>
          </cell>
          <cell r="H183">
            <v>42551</v>
          </cell>
          <cell r="I183">
            <v>21</v>
          </cell>
          <cell r="J183">
            <v>168</v>
          </cell>
          <cell r="K183">
            <v>0</v>
          </cell>
          <cell r="L183">
            <v>168</v>
          </cell>
        </row>
        <row r="184">
          <cell r="A184" t="str">
            <v>B-12756</v>
          </cell>
          <cell r="B184" t="str">
            <v>李浩</v>
          </cell>
          <cell r="C184" t="str">
            <v>管理费用-电、水、气、热一体化集抄量测系统</v>
          </cell>
          <cell r="D184">
            <v>42370</v>
          </cell>
          <cell r="E184">
            <v>42724</v>
          </cell>
          <cell r="F184">
            <v>0.3</v>
          </cell>
          <cell r="G184">
            <v>42522</v>
          </cell>
          <cell r="H184">
            <v>42551</v>
          </cell>
          <cell r="I184">
            <v>21</v>
          </cell>
          <cell r="J184">
            <v>168</v>
          </cell>
          <cell r="K184">
            <v>0</v>
          </cell>
          <cell r="L184">
            <v>168</v>
          </cell>
        </row>
        <row r="185">
          <cell r="A185" t="str">
            <v>B-14986</v>
          </cell>
          <cell r="B185" t="str">
            <v>梁佐</v>
          </cell>
          <cell r="C185" t="str">
            <v>管理费用-电、水、气、热一体化集抄量测系统</v>
          </cell>
          <cell r="D185">
            <v>42370</v>
          </cell>
          <cell r="F185">
            <v>0.3</v>
          </cell>
          <cell r="G185">
            <v>42522</v>
          </cell>
          <cell r="H185">
            <v>42551</v>
          </cell>
          <cell r="I185">
            <v>21</v>
          </cell>
          <cell r="J185">
            <v>168</v>
          </cell>
          <cell r="K185">
            <v>0</v>
          </cell>
          <cell r="L185">
            <v>168</v>
          </cell>
        </row>
        <row r="186">
          <cell r="A186" t="str">
            <v>B-21478</v>
          </cell>
          <cell r="B186" t="str">
            <v>张伟安</v>
          </cell>
          <cell r="C186" t="str">
            <v>管理费用-电、水、气、热一体化集抄量测系统</v>
          </cell>
          <cell r="D186">
            <v>42370</v>
          </cell>
          <cell r="F186">
            <v>0.3</v>
          </cell>
          <cell r="G186">
            <v>42522</v>
          </cell>
          <cell r="H186">
            <v>42551</v>
          </cell>
          <cell r="I186">
            <v>21</v>
          </cell>
          <cell r="J186">
            <v>168</v>
          </cell>
          <cell r="K186">
            <v>0</v>
          </cell>
          <cell r="L186">
            <v>168</v>
          </cell>
        </row>
        <row r="187">
          <cell r="A187" t="str">
            <v>B-23392</v>
          </cell>
          <cell r="B187" t="str">
            <v>丁科</v>
          </cell>
          <cell r="C187" t="str">
            <v>管理费用-电、水、气、热一体化集抄量测系统</v>
          </cell>
          <cell r="D187">
            <v>42370</v>
          </cell>
          <cell r="F187">
            <v>0.3</v>
          </cell>
          <cell r="G187">
            <v>42522</v>
          </cell>
          <cell r="H187">
            <v>42551</v>
          </cell>
          <cell r="I187">
            <v>21</v>
          </cell>
          <cell r="J187">
            <v>168</v>
          </cell>
          <cell r="K187">
            <v>0</v>
          </cell>
          <cell r="L187">
            <v>168</v>
          </cell>
        </row>
        <row r="188">
          <cell r="A188" t="str">
            <v>B-5700</v>
          </cell>
          <cell r="B188" t="str">
            <v>孔宇</v>
          </cell>
          <cell r="C188" t="str">
            <v>管理费用-电、水、气、热一体化集抄量测系统</v>
          </cell>
          <cell r="D188">
            <v>42370</v>
          </cell>
          <cell r="F188">
            <v>0.3</v>
          </cell>
          <cell r="G188">
            <v>42522</v>
          </cell>
          <cell r="H188">
            <v>42551</v>
          </cell>
          <cell r="I188">
            <v>21</v>
          </cell>
          <cell r="J188">
            <v>168</v>
          </cell>
          <cell r="K188">
            <v>0</v>
          </cell>
          <cell r="L188">
            <v>168</v>
          </cell>
        </row>
        <row r="189">
          <cell r="A189" t="str">
            <v>B-28089</v>
          </cell>
          <cell r="B189" t="str">
            <v>陈绍奇</v>
          </cell>
          <cell r="C189" t="str">
            <v>管理费用-电、水、气、热一体化集抄量测系统</v>
          </cell>
          <cell r="D189">
            <v>42440</v>
          </cell>
          <cell r="F189">
            <v>0.3</v>
          </cell>
          <cell r="G189">
            <v>42522</v>
          </cell>
          <cell r="H189">
            <v>42551</v>
          </cell>
          <cell r="I189">
            <v>21</v>
          </cell>
          <cell r="J189">
            <v>168</v>
          </cell>
          <cell r="K189">
            <v>0</v>
          </cell>
          <cell r="L189">
            <v>168</v>
          </cell>
        </row>
        <row r="190">
          <cell r="A190" t="str">
            <v>B-8799</v>
          </cell>
          <cell r="B190" t="str">
            <v>叶锦美</v>
          </cell>
          <cell r="C190" t="str">
            <v>管理费用-电、水、气、热一体化集抄量测系统</v>
          </cell>
          <cell r="D190">
            <v>42370</v>
          </cell>
          <cell r="F190">
            <v>0.3</v>
          </cell>
          <cell r="G190">
            <v>42522</v>
          </cell>
          <cell r="H190">
            <v>42551</v>
          </cell>
          <cell r="I190">
            <v>21</v>
          </cell>
          <cell r="J190">
            <v>168</v>
          </cell>
          <cell r="K190">
            <v>0</v>
          </cell>
          <cell r="L190">
            <v>168</v>
          </cell>
        </row>
        <row r="191">
          <cell r="A191" t="str">
            <v>B-6886</v>
          </cell>
          <cell r="B191" t="str">
            <v>黄住保</v>
          </cell>
          <cell r="C191" t="str">
            <v>管理费用-电、水、气、热一体化集抄量测系统</v>
          </cell>
          <cell r="D191">
            <v>42370</v>
          </cell>
          <cell r="F191">
            <v>0.3</v>
          </cell>
          <cell r="G191">
            <v>42522</v>
          </cell>
          <cell r="H191">
            <v>42551</v>
          </cell>
          <cell r="I191">
            <v>21</v>
          </cell>
          <cell r="J191">
            <v>168</v>
          </cell>
          <cell r="K191">
            <v>0</v>
          </cell>
          <cell r="L191">
            <v>168</v>
          </cell>
        </row>
        <row r="192">
          <cell r="A192" t="str">
            <v>B-9571</v>
          </cell>
          <cell r="B192" t="str">
            <v>贾培</v>
          </cell>
          <cell r="C192" t="str">
            <v>管理费用-电、水、气、热一体化集抄量测系统</v>
          </cell>
          <cell r="D192">
            <v>42370</v>
          </cell>
          <cell r="F192">
            <v>0.3</v>
          </cell>
          <cell r="G192">
            <v>42522</v>
          </cell>
          <cell r="H192">
            <v>42551</v>
          </cell>
          <cell r="I192">
            <v>21</v>
          </cell>
          <cell r="J192">
            <v>168</v>
          </cell>
          <cell r="K192">
            <v>0</v>
          </cell>
          <cell r="L192">
            <v>168</v>
          </cell>
        </row>
        <row r="193">
          <cell r="A193" t="str">
            <v>B-9741</v>
          </cell>
          <cell r="B193" t="str">
            <v>杨志明</v>
          </cell>
          <cell r="C193" t="str">
            <v>管理费用-电、水、气、热一体化集抄量测系统</v>
          </cell>
          <cell r="D193">
            <v>42370</v>
          </cell>
          <cell r="F193">
            <v>0.3</v>
          </cell>
          <cell r="G193">
            <v>42522</v>
          </cell>
          <cell r="H193">
            <v>42551</v>
          </cell>
          <cell r="I193">
            <v>21</v>
          </cell>
          <cell r="J193">
            <v>168</v>
          </cell>
          <cell r="K193">
            <v>0</v>
          </cell>
          <cell r="L193">
            <v>168</v>
          </cell>
        </row>
        <row r="194">
          <cell r="A194" t="str">
            <v>B-18679</v>
          </cell>
          <cell r="B194" t="str">
            <v>柯钮</v>
          </cell>
          <cell r="C194" t="str">
            <v>管理费用-电、水、气、热一体化集抄量测系统</v>
          </cell>
          <cell r="D194">
            <v>42370</v>
          </cell>
          <cell r="F194">
            <v>0.2</v>
          </cell>
          <cell r="G194">
            <v>42522</v>
          </cell>
          <cell r="H194">
            <v>42551</v>
          </cell>
          <cell r="I194">
            <v>21</v>
          </cell>
          <cell r="J194">
            <v>168</v>
          </cell>
          <cell r="K194">
            <v>0</v>
          </cell>
          <cell r="L194">
            <v>168</v>
          </cell>
        </row>
        <row r="195">
          <cell r="A195" t="str">
            <v>B-24485</v>
          </cell>
          <cell r="B195" t="str">
            <v>黄汕宁</v>
          </cell>
          <cell r="C195" t="str">
            <v>管理费用-电、水、气、热一体化集抄量测系统</v>
          </cell>
          <cell r="D195">
            <v>42370</v>
          </cell>
          <cell r="F195">
            <v>0.2</v>
          </cell>
          <cell r="G195">
            <v>42522</v>
          </cell>
          <cell r="H195">
            <v>42551</v>
          </cell>
          <cell r="I195">
            <v>21</v>
          </cell>
          <cell r="J195">
            <v>168</v>
          </cell>
          <cell r="K195">
            <v>0</v>
          </cell>
          <cell r="L195">
            <v>168</v>
          </cell>
        </row>
        <row r="196">
          <cell r="A196" t="str">
            <v>B-26777</v>
          </cell>
          <cell r="B196" t="str">
            <v>丁杰</v>
          </cell>
          <cell r="C196" t="str">
            <v>管理费用-电、水、气、热一体化集抄量测系统</v>
          </cell>
          <cell r="D196">
            <v>42370</v>
          </cell>
          <cell r="F196">
            <v>0.2</v>
          </cell>
          <cell r="G196">
            <v>42522</v>
          </cell>
          <cell r="H196">
            <v>42551</v>
          </cell>
          <cell r="I196">
            <v>21</v>
          </cell>
          <cell r="J196">
            <v>168</v>
          </cell>
          <cell r="K196">
            <v>0</v>
          </cell>
          <cell r="L196">
            <v>168</v>
          </cell>
        </row>
        <row r="197">
          <cell r="A197" t="str">
            <v>B-5897</v>
          </cell>
          <cell r="B197" t="str">
            <v>于洋</v>
          </cell>
          <cell r="C197" t="str">
            <v>管理费用-电信行业业务运营管理平台系统</v>
          </cell>
          <cell r="D197">
            <v>42461</v>
          </cell>
          <cell r="F197">
            <v>0.3</v>
          </cell>
          <cell r="G197">
            <v>42522</v>
          </cell>
          <cell r="H197">
            <v>42551</v>
          </cell>
          <cell r="I197">
            <v>21</v>
          </cell>
          <cell r="J197">
            <v>168</v>
          </cell>
          <cell r="K197">
            <v>0</v>
          </cell>
          <cell r="L197">
            <v>168</v>
          </cell>
        </row>
        <row r="198">
          <cell r="A198" t="str">
            <v>B-1133</v>
          </cell>
          <cell r="B198" t="str">
            <v>郭建伟</v>
          </cell>
          <cell r="C198" t="str">
            <v>管理费用-电信行业业务运营管理平台系统</v>
          </cell>
          <cell r="D198">
            <v>42430</v>
          </cell>
          <cell r="F198">
            <v>0.3</v>
          </cell>
          <cell r="G198">
            <v>42522</v>
          </cell>
          <cell r="H198">
            <v>42551</v>
          </cell>
          <cell r="I198">
            <v>21</v>
          </cell>
          <cell r="J198">
            <v>168</v>
          </cell>
          <cell r="K198">
            <v>0</v>
          </cell>
          <cell r="L198">
            <v>168</v>
          </cell>
        </row>
        <row r="199">
          <cell r="A199" t="str">
            <v>B-12091</v>
          </cell>
          <cell r="B199" t="str">
            <v>刘婧</v>
          </cell>
          <cell r="C199" t="str">
            <v>管理费用-电信行业业务运营管理平台系统</v>
          </cell>
          <cell r="D199">
            <v>42430</v>
          </cell>
          <cell r="E199">
            <v>42689</v>
          </cell>
          <cell r="F199">
            <v>1</v>
          </cell>
          <cell r="G199">
            <v>42522</v>
          </cell>
          <cell r="H199">
            <v>42551</v>
          </cell>
          <cell r="I199">
            <v>21</v>
          </cell>
          <cell r="J199">
            <v>168</v>
          </cell>
          <cell r="K199">
            <v>66.5</v>
          </cell>
          <cell r="L199">
            <v>101.5</v>
          </cell>
        </row>
        <row r="200">
          <cell r="A200" t="str">
            <v>B-28443</v>
          </cell>
          <cell r="B200" t="str">
            <v>魏山明</v>
          </cell>
          <cell r="C200" t="str">
            <v>管理费用-电信行业业务运营管理平台系统</v>
          </cell>
          <cell r="D200">
            <v>42457</v>
          </cell>
          <cell r="F200">
            <v>0.5</v>
          </cell>
          <cell r="G200">
            <v>42522</v>
          </cell>
          <cell r="H200">
            <v>42551</v>
          </cell>
          <cell r="I200">
            <v>21</v>
          </cell>
          <cell r="J200">
            <v>168</v>
          </cell>
          <cell r="K200">
            <v>0</v>
          </cell>
          <cell r="L200">
            <v>168</v>
          </cell>
        </row>
        <row r="201">
          <cell r="A201" t="str">
            <v>B-16456</v>
          </cell>
          <cell r="B201" t="str">
            <v>郭庆</v>
          </cell>
          <cell r="C201" t="str">
            <v>管理费用-电信行业业务运营管理平台系统</v>
          </cell>
          <cell r="D201">
            <v>42430</v>
          </cell>
          <cell r="F201">
            <v>1</v>
          </cell>
          <cell r="G201">
            <v>42522</v>
          </cell>
          <cell r="H201">
            <v>42551</v>
          </cell>
          <cell r="I201">
            <v>21</v>
          </cell>
          <cell r="J201">
            <v>168</v>
          </cell>
          <cell r="K201">
            <v>0</v>
          </cell>
          <cell r="L201">
            <v>168</v>
          </cell>
        </row>
        <row r="202">
          <cell r="A202" t="str">
            <v>B-27505</v>
          </cell>
          <cell r="B202" t="str">
            <v>甘旭</v>
          </cell>
          <cell r="C202" t="str">
            <v>管理费用-电信行业业务运营管理平台系统</v>
          </cell>
          <cell r="D202">
            <v>42430</v>
          </cell>
          <cell r="E202">
            <v>42639</v>
          </cell>
          <cell r="F202">
            <v>0.5</v>
          </cell>
          <cell r="G202">
            <v>42522</v>
          </cell>
          <cell r="H202">
            <v>42551</v>
          </cell>
          <cell r="I202">
            <v>21</v>
          </cell>
          <cell r="J202">
            <v>168</v>
          </cell>
          <cell r="K202">
            <v>0</v>
          </cell>
          <cell r="L202">
            <v>168</v>
          </cell>
        </row>
        <row r="203">
          <cell r="A203" t="str">
            <v>B-21677</v>
          </cell>
          <cell r="B203" t="str">
            <v>周航</v>
          </cell>
          <cell r="C203" t="str">
            <v>管理费用-电信行业业务运营管理平台系统</v>
          </cell>
          <cell r="D203">
            <v>42430</v>
          </cell>
          <cell r="F203">
            <v>0.5</v>
          </cell>
          <cell r="G203">
            <v>42522</v>
          </cell>
          <cell r="H203">
            <v>42551</v>
          </cell>
          <cell r="I203">
            <v>21</v>
          </cell>
          <cell r="J203">
            <v>168</v>
          </cell>
          <cell r="K203">
            <v>0</v>
          </cell>
          <cell r="L203">
            <v>168</v>
          </cell>
        </row>
        <row r="204">
          <cell r="A204" t="str">
            <v>B-29321</v>
          </cell>
          <cell r="B204" t="str">
            <v>岳阳</v>
          </cell>
          <cell r="C204" t="str">
            <v>管理费用-电信行业业务运营管理平台系统</v>
          </cell>
          <cell r="D204">
            <v>42506</v>
          </cell>
          <cell r="F204">
            <v>0.5</v>
          </cell>
          <cell r="G204">
            <v>42522</v>
          </cell>
          <cell r="H204">
            <v>42551</v>
          </cell>
          <cell r="I204">
            <v>21</v>
          </cell>
          <cell r="J204">
            <v>168</v>
          </cell>
          <cell r="K204">
            <v>0</v>
          </cell>
          <cell r="L204">
            <v>168</v>
          </cell>
        </row>
        <row r="205">
          <cell r="A205" t="str">
            <v>B-28323</v>
          </cell>
          <cell r="B205" t="str">
            <v>黄鹤鸣</v>
          </cell>
          <cell r="C205" t="str">
            <v>管理费用-电信行业业务运营管理平台系统</v>
          </cell>
          <cell r="D205">
            <v>42458</v>
          </cell>
          <cell r="F205">
            <v>0.5</v>
          </cell>
          <cell r="G205">
            <v>42522</v>
          </cell>
          <cell r="H205">
            <v>42551</v>
          </cell>
          <cell r="I205">
            <v>21</v>
          </cell>
          <cell r="J205">
            <v>168</v>
          </cell>
          <cell r="K205">
            <v>8</v>
          </cell>
          <cell r="L205">
            <v>160</v>
          </cell>
        </row>
        <row r="206">
          <cell r="A206" t="str">
            <v>B-28206</v>
          </cell>
          <cell r="B206" t="str">
            <v>史鸿桢</v>
          </cell>
          <cell r="C206" t="str">
            <v>管理费用-电信行业业务运营管理平台系统</v>
          </cell>
          <cell r="D206">
            <v>42446</v>
          </cell>
          <cell r="F206">
            <v>0.5</v>
          </cell>
          <cell r="G206">
            <v>42522</v>
          </cell>
          <cell r="H206">
            <v>42551</v>
          </cell>
          <cell r="I206">
            <v>21</v>
          </cell>
          <cell r="J206">
            <v>168</v>
          </cell>
          <cell r="K206">
            <v>0</v>
          </cell>
          <cell r="L206">
            <v>168</v>
          </cell>
        </row>
        <row r="207">
          <cell r="A207" t="str">
            <v>B-28434</v>
          </cell>
          <cell r="B207" t="str">
            <v>谌磊</v>
          </cell>
          <cell r="C207" t="str">
            <v>管理费用-电信行业业务运营管理平台系统</v>
          </cell>
          <cell r="D207">
            <v>42460</v>
          </cell>
          <cell r="F207">
            <v>0.5</v>
          </cell>
          <cell r="G207">
            <v>42522</v>
          </cell>
          <cell r="H207">
            <v>42551</v>
          </cell>
          <cell r="I207">
            <v>21</v>
          </cell>
          <cell r="J207">
            <v>168</v>
          </cell>
          <cell r="K207">
            <v>0</v>
          </cell>
          <cell r="L207">
            <v>168</v>
          </cell>
        </row>
        <row r="208">
          <cell r="A208" t="str">
            <v>B-7043</v>
          </cell>
          <cell r="B208" t="str">
            <v>陈佰伦</v>
          </cell>
          <cell r="C208" t="str">
            <v>管理费用-电信行业业务运营管理平台系统</v>
          </cell>
          <cell r="D208">
            <v>42461</v>
          </cell>
          <cell r="E208">
            <v>42631</v>
          </cell>
          <cell r="F208">
            <v>0.3</v>
          </cell>
          <cell r="G208">
            <v>42522</v>
          </cell>
          <cell r="H208">
            <v>42551</v>
          </cell>
          <cell r="I208">
            <v>21</v>
          </cell>
          <cell r="J208">
            <v>168</v>
          </cell>
          <cell r="K208">
            <v>0</v>
          </cell>
          <cell r="L208">
            <v>168</v>
          </cell>
        </row>
        <row r="209">
          <cell r="A209" t="str">
            <v>B-10307</v>
          </cell>
          <cell r="B209" t="str">
            <v>王银</v>
          </cell>
          <cell r="C209" t="str">
            <v>管理费用-电信行业业务运营管理平台系统</v>
          </cell>
          <cell r="D209">
            <v>42430</v>
          </cell>
          <cell r="F209">
            <v>1</v>
          </cell>
          <cell r="G209">
            <v>42522</v>
          </cell>
          <cell r="H209">
            <v>42551</v>
          </cell>
          <cell r="I209">
            <v>21</v>
          </cell>
          <cell r="J209">
            <v>168</v>
          </cell>
          <cell r="K209">
            <v>8</v>
          </cell>
          <cell r="L209">
            <v>160</v>
          </cell>
        </row>
        <row r="210">
          <cell r="A210" t="str">
            <v>B-28353</v>
          </cell>
          <cell r="B210" t="str">
            <v>雷健</v>
          </cell>
          <cell r="C210" t="str">
            <v>管理费用-电信行业业务运营管理平台系统</v>
          </cell>
          <cell r="D210">
            <v>42450</v>
          </cell>
          <cell r="F210">
            <v>0.5</v>
          </cell>
          <cell r="G210">
            <v>42522</v>
          </cell>
          <cell r="H210">
            <v>42551</v>
          </cell>
          <cell r="I210">
            <v>21</v>
          </cell>
          <cell r="J210">
            <v>168</v>
          </cell>
          <cell r="K210">
            <v>0</v>
          </cell>
          <cell r="L210">
            <v>168</v>
          </cell>
        </row>
        <row r="211">
          <cell r="A211" t="str">
            <v>B-28410</v>
          </cell>
          <cell r="B211" t="str">
            <v>李凯</v>
          </cell>
          <cell r="C211" t="str">
            <v>管理费用-电信行业业务运营管理平台系统</v>
          </cell>
          <cell r="D211">
            <v>42459</v>
          </cell>
          <cell r="F211">
            <v>0.5</v>
          </cell>
          <cell r="G211">
            <v>42522</v>
          </cell>
          <cell r="H211">
            <v>42551</v>
          </cell>
          <cell r="I211">
            <v>21</v>
          </cell>
          <cell r="J211">
            <v>168</v>
          </cell>
          <cell r="K211">
            <v>0</v>
          </cell>
          <cell r="L211">
            <v>168</v>
          </cell>
        </row>
        <row r="212">
          <cell r="A212" t="str">
            <v>B-27812</v>
          </cell>
          <cell r="B212" t="str">
            <v>徐超国</v>
          </cell>
          <cell r="C212" t="str">
            <v>管理费用-电信行业业务运营管理平台系统</v>
          </cell>
          <cell r="D212">
            <v>42430</v>
          </cell>
          <cell r="E212">
            <v>42706</v>
          </cell>
          <cell r="F212">
            <v>0.5</v>
          </cell>
          <cell r="G212">
            <v>42522</v>
          </cell>
          <cell r="H212">
            <v>42551</v>
          </cell>
          <cell r="I212">
            <v>21</v>
          </cell>
          <cell r="J212">
            <v>168</v>
          </cell>
          <cell r="K212">
            <v>0</v>
          </cell>
          <cell r="L212">
            <v>168</v>
          </cell>
        </row>
        <row r="213">
          <cell r="A213" t="str">
            <v>B-1070</v>
          </cell>
          <cell r="B213" t="str">
            <v>曹惠</v>
          </cell>
          <cell r="C213" t="str">
            <v>管理费用-电信行业业务运营管理平台系统</v>
          </cell>
          <cell r="D213">
            <v>42430</v>
          </cell>
          <cell r="E213">
            <v>42674</v>
          </cell>
          <cell r="F213">
            <v>0.3</v>
          </cell>
          <cell r="G213">
            <v>42522</v>
          </cell>
          <cell r="H213">
            <v>42551</v>
          </cell>
          <cell r="I213">
            <v>21</v>
          </cell>
          <cell r="J213">
            <v>168</v>
          </cell>
          <cell r="K213">
            <v>168</v>
          </cell>
          <cell r="L213">
            <v>0</v>
          </cell>
        </row>
        <row r="214">
          <cell r="A214" t="str">
            <v>B-5939</v>
          </cell>
          <cell r="B214" t="str">
            <v>潘雪飞</v>
          </cell>
          <cell r="C214" t="str">
            <v>管理费用-电信行业业务运营管理平台系统</v>
          </cell>
          <cell r="D214">
            <v>42430</v>
          </cell>
          <cell r="F214">
            <v>0.5</v>
          </cell>
          <cell r="G214">
            <v>42522</v>
          </cell>
          <cell r="H214">
            <v>42551</v>
          </cell>
          <cell r="I214">
            <v>21</v>
          </cell>
          <cell r="J214">
            <v>168</v>
          </cell>
          <cell r="K214">
            <v>0</v>
          </cell>
          <cell r="L214">
            <v>168</v>
          </cell>
        </row>
        <row r="215">
          <cell r="A215" t="str">
            <v>B-27984</v>
          </cell>
          <cell r="B215" t="str">
            <v>李碧玉</v>
          </cell>
          <cell r="C215" t="str">
            <v>管理费用-电信行业业务运营管理平台系统</v>
          </cell>
          <cell r="D215">
            <v>42437</v>
          </cell>
          <cell r="F215">
            <v>0.5</v>
          </cell>
          <cell r="G215">
            <v>42522</v>
          </cell>
          <cell r="H215">
            <v>42551</v>
          </cell>
          <cell r="I215">
            <v>21</v>
          </cell>
          <cell r="J215">
            <v>168</v>
          </cell>
          <cell r="K215">
            <v>19</v>
          </cell>
          <cell r="L215">
            <v>149</v>
          </cell>
        </row>
        <row r="216">
          <cell r="A216" t="str">
            <v>B-28002</v>
          </cell>
          <cell r="B216" t="str">
            <v>曾祥寅</v>
          </cell>
          <cell r="C216" t="str">
            <v>管理费用-电信行业业务运营管理平台系统</v>
          </cell>
          <cell r="D216">
            <v>42446</v>
          </cell>
          <cell r="F216">
            <v>0.5</v>
          </cell>
          <cell r="G216">
            <v>42522</v>
          </cell>
          <cell r="H216">
            <v>42551</v>
          </cell>
          <cell r="I216">
            <v>21</v>
          </cell>
          <cell r="J216">
            <v>168</v>
          </cell>
          <cell r="K216">
            <v>0</v>
          </cell>
          <cell r="L216">
            <v>168</v>
          </cell>
        </row>
        <row r="217">
          <cell r="A217" t="str">
            <v>B-26347</v>
          </cell>
          <cell r="B217" t="str">
            <v>张锋军</v>
          </cell>
          <cell r="C217" t="str">
            <v>管理费用-电信行业业务运营管理平台系统</v>
          </cell>
          <cell r="D217">
            <v>42430</v>
          </cell>
          <cell r="F217">
            <v>1</v>
          </cell>
          <cell r="G217">
            <v>42522</v>
          </cell>
          <cell r="H217">
            <v>42551</v>
          </cell>
          <cell r="I217">
            <v>21</v>
          </cell>
          <cell r="J217">
            <v>168</v>
          </cell>
          <cell r="K217">
            <v>0</v>
          </cell>
          <cell r="L217">
            <v>168</v>
          </cell>
        </row>
        <row r="218">
          <cell r="A218" t="str">
            <v>B-246</v>
          </cell>
          <cell r="B218" t="str">
            <v>胡亮</v>
          </cell>
          <cell r="C218" t="str">
            <v>管理费用-电信行业业务运营管理平台系统</v>
          </cell>
          <cell r="D218">
            <v>42430</v>
          </cell>
          <cell r="F218">
            <v>0.3</v>
          </cell>
          <cell r="G218">
            <v>42522</v>
          </cell>
          <cell r="H218">
            <v>42551</v>
          </cell>
          <cell r="I218">
            <v>21</v>
          </cell>
          <cell r="J218">
            <v>168</v>
          </cell>
          <cell r="K218">
            <v>0</v>
          </cell>
          <cell r="L218">
            <v>168</v>
          </cell>
        </row>
        <row r="219">
          <cell r="A219" t="str">
            <v>B-29216</v>
          </cell>
          <cell r="B219" t="str">
            <v>陈超锋</v>
          </cell>
          <cell r="C219" t="str">
            <v>管理费用-电信行业业务运营管理平台系统</v>
          </cell>
          <cell r="D219">
            <v>42516</v>
          </cell>
          <cell r="F219">
            <v>0.5</v>
          </cell>
          <cell r="G219">
            <v>42522</v>
          </cell>
          <cell r="H219">
            <v>42551</v>
          </cell>
          <cell r="I219">
            <v>21</v>
          </cell>
          <cell r="J219">
            <v>168</v>
          </cell>
          <cell r="K219">
            <v>0</v>
          </cell>
          <cell r="L219">
            <v>168</v>
          </cell>
        </row>
        <row r="220">
          <cell r="A220" t="str">
            <v>B-11466</v>
          </cell>
          <cell r="B220" t="str">
            <v>谢文华</v>
          </cell>
          <cell r="C220" t="str">
            <v>管理费用-电信行业业务运营管理平台系统</v>
          </cell>
          <cell r="D220">
            <v>42430</v>
          </cell>
          <cell r="F220">
            <v>0.3</v>
          </cell>
          <cell r="G220">
            <v>42522</v>
          </cell>
          <cell r="H220">
            <v>42551</v>
          </cell>
          <cell r="I220">
            <v>21</v>
          </cell>
          <cell r="J220">
            <v>168</v>
          </cell>
          <cell r="K220">
            <v>0</v>
          </cell>
          <cell r="L220">
            <v>168</v>
          </cell>
        </row>
        <row r="221">
          <cell r="A221" t="str">
            <v>B-26915</v>
          </cell>
          <cell r="B221" t="str">
            <v>赵炎</v>
          </cell>
          <cell r="C221" t="str">
            <v>管理费用-电信行业业务运营管理平台系统</v>
          </cell>
          <cell r="D221">
            <v>42430</v>
          </cell>
          <cell r="E221">
            <v>42704</v>
          </cell>
          <cell r="F221">
            <v>1</v>
          </cell>
          <cell r="G221">
            <v>42522</v>
          </cell>
          <cell r="H221">
            <v>42551</v>
          </cell>
          <cell r="I221">
            <v>21</v>
          </cell>
          <cell r="J221">
            <v>168</v>
          </cell>
          <cell r="K221">
            <v>72</v>
          </cell>
          <cell r="L221">
            <v>96</v>
          </cell>
        </row>
        <row r="222">
          <cell r="A222" t="str">
            <v>B-28838</v>
          </cell>
          <cell r="B222" t="str">
            <v>夏磊</v>
          </cell>
          <cell r="C222" t="str">
            <v>管理费用-电信行业业务运营管理平台系统</v>
          </cell>
          <cell r="D222">
            <v>42480</v>
          </cell>
          <cell r="F222">
            <v>0.5</v>
          </cell>
          <cell r="G222">
            <v>42522</v>
          </cell>
          <cell r="H222">
            <v>42551</v>
          </cell>
          <cell r="I222">
            <v>21</v>
          </cell>
          <cell r="J222">
            <v>168</v>
          </cell>
          <cell r="K222">
            <v>0</v>
          </cell>
          <cell r="L222">
            <v>168</v>
          </cell>
        </row>
        <row r="223">
          <cell r="A223" t="str">
            <v>B-5502</v>
          </cell>
          <cell r="B223" t="str">
            <v>陈雪</v>
          </cell>
          <cell r="C223" t="str">
            <v>管理费用-电信行业业务运营管理平台系统</v>
          </cell>
          <cell r="D223">
            <v>42430</v>
          </cell>
          <cell r="F223">
            <v>0.5</v>
          </cell>
          <cell r="G223">
            <v>42522</v>
          </cell>
          <cell r="H223">
            <v>42551</v>
          </cell>
          <cell r="I223">
            <v>21</v>
          </cell>
          <cell r="J223">
            <v>168</v>
          </cell>
          <cell r="K223">
            <v>0</v>
          </cell>
          <cell r="L223">
            <v>168</v>
          </cell>
        </row>
        <row r="224">
          <cell r="A224" t="str">
            <v>B-5715</v>
          </cell>
          <cell r="B224" t="str">
            <v>唐绍征</v>
          </cell>
          <cell r="C224" t="str">
            <v>管理费用-电信行业业务运营管理平台系统</v>
          </cell>
          <cell r="D224">
            <v>42430</v>
          </cell>
          <cell r="F224">
            <v>0.5</v>
          </cell>
          <cell r="G224">
            <v>42522</v>
          </cell>
          <cell r="H224">
            <v>42551</v>
          </cell>
          <cell r="I224">
            <v>21</v>
          </cell>
          <cell r="J224">
            <v>168</v>
          </cell>
          <cell r="K224">
            <v>0</v>
          </cell>
          <cell r="L224">
            <v>168</v>
          </cell>
        </row>
        <row r="225">
          <cell r="A225" t="str">
            <v>B-5705</v>
          </cell>
          <cell r="B225" t="str">
            <v>蒋立辉</v>
          </cell>
          <cell r="C225" t="str">
            <v>管理费用-电信行业业务运营管理平台系统</v>
          </cell>
          <cell r="D225">
            <v>42430</v>
          </cell>
          <cell r="F225">
            <v>0.5</v>
          </cell>
          <cell r="G225">
            <v>42522</v>
          </cell>
          <cell r="H225">
            <v>42551</v>
          </cell>
          <cell r="I225">
            <v>21</v>
          </cell>
          <cell r="J225">
            <v>168</v>
          </cell>
          <cell r="K225">
            <v>0</v>
          </cell>
          <cell r="L225">
            <v>168</v>
          </cell>
        </row>
        <row r="226">
          <cell r="A226" t="str">
            <v>B-27469</v>
          </cell>
          <cell r="B226" t="str">
            <v>夏秀娟</v>
          </cell>
          <cell r="C226" t="str">
            <v>管理费用-电信行业业务运营管理平台系统</v>
          </cell>
          <cell r="D226">
            <v>42430</v>
          </cell>
          <cell r="F226">
            <v>1</v>
          </cell>
          <cell r="G226">
            <v>42522</v>
          </cell>
          <cell r="H226">
            <v>42551</v>
          </cell>
          <cell r="I226">
            <v>21</v>
          </cell>
          <cell r="J226">
            <v>168</v>
          </cell>
          <cell r="K226">
            <v>0</v>
          </cell>
          <cell r="L226">
            <v>168</v>
          </cell>
        </row>
        <row r="227">
          <cell r="A227" t="str">
            <v>B-27940</v>
          </cell>
          <cell r="B227" t="str">
            <v>蒋玢呈</v>
          </cell>
          <cell r="C227" t="str">
            <v>管理费用-电信行业业务运营管理平台系统</v>
          </cell>
          <cell r="D227">
            <v>42444</v>
          </cell>
          <cell r="F227">
            <v>0.5</v>
          </cell>
          <cell r="G227">
            <v>42522</v>
          </cell>
          <cell r="H227">
            <v>42551</v>
          </cell>
          <cell r="I227">
            <v>21</v>
          </cell>
          <cell r="J227">
            <v>168</v>
          </cell>
          <cell r="K227">
            <v>0</v>
          </cell>
          <cell r="L227">
            <v>168</v>
          </cell>
        </row>
        <row r="228">
          <cell r="A228" t="str">
            <v>B-7161</v>
          </cell>
          <cell r="B228" t="str">
            <v>朱超</v>
          </cell>
          <cell r="C228" t="str">
            <v>管理费用-电信行业业务运营管理平台系统</v>
          </cell>
          <cell r="D228">
            <v>42430</v>
          </cell>
          <cell r="F228">
            <v>0.5</v>
          </cell>
          <cell r="G228">
            <v>42522</v>
          </cell>
          <cell r="H228">
            <v>42551</v>
          </cell>
          <cell r="I228">
            <v>21</v>
          </cell>
          <cell r="J228">
            <v>168</v>
          </cell>
          <cell r="K228">
            <v>0</v>
          </cell>
          <cell r="L228">
            <v>168</v>
          </cell>
        </row>
        <row r="229">
          <cell r="A229" t="str">
            <v>B-4587</v>
          </cell>
          <cell r="B229" t="str">
            <v>张子贵</v>
          </cell>
          <cell r="C229" t="str">
            <v>管理费用-电信行业业务运营管理平台系统</v>
          </cell>
          <cell r="D229">
            <v>42430</v>
          </cell>
          <cell r="F229">
            <v>0.5</v>
          </cell>
          <cell r="G229">
            <v>42522</v>
          </cell>
          <cell r="H229">
            <v>42551</v>
          </cell>
          <cell r="I229">
            <v>21</v>
          </cell>
          <cell r="J229">
            <v>168</v>
          </cell>
          <cell r="K229">
            <v>0</v>
          </cell>
          <cell r="L229">
            <v>168</v>
          </cell>
        </row>
        <row r="230">
          <cell r="A230" t="str">
            <v>B-27084</v>
          </cell>
          <cell r="B230" t="str">
            <v>谷标</v>
          </cell>
          <cell r="C230" t="str">
            <v>管理费用-电信行业业务运营管理平台系统</v>
          </cell>
          <cell r="D230">
            <v>42430</v>
          </cell>
          <cell r="F230">
            <v>1</v>
          </cell>
          <cell r="G230">
            <v>42522</v>
          </cell>
          <cell r="H230">
            <v>42551</v>
          </cell>
          <cell r="I230">
            <v>21</v>
          </cell>
          <cell r="J230">
            <v>168</v>
          </cell>
          <cell r="K230">
            <v>0</v>
          </cell>
          <cell r="L230">
            <v>168</v>
          </cell>
        </row>
        <row r="231">
          <cell r="A231" t="str">
            <v>B-27201</v>
          </cell>
          <cell r="B231" t="str">
            <v>赵礎梁</v>
          </cell>
          <cell r="C231" t="str">
            <v>管理费用-电信行业业务运营管理平台系统</v>
          </cell>
          <cell r="D231">
            <v>42430</v>
          </cell>
          <cell r="F231">
            <v>0.5</v>
          </cell>
          <cell r="G231">
            <v>42522</v>
          </cell>
          <cell r="H231">
            <v>42551</v>
          </cell>
          <cell r="I231">
            <v>21</v>
          </cell>
          <cell r="J231">
            <v>168</v>
          </cell>
          <cell r="K231">
            <v>0</v>
          </cell>
          <cell r="L231">
            <v>168</v>
          </cell>
        </row>
        <row r="232">
          <cell r="A232" t="str">
            <v>B-12110</v>
          </cell>
          <cell r="B232" t="str">
            <v>谢道林</v>
          </cell>
          <cell r="C232" t="str">
            <v>管理费用-公交实时信息平台APP开发项目</v>
          </cell>
          <cell r="D232">
            <v>42491</v>
          </cell>
          <cell r="F232">
            <v>0.3</v>
          </cell>
          <cell r="G232">
            <v>42522</v>
          </cell>
          <cell r="H232">
            <v>42551</v>
          </cell>
          <cell r="I232">
            <v>21</v>
          </cell>
          <cell r="J232">
            <v>168</v>
          </cell>
          <cell r="K232">
            <v>0</v>
          </cell>
          <cell r="L232">
            <v>168</v>
          </cell>
        </row>
        <row r="233">
          <cell r="A233" t="str">
            <v>B-5685</v>
          </cell>
          <cell r="B233" t="str">
            <v>佟欢</v>
          </cell>
          <cell r="C233" t="str">
            <v>管理费用-公交实时信息平台APP开发项目</v>
          </cell>
          <cell r="D233">
            <v>42491</v>
          </cell>
          <cell r="F233">
            <v>1</v>
          </cell>
          <cell r="G233">
            <v>42522</v>
          </cell>
          <cell r="H233">
            <v>42551</v>
          </cell>
          <cell r="I233">
            <v>21</v>
          </cell>
          <cell r="J233">
            <v>168</v>
          </cell>
          <cell r="K233">
            <v>0</v>
          </cell>
          <cell r="L233">
            <v>168</v>
          </cell>
        </row>
        <row r="234">
          <cell r="A234" t="str">
            <v>B-28298</v>
          </cell>
          <cell r="B234" t="str">
            <v>谭富丹</v>
          </cell>
          <cell r="C234" t="str">
            <v>管理费用-公交实时信息平台APP开发项目</v>
          </cell>
          <cell r="D234">
            <v>42491</v>
          </cell>
          <cell r="F234">
            <v>1</v>
          </cell>
          <cell r="G234">
            <v>42522</v>
          </cell>
          <cell r="H234">
            <v>42551</v>
          </cell>
          <cell r="I234">
            <v>21</v>
          </cell>
          <cell r="J234">
            <v>168</v>
          </cell>
          <cell r="K234">
            <v>0</v>
          </cell>
          <cell r="L234">
            <v>168</v>
          </cell>
        </row>
        <row r="235">
          <cell r="A235" t="str">
            <v>B-29253</v>
          </cell>
          <cell r="B235" t="str">
            <v>伍倩文</v>
          </cell>
          <cell r="C235" t="str">
            <v>管理费用-公交实时信息平台APP开发项目</v>
          </cell>
          <cell r="D235">
            <v>42502</v>
          </cell>
          <cell r="E235">
            <v>42727</v>
          </cell>
          <cell r="F235">
            <v>1</v>
          </cell>
          <cell r="G235">
            <v>42522</v>
          </cell>
          <cell r="H235">
            <v>42551</v>
          </cell>
          <cell r="I235">
            <v>21</v>
          </cell>
          <cell r="J235">
            <v>168</v>
          </cell>
          <cell r="K235">
            <v>0</v>
          </cell>
          <cell r="L235">
            <v>168</v>
          </cell>
        </row>
        <row r="236">
          <cell r="A236" t="str">
            <v>B-27745</v>
          </cell>
          <cell r="B236" t="str">
            <v>申江娜</v>
          </cell>
          <cell r="C236" t="str">
            <v>管理费用-公交实时信息平台APP开发项目</v>
          </cell>
          <cell r="D236">
            <v>42491</v>
          </cell>
          <cell r="F236">
            <v>0.5</v>
          </cell>
          <cell r="G236">
            <v>42522</v>
          </cell>
          <cell r="H236">
            <v>42551</v>
          </cell>
          <cell r="I236">
            <v>21</v>
          </cell>
          <cell r="J236">
            <v>168</v>
          </cell>
          <cell r="K236">
            <v>0</v>
          </cell>
          <cell r="L236">
            <v>168</v>
          </cell>
        </row>
        <row r="237">
          <cell r="A237" t="str">
            <v>B-17659</v>
          </cell>
          <cell r="B237" t="str">
            <v>伍亚敬</v>
          </cell>
          <cell r="C237" t="str">
            <v>管理费用-公交实时信息平台APP开发项目</v>
          </cell>
          <cell r="D237">
            <v>42491</v>
          </cell>
          <cell r="F237">
            <v>0.5</v>
          </cell>
          <cell r="G237">
            <v>42522</v>
          </cell>
          <cell r="H237">
            <v>42551</v>
          </cell>
          <cell r="I237">
            <v>21</v>
          </cell>
          <cell r="J237">
            <v>168</v>
          </cell>
          <cell r="K237">
            <v>0</v>
          </cell>
          <cell r="L237">
            <v>168</v>
          </cell>
        </row>
        <row r="238">
          <cell r="A238" t="str">
            <v>B-29460</v>
          </cell>
          <cell r="B238" t="str">
            <v>叶丁根</v>
          </cell>
          <cell r="C238" t="str">
            <v>管理费用-公交实时信息平台APP开发项目</v>
          </cell>
          <cell r="D238">
            <v>42513</v>
          </cell>
          <cell r="F238">
            <v>1</v>
          </cell>
          <cell r="G238">
            <v>42522</v>
          </cell>
          <cell r="H238">
            <v>42551</v>
          </cell>
          <cell r="I238">
            <v>21</v>
          </cell>
          <cell r="J238">
            <v>168</v>
          </cell>
          <cell r="K238">
            <v>0</v>
          </cell>
          <cell r="L238">
            <v>168</v>
          </cell>
        </row>
        <row r="239">
          <cell r="A239" t="str">
            <v>B-28233</v>
          </cell>
          <cell r="B239" t="str">
            <v>李金凤</v>
          </cell>
          <cell r="C239" t="str">
            <v>管理费用-公交实时信息平台APP开发项目</v>
          </cell>
          <cell r="D239">
            <v>42491</v>
          </cell>
          <cell r="F239">
            <v>1</v>
          </cell>
          <cell r="G239">
            <v>42522</v>
          </cell>
          <cell r="H239">
            <v>42551</v>
          </cell>
          <cell r="I239">
            <v>21</v>
          </cell>
          <cell r="J239">
            <v>168</v>
          </cell>
          <cell r="K239">
            <v>0</v>
          </cell>
          <cell r="L239">
            <v>168</v>
          </cell>
        </row>
        <row r="240">
          <cell r="A240" t="str">
            <v>B-29562</v>
          </cell>
          <cell r="B240" t="str">
            <v>蒋聪</v>
          </cell>
          <cell r="C240" t="str">
            <v>管理费用-公交实时信息平台APP开发项目</v>
          </cell>
          <cell r="D240">
            <v>42517</v>
          </cell>
          <cell r="E240">
            <v>42705</v>
          </cell>
          <cell r="F240">
            <v>0.5</v>
          </cell>
          <cell r="G240">
            <v>42522</v>
          </cell>
          <cell r="H240">
            <v>42551</v>
          </cell>
          <cell r="I240">
            <v>21</v>
          </cell>
          <cell r="J240">
            <v>168</v>
          </cell>
          <cell r="K240">
            <v>0</v>
          </cell>
          <cell r="L240">
            <v>168</v>
          </cell>
        </row>
        <row r="241">
          <cell r="A241" t="str">
            <v>B-28366</v>
          </cell>
          <cell r="B241" t="str">
            <v>顾家仪</v>
          </cell>
          <cell r="C241" t="str">
            <v>管理费用-公交实时信息平台APP开发项目</v>
          </cell>
          <cell r="D241">
            <v>42491</v>
          </cell>
          <cell r="F241">
            <v>1</v>
          </cell>
          <cell r="G241">
            <v>42522</v>
          </cell>
          <cell r="H241">
            <v>42551</v>
          </cell>
          <cell r="I241">
            <v>21</v>
          </cell>
          <cell r="J241">
            <v>168</v>
          </cell>
          <cell r="K241">
            <v>0</v>
          </cell>
          <cell r="L241">
            <v>168</v>
          </cell>
        </row>
        <row r="242">
          <cell r="A242" t="str">
            <v>B-27110</v>
          </cell>
          <cell r="B242" t="str">
            <v>甘亮珠</v>
          </cell>
          <cell r="C242" t="str">
            <v>管理费用-公交实时信息平台APP开发项目</v>
          </cell>
          <cell r="D242">
            <v>42491</v>
          </cell>
          <cell r="F242">
            <v>1</v>
          </cell>
          <cell r="G242">
            <v>42522</v>
          </cell>
          <cell r="H242">
            <v>42551</v>
          </cell>
          <cell r="I242">
            <v>21</v>
          </cell>
          <cell r="J242">
            <v>168</v>
          </cell>
          <cell r="K242">
            <v>0</v>
          </cell>
          <cell r="L242">
            <v>168</v>
          </cell>
        </row>
        <row r="243">
          <cell r="A243" t="str">
            <v>B-29238</v>
          </cell>
          <cell r="B243" t="str">
            <v>别傲</v>
          </cell>
          <cell r="C243" t="str">
            <v>管理费用-公交实时信息平台APP开发项目</v>
          </cell>
          <cell r="D243">
            <v>42501</v>
          </cell>
          <cell r="F243">
            <v>1</v>
          </cell>
          <cell r="G243">
            <v>42522</v>
          </cell>
          <cell r="H243">
            <v>42551</v>
          </cell>
          <cell r="I243">
            <v>21</v>
          </cell>
          <cell r="J243">
            <v>168</v>
          </cell>
          <cell r="K243">
            <v>0</v>
          </cell>
          <cell r="L243">
            <v>168</v>
          </cell>
        </row>
        <row r="244">
          <cell r="A244" t="str">
            <v>B-29068</v>
          </cell>
          <cell r="B244" t="str">
            <v>陈柳</v>
          </cell>
          <cell r="C244" t="str">
            <v>管理费用-公交实时信息平台APP开发项目</v>
          </cell>
          <cell r="D244">
            <v>42491</v>
          </cell>
          <cell r="F244">
            <v>0.5</v>
          </cell>
          <cell r="G244">
            <v>42522</v>
          </cell>
          <cell r="H244">
            <v>42551</v>
          </cell>
          <cell r="I244">
            <v>21</v>
          </cell>
          <cell r="J244">
            <v>168</v>
          </cell>
          <cell r="K244">
            <v>0</v>
          </cell>
          <cell r="L244">
            <v>168</v>
          </cell>
        </row>
        <row r="245">
          <cell r="A245" t="str">
            <v>B-28072</v>
          </cell>
          <cell r="B245" t="str">
            <v>龙波</v>
          </cell>
          <cell r="C245" t="str">
            <v>管理费用-公交实时信息平台APP开发项目</v>
          </cell>
          <cell r="D245">
            <v>42491</v>
          </cell>
          <cell r="F245">
            <v>0.5</v>
          </cell>
          <cell r="G245">
            <v>42522</v>
          </cell>
          <cell r="H245">
            <v>42551</v>
          </cell>
          <cell r="I245">
            <v>21</v>
          </cell>
          <cell r="J245">
            <v>168</v>
          </cell>
          <cell r="K245">
            <v>0</v>
          </cell>
          <cell r="L245">
            <v>168</v>
          </cell>
        </row>
        <row r="246">
          <cell r="A246" t="str">
            <v>B-28196</v>
          </cell>
          <cell r="B246" t="str">
            <v>吴亮</v>
          </cell>
          <cell r="C246" t="str">
            <v>管理费用-公交实时信息平台APP开发项目</v>
          </cell>
          <cell r="D246">
            <v>42491</v>
          </cell>
          <cell r="F246">
            <v>1</v>
          </cell>
          <cell r="G246">
            <v>42522</v>
          </cell>
          <cell r="H246">
            <v>42551</v>
          </cell>
          <cell r="I246">
            <v>21</v>
          </cell>
          <cell r="J246">
            <v>168</v>
          </cell>
          <cell r="K246">
            <v>0</v>
          </cell>
          <cell r="L246">
            <v>168</v>
          </cell>
        </row>
        <row r="247">
          <cell r="A247" t="str">
            <v>B-29353</v>
          </cell>
          <cell r="B247" t="str">
            <v>岳会敏</v>
          </cell>
          <cell r="C247" t="str">
            <v>管理费用-公交实时信息平台APP开发项目</v>
          </cell>
          <cell r="D247">
            <v>42503</v>
          </cell>
          <cell r="F247">
            <v>0.3</v>
          </cell>
          <cell r="G247">
            <v>42522</v>
          </cell>
          <cell r="H247">
            <v>42551</v>
          </cell>
          <cell r="I247">
            <v>21</v>
          </cell>
          <cell r="J247">
            <v>168</v>
          </cell>
          <cell r="K247">
            <v>0</v>
          </cell>
          <cell r="L247">
            <v>168</v>
          </cell>
        </row>
        <row r="248">
          <cell r="A248" t="str">
            <v>B-29110</v>
          </cell>
          <cell r="B248" t="str">
            <v>袁梅梅</v>
          </cell>
          <cell r="C248" t="str">
            <v>管理费用-公交实时信息平台APP开发项目</v>
          </cell>
          <cell r="D248">
            <v>42493</v>
          </cell>
          <cell r="F248">
            <v>0.5</v>
          </cell>
          <cell r="G248">
            <v>42522</v>
          </cell>
          <cell r="H248">
            <v>42551</v>
          </cell>
          <cell r="I248">
            <v>21</v>
          </cell>
          <cell r="J248">
            <v>168</v>
          </cell>
          <cell r="K248">
            <v>0</v>
          </cell>
          <cell r="L248">
            <v>168</v>
          </cell>
        </row>
        <row r="249">
          <cell r="A249" t="str">
            <v>B-3493</v>
          </cell>
          <cell r="B249" t="str">
            <v>朱艺</v>
          </cell>
          <cell r="C249" t="str">
            <v>管理费用-公交实时信息平台APP开发项目</v>
          </cell>
          <cell r="D249">
            <v>42491</v>
          </cell>
          <cell r="F249">
            <v>0.3</v>
          </cell>
          <cell r="G249">
            <v>42522</v>
          </cell>
          <cell r="H249">
            <v>42551</v>
          </cell>
          <cell r="I249">
            <v>21</v>
          </cell>
          <cell r="J249">
            <v>168</v>
          </cell>
          <cell r="K249">
            <v>0</v>
          </cell>
          <cell r="L249">
            <v>168</v>
          </cell>
        </row>
        <row r="250">
          <cell r="A250" t="str">
            <v>B-21064</v>
          </cell>
          <cell r="B250" t="str">
            <v>杨雪</v>
          </cell>
          <cell r="C250" t="str">
            <v>管理费用-公交实时信息平台APP开发项目</v>
          </cell>
          <cell r="D250">
            <v>42491</v>
          </cell>
          <cell r="F250">
            <v>1</v>
          </cell>
          <cell r="G250">
            <v>42522</v>
          </cell>
          <cell r="H250">
            <v>42551</v>
          </cell>
          <cell r="I250">
            <v>21</v>
          </cell>
          <cell r="J250">
            <v>168</v>
          </cell>
          <cell r="K250">
            <v>0</v>
          </cell>
          <cell r="L250">
            <v>168</v>
          </cell>
        </row>
        <row r="251">
          <cell r="A251" t="str">
            <v>B-18763</v>
          </cell>
          <cell r="B251" t="str">
            <v>罗艳</v>
          </cell>
          <cell r="C251" t="str">
            <v>管理费用-公交实时信息平台APP开发项目</v>
          </cell>
          <cell r="D251">
            <v>42491</v>
          </cell>
          <cell r="F251">
            <v>0.5</v>
          </cell>
          <cell r="G251">
            <v>42522</v>
          </cell>
          <cell r="H251">
            <v>42551</v>
          </cell>
          <cell r="I251">
            <v>21</v>
          </cell>
          <cell r="J251">
            <v>168</v>
          </cell>
          <cell r="K251">
            <v>0</v>
          </cell>
          <cell r="L251">
            <v>168</v>
          </cell>
        </row>
        <row r="252">
          <cell r="A252" t="str">
            <v>B-28293</v>
          </cell>
          <cell r="B252" t="str">
            <v>焦立新</v>
          </cell>
          <cell r="C252" t="str">
            <v>管理费用-公交实时信息平台APP开发项目</v>
          </cell>
          <cell r="D252">
            <v>42491</v>
          </cell>
          <cell r="F252">
            <v>0.5</v>
          </cell>
          <cell r="G252">
            <v>42522</v>
          </cell>
          <cell r="H252">
            <v>42551</v>
          </cell>
          <cell r="I252">
            <v>21</v>
          </cell>
          <cell r="J252">
            <v>168</v>
          </cell>
          <cell r="K252">
            <v>0</v>
          </cell>
          <cell r="L252">
            <v>168</v>
          </cell>
        </row>
        <row r="253">
          <cell r="A253" t="str">
            <v>B-13622</v>
          </cell>
          <cell r="B253" t="str">
            <v>万丹花</v>
          </cell>
          <cell r="C253" t="str">
            <v>管理费用-公交实时信息平台APP开发项目</v>
          </cell>
          <cell r="D253">
            <v>42491</v>
          </cell>
          <cell r="F253">
            <v>0.5</v>
          </cell>
          <cell r="G253">
            <v>42522</v>
          </cell>
          <cell r="H253">
            <v>42551</v>
          </cell>
          <cell r="I253">
            <v>21</v>
          </cell>
          <cell r="J253">
            <v>168</v>
          </cell>
          <cell r="K253">
            <v>0</v>
          </cell>
          <cell r="L253">
            <v>168</v>
          </cell>
        </row>
        <row r="254">
          <cell r="A254" t="str">
            <v>B-29172</v>
          </cell>
          <cell r="B254" t="str">
            <v>江腾</v>
          </cell>
          <cell r="C254" t="str">
            <v>管理费用-公交实时信息平台APP开发项目</v>
          </cell>
          <cell r="D254">
            <v>42496</v>
          </cell>
          <cell r="F254">
            <v>0.5</v>
          </cell>
          <cell r="G254">
            <v>42522</v>
          </cell>
          <cell r="H254">
            <v>42551</v>
          </cell>
          <cell r="I254">
            <v>21</v>
          </cell>
          <cell r="J254">
            <v>168</v>
          </cell>
          <cell r="K254">
            <v>0</v>
          </cell>
          <cell r="L254">
            <v>168</v>
          </cell>
        </row>
        <row r="255">
          <cell r="A255" t="str">
            <v>B-11383</v>
          </cell>
          <cell r="B255" t="str">
            <v>常晓山</v>
          </cell>
          <cell r="C255" t="str">
            <v>管理费用-公交实时信息平台APP开发项目</v>
          </cell>
          <cell r="D255">
            <v>42491</v>
          </cell>
          <cell r="F255">
            <v>1</v>
          </cell>
          <cell r="G255">
            <v>42522</v>
          </cell>
          <cell r="H255">
            <v>42551</v>
          </cell>
          <cell r="I255">
            <v>21</v>
          </cell>
          <cell r="J255">
            <v>168</v>
          </cell>
          <cell r="K255">
            <v>0</v>
          </cell>
          <cell r="L255">
            <v>168</v>
          </cell>
        </row>
        <row r="256">
          <cell r="A256" t="str">
            <v>B-27674</v>
          </cell>
          <cell r="B256" t="str">
            <v>赵诗文</v>
          </cell>
          <cell r="C256" t="str">
            <v>管理费用-公交实时信息平台APP开发项目</v>
          </cell>
          <cell r="D256">
            <v>42491</v>
          </cell>
          <cell r="F256">
            <v>0.5</v>
          </cell>
          <cell r="G256">
            <v>42522</v>
          </cell>
          <cell r="H256">
            <v>42551</v>
          </cell>
          <cell r="I256">
            <v>21</v>
          </cell>
          <cell r="J256">
            <v>168</v>
          </cell>
          <cell r="K256">
            <v>0</v>
          </cell>
          <cell r="L256">
            <v>168</v>
          </cell>
        </row>
        <row r="257">
          <cell r="A257" t="str">
            <v>B-29170</v>
          </cell>
          <cell r="B257" t="str">
            <v>何川</v>
          </cell>
          <cell r="C257" t="str">
            <v>管理费用-公交实时信息平台APP开发项目</v>
          </cell>
          <cell r="D257">
            <v>42496</v>
          </cell>
          <cell r="E257">
            <v>42635</v>
          </cell>
          <cell r="F257">
            <v>0.5</v>
          </cell>
          <cell r="G257">
            <v>42522</v>
          </cell>
          <cell r="H257">
            <v>42551</v>
          </cell>
          <cell r="I257">
            <v>21</v>
          </cell>
          <cell r="J257">
            <v>168</v>
          </cell>
          <cell r="K257">
            <v>0</v>
          </cell>
          <cell r="L257">
            <v>168</v>
          </cell>
        </row>
        <row r="258">
          <cell r="A258" t="str">
            <v>B-29136</v>
          </cell>
          <cell r="B258" t="str">
            <v>周硕喜</v>
          </cell>
          <cell r="C258" t="str">
            <v>管理费用-公交实时信息平台APP开发项目</v>
          </cell>
          <cell r="D258">
            <v>42501</v>
          </cell>
          <cell r="F258">
            <v>0.5</v>
          </cell>
          <cell r="G258">
            <v>42522</v>
          </cell>
          <cell r="H258">
            <v>42551</v>
          </cell>
          <cell r="I258">
            <v>21</v>
          </cell>
          <cell r="J258">
            <v>168</v>
          </cell>
          <cell r="K258">
            <v>0</v>
          </cell>
          <cell r="L258">
            <v>168</v>
          </cell>
        </row>
        <row r="259">
          <cell r="A259" t="str">
            <v>B-26272</v>
          </cell>
          <cell r="B259" t="str">
            <v>明恒统</v>
          </cell>
          <cell r="C259" t="str">
            <v>管理费用-公交实时信息平台APP开发项目</v>
          </cell>
          <cell r="D259">
            <v>42491</v>
          </cell>
          <cell r="F259">
            <v>1</v>
          </cell>
          <cell r="G259">
            <v>42522</v>
          </cell>
          <cell r="H259">
            <v>42551</v>
          </cell>
          <cell r="I259">
            <v>21</v>
          </cell>
          <cell r="J259">
            <v>168</v>
          </cell>
          <cell r="K259">
            <v>0</v>
          </cell>
          <cell r="L259">
            <v>168</v>
          </cell>
        </row>
        <row r="260">
          <cell r="A260" t="str">
            <v>B-5873</v>
          </cell>
          <cell r="B260" t="str">
            <v>田延鑫</v>
          </cell>
          <cell r="C260" t="str">
            <v>管理费用-公交实时信息平台APP开发项目</v>
          </cell>
          <cell r="D260">
            <v>42491</v>
          </cell>
          <cell r="F260">
            <v>0.5</v>
          </cell>
          <cell r="G260">
            <v>42522</v>
          </cell>
          <cell r="H260">
            <v>42551</v>
          </cell>
          <cell r="I260">
            <v>21</v>
          </cell>
          <cell r="J260">
            <v>168</v>
          </cell>
          <cell r="K260">
            <v>0</v>
          </cell>
          <cell r="L260">
            <v>168</v>
          </cell>
        </row>
        <row r="261">
          <cell r="A261" t="str">
            <v>B-27703</v>
          </cell>
          <cell r="B261" t="str">
            <v>李斌</v>
          </cell>
          <cell r="C261" t="str">
            <v>管理费用-公交实时信息平台APP开发项目</v>
          </cell>
          <cell r="D261">
            <v>42491</v>
          </cell>
          <cell r="F261">
            <v>0.5</v>
          </cell>
          <cell r="G261">
            <v>42522</v>
          </cell>
          <cell r="H261">
            <v>42551</v>
          </cell>
          <cell r="I261">
            <v>21</v>
          </cell>
          <cell r="J261">
            <v>168</v>
          </cell>
          <cell r="K261">
            <v>0</v>
          </cell>
          <cell r="L261">
            <v>168</v>
          </cell>
        </row>
        <row r="262">
          <cell r="A262" t="str">
            <v>B-5869</v>
          </cell>
          <cell r="B262" t="str">
            <v>刘强</v>
          </cell>
          <cell r="C262" t="str">
            <v>管理费用-公交实时信息平台APP开发项目</v>
          </cell>
          <cell r="D262">
            <v>42491</v>
          </cell>
          <cell r="F262">
            <v>0.5</v>
          </cell>
          <cell r="G262">
            <v>42522</v>
          </cell>
          <cell r="H262">
            <v>42551</v>
          </cell>
          <cell r="I262">
            <v>21</v>
          </cell>
          <cell r="J262">
            <v>168</v>
          </cell>
          <cell r="K262">
            <v>0</v>
          </cell>
          <cell r="L262">
            <v>168</v>
          </cell>
        </row>
        <row r="263">
          <cell r="A263" t="str">
            <v>B-28855</v>
          </cell>
          <cell r="B263" t="str">
            <v>姚双山</v>
          </cell>
          <cell r="C263" t="str">
            <v>管理费用-公交实时信息平台APP开发项目</v>
          </cell>
          <cell r="D263">
            <v>42491</v>
          </cell>
          <cell r="F263">
            <v>0.5</v>
          </cell>
          <cell r="G263">
            <v>42522</v>
          </cell>
          <cell r="H263">
            <v>42551</v>
          </cell>
          <cell r="I263">
            <v>21</v>
          </cell>
          <cell r="J263">
            <v>168</v>
          </cell>
          <cell r="K263">
            <v>0</v>
          </cell>
          <cell r="L263">
            <v>168</v>
          </cell>
        </row>
        <row r="264">
          <cell r="A264" t="str">
            <v>B-2521</v>
          </cell>
          <cell r="B264" t="str">
            <v>李兰</v>
          </cell>
          <cell r="C264" t="str">
            <v>管理费用-公交实时信息平台APP开发项目</v>
          </cell>
          <cell r="D264">
            <v>42491</v>
          </cell>
          <cell r="F264">
            <v>0.3</v>
          </cell>
          <cell r="G264">
            <v>42522</v>
          </cell>
          <cell r="H264">
            <v>42551</v>
          </cell>
          <cell r="I264">
            <v>21</v>
          </cell>
          <cell r="J264">
            <v>168</v>
          </cell>
          <cell r="K264">
            <v>0</v>
          </cell>
          <cell r="L264">
            <v>168</v>
          </cell>
        </row>
        <row r="265">
          <cell r="A265" t="str">
            <v>B-9498</v>
          </cell>
          <cell r="B265" t="str">
            <v>曹记</v>
          </cell>
          <cell r="C265" t="str">
            <v>管理费用-公交实时信息平台APP开发项目</v>
          </cell>
          <cell r="D265">
            <v>42491</v>
          </cell>
          <cell r="F265">
            <v>0.5</v>
          </cell>
          <cell r="G265">
            <v>42522</v>
          </cell>
          <cell r="H265">
            <v>42551</v>
          </cell>
          <cell r="I265">
            <v>21</v>
          </cell>
          <cell r="J265">
            <v>168</v>
          </cell>
          <cell r="K265">
            <v>0</v>
          </cell>
          <cell r="L265">
            <v>168</v>
          </cell>
        </row>
        <row r="266">
          <cell r="A266" t="str">
            <v>B-28764</v>
          </cell>
          <cell r="B266" t="str">
            <v>陈棋</v>
          </cell>
          <cell r="C266" t="str">
            <v>管理费用-公交实时信息平台APP开发项目</v>
          </cell>
          <cell r="D266">
            <v>42491</v>
          </cell>
          <cell r="F266">
            <v>0.5</v>
          </cell>
          <cell r="G266">
            <v>42522</v>
          </cell>
          <cell r="H266">
            <v>42551</v>
          </cell>
          <cell r="I266">
            <v>21</v>
          </cell>
          <cell r="J266">
            <v>168</v>
          </cell>
          <cell r="K266">
            <v>0</v>
          </cell>
          <cell r="L266">
            <v>168</v>
          </cell>
        </row>
        <row r="267">
          <cell r="A267" t="str">
            <v>B-9502</v>
          </cell>
          <cell r="B267" t="str">
            <v>黄河</v>
          </cell>
          <cell r="C267" t="str">
            <v>管理费用-公交实时信息平台APP开发项目</v>
          </cell>
          <cell r="D267">
            <v>42491</v>
          </cell>
          <cell r="F267">
            <v>0.5</v>
          </cell>
          <cell r="G267">
            <v>42522</v>
          </cell>
          <cell r="H267">
            <v>42551</v>
          </cell>
          <cell r="I267">
            <v>21</v>
          </cell>
          <cell r="J267">
            <v>168</v>
          </cell>
          <cell r="K267">
            <v>0</v>
          </cell>
          <cell r="L267">
            <v>168</v>
          </cell>
        </row>
        <row r="268">
          <cell r="A268" t="str">
            <v>B-10301</v>
          </cell>
          <cell r="B268" t="str">
            <v>谢辉</v>
          </cell>
          <cell r="C268" t="str">
            <v>管理费用-航空旅客大数据分析系统</v>
          </cell>
          <cell r="D268">
            <v>42461</v>
          </cell>
          <cell r="F268">
            <v>0.3</v>
          </cell>
          <cell r="G268">
            <v>42522</v>
          </cell>
          <cell r="H268">
            <v>42551</v>
          </cell>
          <cell r="I268">
            <v>21</v>
          </cell>
          <cell r="J268">
            <v>168</v>
          </cell>
          <cell r="K268">
            <v>0</v>
          </cell>
          <cell r="L268">
            <v>168</v>
          </cell>
        </row>
        <row r="269">
          <cell r="A269" t="str">
            <v>B-19256</v>
          </cell>
          <cell r="B269" t="str">
            <v>张华</v>
          </cell>
          <cell r="C269" t="str">
            <v>管理费用-航空旅客大数据分析系统</v>
          </cell>
          <cell r="D269">
            <v>42370</v>
          </cell>
          <cell r="E269">
            <v>42613</v>
          </cell>
          <cell r="F269">
            <v>0.5</v>
          </cell>
          <cell r="G269">
            <v>42522</v>
          </cell>
          <cell r="H269">
            <v>42551</v>
          </cell>
          <cell r="I269">
            <v>21</v>
          </cell>
          <cell r="J269">
            <v>168</v>
          </cell>
          <cell r="K269">
            <v>0</v>
          </cell>
          <cell r="L269">
            <v>168</v>
          </cell>
        </row>
        <row r="270">
          <cell r="A270" t="str">
            <v>B-27513</v>
          </cell>
          <cell r="B270" t="str">
            <v>樊华</v>
          </cell>
          <cell r="C270" t="str">
            <v>管理费用-航空旅客大数据分析系统</v>
          </cell>
          <cell r="D270">
            <v>42382</v>
          </cell>
          <cell r="E270">
            <v>42555</v>
          </cell>
          <cell r="F270">
            <v>0.5</v>
          </cell>
          <cell r="G270">
            <v>42522</v>
          </cell>
          <cell r="H270">
            <v>42551</v>
          </cell>
          <cell r="I270">
            <v>21</v>
          </cell>
          <cell r="J270">
            <v>168</v>
          </cell>
          <cell r="K270">
            <v>0</v>
          </cell>
          <cell r="L270">
            <v>168</v>
          </cell>
        </row>
        <row r="271">
          <cell r="A271" t="str">
            <v>B-28096</v>
          </cell>
          <cell r="B271" t="str">
            <v>刘明</v>
          </cell>
          <cell r="C271" t="str">
            <v>管理费用-航空旅客大数据分析系统</v>
          </cell>
          <cell r="D271">
            <v>42440</v>
          </cell>
          <cell r="E271">
            <v>42692</v>
          </cell>
          <cell r="F271">
            <v>1</v>
          </cell>
          <cell r="G271">
            <v>42522</v>
          </cell>
          <cell r="H271">
            <v>42551</v>
          </cell>
          <cell r="I271">
            <v>21</v>
          </cell>
          <cell r="J271">
            <v>168</v>
          </cell>
          <cell r="K271">
            <v>0</v>
          </cell>
          <cell r="L271">
            <v>168</v>
          </cell>
        </row>
        <row r="272">
          <cell r="A272" t="str">
            <v>B-25634</v>
          </cell>
          <cell r="B272" t="str">
            <v>赵乐君</v>
          </cell>
          <cell r="C272" t="str">
            <v>管理费用-航空旅客大数据分析系统</v>
          </cell>
          <cell r="D272">
            <v>42491</v>
          </cell>
          <cell r="E272">
            <v>42652</v>
          </cell>
          <cell r="F272">
            <v>1</v>
          </cell>
          <cell r="G272">
            <v>42522</v>
          </cell>
          <cell r="H272">
            <v>42551</v>
          </cell>
          <cell r="I272">
            <v>21</v>
          </cell>
          <cell r="J272">
            <v>168</v>
          </cell>
          <cell r="K272">
            <v>0</v>
          </cell>
          <cell r="L272">
            <v>168</v>
          </cell>
        </row>
        <row r="273">
          <cell r="A273" t="str">
            <v>B-29333</v>
          </cell>
          <cell r="B273" t="str">
            <v>程旭</v>
          </cell>
          <cell r="C273" t="str">
            <v>管理费用-航空旅客大数据分析系统</v>
          </cell>
          <cell r="D273">
            <v>42520</v>
          </cell>
          <cell r="F273">
            <v>0.5</v>
          </cell>
          <cell r="G273">
            <v>42522</v>
          </cell>
          <cell r="H273">
            <v>42551</v>
          </cell>
          <cell r="I273">
            <v>21</v>
          </cell>
          <cell r="J273">
            <v>168</v>
          </cell>
          <cell r="K273">
            <v>0</v>
          </cell>
          <cell r="L273">
            <v>168</v>
          </cell>
        </row>
        <row r="274">
          <cell r="A274" t="str">
            <v>B-26919</v>
          </cell>
          <cell r="B274" t="str">
            <v>陶晓雯</v>
          </cell>
          <cell r="C274" t="str">
            <v>管理费用-航空旅客大数据分析系统</v>
          </cell>
          <cell r="D274">
            <v>42370</v>
          </cell>
          <cell r="E274">
            <v>42570</v>
          </cell>
          <cell r="F274">
            <v>0.3</v>
          </cell>
          <cell r="G274">
            <v>42522</v>
          </cell>
          <cell r="H274">
            <v>42551</v>
          </cell>
          <cell r="I274">
            <v>21</v>
          </cell>
          <cell r="J274">
            <v>168</v>
          </cell>
          <cell r="K274">
            <v>0</v>
          </cell>
          <cell r="L274">
            <v>168</v>
          </cell>
        </row>
        <row r="275">
          <cell r="A275" t="str">
            <v>B-24994</v>
          </cell>
          <cell r="B275" t="str">
            <v>朱芳芳</v>
          </cell>
          <cell r="C275" t="str">
            <v>管理费用-航空旅客大数据分析系统</v>
          </cell>
          <cell r="D275">
            <v>42370</v>
          </cell>
          <cell r="E275">
            <v>42613</v>
          </cell>
          <cell r="F275">
            <v>1</v>
          </cell>
          <cell r="G275">
            <v>42522</v>
          </cell>
          <cell r="H275">
            <v>42551</v>
          </cell>
          <cell r="I275">
            <v>21</v>
          </cell>
          <cell r="J275">
            <v>168</v>
          </cell>
          <cell r="K275">
            <v>0</v>
          </cell>
          <cell r="L275">
            <v>168</v>
          </cell>
        </row>
        <row r="276">
          <cell r="A276" t="str">
            <v>B-28967</v>
          </cell>
          <cell r="B276" t="str">
            <v>商瑶</v>
          </cell>
          <cell r="C276" t="str">
            <v>管理费用-航空旅客大数据分析系统</v>
          </cell>
          <cell r="D276">
            <v>42481</v>
          </cell>
          <cell r="F276">
            <v>1</v>
          </cell>
          <cell r="G276">
            <v>42522</v>
          </cell>
          <cell r="H276">
            <v>42551</v>
          </cell>
          <cell r="I276">
            <v>21</v>
          </cell>
          <cell r="J276">
            <v>168</v>
          </cell>
          <cell r="K276">
            <v>0</v>
          </cell>
          <cell r="L276">
            <v>168</v>
          </cell>
        </row>
        <row r="277">
          <cell r="A277" t="str">
            <v>B-13478</v>
          </cell>
          <cell r="B277" t="str">
            <v>徐丽惠</v>
          </cell>
          <cell r="C277" t="str">
            <v>管理费用-航空旅客大数据分析系统</v>
          </cell>
          <cell r="D277">
            <v>42370</v>
          </cell>
          <cell r="F277">
            <v>0.5</v>
          </cell>
          <cell r="G277">
            <v>42522</v>
          </cell>
          <cell r="H277">
            <v>42551</v>
          </cell>
          <cell r="I277">
            <v>21</v>
          </cell>
          <cell r="J277">
            <v>168</v>
          </cell>
          <cell r="K277">
            <v>0</v>
          </cell>
          <cell r="L277">
            <v>168</v>
          </cell>
        </row>
        <row r="278">
          <cell r="A278" t="str">
            <v>B-23870</v>
          </cell>
          <cell r="B278" t="str">
            <v>张琦</v>
          </cell>
          <cell r="C278" t="str">
            <v>管理费用-航空旅客大数据分析系统</v>
          </cell>
          <cell r="D278">
            <v>42370</v>
          </cell>
          <cell r="E278">
            <v>42607</v>
          </cell>
          <cell r="F278">
            <v>1</v>
          </cell>
          <cell r="G278">
            <v>42522</v>
          </cell>
          <cell r="H278">
            <v>42551</v>
          </cell>
          <cell r="I278">
            <v>21</v>
          </cell>
          <cell r="J278">
            <v>168</v>
          </cell>
          <cell r="K278">
            <v>0</v>
          </cell>
          <cell r="L278">
            <v>168</v>
          </cell>
        </row>
        <row r="279">
          <cell r="A279" t="str">
            <v>B-24640</v>
          </cell>
          <cell r="B279" t="str">
            <v>张丽琴</v>
          </cell>
          <cell r="C279" t="str">
            <v>管理费用-航空旅客大数据分析系统</v>
          </cell>
          <cell r="D279">
            <v>42370</v>
          </cell>
          <cell r="F279">
            <v>0.5</v>
          </cell>
          <cell r="G279">
            <v>42522</v>
          </cell>
          <cell r="H279">
            <v>42551</v>
          </cell>
          <cell r="I279">
            <v>21</v>
          </cell>
          <cell r="J279">
            <v>168</v>
          </cell>
          <cell r="K279">
            <v>0</v>
          </cell>
          <cell r="L279">
            <v>168</v>
          </cell>
        </row>
        <row r="280">
          <cell r="A280" t="str">
            <v>B-24727</v>
          </cell>
          <cell r="B280" t="str">
            <v>张启凡</v>
          </cell>
          <cell r="C280" t="str">
            <v>管理费用-航空旅客大数据分析系统</v>
          </cell>
          <cell r="D280">
            <v>42370</v>
          </cell>
          <cell r="F280">
            <v>0.5</v>
          </cell>
          <cell r="G280">
            <v>42522</v>
          </cell>
          <cell r="H280">
            <v>42551</v>
          </cell>
          <cell r="I280">
            <v>21</v>
          </cell>
          <cell r="J280">
            <v>168</v>
          </cell>
          <cell r="K280">
            <v>0</v>
          </cell>
          <cell r="L280">
            <v>168</v>
          </cell>
        </row>
        <row r="281">
          <cell r="A281" t="str">
            <v>B-26223</v>
          </cell>
          <cell r="B281" t="str">
            <v>谢国胜</v>
          </cell>
          <cell r="C281" t="str">
            <v>管理费用-航空旅客大数据分析系统</v>
          </cell>
          <cell r="D281">
            <v>42370</v>
          </cell>
          <cell r="F281">
            <v>0.5</v>
          </cell>
          <cell r="G281">
            <v>42522</v>
          </cell>
          <cell r="H281">
            <v>42551</v>
          </cell>
          <cell r="I281">
            <v>21</v>
          </cell>
          <cell r="J281">
            <v>168</v>
          </cell>
          <cell r="K281">
            <v>0</v>
          </cell>
          <cell r="L281">
            <v>168</v>
          </cell>
        </row>
        <row r="282">
          <cell r="A282" t="str">
            <v>B-28234</v>
          </cell>
          <cell r="B282" t="str">
            <v>张恒斌</v>
          </cell>
          <cell r="C282" t="str">
            <v>管理费用-航空旅客大数据分析系统</v>
          </cell>
          <cell r="D282">
            <v>42457</v>
          </cell>
          <cell r="F282">
            <v>1</v>
          </cell>
          <cell r="G282">
            <v>42522</v>
          </cell>
          <cell r="H282">
            <v>42551</v>
          </cell>
          <cell r="I282">
            <v>21</v>
          </cell>
          <cell r="J282">
            <v>168</v>
          </cell>
          <cell r="K282">
            <v>0</v>
          </cell>
          <cell r="L282">
            <v>168</v>
          </cell>
        </row>
        <row r="283">
          <cell r="A283" t="str">
            <v>B-27683</v>
          </cell>
          <cell r="B283" t="str">
            <v>李艳开</v>
          </cell>
          <cell r="C283" t="str">
            <v>管理费用-航空旅客大数据分析系统</v>
          </cell>
          <cell r="D283">
            <v>42436</v>
          </cell>
          <cell r="F283">
            <v>0.5</v>
          </cell>
          <cell r="G283">
            <v>42522</v>
          </cell>
          <cell r="H283">
            <v>42551</v>
          </cell>
          <cell r="I283">
            <v>21</v>
          </cell>
          <cell r="J283">
            <v>168</v>
          </cell>
          <cell r="K283">
            <v>0</v>
          </cell>
          <cell r="L283">
            <v>168</v>
          </cell>
        </row>
        <row r="284">
          <cell r="A284" t="str">
            <v>B-28022</v>
          </cell>
          <cell r="B284" t="str">
            <v>李成辉</v>
          </cell>
          <cell r="C284" t="str">
            <v>管理费用-航空旅客大数据分析系统</v>
          </cell>
          <cell r="D284">
            <v>42447</v>
          </cell>
          <cell r="F284">
            <v>0.5</v>
          </cell>
          <cell r="G284">
            <v>42522</v>
          </cell>
          <cell r="H284">
            <v>42551</v>
          </cell>
          <cell r="I284">
            <v>21</v>
          </cell>
          <cell r="J284">
            <v>168</v>
          </cell>
          <cell r="K284">
            <v>0</v>
          </cell>
          <cell r="L284">
            <v>168</v>
          </cell>
        </row>
        <row r="285">
          <cell r="A285" t="str">
            <v>B-20687</v>
          </cell>
          <cell r="B285" t="str">
            <v>范蓓</v>
          </cell>
          <cell r="C285" t="str">
            <v>管理费用-航空旅客大数据分析系统</v>
          </cell>
          <cell r="D285">
            <v>42370</v>
          </cell>
          <cell r="F285">
            <v>1</v>
          </cell>
          <cell r="G285">
            <v>42522</v>
          </cell>
          <cell r="H285">
            <v>42551</v>
          </cell>
          <cell r="I285">
            <v>21</v>
          </cell>
          <cell r="J285">
            <v>168</v>
          </cell>
          <cell r="K285">
            <v>168</v>
          </cell>
          <cell r="L285">
            <v>0</v>
          </cell>
        </row>
        <row r="286">
          <cell r="A286" t="str">
            <v>B-29189</v>
          </cell>
          <cell r="B286" t="str">
            <v>唐艳辉</v>
          </cell>
          <cell r="C286" t="str">
            <v>管理费用-航空旅客大数据分析系统</v>
          </cell>
          <cell r="D286">
            <v>42495</v>
          </cell>
          <cell r="F286">
            <v>0.5</v>
          </cell>
          <cell r="G286">
            <v>42522</v>
          </cell>
          <cell r="H286">
            <v>42551</v>
          </cell>
          <cell r="I286">
            <v>21</v>
          </cell>
          <cell r="J286">
            <v>168</v>
          </cell>
          <cell r="K286">
            <v>0</v>
          </cell>
          <cell r="L286">
            <v>168</v>
          </cell>
        </row>
        <row r="287">
          <cell r="A287" t="str">
            <v>B-26457</v>
          </cell>
          <cell r="B287" t="str">
            <v>洪鑫滢</v>
          </cell>
          <cell r="C287" t="str">
            <v>管理费用-航空旅客大数据分析系统</v>
          </cell>
          <cell r="D287">
            <v>42370</v>
          </cell>
          <cell r="F287">
            <v>0.5</v>
          </cell>
          <cell r="G287">
            <v>42522</v>
          </cell>
          <cell r="H287">
            <v>42551</v>
          </cell>
          <cell r="I287">
            <v>21</v>
          </cell>
          <cell r="J287">
            <v>168</v>
          </cell>
          <cell r="K287">
            <v>0</v>
          </cell>
          <cell r="L287">
            <v>168</v>
          </cell>
        </row>
        <row r="288">
          <cell r="A288" t="str">
            <v>B-5510</v>
          </cell>
          <cell r="B288" t="str">
            <v>李红</v>
          </cell>
          <cell r="C288" t="str">
            <v>管理费用-航空旅客大数据分析系统</v>
          </cell>
          <cell r="D288">
            <v>42370</v>
          </cell>
          <cell r="F288">
            <v>0.5</v>
          </cell>
          <cell r="G288">
            <v>42522</v>
          </cell>
          <cell r="H288">
            <v>42551</v>
          </cell>
          <cell r="I288">
            <v>21</v>
          </cell>
          <cell r="J288">
            <v>168</v>
          </cell>
          <cell r="K288">
            <v>0</v>
          </cell>
          <cell r="L288">
            <v>168</v>
          </cell>
        </row>
        <row r="289">
          <cell r="A289" t="str">
            <v>B-27766</v>
          </cell>
          <cell r="B289" t="str">
            <v>杨曼</v>
          </cell>
          <cell r="C289" t="str">
            <v>管理费用-航空旅客大数据分析系统</v>
          </cell>
          <cell r="D289">
            <v>42429</v>
          </cell>
          <cell r="F289">
            <v>0.5</v>
          </cell>
          <cell r="G289">
            <v>42522</v>
          </cell>
          <cell r="H289">
            <v>42551</v>
          </cell>
          <cell r="I289">
            <v>21</v>
          </cell>
          <cell r="J289">
            <v>168</v>
          </cell>
          <cell r="K289">
            <v>0</v>
          </cell>
          <cell r="L289">
            <v>168</v>
          </cell>
        </row>
        <row r="290">
          <cell r="A290" t="str">
            <v>B-28118</v>
          </cell>
          <cell r="B290" t="str">
            <v>王鑫</v>
          </cell>
          <cell r="C290" t="str">
            <v>管理费用-航空旅客大数据分析系统</v>
          </cell>
          <cell r="D290">
            <v>42443</v>
          </cell>
          <cell r="F290">
            <v>0.5</v>
          </cell>
          <cell r="G290">
            <v>42522</v>
          </cell>
          <cell r="H290">
            <v>42551</v>
          </cell>
          <cell r="I290">
            <v>21</v>
          </cell>
          <cell r="J290">
            <v>168</v>
          </cell>
          <cell r="K290">
            <v>0</v>
          </cell>
          <cell r="L290">
            <v>168</v>
          </cell>
        </row>
        <row r="291">
          <cell r="A291" t="str">
            <v>B-28435</v>
          </cell>
          <cell r="B291" t="str">
            <v>何叶</v>
          </cell>
          <cell r="C291" t="str">
            <v>管理费用-航空旅客大数据分析系统</v>
          </cell>
          <cell r="D291">
            <v>42460</v>
          </cell>
          <cell r="F291">
            <v>0.5</v>
          </cell>
          <cell r="G291">
            <v>42522</v>
          </cell>
          <cell r="H291">
            <v>42551</v>
          </cell>
          <cell r="I291">
            <v>21</v>
          </cell>
          <cell r="J291">
            <v>168</v>
          </cell>
          <cell r="K291">
            <v>0</v>
          </cell>
          <cell r="L291">
            <v>168</v>
          </cell>
        </row>
        <row r="292">
          <cell r="A292" t="str">
            <v>B-28253</v>
          </cell>
          <cell r="B292" t="str">
            <v>王辉</v>
          </cell>
          <cell r="C292" t="str">
            <v>管理费用-航空旅客大数据分析系统</v>
          </cell>
          <cell r="D292">
            <v>42460</v>
          </cell>
          <cell r="F292">
            <v>0.5</v>
          </cell>
          <cell r="G292">
            <v>42522</v>
          </cell>
          <cell r="H292">
            <v>42551</v>
          </cell>
          <cell r="I292">
            <v>21</v>
          </cell>
          <cell r="J292">
            <v>168</v>
          </cell>
          <cell r="K292">
            <v>0</v>
          </cell>
          <cell r="L292">
            <v>168</v>
          </cell>
        </row>
        <row r="293">
          <cell r="A293" t="str">
            <v>B-7187</v>
          </cell>
          <cell r="B293" t="str">
            <v>杨拓</v>
          </cell>
          <cell r="C293" t="str">
            <v>管理费用-航空旅客大数据分析系统</v>
          </cell>
          <cell r="D293">
            <v>42491</v>
          </cell>
          <cell r="F293">
            <v>0.5</v>
          </cell>
          <cell r="G293">
            <v>42522</v>
          </cell>
          <cell r="H293">
            <v>42551</v>
          </cell>
          <cell r="I293">
            <v>21</v>
          </cell>
          <cell r="J293">
            <v>168</v>
          </cell>
          <cell r="K293">
            <v>0</v>
          </cell>
          <cell r="L293">
            <v>168</v>
          </cell>
        </row>
        <row r="294">
          <cell r="A294" t="str">
            <v>B-27783</v>
          </cell>
          <cell r="B294" t="str">
            <v>韦荣超</v>
          </cell>
          <cell r="C294" t="str">
            <v>管理费用-航空旅客大数据分析系统</v>
          </cell>
          <cell r="D294">
            <v>42425</v>
          </cell>
          <cell r="F294">
            <v>0.5</v>
          </cell>
          <cell r="G294">
            <v>42522</v>
          </cell>
          <cell r="H294">
            <v>42551</v>
          </cell>
          <cell r="I294">
            <v>21</v>
          </cell>
          <cell r="J294">
            <v>168</v>
          </cell>
          <cell r="K294">
            <v>0</v>
          </cell>
          <cell r="L294">
            <v>168</v>
          </cell>
        </row>
        <row r="295">
          <cell r="A295" t="str">
            <v>B-21653</v>
          </cell>
          <cell r="B295" t="str">
            <v>邓舒然</v>
          </cell>
          <cell r="C295" t="str">
            <v>管理费用-航空旅客大数据分析系统</v>
          </cell>
          <cell r="D295">
            <v>42370</v>
          </cell>
          <cell r="E295">
            <v>42655</v>
          </cell>
          <cell r="F295">
            <v>0.3</v>
          </cell>
          <cell r="G295">
            <v>42522</v>
          </cell>
          <cell r="H295">
            <v>42551</v>
          </cell>
          <cell r="I295">
            <v>21</v>
          </cell>
          <cell r="J295">
            <v>168</v>
          </cell>
          <cell r="K295">
            <v>0</v>
          </cell>
          <cell r="L295">
            <v>168</v>
          </cell>
        </row>
        <row r="296">
          <cell r="A296" t="str">
            <v>B-29240</v>
          </cell>
          <cell r="B296" t="str">
            <v>马瑞</v>
          </cell>
          <cell r="C296" t="str">
            <v>管理费用-航空旅客大数据分析系统</v>
          </cell>
          <cell r="D296">
            <v>42502</v>
          </cell>
          <cell r="F296">
            <v>0.5</v>
          </cell>
          <cell r="G296">
            <v>42522</v>
          </cell>
          <cell r="H296">
            <v>42551</v>
          </cell>
          <cell r="I296">
            <v>21</v>
          </cell>
          <cell r="J296">
            <v>168</v>
          </cell>
          <cell r="K296">
            <v>0</v>
          </cell>
          <cell r="L296">
            <v>168</v>
          </cell>
        </row>
        <row r="297">
          <cell r="A297" t="str">
            <v>B-29095</v>
          </cell>
          <cell r="B297" t="str">
            <v>陈超</v>
          </cell>
          <cell r="C297" t="str">
            <v>管理费用-航空旅客大数据分析系统</v>
          </cell>
          <cell r="D297">
            <v>42486</v>
          </cell>
          <cell r="F297">
            <v>0.3</v>
          </cell>
          <cell r="G297">
            <v>42522</v>
          </cell>
          <cell r="H297">
            <v>42551</v>
          </cell>
          <cell r="I297">
            <v>21</v>
          </cell>
          <cell r="J297">
            <v>168</v>
          </cell>
          <cell r="K297">
            <v>0</v>
          </cell>
          <cell r="L297">
            <v>168</v>
          </cell>
        </row>
        <row r="298">
          <cell r="A298" t="str">
            <v>B-28721</v>
          </cell>
          <cell r="B298" t="str">
            <v>曹丽丽</v>
          </cell>
          <cell r="C298" t="str">
            <v>管理费用-航空旅客大数据分析系统</v>
          </cell>
          <cell r="D298">
            <v>42487</v>
          </cell>
          <cell r="F298">
            <v>0.5</v>
          </cell>
          <cell r="G298">
            <v>42522</v>
          </cell>
          <cell r="H298">
            <v>42551</v>
          </cell>
          <cell r="I298">
            <v>21</v>
          </cell>
          <cell r="J298">
            <v>168</v>
          </cell>
          <cell r="K298">
            <v>0</v>
          </cell>
          <cell r="L298">
            <v>168</v>
          </cell>
        </row>
        <row r="299">
          <cell r="A299" t="str">
            <v>B-28152</v>
          </cell>
          <cell r="B299" t="str">
            <v>王斌</v>
          </cell>
          <cell r="C299" t="str">
            <v>管理费用-航空旅客大数据分析系统</v>
          </cell>
          <cell r="D299">
            <v>42444</v>
          </cell>
          <cell r="F299">
            <v>0.5</v>
          </cell>
          <cell r="G299">
            <v>42522</v>
          </cell>
          <cell r="H299">
            <v>42551</v>
          </cell>
          <cell r="I299">
            <v>21</v>
          </cell>
          <cell r="J299">
            <v>168</v>
          </cell>
          <cell r="K299">
            <v>0</v>
          </cell>
          <cell r="L299">
            <v>168</v>
          </cell>
        </row>
        <row r="300">
          <cell r="A300" t="str">
            <v>B-12369</v>
          </cell>
          <cell r="B300" t="str">
            <v>周美玲</v>
          </cell>
          <cell r="C300" t="str">
            <v>管理费用-航空旅客大数据分析系统</v>
          </cell>
          <cell r="D300">
            <v>42370</v>
          </cell>
          <cell r="E300">
            <v>42586</v>
          </cell>
          <cell r="F300">
            <v>0.5</v>
          </cell>
          <cell r="G300">
            <v>42522</v>
          </cell>
          <cell r="H300">
            <v>42551</v>
          </cell>
          <cell r="I300">
            <v>21</v>
          </cell>
          <cell r="J300">
            <v>168</v>
          </cell>
          <cell r="K300">
            <v>0</v>
          </cell>
          <cell r="L300">
            <v>168</v>
          </cell>
        </row>
        <row r="301">
          <cell r="A301" t="str">
            <v>B-24613</v>
          </cell>
          <cell r="B301" t="str">
            <v>李阳</v>
          </cell>
          <cell r="C301" t="str">
            <v>管理费用-航空旅客大数据分析系统</v>
          </cell>
          <cell r="D301">
            <v>42370</v>
          </cell>
          <cell r="F301">
            <v>0.5</v>
          </cell>
          <cell r="G301">
            <v>42522</v>
          </cell>
          <cell r="H301">
            <v>42551</v>
          </cell>
          <cell r="I301">
            <v>21</v>
          </cell>
          <cell r="J301">
            <v>168</v>
          </cell>
          <cell r="K301">
            <v>0</v>
          </cell>
          <cell r="L301">
            <v>168</v>
          </cell>
        </row>
        <row r="302">
          <cell r="A302" t="str">
            <v>B-29161</v>
          </cell>
          <cell r="B302" t="str">
            <v>陈长文</v>
          </cell>
          <cell r="C302" t="str">
            <v>管理费用-航空旅客大数据分析系统</v>
          </cell>
          <cell r="D302">
            <v>42496</v>
          </cell>
          <cell r="F302">
            <v>0.5</v>
          </cell>
          <cell r="G302">
            <v>42522</v>
          </cell>
          <cell r="H302">
            <v>42551</v>
          </cell>
          <cell r="I302">
            <v>21</v>
          </cell>
          <cell r="J302">
            <v>168</v>
          </cell>
          <cell r="K302">
            <v>0</v>
          </cell>
          <cell r="L302">
            <v>168</v>
          </cell>
        </row>
        <row r="303">
          <cell r="A303" t="str">
            <v>B-18534</v>
          </cell>
          <cell r="B303" t="str">
            <v>文彦儒</v>
          </cell>
          <cell r="C303" t="str">
            <v>管理费用-海量数据管理平台</v>
          </cell>
          <cell r="D303">
            <v>42370</v>
          </cell>
          <cell r="F303">
            <v>0.3</v>
          </cell>
          <cell r="G303">
            <v>42522</v>
          </cell>
          <cell r="H303">
            <v>42551</v>
          </cell>
          <cell r="I303">
            <v>21</v>
          </cell>
          <cell r="J303">
            <v>168</v>
          </cell>
          <cell r="K303">
            <v>0</v>
          </cell>
          <cell r="L303">
            <v>168</v>
          </cell>
        </row>
        <row r="304">
          <cell r="A304" t="str">
            <v>B-10934</v>
          </cell>
          <cell r="B304" t="str">
            <v>邓志慧</v>
          </cell>
          <cell r="C304" t="str">
            <v>管理费用-海量数据管理平台</v>
          </cell>
          <cell r="D304">
            <v>42370</v>
          </cell>
          <cell r="F304">
            <v>1</v>
          </cell>
          <cell r="G304">
            <v>42522</v>
          </cell>
          <cell r="H304">
            <v>42551</v>
          </cell>
          <cell r="I304">
            <v>21</v>
          </cell>
          <cell r="J304">
            <v>168</v>
          </cell>
          <cell r="K304">
            <v>0</v>
          </cell>
          <cell r="L304">
            <v>168</v>
          </cell>
        </row>
        <row r="305">
          <cell r="A305" t="str">
            <v>B-8461</v>
          </cell>
          <cell r="B305" t="str">
            <v>刘玲丽</v>
          </cell>
          <cell r="C305" t="str">
            <v>管理费用-海量数据管理平台</v>
          </cell>
          <cell r="D305">
            <v>42370</v>
          </cell>
          <cell r="E305">
            <v>42558</v>
          </cell>
          <cell r="F305">
            <v>1</v>
          </cell>
          <cell r="G305">
            <v>42522</v>
          </cell>
          <cell r="H305">
            <v>42551</v>
          </cell>
          <cell r="I305">
            <v>21</v>
          </cell>
          <cell r="J305">
            <v>168</v>
          </cell>
          <cell r="K305">
            <v>168</v>
          </cell>
          <cell r="L305">
            <v>0</v>
          </cell>
        </row>
        <row r="306">
          <cell r="A306" t="str">
            <v>B-23730</v>
          </cell>
          <cell r="B306" t="str">
            <v>裴昶昶</v>
          </cell>
          <cell r="C306" t="str">
            <v>管理费用-海量数据管理平台</v>
          </cell>
          <cell r="D306">
            <v>42370</v>
          </cell>
          <cell r="E306">
            <v>42558</v>
          </cell>
          <cell r="F306">
            <v>1</v>
          </cell>
          <cell r="G306">
            <v>42522</v>
          </cell>
          <cell r="H306">
            <v>42551</v>
          </cell>
          <cell r="I306">
            <v>21</v>
          </cell>
          <cell r="J306">
            <v>168</v>
          </cell>
          <cell r="K306">
            <v>0</v>
          </cell>
          <cell r="L306">
            <v>168</v>
          </cell>
        </row>
        <row r="307">
          <cell r="A307" t="str">
            <v>B-25727</v>
          </cell>
          <cell r="B307" t="str">
            <v>高言</v>
          </cell>
          <cell r="C307" t="str">
            <v>管理费用-海量数据管理平台</v>
          </cell>
          <cell r="D307">
            <v>42370</v>
          </cell>
          <cell r="E307">
            <v>42633</v>
          </cell>
          <cell r="F307">
            <v>1</v>
          </cell>
          <cell r="G307">
            <v>42522</v>
          </cell>
          <cell r="H307">
            <v>42551</v>
          </cell>
          <cell r="I307">
            <v>21</v>
          </cell>
          <cell r="J307">
            <v>168</v>
          </cell>
          <cell r="K307">
            <v>0</v>
          </cell>
          <cell r="L307">
            <v>168</v>
          </cell>
        </row>
        <row r="308">
          <cell r="A308" t="str">
            <v>B-27551</v>
          </cell>
          <cell r="B308" t="str">
            <v>李琳</v>
          </cell>
          <cell r="C308" t="str">
            <v>管理费用-海量数据管理平台</v>
          </cell>
          <cell r="D308">
            <v>42418</v>
          </cell>
          <cell r="F308">
            <v>0.5</v>
          </cell>
          <cell r="G308">
            <v>42522</v>
          </cell>
          <cell r="H308">
            <v>42551</v>
          </cell>
          <cell r="I308">
            <v>21</v>
          </cell>
          <cell r="J308">
            <v>168</v>
          </cell>
          <cell r="K308">
            <v>0</v>
          </cell>
          <cell r="L308">
            <v>168</v>
          </cell>
        </row>
        <row r="309">
          <cell r="A309" t="str">
            <v>B-22412</v>
          </cell>
          <cell r="B309" t="str">
            <v>刘文信</v>
          </cell>
          <cell r="C309" t="str">
            <v>管理费用-海量数据管理平台</v>
          </cell>
          <cell r="D309">
            <v>42370</v>
          </cell>
          <cell r="F309">
            <v>1</v>
          </cell>
          <cell r="G309">
            <v>42522</v>
          </cell>
          <cell r="H309">
            <v>42551</v>
          </cell>
          <cell r="I309">
            <v>21</v>
          </cell>
          <cell r="J309">
            <v>168</v>
          </cell>
          <cell r="K309">
            <v>0</v>
          </cell>
          <cell r="L309">
            <v>168</v>
          </cell>
        </row>
        <row r="310">
          <cell r="A310" t="str">
            <v>B-28247</v>
          </cell>
          <cell r="B310" t="str">
            <v>徐世豪</v>
          </cell>
          <cell r="C310" t="str">
            <v>管理费用-海量数据管理平台</v>
          </cell>
          <cell r="D310">
            <v>42450</v>
          </cell>
          <cell r="F310">
            <v>0.5</v>
          </cell>
          <cell r="G310">
            <v>42522</v>
          </cell>
          <cell r="H310">
            <v>42551</v>
          </cell>
          <cell r="I310">
            <v>21</v>
          </cell>
          <cell r="J310">
            <v>168</v>
          </cell>
          <cell r="K310">
            <v>0</v>
          </cell>
          <cell r="L310">
            <v>168</v>
          </cell>
        </row>
        <row r="311">
          <cell r="A311" t="str">
            <v>B-16567</v>
          </cell>
          <cell r="B311" t="str">
            <v>吴瑞</v>
          </cell>
          <cell r="C311" t="str">
            <v>管理费用-海量数据管理平台</v>
          </cell>
          <cell r="D311">
            <v>42370</v>
          </cell>
          <cell r="F311">
            <v>0.5</v>
          </cell>
          <cell r="G311">
            <v>42522</v>
          </cell>
          <cell r="H311">
            <v>42551</v>
          </cell>
          <cell r="I311">
            <v>21</v>
          </cell>
          <cell r="J311">
            <v>168</v>
          </cell>
          <cell r="K311">
            <v>0</v>
          </cell>
          <cell r="L311">
            <v>168</v>
          </cell>
        </row>
        <row r="312">
          <cell r="A312" t="str">
            <v>B-10612</v>
          </cell>
          <cell r="B312" t="str">
            <v>朱艳艳</v>
          </cell>
          <cell r="C312" t="str">
            <v>管理费用-海量数据管理平台</v>
          </cell>
          <cell r="D312">
            <v>42370</v>
          </cell>
          <cell r="F312">
            <v>0.5</v>
          </cell>
          <cell r="G312">
            <v>42522</v>
          </cell>
          <cell r="H312">
            <v>42551</v>
          </cell>
          <cell r="I312">
            <v>21</v>
          </cell>
          <cell r="J312">
            <v>168</v>
          </cell>
          <cell r="K312">
            <v>0</v>
          </cell>
          <cell r="L312">
            <v>168</v>
          </cell>
        </row>
        <row r="313">
          <cell r="A313" t="str">
            <v>B-15185</v>
          </cell>
          <cell r="B313" t="str">
            <v>敬邵君</v>
          </cell>
          <cell r="C313" t="str">
            <v>管理费用-海量数据管理平台</v>
          </cell>
          <cell r="D313">
            <v>42370</v>
          </cell>
          <cell r="F313">
            <v>1</v>
          </cell>
          <cell r="G313">
            <v>42522</v>
          </cell>
          <cell r="H313">
            <v>42551</v>
          </cell>
          <cell r="I313">
            <v>21</v>
          </cell>
          <cell r="J313">
            <v>168</v>
          </cell>
          <cell r="K313">
            <v>0</v>
          </cell>
          <cell r="L313">
            <v>168</v>
          </cell>
        </row>
        <row r="314">
          <cell r="A314" t="str">
            <v>B-29099</v>
          </cell>
          <cell r="B314" t="str">
            <v>潘鹏鹏</v>
          </cell>
          <cell r="C314" t="str">
            <v>管理费用-海量数据管理平台</v>
          </cell>
          <cell r="D314">
            <v>42488</v>
          </cell>
          <cell r="E314">
            <v>42704</v>
          </cell>
          <cell r="F314">
            <v>1</v>
          </cell>
          <cell r="G314">
            <v>42522</v>
          </cell>
          <cell r="H314">
            <v>42551</v>
          </cell>
          <cell r="I314">
            <v>21</v>
          </cell>
          <cell r="J314">
            <v>168</v>
          </cell>
          <cell r="K314">
            <v>0</v>
          </cell>
          <cell r="L314">
            <v>168</v>
          </cell>
        </row>
        <row r="315">
          <cell r="A315" t="str">
            <v>B-19258</v>
          </cell>
          <cell r="B315" t="str">
            <v>陆颖</v>
          </cell>
          <cell r="C315" t="str">
            <v>管理费用-海量数据管理平台</v>
          </cell>
          <cell r="D315">
            <v>42370</v>
          </cell>
          <cell r="E315">
            <v>42613</v>
          </cell>
          <cell r="F315">
            <v>0.5</v>
          </cell>
          <cell r="G315">
            <v>42522</v>
          </cell>
          <cell r="H315">
            <v>42551</v>
          </cell>
          <cell r="I315">
            <v>21</v>
          </cell>
          <cell r="J315">
            <v>168</v>
          </cell>
          <cell r="K315">
            <v>0</v>
          </cell>
          <cell r="L315">
            <v>168</v>
          </cell>
        </row>
        <row r="316">
          <cell r="A316" t="str">
            <v>B-11521</v>
          </cell>
          <cell r="B316" t="str">
            <v>梁丹</v>
          </cell>
          <cell r="C316" t="str">
            <v>管理费用-海量数据管理平台</v>
          </cell>
          <cell r="D316">
            <v>42370</v>
          </cell>
          <cell r="F316">
            <v>0.3</v>
          </cell>
          <cell r="G316">
            <v>42522</v>
          </cell>
          <cell r="H316">
            <v>42551</v>
          </cell>
          <cell r="I316">
            <v>21</v>
          </cell>
          <cell r="J316">
            <v>168</v>
          </cell>
          <cell r="K316">
            <v>16</v>
          </cell>
          <cell r="L316">
            <v>152</v>
          </cell>
        </row>
        <row r="317">
          <cell r="A317" t="str">
            <v>B-28302</v>
          </cell>
          <cell r="B317" t="str">
            <v>朱志辉</v>
          </cell>
          <cell r="C317" t="str">
            <v>管理费用-海量数据管理平台</v>
          </cell>
          <cell r="D317">
            <v>42453</v>
          </cell>
          <cell r="E317">
            <v>42704</v>
          </cell>
          <cell r="F317">
            <v>1</v>
          </cell>
          <cell r="G317">
            <v>42522</v>
          </cell>
          <cell r="H317">
            <v>42551</v>
          </cell>
          <cell r="I317">
            <v>21</v>
          </cell>
          <cell r="J317">
            <v>168</v>
          </cell>
          <cell r="K317">
            <v>0</v>
          </cell>
          <cell r="L317">
            <v>168</v>
          </cell>
        </row>
        <row r="318">
          <cell r="A318" t="str">
            <v>B-24911</v>
          </cell>
          <cell r="B318" t="str">
            <v>周俊杰</v>
          </cell>
          <cell r="C318" t="str">
            <v>管理费用-海量数据管理平台</v>
          </cell>
          <cell r="D318">
            <v>42370</v>
          </cell>
          <cell r="E318">
            <v>42662</v>
          </cell>
          <cell r="F318">
            <v>0.5</v>
          </cell>
          <cell r="G318">
            <v>42522</v>
          </cell>
          <cell r="H318">
            <v>42551</v>
          </cell>
          <cell r="I318">
            <v>21</v>
          </cell>
          <cell r="J318">
            <v>168</v>
          </cell>
          <cell r="K318">
            <v>16</v>
          </cell>
          <cell r="L318">
            <v>152</v>
          </cell>
        </row>
        <row r="319">
          <cell r="A319" t="str">
            <v>B-28135</v>
          </cell>
          <cell r="B319" t="str">
            <v>李美秀</v>
          </cell>
          <cell r="C319" t="str">
            <v>管理费用-海量数据管理平台</v>
          </cell>
          <cell r="D319">
            <v>42444</v>
          </cell>
          <cell r="F319">
            <v>0.5</v>
          </cell>
          <cell r="G319">
            <v>42522</v>
          </cell>
          <cell r="H319">
            <v>42551</v>
          </cell>
          <cell r="I319">
            <v>21</v>
          </cell>
          <cell r="J319">
            <v>168</v>
          </cell>
          <cell r="K319">
            <v>0</v>
          </cell>
          <cell r="L319">
            <v>168</v>
          </cell>
        </row>
        <row r="320">
          <cell r="A320" t="str">
            <v>B-19254</v>
          </cell>
          <cell r="B320" t="str">
            <v>李小龙</v>
          </cell>
          <cell r="C320" t="str">
            <v>管理费用-海量数据管理平台</v>
          </cell>
          <cell r="D320">
            <v>42370</v>
          </cell>
          <cell r="E320">
            <v>42613</v>
          </cell>
          <cell r="F320">
            <v>0.5</v>
          </cell>
          <cell r="G320">
            <v>42522</v>
          </cell>
          <cell r="H320">
            <v>42551</v>
          </cell>
          <cell r="I320">
            <v>21</v>
          </cell>
          <cell r="J320">
            <v>168</v>
          </cell>
          <cell r="K320">
            <v>0</v>
          </cell>
          <cell r="L320">
            <v>168</v>
          </cell>
        </row>
        <row r="321">
          <cell r="A321" t="str">
            <v>B-28480</v>
          </cell>
          <cell r="B321" t="str">
            <v>罗琪</v>
          </cell>
          <cell r="C321" t="str">
            <v>管理费用-海量数据管理平台</v>
          </cell>
          <cell r="D321">
            <v>42460</v>
          </cell>
          <cell r="F321">
            <v>0.5</v>
          </cell>
          <cell r="G321">
            <v>42522</v>
          </cell>
          <cell r="H321">
            <v>42551</v>
          </cell>
          <cell r="I321">
            <v>21</v>
          </cell>
          <cell r="J321">
            <v>168</v>
          </cell>
          <cell r="K321">
            <v>0</v>
          </cell>
          <cell r="L321">
            <v>168</v>
          </cell>
        </row>
        <row r="322">
          <cell r="A322" t="str">
            <v>B-27798</v>
          </cell>
          <cell r="B322" t="str">
            <v>丁俊阳</v>
          </cell>
          <cell r="C322" t="str">
            <v>管理费用-海量数据管理平台</v>
          </cell>
          <cell r="D322">
            <v>42429</v>
          </cell>
          <cell r="F322">
            <v>0.5</v>
          </cell>
          <cell r="G322">
            <v>42522</v>
          </cell>
          <cell r="H322">
            <v>42551</v>
          </cell>
          <cell r="I322">
            <v>21</v>
          </cell>
          <cell r="J322">
            <v>168</v>
          </cell>
          <cell r="K322">
            <v>0</v>
          </cell>
          <cell r="L322">
            <v>168</v>
          </cell>
        </row>
        <row r="323">
          <cell r="A323" t="str">
            <v>B-25159</v>
          </cell>
          <cell r="B323" t="str">
            <v>任加利</v>
          </cell>
          <cell r="C323" t="str">
            <v>管理费用-海量数据管理平台</v>
          </cell>
          <cell r="D323">
            <v>42430</v>
          </cell>
          <cell r="F323">
            <v>0.5</v>
          </cell>
          <cell r="G323">
            <v>42522</v>
          </cell>
          <cell r="H323">
            <v>42551</v>
          </cell>
          <cell r="I323">
            <v>21</v>
          </cell>
          <cell r="J323">
            <v>168</v>
          </cell>
          <cell r="K323">
            <v>5</v>
          </cell>
          <cell r="L323">
            <v>163</v>
          </cell>
        </row>
        <row r="324">
          <cell r="A324" t="str">
            <v>B-1150</v>
          </cell>
          <cell r="B324" t="str">
            <v>高志强</v>
          </cell>
          <cell r="C324" t="str">
            <v>管理费用-海量数据管理平台</v>
          </cell>
          <cell r="D324">
            <v>42370</v>
          </cell>
          <cell r="F324">
            <v>0.5</v>
          </cell>
          <cell r="G324">
            <v>42522</v>
          </cell>
          <cell r="H324">
            <v>42551</v>
          </cell>
          <cell r="I324">
            <v>21</v>
          </cell>
          <cell r="J324">
            <v>168</v>
          </cell>
          <cell r="K324">
            <v>16</v>
          </cell>
          <cell r="L324">
            <v>152</v>
          </cell>
        </row>
        <row r="325">
          <cell r="A325" t="str">
            <v>B-14372</v>
          </cell>
          <cell r="B325" t="str">
            <v>喻时茜</v>
          </cell>
          <cell r="C325" t="str">
            <v>管理费用-海量数据管理平台</v>
          </cell>
          <cell r="D325">
            <v>42370</v>
          </cell>
          <cell r="F325">
            <v>0.5</v>
          </cell>
          <cell r="G325">
            <v>42522</v>
          </cell>
          <cell r="H325">
            <v>42551</v>
          </cell>
          <cell r="I325">
            <v>21</v>
          </cell>
          <cell r="J325">
            <v>168</v>
          </cell>
          <cell r="K325">
            <v>0</v>
          </cell>
          <cell r="L325">
            <v>168</v>
          </cell>
        </row>
        <row r="326">
          <cell r="A326" t="str">
            <v>B-27753</v>
          </cell>
          <cell r="B326" t="str">
            <v>周莹</v>
          </cell>
          <cell r="C326" t="str">
            <v>管理费用-海量数据管理平台</v>
          </cell>
          <cell r="D326">
            <v>42424</v>
          </cell>
          <cell r="F326">
            <v>0.5</v>
          </cell>
          <cell r="G326">
            <v>42522</v>
          </cell>
          <cell r="H326">
            <v>42551</v>
          </cell>
          <cell r="I326">
            <v>21</v>
          </cell>
          <cell r="J326">
            <v>168</v>
          </cell>
          <cell r="K326">
            <v>0</v>
          </cell>
          <cell r="L326">
            <v>168</v>
          </cell>
        </row>
        <row r="327">
          <cell r="A327" t="str">
            <v>B-21411</v>
          </cell>
          <cell r="B327" t="str">
            <v>康增奇</v>
          </cell>
          <cell r="C327" t="str">
            <v>管理费用-海量数据管理平台</v>
          </cell>
          <cell r="D327">
            <v>42370</v>
          </cell>
          <cell r="F327">
            <v>0.5</v>
          </cell>
          <cell r="G327">
            <v>42522</v>
          </cell>
          <cell r="H327">
            <v>42551</v>
          </cell>
          <cell r="I327">
            <v>21</v>
          </cell>
          <cell r="J327">
            <v>168</v>
          </cell>
          <cell r="K327">
            <v>0</v>
          </cell>
          <cell r="L327">
            <v>168</v>
          </cell>
        </row>
        <row r="328">
          <cell r="A328" t="str">
            <v>B-5930</v>
          </cell>
          <cell r="B328" t="str">
            <v>陈正</v>
          </cell>
          <cell r="C328" t="str">
            <v>管理费用-海量数据管理平台</v>
          </cell>
          <cell r="D328">
            <v>42370</v>
          </cell>
          <cell r="F328">
            <v>0.5</v>
          </cell>
          <cell r="G328">
            <v>42522</v>
          </cell>
          <cell r="H328">
            <v>42551</v>
          </cell>
          <cell r="I328">
            <v>21</v>
          </cell>
          <cell r="J328">
            <v>168</v>
          </cell>
          <cell r="K328">
            <v>0</v>
          </cell>
          <cell r="L328">
            <v>168</v>
          </cell>
        </row>
        <row r="329">
          <cell r="A329" t="str">
            <v>B-29501</v>
          </cell>
          <cell r="B329" t="str">
            <v>罗小强</v>
          </cell>
          <cell r="C329" t="str">
            <v>管理费用-海量数据管理平台</v>
          </cell>
          <cell r="D329">
            <v>42515</v>
          </cell>
          <cell r="F329">
            <v>0.5</v>
          </cell>
          <cell r="G329">
            <v>42522</v>
          </cell>
          <cell r="H329">
            <v>42551</v>
          </cell>
          <cell r="I329">
            <v>21</v>
          </cell>
          <cell r="J329">
            <v>168</v>
          </cell>
          <cell r="K329">
            <v>0</v>
          </cell>
          <cell r="L329">
            <v>168</v>
          </cell>
        </row>
        <row r="330">
          <cell r="A330" t="str">
            <v>B-015</v>
          </cell>
          <cell r="B330" t="str">
            <v>覃涛</v>
          </cell>
          <cell r="C330" t="str">
            <v>管理费用-海量数据管理平台</v>
          </cell>
          <cell r="D330">
            <v>42370</v>
          </cell>
          <cell r="F330">
            <v>0.3</v>
          </cell>
          <cell r="G330">
            <v>42522</v>
          </cell>
          <cell r="H330">
            <v>42551</v>
          </cell>
          <cell r="I330">
            <v>21</v>
          </cell>
          <cell r="J330">
            <v>168</v>
          </cell>
          <cell r="K330">
            <v>0</v>
          </cell>
          <cell r="L330">
            <v>168</v>
          </cell>
        </row>
        <row r="331">
          <cell r="A331" t="str">
            <v>B-26482</v>
          </cell>
          <cell r="B331" t="str">
            <v>高超</v>
          </cell>
          <cell r="C331" t="str">
            <v>管理费用-海量数据管理平台</v>
          </cell>
          <cell r="D331">
            <v>42370</v>
          </cell>
          <cell r="F331">
            <v>0.5</v>
          </cell>
          <cell r="G331">
            <v>42522</v>
          </cell>
          <cell r="H331">
            <v>42551</v>
          </cell>
          <cell r="I331">
            <v>21</v>
          </cell>
          <cell r="J331">
            <v>168</v>
          </cell>
          <cell r="K331">
            <v>0</v>
          </cell>
          <cell r="L331">
            <v>168</v>
          </cell>
        </row>
        <row r="332">
          <cell r="A332" t="str">
            <v>B-20528</v>
          </cell>
          <cell r="B332" t="str">
            <v>张冠</v>
          </cell>
          <cell r="C332" t="str">
            <v>管理费用-海量数据管理平台</v>
          </cell>
          <cell r="D332">
            <v>42370</v>
          </cell>
          <cell r="F332">
            <v>0.5</v>
          </cell>
          <cell r="G332">
            <v>42522</v>
          </cell>
          <cell r="H332">
            <v>42551</v>
          </cell>
          <cell r="I332">
            <v>21</v>
          </cell>
          <cell r="J332">
            <v>168</v>
          </cell>
          <cell r="K332">
            <v>24</v>
          </cell>
          <cell r="L332">
            <v>144</v>
          </cell>
        </row>
        <row r="333">
          <cell r="A333" t="str">
            <v>B-28861</v>
          </cell>
          <cell r="B333" t="str">
            <v>黄维佳</v>
          </cell>
          <cell r="C333" t="str">
            <v>管理费用-海量数据管理平台</v>
          </cell>
          <cell r="D333">
            <v>42502</v>
          </cell>
          <cell r="F333">
            <v>0.5</v>
          </cell>
          <cell r="G333">
            <v>42522</v>
          </cell>
          <cell r="H333">
            <v>42551</v>
          </cell>
          <cell r="I333">
            <v>21</v>
          </cell>
          <cell r="J333">
            <v>168</v>
          </cell>
          <cell r="K333">
            <v>0</v>
          </cell>
          <cell r="L333">
            <v>168</v>
          </cell>
        </row>
        <row r="334">
          <cell r="A334" t="str">
            <v>B-28765</v>
          </cell>
          <cell r="B334" t="str">
            <v>周智元</v>
          </cell>
          <cell r="C334" t="str">
            <v>管理费用-海量数据管理平台</v>
          </cell>
          <cell r="D334">
            <v>42478</v>
          </cell>
          <cell r="F334">
            <v>0.5</v>
          </cell>
          <cell r="G334">
            <v>42522</v>
          </cell>
          <cell r="H334">
            <v>42551</v>
          </cell>
          <cell r="I334">
            <v>21</v>
          </cell>
          <cell r="J334">
            <v>168</v>
          </cell>
          <cell r="K334">
            <v>0</v>
          </cell>
          <cell r="L334">
            <v>168</v>
          </cell>
        </row>
        <row r="335">
          <cell r="A335" t="str">
            <v>B-29339</v>
          </cell>
          <cell r="B335" t="str">
            <v>卢旭</v>
          </cell>
          <cell r="C335" t="str">
            <v>管理费用-海量数据管理平台</v>
          </cell>
          <cell r="D335">
            <v>42506</v>
          </cell>
          <cell r="F335">
            <v>0.5</v>
          </cell>
          <cell r="G335">
            <v>42522</v>
          </cell>
          <cell r="H335">
            <v>42551</v>
          </cell>
          <cell r="I335">
            <v>21</v>
          </cell>
          <cell r="J335">
            <v>168</v>
          </cell>
          <cell r="K335">
            <v>0</v>
          </cell>
          <cell r="L335">
            <v>168</v>
          </cell>
        </row>
        <row r="336">
          <cell r="A336" t="str">
            <v>B-2802</v>
          </cell>
          <cell r="B336" t="str">
            <v>余文颖</v>
          </cell>
          <cell r="C336" t="str">
            <v>管理费用-海量数据管理平台</v>
          </cell>
          <cell r="D336">
            <v>42370</v>
          </cell>
          <cell r="F336">
            <v>0.2</v>
          </cell>
          <cell r="G336">
            <v>42522</v>
          </cell>
          <cell r="H336">
            <v>42551</v>
          </cell>
          <cell r="I336">
            <v>21</v>
          </cell>
          <cell r="J336">
            <v>168</v>
          </cell>
          <cell r="K336">
            <v>0</v>
          </cell>
          <cell r="L336">
            <v>168</v>
          </cell>
        </row>
        <row r="337">
          <cell r="A337" t="str">
            <v>B-5814</v>
          </cell>
          <cell r="B337" t="str">
            <v>宗锋</v>
          </cell>
          <cell r="C337" t="str">
            <v>管理费用-海量数据管理平台</v>
          </cell>
          <cell r="D337">
            <v>42370</v>
          </cell>
          <cell r="F337">
            <v>0.5</v>
          </cell>
          <cell r="G337">
            <v>42522</v>
          </cell>
          <cell r="H337">
            <v>42551</v>
          </cell>
          <cell r="I337">
            <v>21</v>
          </cell>
          <cell r="J337">
            <v>168</v>
          </cell>
          <cell r="K337">
            <v>0</v>
          </cell>
          <cell r="L337">
            <v>168</v>
          </cell>
        </row>
        <row r="338">
          <cell r="A338" t="str">
            <v>B-11498</v>
          </cell>
          <cell r="B338" t="str">
            <v>邱悦凡</v>
          </cell>
          <cell r="C338" t="str">
            <v>管理费用-海量数据管理平台</v>
          </cell>
          <cell r="D338">
            <v>42370</v>
          </cell>
          <cell r="F338">
            <v>0.5</v>
          </cell>
          <cell r="G338">
            <v>42522</v>
          </cell>
          <cell r="H338">
            <v>42551</v>
          </cell>
          <cell r="I338">
            <v>21</v>
          </cell>
          <cell r="J338">
            <v>168</v>
          </cell>
          <cell r="K338">
            <v>0</v>
          </cell>
          <cell r="L338">
            <v>168</v>
          </cell>
        </row>
        <row r="339">
          <cell r="A339" t="str">
            <v>B-5867</v>
          </cell>
          <cell r="B339" t="str">
            <v>王超</v>
          </cell>
          <cell r="C339" t="str">
            <v>管理费用-海量数据管理平台</v>
          </cell>
          <cell r="D339">
            <v>42370</v>
          </cell>
          <cell r="F339">
            <v>0.5</v>
          </cell>
          <cell r="G339">
            <v>42522</v>
          </cell>
          <cell r="H339">
            <v>42551</v>
          </cell>
          <cell r="I339">
            <v>21</v>
          </cell>
          <cell r="J339">
            <v>168</v>
          </cell>
          <cell r="K339">
            <v>0</v>
          </cell>
          <cell r="L339">
            <v>168</v>
          </cell>
        </row>
        <row r="340">
          <cell r="A340" t="str">
            <v>B-22923</v>
          </cell>
          <cell r="B340" t="str">
            <v>肖前新</v>
          </cell>
          <cell r="C340" t="str">
            <v>管理费用-海量数据管理平台</v>
          </cell>
          <cell r="D340">
            <v>42370</v>
          </cell>
          <cell r="F340">
            <v>0.5</v>
          </cell>
          <cell r="G340">
            <v>42522</v>
          </cell>
          <cell r="H340">
            <v>42551</v>
          </cell>
          <cell r="I340">
            <v>21</v>
          </cell>
          <cell r="J340">
            <v>168</v>
          </cell>
          <cell r="K340">
            <v>0</v>
          </cell>
          <cell r="L340">
            <v>168</v>
          </cell>
        </row>
        <row r="341">
          <cell r="A341" t="str">
            <v>B-589</v>
          </cell>
          <cell r="B341" t="str">
            <v>沈浩</v>
          </cell>
          <cell r="C341" t="str">
            <v>管理费用-快速构建软件平台项目</v>
          </cell>
          <cell r="D341">
            <v>42461</v>
          </cell>
          <cell r="F341">
            <v>0.2</v>
          </cell>
          <cell r="G341">
            <v>42522</v>
          </cell>
          <cell r="H341">
            <v>42551</v>
          </cell>
          <cell r="I341">
            <v>21</v>
          </cell>
          <cell r="J341">
            <v>168</v>
          </cell>
          <cell r="K341">
            <v>0</v>
          </cell>
          <cell r="L341">
            <v>168</v>
          </cell>
        </row>
        <row r="342">
          <cell r="A342" t="str">
            <v>B-10700</v>
          </cell>
          <cell r="B342" t="str">
            <v>李玮颖</v>
          </cell>
          <cell r="C342" t="str">
            <v>管理费用-快速构建软件平台项目</v>
          </cell>
          <cell r="D342">
            <v>42461</v>
          </cell>
          <cell r="F342">
            <v>1</v>
          </cell>
          <cell r="G342">
            <v>42522</v>
          </cell>
          <cell r="H342">
            <v>42551</v>
          </cell>
          <cell r="I342">
            <v>21</v>
          </cell>
          <cell r="J342">
            <v>168</v>
          </cell>
          <cell r="K342">
            <v>0</v>
          </cell>
          <cell r="L342">
            <v>168</v>
          </cell>
        </row>
        <row r="343">
          <cell r="A343" t="str">
            <v>B-17649</v>
          </cell>
          <cell r="B343" t="str">
            <v>赵丹丹</v>
          </cell>
          <cell r="C343" t="str">
            <v>管理费用-快速构建软件平台项目</v>
          </cell>
          <cell r="D343">
            <v>42461</v>
          </cell>
          <cell r="E343">
            <v>42704</v>
          </cell>
          <cell r="F343">
            <v>1</v>
          </cell>
          <cell r="G343">
            <v>42522</v>
          </cell>
          <cell r="H343">
            <v>42551</v>
          </cell>
          <cell r="I343">
            <v>21</v>
          </cell>
          <cell r="J343">
            <v>168</v>
          </cell>
          <cell r="K343">
            <v>168</v>
          </cell>
          <cell r="L343">
            <v>0</v>
          </cell>
        </row>
        <row r="344">
          <cell r="A344" t="str">
            <v>B-29441</v>
          </cell>
          <cell r="B344" t="str">
            <v>张洁</v>
          </cell>
          <cell r="C344" t="str">
            <v>管理费用-快速构建软件平台项目</v>
          </cell>
          <cell r="D344">
            <v>42520</v>
          </cell>
          <cell r="F344">
            <v>1</v>
          </cell>
          <cell r="G344">
            <v>42522</v>
          </cell>
          <cell r="H344">
            <v>42551</v>
          </cell>
          <cell r="I344">
            <v>21</v>
          </cell>
          <cell r="J344">
            <v>168</v>
          </cell>
          <cell r="K344">
            <v>8</v>
          </cell>
          <cell r="L344">
            <v>160</v>
          </cell>
        </row>
        <row r="345">
          <cell r="A345" t="str">
            <v>B-28003</v>
          </cell>
          <cell r="B345" t="str">
            <v>罗凡</v>
          </cell>
          <cell r="C345" t="str">
            <v>管理费用-快速构建软件平台项目</v>
          </cell>
          <cell r="D345">
            <v>42461</v>
          </cell>
          <cell r="F345">
            <v>1</v>
          </cell>
          <cell r="G345">
            <v>42522</v>
          </cell>
          <cell r="H345">
            <v>42551</v>
          </cell>
          <cell r="I345">
            <v>21</v>
          </cell>
          <cell r="J345">
            <v>168</v>
          </cell>
          <cell r="K345">
            <v>0</v>
          </cell>
          <cell r="L345">
            <v>168</v>
          </cell>
        </row>
        <row r="346">
          <cell r="A346" t="str">
            <v>B-29132</v>
          </cell>
          <cell r="B346" t="str">
            <v>苏海龙</v>
          </cell>
          <cell r="C346" t="str">
            <v>管理费用-快速构建软件平台项目</v>
          </cell>
          <cell r="D346">
            <v>42493</v>
          </cell>
          <cell r="F346">
            <v>0.5</v>
          </cell>
          <cell r="G346">
            <v>42522</v>
          </cell>
          <cell r="H346">
            <v>42551</v>
          </cell>
          <cell r="I346">
            <v>21</v>
          </cell>
          <cell r="J346">
            <v>168</v>
          </cell>
          <cell r="K346">
            <v>0</v>
          </cell>
          <cell r="L346">
            <v>168</v>
          </cell>
        </row>
        <row r="347">
          <cell r="A347" t="str">
            <v>B-12061</v>
          </cell>
          <cell r="B347" t="str">
            <v>李晶晶</v>
          </cell>
          <cell r="C347" t="str">
            <v>管理费用-快速构建软件平台项目</v>
          </cell>
          <cell r="D347">
            <v>42461</v>
          </cell>
          <cell r="E347">
            <v>42657</v>
          </cell>
          <cell r="F347">
            <v>1</v>
          </cell>
          <cell r="G347">
            <v>42522</v>
          </cell>
          <cell r="H347">
            <v>42551</v>
          </cell>
          <cell r="I347">
            <v>21</v>
          </cell>
          <cell r="J347">
            <v>168</v>
          </cell>
          <cell r="K347">
            <v>168</v>
          </cell>
          <cell r="L347">
            <v>0</v>
          </cell>
        </row>
        <row r="348">
          <cell r="A348" t="str">
            <v>B-16816</v>
          </cell>
          <cell r="B348" t="str">
            <v>林怡冰</v>
          </cell>
          <cell r="C348" t="str">
            <v>管理费用-快速构建软件平台项目</v>
          </cell>
          <cell r="D348">
            <v>42461</v>
          </cell>
          <cell r="F348">
            <v>0.5</v>
          </cell>
          <cell r="G348">
            <v>42522</v>
          </cell>
          <cell r="H348">
            <v>42551</v>
          </cell>
          <cell r="I348">
            <v>21</v>
          </cell>
          <cell r="J348">
            <v>168</v>
          </cell>
          <cell r="K348">
            <v>0</v>
          </cell>
          <cell r="L348">
            <v>168</v>
          </cell>
        </row>
        <row r="349">
          <cell r="A349" t="str">
            <v>B-24748</v>
          </cell>
          <cell r="B349" t="str">
            <v>顾小青</v>
          </cell>
          <cell r="C349" t="str">
            <v>管理费用-快速构建软件平台项目</v>
          </cell>
          <cell r="D349">
            <v>42461</v>
          </cell>
          <cell r="F349">
            <v>1</v>
          </cell>
          <cell r="G349">
            <v>42522</v>
          </cell>
          <cell r="H349">
            <v>42551</v>
          </cell>
          <cell r="I349">
            <v>21</v>
          </cell>
          <cell r="J349">
            <v>168</v>
          </cell>
          <cell r="K349">
            <v>0</v>
          </cell>
          <cell r="L349">
            <v>168</v>
          </cell>
        </row>
        <row r="350">
          <cell r="A350" t="str">
            <v>B-13585</v>
          </cell>
          <cell r="B350" t="str">
            <v>王钰</v>
          </cell>
          <cell r="C350" t="str">
            <v>管理费用-快速构建软件平台项目</v>
          </cell>
          <cell r="D350">
            <v>42461</v>
          </cell>
          <cell r="F350">
            <v>0.5</v>
          </cell>
          <cell r="G350">
            <v>42522</v>
          </cell>
          <cell r="H350">
            <v>42551</v>
          </cell>
          <cell r="I350">
            <v>21</v>
          </cell>
          <cell r="J350">
            <v>168</v>
          </cell>
          <cell r="K350">
            <v>0</v>
          </cell>
          <cell r="L350">
            <v>168</v>
          </cell>
        </row>
        <row r="351">
          <cell r="A351" t="str">
            <v>B-27707</v>
          </cell>
          <cell r="B351" t="str">
            <v>王刚</v>
          </cell>
          <cell r="C351" t="str">
            <v>管理费用-快速构建软件平台项目</v>
          </cell>
          <cell r="D351">
            <v>42461</v>
          </cell>
          <cell r="F351">
            <v>1</v>
          </cell>
          <cell r="G351">
            <v>42522</v>
          </cell>
          <cell r="H351">
            <v>42551</v>
          </cell>
          <cell r="I351">
            <v>21</v>
          </cell>
          <cell r="J351">
            <v>168</v>
          </cell>
          <cell r="K351">
            <v>0</v>
          </cell>
          <cell r="L351">
            <v>168</v>
          </cell>
        </row>
        <row r="352">
          <cell r="A352" t="str">
            <v>B-26834</v>
          </cell>
          <cell r="B352" t="str">
            <v>侍坤杰</v>
          </cell>
          <cell r="C352" t="str">
            <v>管理费用-快速构建软件平台项目</v>
          </cell>
          <cell r="D352">
            <v>42461</v>
          </cell>
          <cell r="F352">
            <v>1</v>
          </cell>
          <cell r="G352">
            <v>42522</v>
          </cell>
          <cell r="H352">
            <v>42551</v>
          </cell>
          <cell r="I352">
            <v>21</v>
          </cell>
          <cell r="J352">
            <v>168</v>
          </cell>
          <cell r="K352">
            <v>0</v>
          </cell>
          <cell r="L352">
            <v>168</v>
          </cell>
        </row>
        <row r="353">
          <cell r="A353" t="str">
            <v>B-28193</v>
          </cell>
          <cell r="B353" t="str">
            <v>施艳丽</v>
          </cell>
          <cell r="C353" t="str">
            <v>管理费用-快速构建软件平台项目</v>
          </cell>
          <cell r="D353">
            <v>42461</v>
          </cell>
          <cell r="F353">
            <v>1</v>
          </cell>
          <cell r="G353">
            <v>42522</v>
          </cell>
          <cell r="H353">
            <v>42551</v>
          </cell>
          <cell r="I353">
            <v>21</v>
          </cell>
          <cell r="J353">
            <v>168</v>
          </cell>
          <cell r="K353">
            <v>0</v>
          </cell>
          <cell r="L353">
            <v>168</v>
          </cell>
        </row>
        <row r="354">
          <cell r="A354" t="str">
            <v>B-18964</v>
          </cell>
          <cell r="B354" t="str">
            <v>桂培</v>
          </cell>
          <cell r="C354" t="str">
            <v>管理费用-快速构建软件平台项目</v>
          </cell>
          <cell r="D354">
            <v>42461</v>
          </cell>
          <cell r="F354">
            <v>0.5</v>
          </cell>
          <cell r="G354">
            <v>42522</v>
          </cell>
          <cell r="H354">
            <v>42551</v>
          </cell>
          <cell r="I354">
            <v>21</v>
          </cell>
          <cell r="J354">
            <v>168</v>
          </cell>
          <cell r="K354">
            <v>8</v>
          </cell>
          <cell r="L354">
            <v>160</v>
          </cell>
        </row>
        <row r="355">
          <cell r="A355" t="str">
            <v>B-27846</v>
          </cell>
          <cell r="B355" t="str">
            <v>杨泳</v>
          </cell>
          <cell r="C355" t="str">
            <v>管理费用-快速构建软件平台项目</v>
          </cell>
          <cell r="D355">
            <v>42461</v>
          </cell>
          <cell r="F355">
            <v>1</v>
          </cell>
          <cell r="G355">
            <v>42522</v>
          </cell>
          <cell r="H355">
            <v>42551</v>
          </cell>
          <cell r="I355">
            <v>21</v>
          </cell>
          <cell r="J355">
            <v>168</v>
          </cell>
          <cell r="K355">
            <v>0</v>
          </cell>
          <cell r="L355">
            <v>168</v>
          </cell>
        </row>
        <row r="356">
          <cell r="A356" t="str">
            <v>B-28573</v>
          </cell>
          <cell r="B356" t="str">
            <v>程运</v>
          </cell>
          <cell r="C356" t="str">
            <v>管理费用-快速构建软件平台项目</v>
          </cell>
          <cell r="D356">
            <v>42461</v>
          </cell>
          <cell r="F356">
            <v>1</v>
          </cell>
          <cell r="G356">
            <v>42522</v>
          </cell>
          <cell r="H356">
            <v>42551</v>
          </cell>
          <cell r="I356">
            <v>21</v>
          </cell>
          <cell r="J356">
            <v>168</v>
          </cell>
          <cell r="K356">
            <v>0</v>
          </cell>
          <cell r="L356">
            <v>168</v>
          </cell>
        </row>
        <row r="357">
          <cell r="A357" t="str">
            <v>B-22639</v>
          </cell>
          <cell r="B357" t="str">
            <v>梁宸俣</v>
          </cell>
          <cell r="C357" t="str">
            <v>管理费用-快速构建软件平台项目</v>
          </cell>
          <cell r="D357">
            <v>42461</v>
          </cell>
          <cell r="E357">
            <v>42683</v>
          </cell>
          <cell r="F357">
            <v>1</v>
          </cell>
          <cell r="G357">
            <v>42522</v>
          </cell>
          <cell r="H357">
            <v>42551</v>
          </cell>
          <cell r="I357">
            <v>21</v>
          </cell>
          <cell r="J357">
            <v>168</v>
          </cell>
          <cell r="K357">
            <v>0</v>
          </cell>
          <cell r="L357">
            <v>168</v>
          </cell>
        </row>
        <row r="358">
          <cell r="A358" t="str">
            <v>B-28305</v>
          </cell>
          <cell r="B358" t="str">
            <v>黄海兰</v>
          </cell>
          <cell r="C358" t="str">
            <v>管理费用-快速构建软件平台项目</v>
          </cell>
          <cell r="D358">
            <v>42461</v>
          </cell>
          <cell r="F358">
            <v>0.5</v>
          </cell>
          <cell r="G358">
            <v>42522</v>
          </cell>
          <cell r="H358">
            <v>42551</v>
          </cell>
          <cell r="I358">
            <v>21</v>
          </cell>
          <cell r="J358">
            <v>168</v>
          </cell>
          <cell r="K358">
            <v>0</v>
          </cell>
          <cell r="L358">
            <v>168</v>
          </cell>
        </row>
        <row r="359">
          <cell r="A359" t="str">
            <v>B-28314</v>
          </cell>
          <cell r="B359" t="str">
            <v>张贤奇</v>
          </cell>
          <cell r="C359" t="str">
            <v>管理费用-快速构建软件平台项目</v>
          </cell>
          <cell r="D359">
            <v>42461</v>
          </cell>
          <cell r="F359">
            <v>0.5</v>
          </cell>
          <cell r="G359">
            <v>42522</v>
          </cell>
          <cell r="H359">
            <v>42551</v>
          </cell>
          <cell r="I359">
            <v>21</v>
          </cell>
          <cell r="J359">
            <v>168</v>
          </cell>
          <cell r="K359">
            <v>0</v>
          </cell>
          <cell r="L359">
            <v>168</v>
          </cell>
        </row>
        <row r="360">
          <cell r="A360" t="str">
            <v>B-27824</v>
          </cell>
          <cell r="B360" t="str">
            <v>贺石飞</v>
          </cell>
          <cell r="C360" t="str">
            <v>管理费用-快速构建软件平台项目</v>
          </cell>
          <cell r="D360">
            <v>42461</v>
          </cell>
          <cell r="F360">
            <v>0.5</v>
          </cell>
          <cell r="G360">
            <v>42522</v>
          </cell>
          <cell r="H360">
            <v>42551</v>
          </cell>
          <cell r="I360">
            <v>21</v>
          </cell>
          <cell r="J360">
            <v>168</v>
          </cell>
          <cell r="K360">
            <v>0</v>
          </cell>
          <cell r="L360">
            <v>168</v>
          </cell>
        </row>
        <row r="361">
          <cell r="A361" t="str">
            <v>B-23894</v>
          </cell>
          <cell r="B361" t="str">
            <v>王小龙</v>
          </cell>
          <cell r="C361" t="str">
            <v>管理费用-快速构建软件平台项目</v>
          </cell>
          <cell r="D361">
            <v>42461</v>
          </cell>
          <cell r="F361">
            <v>0.5</v>
          </cell>
          <cell r="G361">
            <v>42522</v>
          </cell>
          <cell r="H361">
            <v>42551</v>
          </cell>
          <cell r="I361">
            <v>21</v>
          </cell>
          <cell r="J361">
            <v>168</v>
          </cell>
          <cell r="K361">
            <v>0</v>
          </cell>
          <cell r="L361">
            <v>168</v>
          </cell>
        </row>
        <row r="362">
          <cell r="A362" t="str">
            <v>B-26391</v>
          </cell>
          <cell r="B362" t="str">
            <v>李文君</v>
          </cell>
          <cell r="C362" t="str">
            <v>管理费用-快速构建软件平台项目</v>
          </cell>
          <cell r="D362">
            <v>42461</v>
          </cell>
          <cell r="F362">
            <v>0.3</v>
          </cell>
          <cell r="G362">
            <v>42522</v>
          </cell>
          <cell r="H362">
            <v>42551</v>
          </cell>
          <cell r="I362">
            <v>21</v>
          </cell>
          <cell r="J362">
            <v>168</v>
          </cell>
          <cell r="K362">
            <v>0</v>
          </cell>
          <cell r="L362">
            <v>168</v>
          </cell>
        </row>
        <row r="363">
          <cell r="A363" t="str">
            <v>B-16232</v>
          </cell>
          <cell r="B363" t="str">
            <v>李淑怡</v>
          </cell>
          <cell r="C363" t="str">
            <v>管理费用-快速构建软件平台项目</v>
          </cell>
          <cell r="D363">
            <v>42461</v>
          </cell>
          <cell r="F363">
            <v>0.5</v>
          </cell>
          <cell r="G363">
            <v>42522</v>
          </cell>
          <cell r="H363">
            <v>42551</v>
          </cell>
          <cell r="I363">
            <v>21</v>
          </cell>
          <cell r="J363">
            <v>168</v>
          </cell>
          <cell r="K363">
            <v>0</v>
          </cell>
          <cell r="L363">
            <v>168</v>
          </cell>
        </row>
        <row r="364">
          <cell r="A364" t="str">
            <v>B-27976</v>
          </cell>
          <cell r="B364" t="str">
            <v>游先国</v>
          </cell>
          <cell r="C364" t="str">
            <v>管理费用-快速构建软件平台项目</v>
          </cell>
          <cell r="D364">
            <v>42461</v>
          </cell>
          <cell r="F364">
            <v>0.5</v>
          </cell>
          <cell r="G364">
            <v>42522</v>
          </cell>
          <cell r="H364">
            <v>42551</v>
          </cell>
          <cell r="I364">
            <v>21</v>
          </cell>
          <cell r="J364">
            <v>168</v>
          </cell>
          <cell r="K364">
            <v>0</v>
          </cell>
          <cell r="L364">
            <v>168</v>
          </cell>
        </row>
        <row r="365">
          <cell r="A365" t="str">
            <v>B-6033</v>
          </cell>
          <cell r="B365" t="str">
            <v>徐卫红</v>
          </cell>
          <cell r="C365" t="str">
            <v>管理费用-快速构建软件平台项目</v>
          </cell>
          <cell r="D365">
            <v>42461</v>
          </cell>
          <cell r="F365">
            <v>1</v>
          </cell>
          <cell r="G365">
            <v>42522</v>
          </cell>
          <cell r="H365">
            <v>42551</v>
          </cell>
          <cell r="I365">
            <v>21</v>
          </cell>
          <cell r="J365">
            <v>168</v>
          </cell>
          <cell r="K365">
            <v>0</v>
          </cell>
          <cell r="L365">
            <v>168</v>
          </cell>
        </row>
        <row r="366">
          <cell r="A366" t="str">
            <v>B-10762</v>
          </cell>
          <cell r="B366" t="str">
            <v>邓大茂</v>
          </cell>
          <cell r="C366" t="str">
            <v>管理费用-快速构建软件平台项目</v>
          </cell>
          <cell r="D366">
            <v>42461</v>
          </cell>
          <cell r="F366">
            <v>0.5</v>
          </cell>
          <cell r="G366">
            <v>42522</v>
          </cell>
          <cell r="H366">
            <v>42551</v>
          </cell>
          <cell r="I366">
            <v>21</v>
          </cell>
          <cell r="J366">
            <v>168</v>
          </cell>
          <cell r="K366">
            <v>0</v>
          </cell>
          <cell r="L366">
            <v>168</v>
          </cell>
        </row>
        <row r="367">
          <cell r="A367" t="str">
            <v>B-29389</v>
          </cell>
          <cell r="B367" t="str">
            <v>罗明路</v>
          </cell>
          <cell r="C367" t="str">
            <v>管理费用-快速构建软件平台项目</v>
          </cell>
          <cell r="D367">
            <v>42502</v>
          </cell>
          <cell r="F367">
            <v>0.5</v>
          </cell>
          <cell r="G367">
            <v>42522</v>
          </cell>
          <cell r="H367">
            <v>42551</v>
          </cell>
          <cell r="I367">
            <v>21</v>
          </cell>
          <cell r="J367">
            <v>168</v>
          </cell>
          <cell r="K367">
            <v>0</v>
          </cell>
          <cell r="L367">
            <v>168</v>
          </cell>
        </row>
        <row r="368">
          <cell r="A368" t="str">
            <v>B-27799</v>
          </cell>
          <cell r="B368" t="str">
            <v>陈美旺</v>
          </cell>
          <cell r="C368" t="str">
            <v>管理费用-快速构建软件平台项目</v>
          </cell>
          <cell r="D368">
            <v>42461</v>
          </cell>
          <cell r="F368">
            <v>0.5</v>
          </cell>
          <cell r="G368">
            <v>42522</v>
          </cell>
          <cell r="H368">
            <v>42551</v>
          </cell>
          <cell r="I368">
            <v>21</v>
          </cell>
          <cell r="J368">
            <v>168</v>
          </cell>
          <cell r="K368">
            <v>0</v>
          </cell>
          <cell r="L368">
            <v>168</v>
          </cell>
        </row>
        <row r="369">
          <cell r="A369" t="str">
            <v>B-27999</v>
          </cell>
          <cell r="B369" t="str">
            <v>肖旭华</v>
          </cell>
          <cell r="C369" t="str">
            <v>管理费用-快速构建软件平台项目</v>
          </cell>
          <cell r="D369">
            <v>42473</v>
          </cell>
          <cell r="F369">
            <v>0.5</v>
          </cell>
          <cell r="G369">
            <v>42522</v>
          </cell>
          <cell r="H369">
            <v>42551</v>
          </cell>
          <cell r="I369">
            <v>21</v>
          </cell>
          <cell r="J369">
            <v>168</v>
          </cell>
          <cell r="K369">
            <v>0</v>
          </cell>
          <cell r="L369">
            <v>168</v>
          </cell>
        </row>
        <row r="370">
          <cell r="A370" t="str">
            <v>B-5877</v>
          </cell>
          <cell r="B370" t="str">
            <v>田永强</v>
          </cell>
          <cell r="C370" t="str">
            <v>管理费用-快速构建软件平台项目</v>
          </cell>
          <cell r="D370">
            <v>42461</v>
          </cell>
          <cell r="F370">
            <v>0.5</v>
          </cell>
          <cell r="G370">
            <v>42522</v>
          </cell>
          <cell r="H370">
            <v>42551</v>
          </cell>
          <cell r="I370">
            <v>21</v>
          </cell>
          <cell r="J370">
            <v>168</v>
          </cell>
          <cell r="K370">
            <v>0</v>
          </cell>
          <cell r="L370">
            <v>168</v>
          </cell>
        </row>
        <row r="371">
          <cell r="A371" t="str">
            <v>B-13759</v>
          </cell>
          <cell r="B371" t="str">
            <v>罗燕</v>
          </cell>
          <cell r="C371" t="str">
            <v>管理费用-快速构建软件平台项目</v>
          </cell>
          <cell r="D371">
            <v>42461</v>
          </cell>
          <cell r="F371">
            <v>0.3</v>
          </cell>
          <cell r="G371">
            <v>42522</v>
          </cell>
          <cell r="H371">
            <v>42551</v>
          </cell>
          <cell r="I371">
            <v>21</v>
          </cell>
          <cell r="J371">
            <v>168</v>
          </cell>
          <cell r="K371">
            <v>0</v>
          </cell>
          <cell r="L371">
            <v>168</v>
          </cell>
        </row>
        <row r="372">
          <cell r="A372" t="str">
            <v>B-6030</v>
          </cell>
          <cell r="B372" t="str">
            <v>程锋</v>
          </cell>
          <cell r="C372" t="str">
            <v>管理费用-快速构建软件平台项目</v>
          </cell>
          <cell r="D372">
            <v>42461</v>
          </cell>
          <cell r="F372">
            <v>0.5</v>
          </cell>
          <cell r="G372">
            <v>42522</v>
          </cell>
          <cell r="H372">
            <v>42551</v>
          </cell>
          <cell r="I372">
            <v>21</v>
          </cell>
          <cell r="J372">
            <v>168</v>
          </cell>
          <cell r="K372">
            <v>0</v>
          </cell>
          <cell r="L372">
            <v>168</v>
          </cell>
        </row>
        <row r="373">
          <cell r="A373" t="str">
            <v>B-29223</v>
          </cell>
          <cell r="B373" t="str">
            <v>陈全胜</v>
          </cell>
          <cell r="C373" t="str">
            <v>管理费用-快速构建软件平台项目</v>
          </cell>
          <cell r="D373">
            <v>42499</v>
          </cell>
          <cell r="F373">
            <v>0.5</v>
          </cell>
          <cell r="G373">
            <v>42522</v>
          </cell>
          <cell r="H373">
            <v>42551</v>
          </cell>
          <cell r="I373">
            <v>21</v>
          </cell>
          <cell r="J373">
            <v>168</v>
          </cell>
          <cell r="K373">
            <v>0</v>
          </cell>
          <cell r="L373">
            <v>168</v>
          </cell>
        </row>
        <row r="374">
          <cell r="A374" t="str">
            <v>B-071</v>
          </cell>
          <cell r="B374" t="str">
            <v>夏循国</v>
          </cell>
          <cell r="C374" t="str">
            <v>管理费用-快速构建软件平台项目</v>
          </cell>
          <cell r="D374">
            <v>42461</v>
          </cell>
          <cell r="F374">
            <v>0.2</v>
          </cell>
          <cell r="G374">
            <v>42522</v>
          </cell>
          <cell r="H374">
            <v>42551</v>
          </cell>
          <cell r="I374">
            <v>21</v>
          </cell>
          <cell r="J374">
            <v>168</v>
          </cell>
          <cell r="K374">
            <v>0</v>
          </cell>
          <cell r="L374">
            <v>168</v>
          </cell>
        </row>
        <row r="375">
          <cell r="A375" t="str">
            <v>B-039</v>
          </cell>
          <cell r="B375" t="str">
            <v>俞盛</v>
          </cell>
          <cell r="C375" t="str">
            <v>管理费用-MES中控室看板项目</v>
          </cell>
          <cell r="D375">
            <v>42370</v>
          </cell>
          <cell r="F375">
            <v>0.3</v>
          </cell>
          <cell r="G375">
            <v>42522</v>
          </cell>
          <cell r="H375">
            <v>42551</v>
          </cell>
          <cell r="I375">
            <v>21</v>
          </cell>
          <cell r="J375">
            <v>168</v>
          </cell>
          <cell r="K375">
            <v>0</v>
          </cell>
          <cell r="L375">
            <v>168</v>
          </cell>
        </row>
        <row r="376">
          <cell r="A376" t="str">
            <v>B-025</v>
          </cell>
          <cell r="B376" t="str">
            <v>胡亮</v>
          </cell>
          <cell r="C376" t="str">
            <v>管理费用-MES中控室看板项目</v>
          </cell>
          <cell r="D376">
            <v>42370</v>
          </cell>
          <cell r="F376">
            <v>0.2</v>
          </cell>
          <cell r="G376">
            <v>42522</v>
          </cell>
          <cell r="H376">
            <v>42551</v>
          </cell>
          <cell r="I376">
            <v>21</v>
          </cell>
          <cell r="J376">
            <v>168</v>
          </cell>
          <cell r="K376">
            <v>0</v>
          </cell>
          <cell r="L376">
            <v>168</v>
          </cell>
        </row>
        <row r="377">
          <cell r="A377" t="str">
            <v>B-5505</v>
          </cell>
          <cell r="B377" t="str">
            <v>王业佳</v>
          </cell>
          <cell r="C377" t="str">
            <v>管理费用-MES中控室看板项目</v>
          </cell>
          <cell r="D377">
            <v>42370</v>
          </cell>
          <cell r="F377">
            <v>0.3</v>
          </cell>
          <cell r="G377">
            <v>42522</v>
          </cell>
          <cell r="H377">
            <v>42551</v>
          </cell>
          <cell r="I377">
            <v>21</v>
          </cell>
          <cell r="J377">
            <v>168</v>
          </cell>
          <cell r="K377">
            <v>0</v>
          </cell>
          <cell r="L377">
            <v>168</v>
          </cell>
        </row>
        <row r="378">
          <cell r="A378" t="str">
            <v>B-23090</v>
          </cell>
          <cell r="B378" t="str">
            <v>郑柏暄</v>
          </cell>
          <cell r="C378" t="str">
            <v>管理费用-MES中控室看板项目</v>
          </cell>
          <cell r="D378">
            <v>42370</v>
          </cell>
          <cell r="E378">
            <v>42674</v>
          </cell>
          <cell r="F378">
            <v>1</v>
          </cell>
          <cell r="G378">
            <v>42522</v>
          </cell>
          <cell r="H378">
            <v>42551</v>
          </cell>
          <cell r="I378">
            <v>21</v>
          </cell>
          <cell r="J378">
            <v>168</v>
          </cell>
          <cell r="K378">
            <v>168</v>
          </cell>
          <cell r="L378">
            <v>0</v>
          </cell>
        </row>
        <row r="379">
          <cell r="A379" t="str">
            <v>B-29210</v>
          </cell>
          <cell r="B379" t="str">
            <v>周丽琴</v>
          </cell>
          <cell r="C379" t="str">
            <v>管理费用-MES中控室看板项目</v>
          </cell>
          <cell r="D379">
            <v>42499</v>
          </cell>
          <cell r="E379">
            <v>42677</v>
          </cell>
          <cell r="F379">
            <v>0.5</v>
          </cell>
          <cell r="G379">
            <v>42522</v>
          </cell>
          <cell r="H379">
            <v>42551</v>
          </cell>
          <cell r="I379">
            <v>21</v>
          </cell>
          <cell r="J379">
            <v>168</v>
          </cell>
          <cell r="K379">
            <v>0</v>
          </cell>
          <cell r="L379">
            <v>168</v>
          </cell>
        </row>
        <row r="380">
          <cell r="A380" t="str">
            <v>B-22165</v>
          </cell>
          <cell r="B380" t="str">
            <v>谢玮</v>
          </cell>
          <cell r="C380" t="str">
            <v>管理费用-MES中控室看板项目</v>
          </cell>
          <cell r="D380">
            <v>42370</v>
          </cell>
          <cell r="E380">
            <v>42615</v>
          </cell>
          <cell r="F380">
            <v>0.5</v>
          </cell>
          <cell r="G380">
            <v>42522</v>
          </cell>
          <cell r="H380">
            <v>42551</v>
          </cell>
          <cell r="I380">
            <v>21</v>
          </cell>
          <cell r="J380">
            <v>168</v>
          </cell>
          <cell r="K380">
            <v>0</v>
          </cell>
          <cell r="L380">
            <v>168</v>
          </cell>
        </row>
        <row r="381">
          <cell r="A381" t="str">
            <v>B-29459</v>
          </cell>
          <cell r="B381" t="str">
            <v>陈安琪</v>
          </cell>
          <cell r="C381" t="str">
            <v>管理费用-MES中控室看板项目</v>
          </cell>
          <cell r="D381">
            <v>42509</v>
          </cell>
          <cell r="F381">
            <v>0.5</v>
          </cell>
          <cell r="G381">
            <v>42522</v>
          </cell>
          <cell r="H381">
            <v>42551</v>
          </cell>
          <cell r="I381">
            <v>21</v>
          </cell>
          <cell r="J381">
            <v>168</v>
          </cell>
          <cell r="K381">
            <v>0</v>
          </cell>
          <cell r="L381">
            <v>168</v>
          </cell>
        </row>
        <row r="382">
          <cell r="A382" t="str">
            <v>B-28888</v>
          </cell>
          <cell r="B382" t="str">
            <v>田芳</v>
          </cell>
          <cell r="C382" t="str">
            <v>管理费用-MES中控室看板项目</v>
          </cell>
          <cell r="D382">
            <v>42481</v>
          </cell>
          <cell r="F382">
            <v>0.5</v>
          </cell>
          <cell r="G382">
            <v>42522</v>
          </cell>
          <cell r="H382">
            <v>42551</v>
          </cell>
          <cell r="I382">
            <v>21</v>
          </cell>
          <cell r="J382">
            <v>168</v>
          </cell>
          <cell r="K382">
            <v>0</v>
          </cell>
          <cell r="L382">
            <v>168</v>
          </cell>
        </row>
        <row r="383">
          <cell r="A383" t="str">
            <v>B-23220</v>
          </cell>
          <cell r="B383" t="str">
            <v>李燕</v>
          </cell>
          <cell r="C383" t="str">
            <v>管理费用-MES中控室看板项目</v>
          </cell>
          <cell r="D383">
            <v>42461</v>
          </cell>
          <cell r="F383">
            <v>0.5</v>
          </cell>
          <cell r="G383">
            <v>42522</v>
          </cell>
          <cell r="H383">
            <v>42551</v>
          </cell>
          <cell r="I383">
            <v>21</v>
          </cell>
          <cell r="J383">
            <v>168</v>
          </cell>
          <cell r="K383">
            <v>0</v>
          </cell>
          <cell r="L383">
            <v>168</v>
          </cell>
        </row>
        <row r="384">
          <cell r="A384" t="str">
            <v>B-23933</v>
          </cell>
          <cell r="B384" t="str">
            <v>刘庆</v>
          </cell>
          <cell r="C384" t="str">
            <v>管理费用-MES中控室看板项目</v>
          </cell>
          <cell r="D384">
            <v>42370</v>
          </cell>
          <cell r="E384">
            <v>42559</v>
          </cell>
          <cell r="F384">
            <v>0.5</v>
          </cell>
          <cell r="G384">
            <v>42522</v>
          </cell>
          <cell r="H384">
            <v>42551</v>
          </cell>
          <cell r="I384">
            <v>21</v>
          </cell>
          <cell r="J384">
            <v>168</v>
          </cell>
          <cell r="K384">
            <v>0</v>
          </cell>
          <cell r="L384">
            <v>168</v>
          </cell>
        </row>
        <row r="385">
          <cell r="A385" t="str">
            <v>B-22283</v>
          </cell>
          <cell r="B385" t="str">
            <v>孙明</v>
          </cell>
          <cell r="C385" t="str">
            <v>管理费用-MES中控室看板项目</v>
          </cell>
          <cell r="D385">
            <v>42370</v>
          </cell>
          <cell r="E385">
            <v>42608</v>
          </cell>
          <cell r="F385">
            <v>1</v>
          </cell>
          <cell r="G385">
            <v>42522</v>
          </cell>
          <cell r="H385">
            <v>42551</v>
          </cell>
          <cell r="I385">
            <v>21</v>
          </cell>
          <cell r="J385">
            <v>168</v>
          </cell>
          <cell r="K385">
            <v>0</v>
          </cell>
          <cell r="L385">
            <v>168</v>
          </cell>
        </row>
        <row r="386">
          <cell r="A386" t="str">
            <v>B-16383</v>
          </cell>
          <cell r="B386" t="str">
            <v>高娟</v>
          </cell>
          <cell r="C386" t="str">
            <v>管理费用-MES中控室看板项目</v>
          </cell>
          <cell r="D386">
            <v>42370</v>
          </cell>
          <cell r="E386">
            <v>42662</v>
          </cell>
          <cell r="F386">
            <v>1</v>
          </cell>
          <cell r="G386">
            <v>42522</v>
          </cell>
          <cell r="H386">
            <v>42551</v>
          </cell>
          <cell r="I386">
            <v>21</v>
          </cell>
          <cell r="J386">
            <v>168</v>
          </cell>
          <cell r="K386">
            <v>168</v>
          </cell>
          <cell r="L386">
            <v>0</v>
          </cell>
        </row>
        <row r="387">
          <cell r="A387" t="str">
            <v>B-29560</v>
          </cell>
          <cell r="B387" t="str">
            <v>陈敏</v>
          </cell>
          <cell r="C387" t="str">
            <v>管理费用-MES中控室看板项目</v>
          </cell>
          <cell r="D387">
            <v>42517</v>
          </cell>
          <cell r="F387">
            <v>0.5</v>
          </cell>
          <cell r="G387">
            <v>42522</v>
          </cell>
          <cell r="H387">
            <v>42551</v>
          </cell>
          <cell r="I387">
            <v>21</v>
          </cell>
          <cell r="J387">
            <v>168</v>
          </cell>
          <cell r="K387">
            <v>0</v>
          </cell>
          <cell r="L387">
            <v>168</v>
          </cell>
        </row>
        <row r="388">
          <cell r="A388" t="str">
            <v>B-28214</v>
          </cell>
          <cell r="B388" t="str">
            <v>钱欣</v>
          </cell>
          <cell r="C388" t="str">
            <v>管理费用-MES中控室看板项目</v>
          </cell>
          <cell r="D388">
            <v>42451</v>
          </cell>
          <cell r="F388">
            <v>0.5</v>
          </cell>
          <cell r="G388">
            <v>42522</v>
          </cell>
          <cell r="H388">
            <v>42551</v>
          </cell>
          <cell r="I388">
            <v>21</v>
          </cell>
          <cell r="J388">
            <v>168</v>
          </cell>
          <cell r="K388">
            <v>0</v>
          </cell>
          <cell r="L388">
            <v>168</v>
          </cell>
        </row>
        <row r="389">
          <cell r="A389" t="str">
            <v>B-29524</v>
          </cell>
          <cell r="B389" t="str">
            <v>李波</v>
          </cell>
          <cell r="C389" t="str">
            <v>管理费用-MES中控室看板项目</v>
          </cell>
          <cell r="D389">
            <v>42514</v>
          </cell>
          <cell r="F389">
            <v>0.5</v>
          </cell>
          <cell r="G389">
            <v>42522</v>
          </cell>
          <cell r="H389">
            <v>42551</v>
          </cell>
          <cell r="I389">
            <v>21</v>
          </cell>
          <cell r="J389">
            <v>168</v>
          </cell>
          <cell r="K389">
            <v>0</v>
          </cell>
          <cell r="L389">
            <v>168</v>
          </cell>
        </row>
        <row r="390">
          <cell r="A390" t="str">
            <v>B-21452</v>
          </cell>
          <cell r="B390" t="str">
            <v>谢泽勇</v>
          </cell>
          <cell r="C390" t="str">
            <v>管理费用-MES中控室看板项目</v>
          </cell>
          <cell r="D390">
            <v>42370</v>
          </cell>
          <cell r="E390">
            <v>42613</v>
          </cell>
          <cell r="F390">
            <v>0.5</v>
          </cell>
          <cell r="G390">
            <v>42522</v>
          </cell>
          <cell r="H390">
            <v>42551</v>
          </cell>
          <cell r="I390">
            <v>21</v>
          </cell>
          <cell r="J390">
            <v>168</v>
          </cell>
          <cell r="K390">
            <v>0</v>
          </cell>
          <cell r="L390">
            <v>168</v>
          </cell>
        </row>
        <row r="391">
          <cell r="A391" t="str">
            <v>B-28184</v>
          </cell>
          <cell r="B391" t="str">
            <v>周琨朋</v>
          </cell>
          <cell r="C391" t="str">
            <v>管理费用-MES中控室看板项目</v>
          </cell>
          <cell r="D391">
            <v>42443</v>
          </cell>
          <cell r="F391">
            <v>0.5</v>
          </cell>
          <cell r="G391">
            <v>42522</v>
          </cell>
          <cell r="H391">
            <v>42551</v>
          </cell>
          <cell r="I391">
            <v>21</v>
          </cell>
          <cell r="J391">
            <v>168</v>
          </cell>
          <cell r="K391">
            <v>0</v>
          </cell>
          <cell r="L391">
            <v>168</v>
          </cell>
        </row>
        <row r="392">
          <cell r="A392" t="str">
            <v>B-7354</v>
          </cell>
          <cell r="B392" t="str">
            <v>杨洁</v>
          </cell>
          <cell r="C392" t="str">
            <v>管理费用-MES中控室看板项目</v>
          </cell>
          <cell r="D392">
            <v>42370</v>
          </cell>
          <cell r="F392">
            <v>0.5</v>
          </cell>
          <cell r="G392">
            <v>42522</v>
          </cell>
          <cell r="H392">
            <v>42551</v>
          </cell>
          <cell r="I392">
            <v>21</v>
          </cell>
          <cell r="J392">
            <v>168</v>
          </cell>
          <cell r="K392">
            <v>0</v>
          </cell>
          <cell r="L392">
            <v>168</v>
          </cell>
        </row>
        <row r="393">
          <cell r="A393" t="str">
            <v>B-27496</v>
          </cell>
          <cell r="B393" t="str">
            <v>蔡明</v>
          </cell>
          <cell r="C393" t="str">
            <v>管理费用-MES中控室看板项目</v>
          </cell>
          <cell r="D393">
            <v>42422</v>
          </cell>
          <cell r="F393">
            <v>0.5</v>
          </cell>
          <cell r="G393">
            <v>42522</v>
          </cell>
          <cell r="H393">
            <v>42551</v>
          </cell>
          <cell r="I393">
            <v>21</v>
          </cell>
          <cell r="J393">
            <v>168</v>
          </cell>
          <cell r="K393">
            <v>0</v>
          </cell>
          <cell r="L393">
            <v>168</v>
          </cell>
        </row>
        <row r="394">
          <cell r="A394" t="str">
            <v>B-27006</v>
          </cell>
          <cell r="B394" t="str">
            <v>冯雪霜</v>
          </cell>
          <cell r="C394" t="str">
            <v>管理费用-MES中控室看板项目</v>
          </cell>
          <cell r="D394">
            <v>42370</v>
          </cell>
          <cell r="E394">
            <v>42655</v>
          </cell>
          <cell r="F394">
            <v>1</v>
          </cell>
          <cell r="G394">
            <v>42522</v>
          </cell>
          <cell r="H394">
            <v>42551</v>
          </cell>
          <cell r="I394">
            <v>21</v>
          </cell>
          <cell r="J394">
            <v>168</v>
          </cell>
          <cell r="K394">
            <v>0</v>
          </cell>
          <cell r="L394">
            <v>168</v>
          </cell>
        </row>
        <row r="395">
          <cell r="A395" t="str">
            <v>B-13428</v>
          </cell>
          <cell r="B395" t="str">
            <v>张珍珍</v>
          </cell>
          <cell r="C395" t="str">
            <v>管理费用-MES中控室看板项目</v>
          </cell>
          <cell r="D395">
            <v>42370</v>
          </cell>
          <cell r="E395">
            <v>42604</v>
          </cell>
          <cell r="F395">
            <v>0.5</v>
          </cell>
          <cell r="G395">
            <v>42522</v>
          </cell>
          <cell r="H395">
            <v>42551</v>
          </cell>
          <cell r="I395">
            <v>21</v>
          </cell>
          <cell r="J395">
            <v>168</v>
          </cell>
          <cell r="K395">
            <v>0</v>
          </cell>
          <cell r="L395">
            <v>168</v>
          </cell>
        </row>
        <row r="396">
          <cell r="A396" t="str">
            <v>B-28274</v>
          </cell>
          <cell r="B396" t="str">
            <v>黄巍巍</v>
          </cell>
          <cell r="C396" t="str">
            <v>管理费用-MES中控室看板项目</v>
          </cell>
          <cell r="D396">
            <v>42459</v>
          </cell>
          <cell r="F396">
            <v>1</v>
          </cell>
          <cell r="G396">
            <v>42522</v>
          </cell>
          <cell r="H396">
            <v>42551</v>
          </cell>
          <cell r="I396">
            <v>21</v>
          </cell>
          <cell r="J396">
            <v>168</v>
          </cell>
          <cell r="K396">
            <v>0</v>
          </cell>
          <cell r="L396">
            <v>168</v>
          </cell>
        </row>
        <row r="397">
          <cell r="A397" t="str">
            <v>B-24904</v>
          </cell>
          <cell r="B397" t="str">
            <v>方琴</v>
          </cell>
          <cell r="C397" t="str">
            <v>管理费用-MES中控室看板项目</v>
          </cell>
          <cell r="D397">
            <v>42370</v>
          </cell>
          <cell r="F397">
            <v>0.5</v>
          </cell>
          <cell r="G397">
            <v>42522</v>
          </cell>
          <cell r="H397">
            <v>42551</v>
          </cell>
          <cell r="I397">
            <v>21</v>
          </cell>
          <cell r="J397">
            <v>168</v>
          </cell>
          <cell r="K397">
            <v>0</v>
          </cell>
          <cell r="L397">
            <v>168</v>
          </cell>
        </row>
        <row r="398">
          <cell r="A398" t="str">
            <v>B-29462</v>
          </cell>
          <cell r="B398" t="str">
            <v>龙新平</v>
          </cell>
          <cell r="C398" t="str">
            <v>管理费用-MES中控室看板项目</v>
          </cell>
          <cell r="D398">
            <v>42514</v>
          </cell>
          <cell r="E398">
            <v>42709</v>
          </cell>
          <cell r="F398">
            <v>0.5</v>
          </cell>
          <cell r="G398">
            <v>42522</v>
          </cell>
          <cell r="H398">
            <v>42551</v>
          </cell>
          <cell r="I398">
            <v>21</v>
          </cell>
          <cell r="J398">
            <v>168</v>
          </cell>
          <cell r="K398">
            <v>0</v>
          </cell>
          <cell r="L398">
            <v>168</v>
          </cell>
        </row>
        <row r="399">
          <cell r="A399" t="str">
            <v>B-29129</v>
          </cell>
          <cell r="B399" t="str">
            <v>王海丽</v>
          </cell>
          <cell r="C399" t="str">
            <v>管理费用-MES中控室看板项目</v>
          </cell>
          <cell r="D399">
            <v>42493</v>
          </cell>
          <cell r="F399">
            <v>0.5</v>
          </cell>
          <cell r="G399">
            <v>42522</v>
          </cell>
          <cell r="H399">
            <v>42551</v>
          </cell>
          <cell r="I399">
            <v>21</v>
          </cell>
          <cell r="J399">
            <v>168</v>
          </cell>
          <cell r="K399">
            <v>0</v>
          </cell>
          <cell r="L399">
            <v>168</v>
          </cell>
        </row>
        <row r="400">
          <cell r="A400" t="str">
            <v>B-26914</v>
          </cell>
          <cell r="B400" t="str">
            <v>冷秀秀</v>
          </cell>
          <cell r="C400" t="str">
            <v>管理费用-MES中控室看板项目</v>
          </cell>
          <cell r="D400">
            <v>42370</v>
          </cell>
          <cell r="F400">
            <v>1</v>
          </cell>
          <cell r="G400">
            <v>42522</v>
          </cell>
          <cell r="H400">
            <v>42551</v>
          </cell>
          <cell r="I400">
            <v>21</v>
          </cell>
          <cell r="J400">
            <v>168</v>
          </cell>
          <cell r="K400">
            <v>0</v>
          </cell>
          <cell r="L400">
            <v>168</v>
          </cell>
        </row>
        <row r="401">
          <cell r="A401" t="str">
            <v>B-27504</v>
          </cell>
          <cell r="B401" t="str">
            <v>王晓勇</v>
          </cell>
          <cell r="C401" t="str">
            <v>管理费用-MES中控室看板项目</v>
          </cell>
          <cell r="D401">
            <v>42419</v>
          </cell>
          <cell r="F401">
            <v>0.5</v>
          </cell>
          <cell r="G401">
            <v>42522</v>
          </cell>
          <cell r="H401">
            <v>42551</v>
          </cell>
          <cell r="I401">
            <v>21</v>
          </cell>
          <cell r="J401">
            <v>168</v>
          </cell>
          <cell r="K401">
            <v>0</v>
          </cell>
          <cell r="L401">
            <v>168</v>
          </cell>
        </row>
        <row r="402">
          <cell r="A402" t="str">
            <v>B-28328</v>
          </cell>
          <cell r="B402" t="str">
            <v>李美燕</v>
          </cell>
          <cell r="C402" t="str">
            <v>管理费用-MES中控室看板项目</v>
          </cell>
          <cell r="D402">
            <v>42459</v>
          </cell>
          <cell r="F402">
            <v>0.5</v>
          </cell>
          <cell r="G402">
            <v>42522</v>
          </cell>
          <cell r="H402">
            <v>42551</v>
          </cell>
          <cell r="I402">
            <v>21</v>
          </cell>
          <cell r="J402">
            <v>168</v>
          </cell>
          <cell r="K402">
            <v>0</v>
          </cell>
          <cell r="L402">
            <v>168</v>
          </cell>
        </row>
        <row r="403">
          <cell r="A403" t="str">
            <v>B-24771</v>
          </cell>
          <cell r="B403" t="str">
            <v>周厚悦</v>
          </cell>
          <cell r="C403" t="str">
            <v>管理费用-MES中控室看板项目</v>
          </cell>
          <cell r="D403">
            <v>42370</v>
          </cell>
          <cell r="F403">
            <v>0.5</v>
          </cell>
          <cell r="G403">
            <v>42522</v>
          </cell>
          <cell r="H403">
            <v>42551</v>
          </cell>
          <cell r="I403">
            <v>21</v>
          </cell>
          <cell r="J403">
            <v>168</v>
          </cell>
          <cell r="K403">
            <v>8</v>
          </cell>
          <cell r="L403">
            <v>160</v>
          </cell>
        </row>
        <row r="404">
          <cell r="A404" t="str">
            <v>B-28155</v>
          </cell>
          <cell r="B404" t="str">
            <v>马蒙蒙</v>
          </cell>
          <cell r="C404" t="str">
            <v>管理费用-MES中控室看板项目</v>
          </cell>
          <cell r="D404">
            <v>42460</v>
          </cell>
          <cell r="F404">
            <v>0.5</v>
          </cell>
          <cell r="G404">
            <v>42522</v>
          </cell>
          <cell r="H404">
            <v>42551</v>
          </cell>
          <cell r="I404">
            <v>21</v>
          </cell>
          <cell r="J404">
            <v>168</v>
          </cell>
          <cell r="K404">
            <v>0</v>
          </cell>
          <cell r="L404">
            <v>168</v>
          </cell>
        </row>
        <row r="405">
          <cell r="A405" t="str">
            <v>B-25265</v>
          </cell>
          <cell r="B405" t="str">
            <v>邓祥宝</v>
          </cell>
          <cell r="C405" t="str">
            <v>管理费用-MES中控室看板项目</v>
          </cell>
          <cell r="D405">
            <v>42401</v>
          </cell>
          <cell r="F405">
            <v>0.5</v>
          </cell>
          <cell r="G405">
            <v>42522</v>
          </cell>
          <cell r="H405">
            <v>42551</v>
          </cell>
          <cell r="I405">
            <v>21</v>
          </cell>
          <cell r="J405">
            <v>168</v>
          </cell>
          <cell r="K405">
            <v>8</v>
          </cell>
          <cell r="L405">
            <v>160</v>
          </cell>
        </row>
        <row r="406">
          <cell r="A406" t="str">
            <v>B-28470</v>
          </cell>
          <cell r="B406" t="str">
            <v>彭毅峰</v>
          </cell>
          <cell r="C406" t="str">
            <v>管理费用-MES中控室看板项目</v>
          </cell>
          <cell r="D406">
            <v>42460</v>
          </cell>
          <cell r="F406">
            <v>0.5</v>
          </cell>
          <cell r="G406">
            <v>42522</v>
          </cell>
          <cell r="H406">
            <v>42551</v>
          </cell>
          <cell r="I406">
            <v>21</v>
          </cell>
          <cell r="J406">
            <v>168</v>
          </cell>
          <cell r="K406">
            <v>0</v>
          </cell>
          <cell r="L406">
            <v>168</v>
          </cell>
        </row>
        <row r="407">
          <cell r="A407" t="str">
            <v>B-23339</v>
          </cell>
          <cell r="B407" t="str">
            <v>曹健霞</v>
          </cell>
          <cell r="C407" t="str">
            <v>管理费用-MES中控室看板项目</v>
          </cell>
          <cell r="D407">
            <v>42370</v>
          </cell>
          <cell r="F407">
            <v>0.5</v>
          </cell>
          <cell r="G407">
            <v>42522</v>
          </cell>
          <cell r="H407">
            <v>42551</v>
          </cell>
          <cell r="I407">
            <v>21</v>
          </cell>
          <cell r="J407">
            <v>168</v>
          </cell>
          <cell r="K407">
            <v>0</v>
          </cell>
          <cell r="L407">
            <v>168</v>
          </cell>
        </row>
        <row r="408">
          <cell r="A408" t="str">
            <v>B-2353</v>
          </cell>
          <cell r="B408" t="str">
            <v>王璐</v>
          </cell>
          <cell r="C408" t="str">
            <v>管理费用-MES中控室看板项目</v>
          </cell>
          <cell r="D408">
            <v>42401</v>
          </cell>
          <cell r="F408">
            <v>0.3</v>
          </cell>
          <cell r="G408">
            <v>42522</v>
          </cell>
          <cell r="H408">
            <v>42551</v>
          </cell>
          <cell r="I408">
            <v>21</v>
          </cell>
          <cell r="J408">
            <v>168</v>
          </cell>
          <cell r="K408">
            <v>0</v>
          </cell>
          <cell r="L408">
            <v>168</v>
          </cell>
        </row>
        <row r="409">
          <cell r="A409" t="str">
            <v>B-27832</v>
          </cell>
          <cell r="B409" t="str">
            <v>张小庆</v>
          </cell>
          <cell r="C409" t="str">
            <v>管理费用-MES中控室看板项目</v>
          </cell>
          <cell r="D409">
            <v>42430</v>
          </cell>
          <cell r="F409">
            <v>0.5</v>
          </cell>
          <cell r="G409">
            <v>42522</v>
          </cell>
          <cell r="H409">
            <v>42551</v>
          </cell>
          <cell r="I409">
            <v>21</v>
          </cell>
          <cell r="J409">
            <v>168</v>
          </cell>
          <cell r="K409">
            <v>0</v>
          </cell>
          <cell r="L409">
            <v>168</v>
          </cell>
        </row>
        <row r="410">
          <cell r="A410" t="str">
            <v>B-28236</v>
          </cell>
          <cell r="B410" t="str">
            <v>雷闯</v>
          </cell>
          <cell r="C410" t="str">
            <v>管理费用-MES中控室看板项目</v>
          </cell>
          <cell r="D410">
            <v>42446</v>
          </cell>
          <cell r="F410">
            <v>0.5</v>
          </cell>
          <cell r="G410">
            <v>42522</v>
          </cell>
          <cell r="H410">
            <v>42551</v>
          </cell>
          <cell r="I410">
            <v>21</v>
          </cell>
          <cell r="J410">
            <v>168</v>
          </cell>
          <cell r="K410">
            <v>0</v>
          </cell>
          <cell r="L410">
            <v>168</v>
          </cell>
        </row>
        <row r="411">
          <cell r="A411" t="str">
            <v>B-16269</v>
          </cell>
          <cell r="B411" t="str">
            <v>熊韬</v>
          </cell>
          <cell r="C411" t="str">
            <v>管理费用-MES中控室看板项目</v>
          </cell>
          <cell r="D411">
            <v>42401</v>
          </cell>
          <cell r="E411">
            <v>42643</v>
          </cell>
          <cell r="F411">
            <v>0.5</v>
          </cell>
          <cell r="G411">
            <v>42522</v>
          </cell>
          <cell r="H411">
            <v>42551</v>
          </cell>
          <cell r="I411">
            <v>21</v>
          </cell>
          <cell r="J411">
            <v>168</v>
          </cell>
          <cell r="K411">
            <v>0</v>
          </cell>
          <cell r="L411">
            <v>168</v>
          </cell>
        </row>
        <row r="412">
          <cell r="A412" t="str">
            <v>B-11059</v>
          </cell>
          <cell r="B412" t="str">
            <v>赵坚强</v>
          </cell>
          <cell r="C412" t="str">
            <v>管理费用-MES中控室看板项目</v>
          </cell>
          <cell r="D412">
            <v>42370</v>
          </cell>
          <cell r="E412">
            <v>42582</v>
          </cell>
          <cell r="F412">
            <v>0.3</v>
          </cell>
          <cell r="G412">
            <v>42522</v>
          </cell>
          <cell r="H412">
            <v>42551</v>
          </cell>
          <cell r="I412">
            <v>21</v>
          </cell>
          <cell r="J412">
            <v>168</v>
          </cell>
          <cell r="K412">
            <v>0</v>
          </cell>
          <cell r="L412">
            <v>168</v>
          </cell>
        </row>
        <row r="413">
          <cell r="A413" t="str">
            <v>B-25164</v>
          </cell>
          <cell r="B413" t="str">
            <v>李鑫</v>
          </cell>
          <cell r="C413" t="str">
            <v>管理费用-MES中控室看板项目</v>
          </cell>
          <cell r="D413">
            <v>42370</v>
          </cell>
          <cell r="F413">
            <v>0.3</v>
          </cell>
          <cell r="G413">
            <v>42522</v>
          </cell>
          <cell r="H413">
            <v>42551</v>
          </cell>
          <cell r="I413">
            <v>21</v>
          </cell>
          <cell r="J413">
            <v>168</v>
          </cell>
          <cell r="K413">
            <v>0</v>
          </cell>
          <cell r="L413">
            <v>168</v>
          </cell>
        </row>
        <row r="414">
          <cell r="A414" t="str">
            <v>B-5892</v>
          </cell>
          <cell r="B414" t="str">
            <v>尹瑞军</v>
          </cell>
          <cell r="C414" t="str">
            <v>管理费用-MES中控室看板项目</v>
          </cell>
          <cell r="D414">
            <v>42370</v>
          </cell>
          <cell r="F414">
            <v>0.3</v>
          </cell>
          <cell r="G414">
            <v>42522</v>
          </cell>
          <cell r="H414">
            <v>42551</v>
          </cell>
          <cell r="I414">
            <v>21</v>
          </cell>
          <cell r="J414">
            <v>168</v>
          </cell>
          <cell r="K414">
            <v>0</v>
          </cell>
          <cell r="L414">
            <v>168</v>
          </cell>
        </row>
        <row r="415">
          <cell r="A415" t="str">
            <v>B-29139</v>
          </cell>
          <cell r="B415" t="str">
            <v>孙旭</v>
          </cell>
          <cell r="C415" t="str">
            <v>管理费用-MES中控室看板项目</v>
          </cell>
          <cell r="D415">
            <v>42495</v>
          </cell>
          <cell r="F415">
            <v>0.3</v>
          </cell>
          <cell r="G415">
            <v>42522</v>
          </cell>
          <cell r="H415">
            <v>42551</v>
          </cell>
          <cell r="I415">
            <v>21</v>
          </cell>
          <cell r="J415">
            <v>168</v>
          </cell>
          <cell r="K415">
            <v>0</v>
          </cell>
          <cell r="L415">
            <v>168</v>
          </cell>
        </row>
        <row r="416">
          <cell r="A416" t="str">
            <v>B-28114</v>
          </cell>
          <cell r="B416" t="str">
            <v>蔡鑫</v>
          </cell>
          <cell r="C416" t="str">
            <v>管理费用-MES中控室看板项目</v>
          </cell>
          <cell r="D416">
            <v>42450</v>
          </cell>
          <cell r="F416">
            <v>0.3</v>
          </cell>
          <cell r="G416">
            <v>42522</v>
          </cell>
          <cell r="H416">
            <v>42551</v>
          </cell>
          <cell r="I416">
            <v>21</v>
          </cell>
          <cell r="J416">
            <v>168</v>
          </cell>
          <cell r="K416">
            <v>0</v>
          </cell>
          <cell r="L416">
            <v>168</v>
          </cell>
        </row>
        <row r="417">
          <cell r="A417" t="str">
            <v>B-26483</v>
          </cell>
          <cell r="B417" t="str">
            <v>陈海露</v>
          </cell>
          <cell r="C417" t="str">
            <v>管理费用-MES中控室看板项目</v>
          </cell>
          <cell r="D417">
            <v>42370</v>
          </cell>
          <cell r="F417">
            <v>0.3</v>
          </cell>
          <cell r="G417">
            <v>42522</v>
          </cell>
          <cell r="H417">
            <v>42551</v>
          </cell>
          <cell r="I417">
            <v>21</v>
          </cell>
          <cell r="J417">
            <v>168</v>
          </cell>
          <cell r="K417">
            <v>0</v>
          </cell>
          <cell r="L417">
            <v>168</v>
          </cell>
        </row>
        <row r="418">
          <cell r="A418" t="str">
            <v>B-25107</v>
          </cell>
          <cell r="B418" t="str">
            <v>周尧舜</v>
          </cell>
          <cell r="C418" t="str">
            <v>管理费用-MES中控室看板项目</v>
          </cell>
          <cell r="D418">
            <v>42370</v>
          </cell>
          <cell r="F418">
            <v>0.3</v>
          </cell>
          <cell r="G418">
            <v>42522</v>
          </cell>
          <cell r="H418">
            <v>42551</v>
          </cell>
          <cell r="I418">
            <v>21</v>
          </cell>
          <cell r="J418">
            <v>168</v>
          </cell>
          <cell r="K418">
            <v>0</v>
          </cell>
          <cell r="L418">
            <v>168</v>
          </cell>
        </row>
        <row r="419">
          <cell r="A419" t="str">
            <v>B-27083</v>
          </cell>
          <cell r="B419" t="str">
            <v>蒋朝正</v>
          </cell>
          <cell r="C419" t="str">
            <v>管理费用-MES中控室看板项目</v>
          </cell>
          <cell r="D419">
            <v>42370</v>
          </cell>
          <cell r="F419">
            <v>0.5</v>
          </cell>
          <cell r="G419">
            <v>42522</v>
          </cell>
          <cell r="H419">
            <v>42551</v>
          </cell>
          <cell r="I419">
            <v>21</v>
          </cell>
          <cell r="J419">
            <v>168</v>
          </cell>
          <cell r="K419">
            <v>0</v>
          </cell>
          <cell r="L419">
            <v>168</v>
          </cell>
        </row>
        <row r="420">
          <cell r="A420" t="str">
            <v>B-2555</v>
          </cell>
          <cell r="B420" t="str">
            <v>李晓辉</v>
          </cell>
          <cell r="C420" t="str">
            <v>管理费用-MES中控室看板项目</v>
          </cell>
          <cell r="D420">
            <v>42370</v>
          </cell>
          <cell r="F420">
            <v>0.2</v>
          </cell>
          <cell r="G420">
            <v>42522</v>
          </cell>
          <cell r="H420">
            <v>42551</v>
          </cell>
          <cell r="I420">
            <v>21</v>
          </cell>
          <cell r="J420">
            <v>168</v>
          </cell>
          <cell r="K420">
            <v>0</v>
          </cell>
          <cell r="L420">
            <v>168</v>
          </cell>
        </row>
        <row r="421">
          <cell r="A421" t="str">
            <v>B-16513</v>
          </cell>
          <cell r="B421" t="str">
            <v>胡赳</v>
          </cell>
          <cell r="C421" t="str">
            <v>管理费用-MES中控室看板项目</v>
          </cell>
          <cell r="D421">
            <v>42370</v>
          </cell>
          <cell r="F421">
            <v>0.5</v>
          </cell>
          <cell r="G421">
            <v>42522</v>
          </cell>
          <cell r="H421">
            <v>42551</v>
          </cell>
          <cell r="I421">
            <v>21</v>
          </cell>
          <cell r="J421">
            <v>168</v>
          </cell>
          <cell r="K421">
            <v>0</v>
          </cell>
          <cell r="L421">
            <v>168</v>
          </cell>
        </row>
        <row r="422">
          <cell r="A422" t="str">
            <v>B-20727</v>
          </cell>
          <cell r="B422" t="str">
            <v>胡晓佳</v>
          </cell>
          <cell r="C422" t="str">
            <v>管理费用-MES中控室看板项目</v>
          </cell>
          <cell r="D422">
            <v>42370</v>
          </cell>
          <cell r="F422">
            <v>0.5</v>
          </cell>
          <cell r="G422">
            <v>42522</v>
          </cell>
          <cell r="H422">
            <v>42551</v>
          </cell>
          <cell r="I422">
            <v>21</v>
          </cell>
          <cell r="J422">
            <v>168</v>
          </cell>
          <cell r="K422">
            <v>0</v>
          </cell>
          <cell r="L422">
            <v>168</v>
          </cell>
        </row>
        <row r="423">
          <cell r="A423" t="str">
            <v>B-17176</v>
          </cell>
          <cell r="B423" t="str">
            <v>杨忠伟</v>
          </cell>
          <cell r="C423" t="str">
            <v>管理费用-MES中控室看板项目</v>
          </cell>
          <cell r="D423">
            <v>42370</v>
          </cell>
          <cell r="F423">
            <v>0.3</v>
          </cell>
          <cell r="G423">
            <v>42522</v>
          </cell>
          <cell r="H423">
            <v>42551</v>
          </cell>
          <cell r="I423">
            <v>21</v>
          </cell>
          <cell r="J423">
            <v>168</v>
          </cell>
          <cell r="K423">
            <v>0</v>
          </cell>
          <cell r="L423">
            <v>168</v>
          </cell>
        </row>
        <row r="424">
          <cell r="A424" t="str">
            <v>B-4911</v>
          </cell>
          <cell r="B424" t="str">
            <v>王明军</v>
          </cell>
          <cell r="C424" t="str">
            <v>管理费用-MES中控室看板项目</v>
          </cell>
          <cell r="D424">
            <v>42370</v>
          </cell>
          <cell r="F424">
            <v>0.3</v>
          </cell>
          <cell r="G424">
            <v>42522</v>
          </cell>
          <cell r="H424">
            <v>42551</v>
          </cell>
          <cell r="I424">
            <v>21</v>
          </cell>
          <cell r="J424">
            <v>168</v>
          </cell>
          <cell r="K424">
            <v>0</v>
          </cell>
          <cell r="L424">
            <v>168</v>
          </cell>
        </row>
        <row r="425">
          <cell r="A425" t="str">
            <v>B-17098</v>
          </cell>
          <cell r="B425" t="str">
            <v>李飞飞</v>
          </cell>
          <cell r="C425" t="str">
            <v>管理费用-MES中控室看板项目</v>
          </cell>
          <cell r="D425">
            <v>42370</v>
          </cell>
          <cell r="F425">
            <v>0.5</v>
          </cell>
          <cell r="G425">
            <v>42522</v>
          </cell>
          <cell r="H425">
            <v>42551</v>
          </cell>
          <cell r="I425">
            <v>21</v>
          </cell>
          <cell r="J425">
            <v>168</v>
          </cell>
          <cell r="K425">
            <v>0</v>
          </cell>
          <cell r="L425">
            <v>168</v>
          </cell>
        </row>
        <row r="426">
          <cell r="A426" t="str">
            <v>B-17268</v>
          </cell>
          <cell r="B426" t="str">
            <v>姚志红</v>
          </cell>
          <cell r="C426" t="str">
            <v>管理费用-MES中控室看板项目</v>
          </cell>
          <cell r="D426">
            <v>42370</v>
          </cell>
          <cell r="F426">
            <v>0.3</v>
          </cell>
          <cell r="G426">
            <v>42522</v>
          </cell>
          <cell r="H426">
            <v>42551</v>
          </cell>
          <cell r="I426">
            <v>21</v>
          </cell>
          <cell r="J426">
            <v>168</v>
          </cell>
          <cell r="K426">
            <v>0</v>
          </cell>
          <cell r="L426">
            <v>168</v>
          </cell>
        </row>
        <row r="427">
          <cell r="A427" t="str">
            <v>B-21222</v>
          </cell>
          <cell r="B427" t="str">
            <v>徐枫</v>
          </cell>
          <cell r="C427" t="str">
            <v>管理费用-MES中控室看板项目</v>
          </cell>
          <cell r="D427">
            <v>42370</v>
          </cell>
          <cell r="F427">
            <v>0.2</v>
          </cell>
          <cell r="G427">
            <v>42522</v>
          </cell>
          <cell r="H427">
            <v>42551</v>
          </cell>
          <cell r="I427">
            <v>21</v>
          </cell>
          <cell r="J427">
            <v>168</v>
          </cell>
          <cell r="K427">
            <v>0</v>
          </cell>
          <cell r="L427">
            <v>168</v>
          </cell>
        </row>
        <row r="428">
          <cell r="A428" t="str">
            <v>B-7185</v>
          </cell>
          <cell r="B428" t="str">
            <v>刘宏伟</v>
          </cell>
          <cell r="C428" t="str">
            <v>管理费用-MES中控室看板项目</v>
          </cell>
          <cell r="D428">
            <v>42370</v>
          </cell>
          <cell r="F428">
            <v>0.3</v>
          </cell>
          <cell r="G428">
            <v>42522</v>
          </cell>
          <cell r="H428">
            <v>42551</v>
          </cell>
          <cell r="I428">
            <v>21</v>
          </cell>
          <cell r="J428">
            <v>168</v>
          </cell>
          <cell r="K428">
            <v>0</v>
          </cell>
          <cell r="L428">
            <v>168</v>
          </cell>
        </row>
        <row r="429">
          <cell r="A429" t="str">
            <v>B-25684</v>
          </cell>
          <cell r="B429" t="str">
            <v>夏清波</v>
          </cell>
          <cell r="C429" t="str">
            <v>管理费用-MES中控室看板项目</v>
          </cell>
          <cell r="D429">
            <v>42370</v>
          </cell>
          <cell r="F429">
            <v>0.5</v>
          </cell>
          <cell r="G429">
            <v>42522</v>
          </cell>
          <cell r="H429">
            <v>42551</v>
          </cell>
          <cell r="I429">
            <v>21</v>
          </cell>
          <cell r="J429">
            <v>168</v>
          </cell>
          <cell r="K429">
            <v>0</v>
          </cell>
          <cell r="L429">
            <v>168</v>
          </cell>
        </row>
        <row r="430">
          <cell r="A430" t="str">
            <v>B-8747</v>
          </cell>
          <cell r="B430" t="str">
            <v>蔡赟</v>
          </cell>
          <cell r="C430" t="str">
            <v>管理费用-配电网故障抢修指挥平台项目</v>
          </cell>
          <cell r="D430">
            <v>42370</v>
          </cell>
          <cell r="F430">
            <v>0.2</v>
          </cell>
          <cell r="G430">
            <v>42522</v>
          </cell>
          <cell r="H430">
            <v>42551</v>
          </cell>
          <cell r="I430">
            <v>21</v>
          </cell>
          <cell r="J430">
            <v>168</v>
          </cell>
          <cell r="K430">
            <v>0</v>
          </cell>
          <cell r="L430">
            <v>168</v>
          </cell>
        </row>
        <row r="431">
          <cell r="A431" t="str">
            <v>B-5870</v>
          </cell>
          <cell r="B431" t="str">
            <v>傅海燕</v>
          </cell>
          <cell r="C431" t="str">
            <v>管理费用-配电网故障抢修指挥平台项目</v>
          </cell>
          <cell r="D431">
            <v>42370</v>
          </cell>
          <cell r="F431">
            <v>0.5</v>
          </cell>
          <cell r="G431">
            <v>42522</v>
          </cell>
          <cell r="H431">
            <v>42551</v>
          </cell>
          <cell r="I431">
            <v>21</v>
          </cell>
          <cell r="J431">
            <v>168</v>
          </cell>
          <cell r="K431">
            <v>0</v>
          </cell>
          <cell r="L431">
            <v>168</v>
          </cell>
        </row>
        <row r="432">
          <cell r="A432" t="str">
            <v>B-21444</v>
          </cell>
          <cell r="B432" t="str">
            <v>朱兵</v>
          </cell>
          <cell r="C432" t="str">
            <v>管理费用-配电网故障抢修指挥平台项目</v>
          </cell>
          <cell r="D432">
            <v>42370</v>
          </cell>
          <cell r="E432">
            <v>42551</v>
          </cell>
          <cell r="F432">
            <v>1</v>
          </cell>
          <cell r="G432">
            <v>42522</v>
          </cell>
          <cell r="H432">
            <v>42551</v>
          </cell>
          <cell r="I432">
            <v>21</v>
          </cell>
          <cell r="J432">
            <v>168</v>
          </cell>
          <cell r="K432">
            <v>0</v>
          </cell>
          <cell r="L432">
            <v>168</v>
          </cell>
        </row>
        <row r="433">
          <cell r="A433" t="str">
            <v>B-27226</v>
          </cell>
          <cell r="B433" t="str">
            <v>黄婷</v>
          </cell>
          <cell r="C433" t="str">
            <v>管理费用-配电网故障抢修指挥平台项目</v>
          </cell>
          <cell r="D433">
            <v>42382</v>
          </cell>
          <cell r="E433">
            <v>42704</v>
          </cell>
          <cell r="F433">
            <v>0.5</v>
          </cell>
          <cell r="G433">
            <v>42522</v>
          </cell>
          <cell r="H433">
            <v>42551</v>
          </cell>
          <cell r="I433">
            <v>21</v>
          </cell>
          <cell r="J433">
            <v>168</v>
          </cell>
          <cell r="K433">
            <v>0</v>
          </cell>
          <cell r="L433">
            <v>168</v>
          </cell>
        </row>
        <row r="434">
          <cell r="A434" t="str">
            <v>B-24740</v>
          </cell>
          <cell r="B434" t="str">
            <v>秦光平</v>
          </cell>
          <cell r="C434" t="str">
            <v>管理费用-配电网故障抢修指挥平台项目</v>
          </cell>
          <cell r="D434">
            <v>42370</v>
          </cell>
          <cell r="E434">
            <v>42641</v>
          </cell>
          <cell r="F434">
            <v>0.5</v>
          </cell>
          <cell r="G434">
            <v>42522</v>
          </cell>
          <cell r="H434">
            <v>42551</v>
          </cell>
          <cell r="I434">
            <v>21</v>
          </cell>
          <cell r="J434">
            <v>168</v>
          </cell>
          <cell r="K434">
            <v>0</v>
          </cell>
          <cell r="L434">
            <v>168</v>
          </cell>
        </row>
        <row r="435">
          <cell r="A435" t="str">
            <v>B-12629</v>
          </cell>
          <cell r="B435" t="str">
            <v>邵立立</v>
          </cell>
          <cell r="C435" t="str">
            <v>管理费用-配电网故障抢修指挥平台项目</v>
          </cell>
          <cell r="D435">
            <v>42370</v>
          </cell>
          <cell r="E435">
            <v>42692</v>
          </cell>
          <cell r="F435">
            <v>0.5</v>
          </cell>
          <cell r="G435">
            <v>42522</v>
          </cell>
          <cell r="H435">
            <v>42551</v>
          </cell>
          <cell r="I435">
            <v>21</v>
          </cell>
          <cell r="J435">
            <v>168</v>
          </cell>
          <cell r="K435">
            <v>0</v>
          </cell>
          <cell r="L435">
            <v>168</v>
          </cell>
        </row>
        <row r="436">
          <cell r="A436" t="str">
            <v>B-26809</v>
          </cell>
          <cell r="B436" t="str">
            <v>李新</v>
          </cell>
          <cell r="C436" t="str">
            <v>管理费用-配电网故障抢修指挥平台项目</v>
          </cell>
          <cell r="D436">
            <v>42370</v>
          </cell>
          <cell r="E436">
            <v>42704</v>
          </cell>
          <cell r="F436">
            <v>0.3</v>
          </cell>
          <cell r="G436">
            <v>42522</v>
          </cell>
          <cell r="H436">
            <v>42551</v>
          </cell>
          <cell r="I436">
            <v>21</v>
          </cell>
          <cell r="J436">
            <v>168</v>
          </cell>
          <cell r="K436">
            <v>0</v>
          </cell>
          <cell r="L436">
            <v>168</v>
          </cell>
        </row>
        <row r="437">
          <cell r="A437" t="str">
            <v>B-24743</v>
          </cell>
          <cell r="B437" t="str">
            <v>钟雪晴</v>
          </cell>
          <cell r="C437" t="str">
            <v>管理费用-配电网故障抢修指挥平台项目</v>
          </cell>
          <cell r="D437">
            <v>42370</v>
          </cell>
          <cell r="E437">
            <v>42704</v>
          </cell>
          <cell r="F437">
            <v>0.5</v>
          </cell>
          <cell r="G437">
            <v>42522</v>
          </cell>
          <cell r="H437">
            <v>42551</v>
          </cell>
          <cell r="I437">
            <v>21</v>
          </cell>
          <cell r="J437">
            <v>168</v>
          </cell>
          <cell r="K437">
            <v>0</v>
          </cell>
          <cell r="L437">
            <v>168</v>
          </cell>
        </row>
        <row r="438">
          <cell r="A438" t="str">
            <v>B-19651</v>
          </cell>
          <cell r="B438" t="str">
            <v>王旖旎</v>
          </cell>
          <cell r="C438" t="str">
            <v>管理费用-配电网故障抢修指挥平台项目</v>
          </cell>
          <cell r="D438">
            <v>42370</v>
          </cell>
          <cell r="F438">
            <v>0.5</v>
          </cell>
          <cell r="G438">
            <v>42522</v>
          </cell>
          <cell r="H438">
            <v>42551</v>
          </cell>
          <cell r="I438">
            <v>21</v>
          </cell>
          <cell r="J438">
            <v>168</v>
          </cell>
          <cell r="K438">
            <v>0</v>
          </cell>
          <cell r="L438">
            <v>168</v>
          </cell>
        </row>
        <row r="439">
          <cell r="A439" t="str">
            <v>B-28529</v>
          </cell>
          <cell r="B439" t="str">
            <v>赵小伟</v>
          </cell>
          <cell r="C439" t="str">
            <v>管理费用-配电网故障抢修指挥平台项目</v>
          </cell>
          <cell r="D439">
            <v>42465</v>
          </cell>
          <cell r="E439">
            <v>42704</v>
          </cell>
          <cell r="F439">
            <v>0.5</v>
          </cell>
          <cell r="G439">
            <v>42522</v>
          </cell>
          <cell r="H439">
            <v>42551</v>
          </cell>
          <cell r="I439">
            <v>21</v>
          </cell>
          <cell r="J439">
            <v>168</v>
          </cell>
          <cell r="K439">
            <v>0</v>
          </cell>
          <cell r="L439">
            <v>168</v>
          </cell>
        </row>
        <row r="440">
          <cell r="A440" t="str">
            <v>B-24839</v>
          </cell>
          <cell r="B440" t="str">
            <v>吴文</v>
          </cell>
          <cell r="C440" t="str">
            <v>管理费用-配电网故障抢修指挥平台项目</v>
          </cell>
          <cell r="D440">
            <v>42370</v>
          </cell>
          <cell r="E440">
            <v>42704</v>
          </cell>
          <cell r="F440">
            <v>1</v>
          </cell>
          <cell r="G440">
            <v>42522</v>
          </cell>
          <cell r="H440">
            <v>42551</v>
          </cell>
          <cell r="I440">
            <v>21</v>
          </cell>
          <cell r="J440">
            <v>168</v>
          </cell>
          <cell r="K440">
            <v>0</v>
          </cell>
          <cell r="L440">
            <v>168</v>
          </cell>
        </row>
        <row r="441">
          <cell r="A441" t="str">
            <v>B-15534</v>
          </cell>
          <cell r="B441" t="str">
            <v>赵娟</v>
          </cell>
          <cell r="C441" t="str">
            <v>管理费用-配电网故障抢修指挥平台项目</v>
          </cell>
          <cell r="D441">
            <v>42370</v>
          </cell>
          <cell r="E441">
            <v>42704</v>
          </cell>
          <cell r="F441">
            <v>1</v>
          </cell>
          <cell r="G441">
            <v>42522</v>
          </cell>
          <cell r="H441">
            <v>42551</v>
          </cell>
          <cell r="I441">
            <v>21</v>
          </cell>
          <cell r="J441">
            <v>168</v>
          </cell>
          <cell r="K441">
            <v>0</v>
          </cell>
          <cell r="L441">
            <v>168</v>
          </cell>
        </row>
        <row r="442">
          <cell r="A442" t="str">
            <v>B-20081</v>
          </cell>
          <cell r="B442" t="str">
            <v>张志达</v>
          </cell>
          <cell r="C442" t="str">
            <v>管理费用-配电网故障抢修指挥平台项目</v>
          </cell>
          <cell r="D442">
            <v>42370</v>
          </cell>
          <cell r="E442">
            <v>42664</v>
          </cell>
          <cell r="F442">
            <v>0.5</v>
          </cell>
          <cell r="G442">
            <v>42522</v>
          </cell>
          <cell r="H442">
            <v>42551</v>
          </cell>
          <cell r="I442">
            <v>21</v>
          </cell>
          <cell r="J442">
            <v>168</v>
          </cell>
          <cell r="K442">
            <v>12.5</v>
          </cell>
          <cell r="L442">
            <v>155.5</v>
          </cell>
        </row>
        <row r="443">
          <cell r="A443" t="str">
            <v>B-25067</v>
          </cell>
          <cell r="B443" t="str">
            <v>陈惠</v>
          </cell>
          <cell r="C443" t="str">
            <v>管理费用-配电网故障抢修指挥平台项目</v>
          </cell>
          <cell r="D443">
            <v>42370</v>
          </cell>
          <cell r="E443">
            <v>42704</v>
          </cell>
          <cell r="F443">
            <v>0.5</v>
          </cell>
          <cell r="G443">
            <v>42522</v>
          </cell>
          <cell r="H443">
            <v>42551</v>
          </cell>
          <cell r="I443">
            <v>21</v>
          </cell>
          <cell r="J443">
            <v>168</v>
          </cell>
          <cell r="K443">
            <v>0</v>
          </cell>
          <cell r="L443">
            <v>168</v>
          </cell>
        </row>
        <row r="444">
          <cell r="A444" t="str">
            <v>B-28320</v>
          </cell>
          <cell r="B444" t="str">
            <v>何小军</v>
          </cell>
          <cell r="C444" t="str">
            <v>管理费用-配电网故障抢修指挥平台项目</v>
          </cell>
          <cell r="D444">
            <v>42454</v>
          </cell>
          <cell r="E444">
            <v>42704</v>
          </cell>
          <cell r="F444">
            <v>0.5</v>
          </cell>
          <cell r="G444">
            <v>42522</v>
          </cell>
          <cell r="H444">
            <v>42551</v>
          </cell>
          <cell r="I444">
            <v>21</v>
          </cell>
          <cell r="J444">
            <v>168</v>
          </cell>
          <cell r="K444">
            <v>0</v>
          </cell>
          <cell r="L444">
            <v>168</v>
          </cell>
        </row>
        <row r="445">
          <cell r="A445" t="str">
            <v>B-27744</v>
          </cell>
          <cell r="B445" t="str">
            <v>黄琪</v>
          </cell>
          <cell r="C445" t="str">
            <v>管理费用-配电网故障抢修指挥平台项目</v>
          </cell>
          <cell r="D445">
            <v>42423</v>
          </cell>
          <cell r="E445">
            <v>42704</v>
          </cell>
          <cell r="F445">
            <v>0.5</v>
          </cell>
          <cell r="G445">
            <v>42522</v>
          </cell>
          <cell r="H445">
            <v>42551</v>
          </cell>
          <cell r="I445">
            <v>21</v>
          </cell>
          <cell r="J445">
            <v>168</v>
          </cell>
          <cell r="K445">
            <v>0</v>
          </cell>
          <cell r="L445">
            <v>168</v>
          </cell>
        </row>
        <row r="446">
          <cell r="A446" t="str">
            <v>B-26158</v>
          </cell>
          <cell r="B446" t="str">
            <v>段小玲</v>
          </cell>
          <cell r="C446" t="str">
            <v>管理费用-配电网故障抢修指挥平台项目</v>
          </cell>
          <cell r="D446">
            <v>42370</v>
          </cell>
          <cell r="E446">
            <v>42704</v>
          </cell>
          <cell r="F446">
            <v>0.5</v>
          </cell>
          <cell r="G446">
            <v>42522</v>
          </cell>
          <cell r="H446">
            <v>42551</v>
          </cell>
          <cell r="I446">
            <v>21</v>
          </cell>
          <cell r="J446">
            <v>168</v>
          </cell>
          <cell r="K446">
            <v>0</v>
          </cell>
          <cell r="L446">
            <v>168</v>
          </cell>
        </row>
        <row r="447">
          <cell r="A447" t="str">
            <v>B-29100</v>
          </cell>
          <cell r="B447" t="str">
            <v>肖波</v>
          </cell>
          <cell r="C447" t="str">
            <v>管理费用-配电网故障抢修指挥平台项目</v>
          </cell>
          <cell r="D447">
            <v>42486</v>
          </cell>
          <cell r="E447">
            <v>42704</v>
          </cell>
          <cell r="F447">
            <v>0.5</v>
          </cell>
          <cell r="G447">
            <v>42522</v>
          </cell>
          <cell r="H447">
            <v>42551</v>
          </cell>
          <cell r="I447">
            <v>21</v>
          </cell>
          <cell r="J447">
            <v>168</v>
          </cell>
          <cell r="K447">
            <v>0</v>
          </cell>
          <cell r="L447">
            <v>168</v>
          </cell>
        </row>
        <row r="448">
          <cell r="A448" t="str">
            <v>B-29105</v>
          </cell>
          <cell r="B448" t="str">
            <v>申奖伟</v>
          </cell>
          <cell r="C448" t="str">
            <v>管理费用-配电网故障抢修指挥平台项目</v>
          </cell>
          <cell r="D448">
            <v>42489</v>
          </cell>
          <cell r="F448">
            <v>0.3</v>
          </cell>
          <cell r="G448">
            <v>42522</v>
          </cell>
          <cell r="H448">
            <v>42551</v>
          </cell>
          <cell r="I448">
            <v>21</v>
          </cell>
          <cell r="J448">
            <v>168</v>
          </cell>
          <cell r="K448">
            <v>0</v>
          </cell>
          <cell r="L448">
            <v>168</v>
          </cell>
        </row>
        <row r="449">
          <cell r="A449" t="str">
            <v>B-27477</v>
          </cell>
          <cell r="B449" t="str">
            <v>杨唯唯</v>
          </cell>
          <cell r="C449" t="str">
            <v>管理费用-配电网故障抢修指挥平台项目</v>
          </cell>
          <cell r="D449">
            <v>42398</v>
          </cell>
          <cell r="E449">
            <v>42704</v>
          </cell>
          <cell r="F449">
            <v>0.5</v>
          </cell>
          <cell r="G449">
            <v>42522</v>
          </cell>
          <cell r="H449">
            <v>42551</v>
          </cell>
          <cell r="I449">
            <v>21</v>
          </cell>
          <cell r="J449">
            <v>168</v>
          </cell>
          <cell r="K449">
            <v>0</v>
          </cell>
          <cell r="L449">
            <v>168</v>
          </cell>
        </row>
        <row r="450">
          <cell r="A450" t="str">
            <v>B-17735</v>
          </cell>
          <cell r="B450" t="str">
            <v>黄静</v>
          </cell>
          <cell r="C450" t="str">
            <v>管理费用-配电网故障抢修指挥平台项目</v>
          </cell>
          <cell r="D450">
            <v>42370</v>
          </cell>
          <cell r="E450">
            <v>42704</v>
          </cell>
          <cell r="F450">
            <v>0.3</v>
          </cell>
          <cell r="G450">
            <v>42522</v>
          </cell>
          <cell r="H450">
            <v>42551</v>
          </cell>
          <cell r="I450">
            <v>21</v>
          </cell>
          <cell r="J450">
            <v>168</v>
          </cell>
          <cell r="K450">
            <v>0</v>
          </cell>
          <cell r="L450">
            <v>168</v>
          </cell>
        </row>
        <row r="451">
          <cell r="A451" t="str">
            <v>B-5723</v>
          </cell>
          <cell r="B451" t="str">
            <v>王孟</v>
          </cell>
          <cell r="C451" t="str">
            <v>管理费用-配电网故障抢修指挥平台项目</v>
          </cell>
          <cell r="D451">
            <v>42370</v>
          </cell>
          <cell r="F451">
            <v>0.3</v>
          </cell>
          <cell r="G451">
            <v>42522</v>
          </cell>
          <cell r="H451">
            <v>42551</v>
          </cell>
          <cell r="I451">
            <v>21</v>
          </cell>
          <cell r="J451">
            <v>168</v>
          </cell>
          <cell r="K451">
            <v>0</v>
          </cell>
          <cell r="L451">
            <v>168</v>
          </cell>
        </row>
        <row r="452">
          <cell r="A452" t="str">
            <v>B-15945</v>
          </cell>
          <cell r="B452" t="str">
            <v>聂梅琴</v>
          </cell>
          <cell r="C452" t="str">
            <v>管理费用-配电网故障抢修指挥平台项目</v>
          </cell>
          <cell r="D452">
            <v>42370</v>
          </cell>
          <cell r="F452">
            <v>0.3</v>
          </cell>
          <cell r="G452">
            <v>42522</v>
          </cell>
          <cell r="H452">
            <v>42551</v>
          </cell>
          <cell r="I452">
            <v>21</v>
          </cell>
          <cell r="J452">
            <v>168</v>
          </cell>
          <cell r="K452">
            <v>4</v>
          </cell>
          <cell r="L452">
            <v>164</v>
          </cell>
        </row>
        <row r="453">
          <cell r="A453" t="str">
            <v>B-28400</v>
          </cell>
          <cell r="B453" t="str">
            <v>冯德标</v>
          </cell>
          <cell r="C453" t="str">
            <v>管理费用-配电网故障抢修指挥平台项目</v>
          </cell>
          <cell r="D453">
            <v>42460</v>
          </cell>
          <cell r="F453">
            <v>0.3</v>
          </cell>
          <cell r="G453">
            <v>42522</v>
          </cell>
          <cell r="H453">
            <v>42551</v>
          </cell>
          <cell r="I453">
            <v>21</v>
          </cell>
          <cell r="J453">
            <v>168</v>
          </cell>
          <cell r="K453">
            <v>0</v>
          </cell>
          <cell r="L453">
            <v>168</v>
          </cell>
        </row>
        <row r="454">
          <cell r="A454" t="str">
            <v>B-005</v>
          </cell>
          <cell r="B454" t="str">
            <v>张黎帆</v>
          </cell>
          <cell r="C454" t="str">
            <v>管理费用-汽车运输物流综合管理系统项目</v>
          </cell>
          <cell r="D454">
            <v>42430</v>
          </cell>
          <cell r="F454">
            <v>0.2</v>
          </cell>
          <cell r="G454">
            <v>42522</v>
          </cell>
          <cell r="H454">
            <v>42551</v>
          </cell>
          <cell r="I454">
            <v>21</v>
          </cell>
          <cell r="J454">
            <v>168</v>
          </cell>
          <cell r="K454">
            <v>0</v>
          </cell>
          <cell r="L454">
            <v>168</v>
          </cell>
        </row>
        <row r="455">
          <cell r="A455" t="str">
            <v>B-9587</v>
          </cell>
          <cell r="B455" t="str">
            <v>朱旭球</v>
          </cell>
          <cell r="C455" t="str">
            <v>管理费用-汽车运输物流综合管理系统项目</v>
          </cell>
          <cell r="D455">
            <v>42430</v>
          </cell>
          <cell r="F455">
            <v>0.5</v>
          </cell>
          <cell r="G455">
            <v>42522</v>
          </cell>
          <cell r="H455">
            <v>42551</v>
          </cell>
          <cell r="I455">
            <v>21</v>
          </cell>
          <cell r="J455">
            <v>168</v>
          </cell>
          <cell r="K455">
            <v>0</v>
          </cell>
          <cell r="L455">
            <v>168</v>
          </cell>
        </row>
        <row r="456">
          <cell r="A456" t="str">
            <v>B-28361</v>
          </cell>
          <cell r="B456" t="str">
            <v>宋果榕</v>
          </cell>
          <cell r="C456" t="str">
            <v>管理费用-汽车运输物流综合管理系统项目</v>
          </cell>
          <cell r="D456">
            <v>42453</v>
          </cell>
          <cell r="F456">
            <v>0.5</v>
          </cell>
          <cell r="G456">
            <v>42522</v>
          </cell>
          <cell r="H456">
            <v>42551</v>
          </cell>
          <cell r="I456">
            <v>21</v>
          </cell>
          <cell r="J456">
            <v>168</v>
          </cell>
          <cell r="K456">
            <v>0</v>
          </cell>
          <cell r="L456">
            <v>168</v>
          </cell>
        </row>
        <row r="457">
          <cell r="A457" t="str">
            <v>B-29601</v>
          </cell>
          <cell r="B457" t="str">
            <v>王明宇</v>
          </cell>
          <cell r="C457" t="str">
            <v>管理费用-汽车运输物流综合管理系统项目</v>
          </cell>
          <cell r="D457">
            <v>42520</v>
          </cell>
          <cell r="F457">
            <v>1</v>
          </cell>
          <cell r="G457">
            <v>42522</v>
          </cell>
          <cell r="H457">
            <v>42551</v>
          </cell>
          <cell r="I457">
            <v>21</v>
          </cell>
          <cell r="J457">
            <v>168</v>
          </cell>
          <cell r="K457">
            <v>0</v>
          </cell>
          <cell r="L457">
            <v>168</v>
          </cell>
        </row>
        <row r="458">
          <cell r="A458" t="str">
            <v>B-27880</v>
          </cell>
          <cell r="B458" t="str">
            <v>杨佳娟</v>
          </cell>
          <cell r="C458" t="str">
            <v>管理费用-汽车运输物流综合管理系统项目</v>
          </cell>
          <cell r="D458">
            <v>42446</v>
          </cell>
          <cell r="E458">
            <v>42655</v>
          </cell>
          <cell r="F458">
            <v>1</v>
          </cell>
          <cell r="G458">
            <v>42522</v>
          </cell>
          <cell r="H458">
            <v>42551</v>
          </cell>
          <cell r="I458">
            <v>21</v>
          </cell>
          <cell r="J458">
            <v>168</v>
          </cell>
          <cell r="K458">
            <v>0</v>
          </cell>
          <cell r="L458">
            <v>168</v>
          </cell>
        </row>
        <row r="459">
          <cell r="A459" t="str">
            <v>B-27059</v>
          </cell>
          <cell r="B459" t="str">
            <v>梁美珍</v>
          </cell>
          <cell r="C459" t="str">
            <v>管理费用-汽车运输物流综合管理系统项目</v>
          </cell>
          <cell r="D459">
            <v>42430</v>
          </cell>
          <cell r="F459">
            <v>0.5</v>
          </cell>
          <cell r="G459">
            <v>42522</v>
          </cell>
          <cell r="H459">
            <v>42551</v>
          </cell>
          <cell r="I459">
            <v>21</v>
          </cell>
          <cell r="J459">
            <v>168</v>
          </cell>
          <cell r="K459">
            <v>0</v>
          </cell>
          <cell r="L459">
            <v>168</v>
          </cell>
        </row>
        <row r="460">
          <cell r="A460" t="str">
            <v>B-25072</v>
          </cell>
          <cell r="B460" t="str">
            <v>熊敏</v>
          </cell>
          <cell r="C460" t="str">
            <v>管理费用-汽车运输物流综合管理系统项目</v>
          </cell>
          <cell r="D460">
            <v>42430</v>
          </cell>
          <cell r="F460">
            <v>0.5</v>
          </cell>
          <cell r="G460">
            <v>42522</v>
          </cell>
          <cell r="H460">
            <v>42551</v>
          </cell>
          <cell r="I460">
            <v>21</v>
          </cell>
          <cell r="J460">
            <v>168</v>
          </cell>
          <cell r="K460">
            <v>0</v>
          </cell>
          <cell r="L460">
            <v>168</v>
          </cell>
        </row>
        <row r="461">
          <cell r="A461" t="str">
            <v>B-28283</v>
          </cell>
          <cell r="B461" t="str">
            <v>李扬</v>
          </cell>
          <cell r="C461" t="str">
            <v>管理费用-汽车运输物流综合管理系统项目</v>
          </cell>
          <cell r="D461">
            <v>42457</v>
          </cell>
          <cell r="F461">
            <v>0.5</v>
          </cell>
          <cell r="G461">
            <v>42522</v>
          </cell>
          <cell r="H461">
            <v>42551</v>
          </cell>
          <cell r="I461">
            <v>21</v>
          </cell>
          <cell r="J461">
            <v>168</v>
          </cell>
          <cell r="K461">
            <v>32</v>
          </cell>
          <cell r="L461">
            <v>136</v>
          </cell>
        </row>
        <row r="462">
          <cell r="A462" t="str">
            <v>B-28530</v>
          </cell>
          <cell r="B462" t="str">
            <v>王力</v>
          </cell>
          <cell r="C462" t="str">
            <v>管理费用-汽车运输物流综合管理系统项目</v>
          </cell>
          <cell r="D462">
            <v>42473</v>
          </cell>
          <cell r="F462">
            <v>0.5</v>
          </cell>
          <cell r="G462">
            <v>42522</v>
          </cell>
          <cell r="H462">
            <v>42551</v>
          </cell>
          <cell r="I462">
            <v>21</v>
          </cell>
          <cell r="J462">
            <v>168</v>
          </cell>
          <cell r="K462">
            <v>0</v>
          </cell>
          <cell r="L462">
            <v>168</v>
          </cell>
        </row>
        <row r="463">
          <cell r="A463" t="str">
            <v>B-203</v>
          </cell>
          <cell r="B463" t="str">
            <v>严建军</v>
          </cell>
          <cell r="C463" t="str">
            <v>管理费用-汽车运输物流综合管理系统项目</v>
          </cell>
          <cell r="D463">
            <v>42430</v>
          </cell>
          <cell r="F463">
            <v>0.5</v>
          </cell>
          <cell r="G463">
            <v>42522</v>
          </cell>
          <cell r="H463">
            <v>42551</v>
          </cell>
          <cell r="I463">
            <v>21</v>
          </cell>
          <cell r="J463">
            <v>168</v>
          </cell>
          <cell r="K463">
            <v>0</v>
          </cell>
          <cell r="L463">
            <v>168</v>
          </cell>
        </row>
        <row r="464">
          <cell r="A464" t="str">
            <v>B-27170</v>
          </cell>
          <cell r="B464" t="str">
            <v>薛鸿杰</v>
          </cell>
          <cell r="C464" t="str">
            <v>管理费用-汽车运输物流综合管理系统项目</v>
          </cell>
          <cell r="D464">
            <v>42430</v>
          </cell>
          <cell r="F464">
            <v>1</v>
          </cell>
          <cell r="G464">
            <v>42522</v>
          </cell>
          <cell r="H464">
            <v>42551</v>
          </cell>
          <cell r="I464">
            <v>21</v>
          </cell>
          <cell r="J464">
            <v>168</v>
          </cell>
          <cell r="K464">
            <v>0</v>
          </cell>
          <cell r="L464">
            <v>168</v>
          </cell>
        </row>
        <row r="465">
          <cell r="A465" t="str">
            <v>B-11955</v>
          </cell>
          <cell r="B465" t="str">
            <v>张融</v>
          </cell>
          <cell r="C465" t="str">
            <v>管理费用-汽车运输物流综合管理系统项目</v>
          </cell>
          <cell r="D465">
            <v>42430</v>
          </cell>
          <cell r="F465">
            <v>0.5</v>
          </cell>
          <cell r="G465">
            <v>42522</v>
          </cell>
          <cell r="H465">
            <v>42551</v>
          </cell>
          <cell r="I465">
            <v>21</v>
          </cell>
          <cell r="J465">
            <v>168</v>
          </cell>
          <cell r="K465">
            <v>0</v>
          </cell>
          <cell r="L465">
            <v>168</v>
          </cell>
        </row>
        <row r="466">
          <cell r="A466" t="str">
            <v>B-26630</v>
          </cell>
          <cell r="B466" t="str">
            <v>周珍珍</v>
          </cell>
          <cell r="C466" t="str">
            <v>管理费用-汽车运输物流综合管理系统项目</v>
          </cell>
          <cell r="D466">
            <v>42430</v>
          </cell>
          <cell r="E466">
            <v>42619</v>
          </cell>
          <cell r="F466">
            <v>1</v>
          </cell>
          <cell r="G466">
            <v>42522</v>
          </cell>
          <cell r="H466">
            <v>42551</v>
          </cell>
          <cell r="I466">
            <v>21</v>
          </cell>
          <cell r="J466">
            <v>168</v>
          </cell>
          <cell r="K466">
            <v>0</v>
          </cell>
          <cell r="L466">
            <v>168</v>
          </cell>
        </row>
        <row r="467">
          <cell r="A467" t="str">
            <v>B-17105</v>
          </cell>
          <cell r="B467" t="str">
            <v>黄伟</v>
          </cell>
          <cell r="C467" t="str">
            <v>管理费用-汽车运输物流综合管理系统项目</v>
          </cell>
          <cell r="D467">
            <v>42430</v>
          </cell>
          <cell r="E467">
            <v>42615</v>
          </cell>
          <cell r="F467">
            <v>0.5</v>
          </cell>
          <cell r="G467">
            <v>42522</v>
          </cell>
          <cell r="H467">
            <v>42551</v>
          </cell>
          <cell r="I467">
            <v>21</v>
          </cell>
          <cell r="J467">
            <v>168</v>
          </cell>
          <cell r="K467">
            <v>0</v>
          </cell>
          <cell r="L467">
            <v>168</v>
          </cell>
        </row>
        <row r="468">
          <cell r="A468" t="str">
            <v>B-28468</v>
          </cell>
          <cell r="B468" t="str">
            <v>童天虹</v>
          </cell>
          <cell r="C468" t="str">
            <v>管理费用-汽车运输物流综合管理系统项目</v>
          </cell>
          <cell r="D468">
            <v>42460</v>
          </cell>
          <cell r="F468">
            <v>0.5</v>
          </cell>
          <cell r="G468">
            <v>42522</v>
          </cell>
          <cell r="H468">
            <v>42551</v>
          </cell>
          <cell r="I468">
            <v>21</v>
          </cell>
          <cell r="J468">
            <v>168</v>
          </cell>
          <cell r="K468">
            <v>0</v>
          </cell>
          <cell r="L468">
            <v>168</v>
          </cell>
        </row>
        <row r="469">
          <cell r="A469" t="str">
            <v>B-28407</v>
          </cell>
          <cell r="B469" t="str">
            <v>李存贞</v>
          </cell>
          <cell r="C469" t="str">
            <v>管理费用-汽车运输物流综合管理系统项目</v>
          </cell>
          <cell r="D469">
            <v>42459</v>
          </cell>
          <cell r="F469">
            <v>0.5</v>
          </cell>
          <cell r="G469">
            <v>42522</v>
          </cell>
          <cell r="H469">
            <v>42551</v>
          </cell>
          <cell r="I469">
            <v>21</v>
          </cell>
          <cell r="J469">
            <v>168</v>
          </cell>
          <cell r="K469">
            <v>0</v>
          </cell>
          <cell r="L469">
            <v>168</v>
          </cell>
        </row>
        <row r="470">
          <cell r="A470" t="str">
            <v>B-11327</v>
          </cell>
          <cell r="B470" t="str">
            <v>王一萨</v>
          </cell>
          <cell r="C470" t="str">
            <v>管理费用-汽车运输物流综合管理系统项目</v>
          </cell>
          <cell r="D470">
            <v>42461</v>
          </cell>
          <cell r="F470">
            <v>0.3</v>
          </cell>
          <cell r="G470">
            <v>42522</v>
          </cell>
          <cell r="H470">
            <v>42551</v>
          </cell>
          <cell r="I470">
            <v>21</v>
          </cell>
          <cell r="J470">
            <v>168</v>
          </cell>
          <cell r="K470">
            <v>0</v>
          </cell>
          <cell r="L470">
            <v>168</v>
          </cell>
        </row>
        <row r="471">
          <cell r="A471" t="str">
            <v>B-1322</v>
          </cell>
          <cell r="B471" t="str">
            <v>肖云台</v>
          </cell>
          <cell r="C471" t="str">
            <v>管理费用-汽车运输物流综合管理系统项目</v>
          </cell>
          <cell r="D471">
            <v>42430</v>
          </cell>
          <cell r="F471">
            <v>0.3</v>
          </cell>
          <cell r="G471">
            <v>42522</v>
          </cell>
          <cell r="H471">
            <v>42551</v>
          </cell>
          <cell r="I471">
            <v>21</v>
          </cell>
          <cell r="J471">
            <v>168</v>
          </cell>
          <cell r="K471">
            <v>0</v>
          </cell>
          <cell r="L471">
            <v>168</v>
          </cell>
        </row>
        <row r="472">
          <cell r="A472" t="str">
            <v>B-7145</v>
          </cell>
          <cell r="B472" t="str">
            <v>边金婷</v>
          </cell>
          <cell r="C472" t="str">
            <v>管理费用-汽车运输物流综合管理系统项目</v>
          </cell>
          <cell r="D472">
            <v>42430</v>
          </cell>
          <cell r="F472">
            <v>1</v>
          </cell>
          <cell r="G472">
            <v>42522</v>
          </cell>
          <cell r="H472">
            <v>42551</v>
          </cell>
          <cell r="I472">
            <v>21</v>
          </cell>
          <cell r="J472">
            <v>168</v>
          </cell>
          <cell r="K472">
            <v>24</v>
          </cell>
          <cell r="L472">
            <v>144</v>
          </cell>
        </row>
        <row r="473">
          <cell r="A473" t="str">
            <v>B-24632</v>
          </cell>
          <cell r="B473" t="str">
            <v>窦亚楠</v>
          </cell>
          <cell r="C473" t="str">
            <v>管理费用-汽车运输物流综合管理系统项目</v>
          </cell>
          <cell r="D473">
            <v>42430</v>
          </cell>
          <cell r="F473">
            <v>0.5</v>
          </cell>
          <cell r="G473">
            <v>42522</v>
          </cell>
          <cell r="H473">
            <v>42551</v>
          </cell>
          <cell r="I473">
            <v>21</v>
          </cell>
          <cell r="J473">
            <v>168</v>
          </cell>
          <cell r="K473">
            <v>0</v>
          </cell>
          <cell r="L473">
            <v>168</v>
          </cell>
        </row>
        <row r="474">
          <cell r="A474" t="str">
            <v>B-7245</v>
          </cell>
          <cell r="B474" t="str">
            <v>张娇杨</v>
          </cell>
          <cell r="C474" t="str">
            <v>管理费用-汽车运输物流综合管理系统项目</v>
          </cell>
          <cell r="D474">
            <v>42430</v>
          </cell>
          <cell r="F474">
            <v>0.5</v>
          </cell>
          <cell r="G474">
            <v>42522</v>
          </cell>
          <cell r="H474">
            <v>42551</v>
          </cell>
          <cell r="I474">
            <v>21</v>
          </cell>
          <cell r="J474">
            <v>168</v>
          </cell>
          <cell r="K474">
            <v>0</v>
          </cell>
          <cell r="L474">
            <v>168</v>
          </cell>
        </row>
        <row r="475">
          <cell r="A475" t="str">
            <v>B-8910</v>
          </cell>
          <cell r="B475" t="str">
            <v>赵巧雯</v>
          </cell>
          <cell r="C475" t="str">
            <v>管理费用-汽车运输物流综合管理系统项目</v>
          </cell>
          <cell r="D475">
            <v>42430</v>
          </cell>
          <cell r="F475">
            <v>0.5</v>
          </cell>
          <cell r="G475">
            <v>42522</v>
          </cell>
          <cell r="H475">
            <v>42551</v>
          </cell>
          <cell r="I475">
            <v>21</v>
          </cell>
          <cell r="J475">
            <v>168</v>
          </cell>
          <cell r="K475">
            <v>0</v>
          </cell>
          <cell r="L475">
            <v>168</v>
          </cell>
        </row>
        <row r="476">
          <cell r="A476" t="str">
            <v>B-27577</v>
          </cell>
          <cell r="B476" t="str">
            <v>姚国帅</v>
          </cell>
          <cell r="C476" t="str">
            <v>管理费用-汽车运输物流综合管理系统项目</v>
          </cell>
          <cell r="D476">
            <v>42430</v>
          </cell>
          <cell r="F476">
            <v>0.5</v>
          </cell>
          <cell r="G476">
            <v>42522</v>
          </cell>
          <cell r="H476">
            <v>42551</v>
          </cell>
          <cell r="I476">
            <v>21</v>
          </cell>
          <cell r="J476">
            <v>168</v>
          </cell>
          <cell r="K476">
            <v>0</v>
          </cell>
          <cell r="L476">
            <v>168</v>
          </cell>
        </row>
        <row r="477">
          <cell r="A477" t="str">
            <v>B-27094</v>
          </cell>
          <cell r="B477" t="str">
            <v>崔建军</v>
          </cell>
          <cell r="C477" t="str">
            <v>管理费用-汽车运输物流综合管理系统项目</v>
          </cell>
          <cell r="D477">
            <v>42430</v>
          </cell>
          <cell r="F477">
            <v>0.5</v>
          </cell>
          <cell r="G477">
            <v>42522</v>
          </cell>
          <cell r="H477">
            <v>42551</v>
          </cell>
          <cell r="I477">
            <v>21</v>
          </cell>
          <cell r="J477">
            <v>168</v>
          </cell>
          <cell r="K477">
            <v>0</v>
          </cell>
          <cell r="L477">
            <v>168</v>
          </cell>
        </row>
        <row r="478">
          <cell r="A478" t="str">
            <v>B-29533</v>
          </cell>
          <cell r="B478" t="str">
            <v>王振</v>
          </cell>
          <cell r="C478" t="str">
            <v>管理费用-汽车运输物流综合管理系统项目</v>
          </cell>
          <cell r="D478">
            <v>42516</v>
          </cell>
          <cell r="F478">
            <v>0.5</v>
          </cell>
          <cell r="G478">
            <v>42522</v>
          </cell>
          <cell r="H478">
            <v>42551</v>
          </cell>
          <cell r="I478">
            <v>21</v>
          </cell>
          <cell r="J478">
            <v>168</v>
          </cell>
          <cell r="K478">
            <v>0</v>
          </cell>
          <cell r="L478">
            <v>168</v>
          </cell>
        </row>
        <row r="479">
          <cell r="A479" t="str">
            <v>B-16866</v>
          </cell>
          <cell r="B479" t="str">
            <v>丁林丽</v>
          </cell>
          <cell r="C479" t="str">
            <v>管理费用-汽车运输物流综合管理系统项目</v>
          </cell>
          <cell r="D479">
            <v>42461</v>
          </cell>
          <cell r="F479">
            <v>0.3</v>
          </cell>
          <cell r="G479">
            <v>42522</v>
          </cell>
          <cell r="H479">
            <v>42551</v>
          </cell>
          <cell r="I479">
            <v>21</v>
          </cell>
          <cell r="J479">
            <v>168</v>
          </cell>
          <cell r="K479">
            <v>0</v>
          </cell>
          <cell r="L479">
            <v>168</v>
          </cell>
        </row>
        <row r="480">
          <cell r="A480" t="str">
            <v>B-6047</v>
          </cell>
          <cell r="B480" t="str">
            <v>张瑞</v>
          </cell>
          <cell r="C480" t="str">
            <v>管理费用-汽车运输物流综合管理系统项目</v>
          </cell>
          <cell r="D480">
            <v>42461</v>
          </cell>
          <cell r="F480">
            <v>0.3</v>
          </cell>
          <cell r="G480">
            <v>42522</v>
          </cell>
          <cell r="H480">
            <v>42551</v>
          </cell>
          <cell r="I480">
            <v>21</v>
          </cell>
          <cell r="J480">
            <v>168</v>
          </cell>
          <cell r="K480">
            <v>0</v>
          </cell>
          <cell r="L480">
            <v>168</v>
          </cell>
        </row>
        <row r="481">
          <cell r="A481" t="str">
            <v>B-26649</v>
          </cell>
          <cell r="B481" t="str">
            <v>李晨</v>
          </cell>
          <cell r="C481" t="str">
            <v>管理费用-汽车运输物流综合管理系统项目</v>
          </cell>
          <cell r="D481">
            <v>42430</v>
          </cell>
          <cell r="F481">
            <v>0.5</v>
          </cell>
          <cell r="G481">
            <v>42522</v>
          </cell>
          <cell r="H481">
            <v>42551</v>
          </cell>
          <cell r="I481">
            <v>21</v>
          </cell>
          <cell r="J481">
            <v>168</v>
          </cell>
          <cell r="K481">
            <v>0</v>
          </cell>
          <cell r="L481">
            <v>168</v>
          </cell>
        </row>
        <row r="482">
          <cell r="A482" t="str">
            <v>B-28948</v>
          </cell>
          <cell r="B482" t="str">
            <v>肖和生</v>
          </cell>
          <cell r="C482" t="str">
            <v>管理费用-汽车运输物流综合管理系统项目</v>
          </cell>
          <cell r="D482">
            <v>42485</v>
          </cell>
          <cell r="F482">
            <v>0.5</v>
          </cell>
          <cell r="G482">
            <v>42522</v>
          </cell>
          <cell r="H482">
            <v>42551</v>
          </cell>
          <cell r="I482">
            <v>21</v>
          </cell>
          <cell r="J482">
            <v>168</v>
          </cell>
          <cell r="K482">
            <v>0</v>
          </cell>
          <cell r="L482">
            <v>168</v>
          </cell>
        </row>
        <row r="483">
          <cell r="A483" t="str">
            <v>B-29166</v>
          </cell>
          <cell r="B483" t="str">
            <v>吴登</v>
          </cell>
          <cell r="C483" t="str">
            <v>管理费用-汽车运输物流综合管理系统项目</v>
          </cell>
          <cell r="D483">
            <v>42506</v>
          </cell>
          <cell r="F483">
            <v>0.5</v>
          </cell>
          <cell r="G483">
            <v>42522</v>
          </cell>
          <cell r="H483">
            <v>42551</v>
          </cell>
          <cell r="I483">
            <v>21</v>
          </cell>
          <cell r="J483">
            <v>168</v>
          </cell>
          <cell r="K483">
            <v>0</v>
          </cell>
          <cell r="L483">
            <v>168</v>
          </cell>
        </row>
        <row r="484">
          <cell r="A484" t="str">
            <v>B-6884</v>
          </cell>
          <cell r="B484" t="str">
            <v>李琦</v>
          </cell>
          <cell r="C484" t="str">
            <v>管理费用-汽车运输物流综合管理系统项目</v>
          </cell>
          <cell r="D484">
            <v>42430</v>
          </cell>
          <cell r="F484">
            <v>0.5</v>
          </cell>
          <cell r="G484">
            <v>42522</v>
          </cell>
          <cell r="H484">
            <v>42551</v>
          </cell>
          <cell r="I484">
            <v>21</v>
          </cell>
          <cell r="J484">
            <v>168</v>
          </cell>
          <cell r="K484">
            <v>0</v>
          </cell>
          <cell r="L484">
            <v>168</v>
          </cell>
        </row>
        <row r="485">
          <cell r="A485" t="str">
            <v>B-5872</v>
          </cell>
          <cell r="B485" t="str">
            <v>张东</v>
          </cell>
          <cell r="C485" t="str">
            <v>管理费用-汽车运输物流综合管理系统项目</v>
          </cell>
          <cell r="D485">
            <v>42430</v>
          </cell>
          <cell r="F485">
            <v>0.5</v>
          </cell>
          <cell r="G485">
            <v>42522</v>
          </cell>
          <cell r="H485">
            <v>42551</v>
          </cell>
          <cell r="I485">
            <v>21</v>
          </cell>
          <cell r="J485">
            <v>168</v>
          </cell>
          <cell r="K485">
            <v>0</v>
          </cell>
          <cell r="L485">
            <v>168</v>
          </cell>
        </row>
        <row r="486">
          <cell r="A486" t="str">
            <v>B-5703</v>
          </cell>
          <cell r="B486" t="str">
            <v>刘雄</v>
          </cell>
          <cell r="C486" t="str">
            <v>管理费用-汽车运输物流综合管理系统项目</v>
          </cell>
          <cell r="D486">
            <v>42430</v>
          </cell>
          <cell r="F486">
            <v>0.5</v>
          </cell>
          <cell r="G486">
            <v>42522</v>
          </cell>
          <cell r="H486">
            <v>42551</v>
          </cell>
          <cell r="I486">
            <v>21</v>
          </cell>
          <cell r="J486">
            <v>168</v>
          </cell>
          <cell r="K486">
            <v>0</v>
          </cell>
          <cell r="L486">
            <v>168</v>
          </cell>
        </row>
        <row r="487">
          <cell r="A487" t="str">
            <v>B-22229</v>
          </cell>
          <cell r="B487" t="str">
            <v>李业</v>
          </cell>
          <cell r="C487" t="str">
            <v>管理费用-汽车运输物流综合管理系统项目</v>
          </cell>
          <cell r="D487">
            <v>42430</v>
          </cell>
          <cell r="F487">
            <v>1</v>
          </cell>
          <cell r="G487">
            <v>42522</v>
          </cell>
          <cell r="H487">
            <v>42551</v>
          </cell>
          <cell r="I487">
            <v>21</v>
          </cell>
          <cell r="J487">
            <v>168</v>
          </cell>
          <cell r="K487">
            <v>0</v>
          </cell>
          <cell r="L487">
            <v>168</v>
          </cell>
        </row>
        <row r="488">
          <cell r="A488" t="str">
            <v>B-26917</v>
          </cell>
          <cell r="B488" t="str">
            <v>付康</v>
          </cell>
          <cell r="C488" t="str">
            <v>管理费用-汽车运输物流综合管理系统项目</v>
          </cell>
          <cell r="D488">
            <v>42430</v>
          </cell>
          <cell r="E488">
            <v>42704</v>
          </cell>
          <cell r="F488">
            <v>1</v>
          </cell>
          <cell r="G488">
            <v>42522</v>
          </cell>
          <cell r="H488">
            <v>42551</v>
          </cell>
          <cell r="I488">
            <v>21</v>
          </cell>
          <cell r="J488">
            <v>168</v>
          </cell>
          <cell r="K488">
            <v>0</v>
          </cell>
          <cell r="L488">
            <v>168</v>
          </cell>
        </row>
        <row r="489">
          <cell r="A489" t="str">
            <v>B-16603</v>
          </cell>
          <cell r="B489" t="str">
            <v>王旭</v>
          </cell>
          <cell r="C489" t="str">
            <v>管理费用-汽车运输物流综合管理系统项目</v>
          </cell>
          <cell r="D489">
            <v>42430</v>
          </cell>
          <cell r="F489">
            <v>0.5</v>
          </cell>
          <cell r="G489">
            <v>42522</v>
          </cell>
          <cell r="H489">
            <v>42551</v>
          </cell>
          <cell r="I489">
            <v>21</v>
          </cell>
          <cell r="J489">
            <v>168</v>
          </cell>
          <cell r="K489">
            <v>0</v>
          </cell>
          <cell r="L489">
            <v>168</v>
          </cell>
        </row>
        <row r="490">
          <cell r="A490" t="str">
            <v>B-323</v>
          </cell>
          <cell r="B490" t="str">
            <v>严轩</v>
          </cell>
          <cell r="C490" t="str">
            <v>管理费用-汽车运输物流综合管理系统项目</v>
          </cell>
          <cell r="D490">
            <v>42430</v>
          </cell>
          <cell r="F490">
            <v>0.3</v>
          </cell>
          <cell r="G490">
            <v>42522</v>
          </cell>
          <cell r="H490">
            <v>42551</v>
          </cell>
          <cell r="I490">
            <v>21</v>
          </cell>
          <cell r="J490">
            <v>168</v>
          </cell>
          <cell r="K490">
            <v>0</v>
          </cell>
          <cell r="L490">
            <v>168</v>
          </cell>
        </row>
        <row r="491">
          <cell r="A491" t="str">
            <v>B-27796</v>
          </cell>
          <cell r="B491" t="str">
            <v>郭玉庭</v>
          </cell>
          <cell r="C491" t="str">
            <v>管理费用-汽车运输物流综合管理系统项目</v>
          </cell>
          <cell r="D491">
            <v>42430</v>
          </cell>
          <cell r="F491">
            <v>0.5</v>
          </cell>
          <cell r="G491">
            <v>42522</v>
          </cell>
          <cell r="H491">
            <v>42551</v>
          </cell>
          <cell r="I491">
            <v>21</v>
          </cell>
          <cell r="J491">
            <v>168</v>
          </cell>
          <cell r="K491">
            <v>0</v>
          </cell>
          <cell r="L491">
            <v>168</v>
          </cell>
        </row>
        <row r="492">
          <cell r="A492" t="str">
            <v>B-6348</v>
          </cell>
          <cell r="B492" t="str">
            <v>孙红勇</v>
          </cell>
          <cell r="C492" t="str">
            <v>管理费用-汽车运输物流综合管理系统项目</v>
          </cell>
          <cell r="D492">
            <v>42430</v>
          </cell>
          <cell r="F492">
            <v>0.5</v>
          </cell>
          <cell r="G492">
            <v>42522</v>
          </cell>
          <cell r="H492">
            <v>42551</v>
          </cell>
          <cell r="I492">
            <v>21</v>
          </cell>
          <cell r="J492">
            <v>168</v>
          </cell>
          <cell r="K492">
            <v>0</v>
          </cell>
          <cell r="L492">
            <v>168</v>
          </cell>
        </row>
        <row r="493">
          <cell r="A493" t="str">
            <v>B-19284</v>
          </cell>
          <cell r="B493" t="str">
            <v>李小奎</v>
          </cell>
          <cell r="C493" t="str">
            <v>管理费用-汽车运输物流综合管理系统项目</v>
          </cell>
          <cell r="D493">
            <v>42430</v>
          </cell>
          <cell r="E493">
            <v>42733</v>
          </cell>
          <cell r="F493">
            <v>0.5</v>
          </cell>
          <cell r="G493">
            <v>42522</v>
          </cell>
          <cell r="H493">
            <v>42551</v>
          </cell>
          <cell r="I493">
            <v>21</v>
          </cell>
          <cell r="J493">
            <v>168</v>
          </cell>
          <cell r="K493">
            <v>0</v>
          </cell>
          <cell r="L493">
            <v>168</v>
          </cell>
        </row>
        <row r="494">
          <cell r="A494" t="str">
            <v>B-4161</v>
          </cell>
          <cell r="B494" t="str">
            <v>刘浩</v>
          </cell>
          <cell r="C494" t="str">
            <v>管理费用-武汉佰钧成物业指标展示管理系统</v>
          </cell>
          <cell r="D494">
            <v>42491</v>
          </cell>
          <cell r="F494">
            <v>0.3</v>
          </cell>
          <cell r="G494">
            <v>42522</v>
          </cell>
          <cell r="H494">
            <v>42551</v>
          </cell>
          <cell r="I494">
            <v>21</v>
          </cell>
          <cell r="J494">
            <v>168</v>
          </cell>
          <cell r="K494">
            <v>0</v>
          </cell>
          <cell r="L494">
            <v>168</v>
          </cell>
        </row>
        <row r="495">
          <cell r="A495" t="str">
            <v>B-27971</v>
          </cell>
          <cell r="B495" t="str">
            <v>聂俊</v>
          </cell>
          <cell r="C495" t="str">
            <v>管理费用-武汉佰钧成物业指标展示管理系统</v>
          </cell>
          <cell r="D495">
            <v>42491</v>
          </cell>
          <cell r="F495">
            <v>1</v>
          </cell>
          <cell r="G495">
            <v>42522</v>
          </cell>
          <cell r="H495">
            <v>42551</v>
          </cell>
          <cell r="I495">
            <v>21</v>
          </cell>
          <cell r="J495">
            <v>168</v>
          </cell>
          <cell r="K495">
            <v>0</v>
          </cell>
          <cell r="L495">
            <v>168</v>
          </cell>
        </row>
        <row r="496">
          <cell r="A496" t="str">
            <v>B-28396</v>
          </cell>
          <cell r="B496" t="str">
            <v>丁宇莲</v>
          </cell>
          <cell r="C496" t="str">
            <v>管理费用-武汉佰钧成物业指标展示管理系统</v>
          </cell>
          <cell r="D496">
            <v>42491</v>
          </cell>
          <cell r="F496">
            <v>1</v>
          </cell>
          <cell r="G496">
            <v>42522</v>
          </cell>
          <cell r="H496">
            <v>42551</v>
          </cell>
          <cell r="I496">
            <v>21</v>
          </cell>
          <cell r="J496">
            <v>168</v>
          </cell>
          <cell r="K496">
            <v>0</v>
          </cell>
          <cell r="L496">
            <v>168</v>
          </cell>
        </row>
        <row r="497">
          <cell r="A497" t="str">
            <v>B-27801</v>
          </cell>
          <cell r="B497" t="str">
            <v>魏立影</v>
          </cell>
          <cell r="C497" t="str">
            <v>管理费用-武汉佰钧成物业指标展示管理系统</v>
          </cell>
          <cell r="D497">
            <v>42491</v>
          </cell>
          <cell r="F497">
            <v>1</v>
          </cell>
          <cell r="G497">
            <v>42522</v>
          </cell>
          <cell r="H497">
            <v>42551</v>
          </cell>
          <cell r="I497">
            <v>21</v>
          </cell>
          <cell r="J497">
            <v>168</v>
          </cell>
          <cell r="K497">
            <v>0</v>
          </cell>
          <cell r="L497">
            <v>168</v>
          </cell>
        </row>
        <row r="498">
          <cell r="A498" t="str">
            <v>B-28217</v>
          </cell>
          <cell r="B498" t="str">
            <v>姚立强</v>
          </cell>
          <cell r="C498" t="str">
            <v>管理费用-武汉佰钧成物业指标展示管理系统</v>
          </cell>
          <cell r="D498">
            <v>42491</v>
          </cell>
          <cell r="F498">
            <v>1</v>
          </cell>
          <cell r="G498">
            <v>42522</v>
          </cell>
          <cell r="H498">
            <v>42551</v>
          </cell>
          <cell r="I498">
            <v>21</v>
          </cell>
          <cell r="J498">
            <v>168</v>
          </cell>
          <cell r="K498">
            <v>0</v>
          </cell>
          <cell r="L498">
            <v>168</v>
          </cell>
        </row>
        <row r="499">
          <cell r="A499" t="str">
            <v>B-29351</v>
          </cell>
          <cell r="B499" t="str">
            <v>汪娟娟</v>
          </cell>
          <cell r="C499" t="str">
            <v>管理费用-武汉佰钧成物业指标展示管理系统</v>
          </cell>
          <cell r="D499">
            <v>42509</v>
          </cell>
          <cell r="F499">
            <v>0.5</v>
          </cell>
          <cell r="G499">
            <v>42522</v>
          </cell>
          <cell r="H499">
            <v>42551</v>
          </cell>
          <cell r="I499">
            <v>21</v>
          </cell>
          <cell r="J499">
            <v>168</v>
          </cell>
          <cell r="K499">
            <v>0</v>
          </cell>
          <cell r="L499">
            <v>168</v>
          </cell>
        </row>
        <row r="500">
          <cell r="A500" t="str">
            <v>B-28230</v>
          </cell>
          <cell r="B500" t="str">
            <v>麦忠杰</v>
          </cell>
          <cell r="C500" t="str">
            <v>管理费用-武汉佰钧成物业指标展示管理系统</v>
          </cell>
          <cell r="D500">
            <v>42491</v>
          </cell>
          <cell r="F500">
            <v>0.5</v>
          </cell>
          <cell r="G500">
            <v>42522</v>
          </cell>
          <cell r="H500">
            <v>42551</v>
          </cell>
          <cell r="I500">
            <v>21</v>
          </cell>
          <cell r="J500">
            <v>168</v>
          </cell>
          <cell r="K500">
            <v>0</v>
          </cell>
          <cell r="L500">
            <v>168</v>
          </cell>
        </row>
        <row r="501">
          <cell r="A501" t="str">
            <v>B-29566</v>
          </cell>
          <cell r="B501" t="str">
            <v>李岳松</v>
          </cell>
          <cell r="C501" t="str">
            <v>管理费用-武汉佰钧成物业指标展示管理系统</v>
          </cell>
          <cell r="D501">
            <v>42517</v>
          </cell>
          <cell r="F501">
            <v>1</v>
          </cell>
          <cell r="G501">
            <v>42522</v>
          </cell>
          <cell r="H501">
            <v>42551</v>
          </cell>
          <cell r="I501">
            <v>21</v>
          </cell>
          <cell r="J501">
            <v>168</v>
          </cell>
          <cell r="K501">
            <v>0</v>
          </cell>
          <cell r="L501">
            <v>168</v>
          </cell>
        </row>
        <row r="502">
          <cell r="A502" t="str">
            <v>B-29527</v>
          </cell>
          <cell r="B502" t="str">
            <v>郭彪彪</v>
          </cell>
          <cell r="C502" t="str">
            <v>管理费用-武汉佰钧成物业指标展示管理系统</v>
          </cell>
          <cell r="D502">
            <v>42516</v>
          </cell>
          <cell r="E502">
            <v>42705</v>
          </cell>
          <cell r="F502">
            <v>0.5</v>
          </cell>
          <cell r="G502">
            <v>42522</v>
          </cell>
          <cell r="H502">
            <v>42551</v>
          </cell>
          <cell r="I502">
            <v>21</v>
          </cell>
          <cell r="J502">
            <v>168</v>
          </cell>
          <cell r="K502">
            <v>0</v>
          </cell>
          <cell r="L502">
            <v>168</v>
          </cell>
        </row>
        <row r="503">
          <cell r="A503" t="str">
            <v>B-27943</v>
          </cell>
          <cell r="B503" t="str">
            <v>乔彩红</v>
          </cell>
          <cell r="C503" t="str">
            <v>管理费用-武汉佰钧成物业指标展示管理系统</v>
          </cell>
          <cell r="D503">
            <v>42491</v>
          </cell>
          <cell r="F503">
            <v>1</v>
          </cell>
          <cell r="G503">
            <v>42522</v>
          </cell>
          <cell r="H503">
            <v>42551</v>
          </cell>
          <cell r="I503">
            <v>21</v>
          </cell>
          <cell r="J503">
            <v>168</v>
          </cell>
          <cell r="K503">
            <v>0</v>
          </cell>
          <cell r="L503">
            <v>168</v>
          </cell>
        </row>
        <row r="504">
          <cell r="A504" t="str">
            <v>B-27415</v>
          </cell>
          <cell r="B504" t="str">
            <v>柴松举</v>
          </cell>
          <cell r="C504" t="str">
            <v>管理费用-武汉佰钧成物业指标展示管理系统</v>
          </cell>
          <cell r="D504">
            <v>42491</v>
          </cell>
          <cell r="F504">
            <v>1</v>
          </cell>
          <cell r="G504">
            <v>42522</v>
          </cell>
          <cell r="H504">
            <v>42551</v>
          </cell>
          <cell r="I504">
            <v>21</v>
          </cell>
          <cell r="J504">
            <v>168</v>
          </cell>
          <cell r="K504">
            <v>0</v>
          </cell>
          <cell r="L504">
            <v>168</v>
          </cell>
        </row>
        <row r="505">
          <cell r="A505" t="str">
            <v>B-27064</v>
          </cell>
          <cell r="B505" t="str">
            <v>周芸</v>
          </cell>
          <cell r="C505" t="str">
            <v>管理费用-武汉佰钧成物业指标展示管理系统</v>
          </cell>
          <cell r="D505">
            <v>42491</v>
          </cell>
          <cell r="E505">
            <v>42734</v>
          </cell>
          <cell r="F505">
            <v>0.5</v>
          </cell>
          <cell r="G505">
            <v>42522</v>
          </cell>
          <cell r="H505">
            <v>42551</v>
          </cell>
          <cell r="I505">
            <v>21</v>
          </cell>
          <cell r="J505">
            <v>168</v>
          </cell>
          <cell r="K505">
            <v>0</v>
          </cell>
          <cell r="L505">
            <v>168</v>
          </cell>
        </row>
        <row r="506">
          <cell r="A506" t="str">
            <v>B-27686</v>
          </cell>
          <cell r="B506" t="str">
            <v>罗振婷</v>
          </cell>
          <cell r="C506" t="str">
            <v>管理费用-武汉佰钧成物业指标展示管理系统</v>
          </cell>
          <cell r="D506">
            <v>42491</v>
          </cell>
          <cell r="F506">
            <v>0.5</v>
          </cell>
          <cell r="G506">
            <v>42522</v>
          </cell>
          <cell r="H506">
            <v>42551</v>
          </cell>
          <cell r="I506">
            <v>21</v>
          </cell>
          <cell r="J506">
            <v>168</v>
          </cell>
          <cell r="K506">
            <v>0</v>
          </cell>
          <cell r="L506">
            <v>168</v>
          </cell>
        </row>
        <row r="507">
          <cell r="A507" t="str">
            <v>B-29514</v>
          </cell>
          <cell r="B507" t="str">
            <v>林小利</v>
          </cell>
          <cell r="C507" t="str">
            <v>管理费用-武汉佰钧成物业指标展示管理系统</v>
          </cell>
          <cell r="D507">
            <v>42513</v>
          </cell>
          <cell r="E507">
            <v>42696</v>
          </cell>
          <cell r="F507">
            <v>0.3</v>
          </cell>
          <cell r="G507">
            <v>42522</v>
          </cell>
          <cell r="H507">
            <v>42551</v>
          </cell>
          <cell r="I507">
            <v>21</v>
          </cell>
          <cell r="J507">
            <v>168</v>
          </cell>
          <cell r="K507">
            <v>0</v>
          </cell>
          <cell r="L507">
            <v>168</v>
          </cell>
        </row>
        <row r="508">
          <cell r="A508" t="str">
            <v>B-24772</v>
          </cell>
          <cell r="B508" t="str">
            <v>张辉</v>
          </cell>
          <cell r="C508" t="str">
            <v>管理费用-武汉佰钧成物业指标展示管理系统</v>
          </cell>
          <cell r="D508">
            <v>42491</v>
          </cell>
          <cell r="F508">
            <v>1</v>
          </cell>
          <cell r="G508">
            <v>42522</v>
          </cell>
          <cell r="H508">
            <v>42551</v>
          </cell>
          <cell r="I508">
            <v>21</v>
          </cell>
          <cell r="J508">
            <v>168</v>
          </cell>
          <cell r="K508">
            <v>15.5</v>
          </cell>
          <cell r="L508">
            <v>152.5</v>
          </cell>
        </row>
        <row r="509">
          <cell r="A509" t="str">
            <v>B-28306</v>
          </cell>
          <cell r="B509" t="str">
            <v>刘智慧</v>
          </cell>
          <cell r="C509" t="str">
            <v>管理费用-武汉佰钧成物业指标展示管理系统</v>
          </cell>
          <cell r="D509">
            <v>42491</v>
          </cell>
          <cell r="F509">
            <v>0.5</v>
          </cell>
          <cell r="G509">
            <v>42522</v>
          </cell>
          <cell r="H509">
            <v>42551</v>
          </cell>
          <cell r="I509">
            <v>21</v>
          </cell>
          <cell r="J509">
            <v>168</v>
          </cell>
          <cell r="K509">
            <v>0</v>
          </cell>
          <cell r="L509">
            <v>168</v>
          </cell>
        </row>
        <row r="510">
          <cell r="A510" t="str">
            <v>B-13823</v>
          </cell>
          <cell r="B510" t="str">
            <v>陈金秀</v>
          </cell>
          <cell r="C510" t="str">
            <v>管理费用-武汉佰钧成物业指标展示管理系统</v>
          </cell>
          <cell r="D510">
            <v>42491</v>
          </cell>
          <cell r="F510">
            <v>1</v>
          </cell>
          <cell r="G510">
            <v>42522</v>
          </cell>
          <cell r="H510">
            <v>42551</v>
          </cell>
          <cell r="I510">
            <v>21</v>
          </cell>
          <cell r="J510">
            <v>168</v>
          </cell>
          <cell r="K510">
            <v>0</v>
          </cell>
          <cell r="L510">
            <v>168</v>
          </cell>
        </row>
        <row r="511">
          <cell r="A511" t="str">
            <v>B-28922</v>
          </cell>
          <cell r="B511" t="str">
            <v>姜迪</v>
          </cell>
          <cell r="C511" t="str">
            <v>管理费用-武汉佰钧成物业指标展示管理系统</v>
          </cell>
          <cell r="D511">
            <v>42491</v>
          </cell>
          <cell r="F511">
            <v>0.5</v>
          </cell>
          <cell r="G511">
            <v>42522</v>
          </cell>
          <cell r="H511">
            <v>42551</v>
          </cell>
          <cell r="I511">
            <v>21</v>
          </cell>
          <cell r="J511">
            <v>168</v>
          </cell>
          <cell r="K511">
            <v>0</v>
          </cell>
          <cell r="L511">
            <v>168</v>
          </cell>
        </row>
        <row r="512">
          <cell r="A512" t="str">
            <v>B-28376</v>
          </cell>
          <cell r="B512" t="str">
            <v>唐志良</v>
          </cell>
          <cell r="C512" t="str">
            <v>管理费用-武汉佰钧成物业指标展示管理系统</v>
          </cell>
          <cell r="D512">
            <v>42491</v>
          </cell>
          <cell r="E512">
            <v>42717</v>
          </cell>
          <cell r="F512">
            <v>0.5</v>
          </cell>
          <cell r="G512">
            <v>42522</v>
          </cell>
          <cell r="H512">
            <v>42551</v>
          </cell>
          <cell r="I512">
            <v>21</v>
          </cell>
          <cell r="J512">
            <v>168</v>
          </cell>
          <cell r="K512">
            <v>0</v>
          </cell>
          <cell r="L512">
            <v>168</v>
          </cell>
        </row>
        <row r="513">
          <cell r="A513" t="str">
            <v>B-27994</v>
          </cell>
          <cell r="B513" t="str">
            <v>谭贤波</v>
          </cell>
          <cell r="C513" t="str">
            <v>管理费用-武汉佰钧成物业指标展示管理系统</v>
          </cell>
          <cell r="D513">
            <v>42491</v>
          </cell>
          <cell r="F513">
            <v>0.5</v>
          </cell>
          <cell r="G513">
            <v>42522</v>
          </cell>
          <cell r="H513">
            <v>42551</v>
          </cell>
          <cell r="I513">
            <v>21</v>
          </cell>
          <cell r="J513">
            <v>168</v>
          </cell>
          <cell r="K513">
            <v>0</v>
          </cell>
          <cell r="L513">
            <v>168</v>
          </cell>
        </row>
        <row r="514">
          <cell r="A514" t="str">
            <v>B-28099</v>
          </cell>
          <cell r="B514" t="str">
            <v>陶磊</v>
          </cell>
          <cell r="C514" t="str">
            <v>管理费用-武汉佰钧成物业指标展示管理系统</v>
          </cell>
          <cell r="D514">
            <v>42491</v>
          </cell>
          <cell r="F514">
            <v>0.5</v>
          </cell>
          <cell r="G514">
            <v>42522</v>
          </cell>
          <cell r="H514">
            <v>42551</v>
          </cell>
          <cell r="I514">
            <v>21</v>
          </cell>
          <cell r="J514">
            <v>168</v>
          </cell>
          <cell r="K514">
            <v>3</v>
          </cell>
          <cell r="L514">
            <v>165</v>
          </cell>
        </row>
        <row r="515">
          <cell r="A515" t="str">
            <v>B-7999</v>
          </cell>
          <cell r="B515" t="str">
            <v>尹恒</v>
          </cell>
          <cell r="C515" t="str">
            <v>管理费用-武汉佰钧成物业指标展示管理系统</v>
          </cell>
          <cell r="D515">
            <v>42491</v>
          </cell>
          <cell r="F515">
            <v>1</v>
          </cell>
          <cell r="G515">
            <v>42522</v>
          </cell>
          <cell r="H515">
            <v>42551</v>
          </cell>
          <cell r="I515">
            <v>21</v>
          </cell>
          <cell r="J515">
            <v>168</v>
          </cell>
          <cell r="K515">
            <v>0</v>
          </cell>
          <cell r="L515">
            <v>168</v>
          </cell>
        </row>
        <row r="516">
          <cell r="A516" t="str">
            <v>B-8895</v>
          </cell>
          <cell r="B516" t="str">
            <v>熊文杰</v>
          </cell>
          <cell r="C516" t="str">
            <v>管理费用-武汉佰钧成物业指标展示管理系统</v>
          </cell>
          <cell r="D516">
            <v>42491</v>
          </cell>
          <cell r="F516">
            <v>0.3</v>
          </cell>
          <cell r="G516">
            <v>42522</v>
          </cell>
          <cell r="H516">
            <v>42551</v>
          </cell>
          <cell r="I516">
            <v>21</v>
          </cell>
          <cell r="J516">
            <v>168</v>
          </cell>
          <cell r="K516">
            <v>0</v>
          </cell>
          <cell r="L516">
            <v>168</v>
          </cell>
        </row>
        <row r="517">
          <cell r="A517" t="str">
            <v>B-24926</v>
          </cell>
          <cell r="B517" t="str">
            <v>何亮</v>
          </cell>
          <cell r="C517" t="str">
            <v>管理费用-武汉佰钧成物业指标展示管理系统</v>
          </cell>
          <cell r="D517">
            <v>42491</v>
          </cell>
          <cell r="F517">
            <v>1</v>
          </cell>
          <cell r="G517">
            <v>42522</v>
          </cell>
          <cell r="H517">
            <v>42551</v>
          </cell>
          <cell r="I517">
            <v>21</v>
          </cell>
          <cell r="J517">
            <v>168</v>
          </cell>
          <cell r="K517">
            <v>0</v>
          </cell>
          <cell r="L517">
            <v>168</v>
          </cell>
        </row>
        <row r="518">
          <cell r="A518" t="str">
            <v>B-3850</v>
          </cell>
          <cell r="B518" t="str">
            <v>宋文</v>
          </cell>
          <cell r="C518" t="str">
            <v>管理费用-武汉佰钧成物业指标展示管理系统</v>
          </cell>
          <cell r="D518">
            <v>42491</v>
          </cell>
          <cell r="F518">
            <v>0.3</v>
          </cell>
          <cell r="G518">
            <v>42522</v>
          </cell>
          <cell r="H518">
            <v>42551</v>
          </cell>
          <cell r="I518">
            <v>21</v>
          </cell>
          <cell r="J518">
            <v>168</v>
          </cell>
          <cell r="K518">
            <v>0</v>
          </cell>
          <cell r="L518">
            <v>168</v>
          </cell>
        </row>
        <row r="519">
          <cell r="A519" t="str">
            <v>B-5764</v>
          </cell>
          <cell r="B519" t="str">
            <v>符艳</v>
          </cell>
          <cell r="C519" t="str">
            <v>管理费用-武汉佰钧成物业指标展示管理系统</v>
          </cell>
          <cell r="D519">
            <v>42491</v>
          </cell>
          <cell r="F519">
            <v>0.5</v>
          </cell>
          <cell r="G519">
            <v>42522</v>
          </cell>
          <cell r="H519">
            <v>42551</v>
          </cell>
          <cell r="I519">
            <v>21</v>
          </cell>
          <cell r="J519">
            <v>168</v>
          </cell>
          <cell r="K519">
            <v>0</v>
          </cell>
          <cell r="L519">
            <v>168</v>
          </cell>
        </row>
        <row r="520">
          <cell r="A520" t="str">
            <v>B-18097</v>
          </cell>
          <cell r="B520" t="str">
            <v>张涛</v>
          </cell>
          <cell r="C520" t="str">
            <v>管理费用-武汉佰钧成物业指标展示管理系统</v>
          </cell>
          <cell r="D520">
            <v>42491</v>
          </cell>
          <cell r="F520">
            <v>0.3</v>
          </cell>
          <cell r="G520">
            <v>42522</v>
          </cell>
          <cell r="H520">
            <v>42551</v>
          </cell>
          <cell r="I520">
            <v>21</v>
          </cell>
          <cell r="J520">
            <v>168</v>
          </cell>
          <cell r="K520">
            <v>0</v>
          </cell>
          <cell r="L520">
            <v>168</v>
          </cell>
        </row>
        <row r="521">
          <cell r="A521" t="str">
            <v>B-25532</v>
          </cell>
          <cell r="B521" t="str">
            <v>杨旗润</v>
          </cell>
          <cell r="C521" t="str">
            <v>管理费用-武汉佰钧成物业指标展示管理系统</v>
          </cell>
          <cell r="D521">
            <v>42491</v>
          </cell>
          <cell r="E521">
            <v>42706</v>
          </cell>
          <cell r="F521">
            <v>0.5</v>
          </cell>
          <cell r="G521">
            <v>42522</v>
          </cell>
          <cell r="H521">
            <v>42551</v>
          </cell>
          <cell r="I521">
            <v>21</v>
          </cell>
          <cell r="J521">
            <v>168</v>
          </cell>
          <cell r="K521">
            <v>3.5</v>
          </cell>
          <cell r="L521">
            <v>164.5</v>
          </cell>
        </row>
        <row r="522">
          <cell r="A522" t="str">
            <v>B-27632</v>
          </cell>
          <cell r="B522" t="str">
            <v>王成伟</v>
          </cell>
          <cell r="C522" t="str">
            <v>管理费用-武汉佰钧成物业指标展示管理系统</v>
          </cell>
          <cell r="D522">
            <v>42491</v>
          </cell>
          <cell r="F522">
            <v>0.5</v>
          </cell>
          <cell r="G522">
            <v>42522</v>
          </cell>
          <cell r="H522">
            <v>42551</v>
          </cell>
          <cell r="I522">
            <v>21</v>
          </cell>
          <cell r="J522">
            <v>168</v>
          </cell>
          <cell r="K522">
            <v>0</v>
          </cell>
          <cell r="L522">
            <v>168</v>
          </cell>
        </row>
        <row r="523">
          <cell r="A523" t="str">
            <v>B-21878</v>
          </cell>
          <cell r="B523" t="str">
            <v>叶冉</v>
          </cell>
          <cell r="C523" t="str">
            <v>管理费用-武汉佰钧成物业指标展示管理系统</v>
          </cell>
          <cell r="D523">
            <v>42491</v>
          </cell>
          <cell r="F523">
            <v>0.5</v>
          </cell>
          <cell r="G523">
            <v>42522</v>
          </cell>
          <cell r="H523">
            <v>42551</v>
          </cell>
          <cell r="I523">
            <v>21</v>
          </cell>
          <cell r="J523">
            <v>168</v>
          </cell>
          <cell r="K523">
            <v>0</v>
          </cell>
          <cell r="L523">
            <v>168</v>
          </cell>
        </row>
        <row r="524">
          <cell r="A524" t="str">
            <v>B-29338</v>
          </cell>
          <cell r="B524" t="str">
            <v>邹泉涌</v>
          </cell>
          <cell r="C524" t="str">
            <v>管理费用-武汉佰钧成物业指标展示管理系统</v>
          </cell>
          <cell r="D524">
            <v>42513</v>
          </cell>
          <cell r="F524">
            <v>0.5</v>
          </cell>
          <cell r="G524">
            <v>42522</v>
          </cell>
          <cell r="H524">
            <v>42551</v>
          </cell>
          <cell r="I524">
            <v>21</v>
          </cell>
          <cell r="J524">
            <v>168</v>
          </cell>
          <cell r="K524">
            <v>0</v>
          </cell>
          <cell r="L524">
            <v>168</v>
          </cell>
        </row>
        <row r="525">
          <cell r="A525" t="str">
            <v>B-5801</v>
          </cell>
          <cell r="B525" t="str">
            <v>王卫华</v>
          </cell>
          <cell r="C525" t="str">
            <v>管理费用-武汉佰钧成物业指标展示管理系统</v>
          </cell>
          <cell r="D525">
            <v>42491</v>
          </cell>
          <cell r="F525">
            <v>0.5</v>
          </cell>
          <cell r="G525">
            <v>42522</v>
          </cell>
          <cell r="H525">
            <v>42551</v>
          </cell>
          <cell r="I525">
            <v>21</v>
          </cell>
          <cell r="J525">
            <v>168</v>
          </cell>
          <cell r="K525">
            <v>0</v>
          </cell>
          <cell r="L525">
            <v>168</v>
          </cell>
        </row>
        <row r="526">
          <cell r="A526" t="str">
            <v>B-17752</v>
          </cell>
          <cell r="B526" t="str">
            <v>陈建强</v>
          </cell>
          <cell r="C526" t="str">
            <v>管理费用-武汉佰钧成物业指标展示管理系统</v>
          </cell>
          <cell r="D526">
            <v>42491</v>
          </cell>
          <cell r="F526">
            <v>0.5</v>
          </cell>
          <cell r="G526">
            <v>42522</v>
          </cell>
          <cell r="H526">
            <v>42551</v>
          </cell>
          <cell r="I526">
            <v>21</v>
          </cell>
          <cell r="J526">
            <v>168</v>
          </cell>
          <cell r="K526">
            <v>8</v>
          </cell>
          <cell r="L526">
            <v>160</v>
          </cell>
        </row>
        <row r="527">
          <cell r="A527" t="str">
            <v>B-26498</v>
          </cell>
          <cell r="B527" t="str">
            <v>刘平</v>
          </cell>
          <cell r="C527" t="str">
            <v>管理费用-武汉佰钧成物业指标展示管理系统</v>
          </cell>
          <cell r="D527">
            <v>42491</v>
          </cell>
          <cell r="F527">
            <v>0.5</v>
          </cell>
          <cell r="G527">
            <v>42522</v>
          </cell>
          <cell r="H527">
            <v>42551</v>
          </cell>
          <cell r="I527">
            <v>21</v>
          </cell>
          <cell r="J527">
            <v>168</v>
          </cell>
          <cell r="K527">
            <v>0</v>
          </cell>
          <cell r="L527">
            <v>168</v>
          </cell>
        </row>
        <row r="528">
          <cell r="A528" t="str">
            <v>B-1962</v>
          </cell>
          <cell r="B528" t="str">
            <v>徐芳宁</v>
          </cell>
          <cell r="C528" t="str">
            <v>管理费用-武汉佰钧成物业指标展示管理系统</v>
          </cell>
          <cell r="D528">
            <v>42491</v>
          </cell>
          <cell r="F528">
            <v>0.2</v>
          </cell>
          <cell r="G528">
            <v>42522</v>
          </cell>
          <cell r="H528">
            <v>42551</v>
          </cell>
          <cell r="I528">
            <v>21</v>
          </cell>
          <cell r="J528">
            <v>168</v>
          </cell>
          <cell r="K528">
            <v>0</v>
          </cell>
          <cell r="L528">
            <v>168</v>
          </cell>
        </row>
        <row r="529">
          <cell r="A529" t="str">
            <v>B-16311</v>
          </cell>
          <cell r="B529" t="str">
            <v>刘景</v>
          </cell>
          <cell r="C529" t="str">
            <v>管理费用-武汉佰钧成物业指标展示管理系统</v>
          </cell>
          <cell r="D529">
            <v>42491</v>
          </cell>
          <cell r="F529">
            <v>0.5</v>
          </cell>
          <cell r="G529">
            <v>42522</v>
          </cell>
          <cell r="H529">
            <v>42551</v>
          </cell>
          <cell r="I529">
            <v>21</v>
          </cell>
          <cell r="J529">
            <v>168</v>
          </cell>
          <cell r="K529">
            <v>0</v>
          </cell>
          <cell r="L529">
            <v>168</v>
          </cell>
        </row>
        <row r="530">
          <cell r="A530" t="str">
            <v>B-17325</v>
          </cell>
          <cell r="B530" t="str">
            <v>赵江维</v>
          </cell>
          <cell r="C530" t="str">
            <v>管理费用-武汉佰钧成物业指标展示管理系统</v>
          </cell>
          <cell r="D530">
            <v>42491</v>
          </cell>
          <cell r="F530">
            <v>0.5</v>
          </cell>
          <cell r="G530">
            <v>42522</v>
          </cell>
          <cell r="H530">
            <v>42551</v>
          </cell>
          <cell r="I530">
            <v>21</v>
          </cell>
          <cell r="J530">
            <v>168</v>
          </cell>
          <cell r="K530">
            <v>0</v>
          </cell>
          <cell r="L530">
            <v>168</v>
          </cell>
        </row>
        <row r="531">
          <cell r="A531" t="str">
            <v>B-5100</v>
          </cell>
          <cell r="B531" t="str">
            <v>汪春娇</v>
          </cell>
          <cell r="C531" t="str">
            <v>管理费用-武汉佰钧成物业指标展示管理系统</v>
          </cell>
          <cell r="D531">
            <v>42491</v>
          </cell>
          <cell r="F531">
            <v>0.5</v>
          </cell>
          <cell r="G531">
            <v>42522</v>
          </cell>
          <cell r="H531">
            <v>42551</v>
          </cell>
          <cell r="I531">
            <v>21</v>
          </cell>
          <cell r="J531">
            <v>168</v>
          </cell>
          <cell r="K531">
            <v>0</v>
          </cell>
          <cell r="L531">
            <v>168</v>
          </cell>
        </row>
        <row r="532">
          <cell r="A532" t="str">
            <v>B-9907</v>
          </cell>
          <cell r="B532" t="str">
            <v>万兰英</v>
          </cell>
          <cell r="C532" t="str">
            <v>管理费用-佰钧成智慧城市数据服务平台</v>
          </cell>
          <cell r="D532">
            <v>42461</v>
          </cell>
          <cell r="F532">
            <v>0.2</v>
          </cell>
          <cell r="G532">
            <v>42522</v>
          </cell>
          <cell r="H532">
            <v>42551</v>
          </cell>
          <cell r="I532">
            <v>21</v>
          </cell>
          <cell r="J532">
            <v>168</v>
          </cell>
          <cell r="K532">
            <v>0</v>
          </cell>
          <cell r="L532">
            <v>168</v>
          </cell>
        </row>
        <row r="533">
          <cell r="A533" t="str">
            <v>B-27665</v>
          </cell>
          <cell r="B533" t="str">
            <v>何巍巍</v>
          </cell>
          <cell r="C533" t="str">
            <v>管理费用-佰钧成智慧城市数据服务平台</v>
          </cell>
          <cell r="D533">
            <v>42418</v>
          </cell>
          <cell r="F533">
            <v>0.5</v>
          </cell>
          <cell r="G533">
            <v>42522</v>
          </cell>
          <cell r="H533">
            <v>42551</v>
          </cell>
          <cell r="I533">
            <v>21</v>
          </cell>
          <cell r="J533">
            <v>168</v>
          </cell>
          <cell r="K533">
            <v>0</v>
          </cell>
          <cell r="L533">
            <v>168</v>
          </cell>
        </row>
        <row r="534">
          <cell r="A534" t="str">
            <v>B-24723</v>
          </cell>
          <cell r="B534" t="str">
            <v>魏佳欣</v>
          </cell>
          <cell r="C534" t="str">
            <v>管理费用-佰钧成智慧城市数据服务平台</v>
          </cell>
          <cell r="D534">
            <v>42461</v>
          </cell>
          <cell r="E534">
            <v>42632</v>
          </cell>
          <cell r="F534">
            <v>0.5</v>
          </cell>
          <cell r="G534">
            <v>42522</v>
          </cell>
          <cell r="H534">
            <v>42551</v>
          </cell>
          <cell r="I534">
            <v>21</v>
          </cell>
          <cell r="J534">
            <v>168</v>
          </cell>
          <cell r="K534">
            <v>0</v>
          </cell>
          <cell r="L534">
            <v>168</v>
          </cell>
        </row>
        <row r="535">
          <cell r="A535" t="str">
            <v>B-27933</v>
          </cell>
          <cell r="B535" t="str">
            <v>吴壮</v>
          </cell>
          <cell r="C535" t="str">
            <v>管理费用-佰钧成智慧城市数据服务平台</v>
          </cell>
          <cell r="D535">
            <v>42437</v>
          </cell>
          <cell r="E535">
            <v>42633</v>
          </cell>
          <cell r="F535">
            <v>1</v>
          </cell>
          <cell r="G535">
            <v>42522</v>
          </cell>
          <cell r="H535">
            <v>42551</v>
          </cell>
          <cell r="I535">
            <v>21</v>
          </cell>
          <cell r="J535">
            <v>168</v>
          </cell>
          <cell r="K535">
            <v>0</v>
          </cell>
          <cell r="L535">
            <v>168</v>
          </cell>
        </row>
        <row r="536">
          <cell r="A536" t="str">
            <v>B-21315</v>
          </cell>
          <cell r="B536" t="str">
            <v>管国兵</v>
          </cell>
          <cell r="C536" t="str">
            <v>管理费用-佰钧成智慧城市数据服务平台</v>
          </cell>
          <cell r="D536">
            <v>42401</v>
          </cell>
          <cell r="E536">
            <v>42570</v>
          </cell>
          <cell r="F536">
            <v>0.5</v>
          </cell>
          <cell r="G536">
            <v>42522</v>
          </cell>
          <cell r="H536">
            <v>42551</v>
          </cell>
          <cell r="I536">
            <v>21</v>
          </cell>
          <cell r="J536">
            <v>168</v>
          </cell>
          <cell r="K536">
            <v>0</v>
          </cell>
          <cell r="L536">
            <v>168</v>
          </cell>
        </row>
        <row r="537">
          <cell r="A537" t="str">
            <v>B-28189</v>
          </cell>
          <cell r="B537" t="str">
            <v>李明强</v>
          </cell>
          <cell r="C537" t="str">
            <v>管理费用-佰钧成智慧城市数据服务平台</v>
          </cell>
          <cell r="D537">
            <v>42454</v>
          </cell>
          <cell r="F537">
            <v>1</v>
          </cell>
          <cell r="G537">
            <v>42522</v>
          </cell>
          <cell r="H537">
            <v>42551</v>
          </cell>
          <cell r="I537">
            <v>21</v>
          </cell>
          <cell r="J537">
            <v>168</v>
          </cell>
          <cell r="K537">
            <v>0</v>
          </cell>
          <cell r="L537">
            <v>168</v>
          </cell>
        </row>
        <row r="538">
          <cell r="A538" t="str">
            <v>B-11989</v>
          </cell>
          <cell r="B538" t="str">
            <v>聂露露</v>
          </cell>
          <cell r="C538" t="str">
            <v>管理费用-佰钧成智慧城市数据服务平台</v>
          </cell>
          <cell r="D538">
            <v>42461</v>
          </cell>
          <cell r="F538">
            <v>1</v>
          </cell>
          <cell r="G538">
            <v>42522</v>
          </cell>
          <cell r="H538">
            <v>42551</v>
          </cell>
          <cell r="I538">
            <v>21</v>
          </cell>
          <cell r="J538">
            <v>168</v>
          </cell>
          <cell r="K538">
            <v>168</v>
          </cell>
          <cell r="L538">
            <v>0</v>
          </cell>
        </row>
        <row r="539">
          <cell r="A539" t="str">
            <v>B-27847</v>
          </cell>
          <cell r="B539" t="str">
            <v>周友娟</v>
          </cell>
          <cell r="C539" t="str">
            <v>管理费用-佰钧成智慧城市数据服务平台</v>
          </cell>
          <cell r="D539">
            <v>42430</v>
          </cell>
          <cell r="F539">
            <v>0.5</v>
          </cell>
          <cell r="G539">
            <v>42522</v>
          </cell>
          <cell r="H539">
            <v>42551</v>
          </cell>
          <cell r="I539">
            <v>21</v>
          </cell>
          <cell r="J539">
            <v>168</v>
          </cell>
          <cell r="K539">
            <v>0</v>
          </cell>
          <cell r="L539">
            <v>168</v>
          </cell>
        </row>
        <row r="540">
          <cell r="A540" t="str">
            <v>B-27716</v>
          </cell>
          <cell r="B540" t="str">
            <v>张嘉龄</v>
          </cell>
          <cell r="C540" t="str">
            <v>管理费用-佰钧成智慧城市数据服务平台</v>
          </cell>
          <cell r="D540">
            <v>42423</v>
          </cell>
          <cell r="F540">
            <v>1</v>
          </cell>
          <cell r="G540">
            <v>42522</v>
          </cell>
          <cell r="H540">
            <v>42551</v>
          </cell>
          <cell r="I540">
            <v>21</v>
          </cell>
          <cell r="J540">
            <v>168</v>
          </cell>
          <cell r="K540">
            <v>0</v>
          </cell>
          <cell r="L540">
            <v>168</v>
          </cell>
        </row>
        <row r="541">
          <cell r="A541" t="str">
            <v>B-28231</v>
          </cell>
          <cell r="B541" t="str">
            <v>罗子康</v>
          </cell>
          <cell r="C541" t="str">
            <v>管理费用-佰钧成智慧城市数据服务平台</v>
          </cell>
          <cell r="D541">
            <v>42450</v>
          </cell>
          <cell r="F541">
            <v>1</v>
          </cell>
          <cell r="G541">
            <v>42522</v>
          </cell>
          <cell r="H541">
            <v>42551</v>
          </cell>
          <cell r="I541">
            <v>21</v>
          </cell>
          <cell r="J541">
            <v>168</v>
          </cell>
          <cell r="K541">
            <v>0</v>
          </cell>
          <cell r="L541">
            <v>168</v>
          </cell>
        </row>
        <row r="542">
          <cell r="A542" t="str">
            <v>B-22080</v>
          </cell>
          <cell r="B542" t="str">
            <v>区世颖</v>
          </cell>
          <cell r="C542" t="str">
            <v>管理费用-佰钧成智慧城市数据服务平台</v>
          </cell>
          <cell r="D542">
            <v>42401</v>
          </cell>
          <cell r="F542">
            <v>0.5</v>
          </cell>
          <cell r="G542">
            <v>42522</v>
          </cell>
          <cell r="H542">
            <v>42551</v>
          </cell>
          <cell r="I542">
            <v>21</v>
          </cell>
          <cell r="J542">
            <v>168</v>
          </cell>
          <cell r="K542">
            <v>0</v>
          </cell>
          <cell r="L542">
            <v>168</v>
          </cell>
        </row>
        <row r="543">
          <cell r="A543" t="str">
            <v>B-26756</v>
          </cell>
          <cell r="B543" t="str">
            <v>郭海娟</v>
          </cell>
          <cell r="C543" t="str">
            <v>管理费用-佰钧成智慧城市数据服务平台</v>
          </cell>
          <cell r="D543">
            <v>42401</v>
          </cell>
          <cell r="E543">
            <v>42678</v>
          </cell>
          <cell r="F543">
            <v>0.5</v>
          </cell>
          <cell r="G543">
            <v>42522</v>
          </cell>
          <cell r="H543">
            <v>42551</v>
          </cell>
          <cell r="I543">
            <v>21</v>
          </cell>
          <cell r="J543">
            <v>168</v>
          </cell>
          <cell r="K543">
            <v>0</v>
          </cell>
          <cell r="L543">
            <v>168</v>
          </cell>
        </row>
        <row r="544">
          <cell r="A544" t="str">
            <v>B-26102</v>
          </cell>
          <cell r="B544" t="str">
            <v>彭桃庭</v>
          </cell>
          <cell r="C544" t="str">
            <v>管理费用-佰钧成智慧城市数据服务平台</v>
          </cell>
          <cell r="D544">
            <v>42401</v>
          </cell>
          <cell r="F544">
            <v>1</v>
          </cell>
          <cell r="G544">
            <v>42522</v>
          </cell>
          <cell r="H544">
            <v>42551</v>
          </cell>
          <cell r="I544">
            <v>21</v>
          </cell>
          <cell r="J544">
            <v>168</v>
          </cell>
          <cell r="K544">
            <v>0</v>
          </cell>
          <cell r="L544">
            <v>168</v>
          </cell>
        </row>
        <row r="545">
          <cell r="A545" t="str">
            <v>B-7301</v>
          </cell>
          <cell r="B545" t="str">
            <v>王吉</v>
          </cell>
          <cell r="C545" t="str">
            <v>管理费用-佰钧成智慧城市数据服务平台</v>
          </cell>
          <cell r="D545">
            <v>42401</v>
          </cell>
          <cell r="F545">
            <v>0.5</v>
          </cell>
          <cell r="G545">
            <v>42522</v>
          </cell>
          <cell r="H545">
            <v>42551</v>
          </cell>
          <cell r="I545">
            <v>21</v>
          </cell>
          <cell r="J545">
            <v>168</v>
          </cell>
          <cell r="K545">
            <v>152</v>
          </cell>
          <cell r="L545">
            <v>16</v>
          </cell>
        </row>
        <row r="546">
          <cell r="A546" t="str">
            <v>B-27211</v>
          </cell>
          <cell r="B546" t="str">
            <v>周亚萍</v>
          </cell>
          <cell r="C546" t="str">
            <v>管理费用-佰钧成智慧城市数据服务平台</v>
          </cell>
          <cell r="D546">
            <v>42401</v>
          </cell>
          <cell r="F546">
            <v>0.5</v>
          </cell>
          <cell r="G546">
            <v>42522</v>
          </cell>
          <cell r="H546">
            <v>42551</v>
          </cell>
          <cell r="I546">
            <v>21</v>
          </cell>
          <cell r="J546">
            <v>168</v>
          </cell>
          <cell r="K546">
            <v>0</v>
          </cell>
          <cell r="L546">
            <v>168</v>
          </cell>
        </row>
        <row r="547">
          <cell r="A547" t="str">
            <v>B-25321</v>
          </cell>
          <cell r="B547" t="str">
            <v>阳淑蓉</v>
          </cell>
          <cell r="C547" t="str">
            <v>管理费用-佰钧成智慧城市数据服务平台</v>
          </cell>
          <cell r="D547">
            <v>42401</v>
          </cell>
          <cell r="F547">
            <v>0.5</v>
          </cell>
          <cell r="G547">
            <v>42522</v>
          </cell>
          <cell r="H547">
            <v>42551</v>
          </cell>
          <cell r="I547">
            <v>21</v>
          </cell>
          <cell r="J547">
            <v>168</v>
          </cell>
          <cell r="K547">
            <v>0</v>
          </cell>
          <cell r="L547">
            <v>168</v>
          </cell>
        </row>
        <row r="548">
          <cell r="A548" t="str">
            <v>B-23781</v>
          </cell>
          <cell r="B548" t="str">
            <v>李海渠</v>
          </cell>
          <cell r="C548" t="str">
            <v>管理费用-佰钧成智慧城市数据服务平台</v>
          </cell>
          <cell r="D548">
            <v>42401</v>
          </cell>
          <cell r="F548">
            <v>0.5</v>
          </cell>
          <cell r="G548">
            <v>42522</v>
          </cell>
          <cell r="H548">
            <v>42551</v>
          </cell>
          <cell r="I548">
            <v>21</v>
          </cell>
          <cell r="J548">
            <v>168</v>
          </cell>
          <cell r="K548">
            <v>0</v>
          </cell>
          <cell r="L548">
            <v>168</v>
          </cell>
        </row>
        <row r="549">
          <cell r="A549" t="str">
            <v>B-5662</v>
          </cell>
          <cell r="B549" t="str">
            <v>刘博智</v>
          </cell>
          <cell r="C549" t="str">
            <v>管理费用-佰钧成智慧城市数据服务平台</v>
          </cell>
          <cell r="D549">
            <v>42401</v>
          </cell>
          <cell r="F549">
            <v>0.5</v>
          </cell>
          <cell r="G549">
            <v>42522</v>
          </cell>
          <cell r="H549">
            <v>42551</v>
          </cell>
          <cell r="I549">
            <v>21</v>
          </cell>
          <cell r="J549">
            <v>168</v>
          </cell>
          <cell r="K549">
            <v>0</v>
          </cell>
          <cell r="L549">
            <v>168</v>
          </cell>
        </row>
        <row r="550">
          <cell r="A550" t="str">
            <v>B-25277</v>
          </cell>
          <cell r="B550" t="str">
            <v>王富彬</v>
          </cell>
          <cell r="C550" t="str">
            <v>管理费用-佰钧成智慧城市数据服务平台</v>
          </cell>
          <cell r="D550">
            <v>42401</v>
          </cell>
          <cell r="F550">
            <v>1</v>
          </cell>
          <cell r="G550">
            <v>42522</v>
          </cell>
          <cell r="H550">
            <v>42551</v>
          </cell>
          <cell r="I550">
            <v>21</v>
          </cell>
          <cell r="J550">
            <v>168</v>
          </cell>
          <cell r="K550">
            <v>0</v>
          </cell>
          <cell r="L550">
            <v>168</v>
          </cell>
        </row>
        <row r="551">
          <cell r="A551" t="str">
            <v>B-28656</v>
          </cell>
          <cell r="B551" t="str">
            <v>王淼</v>
          </cell>
          <cell r="C551" t="str">
            <v>管理费用-佰钧成智慧城市数据服务平台</v>
          </cell>
          <cell r="D551">
            <v>42452</v>
          </cell>
          <cell r="F551">
            <v>0.5</v>
          </cell>
          <cell r="G551">
            <v>42522</v>
          </cell>
          <cell r="H551">
            <v>42551</v>
          </cell>
          <cell r="I551">
            <v>21</v>
          </cell>
          <cell r="J551">
            <v>168</v>
          </cell>
          <cell r="K551">
            <v>0</v>
          </cell>
          <cell r="L551">
            <v>168</v>
          </cell>
        </row>
        <row r="552">
          <cell r="A552" t="str">
            <v>B-28291</v>
          </cell>
          <cell r="B552" t="str">
            <v>潘瑞</v>
          </cell>
          <cell r="C552" t="str">
            <v>管理费用-佰钧成智慧城市数据服务平台</v>
          </cell>
          <cell r="D552">
            <v>42451</v>
          </cell>
          <cell r="F552">
            <v>0.5</v>
          </cell>
          <cell r="G552">
            <v>42522</v>
          </cell>
          <cell r="H552">
            <v>42551</v>
          </cell>
          <cell r="I552">
            <v>21</v>
          </cell>
          <cell r="J552">
            <v>168</v>
          </cell>
          <cell r="K552">
            <v>0</v>
          </cell>
          <cell r="L552">
            <v>168</v>
          </cell>
        </row>
        <row r="553">
          <cell r="A553" t="str">
            <v>B-13019</v>
          </cell>
          <cell r="B553" t="str">
            <v>黄士震</v>
          </cell>
          <cell r="C553" t="str">
            <v>管理费用-佰钧成智慧城市数据服务平台</v>
          </cell>
          <cell r="D553">
            <v>42401</v>
          </cell>
          <cell r="F553">
            <v>0.5</v>
          </cell>
          <cell r="G553">
            <v>42522</v>
          </cell>
          <cell r="H553">
            <v>42551</v>
          </cell>
          <cell r="I553">
            <v>21</v>
          </cell>
          <cell r="J553">
            <v>168</v>
          </cell>
          <cell r="K553">
            <v>0</v>
          </cell>
          <cell r="L553">
            <v>168</v>
          </cell>
        </row>
        <row r="554">
          <cell r="A554" t="str">
            <v>B-26845</v>
          </cell>
          <cell r="B554" t="str">
            <v>张海鹏</v>
          </cell>
          <cell r="C554" t="str">
            <v>管理费用-佰钧成智慧城市数据服务平台</v>
          </cell>
          <cell r="D554">
            <v>42401</v>
          </cell>
          <cell r="E554">
            <v>42618</v>
          </cell>
          <cell r="F554">
            <v>1</v>
          </cell>
          <cell r="G554">
            <v>42522</v>
          </cell>
          <cell r="H554">
            <v>42551</v>
          </cell>
          <cell r="I554">
            <v>21</v>
          </cell>
          <cell r="J554">
            <v>168</v>
          </cell>
          <cell r="K554">
            <v>0</v>
          </cell>
          <cell r="L554">
            <v>168</v>
          </cell>
        </row>
        <row r="555">
          <cell r="A555" t="str">
            <v>B-28894</v>
          </cell>
          <cell r="B555" t="str">
            <v>吴昆</v>
          </cell>
          <cell r="C555" t="str">
            <v>管理费用-佰钧成智慧城市数据服务平台</v>
          </cell>
          <cell r="D555">
            <v>42506</v>
          </cell>
          <cell r="F555">
            <v>0.5</v>
          </cell>
          <cell r="G555">
            <v>42522</v>
          </cell>
          <cell r="H555">
            <v>42551</v>
          </cell>
          <cell r="I555">
            <v>21</v>
          </cell>
          <cell r="J555">
            <v>168</v>
          </cell>
          <cell r="K555">
            <v>0</v>
          </cell>
          <cell r="L555">
            <v>168</v>
          </cell>
        </row>
        <row r="556">
          <cell r="A556" t="str">
            <v>B-8800</v>
          </cell>
          <cell r="B556" t="str">
            <v>李仁映</v>
          </cell>
          <cell r="C556" t="str">
            <v>管理费用-佰钧成智慧城市数据服务平台</v>
          </cell>
          <cell r="D556">
            <v>42401</v>
          </cell>
          <cell r="F556">
            <v>0.5</v>
          </cell>
          <cell r="G556">
            <v>42522</v>
          </cell>
          <cell r="H556">
            <v>42551</v>
          </cell>
          <cell r="I556">
            <v>21</v>
          </cell>
          <cell r="J556">
            <v>168</v>
          </cell>
          <cell r="K556">
            <v>0</v>
          </cell>
          <cell r="L556">
            <v>168</v>
          </cell>
        </row>
        <row r="557">
          <cell r="A557" t="str">
            <v>B-7594</v>
          </cell>
          <cell r="B557" t="str">
            <v>刘早迎</v>
          </cell>
          <cell r="C557" t="str">
            <v>管理费用-佰钧成智慧城市数据服务平台</v>
          </cell>
          <cell r="D557">
            <v>42401</v>
          </cell>
          <cell r="F557">
            <v>0.3</v>
          </cell>
          <cell r="G557">
            <v>42522</v>
          </cell>
          <cell r="H557">
            <v>42551</v>
          </cell>
          <cell r="I557">
            <v>21</v>
          </cell>
          <cell r="J557">
            <v>168</v>
          </cell>
          <cell r="K557">
            <v>0</v>
          </cell>
          <cell r="L557">
            <v>168</v>
          </cell>
        </row>
        <row r="558">
          <cell r="A558" t="str">
            <v>B-21769</v>
          </cell>
          <cell r="B558" t="str">
            <v>杨姣</v>
          </cell>
          <cell r="C558" t="str">
            <v>管理费用-佰钧成智慧城市数据服务平台</v>
          </cell>
          <cell r="D558">
            <v>42401</v>
          </cell>
          <cell r="F558">
            <v>1</v>
          </cell>
          <cell r="G558">
            <v>42522</v>
          </cell>
          <cell r="H558">
            <v>42551</v>
          </cell>
          <cell r="I558">
            <v>21</v>
          </cell>
          <cell r="J558">
            <v>168</v>
          </cell>
          <cell r="K558">
            <v>0</v>
          </cell>
          <cell r="L558">
            <v>168</v>
          </cell>
        </row>
        <row r="559">
          <cell r="A559" t="str">
            <v>B-25683</v>
          </cell>
          <cell r="B559" t="str">
            <v>叶欣欣</v>
          </cell>
          <cell r="C559" t="str">
            <v>管理费用-佰钧成智慧城市数据服务平台</v>
          </cell>
          <cell r="D559">
            <v>42401</v>
          </cell>
          <cell r="F559">
            <v>0.5</v>
          </cell>
          <cell r="G559">
            <v>42522</v>
          </cell>
          <cell r="H559">
            <v>42551</v>
          </cell>
          <cell r="I559">
            <v>21</v>
          </cell>
          <cell r="J559">
            <v>168</v>
          </cell>
          <cell r="K559">
            <v>0</v>
          </cell>
          <cell r="L559">
            <v>168</v>
          </cell>
        </row>
        <row r="560">
          <cell r="A560" t="str">
            <v>B-27795</v>
          </cell>
          <cell r="B560" t="str">
            <v>李乾隆</v>
          </cell>
          <cell r="C560" t="str">
            <v>管理费用-佰钧成智慧城市数据服务平台</v>
          </cell>
          <cell r="D560">
            <v>42426</v>
          </cell>
          <cell r="F560">
            <v>0.5</v>
          </cell>
          <cell r="G560">
            <v>42522</v>
          </cell>
          <cell r="H560">
            <v>42551</v>
          </cell>
          <cell r="I560">
            <v>21</v>
          </cell>
          <cell r="J560">
            <v>168</v>
          </cell>
          <cell r="K560">
            <v>0</v>
          </cell>
          <cell r="L560">
            <v>168</v>
          </cell>
        </row>
        <row r="561">
          <cell r="A561" t="str">
            <v>B-5861</v>
          </cell>
          <cell r="B561" t="str">
            <v>吴志平</v>
          </cell>
          <cell r="C561" t="str">
            <v>管理费用-佰钧成智慧城市数据服务平台</v>
          </cell>
          <cell r="D561">
            <v>42401</v>
          </cell>
          <cell r="F561">
            <v>0.5</v>
          </cell>
          <cell r="G561">
            <v>42522</v>
          </cell>
          <cell r="H561">
            <v>42551</v>
          </cell>
          <cell r="I561">
            <v>21</v>
          </cell>
          <cell r="J561">
            <v>168</v>
          </cell>
          <cell r="K561">
            <v>0</v>
          </cell>
          <cell r="L561">
            <v>168</v>
          </cell>
        </row>
        <row r="562">
          <cell r="A562" t="str">
            <v>B-25502</v>
          </cell>
          <cell r="B562" t="str">
            <v>王宁</v>
          </cell>
          <cell r="C562" t="str">
            <v>管理费用-佰钧成智慧城市数据服务平台</v>
          </cell>
          <cell r="D562">
            <v>42401</v>
          </cell>
          <cell r="F562">
            <v>0.5</v>
          </cell>
          <cell r="G562">
            <v>42522</v>
          </cell>
          <cell r="H562">
            <v>42551</v>
          </cell>
          <cell r="I562">
            <v>21</v>
          </cell>
          <cell r="J562">
            <v>168</v>
          </cell>
          <cell r="K562">
            <v>3.5</v>
          </cell>
          <cell r="L562">
            <v>164.5</v>
          </cell>
        </row>
        <row r="563">
          <cell r="A563" t="str">
            <v>B-25877</v>
          </cell>
          <cell r="B563" t="str">
            <v>耿峰</v>
          </cell>
          <cell r="C563" t="str">
            <v>管理费用-佰钧成智慧城市数据服务平台</v>
          </cell>
          <cell r="D563">
            <v>42401</v>
          </cell>
          <cell r="F563">
            <v>0.3</v>
          </cell>
          <cell r="G563">
            <v>42522</v>
          </cell>
          <cell r="H563">
            <v>42551</v>
          </cell>
          <cell r="I563">
            <v>21</v>
          </cell>
          <cell r="J563">
            <v>168</v>
          </cell>
          <cell r="K563">
            <v>0</v>
          </cell>
          <cell r="L563">
            <v>168</v>
          </cell>
        </row>
        <row r="564">
          <cell r="A564" t="str">
            <v>B-16082</v>
          </cell>
          <cell r="B564" t="str">
            <v>姜冬影</v>
          </cell>
          <cell r="C564" t="str">
            <v>管理费用-佰钧成智慧城市数据服务平台</v>
          </cell>
          <cell r="D564">
            <v>42401</v>
          </cell>
          <cell r="E564">
            <v>42636</v>
          </cell>
          <cell r="F564">
            <v>0.3</v>
          </cell>
          <cell r="G564">
            <v>42522</v>
          </cell>
          <cell r="H564">
            <v>42551</v>
          </cell>
          <cell r="I564">
            <v>21</v>
          </cell>
          <cell r="J564">
            <v>168</v>
          </cell>
          <cell r="K564">
            <v>0</v>
          </cell>
          <cell r="L564">
            <v>168</v>
          </cell>
        </row>
        <row r="565">
          <cell r="A565" t="str">
            <v>B-28444</v>
          </cell>
          <cell r="B565" t="str">
            <v>梁超</v>
          </cell>
          <cell r="C565" t="str">
            <v>管理费用-佰钧成智慧城市数据服务平台</v>
          </cell>
          <cell r="D565">
            <v>42485</v>
          </cell>
          <cell r="F565">
            <v>0.5</v>
          </cell>
          <cell r="G565">
            <v>42522</v>
          </cell>
          <cell r="H565">
            <v>42551</v>
          </cell>
          <cell r="I565">
            <v>21</v>
          </cell>
          <cell r="J565">
            <v>168</v>
          </cell>
          <cell r="K565">
            <v>0</v>
          </cell>
          <cell r="L565">
            <v>168</v>
          </cell>
        </row>
        <row r="566">
          <cell r="A566" t="str">
            <v>B-4910</v>
          </cell>
          <cell r="B566" t="str">
            <v>曾雁萍</v>
          </cell>
          <cell r="C566" t="str">
            <v>管理费用-佰钧成智慧城市数据服务平台</v>
          </cell>
          <cell r="D566">
            <v>42401</v>
          </cell>
          <cell r="F566">
            <v>0.5</v>
          </cell>
          <cell r="G566">
            <v>42522</v>
          </cell>
          <cell r="H566">
            <v>42551</v>
          </cell>
          <cell r="I566">
            <v>21</v>
          </cell>
          <cell r="J566">
            <v>168</v>
          </cell>
          <cell r="K566">
            <v>0</v>
          </cell>
          <cell r="L566">
            <v>168</v>
          </cell>
        </row>
        <row r="567">
          <cell r="A567" t="str">
            <v>B-29048</v>
          </cell>
          <cell r="B567" t="str">
            <v>王巍</v>
          </cell>
          <cell r="C567" t="str">
            <v>管理费用-佰钧成智慧城市数据服务平台</v>
          </cell>
          <cell r="D567">
            <v>42488</v>
          </cell>
          <cell r="F567">
            <v>0.5</v>
          </cell>
          <cell r="G567">
            <v>42522</v>
          </cell>
          <cell r="H567">
            <v>42551</v>
          </cell>
          <cell r="I567">
            <v>21</v>
          </cell>
          <cell r="J567">
            <v>168</v>
          </cell>
          <cell r="K567">
            <v>0</v>
          </cell>
          <cell r="L567">
            <v>168</v>
          </cell>
        </row>
        <row r="568">
          <cell r="A568" t="str">
            <v>B-3546</v>
          </cell>
          <cell r="B568" t="str">
            <v>郑亚</v>
          </cell>
          <cell r="C568" t="str">
            <v>管理费用-用电信息采集系统通道及主站运行性能检测技术研究与应用项目</v>
          </cell>
          <cell r="D568">
            <v>42370</v>
          </cell>
          <cell r="F568">
            <v>0.3</v>
          </cell>
          <cell r="G568">
            <v>42522</v>
          </cell>
          <cell r="H568">
            <v>42551</v>
          </cell>
          <cell r="I568">
            <v>21</v>
          </cell>
          <cell r="J568">
            <v>168</v>
          </cell>
          <cell r="K568">
            <v>0</v>
          </cell>
          <cell r="L568">
            <v>168</v>
          </cell>
        </row>
        <row r="569">
          <cell r="A569" t="str">
            <v>B-7252</v>
          </cell>
          <cell r="B569" t="str">
            <v>张晓鹏</v>
          </cell>
          <cell r="C569" t="str">
            <v>管理费用-用电信息采集系统通道及主站运行性能检测技术研究与应用项目</v>
          </cell>
          <cell r="D569">
            <v>42370</v>
          </cell>
          <cell r="F569">
            <v>0.5</v>
          </cell>
          <cell r="G569">
            <v>42522</v>
          </cell>
          <cell r="H569">
            <v>42551</v>
          </cell>
          <cell r="I569">
            <v>21</v>
          </cell>
          <cell r="J569">
            <v>168</v>
          </cell>
          <cell r="K569">
            <v>0</v>
          </cell>
          <cell r="L569">
            <v>168</v>
          </cell>
        </row>
        <row r="570">
          <cell r="A570" t="str">
            <v>B-22137</v>
          </cell>
          <cell r="B570" t="str">
            <v>刘辉</v>
          </cell>
          <cell r="C570" t="str">
            <v>管理费用-用电信息采集系统通道及主站运行性能检测技术研究与应用项目</v>
          </cell>
          <cell r="D570">
            <v>42370</v>
          </cell>
          <cell r="E570">
            <v>42605</v>
          </cell>
          <cell r="F570">
            <v>1</v>
          </cell>
          <cell r="G570">
            <v>42522</v>
          </cell>
          <cell r="H570">
            <v>42551</v>
          </cell>
          <cell r="I570">
            <v>21</v>
          </cell>
          <cell r="J570">
            <v>168</v>
          </cell>
          <cell r="K570">
            <v>64</v>
          </cell>
          <cell r="L570">
            <v>104</v>
          </cell>
        </row>
        <row r="571">
          <cell r="A571" t="str">
            <v>B-22046</v>
          </cell>
          <cell r="B571" t="str">
            <v>张碧华</v>
          </cell>
          <cell r="C571" t="str">
            <v>管理费用-用电信息采集系统通道及主站运行性能检测技术研究与应用项目</v>
          </cell>
          <cell r="D571">
            <v>42401</v>
          </cell>
          <cell r="E571">
            <v>42735</v>
          </cell>
          <cell r="F571">
            <v>1</v>
          </cell>
          <cell r="G571">
            <v>42522</v>
          </cell>
          <cell r="H571">
            <v>42551</v>
          </cell>
          <cell r="I571">
            <v>21</v>
          </cell>
          <cell r="J571">
            <v>168</v>
          </cell>
          <cell r="K571">
            <v>168</v>
          </cell>
          <cell r="L571">
            <v>0</v>
          </cell>
        </row>
        <row r="572">
          <cell r="A572" t="str">
            <v>B-27778</v>
          </cell>
          <cell r="B572" t="str">
            <v>郑宇</v>
          </cell>
          <cell r="C572" t="str">
            <v>管理费用-用电信息采集系统通道及主站运行性能检测技术研究与应用项目</v>
          </cell>
          <cell r="D572">
            <v>42429</v>
          </cell>
          <cell r="E572">
            <v>42622</v>
          </cell>
          <cell r="F572">
            <v>0.5</v>
          </cell>
          <cell r="G572">
            <v>42522</v>
          </cell>
          <cell r="H572">
            <v>42551</v>
          </cell>
          <cell r="I572">
            <v>21</v>
          </cell>
          <cell r="J572">
            <v>168</v>
          </cell>
          <cell r="K572">
            <v>0</v>
          </cell>
          <cell r="L572">
            <v>168</v>
          </cell>
        </row>
        <row r="573">
          <cell r="A573" t="str">
            <v>B-26025</v>
          </cell>
          <cell r="B573" t="str">
            <v>熊小乐</v>
          </cell>
          <cell r="C573" t="str">
            <v>管理费用-用电信息采集系统通道及主站运行性能检测技术研究与应用项目</v>
          </cell>
          <cell r="D573">
            <v>42370</v>
          </cell>
          <cell r="E573">
            <v>42613</v>
          </cell>
          <cell r="F573">
            <v>0.5</v>
          </cell>
          <cell r="G573">
            <v>42522</v>
          </cell>
          <cell r="H573">
            <v>42551</v>
          </cell>
          <cell r="I573">
            <v>21</v>
          </cell>
          <cell r="J573">
            <v>168</v>
          </cell>
          <cell r="K573">
            <v>0</v>
          </cell>
          <cell r="L573">
            <v>168</v>
          </cell>
        </row>
        <row r="574">
          <cell r="A574" t="str">
            <v>B-29108</v>
          </cell>
          <cell r="B574" t="str">
            <v>韦春雅</v>
          </cell>
          <cell r="C574" t="str">
            <v>管理费用-用电信息采集系统通道及主站运行性能检测技术研究与应用项目</v>
          </cell>
          <cell r="D574">
            <v>42493</v>
          </cell>
          <cell r="F574">
            <v>0.5</v>
          </cell>
          <cell r="G574">
            <v>42522</v>
          </cell>
          <cell r="H574">
            <v>42551</v>
          </cell>
          <cell r="I574">
            <v>21</v>
          </cell>
          <cell r="J574">
            <v>168</v>
          </cell>
          <cell r="K574">
            <v>0</v>
          </cell>
          <cell r="L574">
            <v>168</v>
          </cell>
        </row>
        <row r="575">
          <cell r="A575" t="str">
            <v>B-17620</v>
          </cell>
          <cell r="B575" t="str">
            <v>张丽萍</v>
          </cell>
          <cell r="C575" t="str">
            <v>管理费用-用电信息采集系统通道及主站运行性能检测技术研究与应用项目</v>
          </cell>
          <cell r="D575">
            <v>42370</v>
          </cell>
          <cell r="F575">
            <v>1</v>
          </cell>
          <cell r="G575">
            <v>42522</v>
          </cell>
          <cell r="H575">
            <v>42551</v>
          </cell>
          <cell r="I575">
            <v>21</v>
          </cell>
          <cell r="J575">
            <v>168</v>
          </cell>
          <cell r="K575">
            <v>168</v>
          </cell>
          <cell r="L575">
            <v>0</v>
          </cell>
        </row>
        <row r="576">
          <cell r="A576" t="str">
            <v>B-26440</v>
          </cell>
          <cell r="B576" t="str">
            <v>申艳超</v>
          </cell>
          <cell r="C576" t="str">
            <v>管理费用-用电信息采集系统通道及主站运行性能检测技术研究与应用项目</v>
          </cell>
          <cell r="D576">
            <v>42370</v>
          </cell>
          <cell r="F576">
            <v>1</v>
          </cell>
          <cell r="G576">
            <v>42522</v>
          </cell>
          <cell r="H576">
            <v>42551</v>
          </cell>
          <cell r="I576">
            <v>21</v>
          </cell>
          <cell r="J576">
            <v>168</v>
          </cell>
          <cell r="K576">
            <v>0</v>
          </cell>
          <cell r="L576">
            <v>168</v>
          </cell>
        </row>
        <row r="577">
          <cell r="A577" t="str">
            <v>B-28585</v>
          </cell>
          <cell r="B577" t="str">
            <v>罗梦枚</v>
          </cell>
          <cell r="C577" t="str">
            <v>管理费用-用电信息采集系统通道及主站运行性能检测技术研究与应用项目</v>
          </cell>
          <cell r="D577">
            <v>42467</v>
          </cell>
          <cell r="F577">
            <v>0.5</v>
          </cell>
          <cell r="G577">
            <v>42522</v>
          </cell>
          <cell r="H577">
            <v>42551</v>
          </cell>
          <cell r="I577">
            <v>21</v>
          </cell>
          <cell r="J577">
            <v>168</v>
          </cell>
          <cell r="K577">
            <v>0</v>
          </cell>
          <cell r="L577">
            <v>168</v>
          </cell>
        </row>
        <row r="578">
          <cell r="A578" t="str">
            <v>B-28057</v>
          </cell>
          <cell r="B578" t="str">
            <v>潘斯伟</v>
          </cell>
          <cell r="C578" t="str">
            <v>管理费用-用电信息采集系统通道及主站运行性能检测技术研究与应用项目</v>
          </cell>
          <cell r="D578">
            <v>42439</v>
          </cell>
          <cell r="F578">
            <v>0.5</v>
          </cell>
          <cell r="G578">
            <v>42522</v>
          </cell>
          <cell r="H578">
            <v>42551</v>
          </cell>
          <cell r="I578">
            <v>21</v>
          </cell>
          <cell r="J578">
            <v>168</v>
          </cell>
          <cell r="K578">
            <v>0</v>
          </cell>
          <cell r="L578">
            <v>168</v>
          </cell>
        </row>
        <row r="579">
          <cell r="A579" t="str">
            <v>B-28860</v>
          </cell>
          <cell r="B579" t="str">
            <v>叶瑞宏</v>
          </cell>
          <cell r="C579" t="str">
            <v>管理费用-用电信息采集系统通道及主站运行性能检测技术研究与应用项目</v>
          </cell>
          <cell r="D579">
            <v>42502</v>
          </cell>
          <cell r="F579">
            <v>0.5</v>
          </cell>
          <cell r="G579">
            <v>42522</v>
          </cell>
          <cell r="H579">
            <v>42551</v>
          </cell>
          <cell r="I579">
            <v>21</v>
          </cell>
          <cell r="J579">
            <v>168</v>
          </cell>
          <cell r="K579">
            <v>0</v>
          </cell>
          <cell r="L579">
            <v>168</v>
          </cell>
        </row>
        <row r="580">
          <cell r="A580" t="str">
            <v>B-27887</v>
          </cell>
          <cell r="B580" t="str">
            <v>史凯凯</v>
          </cell>
          <cell r="C580" t="str">
            <v>管理费用-用电信息采集系统通道及主站运行性能检测技术研究与应用项目</v>
          </cell>
          <cell r="D580">
            <v>42433</v>
          </cell>
          <cell r="F580">
            <v>0.5</v>
          </cell>
          <cell r="G580">
            <v>42522</v>
          </cell>
          <cell r="H580">
            <v>42551</v>
          </cell>
          <cell r="I580">
            <v>21</v>
          </cell>
          <cell r="J580">
            <v>168</v>
          </cell>
          <cell r="K580">
            <v>0</v>
          </cell>
          <cell r="L580">
            <v>168</v>
          </cell>
        </row>
        <row r="581">
          <cell r="A581" t="str">
            <v>B-27171</v>
          </cell>
          <cell r="B581" t="str">
            <v>覃鹏侣</v>
          </cell>
          <cell r="C581" t="str">
            <v>管理费用-用电信息采集系统通道及主站运行性能检测技术研究与应用项目</v>
          </cell>
          <cell r="D581">
            <v>42375</v>
          </cell>
          <cell r="F581">
            <v>1</v>
          </cell>
          <cell r="G581">
            <v>42522</v>
          </cell>
          <cell r="H581">
            <v>42551</v>
          </cell>
          <cell r="I581">
            <v>21</v>
          </cell>
          <cell r="J581">
            <v>168</v>
          </cell>
          <cell r="K581">
            <v>0</v>
          </cell>
          <cell r="L581">
            <v>168</v>
          </cell>
        </row>
        <row r="582">
          <cell r="A582" t="str">
            <v>B-15146</v>
          </cell>
          <cell r="B582" t="str">
            <v>熊娟</v>
          </cell>
          <cell r="C582" t="str">
            <v>管理费用-用电信息采集系统通道及主站运行性能检测技术研究与应用项目</v>
          </cell>
          <cell r="D582">
            <v>42370</v>
          </cell>
          <cell r="E582">
            <v>42626</v>
          </cell>
          <cell r="F582">
            <v>0.5</v>
          </cell>
          <cell r="G582">
            <v>42522</v>
          </cell>
          <cell r="H582">
            <v>42551</v>
          </cell>
          <cell r="I582">
            <v>21</v>
          </cell>
          <cell r="J582">
            <v>168</v>
          </cell>
          <cell r="K582">
            <v>8</v>
          </cell>
          <cell r="L582">
            <v>160</v>
          </cell>
        </row>
        <row r="583">
          <cell r="A583" t="str">
            <v>B-28156</v>
          </cell>
          <cell r="B583" t="str">
            <v>周志文</v>
          </cell>
          <cell r="C583" t="str">
            <v>管理费用-用电信息采集系统通道及主站运行性能检测技术研究与应用项目</v>
          </cell>
          <cell r="D583">
            <v>42460</v>
          </cell>
          <cell r="F583">
            <v>0.5</v>
          </cell>
          <cell r="G583">
            <v>42522</v>
          </cell>
          <cell r="H583">
            <v>42551</v>
          </cell>
          <cell r="I583">
            <v>21</v>
          </cell>
          <cell r="J583">
            <v>168</v>
          </cell>
          <cell r="K583">
            <v>4</v>
          </cell>
          <cell r="L583">
            <v>164</v>
          </cell>
        </row>
        <row r="584">
          <cell r="A584" t="str">
            <v>B-28331</v>
          </cell>
          <cell r="B584" t="str">
            <v>郭芳</v>
          </cell>
          <cell r="C584" t="str">
            <v>管理费用-用电信息采集系统通道及主站运行性能检测技术研究与应用项目</v>
          </cell>
          <cell r="D584">
            <v>42454</v>
          </cell>
          <cell r="F584">
            <v>0.5</v>
          </cell>
          <cell r="G584">
            <v>42522</v>
          </cell>
          <cell r="H584">
            <v>42551</v>
          </cell>
          <cell r="I584">
            <v>21</v>
          </cell>
          <cell r="J584">
            <v>168</v>
          </cell>
          <cell r="K584">
            <v>0</v>
          </cell>
          <cell r="L584">
            <v>168</v>
          </cell>
        </row>
        <row r="585">
          <cell r="A585" t="str">
            <v>B-5501</v>
          </cell>
          <cell r="B585" t="str">
            <v>张成彪</v>
          </cell>
          <cell r="C585" t="str">
            <v>管理费用-用电信息采集系统通道及主站运行性能检测技术研究与应用项目</v>
          </cell>
          <cell r="D585">
            <v>42370</v>
          </cell>
          <cell r="E585">
            <v>42613</v>
          </cell>
          <cell r="F585">
            <v>0.5</v>
          </cell>
          <cell r="G585">
            <v>42522</v>
          </cell>
          <cell r="H585">
            <v>42551</v>
          </cell>
          <cell r="I585">
            <v>21</v>
          </cell>
          <cell r="J585">
            <v>168</v>
          </cell>
          <cell r="K585">
            <v>0</v>
          </cell>
          <cell r="L585">
            <v>168</v>
          </cell>
        </row>
        <row r="586">
          <cell r="A586" t="str">
            <v>B-14591</v>
          </cell>
          <cell r="B586" t="str">
            <v>房巍</v>
          </cell>
          <cell r="C586" t="str">
            <v>管理费用-用电信息采集系统通道及主站运行性能检测技术研究与应用项目</v>
          </cell>
          <cell r="D586">
            <v>42370</v>
          </cell>
          <cell r="F586">
            <v>0.5</v>
          </cell>
          <cell r="G586">
            <v>42522</v>
          </cell>
          <cell r="H586">
            <v>42551</v>
          </cell>
          <cell r="I586">
            <v>21</v>
          </cell>
          <cell r="J586">
            <v>168</v>
          </cell>
          <cell r="K586">
            <v>0</v>
          </cell>
          <cell r="L586">
            <v>168</v>
          </cell>
        </row>
        <row r="587">
          <cell r="A587" t="str">
            <v>B-28949</v>
          </cell>
          <cell r="B587" t="str">
            <v>黄丽伟</v>
          </cell>
          <cell r="C587" t="str">
            <v>管理费用-用电信息采集系统通道及主站运行性能检测技术研究与应用项目</v>
          </cell>
          <cell r="D587">
            <v>42485</v>
          </cell>
          <cell r="F587">
            <v>0.5</v>
          </cell>
          <cell r="G587">
            <v>42522</v>
          </cell>
          <cell r="H587">
            <v>42551</v>
          </cell>
          <cell r="I587">
            <v>21</v>
          </cell>
          <cell r="J587">
            <v>168</v>
          </cell>
          <cell r="K587">
            <v>0</v>
          </cell>
          <cell r="L587">
            <v>168</v>
          </cell>
        </row>
        <row r="588">
          <cell r="A588" t="str">
            <v>B-29102</v>
          </cell>
          <cell r="B588" t="str">
            <v>张雪辉</v>
          </cell>
          <cell r="C588" t="str">
            <v>管理费用-用电信息采集系统通道及主站运行性能检测技术研究与应用项目</v>
          </cell>
          <cell r="D588">
            <v>42489</v>
          </cell>
          <cell r="F588">
            <v>0.5</v>
          </cell>
          <cell r="G588">
            <v>42522</v>
          </cell>
          <cell r="H588">
            <v>42551</v>
          </cell>
          <cell r="I588">
            <v>21</v>
          </cell>
          <cell r="J588">
            <v>168</v>
          </cell>
          <cell r="K588">
            <v>0</v>
          </cell>
          <cell r="L588">
            <v>168</v>
          </cell>
        </row>
        <row r="589">
          <cell r="A589" t="str">
            <v>B-28109</v>
          </cell>
          <cell r="B589" t="str">
            <v>万明月</v>
          </cell>
          <cell r="C589" t="str">
            <v>管理费用-用电信息采集系统通道及主站运行性能检测技术研究与应用项目</v>
          </cell>
          <cell r="D589">
            <v>42440</v>
          </cell>
          <cell r="F589">
            <v>0.5</v>
          </cell>
          <cell r="G589">
            <v>42522</v>
          </cell>
          <cell r="H589">
            <v>42551</v>
          </cell>
          <cell r="I589">
            <v>21</v>
          </cell>
          <cell r="J589">
            <v>168</v>
          </cell>
          <cell r="K589">
            <v>0</v>
          </cell>
          <cell r="L589">
            <v>168</v>
          </cell>
        </row>
        <row r="590">
          <cell r="A590" t="str">
            <v>B-5912</v>
          </cell>
          <cell r="B590" t="str">
            <v>岳诚</v>
          </cell>
          <cell r="C590" t="str">
            <v>管理费用-用电信息采集系统通道及主站运行性能检测技术研究与应用项目</v>
          </cell>
          <cell r="D590">
            <v>42370</v>
          </cell>
          <cell r="F590">
            <v>0.5</v>
          </cell>
          <cell r="G590">
            <v>42522</v>
          </cell>
          <cell r="H590">
            <v>42551</v>
          </cell>
          <cell r="I590">
            <v>21</v>
          </cell>
          <cell r="J590">
            <v>168</v>
          </cell>
          <cell r="K590">
            <v>0</v>
          </cell>
          <cell r="L590">
            <v>168</v>
          </cell>
        </row>
        <row r="591">
          <cell r="A591" t="str">
            <v>B-28092</v>
          </cell>
          <cell r="B591" t="str">
            <v>郎红梅</v>
          </cell>
          <cell r="C591" t="str">
            <v>管理费用-用电信息采集系统通道及主站运行性能检测技术研究与应用项目</v>
          </cell>
          <cell r="D591">
            <v>42443</v>
          </cell>
          <cell r="F591">
            <v>0.5</v>
          </cell>
          <cell r="G591">
            <v>42522</v>
          </cell>
          <cell r="H591">
            <v>42551</v>
          </cell>
          <cell r="I591">
            <v>21</v>
          </cell>
          <cell r="J591">
            <v>168</v>
          </cell>
          <cell r="K591">
            <v>16</v>
          </cell>
          <cell r="L591">
            <v>152</v>
          </cell>
        </row>
        <row r="592">
          <cell r="A592" t="str">
            <v>B-5782</v>
          </cell>
          <cell r="B592" t="str">
            <v>汪友浩</v>
          </cell>
          <cell r="C592" t="str">
            <v>管理费用-用电信息采集系统通道及主站运行性能检测技术研究与应用项目</v>
          </cell>
          <cell r="D592">
            <v>42370</v>
          </cell>
          <cell r="F592">
            <v>0.5</v>
          </cell>
          <cell r="G592">
            <v>42522</v>
          </cell>
          <cell r="H592">
            <v>42551</v>
          </cell>
          <cell r="I592">
            <v>21</v>
          </cell>
          <cell r="J592">
            <v>168</v>
          </cell>
          <cell r="K592">
            <v>0</v>
          </cell>
          <cell r="L592">
            <v>168</v>
          </cell>
        </row>
        <row r="593">
          <cell r="A593" t="str">
            <v>B-28258</v>
          </cell>
          <cell r="B593" t="str">
            <v>方承德</v>
          </cell>
          <cell r="C593" t="str">
            <v>管理费用-用电信息采集系统通道及主站运行性能检测技术研究与应用项目</v>
          </cell>
          <cell r="D593">
            <v>42450</v>
          </cell>
          <cell r="F593">
            <v>0.5</v>
          </cell>
          <cell r="G593">
            <v>42522</v>
          </cell>
          <cell r="H593">
            <v>42551</v>
          </cell>
          <cell r="I593">
            <v>21</v>
          </cell>
          <cell r="J593">
            <v>168</v>
          </cell>
          <cell r="K593">
            <v>0</v>
          </cell>
          <cell r="L593">
            <v>168</v>
          </cell>
        </row>
        <row r="594">
          <cell r="A594" t="str">
            <v>B-28708</v>
          </cell>
          <cell r="B594" t="str">
            <v>马兰</v>
          </cell>
          <cell r="C594" t="str">
            <v>管理费用-用电信息采集系统通道及主站运行性能检测技术研究与应用项目</v>
          </cell>
          <cell r="D594">
            <v>42478</v>
          </cell>
          <cell r="F594">
            <v>0.3</v>
          </cell>
          <cell r="G594">
            <v>42522</v>
          </cell>
          <cell r="H594">
            <v>42551</v>
          </cell>
          <cell r="I594">
            <v>21</v>
          </cell>
          <cell r="J594">
            <v>168</v>
          </cell>
          <cell r="K594">
            <v>0</v>
          </cell>
          <cell r="L594">
            <v>168</v>
          </cell>
        </row>
        <row r="595">
          <cell r="A595" t="str">
            <v>B-29118</v>
          </cell>
          <cell r="B595" t="str">
            <v>刘邢英</v>
          </cell>
          <cell r="C595" t="str">
            <v>管理费用-用电信息采集系统通道及主站运行性能检测技术研究与应用项目</v>
          </cell>
          <cell r="D595">
            <v>42485</v>
          </cell>
          <cell r="F595">
            <v>0.3</v>
          </cell>
          <cell r="G595">
            <v>42522</v>
          </cell>
          <cell r="H595">
            <v>42551</v>
          </cell>
          <cell r="I595">
            <v>21</v>
          </cell>
          <cell r="J595">
            <v>168</v>
          </cell>
          <cell r="K595">
            <v>0</v>
          </cell>
          <cell r="L595">
            <v>168</v>
          </cell>
        </row>
        <row r="596">
          <cell r="A596" t="str">
            <v>B-21970</v>
          </cell>
          <cell r="B596" t="str">
            <v>汪旭明</v>
          </cell>
          <cell r="C596" t="str">
            <v>管理费用-用电信息采集系统通道及主站运行性能检测技术研究与应用项目</v>
          </cell>
          <cell r="D596">
            <v>42370</v>
          </cell>
          <cell r="F596">
            <v>1</v>
          </cell>
          <cell r="G596">
            <v>42522</v>
          </cell>
          <cell r="H596">
            <v>42551</v>
          </cell>
          <cell r="I596">
            <v>21</v>
          </cell>
          <cell r="J596">
            <v>168</v>
          </cell>
          <cell r="K596">
            <v>0</v>
          </cell>
          <cell r="L596">
            <v>168</v>
          </cell>
        </row>
        <row r="597">
          <cell r="A597" t="str">
            <v>B-1744</v>
          </cell>
          <cell r="B597" t="str">
            <v>吴艳红</v>
          </cell>
          <cell r="C597" t="str">
            <v>管理费用-用电信息采集系统通道及主站运行性能检测技术研究与应用项目</v>
          </cell>
          <cell r="D597">
            <v>42370</v>
          </cell>
          <cell r="F597">
            <v>0.5</v>
          </cell>
          <cell r="G597">
            <v>42522</v>
          </cell>
          <cell r="H597">
            <v>42551</v>
          </cell>
          <cell r="I597">
            <v>21</v>
          </cell>
          <cell r="J597">
            <v>168</v>
          </cell>
          <cell r="K597">
            <v>0</v>
          </cell>
          <cell r="L597">
            <v>168</v>
          </cell>
        </row>
        <row r="598">
          <cell r="A598" t="str">
            <v>B-28392</v>
          </cell>
          <cell r="B598" t="str">
            <v>马宏伟</v>
          </cell>
          <cell r="C598" t="str">
            <v>管理费用-用电信息采集系统通道及主站运行性能检测技术研究与应用项目</v>
          </cell>
          <cell r="D598">
            <v>42460</v>
          </cell>
          <cell r="F598">
            <v>0.5</v>
          </cell>
          <cell r="G598">
            <v>42522</v>
          </cell>
          <cell r="H598">
            <v>42551</v>
          </cell>
          <cell r="I598">
            <v>21</v>
          </cell>
          <cell r="J598">
            <v>168</v>
          </cell>
          <cell r="K598">
            <v>0</v>
          </cell>
          <cell r="L598">
            <v>168</v>
          </cell>
        </row>
        <row r="599">
          <cell r="A599" t="str">
            <v>B-5874</v>
          </cell>
          <cell r="B599" t="str">
            <v>徐维平</v>
          </cell>
          <cell r="C599" t="str">
            <v>管理费用-用电信息采集系统通道及主站运行性能检测技术研究与应用项目</v>
          </cell>
          <cell r="D599">
            <v>42370</v>
          </cell>
          <cell r="F599">
            <v>0.5</v>
          </cell>
          <cell r="G599">
            <v>42522</v>
          </cell>
          <cell r="H599">
            <v>42551</v>
          </cell>
          <cell r="I599">
            <v>21</v>
          </cell>
          <cell r="J599">
            <v>168</v>
          </cell>
          <cell r="K599">
            <v>0</v>
          </cell>
          <cell r="L599">
            <v>168</v>
          </cell>
        </row>
        <row r="600">
          <cell r="A600" t="str">
            <v>B-28180</v>
          </cell>
          <cell r="B600" t="str">
            <v>谢瑞麟</v>
          </cell>
          <cell r="C600" t="str">
            <v>管理费用-用电信息采集系统通道及主站运行性能检测技术研究与应用项目</v>
          </cell>
          <cell r="D600">
            <v>42457</v>
          </cell>
          <cell r="F600">
            <v>0.5</v>
          </cell>
          <cell r="G600">
            <v>42522</v>
          </cell>
          <cell r="H600">
            <v>42551</v>
          </cell>
          <cell r="I600">
            <v>21</v>
          </cell>
          <cell r="J600">
            <v>168</v>
          </cell>
          <cell r="K600">
            <v>0</v>
          </cell>
          <cell r="L600">
            <v>168</v>
          </cell>
        </row>
        <row r="601">
          <cell r="A601" t="str">
            <v>B-26931</v>
          </cell>
          <cell r="B601" t="str">
            <v>邱正洪</v>
          </cell>
          <cell r="C601" t="str">
            <v>管理费用-用电信息采集系统通道及主站运行性能检测技术研究与应用项目</v>
          </cell>
          <cell r="D601">
            <v>42370</v>
          </cell>
          <cell r="F601">
            <v>0.5</v>
          </cell>
          <cell r="G601">
            <v>42522</v>
          </cell>
          <cell r="H601">
            <v>42551</v>
          </cell>
          <cell r="I601">
            <v>21</v>
          </cell>
          <cell r="J601">
            <v>168</v>
          </cell>
          <cell r="K601">
            <v>0</v>
          </cell>
          <cell r="L601">
            <v>168</v>
          </cell>
        </row>
        <row r="602">
          <cell r="A602" t="str">
            <v>B-28429</v>
          </cell>
          <cell r="B602" t="str">
            <v>王盛红</v>
          </cell>
          <cell r="C602" t="str">
            <v>管理费用-重庆佰钧成-购买管理&amp;&amp;经费精算项目</v>
          </cell>
          <cell r="D602">
            <v>42460</v>
          </cell>
          <cell r="F602">
            <v>1</v>
          </cell>
          <cell r="G602">
            <v>42522</v>
          </cell>
          <cell r="H602">
            <v>42551</v>
          </cell>
          <cell r="I602">
            <v>21</v>
          </cell>
          <cell r="J602">
            <v>168</v>
          </cell>
          <cell r="K602">
            <v>0</v>
          </cell>
          <cell r="L602">
            <v>168</v>
          </cell>
        </row>
        <row r="603">
          <cell r="A603" t="str">
            <v>B-28203</v>
          </cell>
          <cell r="B603" t="str">
            <v>曾薇</v>
          </cell>
          <cell r="C603" t="str">
            <v>管理费用-重庆佰钧成-购买管理&amp;&amp;经费精算项目</v>
          </cell>
          <cell r="D603">
            <v>42443</v>
          </cell>
          <cell r="F603">
            <v>1</v>
          </cell>
          <cell r="G603">
            <v>42522</v>
          </cell>
          <cell r="H603">
            <v>42551</v>
          </cell>
          <cell r="I603">
            <v>21</v>
          </cell>
          <cell r="J603">
            <v>168</v>
          </cell>
          <cell r="K603">
            <v>0</v>
          </cell>
          <cell r="L603">
            <v>168</v>
          </cell>
        </row>
        <row r="604">
          <cell r="A604" t="str">
            <v>B-1364</v>
          </cell>
          <cell r="B604" t="str">
            <v>杨芳</v>
          </cell>
          <cell r="C604" t="str">
            <v>管理费用-重庆佰钧成-办公自动化系统</v>
          </cell>
          <cell r="D604">
            <v>42370</v>
          </cell>
          <cell r="F604">
            <v>0.3</v>
          </cell>
          <cell r="G604">
            <v>42522</v>
          </cell>
          <cell r="H604">
            <v>42551</v>
          </cell>
          <cell r="I604">
            <v>21</v>
          </cell>
          <cell r="J604">
            <v>168</v>
          </cell>
          <cell r="K604">
            <v>0</v>
          </cell>
          <cell r="L604">
            <v>168</v>
          </cell>
        </row>
        <row r="605">
          <cell r="A605" t="str">
            <v>B-27957</v>
          </cell>
          <cell r="B605" t="str">
            <v>雷康</v>
          </cell>
          <cell r="C605" t="str">
            <v>管理费用-重庆佰钧成-办公自动化系统</v>
          </cell>
          <cell r="D605">
            <v>42436</v>
          </cell>
          <cell r="F605">
            <v>1</v>
          </cell>
          <cell r="G605">
            <v>42522</v>
          </cell>
          <cell r="H605">
            <v>42551</v>
          </cell>
          <cell r="I605">
            <v>21</v>
          </cell>
          <cell r="J605">
            <v>168</v>
          </cell>
          <cell r="K605">
            <v>0</v>
          </cell>
          <cell r="L605">
            <v>168</v>
          </cell>
        </row>
        <row r="606">
          <cell r="A606" t="str">
            <v>B-27459</v>
          </cell>
          <cell r="B606" t="str">
            <v>高磊</v>
          </cell>
          <cell r="C606" t="str">
            <v>管理费用-重庆佰钧成-基于LBS的移动生活助手APP项目</v>
          </cell>
          <cell r="D606">
            <v>42401</v>
          </cell>
          <cell r="F606">
            <v>1</v>
          </cell>
          <cell r="G606">
            <v>42522</v>
          </cell>
          <cell r="H606">
            <v>42551</v>
          </cell>
          <cell r="I606">
            <v>21</v>
          </cell>
          <cell r="J606">
            <v>168</v>
          </cell>
          <cell r="K606">
            <v>0</v>
          </cell>
          <cell r="L606">
            <v>168</v>
          </cell>
        </row>
        <row r="607">
          <cell r="A607" t="str">
            <v>B-28129</v>
          </cell>
          <cell r="B607" t="str">
            <v>谢玮伦</v>
          </cell>
          <cell r="C607" t="str">
            <v>管理费用-重庆佰钧成-基于LBS的移动生活助手APP项目</v>
          </cell>
          <cell r="D607">
            <v>42443</v>
          </cell>
          <cell r="E607">
            <v>42671</v>
          </cell>
          <cell r="F607">
            <v>1</v>
          </cell>
          <cell r="G607">
            <v>42522</v>
          </cell>
          <cell r="H607">
            <v>42551</v>
          </cell>
          <cell r="I607">
            <v>21</v>
          </cell>
          <cell r="J607">
            <v>168</v>
          </cell>
          <cell r="K607">
            <v>0</v>
          </cell>
          <cell r="L607">
            <v>168</v>
          </cell>
        </row>
        <row r="608">
          <cell r="A608" t="str">
            <v>B-29537</v>
          </cell>
          <cell r="B608" t="str">
            <v>雷星</v>
          </cell>
          <cell r="C608" t="str">
            <v>管理费用-重庆佰钧成-基于中小企业信息化的安全应用数据中心项目</v>
          </cell>
          <cell r="D608">
            <v>42516</v>
          </cell>
          <cell r="F608">
            <v>1</v>
          </cell>
          <cell r="G608">
            <v>42522</v>
          </cell>
          <cell r="H608">
            <v>42551</v>
          </cell>
          <cell r="I608">
            <v>21</v>
          </cell>
          <cell r="J608">
            <v>168</v>
          </cell>
          <cell r="K608">
            <v>0</v>
          </cell>
          <cell r="L608">
            <v>168</v>
          </cell>
        </row>
        <row r="609">
          <cell r="A609" t="str">
            <v>B-29532</v>
          </cell>
          <cell r="B609" t="str">
            <v>宁佳益</v>
          </cell>
          <cell r="C609" t="str">
            <v>管理费用-重庆佰钧成-基于中小企业信息化的安全应用数据中心项目</v>
          </cell>
          <cell r="D609">
            <v>42515</v>
          </cell>
          <cell r="F609">
            <v>1</v>
          </cell>
          <cell r="G609">
            <v>42522</v>
          </cell>
          <cell r="H609">
            <v>42551</v>
          </cell>
          <cell r="I609">
            <v>21</v>
          </cell>
          <cell r="J609">
            <v>168</v>
          </cell>
          <cell r="K609">
            <v>0</v>
          </cell>
          <cell r="L609">
            <v>168</v>
          </cell>
        </row>
        <row r="610">
          <cell r="A610" t="str">
            <v>B-9884</v>
          </cell>
          <cell r="B610" t="str">
            <v>余冰</v>
          </cell>
          <cell r="C610" t="str">
            <v>管理费用-重庆佰钧成-计算机辅助工艺设计系统</v>
          </cell>
          <cell r="D610">
            <v>42370</v>
          </cell>
          <cell r="F610">
            <v>0.5</v>
          </cell>
          <cell r="G610">
            <v>42522</v>
          </cell>
          <cell r="H610">
            <v>42551</v>
          </cell>
          <cell r="I610">
            <v>21</v>
          </cell>
          <cell r="J610">
            <v>168</v>
          </cell>
          <cell r="K610">
            <v>0</v>
          </cell>
          <cell r="L610">
            <v>168</v>
          </cell>
        </row>
        <row r="611">
          <cell r="A611" t="str">
            <v>B-27433</v>
          </cell>
          <cell r="B611" t="str">
            <v>桂杰</v>
          </cell>
          <cell r="C611" t="str">
            <v>管理费用-重庆佰钧成-计算机辅助工艺设计系统</v>
          </cell>
          <cell r="D611">
            <v>42419</v>
          </cell>
          <cell r="F611">
            <v>1</v>
          </cell>
          <cell r="G611">
            <v>42522</v>
          </cell>
          <cell r="H611">
            <v>42551</v>
          </cell>
          <cell r="I611">
            <v>21</v>
          </cell>
          <cell r="J611">
            <v>168</v>
          </cell>
          <cell r="K611">
            <v>0</v>
          </cell>
          <cell r="L611">
            <v>168</v>
          </cell>
        </row>
      </sheetData>
      <sheetData sheetId="7">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42552</v>
          </cell>
          <cell r="H2">
            <v>42582</v>
          </cell>
          <cell r="I2">
            <v>21</v>
          </cell>
          <cell r="J2">
            <v>168</v>
          </cell>
          <cell r="K2">
            <v>0</v>
          </cell>
          <cell r="L2">
            <v>168</v>
          </cell>
        </row>
        <row r="3">
          <cell r="A3" t="str">
            <v>B-8509</v>
          </cell>
          <cell r="B3" t="str">
            <v>陈剑波</v>
          </cell>
          <cell r="C3" t="str">
            <v>管理费用-安全生产管理系统开发项目</v>
          </cell>
          <cell r="D3">
            <v>42370</v>
          </cell>
          <cell r="F3">
            <v>0.5</v>
          </cell>
          <cell r="G3">
            <v>42552</v>
          </cell>
          <cell r="H3">
            <v>42582</v>
          </cell>
          <cell r="I3">
            <v>21</v>
          </cell>
          <cell r="J3">
            <v>168</v>
          </cell>
          <cell r="K3">
            <v>0</v>
          </cell>
          <cell r="L3">
            <v>168</v>
          </cell>
        </row>
        <row r="4">
          <cell r="A4" t="str">
            <v>B-17781</v>
          </cell>
          <cell r="B4" t="str">
            <v>苏柳青</v>
          </cell>
          <cell r="C4" t="str">
            <v>管理费用-安全生产管理系统开发项目</v>
          </cell>
          <cell r="D4">
            <v>42370</v>
          </cell>
          <cell r="E4">
            <v>42559</v>
          </cell>
          <cell r="F4">
            <v>0.5</v>
          </cell>
          <cell r="G4">
            <v>42552</v>
          </cell>
          <cell r="H4">
            <v>42559</v>
          </cell>
          <cell r="I4">
            <v>6</v>
          </cell>
          <cell r="J4">
            <v>48</v>
          </cell>
          <cell r="K4">
            <v>0</v>
          </cell>
          <cell r="L4">
            <v>48</v>
          </cell>
        </row>
        <row r="5">
          <cell r="A5" t="str">
            <v>B-20526</v>
          </cell>
          <cell r="B5" t="str">
            <v>杨磊</v>
          </cell>
          <cell r="C5" t="str">
            <v>管理费用-安全生产管理系统开发项目</v>
          </cell>
          <cell r="D5">
            <v>42370</v>
          </cell>
          <cell r="E5">
            <v>42571</v>
          </cell>
          <cell r="F5">
            <v>1</v>
          </cell>
          <cell r="G5">
            <v>42552</v>
          </cell>
          <cell r="H5">
            <v>42571</v>
          </cell>
          <cell r="I5">
            <v>14</v>
          </cell>
          <cell r="J5">
            <v>112</v>
          </cell>
          <cell r="K5">
            <v>0</v>
          </cell>
          <cell r="L5">
            <v>112</v>
          </cell>
        </row>
        <row r="6">
          <cell r="A6" t="str">
            <v>B-27751</v>
          </cell>
          <cell r="B6" t="str">
            <v>秦磊</v>
          </cell>
          <cell r="C6" t="str">
            <v>管理费用-安全生产管理系统开发项目</v>
          </cell>
          <cell r="D6">
            <v>42425</v>
          </cell>
          <cell r="F6">
            <v>0.5</v>
          </cell>
          <cell r="G6">
            <v>42552</v>
          </cell>
          <cell r="H6">
            <v>42582</v>
          </cell>
          <cell r="I6">
            <v>21</v>
          </cell>
          <cell r="J6">
            <v>168</v>
          </cell>
          <cell r="K6">
            <v>0</v>
          </cell>
          <cell r="L6">
            <v>168</v>
          </cell>
        </row>
        <row r="7">
          <cell r="A7" t="str">
            <v>B-28080</v>
          </cell>
          <cell r="B7" t="str">
            <v>王毅</v>
          </cell>
          <cell r="C7" t="str">
            <v>管理费用-安全生产管理系统开发项目</v>
          </cell>
          <cell r="D7">
            <v>42443</v>
          </cell>
          <cell r="F7">
            <v>1</v>
          </cell>
          <cell r="G7">
            <v>42552</v>
          </cell>
          <cell r="H7">
            <v>42582</v>
          </cell>
          <cell r="I7">
            <v>21</v>
          </cell>
          <cell r="J7">
            <v>168</v>
          </cell>
          <cell r="K7">
            <v>0</v>
          </cell>
          <cell r="L7">
            <v>168</v>
          </cell>
        </row>
        <row r="8">
          <cell r="A8" t="str">
            <v>B-23855</v>
          </cell>
          <cell r="B8" t="str">
            <v>侯志丽</v>
          </cell>
          <cell r="C8" t="str">
            <v>管理费用-安全生产管理系统开发项目</v>
          </cell>
          <cell r="D8">
            <v>42370</v>
          </cell>
          <cell r="F8">
            <v>0.5</v>
          </cell>
          <cell r="G8">
            <v>42552</v>
          </cell>
          <cell r="H8">
            <v>42582</v>
          </cell>
          <cell r="I8">
            <v>21</v>
          </cell>
          <cell r="J8">
            <v>168</v>
          </cell>
          <cell r="K8">
            <v>0</v>
          </cell>
          <cell r="L8">
            <v>168</v>
          </cell>
        </row>
        <row r="9">
          <cell r="A9" t="str">
            <v>B-29465</v>
          </cell>
          <cell r="B9" t="str">
            <v>向爱华</v>
          </cell>
          <cell r="C9" t="str">
            <v>管理费用-安全生产管理系统开发项目</v>
          </cell>
          <cell r="D9">
            <v>42513</v>
          </cell>
          <cell r="F9">
            <v>0.5</v>
          </cell>
          <cell r="G9">
            <v>42552</v>
          </cell>
          <cell r="H9">
            <v>42582</v>
          </cell>
          <cell r="I9">
            <v>21</v>
          </cell>
          <cell r="J9">
            <v>168</v>
          </cell>
          <cell r="K9">
            <v>0</v>
          </cell>
          <cell r="L9">
            <v>168</v>
          </cell>
        </row>
        <row r="10">
          <cell r="A10" t="str">
            <v>B-27125</v>
          </cell>
          <cell r="B10" t="str">
            <v>谭芳渊</v>
          </cell>
          <cell r="C10" t="str">
            <v>管理费用-安全生产管理系统开发项目</v>
          </cell>
          <cell r="D10">
            <v>42370</v>
          </cell>
          <cell r="E10">
            <v>42704</v>
          </cell>
          <cell r="F10">
            <v>1</v>
          </cell>
          <cell r="G10">
            <v>42552</v>
          </cell>
          <cell r="H10">
            <v>42582</v>
          </cell>
          <cell r="I10">
            <v>21</v>
          </cell>
          <cell r="J10">
            <v>168</v>
          </cell>
          <cell r="K10">
            <v>0</v>
          </cell>
          <cell r="L10">
            <v>168</v>
          </cell>
        </row>
        <row r="11">
          <cell r="A11" t="str">
            <v>B-27764</v>
          </cell>
          <cell r="B11" t="str">
            <v>李佩东</v>
          </cell>
          <cell r="C11" t="str">
            <v>管理费用-安全生产管理系统开发项目</v>
          </cell>
          <cell r="D11">
            <v>42423</v>
          </cell>
          <cell r="F11">
            <v>1</v>
          </cell>
          <cell r="G11">
            <v>42552</v>
          </cell>
          <cell r="H11">
            <v>42582</v>
          </cell>
          <cell r="I11">
            <v>21</v>
          </cell>
          <cell r="J11">
            <v>168</v>
          </cell>
          <cell r="K11">
            <v>0</v>
          </cell>
          <cell r="L11">
            <v>168</v>
          </cell>
        </row>
        <row r="12">
          <cell r="A12" t="str">
            <v>B-19650</v>
          </cell>
          <cell r="B12" t="str">
            <v>方科峰</v>
          </cell>
          <cell r="C12" t="str">
            <v>管理费用-安全生产管理系统开发项目</v>
          </cell>
          <cell r="D12">
            <v>42370</v>
          </cell>
          <cell r="F12">
            <v>0.5</v>
          </cell>
          <cell r="G12">
            <v>42552</v>
          </cell>
          <cell r="H12">
            <v>42582</v>
          </cell>
          <cell r="I12">
            <v>21</v>
          </cell>
          <cell r="J12">
            <v>168</v>
          </cell>
          <cell r="K12">
            <v>0</v>
          </cell>
          <cell r="L12">
            <v>168</v>
          </cell>
        </row>
        <row r="13">
          <cell r="A13" t="str">
            <v>B-27986</v>
          </cell>
          <cell r="B13" t="str">
            <v>韩英民</v>
          </cell>
          <cell r="C13" t="str">
            <v>管理费用-安全生产管理系统开发项目</v>
          </cell>
          <cell r="D13">
            <v>42437</v>
          </cell>
          <cell r="F13">
            <v>0.5</v>
          </cell>
          <cell r="G13">
            <v>42552</v>
          </cell>
          <cell r="H13">
            <v>42582</v>
          </cell>
          <cell r="I13">
            <v>21</v>
          </cell>
          <cell r="J13">
            <v>168</v>
          </cell>
          <cell r="K13">
            <v>0</v>
          </cell>
          <cell r="L13">
            <v>168</v>
          </cell>
        </row>
        <row r="14">
          <cell r="A14" t="str">
            <v>B-25023</v>
          </cell>
          <cell r="B14" t="str">
            <v>严文旭</v>
          </cell>
          <cell r="C14" t="str">
            <v>管理费用-安全生产管理系统开发项目</v>
          </cell>
          <cell r="D14">
            <v>42370</v>
          </cell>
          <cell r="F14">
            <v>0.5</v>
          </cell>
          <cell r="G14">
            <v>42552</v>
          </cell>
          <cell r="H14">
            <v>42582</v>
          </cell>
          <cell r="I14">
            <v>21</v>
          </cell>
          <cell r="J14">
            <v>168</v>
          </cell>
          <cell r="K14">
            <v>0</v>
          </cell>
          <cell r="L14">
            <v>168</v>
          </cell>
        </row>
        <row r="15">
          <cell r="A15" t="str">
            <v>B-29103</v>
          </cell>
          <cell r="B15" t="str">
            <v>王苏玉</v>
          </cell>
          <cell r="C15" t="str">
            <v>管理费用-安全生产管理系统开发项目</v>
          </cell>
          <cell r="D15">
            <v>42489</v>
          </cell>
          <cell r="E15">
            <v>42704</v>
          </cell>
          <cell r="F15">
            <v>1</v>
          </cell>
          <cell r="G15">
            <v>42552</v>
          </cell>
          <cell r="H15">
            <v>42582</v>
          </cell>
          <cell r="I15">
            <v>21</v>
          </cell>
          <cell r="J15">
            <v>168</v>
          </cell>
          <cell r="K15">
            <v>0</v>
          </cell>
          <cell r="L15">
            <v>168</v>
          </cell>
        </row>
        <row r="16">
          <cell r="A16" t="str">
            <v>B-18297</v>
          </cell>
          <cell r="B16" t="str">
            <v>裴卉</v>
          </cell>
          <cell r="C16" t="str">
            <v>管理费用-安全生产管理系统开发项目</v>
          </cell>
          <cell r="D16">
            <v>42370</v>
          </cell>
          <cell r="F16">
            <v>0.5</v>
          </cell>
          <cell r="G16">
            <v>42552</v>
          </cell>
          <cell r="H16">
            <v>42582</v>
          </cell>
          <cell r="I16">
            <v>21</v>
          </cell>
          <cell r="J16">
            <v>168</v>
          </cell>
          <cell r="K16">
            <v>0</v>
          </cell>
          <cell r="L16">
            <v>168</v>
          </cell>
        </row>
        <row r="17">
          <cell r="A17" t="str">
            <v>B-28469</v>
          </cell>
          <cell r="B17" t="str">
            <v>莫秋莲</v>
          </cell>
          <cell r="C17" t="str">
            <v>管理费用-安全生产管理系统开发项目</v>
          </cell>
          <cell r="D17">
            <v>42460</v>
          </cell>
          <cell r="F17">
            <v>0.5</v>
          </cell>
          <cell r="G17">
            <v>42552</v>
          </cell>
          <cell r="H17">
            <v>42582</v>
          </cell>
          <cell r="I17">
            <v>21</v>
          </cell>
          <cell r="J17">
            <v>168</v>
          </cell>
          <cell r="K17">
            <v>0</v>
          </cell>
          <cell r="L17">
            <v>168</v>
          </cell>
        </row>
        <row r="18">
          <cell r="A18" t="str">
            <v>B-27208</v>
          </cell>
          <cell r="B18" t="str">
            <v>黄超</v>
          </cell>
          <cell r="C18" t="str">
            <v>管理费用-安全生产管理系统开发项目</v>
          </cell>
          <cell r="D18">
            <v>42382</v>
          </cell>
          <cell r="E18">
            <v>42704</v>
          </cell>
          <cell r="F18">
            <v>1</v>
          </cell>
          <cell r="G18">
            <v>42552</v>
          </cell>
          <cell r="H18">
            <v>42582</v>
          </cell>
          <cell r="I18">
            <v>21</v>
          </cell>
          <cell r="J18">
            <v>168</v>
          </cell>
          <cell r="K18">
            <v>0</v>
          </cell>
          <cell r="L18">
            <v>168</v>
          </cell>
        </row>
        <row r="19">
          <cell r="A19" t="str">
            <v>B-27681</v>
          </cell>
          <cell r="B19" t="str">
            <v>王冰涛</v>
          </cell>
          <cell r="C19" t="str">
            <v>管理费用-安全生产管理系统开发项目</v>
          </cell>
          <cell r="D19">
            <v>42422</v>
          </cell>
          <cell r="F19">
            <v>0.5</v>
          </cell>
          <cell r="G19">
            <v>42552</v>
          </cell>
          <cell r="H19">
            <v>42582</v>
          </cell>
          <cell r="I19">
            <v>21</v>
          </cell>
          <cell r="J19">
            <v>168</v>
          </cell>
          <cell r="K19">
            <v>0</v>
          </cell>
          <cell r="L19">
            <v>168</v>
          </cell>
        </row>
        <row r="20">
          <cell r="A20" t="str">
            <v>B-16003</v>
          </cell>
          <cell r="B20" t="str">
            <v>曾秀红</v>
          </cell>
          <cell r="C20" t="str">
            <v>管理费用-安全生产管理系统开发项目</v>
          </cell>
          <cell r="D20">
            <v>42370</v>
          </cell>
          <cell r="F20">
            <v>0.5</v>
          </cell>
          <cell r="G20">
            <v>42552</v>
          </cell>
          <cell r="H20">
            <v>42582</v>
          </cell>
          <cell r="I20">
            <v>21</v>
          </cell>
          <cell r="J20">
            <v>168</v>
          </cell>
          <cell r="K20">
            <v>0</v>
          </cell>
          <cell r="L20">
            <v>168</v>
          </cell>
        </row>
        <row r="21">
          <cell r="A21" t="str">
            <v>B-27677</v>
          </cell>
          <cell r="B21" t="str">
            <v>李春玲</v>
          </cell>
          <cell r="C21" t="str">
            <v>管理费用-安全生产管理系统开发项目</v>
          </cell>
          <cell r="D21">
            <v>42419</v>
          </cell>
          <cell r="F21">
            <v>0.5</v>
          </cell>
          <cell r="G21">
            <v>42552</v>
          </cell>
          <cell r="H21">
            <v>42582</v>
          </cell>
          <cell r="I21">
            <v>21</v>
          </cell>
          <cell r="J21">
            <v>168</v>
          </cell>
          <cell r="K21">
            <v>0</v>
          </cell>
          <cell r="L21">
            <v>168</v>
          </cell>
        </row>
        <row r="22">
          <cell r="A22" t="str">
            <v>B-20406</v>
          </cell>
          <cell r="B22" t="str">
            <v>孙建国</v>
          </cell>
          <cell r="C22" t="str">
            <v>管理费用-安全生产管理系统开发项目</v>
          </cell>
          <cell r="D22">
            <v>42370</v>
          </cell>
          <cell r="F22">
            <v>0.5</v>
          </cell>
          <cell r="G22">
            <v>42552</v>
          </cell>
          <cell r="H22">
            <v>42582</v>
          </cell>
          <cell r="I22">
            <v>21</v>
          </cell>
          <cell r="J22">
            <v>168</v>
          </cell>
          <cell r="K22">
            <v>0</v>
          </cell>
          <cell r="L22">
            <v>168</v>
          </cell>
        </row>
        <row r="23">
          <cell r="A23" t="str">
            <v>B-17576</v>
          </cell>
          <cell r="B23" t="str">
            <v>刘芳</v>
          </cell>
          <cell r="C23" t="str">
            <v>管理费用-安全生产管理系统开发项目</v>
          </cell>
          <cell r="D23">
            <v>42370</v>
          </cell>
          <cell r="F23">
            <v>0.5</v>
          </cell>
          <cell r="G23">
            <v>42552</v>
          </cell>
          <cell r="H23">
            <v>42582</v>
          </cell>
          <cell r="I23">
            <v>21</v>
          </cell>
          <cell r="J23">
            <v>168</v>
          </cell>
          <cell r="K23">
            <v>0</v>
          </cell>
          <cell r="L23">
            <v>168</v>
          </cell>
        </row>
        <row r="24">
          <cell r="A24" t="str">
            <v>B-25729</v>
          </cell>
          <cell r="B24" t="str">
            <v>周茂恩</v>
          </cell>
          <cell r="C24" t="str">
            <v>管理费用-安全生产管理系统开发项目</v>
          </cell>
          <cell r="D24">
            <v>42370</v>
          </cell>
          <cell r="F24">
            <v>1</v>
          </cell>
          <cell r="G24">
            <v>42552</v>
          </cell>
          <cell r="H24">
            <v>42582</v>
          </cell>
          <cell r="I24">
            <v>21</v>
          </cell>
          <cell r="J24">
            <v>168</v>
          </cell>
          <cell r="K24">
            <v>0</v>
          </cell>
          <cell r="L24">
            <v>168</v>
          </cell>
        </row>
        <row r="25">
          <cell r="A25" t="str">
            <v>B-28262</v>
          </cell>
          <cell r="B25" t="str">
            <v>严航</v>
          </cell>
          <cell r="C25" t="str">
            <v>管理费用-安全生产管理系统开发项目</v>
          </cell>
          <cell r="D25">
            <v>42453</v>
          </cell>
          <cell r="F25">
            <v>0.5</v>
          </cell>
          <cell r="G25">
            <v>42552</v>
          </cell>
          <cell r="H25">
            <v>42582</v>
          </cell>
          <cell r="I25">
            <v>21</v>
          </cell>
          <cell r="J25">
            <v>168</v>
          </cell>
          <cell r="K25">
            <v>0</v>
          </cell>
          <cell r="L25">
            <v>168</v>
          </cell>
        </row>
        <row r="26">
          <cell r="A26" t="str">
            <v>B-4938</v>
          </cell>
          <cell r="B26" t="str">
            <v>柯斌</v>
          </cell>
          <cell r="C26" t="str">
            <v>管理费用-安全生产管理系统开发项目</v>
          </cell>
          <cell r="D26">
            <v>42370</v>
          </cell>
          <cell r="F26">
            <v>0.3</v>
          </cell>
          <cell r="G26">
            <v>42552</v>
          </cell>
          <cell r="H26">
            <v>42582</v>
          </cell>
          <cell r="I26">
            <v>21</v>
          </cell>
          <cell r="J26">
            <v>168</v>
          </cell>
          <cell r="K26">
            <v>0</v>
          </cell>
          <cell r="L26">
            <v>168</v>
          </cell>
        </row>
        <row r="27">
          <cell r="A27" t="str">
            <v>B-23613</v>
          </cell>
          <cell r="B27" t="str">
            <v>欧泉</v>
          </cell>
          <cell r="C27" t="str">
            <v>管理费用-安全生产管理系统开发项目</v>
          </cell>
          <cell r="D27">
            <v>42370</v>
          </cell>
          <cell r="F27">
            <v>0.5</v>
          </cell>
          <cell r="G27">
            <v>42552</v>
          </cell>
          <cell r="H27">
            <v>42582</v>
          </cell>
          <cell r="I27">
            <v>21</v>
          </cell>
          <cell r="J27">
            <v>168</v>
          </cell>
          <cell r="K27">
            <v>0</v>
          </cell>
          <cell r="L27">
            <v>168</v>
          </cell>
        </row>
        <row r="28">
          <cell r="A28" t="str">
            <v>B-29126</v>
          </cell>
          <cell r="B28" t="str">
            <v>王晗</v>
          </cell>
          <cell r="C28" t="str">
            <v>管理费用-安全生产管理系统开发项目</v>
          </cell>
          <cell r="D28">
            <v>42493</v>
          </cell>
          <cell r="F28">
            <v>0.5</v>
          </cell>
          <cell r="G28">
            <v>42552</v>
          </cell>
          <cell r="H28">
            <v>42582</v>
          </cell>
          <cell r="I28">
            <v>21</v>
          </cell>
          <cell r="J28">
            <v>168</v>
          </cell>
          <cell r="K28">
            <v>4</v>
          </cell>
          <cell r="L28">
            <v>164</v>
          </cell>
        </row>
        <row r="29">
          <cell r="A29" t="str">
            <v>B-19323</v>
          </cell>
          <cell r="B29" t="str">
            <v>乐敏燕</v>
          </cell>
          <cell r="C29" t="str">
            <v>管理费用-安全生产管理系统开发项目</v>
          </cell>
          <cell r="D29">
            <v>42370</v>
          </cell>
          <cell r="F29">
            <v>0.5</v>
          </cell>
          <cell r="G29">
            <v>42552</v>
          </cell>
          <cell r="H29">
            <v>42582</v>
          </cell>
          <cell r="I29">
            <v>21</v>
          </cell>
          <cell r="J29">
            <v>168</v>
          </cell>
          <cell r="K29">
            <v>0</v>
          </cell>
          <cell r="L29">
            <v>168</v>
          </cell>
        </row>
        <row r="30">
          <cell r="A30" t="str">
            <v>B-28040</v>
          </cell>
          <cell r="B30" t="str">
            <v>卓瑶</v>
          </cell>
          <cell r="C30" t="str">
            <v>管理费用-安全生产管理系统开发项目</v>
          </cell>
          <cell r="D30">
            <v>42443</v>
          </cell>
          <cell r="F30">
            <v>0.5</v>
          </cell>
          <cell r="G30">
            <v>42552</v>
          </cell>
          <cell r="H30">
            <v>42582</v>
          </cell>
          <cell r="I30">
            <v>21</v>
          </cell>
          <cell r="J30">
            <v>168</v>
          </cell>
          <cell r="K30">
            <v>0</v>
          </cell>
          <cell r="L30">
            <v>168</v>
          </cell>
        </row>
        <row r="31">
          <cell r="A31" t="str">
            <v>B-18777</v>
          </cell>
          <cell r="B31" t="str">
            <v>黄秋香</v>
          </cell>
          <cell r="C31" t="str">
            <v>管理费用-安全生产管理系统开发项目</v>
          </cell>
          <cell r="D31">
            <v>42370</v>
          </cell>
          <cell r="F31">
            <v>0.5</v>
          </cell>
          <cell r="G31">
            <v>42552</v>
          </cell>
          <cell r="H31">
            <v>42582</v>
          </cell>
          <cell r="I31">
            <v>21</v>
          </cell>
          <cell r="J31">
            <v>168</v>
          </cell>
          <cell r="K31">
            <v>0</v>
          </cell>
          <cell r="L31">
            <v>168</v>
          </cell>
        </row>
        <row r="32">
          <cell r="A32" t="str">
            <v>B-27833</v>
          </cell>
          <cell r="B32" t="str">
            <v>陈树斌</v>
          </cell>
          <cell r="C32" t="str">
            <v>管理费用-安全生产管理系统开发项目</v>
          </cell>
          <cell r="D32">
            <v>42429</v>
          </cell>
          <cell r="F32">
            <v>1</v>
          </cell>
          <cell r="G32">
            <v>42552</v>
          </cell>
          <cell r="H32">
            <v>42582</v>
          </cell>
          <cell r="I32">
            <v>21</v>
          </cell>
          <cell r="J32">
            <v>168</v>
          </cell>
          <cell r="K32">
            <v>0</v>
          </cell>
          <cell r="L32">
            <v>168</v>
          </cell>
        </row>
        <row r="33">
          <cell r="A33" t="str">
            <v>B-21412</v>
          </cell>
          <cell r="B33" t="str">
            <v>石晓敏</v>
          </cell>
          <cell r="C33" t="str">
            <v>管理费用-安全生产管理系统开发项目</v>
          </cell>
          <cell r="D33">
            <v>42370</v>
          </cell>
          <cell r="F33">
            <v>0.5</v>
          </cell>
          <cell r="G33">
            <v>42552</v>
          </cell>
          <cell r="H33">
            <v>42582</v>
          </cell>
          <cell r="I33">
            <v>21</v>
          </cell>
          <cell r="J33">
            <v>168</v>
          </cell>
          <cell r="K33">
            <v>0</v>
          </cell>
          <cell r="L33">
            <v>168</v>
          </cell>
        </row>
        <row r="34">
          <cell r="A34" t="str">
            <v>B-28551</v>
          </cell>
          <cell r="B34" t="str">
            <v>陈峥强</v>
          </cell>
          <cell r="C34" t="str">
            <v>管理费用-安全生产管理系统开发项目</v>
          </cell>
          <cell r="D34">
            <v>42466</v>
          </cell>
          <cell r="F34">
            <v>0.5</v>
          </cell>
          <cell r="G34">
            <v>42552</v>
          </cell>
          <cell r="H34">
            <v>42582</v>
          </cell>
          <cell r="I34">
            <v>21</v>
          </cell>
          <cell r="J34">
            <v>168</v>
          </cell>
          <cell r="K34">
            <v>0</v>
          </cell>
          <cell r="L34">
            <v>168</v>
          </cell>
        </row>
        <row r="35">
          <cell r="A35" t="str">
            <v>B-9510</v>
          </cell>
          <cell r="B35" t="str">
            <v>雷敏</v>
          </cell>
          <cell r="C35" t="str">
            <v>管理费用-安全生产管理系统开发项目</v>
          </cell>
          <cell r="D35">
            <v>42370</v>
          </cell>
          <cell r="F35">
            <v>0.5</v>
          </cell>
          <cell r="G35">
            <v>42552</v>
          </cell>
          <cell r="H35">
            <v>42582</v>
          </cell>
          <cell r="I35">
            <v>21</v>
          </cell>
          <cell r="J35">
            <v>168</v>
          </cell>
          <cell r="K35">
            <v>0</v>
          </cell>
          <cell r="L35">
            <v>168</v>
          </cell>
        </row>
        <row r="36">
          <cell r="A36" t="str">
            <v>B-5667</v>
          </cell>
          <cell r="B36" t="str">
            <v>于斌</v>
          </cell>
          <cell r="C36" t="str">
            <v>管理费用-安全生产管理系统开发项目</v>
          </cell>
          <cell r="D36">
            <v>42370</v>
          </cell>
          <cell r="F36">
            <v>0.5</v>
          </cell>
          <cell r="G36">
            <v>42552</v>
          </cell>
          <cell r="H36">
            <v>42582</v>
          </cell>
          <cell r="I36">
            <v>21</v>
          </cell>
          <cell r="J36">
            <v>168</v>
          </cell>
          <cell r="K36">
            <v>0</v>
          </cell>
          <cell r="L36">
            <v>168</v>
          </cell>
        </row>
        <row r="37">
          <cell r="A37" t="str">
            <v>B-7721</v>
          </cell>
          <cell r="B37" t="str">
            <v>袁明洋</v>
          </cell>
          <cell r="C37" t="str">
            <v>管理费用-安全生产管理系统开发项目</v>
          </cell>
          <cell r="D37">
            <v>42370</v>
          </cell>
          <cell r="F37">
            <v>0.5</v>
          </cell>
          <cell r="G37">
            <v>42552</v>
          </cell>
          <cell r="H37">
            <v>42582</v>
          </cell>
          <cell r="I37">
            <v>21</v>
          </cell>
          <cell r="J37">
            <v>168</v>
          </cell>
          <cell r="K37">
            <v>0</v>
          </cell>
          <cell r="L37">
            <v>168</v>
          </cell>
        </row>
        <row r="38">
          <cell r="A38" t="str">
            <v>B-23735</v>
          </cell>
          <cell r="B38" t="str">
            <v>熊刘照</v>
          </cell>
          <cell r="C38" t="str">
            <v>管理费用-安全生产管理系统开发项目</v>
          </cell>
          <cell r="D38">
            <v>42370</v>
          </cell>
          <cell r="F38">
            <v>0.3</v>
          </cell>
          <cell r="G38">
            <v>42552</v>
          </cell>
          <cell r="H38">
            <v>42582</v>
          </cell>
          <cell r="I38">
            <v>21</v>
          </cell>
          <cell r="J38">
            <v>168</v>
          </cell>
          <cell r="K38">
            <v>0</v>
          </cell>
          <cell r="L38">
            <v>168</v>
          </cell>
        </row>
        <row r="39">
          <cell r="A39" t="str">
            <v>B-20854</v>
          </cell>
          <cell r="B39" t="str">
            <v>胡培培</v>
          </cell>
          <cell r="C39" t="str">
            <v>管理费用-安全生产管理系统开发项目</v>
          </cell>
          <cell r="D39">
            <v>42370</v>
          </cell>
          <cell r="F39">
            <v>0.5</v>
          </cell>
          <cell r="G39">
            <v>42552</v>
          </cell>
          <cell r="H39">
            <v>42582</v>
          </cell>
          <cell r="I39">
            <v>21</v>
          </cell>
          <cell r="J39">
            <v>168</v>
          </cell>
          <cell r="K39">
            <v>0</v>
          </cell>
          <cell r="L39">
            <v>168</v>
          </cell>
        </row>
        <row r="40">
          <cell r="A40" t="str">
            <v>B-9774</v>
          </cell>
          <cell r="B40" t="str">
            <v>王丽芳</v>
          </cell>
          <cell r="C40" t="str">
            <v>管理费用-佰钧成WMS仓储管理系统</v>
          </cell>
          <cell r="D40">
            <v>42370</v>
          </cell>
          <cell r="F40">
            <v>0.2</v>
          </cell>
          <cell r="G40">
            <v>42552</v>
          </cell>
          <cell r="H40">
            <v>42582</v>
          </cell>
          <cell r="I40">
            <v>21</v>
          </cell>
          <cell r="J40">
            <v>168</v>
          </cell>
          <cell r="K40">
            <v>0</v>
          </cell>
          <cell r="L40">
            <v>168</v>
          </cell>
        </row>
        <row r="41">
          <cell r="A41" t="str">
            <v>B-5736</v>
          </cell>
          <cell r="B41" t="str">
            <v>黄磊</v>
          </cell>
          <cell r="C41" t="str">
            <v>管理费用-佰钧成WMS仓储管理系统</v>
          </cell>
          <cell r="D41">
            <v>42370</v>
          </cell>
          <cell r="F41">
            <v>0.3</v>
          </cell>
          <cell r="G41">
            <v>42552</v>
          </cell>
          <cell r="H41">
            <v>42582</v>
          </cell>
          <cell r="I41">
            <v>21</v>
          </cell>
          <cell r="J41">
            <v>168</v>
          </cell>
          <cell r="K41">
            <v>0</v>
          </cell>
          <cell r="L41">
            <v>168</v>
          </cell>
        </row>
        <row r="42">
          <cell r="A42" t="str">
            <v>B-29385</v>
          </cell>
          <cell r="B42" t="str">
            <v>胡静</v>
          </cell>
          <cell r="C42" t="str">
            <v>管理费用-佰钧成WMS仓储管理系统</v>
          </cell>
          <cell r="D42">
            <v>42503</v>
          </cell>
          <cell r="F42">
            <v>0.5</v>
          </cell>
          <cell r="G42">
            <v>42552</v>
          </cell>
          <cell r="H42">
            <v>42582</v>
          </cell>
          <cell r="I42">
            <v>21</v>
          </cell>
          <cell r="J42">
            <v>168</v>
          </cell>
          <cell r="K42">
            <v>0</v>
          </cell>
          <cell r="L42">
            <v>168</v>
          </cell>
        </row>
        <row r="43">
          <cell r="A43" t="str">
            <v>B-27140</v>
          </cell>
          <cell r="B43" t="str">
            <v>郑颖</v>
          </cell>
          <cell r="C43" t="str">
            <v>管理费用-佰钧成WMS仓储管理系统</v>
          </cell>
          <cell r="D43">
            <v>42375</v>
          </cell>
          <cell r="E43">
            <v>42622</v>
          </cell>
          <cell r="F43">
            <v>0.5</v>
          </cell>
          <cell r="G43">
            <v>42552</v>
          </cell>
          <cell r="H43">
            <v>42582</v>
          </cell>
          <cell r="I43">
            <v>21</v>
          </cell>
          <cell r="J43">
            <v>168</v>
          </cell>
          <cell r="K43">
            <v>0</v>
          </cell>
          <cell r="L43">
            <v>168</v>
          </cell>
        </row>
        <row r="44">
          <cell r="A44" t="str">
            <v>B-5107</v>
          </cell>
          <cell r="B44" t="str">
            <v>林健</v>
          </cell>
          <cell r="C44" t="str">
            <v>管理费用-佰钧成WMS仓储管理系统</v>
          </cell>
          <cell r="D44">
            <v>42370</v>
          </cell>
          <cell r="E44">
            <v>42578</v>
          </cell>
          <cell r="F44">
            <v>0.5</v>
          </cell>
          <cell r="G44">
            <v>42552</v>
          </cell>
          <cell r="H44">
            <v>42578</v>
          </cell>
          <cell r="I44">
            <v>19</v>
          </cell>
          <cell r="J44">
            <v>152</v>
          </cell>
          <cell r="K44">
            <v>0</v>
          </cell>
          <cell r="L44">
            <v>152</v>
          </cell>
        </row>
        <row r="45">
          <cell r="A45" t="str">
            <v>B-18269</v>
          </cell>
          <cell r="B45" t="str">
            <v>田迎春</v>
          </cell>
          <cell r="C45" t="str">
            <v>管理费用-佰钧成WMS仓储管理系统</v>
          </cell>
          <cell r="D45">
            <v>42370</v>
          </cell>
          <cell r="F45">
            <v>0.5</v>
          </cell>
          <cell r="G45">
            <v>42552</v>
          </cell>
          <cell r="H45">
            <v>42582</v>
          </cell>
          <cell r="I45">
            <v>21</v>
          </cell>
          <cell r="J45">
            <v>168</v>
          </cell>
          <cell r="K45">
            <v>4.5</v>
          </cell>
          <cell r="L45">
            <v>163.5</v>
          </cell>
        </row>
        <row r="46">
          <cell r="A46" t="str">
            <v>B-26099</v>
          </cell>
          <cell r="B46" t="str">
            <v>王朵</v>
          </cell>
          <cell r="C46" t="str">
            <v>管理费用-佰钧成WMS仓储管理系统</v>
          </cell>
          <cell r="D46">
            <v>42370</v>
          </cell>
          <cell r="F46">
            <v>1</v>
          </cell>
          <cell r="G46">
            <v>42552</v>
          </cell>
          <cell r="H46">
            <v>42582</v>
          </cell>
          <cell r="I46">
            <v>21</v>
          </cell>
          <cell r="J46">
            <v>168</v>
          </cell>
          <cell r="K46">
            <v>0</v>
          </cell>
          <cell r="L46">
            <v>168</v>
          </cell>
        </row>
        <row r="47">
          <cell r="A47" t="str">
            <v>B-5909</v>
          </cell>
          <cell r="B47" t="str">
            <v>杨金凤</v>
          </cell>
          <cell r="C47" t="str">
            <v>管理费用-佰钧成WMS仓储管理系统</v>
          </cell>
          <cell r="D47">
            <v>42370</v>
          </cell>
          <cell r="F47">
            <v>1</v>
          </cell>
          <cell r="G47">
            <v>42552</v>
          </cell>
          <cell r="H47">
            <v>42582</v>
          </cell>
          <cell r="I47">
            <v>21</v>
          </cell>
          <cell r="J47">
            <v>168</v>
          </cell>
          <cell r="K47">
            <v>0</v>
          </cell>
          <cell r="L47">
            <v>168</v>
          </cell>
        </row>
        <row r="48">
          <cell r="A48" t="str">
            <v>B-20632</v>
          </cell>
          <cell r="B48" t="str">
            <v>兰波</v>
          </cell>
          <cell r="C48" t="str">
            <v>管理费用-佰钧成WMS仓储管理系统</v>
          </cell>
          <cell r="D48">
            <v>42370</v>
          </cell>
          <cell r="E48">
            <v>42613</v>
          </cell>
          <cell r="F48">
            <v>0.5</v>
          </cell>
          <cell r="G48">
            <v>42552</v>
          </cell>
          <cell r="H48">
            <v>42582</v>
          </cell>
          <cell r="I48">
            <v>21</v>
          </cell>
          <cell r="J48">
            <v>168</v>
          </cell>
          <cell r="K48">
            <v>0</v>
          </cell>
          <cell r="L48">
            <v>168</v>
          </cell>
        </row>
        <row r="49">
          <cell r="A49" t="str">
            <v>B-28194</v>
          </cell>
          <cell r="B49" t="str">
            <v>赵冬梅</v>
          </cell>
          <cell r="C49" t="str">
            <v>管理费用-佰钧成WMS仓储管理系统</v>
          </cell>
          <cell r="D49">
            <v>42460</v>
          </cell>
          <cell r="F49">
            <v>1</v>
          </cell>
          <cell r="G49">
            <v>42552</v>
          </cell>
          <cell r="H49">
            <v>42582</v>
          </cell>
          <cell r="I49">
            <v>21</v>
          </cell>
          <cell r="J49">
            <v>168</v>
          </cell>
          <cell r="K49">
            <v>0</v>
          </cell>
          <cell r="L49">
            <v>168</v>
          </cell>
        </row>
        <row r="50">
          <cell r="A50" t="str">
            <v>B-012</v>
          </cell>
          <cell r="B50" t="str">
            <v>祝亚</v>
          </cell>
          <cell r="C50" t="str">
            <v>管理费用-佰钧成WMS仓储管理系统</v>
          </cell>
          <cell r="D50">
            <v>42370</v>
          </cell>
          <cell r="F50">
            <v>0.5</v>
          </cell>
          <cell r="G50">
            <v>42552</v>
          </cell>
          <cell r="H50">
            <v>42582</v>
          </cell>
          <cell r="I50">
            <v>21</v>
          </cell>
          <cell r="J50">
            <v>168</v>
          </cell>
          <cell r="K50">
            <v>0</v>
          </cell>
          <cell r="L50">
            <v>168</v>
          </cell>
        </row>
        <row r="51">
          <cell r="A51" t="str">
            <v>B-28364</v>
          </cell>
          <cell r="B51" t="str">
            <v>冯娅坤</v>
          </cell>
          <cell r="C51" t="str">
            <v>管理费用-佰钧成WMS仓储管理系统</v>
          </cell>
          <cell r="D51">
            <v>42454</v>
          </cell>
          <cell r="E51">
            <v>42674</v>
          </cell>
          <cell r="F51">
            <v>1</v>
          </cell>
          <cell r="G51">
            <v>42552</v>
          </cell>
          <cell r="H51">
            <v>42582</v>
          </cell>
          <cell r="I51">
            <v>21</v>
          </cell>
          <cell r="J51">
            <v>168</v>
          </cell>
          <cell r="K51">
            <v>0</v>
          </cell>
          <cell r="L51">
            <v>168</v>
          </cell>
        </row>
        <row r="52">
          <cell r="A52" t="str">
            <v>B-24854</v>
          </cell>
          <cell r="B52" t="str">
            <v>魏传成</v>
          </cell>
          <cell r="C52" t="str">
            <v>管理费用-佰钧成WMS仓储管理系统</v>
          </cell>
          <cell r="D52">
            <v>42370</v>
          </cell>
          <cell r="E52">
            <v>42674</v>
          </cell>
          <cell r="F52">
            <v>0.5</v>
          </cell>
          <cell r="G52">
            <v>42552</v>
          </cell>
          <cell r="H52">
            <v>42582</v>
          </cell>
          <cell r="I52">
            <v>21</v>
          </cell>
          <cell r="J52">
            <v>168</v>
          </cell>
          <cell r="K52">
            <v>0</v>
          </cell>
          <cell r="L52">
            <v>168</v>
          </cell>
        </row>
        <row r="53">
          <cell r="A53" t="str">
            <v>B-28991</v>
          </cell>
          <cell r="B53" t="str">
            <v>唐鹏</v>
          </cell>
          <cell r="C53" t="str">
            <v>管理费用-佰钧成WMS仓储管理系统</v>
          </cell>
          <cell r="D53">
            <v>42485</v>
          </cell>
          <cell r="E53">
            <v>42671</v>
          </cell>
          <cell r="F53">
            <v>1</v>
          </cell>
          <cell r="G53">
            <v>42552</v>
          </cell>
          <cell r="H53">
            <v>42582</v>
          </cell>
          <cell r="I53">
            <v>21</v>
          </cell>
          <cell r="J53">
            <v>168</v>
          </cell>
          <cell r="K53">
            <v>0</v>
          </cell>
          <cell r="L53">
            <v>168</v>
          </cell>
        </row>
        <row r="54">
          <cell r="A54" t="str">
            <v>B-24650</v>
          </cell>
          <cell r="B54" t="str">
            <v>金世成</v>
          </cell>
          <cell r="C54" t="str">
            <v>管理费用-佰钧成WMS仓储管理系统</v>
          </cell>
          <cell r="D54">
            <v>42370</v>
          </cell>
          <cell r="F54">
            <v>1</v>
          </cell>
          <cell r="G54">
            <v>42552</v>
          </cell>
          <cell r="H54">
            <v>42582</v>
          </cell>
          <cell r="I54">
            <v>21</v>
          </cell>
          <cell r="J54">
            <v>168</v>
          </cell>
          <cell r="K54">
            <v>40.5</v>
          </cell>
          <cell r="L54">
            <v>127.5</v>
          </cell>
        </row>
        <row r="55">
          <cell r="A55" t="str">
            <v>B-28209</v>
          </cell>
          <cell r="B55" t="str">
            <v>石磊</v>
          </cell>
          <cell r="C55" t="str">
            <v>管理费用-佰钧成WMS仓储管理系统</v>
          </cell>
          <cell r="D55">
            <v>42452</v>
          </cell>
          <cell r="F55">
            <v>0.5</v>
          </cell>
          <cell r="G55">
            <v>42552</v>
          </cell>
          <cell r="H55">
            <v>42582</v>
          </cell>
          <cell r="I55">
            <v>21</v>
          </cell>
          <cell r="J55">
            <v>168</v>
          </cell>
          <cell r="K55">
            <v>17.5</v>
          </cell>
          <cell r="L55">
            <v>150.5</v>
          </cell>
        </row>
        <row r="56">
          <cell r="A56" t="str">
            <v>B-28255</v>
          </cell>
          <cell r="B56" t="str">
            <v>田梦</v>
          </cell>
          <cell r="C56" t="str">
            <v>管理费用-佰钧成WMS仓储管理系统</v>
          </cell>
          <cell r="D56">
            <v>42458</v>
          </cell>
          <cell r="F56">
            <v>1</v>
          </cell>
          <cell r="G56">
            <v>42552</v>
          </cell>
          <cell r="H56">
            <v>42582</v>
          </cell>
          <cell r="I56">
            <v>21</v>
          </cell>
          <cell r="J56">
            <v>168</v>
          </cell>
          <cell r="K56">
            <v>0</v>
          </cell>
          <cell r="L56">
            <v>168</v>
          </cell>
        </row>
        <row r="57">
          <cell r="A57" t="str">
            <v>B-28370</v>
          </cell>
          <cell r="B57" t="str">
            <v>李友菊</v>
          </cell>
          <cell r="C57" t="str">
            <v>管理费用-佰钧成WMS仓储管理系统</v>
          </cell>
          <cell r="D57">
            <v>42457</v>
          </cell>
          <cell r="F57">
            <v>0.5</v>
          </cell>
          <cell r="G57">
            <v>42552</v>
          </cell>
          <cell r="H57">
            <v>42582</v>
          </cell>
          <cell r="I57">
            <v>21</v>
          </cell>
          <cell r="J57">
            <v>168</v>
          </cell>
          <cell r="K57">
            <v>0</v>
          </cell>
          <cell r="L57">
            <v>168</v>
          </cell>
        </row>
        <row r="58">
          <cell r="A58" t="str">
            <v>B-28801</v>
          </cell>
          <cell r="B58" t="str">
            <v>周子豪</v>
          </cell>
          <cell r="C58" t="str">
            <v>管理费用-佰钧成WMS仓储管理系统</v>
          </cell>
          <cell r="D58">
            <v>42486</v>
          </cell>
          <cell r="F58">
            <v>0.5</v>
          </cell>
          <cell r="G58">
            <v>42552</v>
          </cell>
          <cell r="H58">
            <v>42582</v>
          </cell>
          <cell r="I58">
            <v>21</v>
          </cell>
          <cell r="J58">
            <v>168</v>
          </cell>
          <cell r="K58">
            <v>0</v>
          </cell>
          <cell r="L58">
            <v>168</v>
          </cell>
        </row>
        <row r="59">
          <cell r="A59" t="str">
            <v>B-755</v>
          </cell>
          <cell r="B59" t="str">
            <v>刘涛</v>
          </cell>
          <cell r="C59" t="str">
            <v>管理费用-佰钧成WMS仓储管理系统</v>
          </cell>
          <cell r="D59">
            <v>42370</v>
          </cell>
          <cell r="F59">
            <v>0.5</v>
          </cell>
          <cell r="G59">
            <v>42552</v>
          </cell>
          <cell r="H59">
            <v>42582</v>
          </cell>
          <cell r="I59">
            <v>21</v>
          </cell>
          <cell r="J59">
            <v>168</v>
          </cell>
          <cell r="K59">
            <v>20</v>
          </cell>
          <cell r="L59">
            <v>148</v>
          </cell>
        </row>
        <row r="60">
          <cell r="A60" t="str">
            <v>B-14886</v>
          </cell>
          <cell r="B60" t="str">
            <v>彭煜</v>
          </cell>
          <cell r="C60" t="str">
            <v>管理费用-佰钧成WMS仓储管理系统</v>
          </cell>
          <cell r="D60">
            <v>42370</v>
          </cell>
          <cell r="F60">
            <v>0.3</v>
          </cell>
          <cell r="G60">
            <v>42552</v>
          </cell>
          <cell r="H60">
            <v>42582</v>
          </cell>
          <cell r="I60">
            <v>21</v>
          </cell>
          <cell r="J60">
            <v>168</v>
          </cell>
          <cell r="K60">
            <v>0</v>
          </cell>
          <cell r="L60">
            <v>168</v>
          </cell>
        </row>
        <row r="61">
          <cell r="A61" t="str">
            <v>B-29610</v>
          </cell>
          <cell r="B61" t="str">
            <v>刘春祥</v>
          </cell>
          <cell r="C61" t="str">
            <v>管理费用-佰钧成WMS仓储管理系统</v>
          </cell>
          <cell r="D61">
            <v>42520</v>
          </cell>
          <cell r="F61">
            <v>0.5</v>
          </cell>
          <cell r="G61">
            <v>42552</v>
          </cell>
          <cell r="H61">
            <v>42582</v>
          </cell>
          <cell r="I61">
            <v>21</v>
          </cell>
          <cell r="J61">
            <v>168</v>
          </cell>
          <cell r="K61">
            <v>0</v>
          </cell>
          <cell r="L61">
            <v>168</v>
          </cell>
        </row>
        <row r="62">
          <cell r="A62" t="str">
            <v>B-28025</v>
          </cell>
          <cell r="B62" t="str">
            <v>孙文豪</v>
          </cell>
          <cell r="C62" t="str">
            <v>管理费用-佰钧成WMS仓储管理系统</v>
          </cell>
          <cell r="D62">
            <v>42439</v>
          </cell>
          <cell r="F62">
            <v>0.3</v>
          </cell>
          <cell r="G62">
            <v>42552</v>
          </cell>
          <cell r="H62">
            <v>42582</v>
          </cell>
          <cell r="I62">
            <v>21</v>
          </cell>
          <cell r="J62">
            <v>168</v>
          </cell>
          <cell r="K62">
            <v>0</v>
          </cell>
          <cell r="L62">
            <v>168</v>
          </cell>
        </row>
        <row r="63">
          <cell r="A63" t="str">
            <v>B-25635</v>
          </cell>
          <cell r="B63" t="str">
            <v>王辉</v>
          </cell>
          <cell r="C63" t="str">
            <v>管理费用-佰钧成WMS仓储管理系统</v>
          </cell>
          <cell r="D63">
            <v>42370</v>
          </cell>
          <cell r="F63">
            <v>0.5</v>
          </cell>
          <cell r="G63">
            <v>42552</v>
          </cell>
          <cell r="H63">
            <v>42582</v>
          </cell>
          <cell r="I63">
            <v>21</v>
          </cell>
          <cell r="J63">
            <v>168</v>
          </cell>
          <cell r="K63">
            <v>0</v>
          </cell>
          <cell r="L63">
            <v>168</v>
          </cell>
        </row>
        <row r="64">
          <cell r="A64" t="str">
            <v>B-7163</v>
          </cell>
          <cell r="B64" t="str">
            <v>郭丁榕</v>
          </cell>
          <cell r="C64" t="str">
            <v>管理费用-佰钧成WMS仓储管理系统</v>
          </cell>
          <cell r="D64">
            <v>42370</v>
          </cell>
          <cell r="F64">
            <v>0.5</v>
          </cell>
          <cell r="G64">
            <v>42552</v>
          </cell>
          <cell r="H64">
            <v>42582</v>
          </cell>
          <cell r="I64">
            <v>21</v>
          </cell>
          <cell r="J64">
            <v>168</v>
          </cell>
          <cell r="K64">
            <v>0</v>
          </cell>
          <cell r="L64">
            <v>168</v>
          </cell>
        </row>
        <row r="65">
          <cell r="A65" t="str">
            <v>B-5863</v>
          </cell>
          <cell r="B65" t="str">
            <v>刘安琪</v>
          </cell>
          <cell r="C65" t="str">
            <v>管理费用-佰钧成WMS仓储管理系统</v>
          </cell>
          <cell r="D65">
            <v>42461</v>
          </cell>
          <cell r="F65">
            <v>0.3</v>
          </cell>
          <cell r="G65">
            <v>42552</v>
          </cell>
          <cell r="H65">
            <v>42582</v>
          </cell>
          <cell r="I65">
            <v>21</v>
          </cell>
          <cell r="J65">
            <v>168</v>
          </cell>
          <cell r="K65">
            <v>0</v>
          </cell>
          <cell r="L65">
            <v>168</v>
          </cell>
        </row>
        <row r="66">
          <cell r="A66" t="str">
            <v>B-29378</v>
          </cell>
          <cell r="B66" t="str">
            <v>李敬涛</v>
          </cell>
          <cell r="C66" t="str">
            <v>管理费用-佰钧成WMS仓储管理系统</v>
          </cell>
          <cell r="D66">
            <v>42513</v>
          </cell>
          <cell r="E66">
            <v>42699</v>
          </cell>
          <cell r="F66">
            <v>0.3</v>
          </cell>
          <cell r="G66">
            <v>42552</v>
          </cell>
          <cell r="H66">
            <v>42582</v>
          </cell>
          <cell r="I66">
            <v>21</v>
          </cell>
          <cell r="J66">
            <v>168</v>
          </cell>
          <cell r="K66">
            <v>0</v>
          </cell>
          <cell r="L66">
            <v>168</v>
          </cell>
        </row>
        <row r="67">
          <cell r="A67" t="str">
            <v>B-29367</v>
          </cell>
          <cell r="B67" t="str">
            <v>康云龙</v>
          </cell>
          <cell r="C67" t="str">
            <v>管理费用-佰钧成WMS仓储管理系统</v>
          </cell>
          <cell r="D67">
            <v>42520</v>
          </cell>
          <cell r="F67">
            <v>0.3</v>
          </cell>
          <cell r="G67">
            <v>42552</v>
          </cell>
          <cell r="H67">
            <v>42582</v>
          </cell>
          <cell r="I67">
            <v>21</v>
          </cell>
          <cell r="J67">
            <v>168</v>
          </cell>
          <cell r="K67">
            <v>0</v>
          </cell>
          <cell r="L67">
            <v>168</v>
          </cell>
        </row>
        <row r="68">
          <cell r="A68" t="str">
            <v>B-5952</v>
          </cell>
          <cell r="B68" t="str">
            <v>刘方彬</v>
          </cell>
          <cell r="C68" t="str">
            <v>管理费用-佰钧成WMS仓储管理系统</v>
          </cell>
          <cell r="D68">
            <v>42370</v>
          </cell>
          <cell r="F68">
            <v>0.3</v>
          </cell>
          <cell r="G68">
            <v>42552</v>
          </cell>
          <cell r="H68">
            <v>42582</v>
          </cell>
          <cell r="I68">
            <v>21</v>
          </cell>
          <cell r="J68">
            <v>168</v>
          </cell>
          <cell r="K68">
            <v>0</v>
          </cell>
          <cell r="L68">
            <v>168</v>
          </cell>
        </row>
        <row r="69">
          <cell r="A69" t="str">
            <v>B-3044</v>
          </cell>
          <cell r="B69" t="str">
            <v>冯雁</v>
          </cell>
          <cell r="C69" t="str">
            <v>管理费用-佰钧成WMS仓储管理系统</v>
          </cell>
          <cell r="D69">
            <v>42370</v>
          </cell>
          <cell r="F69">
            <v>0.3</v>
          </cell>
          <cell r="G69">
            <v>42552</v>
          </cell>
          <cell r="H69">
            <v>42582</v>
          </cell>
          <cell r="I69">
            <v>21</v>
          </cell>
          <cell r="J69">
            <v>168</v>
          </cell>
          <cell r="K69">
            <v>0</v>
          </cell>
          <cell r="L69">
            <v>168</v>
          </cell>
        </row>
        <row r="70">
          <cell r="A70" t="str">
            <v>B-2086</v>
          </cell>
          <cell r="B70" t="str">
            <v>许卫国</v>
          </cell>
          <cell r="C70" t="str">
            <v>管理费用-佰钧成WMS仓储管理系统</v>
          </cell>
          <cell r="D70">
            <v>42370</v>
          </cell>
          <cell r="F70">
            <v>0.3</v>
          </cell>
          <cell r="G70">
            <v>42552</v>
          </cell>
          <cell r="H70">
            <v>42582</v>
          </cell>
          <cell r="I70">
            <v>21</v>
          </cell>
          <cell r="J70">
            <v>168</v>
          </cell>
          <cell r="K70">
            <v>0</v>
          </cell>
          <cell r="L70">
            <v>168</v>
          </cell>
        </row>
        <row r="71">
          <cell r="A71" t="str">
            <v>B-8593</v>
          </cell>
          <cell r="B71" t="str">
            <v>许朝晖</v>
          </cell>
          <cell r="C71" t="str">
            <v>管理费用-佰钧成WMS仓储管理系统</v>
          </cell>
          <cell r="D71">
            <v>42370</v>
          </cell>
          <cell r="F71">
            <v>0.3</v>
          </cell>
          <cell r="G71">
            <v>42552</v>
          </cell>
          <cell r="H71">
            <v>42582</v>
          </cell>
          <cell r="I71">
            <v>21</v>
          </cell>
          <cell r="J71">
            <v>168</v>
          </cell>
          <cell r="K71">
            <v>0</v>
          </cell>
          <cell r="L71">
            <v>168</v>
          </cell>
        </row>
        <row r="72">
          <cell r="A72" t="str">
            <v>B-25264</v>
          </cell>
          <cell r="B72" t="str">
            <v>孙公正</v>
          </cell>
          <cell r="C72" t="str">
            <v>管理费用-佰钧成WMS仓储管理系统</v>
          </cell>
          <cell r="D72">
            <v>42370</v>
          </cell>
          <cell r="F72">
            <v>0.3</v>
          </cell>
          <cell r="G72">
            <v>42552</v>
          </cell>
          <cell r="H72">
            <v>42582</v>
          </cell>
          <cell r="I72">
            <v>21</v>
          </cell>
          <cell r="J72">
            <v>168</v>
          </cell>
          <cell r="K72">
            <v>0</v>
          </cell>
          <cell r="L72">
            <v>168</v>
          </cell>
        </row>
        <row r="73">
          <cell r="A73" t="str">
            <v>B-23985</v>
          </cell>
          <cell r="B73" t="str">
            <v>寇宝元</v>
          </cell>
          <cell r="C73" t="str">
            <v>管理费用-佰钧成WMS仓储管理系统</v>
          </cell>
          <cell r="D73">
            <v>42370</v>
          </cell>
          <cell r="F73">
            <v>0.3</v>
          </cell>
          <cell r="G73">
            <v>42552</v>
          </cell>
          <cell r="H73">
            <v>42582</v>
          </cell>
          <cell r="I73">
            <v>21</v>
          </cell>
          <cell r="J73">
            <v>168</v>
          </cell>
          <cell r="K73">
            <v>0</v>
          </cell>
          <cell r="L73">
            <v>168</v>
          </cell>
        </row>
        <row r="74">
          <cell r="A74" t="str">
            <v>B-24654</v>
          </cell>
          <cell r="B74" t="str">
            <v>杨银山</v>
          </cell>
          <cell r="C74" t="str">
            <v>管理费用-佰钧成WMS仓储管理系统</v>
          </cell>
          <cell r="D74">
            <v>42370</v>
          </cell>
          <cell r="F74">
            <v>0.3</v>
          </cell>
          <cell r="G74">
            <v>42552</v>
          </cell>
          <cell r="H74">
            <v>42582</v>
          </cell>
          <cell r="I74">
            <v>21</v>
          </cell>
          <cell r="J74">
            <v>168</v>
          </cell>
          <cell r="K74">
            <v>0</v>
          </cell>
          <cell r="L74">
            <v>168</v>
          </cell>
        </row>
        <row r="75">
          <cell r="A75" t="str">
            <v>B-2505</v>
          </cell>
          <cell r="B75" t="str">
            <v>刘海滨</v>
          </cell>
          <cell r="C75" t="str">
            <v>管理费用-佰钧成WMS仓储管理系统</v>
          </cell>
          <cell r="D75">
            <v>42370</v>
          </cell>
          <cell r="F75">
            <v>0.3</v>
          </cell>
          <cell r="G75">
            <v>42552</v>
          </cell>
          <cell r="H75">
            <v>42582</v>
          </cell>
          <cell r="I75">
            <v>21</v>
          </cell>
          <cell r="J75">
            <v>168</v>
          </cell>
          <cell r="K75">
            <v>0</v>
          </cell>
          <cell r="L75">
            <v>168</v>
          </cell>
        </row>
        <row r="76">
          <cell r="A76" t="str">
            <v>B-27975</v>
          </cell>
          <cell r="B76" t="str">
            <v>张林星</v>
          </cell>
          <cell r="C76" t="str">
            <v>管理费用-佰钧成WMS仓储管理系统</v>
          </cell>
          <cell r="D76">
            <v>42437</v>
          </cell>
          <cell r="F76">
            <v>0.3</v>
          </cell>
          <cell r="G76">
            <v>42552</v>
          </cell>
          <cell r="H76">
            <v>42582</v>
          </cell>
          <cell r="I76">
            <v>21</v>
          </cell>
          <cell r="J76">
            <v>168</v>
          </cell>
          <cell r="K76">
            <v>0</v>
          </cell>
          <cell r="L76">
            <v>168</v>
          </cell>
        </row>
        <row r="77">
          <cell r="A77" t="str">
            <v>B-19495</v>
          </cell>
          <cell r="B77" t="str">
            <v>刘润</v>
          </cell>
          <cell r="C77" t="str">
            <v>管理费用-佰钧成WMS仓储管理系统</v>
          </cell>
          <cell r="D77">
            <v>42370</v>
          </cell>
          <cell r="F77">
            <v>0.3</v>
          </cell>
          <cell r="G77">
            <v>42552</v>
          </cell>
          <cell r="H77">
            <v>42582</v>
          </cell>
          <cell r="I77">
            <v>21</v>
          </cell>
          <cell r="J77">
            <v>168</v>
          </cell>
          <cell r="K77">
            <v>0</v>
          </cell>
          <cell r="L77">
            <v>168</v>
          </cell>
        </row>
        <row r="78">
          <cell r="A78" t="str">
            <v>B-28368</v>
          </cell>
          <cell r="B78" t="str">
            <v>汪振兴</v>
          </cell>
          <cell r="C78" t="str">
            <v>管理费用-佰钧成WMS仓储管理系统</v>
          </cell>
          <cell r="D78">
            <v>42471</v>
          </cell>
          <cell r="F78">
            <v>0.3</v>
          </cell>
          <cell r="G78">
            <v>42552</v>
          </cell>
          <cell r="H78">
            <v>42582</v>
          </cell>
          <cell r="I78">
            <v>21</v>
          </cell>
          <cell r="J78">
            <v>168</v>
          </cell>
          <cell r="K78">
            <v>0</v>
          </cell>
          <cell r="L78">
            <v>168</v>
          </cell>
        </row>
        <row r="79">
          <cell r="A79" t="str">
            <v>B-2904</v>
          </cell>
          <cell r="B79" t="str">
            <v>谭瑞君</v>
          </cell>
          <cell r="C79" t="str">
            <v>管理费用-佰钧成WMS仓储管理系统</v>
          </cell>
          <cell r="D79">
            <v>42370</v>
          </cell>
          <cell r="E79">
            <v>42674</v>
          </cell>
          <cell r="F79">
            <v>0.3</v>
          </cell>
          <cell r="G79">
            <v>42552</v>
          </cell>
          <cell r="H79">
            <v>42582</v>
          </cell>
          <cell r="I79">
            <v>21</v>
          </cell>
          <cell r="J79">
            <v>168</v>
          </cell>
          <cell r="K79">
            <v>0</v>
          </cell>
          <cell r="L79">
            <v>168</v>
          </cell>
        </row>
        <row r="80">
          <cell r="A80" t="str">
            <v>B-28185</v>
          </cell>
          <cell r="B80" t="str">
            <v>刘夫国</v>
          </cell>
          <cell r="C80" t="str">
            <v>管理费用-佰钧成WMS仓储管理系统</v>
          </cell>
          <cell r="D80">
            <v>42454</v>
          </cell>
          <cell r="F80">
            <v>0.3</v>
          </cell>
          <cell r="G80">
            <v>42552</v>
          </cell>
          <cell r="H80">
            <v>42582</v>
          </cell>
          <cell r="I80">
            <v>21</v>
          </cell>
          <cell r="J80">
            <v>168</v>
          </cell>
          <cell r="K80">
            <v>0</v>
          </cell>
          <cell r="L80">
            <v>168</v>
          </cell>
        </row>
        <row r="81">
          <cell r="A81" t="str">
            <v>B-27873</v>
          </cell>
          <cell r="B81" t="str">
            <v>许勇林</v>
          </cell>
          <cell r="C81" t="str">
            <v>管理费用-佰钧成WMS仓储管理系统</v>
          </cell>
          <cell r="D81">
            <v>42431</v>
          </cell>
          <cell r="F81">
            <v>0.3</v>
          </cell>
          <cell r="G81">
            <v>42552</v>
          </cell>
          <cell r="H81">
            <v>42582</v>
          </cell>
          <cell r="I81">
            <v>21</v>
          </cell>
          <cell r="J81">
            <v>168</v>
          </cell>
          <cell r="K81">
            <v>0</v>
          </cell>
          <cell r="L81">
            <v>168</v>
          </cell>
        </row>
        <row r="82">
          <cell r="A82" t="str">
            <v>B-26273</v>
          </cell>
          <cell r="B82" t="str">
            <v>吴迪</v>
          </cell>
          <cell r="C82" t="str">
            <v>管理费用-佰钧成WMS仓储管理系统</v>
          </cell>
          <cell r="D82">
            <v>42370</v>
          </cell>
          <cell r="F82">
            <v>0.3</v>
          </cell>
          <cell r="G82">
            <v>42552</v>
          </cell>
          <cell r="H82">
            <v>42582</v>
          </cell>
          <cell r="I82">
            <v>21</v>
          </cell>
          <cell r="J82">
            <v>168</v>
          </cell>
          <cell r="K82">
            <v>0</v>
          </cell>
          <cell r="L82">
            <v>168</v>
          </cell>
        </row>
        <row r="83">
          <cell r="A83" t="str">
            <v>B-27781</v>
          </cell>
          <cell r="B83" t="str">
            <v>陈常辉</v>
          </cell>
          <cell r="C83" t="str">
            <v>管理费用-佰钧成WMS仓储管理系统</v>
          </cell>
          <cell r="D83">
            <v>42425</v>
          </cell>
          <cell r="F83">
            <v>0.3</v>
          </cell>
          <cell r="G83">
            <v>42552</v>
          </cell>
          <cell r="H83">
            <v>42582</v>
          </cell>
          <cell r="I83">
            <v>21</v>
          </cell>
          <cell r="J83">
            <v>168</v>
          </cell>
          <cell r="K83">
            <v>0</v>
          </cell>
          <cell r="L83">
            <v>168</v>
          </cell>
        </row>
        <row r="84">
          <cell r="A84" t="str">
            <v>B-1320</v>
          </cell>
          <cell r="B84" t="str">
            <v>曾祥盛</v>
          </cell>
          <cell r="C84" t="str">
            <v>管理费用-佰钧成WMS仓储管理系统</v>
          </cell>
          <cell r="D84">
            <v>42370</v>
          </cell>
          <cell r="F84">
            <v>0.3</v>
          </cell>
          <cell r="G84">
            <v>42552</v>
          </cell>
          <cell r="H84">
            <v>42582</v>
          </cell>
          <cell r="I84">
            <v>21</v>
          </cell>
          <cell r="J84">
            <v>168</v>
          </cell>
          <cell r="K84">
            <v>0</v>
          </cell>
          <cell r="L84">
            <v>168</v>
          </cell>
        </row>
        <row r="85">
          <cell r="A85" t="str">
            <v>B-18623</v>
          </cell>
          <cell r="B85" t="str">
            <v>张珂</v>
          </cell>
          <cell r="C85" t="str">
            <v>管理费用-佰钧成WMS仓储管理系统</v>
          </cell>
          <cell r="D85">
            <v>42370</v>
          </cell>
          <cell r="F85">
            <v>0.3</v>
          </cell>
          <cell r="G85">
            <v>42552</v>
          </cell>
          <cell r="H85">
            <v>42582</v>
          </cell>
          <cell r="I85">
            <v>21</v>
          </cell>
          <cell r="J85">
            <v>168</v>
          </cell>
          <cell r="K85">
            <v>0</v>
          </cell>
          <cell r="L85">
            <v>168</v>
          </cell>
        </row>
        <row r="86">
          <cell r="A86" t="str">
            <v>B-21604</v>
          </cell>
          <cell r="B86" t="str">
            <v>韩园园</v>
          </cell>
          <cell r="C86" t="str">
            <v>管理费用-佰钧成WMS仓储管理系统</v>
          </cell>
          <cell r="D86">
            <v>42370</v>
          </cell>
          <cell r="F86">
            <v>0.3</v>
          </cell>
          <cell r="G86">
            <v>42552</v>
          </cell>
          <cell r="H86">
            <v>42582</v>
          </cell>
          <cell r="I86">
            <v>21</v>
          </cell>
          <cell r="J86">
            <v>168</v>
          </cell>
          <cell r="K86">
            <v>0</v>
          </cell>
          <cell r="L86">
            <v>168</v>
          </cell>
        </row>
        <row r="87">
          <cell r="A87" t="str">
            <v>B-11332</v>
          </cell>
          <cell r="B87" t="str">
            <v>杨作用</v>
          </cell>
          <cell r="C87" t="str">
            <v>管理费用-佰钧成苏州-社会保险系统</v>
          </cell>
          <cell r="D87">
            <v>42370</v>
          </cell>
          <cell r="E87">
            <v>42615</v>
          </cell>
          <cell r="F87">
            <v>1</v>
          </cell>
          <cell r="G87">
            <v>42552</v>
          </cell>
          <cell r="H87">
            <v>42582</v>
          </cell>
          <cell r="I87">
            <v>21</v>
          </cell>
          <cell r="J87">
            <v>168</v>
          </cell>
          <cell r="K87">
            <v>0</v>
          </cell>
          <cell r="L87">
            <v>168</v>
          </cell>
        </row>
        <row r="88">
          <cell r="A88" t="str">
            <v>B-19719</v>
          </cell>
          <cell r="B88" t="str">
            <v>徐洋阳</v>
          </cell>
          <cell r="C88" t="str">
            <v>管理费用-佰钧成苏州-社会保险系统</v>
          </cell>
          <cell r="D88">
            <v>42370</v>
          </cell>
          <cell r="F88">
            <v>1</v>
          </cell>
          <cell r="G88">
            <v>42552</v>
          </cell>
          <cell r="H88">
            <v>42582</v>
          </cell>
          <cell r="I88">
            <v>21</v>
          </cell>
          <cell r="J88">
            <v>168</v>
          </cell>
          <cell r="K88">
            <v>0</v>
          </cell>
          <cell r="L88">
            <v>168</v>
          </cell>
        </row>
        <row r="89">
          <cell r="A89" t="str">
            <v>B-25313</v>
          </cell>
          <cell r="B89" t="str">
            <v>李磊</v>
          </cell>
          <cell r="C89" t="str">
            <v>管理费用-佰钧成苏州-社会保险系统</v>
          </cell>
          <cell r="D89">
            <v>42370</v>
          </cell>
          <cell r="F89">
            <v>1</v>
          </cell>
          <cell r="G89">
            <v>42552</v>
          </cell>
          <cell r="H89">
            <v>42582</v>
          </cell>
          <cell r="I89">
            <v>21</v>
          </cell>
          <cell r="J89">
            <v>168</v>
          </cell>
          <cell r="K89">
            <v>0</v>
          </cell>
          <cell r="L89">
            <v>168</v>
          </cell>
        </row>
        <row r="90">
          <cell r="A90" t="str">
            <v>B-26339</v>
          </cell>
          <cell r="B90" t="str">
            <v>陈梦雄</v>
          </cell>
          <cell r="C90" t="str">
            <v>管理费用-佰钧成苏州-生产信息管理系统</v>
          </cell>
          <cell r="D90">
            <v>42370</v>
          </cell>
          <cell r="E90">
            <v>42643</v>
          </cell>
          <cell r="F90">
            <v>1</v>
          </cell>
          <cell r="G90">
            <v>42552</v>
          </cell>
          <cell r="H90">
            <v>42582</v>
          </cell>
          <cell r="I90">
            <v>21</v>
          </cell>
          <cell r="J90">
            <v>168</v>
          </cell>
          <cell r="K90">
            <v>0</v>
          </cell>
          <cell r="L90">
            <v>168</v>
          </cell>
        </row>
        <row r="91">
          <cell r="A91" t="str">
            <v>B-14563</v>
          </cell>
          <cell r="B91" t="str">
            <v>张淼淼</v>
          </cell>
          <cell r="C91" t="str">
            <v>管理费用-佰钧成苏州-生产信息管理系统</v>
          </cell>
          <cell r="D91">
            <v>42370</v>
          </cell>
          <cell r="E91">
            <v>42670</v>
          </cell>
          <cell r="F91">
            <v>1</v>
          </cell>
          <cell r="G91">
            <v>42552</v>
          </cell>
          <cell r="H91">
            <v>42582</v>
          </cell>
          <cell r="I91">
            <v>21</v>
          </cell>
          <cell r="J91">
            <v>168</v>
          </cell>
          <cell r="K91">
            <v>0</v>
          </cell>
          <cell r="L91">
            <v>168</v>
          </cell>
        </row>
        <row r="92">
          <cell r="A92" t="str">
            <v>B-24299</v>
          </cell>
          <cell r="B92" t="str">
            <v>彭志敏</v>
          </cell>
          <cell r="C92" t="str">
            <v>管理费用-佰钧成苏州-生产信息管理系统</v>
          </cell>
          <cell r="D92">
            <v>42370</v>
          </cell>
          <cell r="E92">
            <v>42660</v>
          </cell>
          <cell r="F92">
            <v>1</v>
          </cell>
          <cell r="G92">
            <v>42552</v>
          </cell>
          <cell r="H92">
            <v>42582</v>
          </cell>
          <cell r="I92">
            <v>21</v>
          </cell>
          <cell r="J92">
            <v>168</v>
          </cell>
          <cell r="K92">
            <v>0</v>
          </cell>
          <cell r="L92">
            <v>168</v>
          </cell>
        </row>
        <row r="93">
          <cell r="A93" t="str">
            <v>B-15823</v>
          </cell>
          <cell r="B93" t="str">
            <v>徐丹</v>
          </cell>
          <cell r="C93" t="str">
            <v>管理费用-佰钧成苏州-移动投保项目</v>
          </cell>
          <cell r="D93">
            <v>42461</v>
          </cell>
          <cell r="F93">
            <v>1</v>
          </cell>
          <cell r="G93">
            <v>42552</v>
          </cell>
          <cell r="H93">
            <v>42582</v>
          </cell>
          <cell r="I93">
            <v>21</v>
          </cell>
          <cell r="J93">
            <v>168</v>
          </cell>
          <cell r="K93">
            <v>0</v>
          </cell>
          <cell r="L93">
            <v>168</v>
          </cell>
        </row>
        <row r="94">
          <cell r="A94" t="str">
            <v>B-13156</v>
          </cell>
          <cell r="B94" t="str">
            <v>屈带兵</v>
          </cell>
          <cell r="C94" t="str">
            <v>管理费用-佰钧成苏州-移动投保项目</v>
          </cell>
          <cell r="D94">
            <v>42370</v>
          </cell>
          <cell r="E94">
            <v>42579</v>
          </cell>
          <cell r="F94">
            <v>1</v>
          </cell>
          <cell r="G94">
            <v>42552</v>
          </cell>
          <cell r="H94">
            <v>42579</v>
          </cell>
          <cell r="I94">
            <v>20</v>
          </cell>
          <cell r="J94">
            <v>160</v>
          </cell>
          <cell r="K94">
            <v>0</v>
          </cell>
          <cell r="L94">
            <v>160</v>
          </cell>
        </row>
        <row r="95">
          <cell r="A95" t="str">
            <v>B-14264</v>
          </cell>
          <cell r="B95" t="str">
            <v>阳华</v>
          </cell>
          <cell r="C95" t="str">
            <v>管理费用-佰钧成苏州-移动投保项目</v>
          </cell>
          <cell r="D95">
            <v>42370</v>
          </cell>
          <cell r="F95">
            <v>1</v>
          </cell>
          <cell r="G95">
            <v>42552</v>
          </cell>
          <cell r="H95">
            <v>42582</v>
          </cell>
          <cell r="I95">
            <v>21</v>
          </cell>
          <cell r="J95">
            <v>168</v>
          </cell>
          <cell r="K95">
            <v>0</v>
          </cell>
          <cell r="L95">
            <v>168</v>
          </cell>
        </row>
        <row r="96">
          <cell r="A96" t="str">
            <v>B-27527</v>
          </cell>
          <cell r="B96" t="str">
            <v>张才和</v>
          </cell>
          <cell r="C96" t="str">
            <v>管理费用-佰钧成苏州-移动投保项目</v>
          </cell>
          <cell r="D96">
            <v>42415</v>
          </cell>
          <cell r="E96">
            <v>42688</v>
          </cell>
          <cell r="F96">
            <v>1</v>
          </cell>
          <cell r="G96">
            <v>42552</v>
          </cell>
          <cell r="H96">
            <v>42582</v>
          </cell>
          <cell r="I96">
            <v>21</v>
          </cell>
          <cell r="J96">
            <v>168</v>
          </cell>
          <cell r="K96">
            <v>0</v>
          </cell>
          <cell r="L96">
            <v>168</v>
          </cell>
        </row>
        <row r="97">
          <cell r="A97" t="str">
            <v>B-27790</v>
          </cell>
          <cell r="B97" t="str">
            <v>鲍华星</v>
          </cell>
          <cell r="C97" t="str">
            <v>管理费用-佰钧成苏州-移动投保项目</v>
          </cell>
          <cell r="D97">
            <v>42426</v>
          </cell>
          <cell r="F97">
            <v>1</v>
          </cell>
          <cell r="G97">
            <v>42552</v>
          </cell>
          <cell r="H97">
            <v>42582</v>
          </cell>
          <cell r="I97">
            <v>21</v>
          </cell>
          <cell r="J97">
            <v>168</v>
          </cell>
          <cell r="K97">
            <v>0</v>
          </cell>
          <cell r="L97">
            <v>168</v>
          </cell>
        </row>
        <row r="98">
          <cell r="A98" t="str">
            <v>B-23295</v>
          </cell>
          <cell r="B98" t="str">
            <v>胡雨洋</v>
          </cell>
          <cell r="C98" t="str">
            <v>管理费用-佰钧成苏州-银行信贷管理信息系统</v>
          </cell>
          <cell r="D98">
            <v>42370</v>
          </cell>
          <cell r="E98">
            <v>42626</v>
          </cell>
          <cell r="F98">
            <v>1</v>
          </cell>
          <cell r="G98">
            <v>42552</v>
          </cell>
          <cell r="H98">
            <v>42582</v>
          </cell>
          <cell r="I98">
            <v>21</v>
          </cell>
          <cell r="J98">
            <v>168</v>
          </cell>
          <cell r="K98">
            <v>0</v>
          </cell>
          <cell r="L98">
            <v>168</v>
          </cell>
        </row>
        <row r="99">
          <cell r="A99" t="str">
            <v>B-25454</v>
          </cell>
          <cell r="B99" t="str">
            <v>赵治勇</v>
          </cell>
          <cell r="C99" t="str">
            <v>管理费用-佰钧成苏州-银行信贷管理信息系统</v>
          </cell>
          <cell r="D99">
            <v>42370</v>
          </cell>
          <cell r="F99">
            <v>1</v>
          </cell>
          <cell r="G99">
            <v>42552</v>
          </cell>
          <cell r="H99">
            <v>42582</v>
          </cell>
          <cell r="I99">
            <v>21</v>
          </cell>
          <cell r="J99">
            <v>168</v>
          </cell>
          <cell r="K99">
            <v>0</v>
          </cell>
          <cell r="L99">
            <v>168</v>
          </cell>
        </row>
        <row r="100">
          <cell r="A100" t="str">
            <v>B-15441</v>
          </cell>
          <cell r="B100" t="str">
            <v>周清华</v>
          </cell>
          <cell r="C100" t="str">
            <v>管理费用-佰钧成移动应用平台</v>
          </cell>
          <cell r="D100">
            <v>42401</v>
          </cell>
          <cell r="F100">
            <v>0.5</v>
          </cell>
          <cell r="G100">
            <v>42552</v>
          </cell>
          <cell r="H100">
            <v>42582</v>
          </cell>
          <cell r="I100">
            <v>21</v>
          </cell>
          <cell r="J100">
            <v>168</v>
          </cell>
          <cell r="K100">
            <v>0</v>
          </cell>
          <cell r="L100">
            <v>168</v>
          </cell>
        </row>
        <row r="101">
          <cell r="A101" t="str">
            <v>B-13179</v>
          </cell>
          <cell r="B101" t="str">
            <v>李西德</v>
          </cell>
          <cell r="C101" t="str">
            <v>管理费用-佰钧成移动应用平台</v>
          </cell>
          <cell r="D101">
            <v>42401</v>
          </cell>
          <cell r="F101">
            <v>0.5</v>
          </cell>
          <cell r="G101">
            <v>42552</v>
          </cell>
          <cell r="H101">
            <v>42582</v>
          </cell>
          <cell r="I101">
            <v>21</v>
          </cell>
          <cell r="J101">
            <v>168</v>
          </cell>
          <cell r="K101">
            <v>0</v>
          </cell>
          <cell r="L101">
            <v>168</v>
          </cell>
        </row>
        <row r="102">
          <cell r="A102" t="str">
            <v>B-29133</v>
          </cell>
          <cell r="B102" t="str">
            <v>张弛</v>
          </cell>
          <cell r="C102" t="str">
            <v>管理费用-佰钧成移动应用平台</v>
          </cell>
          <cell r="D102">
            <v>42493</v>
          </cell>
          <cell r="F102">
            <v>0.5</v>
          </cell>
          <cell r="G102">
            <v>42552</v>
          </cell>
          <cell r="H102">
            <v>42582</v>
          </cell>
          <cell r="I102">
            <v>21</v>
          </cell>
          <cell r="J102">
            <v>168</v>
          </cell>
          <cell r="K102">
            <v>0</v>
          </cell>
          <cell r="L102">
            <v>168</v>
          </cell>
        </row>
        <row r="103">
          <cell r="A103" t="str">
            <v>B-13618</v>
          </cell>
          <cell r="B103" t="str">
            <v>杨宇</v>
          </cell>
          <cell r="C103" t="str">
            <v>管理费用-佰钧成移动应用平台</v>
          </cell>
          <cell r="D103">
            <v>42401</v>
          </cell>
          <cell r="F103">
            <v>0.5</v>
          </cell>
          <cell r="G103">
            <v>42552</v>
          </cell>
          <cell r="H103">
            <v>42582</v>
          </cell>
          <cell r="I103">
            <v>21</v>
          </cell>
          <cell r="J103">
            <v>168</v>
          </cell>
          <cell r="K103">
            <v>168</v>
          </cell>
          <cell r="L103">
            <v>0</v>
          </cell>
        </row>
        <row r="104">
          <cell r="A104" t="str">
            <v>B-3717</v>
          </cell>
          <cell r="B104" t="str">
            <v>李媛</v>
          </cell>
          <cell r="C104" t="str">
            <v>管理费用-佰钧成移动应用平台</v>
          </cell>
          <cell r="D104">
            <v>42401</v>
          </cell>
          <cell r="E104">
            <v>42608</v>
          </cell>
          <cell r="F104">
            <v>0.3</v>
          </cell>
          <cell r="G104">
            <v>42552</v>
          </cell>
          <cell r="H104">
            <v>42582</v>
          </cell>
          <cell r="I104">
            <v>21</v>
          </cell>
          <cell r="J104">
            <v>168</v>
          </cell>
          <cell r="K104">
            <v>0</v>
          </cell>
          <cell r="L104">
            <v>168</v>
          </cell>
        </row>
        <row r="105">
          <cell r="A105" t="str">
            <v>B-21316</v>
          </cell>
          <cell r="B105" t="str">
            <v>樊帆</v>
          </cell>
          <cell r="C105" t="str">
            <v>管理费用-佰钧成移动应用平台</v>
          </cell>
          <cell r="D105">
            <v>42401</v>
          </cell>
          <cell r="E105">
            <v>42615</v>
          </cell>
          <cell r="F105">
            <v>0.5</v>
          </cell>
          <cell r="G105">
            <v>42552</v>
          </cell>
          <cell r="H105">
            <v>42582</v>
          </cell>
          <cell r="I105">
            <v>21</v>
          </cell>
          <cell r="J105">
            <v>168</v>
          </cell>
          <cell r="K105">
            <v>0</v>
          </cell>
          <cell r="L105">
            <v>168</v>
          </cell>
        </row>
        <row r="106">
          <cell r="A106" t="str">
            <v>B-29320</v>
          </cell>
          <cell r="B106" t="str">
            <v>夏超群</v>
          </cell>
          <cell r="C106" t="str">
            <v>管理费用-佰钧成移动应用平台</v>
          </cell>
          <cell r="D106">
            <v>42508</v>
          </cell>
          <cell r="F106">
            <v>1</v>
          </cell>
          <cell r="G106">
            <v>42552</v>
          </cell>
          <cell r="H106">
            <v>42582</v>
          </cell>
          <cell r="I106">
            <v>21</v>
          </cell>
          <cell r="J106">
            <v>168</v>
          </cell>
          <cell r="K106">
            <v>4</v>
          </cell>
          <cell r="L106">
            <v>164</v>
          </cell>
        </row>
        <row r="107">
          <cell r="A107" t="str">
            <v>B-543</v>
          </cell>
          <cell r="B107" t="str">
            <v>王璇</v>
          </cell>
          <cell r="C107" t="str">
            <v>管理费用-佰钧成移动应用平台</v>
          </cell>
          <cell r="D107">
            <v>42401</v>
          </cell>
          <cell r="F107">
            <v>0.5</v>
          </cell>
          <cell r="G107">
            <v>42552</v>
          </cell>
          <cell r="H107">
            <v>42582</v>
          </cell>
          <cell r="I107">
            <v>21</v>
          </cell>
          <cell r="J107">
            <v>168</v>
          </cell>
          <cell r="K107">
            <v>0</v>
          </cell>
          <cell r="L107">
            <v>168</v>
          </cell>
        </row>
        <row r="108">
          <cell r="A108" t="str">
            <v>B-28187</v>
          </cell>
          <cell r="B108" t="str">
            <v>雷宇鹏</v>
          </cell>
          <cell r="C108" t="str">
            <v>管理费用-佰钧成移动应用平台</v>
          </cell>
          <cell r="D108">
            <v>42446</v>
          </cell>
          <cell r="F108">
            <v>1</v>
          </cell>
          <cell r="G108">
            <v>42552</v>
          </cell>
          <cell r="H108">
            <v>42582</v>
          </cell>
          <cell r="I108">
            <v>21</v>
          </cell>
          <cell r="J108">
            <v>168</v>
          </cell>
          <cell r="K108">
            <v>0</v>
          </cell>
          <cell r="L108">
            <v>168</v>
          </cell>
        </row>
        <row r="109">
          <cell r="A109" t="str">
            <v>B-28524</v>
          </cell>
          <cell r="B109" t="str">
            <v>张颖</v>
          </cell>
          <cell r="C109" t="str">
            <v>管理费用-佰钧成移动应用平台</v>
          </cell>
          <cell r="D109">
            <v>42460</v>
          </cell>
          <cell r="F109">
            <v>1</v>
          </cell>
          <cell r="G109">
            <v>42552</v>
          </cell>
          <cell r="H109">
            <v>42582</v>
          </cell>
          <cell r="I109">
            <v>21</v>
          </cell>
          <cell r="J109">
            <v>168</v>
          </cell>
          <cell r="K109">
            <v>0</v>
          </cell>
          <cell r="L109">
            <v>168</v>
          </cell>
        </row>
        <row r="110">
          <cell r="A110" t="str">
            <v>B-27539</v>
          </cell>
          <cell r="B110" t="str">
            <v>李元光</v>
          </cell>
          <cell r="C110" t="str">
            <v>管理费用-佰钧成移动应用平台</v>
          </cell>
          <cell r="D110">
            <v>42430</v>
          </cell>
          <cell r="F110">
            <v>1</v>
          </cell>
          <cell r="G110">
            <v>42552</v>
          </cell>
          <cell r="H110">
            <v>42582</v>
          </cell>
          <cell r="I110">
            <v>21</v>
          </cell>
          <cell r="J110">
            <v>168</v>
          </cell>
          <cell r="K110">
            <v>0</v>
          </cell>
          <cell r="L110">
            <v>168</v>
          </cell>
        </row>
        <row r="111">
          <cell r="A111" t="str">
            <v>B-22055</v>
          </cell>
          <cell r="B111" t="str">
            <v>官贵琪</v>
          </cell>
          <cell r="C111" t="str">
            <v>管理费用-佰钧成移动应用平台</v>
          </cell>
          <cell r="D111">
            <v>42401</v>
          </cell>
          <cell r="E111">
            <v>42684</v>
          </cell>
          <cell r="F111">
            <v>0.5</v>
          </cell>
          <cell r="G111">
            <v>42552</v>
          </cell>
          <cell r="H111">
            <v>42582</v>
          </cell>
          <cell r="I111">
            <v>21</v>
          </cell>
          <cell r="J111">
            <v>168</v>
          </cell>
          <cell r="K111">
            <v>0</v>
          </cell>
          <cell r="L111">
            <v>168</v>
          </cell>
        </row>
        <row r="112">
          <cell r="A112" t="str">
            <v>B-25700</v>
          </cell>
          <cell r="B112" t="str">
            <v>张宇捷</v>
          </cell>
          <cell r="C112" t="str">
            <v>管理费用-佰钧成移动应用平台</v>
          </cell>
          <cell r="D112">
            <v>42461</v>
          </cell>
          <cell r="F112">
            <v>0.3</v>
          </cell>
          <cell r="G112">
            <v>42552</v>
          </cell>
          <cell r="H112">
            <v>42582</v>
          </cell>
          <cell r="I112">
            <v>21</v>
          </cell>
          <cell r="J112">
            <v>168</v>
          </cell>
          <cell r="K112">
            <v>0</v>
          </cell>
          <cell r="L112">
            <v>168</v>
          </cell>
        </row>
        <row r="113">
          <cell r="A113" t="str">
            <v>B-26396</v>
          </cell>
          <cell r="B113" t="str">
            <v>陈聪</v>
          </cell>
          <cell r="C113" t="str">
            <v>管理费用-佰钧成移动应用平台</v>
          </cell>
          <cell r="D113">
            <v>42401</v>
          </cell>
          <cell r="F113">
            <v>0.3</v>
          </cell>
          <cell r="G113">
            <v>42552</v>
          </cell>
          <cell r="H113">
            <v>42582</v>
          </cell>
          <cell r="I113">
            <v>21</v>
          </cell>
          <cell r="J113">
            <v>168</v>
          </cell>
          <cell r="K113">
            <v>0</v>
          </cell>
          <cell r="L113">
            <v>168</v>
          </cell>
        </row>
        <row r="114">
          <cell r="A114" t="str">
            <v>B-28447</v>
          </cell>
          <cell r="B114" t="str">
            <v>孙瑶</v>
          </cell>
          <cell r="C114" t="str">
            <v>管理费用-佰钧成移动应用平台</v>
          </cell>
          <cell r="D114">
            <v>42460</v>
          </cell>
          <cell r="F114">
            <v>1</v>
          </cell>
          <cell r="G114">
            <v>42552</v>
          </cell>
          <cell r="H114">
            <v>42582</v>
          </cell>
          <cell r="I114">
            <v>21</v>
          </cell>
          <cell r="J114">
            <v>168</v>
          </cell>
          <cell r="K114">
            <v>32</v>
          </cell>
          <cell r="L114">
            <v>136</v>
          </cell>
        </row>
        <row r="115">
          <cell r="A115" t="str">
            <v>B-27623</v>
          </cell>
          <cell r="B115" t="str">
            <v>杜成华</v>
          </cell>
          <cell r="C115" t="str">
            <v>管理费用-佰钧成移动应用平台</v>
          </cell>
          <cell r="D115">
            <v>42417</v>
          </cell>
          <cell r="F115">
            <v>0.5</v>
          </cell>
          <cell r="G115">
            <v>42552</v>
          </cell>
          <cell r="H115">
            <v>42582</v>
          </cell>
          <cell r="I115">
            <v>21</v>
          </cell>
          <cell r="J115">
            <v>168</v>
          </cell>
          <cell r="K115">
            <v>0</v>
          </cell>
          <cell r="L115">
            <v>168</v>
          </cell>
        </row>
        <row r="116">
          <cell r="A116" t="str">
            <v>B-25166</v>
          </cell>
          <cell r="B116" t="str">
            <v>张志鹏</v>
          </cell>
          <cell r="C116" t="str">
            <v>管理费用-佰钧成移动应用平台</v>
          </cell>
          <cell r="D116">
            <v>42401</v>
          </cell>
          <cell r="F116">
            <v>0.5</v>
          </cell>
          <cell r="G116">
            <v>42552</v>
          </cell>
          <cell r="H116">
            <v>42582</v>
          </cell>
          <cell r="I116">
            <v>21</v>
          </cell>
          <cell r="J116">
            <v>168</v>
          </cell>
          <cell r="K116">
            <v>0</v>
          </cell>
          <cell r="L116">
            <v>168</v>
          </cell>
        </row>
        <row r="117">
          <cell r="A117" t="str">
            <v>B-19103</v>
          </cell>
          <cell r="B117" t="str">
            <v>孙锐锐</v>
          </cell>
          <cell r="C117" t="str">
            <v>管理费用-佰钧成移动应用平台</v>
          </cell>
          <cell r="D117">
            <v>42401</v>
          </cell>
          <cell r="F117">
            <v>0.5</v>
          </cell>
          <cell r="G117">
            <v>42552</v>
          </cell>
          <cell r="H117">
            <v>42582</v>
          </cell>
          <cell r="I117">
            <v>21</v>
          </cell>
          <cell r="J117">
            <v>168</v>
          </cell>
          <cell r="K117">
            <v>0</v>
          </cell>
          <cell r="L117">
            <v>168</v>
          </cell>
        </row>
        <row r="118">
          <cell r="A118" t="str">
            <v>B-28559</v>
          </cell>
          <cell r="B118" t="str">
            <v>张维</v>
          </cell>
          <cell r="C118" t="str">
            <v>管理费用-佰钧成移动应用平台</v>
          </cell>
          <cell r="D118">
            <v>42466</v>
          </cell>
          <cell r="F118">
            <v>0.5</v>
          </cell>
          <cell r="G118">
            <v>42552</v>
          </cell>
          <cell r="H118">
            <v>42582</v>
          </cell>
          <cell r="I118">
            <v>21</v>
          </cell>
          <cell r="J118">
            <v>168</v>
          </cell>
          <cell r="K118">
            <v>0</v>
          </cell>
          <cell r="L118">
            <v>168</v>
          </cell>
        </row>
        <row r="119">
          <cell r="A119" t="str">
            <v>B-25082</v>
          </cell>
          <cell r="B119" t="str">
            <v>罗婷</v>
          </cell>
          <cell r="C119" t="str">
            <v>管理费用-佰钧成移动应用平台</v>
          </cell>
          <cell r="D119">
            <v>42401</v>
          </cell>
          <cell r="F119">
            <v>0.5</v>
          </cell>
          <cell r="G119">
            <v>42552</v>
          </cell>
          <cell r="H119">
            <v>42582</v>
          </cell>
          <cell r="I119">
            <v>21</v>
          </cell>
          <cell r="J119">
            <v>168</v>
          </cell>
          <cell r="K119">
            <v>0</v>
          </cell>
          <cell r="L119">
            <v>168</v>
          </cell>
        </row>
        <row r="120">
          <cell r="A120" t="str">
            <v>B-14193</v>
          </cell>
          <cell r="B120" t="str">
            <v>杨亚芳</v>
          </cell>
          <cell r="C120" t="str">
            <v>管理费用-佰钧成移动应用平台</v>
          </cell>
          <cell r="D120">
            <v>42401</v>
          </cell>
          <cell r="F120">
            <v>1</v>
          </cell>
          <cell r="G120">
            <v>42552</v>
          </cell>
          <cell r="H120">
            <v>42582</v>
          </cell>
          <cell r="I120">
            <v>21</v>
          </cell>
          <cell r="J120">
            <v>168</v>
          </cell>
          <cell r="K120">
            <v>0</v>
          </cell>
          <cell r="L120">
            <v>168</v>
          </cell>
        </row>
        <row r="121">
          <cell r="A121" t="str">
            <v>B-28989</v>
          </cell>
          <cell r="B121" t="str">
            <v>甘志云</v>
          </cell>
          <cell r="C121" t="str">
            <v>管理费用-佰钧成移动应用平台</v>
          </cell>
          <cell r="D121">
            <v>42488</v>
          </cell>
          <cell r="F121">
            <v>0.5</v>
          </cell>
          <cell r="G121">
            <v>42552</v>
          </cell>
          <cell r="H121">
            <v>42582</v>
          </cell>
          <cell r="I121">
            <v>21</v>
          </cell>
          <cell r="J121">
            <v>168</v>
          </cell>
          <cell r="K121">
            <v>0</v>
          </cell>
          <cell r="L121">
            <v>168</v>
          </cell>
        </row>
        <row r="122">
          <cell r="A122" t="str">
            <v>B-28235</v>
          </cell>
          <cell r="B122" t="str">
            <v>邹华明</v>
          </cell>
          <cell r="C122" t="str">
            <v>管理费用-佰钧成移动应用平台</v>
          </cell>
          <cell r="D122">
            <v>42447</v>
          </cell>
          <cell r="F122">
            <v>1</v>
          </cell>
          <cell r="G122">
            <v>42552</v>
          </cell>
          <cell r="H122">
            <v>42582</v>
          </cell>
          <cell r="I122">
            <v>21</v>
          </cell>
          <cell r="J122">
            <v>168</v>
          </cell>
          <cell r="K122">
            <v>0</v>
          </cell>
          <cell r="L122">
            <v>168</v>
          </cell>
        </row>
        <row r="123">
          <cell r="A123" t="str">
            <v>B-28947</v>
          </cell>
          <cell r="B123" t="str">
            <v>杜秋月</v>
          </cell>
          <cell r="C123" t="str">
            <v>管理费用-佰钧成移动应用平台</v>
          </cell>
          <cell r="D123">
            <v>42486</v>
          </cell>
          <cell r="F123">
            <v>0.5</v>
          </cell>
          <cell r="G123">
            <v>42552</v>
          </cell>
          <cell r="H123">
            <v>42582</v>
          </cell>
          <cell r="I123">
            <v>21</v>
          </cell>
          <cell r="J123">
            <v>168</v>
          </cell>
          <cell r="K123">
            <v>0</v>
          </cell>
          <cell r="L123">
            <v>168</v>
          </cell>
        </row>
        <row r="124">
          <cell r="A124" t="str">
            <v>B-28027</v>
          </cell>
          <cell r="B124" t="str">
            <v>马江峰</v>
          </cell>
          <cell r="C124" t="str">
            <v>管理费用-佰钧成移动应用平台</v>
          </cell>
          <cell r="D124">
            <v>42436</v>
          </cell>
          <cell r="F124">
            <v>0.5</v>
          </cell>
          <cell r="G124">
            <v>42552</v>
          </cell>
          <cell r="H124">
            <v>42582</v>
          </cell>
          <cell r="I124">
            <v>21</v>
          </cell>
          <cell r="J124">
            <v>168</v>
          </cell>
          <cell r="K124">
            <v>0</v>
          </cell>
          <cell r="L124">
            <v>168</v>
          </cell>
        </row>
        <row r="125">
          <cell r="A125" t="str">
            <v>B-5885</v>
          </cell>
          <cell r="B125" t="str">
            <v>赵俊彦</v>
          </cell>
          <cell r="C125" t="str">
            <v>管理费用-佰钧成移动应用平台</v>
          </cell>
          <cell r="D125">
            <v>42401</v>
          </cell>
          <cell r="F125">
            <v>0.5</v>
          </cell>
          <cell r="G125">
            <v>42552</v>
          </cell>
          <cell r="H125">
            <v>42582</v>
          </cell>
          <cell r="I125">
            <v>21</v>
          </cell>
          <cell r="J125">
            <v>168</v>
          </cell>
          <cell r="K125">
            <v>0</v>
          </cell>
          <cell r="L125">
            <v>168</v>
          </cell>
        </row>
        <row r="126">
          <cell r="A126" t="str">
            <v>B-28837</v>
          </cell>
          <cell r="B126" t="str">
            <v>高琦</v>
          </cell>
          <cell r="C126" t="str">
            <v>管理费用-佰钧成移动应用平台</v>
          </cell>
          <cell r="D126">
            <v>42506</v>
          </cell>
          <cell r="E126">
            <v>42688</v>
          </cell>
          <cell r="F126">
            <v>0.5</v>
          </cell>
          <cell r="G126">
            <v>42552</v>
          </cell>
          <cell r="H126">
            <v>42582</v>
          </cell>
          <cell r="I126">
            <v>21</v>
          </cell>
          <cell r="J126">
            <v>168</v>
          </cell>
          <cell r="K126">
            <v>0</v>
          </cell>
          <cell r="L126">
            <v>168</v>
          </cell>
        </row>
        <row r="127">
          <cell r="A127" t="str">
            <v>B-29081</v>
          </cell>
          <cell r="B127" t="str">
            <v>谢柳</v>
          </cell>
          <cell r="C127" t="str">
            <v>管理费用-佰钧成移动应用平台</v>
          </cell>
          <cell r="D127">
            <v>42506</v>
          </cell>
          <cell r="F127">
            <v>0.5</v>
          </cell>
          <cell r="G127">
            <v>42552</v>
          </cell>
          <cell r="H127">
            <v>42582</v>
          </cell>
          <cell r="I127">
            <v>21</v>
          </cell>
          <cell r="J127">
            <v>168</v>
          </cell>
          <cell r="K127">
            <v>0</v>
          </cell>
          <cell r="L127">
            <v>168</v>
          </cell>
        </row>
        <row r="128">
          <cell r="A128" t="str">
            <v>B-28033</v>
          </cell>
          <cell r="B128" t="str">
            <v>蔡召铮</v>
          </cell>
          <cell r="C128" t="str">
            <v>管理费用-佰钧成移动应用平台</v>
          </cell>
          <cell r="D128">
            <v>42454</v>
          </cell>
          <cell r="F128">
            <v>0.5</v>
          </cell>
          <cell r="G128">
            <v>42552</v>
          </cell>
          <cell r="H128">
            <v>42582</v>
          </cell>
          <cell r="I128">
            <v>21</v>
          </cell>
          <cell r="J128">
            <v>168</v>
          </cell>
          <cell r="K128">
            <v>0</v>
          </cell>
          <cell r="L128">
            <v>168</v>
          </cell>
        </row>
        <row r="129">
          <cell r="A129" t="str">
            <v>B-27929</v>
          </cell>
          <cell r="B129" t="str">
            <v>方毅</v>
          </cell>
          <cell r="C129" t="str">
            <v>管理费用-佰钧成移动应用平台</v>
          </cell>
          <cell r="D129">
            <v>42458</v>
          </cell>
          <cell r="F129">
            <v>0.5</v>
          </cell>
          <cell r="G129">
            <v>42552</v>
          </cell>
          <cell r="H129">
            <v>42582</v>
          </cell>
          <cell r="I129">
            <v>21</v>
          </cell>
          <cell r="J129">
            <v>168</v>
          </cell>
          <cell r="K129">
            <v>0</v>
          </cell>
          <cell r="L129">
            <v>168</v>
          </cell>
        </row>
        <row r="130">
          <cell r="A130" t="str">
            <v>B-28799</v>
          </cell>
          <cell r="B130" t="str">
            <v>皮虎帆</v>
          </cell>
          <cell r="C130" t="str">
            <v>管理费用-佰钧成移动应用平台</v>
          </cell>
          <cell r="D130">
            <v>42501</v>
          </cell>
          <cell r="F130">
            <v>0.5</v>
          </cell>
          <cell r="G130">
            <v>42552</v>
          </cell>
          <cell r="H130">
            <v>42582</v>
          </cell>
          <cell r="I130">
            <v>21</v>
          </cell>
          <cell r="J130">
            <v>168</v>
          </cell>
          <cell r="K130">
            <v>0</v>
          </cell>
          <cell r="L130">
            <v>168</v>
          </cell>
        </row>
        <row r="131">
          <cell r="A131" t="str">
            <v>B-9500</v>
          </cell>
          <cell r="B131" t="str">
            <v>王昊</v>
          </cell>
          <cell r="C131" t="str">
            <v>管理费用-佰钧成移动应用平台</v>
          </cell>
          <cell r="D131">
            <v>42401</v>
          </cell>
          <cell r="E131">
            <v>42625</v>
          </cell>
          <cell r="F131">
            <v>0.5</v>
          </cell>
          <cell r="G131">
            <v>42552</v>
          </cell>
          <cell r="H131">
            <v>42582</v>
          </cell>
          <cell r="I131">
            <v>21</v>
          </cell>
          <cell r="J131">
            <v>168</v>
          </cell>
          <cell r="K131">
            <v>0</v>
          </cell>
          <cell r="L131">
            <v>168</v>
          </cell>
        </row>
        <row r="132">
          <cell r="A132" t="str">
            <v>B-28023</v>
          </cell>
          <cell r="B132" t="str">
            <v>王新槐</v>
          </cell>
          <cell r="C132" t="str">
            <v>管理费用-佰钧成移动应用平台</v>
          </cell>
          <cell r="D132">
            <v>42468</v>
          </cell>
          <cell r="F132">
            <v>0.5</v>
          </cell>
          <cell r="G132">
            <v>42552</v>
          </cell>
          <cell r="H132">
            <v>42582</v>
          </cell>
          <cell r="I132">
            <v>21</v>
          </cell>
          <cell r="J132">
            <v>168</v>
          </cell>
          <cell r="K132">
            <v>0</v>
          </cell>
          <cell r="L132">
            <v>168</v>
          </cell>
        </row>
        <row r="133">
          <cell r="A133" t="str">
            <v>B-27543</v>
          </cell>
          <cell r="B133" t="str">
            <v>姚伟</v>
          </cell>
          <cell r="C133" t="str">
            <v>管理费用-佰钧成移动应用平台</v>
          </cell>
          <cell r="D133">
            <v>42419</v>
          </cell>
          <cell r="F133">
            <v>0.5</v>
          </cell>
          <cell r="G133">
            <v>42552</v>
          </cell>
          <cell r="H133">
            <v>42582</v>
          </cell>
          <cell r="I133">
            <v>21</v>
          </cell>
          <cell r="J133">
            <v>168</v>
          </cell>
          <cell r="K133">
            <v>0</v>
          </cell>
          <cell r="L133">
            <v>168</v>
          </cell>
        </row>
        <row r="134">
          <cell r="A134" t="str">
            <v>B-27979</v>
          </cell>
          <cell r="B134" t="str">
            <v>喻军</v>
          </cell>
          <cell r="C134" t="str">
            <v>管理费用-佰钧成移动应用平台</v>
          </cell>
          <cell r="D134">
            <v>42445</v>
          </cell>
          <cell r="F134">
            <v>0.5</v>
          </cell>
          <cell r="G134">
            <v>42552</v>
          </cell>
          <cell r="H134">
            <v>42582</v>
          </cell>
          <cell r="I134">
            <v>21</v>
          </cell>
          <cell r="J134">
            <v>168</v>
          </cell>
          <cell r="K134">
            <v>0</v>
          </cell>
          <cell r="L134">
            <v>168</v>
          </cell>
        </row>
        <row r="135">
          <cell r="A135" t="str">
            <v>B-9372</v>
          </cell>
          <cell r="B135" t="str">
            <v>钟金虎</v>
          </cell>
          <cell r="C135" t="str">
            <v>管理费用-佰钧成移动应用平台</v>
          </cell>
          <cell r="D135">
            <v>42401</v>
          </cell>
          <cell r="F135">
            <v>0.5</v>
          </cell>
          <cell r="G135">
            <v>42552</v>
          </cell>
          <cell r="H135">
            <v>42582</v>
          </cell>
          <cell r="I135">
            <v>21</v>
          </cell>
          <cell r="J135">
            <v>168</v>
          </cell>
          <cell r="K135">
            <v>0</v>
          </cell>
          <cell r="L135">
            <v>168</v>
          </cell>
        </row>
        <row r="136">
          <cell r="A136" t="str">
            <v>B-26026</v>
          </cell>
          <cell r="B136" t="str">
            <v>沈志鹏</v>
          </cell>
          <cell r="C136" t="str">
            <v>管理费用-电、水、气、热一体化集抄量测系统</v>
          </cell>
          <cell r="D136">
            <v>42370</v>
          </cell>
          <cell r="F136">
            <v>0.2</v>
          </cell>
          <cell r="G136">
            <v>42552</v>
          </cell>
          <cell r="H136">
            <v>42582</v>
          </cell>
          <cell r="I136">
            <v>21</v>
          </cell>
          <cell r="J136">
            <v>168</v>
          </cell>
          <cell r="K136">
            <v>0</v>
          </cell>
          <cell r="L136">
            <v>168</v>
          </cell>
        </row>
        <row r="137">
          <cell r="A137" t="str">
            <v>B-9577</v>
          </cell>
          <cell r="B137" t="str">
            <v>陈冲</v>
          </cell>
          <cell r="C137" t="str">
            <v>管理费用-电、水、气、热一体化集抄量测系统</v>
          </cell>
          <cell r="D137">
            <v>42370</v>
          </cell>
          <cell r="F137">
            <v>0.3</v>
          </cell>
          <cell r="G137">
            <v>42552</v>
          </cell>
          <cell r="H137">
            <v>42582</v>
          </cell>
          <cell r="I137">
            <v>21</v>
          </cell>
          <cell r="J137">
            <v>168</v>
          </cell>
          <cell r="K137">
            <v>0</v>
          </cell>
          <cell r="L137">
            <v>168</v>
          </cell>
        </row>
        <row r="138">
          <cell r="A138" t="str">
            <v>B-26466</v>
          </cell>
          <cell r="B138" t="str">
            <v>谢红莲</v>
          </cell>
          <cell r="C138" t="str">
            <v>管理费用-电、水、气、热一体化集抄量测系统</v>
          </cell>
          <cell r="D138">
            <v>42370</v>
          </cell>
          <cell r="E138">
            <v>42580</v>
          </cell>
          <cell r="F138">
            <v>0.3</v>
          </cell>
          <cell r="G138">
            <v>42552</v>
          </cell>
          <cell r="H138">
            <v>42580</v>
          </cell>
          <cell r="I138">
            <v>21</v>
          </cell>
          <cell r="J138">
            <v>168</v>
          </cell>
          <cell r="K138">
            <v>0</v>
          </cell>
          <cell r="L138">
            <v>168</v>
          </cell>
        </row>
        <row r="139">
          <cell r="A139" t="str">
            <v>B-28999</v>
          </cell>
          <cell r="B139" t="str">
            <v>黎慧玲</v>
          </cell>
          <cell r="C139" t="str">
            <v>管理费用-电、水、气、热一体化集抄量测系统</v>
          </cell>
          <cell r="D139">
            <v>42486</v>
          </cell>
          <cell r="F139">
            <v>0.2</v>
          </cell>
          <cell r="G139">
            <v>42552</v>
          </cell>
          <cell r="H139">
            <v>42582</v>
          </cell>
          <cell r="I139">
            <v>21</v>
          </cell>
          <cell r="J139">
            <v>168</v>
          </cell>
          <cell r="K139">
            <v>0</v>
          </cell>
          <cell r="L139">
            <v>168</v>
          </cell>
        </row>
        <row r="140">
          <cell r="A140" t="str">
            <v>B-28297</v>
          </cell>
          <cell r="B140" t="str">
            <v>陆衡光</v>
          </cell>
          <cell r="C140" t="str">
            <v>管理费用-电、水、气、热一体化集抄量测系统</v>
          </cell>
          <cell r="D140">
            <v>42453</v>
          </cell>
          <cell r="F140">
            <v>1</v>
          </cell>
          <cell r="G140">
            <v>42552</v>
          </cell>
          <cell r="H140">
            <v>42582</v>
          </cell>
          <cell r="I140">
            <v>21</v>
          </cell>
          <cell r="J140">
            <v>168</v>
          </cell>
          <cell r="K140">
            <v>0</v>
          </cell>
          <cell r="L140">
            <v>168</v>
          </cell>
        </row>
        <row r="141">
          <cell r="A141" t="str">
            <v>B-29228</v>
          </cell>
          <cell r="B141" t="str">
            <v>杨扬</v>
          </cell>
          <cell r="C141" t="str">
            <v>管理费用-电、水、气、热一体化集抄量测系统</v>
          </cell>
          <cell r="D141">
            <v>42513</v>
          </cell>
          <cell r="F141">
            <v>1</v>
          </cell>
          <cell r="G141">
            <v>42552</v>
          </cell>
          <cell r="H141">
            <v>42582</v>
          </cell>
          <cell r="I141">
            <v>21</v>
          </cell>
          <cell r="J141">
            <v>168</v>
          </cell>
          <cell r="K141">
            <v>0</v>
          </cell>
          <cell r="L141">
            <v>168</v>
          </cell>
        </row>
        <row r="142">
          <cell r="A142" t="str">
            <v>B-26609</v>
          </cell>
          <cell r="B142" t="str">
            <v>邱羽</v>
          </cell>
          <cell r="C142" t="str">
            <v>管理费用-电、水、气、热一体化集抄量测系统</v>
          </cell>
          <cell r="D142">
            <v>42370</v>
          </cell>
          <cell r="F142">
            <v>0.3</v>
          </cell>
          <cell r="G142">
            <v>42552</v>
          </cell>
          <cell r="H142">
            <v>42582</v>
          </cell>
          <cell r="I142">
            <v>21</v>
          </cell>
          <cell r="J142">
            <v>168</v>
          </cell>
          <cell r="K142">
            <v>0</v>
          </cell>
          <cell r="L142">
            <v>168</v>
          </cell>
        </row>
        <row r="143">
          <cell r="A143" t="str">
            <v>B-28322</v>
          </cell>
          <cell r="B143" t="str">
            <v>林书</v>
          </cell>
          <cell r="C143" t="str">
            <v>管理费用-电、水、气、热一体化集抄量测系统</v>
          </cell>
          <cell r="D143">
            <v>42457</v>
          </cell>
          <cell r="F143">
            <v>1</v>
          </cell>
          <cell r="G143">
            <v>42552</v>
          </cell>
          <cell r="H143">
            <v>42582</v>
          </cell>
          <cell r="I143">
            <v>21</v>
          </cell>
          <cell r="J143">
            <v>168</v>
          </cell>
          <cell r="K143">
            <v>0</v>
          </cell>
          <cell r="L143">
            <v>168</v>
          </cell>
        </row>
        <row r="144">
          <cell r="A144" t="str">
            <v>B-25666</v>
          </cell>
          <cell r="B144" t="str">
            <v>金宏祥</v>
          </cell>
          <cell r="C144" t="str">
            <v>管理费用-电、水、气、热一体化集抄量测系统</v>
          </cell>
          <cell r="D144">
            <v>42401</v>
          </cell>
          <cell r="E144">
            <v>42570</v>
          </cell>
          <cell r="F144">
            <v>1</v>
          </cell>
          <cell r="G144">
            <v>42552</v>
          </cell>
          <cell r="H144">
            <v>42570</v>
          </cell>
          <cell r="I144">
            <v>13</v>
          </cell>
          <cell r="J144">
            <v>104</v>
          </cell>
          <cell r="K144">
            <v>4.5</v>
          </cell>
          <cell r="L144">
            <v>99.5</v>
          </cell>
        </row>
        <row r="145">
          <cell r="A145" t="str">
            <v>B-24760</v>
          </cell>
          <cell r="B145" t="str">
            <v>胡星星</v>
          </cell>
          <cell r="C145" t="str">
            <v>管理费用-电、水、气、热一体化集抄量测系统</v>
          </cell>
          <cell r="D145">
            <v>42370</v>
          </cell>
          <cell r="F145">
            <v>1</v>
          </cell>
          <cell r="G145">
            <v>42552</v>
          </cell>
          <cell r="H145">
            <v>42582</v>
          </cell>
          <cell r="I145">
            <v>21</v>
          </cell>
          <cell r="J145">
            <v>168</v>
          </cell>
          <cell r="K145">
            <v>0</v>
          </cell>
          <cell r="L145">
            <v>168</v>
          </cell>
        </row>
        <row r="146">
          <cell r="A146" t="str">
            <v>B-28321</v>
          </cell>
          <cell r="B146" t="str">
            <v>陈森</v>
          </cell>
          <cell r="C146" t="str">
            <v>管理费用-电、水、气、热一体化集抄量测系统</v>
          </cell>
          <cell r="D146">
            <v>42452</v>
          </cell>
          <cell r="F146">
            <v>0.3</v>
          </cell>
          <cell r="G146">
            <v>42552</v>
          </cell>
          <cell r="H146">
            <v>42582</v>
          </cell>
          <cell r="I146">
            <v>21</v>
          </cell>
          <cell r="J146">
            <v>168</v>
          </cell>
          <cell r="K146">
            <v>8</v>
          </cell>
          <cell r="L146">
            <v>160</v>
          </cell>
        </row>
        <row r="147">
          <cell r="A147" t="str">
            <v>B-28515</v>
          </cell>
          <cell r="B147" t="str">
            <v>张路</v>
          </cell>
          <cell r="C147" t="str">
            <v>管理费用-电、水、气、热一体化集抄量测系统</v>
          </cell>
          <cell r="D147">
            <v>42460</v>
          </cell>
          <cell r="F147">
            <v>0.5</v>
          </cell>
          <cell r="G147">
            <v>42552</v>
          </cell>
          <cell r="H147">
            <v>42582</v>
          </cell>
          <cell r="I147">
            <v>21</v>
          </cell>
          <cell r="J147">
            <v>168</v>
          </cell>
          <cell r="K147">
            <v>0</v>
          </cell>
          <cell r="L147">
            <v>168</v>
          </cell>
        </row>
        <row r="148">
          <cell r="A148" t="str">
            <v>B-27207</v>
          </cell>
          <cell r="B148" t="str">
            <v>黄进</v>
          </cell>
          <cell r="C148" t="str">
            <v>管理费用-电、水、气、热一体化集抄量测系统</v>
          </cell>
          <cell r="D148">
            <v>42382</v>
          </cell>
          <cell r="F148">
            <v>1</v>
          </cell>
          <cell r="G148">
            <v>42552</v>
          </cell>
          <cell r="H148">
            <v>42582</v>
          </cell>
          <cell r="I148">
            <v>21</v>
          </cell>
          <cell r="J148">
            <v>168</v>
          </cell>
          <cell r="K148">
            <v>0</v>
          </cell>
          <cell r="L148">
            <v>168</v>
          </cell>
        </row>
        <row r="149">
          <cell r="A149" t="str">
            <v>B-5438</v>
          </cell>
          <cell r="B149" t="str">
            <v>邹聪</v>
          </cell>
          <cell r="C149" t="str">
            <v>管理费用-电、水、气、热一体化集抄量测系统</v>
          </cell>
          <cell r="D149">
            <v>42370</v>
          </cell>
          <cell r="E149">
            <v>42702</v>
          </cell>
          <cell r="F149">
            <v>0.3</v>
          </cell>
          <cell r="G149">
            <v>42552</v>
          </cell>
          <cell r="H149">
            <v>42582</v>
          </cell>
          <cell r="I149">
            <v>21</v>
          </cell>
          <cell r="J149">
            <v>168</v>
          </cell>
          <cell r="K149">
            <v>0</v>
          </cell>
          <cell r="L149">
            <v>168</v>
          </cell>
        </row>
        <row r="150">
          <cell r="A150" t="str">
            <v>B-28423</v>
          </cell>
          <cell r="B150" t="str">
            <v>胡冬波</v>
          </cell>
          <cell r="C150" t="str">
            <v>管理费用-电、水、气、热一体化集抄量测系统</v>
          </cell>
          <cell r="D150">
            <v>42458</v>
          </cell>
          <cell r="F150">
            <v>0.3</v>
          </cell>
          <cell r="G150">
            <v>42552</v>
          </cell>
          <cell r="H150">
            <v>42582</v>
          </cell>
          <cell r="I150">
            <v>21</v>
          </cell>
          <cell r="J150">
            <v>168</v>
          </cell>
          <cell r="K150">
            <v>0</v>
          </cell>
          <cell r="L150">
            <v>168</v>
          </cell>
        </row>
        <row r="151">
          <cell r="A151" t="str">
            <v>B-25008</v>
          </cell>
          <cell r="B151" t="str">
            <v>刘亚飞</v>
          </cell>
          <cell r="C151" t="str">
            <v>管理费用-电、水、气、热一体化集抄量测系统</v>
          </cell>
          <cell r="D151">
            <v>42370</v>
          </cell>
          <cell r="F151">
            <v>0.5</v>
          </cell>
          <cell r="G151">
            <v>42552</v>
          </cell>
          <cell r="H151">
            <v>42582</v>
          </cell>
          <cell r="I151">
            <v>21</v>
          </cell>
          <cell r="J151">
            <v>168</v>
          </cell>
          <cell r="K151">
            <v>0</v>
          </cell>
          <cell r="L151">
            <v>168</v>
          </cell>
        </row>
        <row r="152">
          <cell r="A152" t="str">
            <v>B-27639</v>
          </cell>
          <cell r="B152" t="str">
            <v>高杰夫</v>
          </cell>
          <cell r="C152" t="str">
            <v>管理费用-电、水、气、热一体化集抄量测系统</v>
          </cell>
          <cell r="D152">
            <v>42422</v>
          </cell>
          <cell r="F152">
            <v>0.3</v>
          </cell>
          <cell r="G152">
            <v>42552</v>
          </cell>
          <cell r="H152">
            <v>42582</v>
          </cell>
          <cell r="I152">
            <v>21</v>
          </cell>
          <cell r="J152">
            <v>168</v>
          </cell>
          <cell r="K152">
            <v>0</v>
          </cell>
          <cell r="L152">
            <v>168</v>
          </cell>
        </row>
        <row r="153">
          <cell r="A153" t="str">
            <v>B-5744</v>
          </cell>
          <cell r="B153" t="str">
            <v>白春娇</v>
          </cell>
          <cell r="C153" t="str">
            <v>管理费用-电、水、气、热一体化集抄量测系统</v>
          </cell>
          <cell r="D153">
            <v>42370</v>
          </cell>
          <cell r="F153">
            <v>0.5</v>
          </cell>
          <cell r="G153">
            <v>42552</v>
          </cell>
          <cell r="H153">
            <v>42582</v>
          </cell>
          <cell r="I153">
            <v>21</v>
          </cell>
          <cell r="J153">
            <v>168</v>
          </cell>
          <cell r="K153">
            <v>0</v>
          </cell>
          <cell r="L153">
            <v>168</v>
          </cell>
        </row>
        <row r="154">
          <cell r="A154" t="str">
            <v>B-27872</v>
          </cell>
          <cell r="B154" t="str">
            <v>张敏</v>
          </cell>
          <cell r="C154" t="str">
            <v>管理费用-电、水、气、热一体化集抄量测系统</v>
          </cell>
          <cell r="D154">
            <v>42457</v>
          </cell>
          <cell r="F154">
            <v>0.5</v>
          </cell>
          <cell r="G154">
            <v>42552</v>
          </cell>
          <cell r="H154">
            <v>42582</v>
          </cell>
          <cell r="I154">
            <v>21</v>
          </cell>
          <cell r="J154">
            <v>168</v>
          </cell>
          <cell r="K154">
            <v>0</v>
          </cell>
          <cell r="L154">
            <v>168</v>
          </cell>
        </row>
        <row r="155">
          <cell r="A155" t="str">
            <v>B-26453</v>
          </cell>
          <cell r="B155" t="str">
            <v>刘羽</v>
          </cell>
          <cell r="C155" t="str">
            <v>管理费用-电、水、气、热一体化集抄量测系统</v>
          </cell>
          <cell r="D155">
            <v>42370</v>
          </cell>
          <cell r="F155">
            <v>0.3</v>
          </cell>
          <cell r="G155">
            <v>42552</v>
          </cell>
          <cell r="H155">
            <v>42582</v>
          </cell>
          <cell r="I155">
            <v>21</v>
          </cell>
          <cell r="J155">
            <v>168</v>
          </cell>
          <cell r="K155">
            <v>0</v>
          </cell>
          <cell r="L155">
            <v>168</v>
          </cell>
        </row>
        <row r="156">
          <cell r="A156" t="str">
            <v>B-28127</v>
          </cell>
          <cell r="B156" t="str">
            <v>翟晓宁</v>
          </cell>
          <cell r="C156" t="str">
            <v>管理费用-电、水、气、热一体化集抄量测系统</v>
          </cell>
          <cell r="D156">
            <v>42443</v>
          </cell>
          <cell r="F156">
            <v>0.5</v>
          </cell>
          <cell r="G156">
            <v>42552</v>
          </cell>
          <cell r="H156">
            <v>42582</v>
          </cell>
          <cell r="I156">
            <v>21</v>
          </cell>
          <cell r="J156">
            <v>168</v>
          </cell>
          <cell r="K156">
            <v>0</v>
          </cell>
          <cell r="L156">
            <v>168</v>
          </cell>
        </row>
        <row r="157">
          <cell r="A157" t="str">
            <v>B-27903</v>
          </cell>
          <cell r="B157" t="str">
            <v>冯风光</v>
          </cell>
          <cell r="C157" t="str">
            <v>管理费用-电、水、气、热一体化集抄量测系统</v>
          </cell>
          <cell r="D157">
            <v>42432</v>
          </cell>
          <cell r="F157">
            <v>0.3</v>
          </cell>
          <cell r="G157">
            <v>42552</v>
          </cell>
          <cell r="H157">
            <v>42582</v>
          </cell>
          <cell r="I157">
            <v>21</v>
          </cell>
          <cell r="J157">
            <v>168</v>
          </cell>
          <cell r="K157">
            <v>0</v>
          </cell>
          <cell r="L157">
            <v>168</v>
          </cell>
        </row>
        <row r="158">
          <cell r="A158" t="str">
            <v>B-28259</v>
          </cell>
          <cell r="B158" t="str">
            <v>姜赛</v>
          </cell>
          <cell r="C158" t="str">
            <v>管理费用-电、水、气、热一体化集抄量测系统</v>
          </cell>
          <cell r="D158">
            <v>42460</v>
          </cell>
          <cell r="F158">
            <v>0.3</v>
          </cell>
          <cell r="G158">
            <v>42552</v>
          </cell>
          <cell r="H158">
            <v>42582</v>
          </cell>
          <cell r="I158">
            <v>21</v>
          </cell>
          <cell r="J158">
            <v>168</v>
          </cell>
          <cell r="K158">
            <v>0</v>
          </cell>
          <cell r="L158">
            <v>168</v>
          </cell>
        </row>
        <row r="159">
          <cell r="A159" t="str">
            <v>B-4167</v>
          </cell>
          <cell r="B159" t="str">
            <v>黄圆圆</v>
          </cell>
          <cell r="C159" t="str">
            <v>管理费用-电、水、气、热一体化集抄量测系统</v>
          </cell>
          <cell r="D159">
            <v>42370</v>
          </cell>
          <cell r="F159">
            <v>0.5</v>
          </cell>
          <cell r="G159">
            <v>42552</v>
          </cell>
          <cell r="H159">
            <v>42582</v>
          </cell>
          <cell r="I159">
            <v>21</v>
          </cell>
          <cell r="J159">
            <v>168</v>
          </cell>
          <cell r="K159">
            <v>0</v>
          </cell>
          <cell r="L159">
            <v>168</v>
          </cell>
        </row>
        <row r="160">
          <cell r="A160" t="str">
            <v>B-5865</v>
          </cell>
          <cell r="B160" t="str">
            <v>刘月琪</v>
          </cell>
          <cell r="C160" t="str">
            <v>管理费用-电、水、气、热一体化集抄量测系统</v>
          </cell>
          <cell r="D160">
            <v>42370</v>
          </cell>
          <cell r="F160">
            <v>0.3</v>
          </cell>
          <cell r="G160">
            <v>42552</v>
          </cell>
          <cell r="H160">
            <v>42582</v>
          </cell>
          <cell r="I160">
            <v>21</v>
          </cell>
          <cell r="J160">
            <v>168</v>
          </cell>
          <cell r="K160">
            <v>0</v>
          </cell>
          <cell r="L160">
            <v>168</v>
          </cell>
        </row>
        <row r="161">
          <cell r="A161" t="str">
            <v>B-28697</v>
          </cell>
          <cell r="B161" t="str">
            <v>李伟</v>
          </cell>
          <cell r="C161" t="str">
            <v>管理费用-电、水、气、热一体化集抄量测系统</v>
          </cell>
          <cell r="D161">
            <v>42472</v>
          </cell>
          <cell r="E161">
            <v>42685</v>
          </cell>
          <cell r="F161">
            <v>0.5</v>
          </cell>
          <cell r="G161">
            <v>42552</v>
          </cell>
          <cell r="H161">
            <v>42582</v>
          </cell>
          <cell r="I161">
            <v>21</v>
          </cell>
          <cell r="J161">
            <v>168</v>
          </cell>
          <cell r="K161">
            <v>0</v>
          </cell>
          <cell r="L161">
            <v>168</v>
          </cell>
        </row>
        <row r="162">
          <cell r="A162" t="str">
            <v>B-27561</v>
          </cell>
          <cell r="B162" t="str">
            <v>夏旋</v>
          </cell>
          <cell r="C162" t="str">
            <v>管理费用-电、水、气、热一体化集抄量测系统</v>
          </cell>
          <cell r="D162">
            <v>42422</v>
          </cell>
          <cell r="F162">
            <v>0.5</v>
          </cell>
          <cell r="G162">
            <v>42552</v>
          </cell>
          <cell r="H162">
            <v>42582</v>
          </cell>
          <cell r="I162">
            <v>21</v>
          </cell>
          <cell r="J162">
            <v>168</v>
          </cell>
          <cell r="K162">
            <v>0</v>
          </cell>
          <cell r="L162">
            <v>168</v>
          </cell>
        </row>
        <row r="163">
          <cell r="A163" t="str">
            <v>B-11096</v>
          </cell>
          <cell r="B163" t="str">
            <v>马洪波</v>
          </cell>
          <cell r="C163" t="str">
            <v>管理费用-电、水、气、热一体化集抄量测系统</v>
          </cell>
          <cell r="D163">
            <v>42370</v>
          </cell>
          <cell r="F163">
            <v>0.5</v>
          </cell>
          <cell r="G163">
            <v>42552</v>
          </cell>
          <cell r="H163">
            <v>42582</v>
          </cell>
          <cell r="I163">
            <v>21</v>
          </cell>
          <cell r="J163">
            <v>168</v>
          </cell>
          <cell r="K163">
            <v>0</v>
          </cell>
          <cell r="L163">
            <v>168</v>
          </cell>
        </row>
        <row r="164">
          <cell r="A164" t="str">
            <v>B-28294</v>
          </cell>
          <cell r="B164" t="str">
            <v>汪衡</v>
          </cell>
          <cell r="C164" t="str">
            <v>管理费用-电、水、气、热一体化集抄量测系统</v>
          </cell>
          <cell r="D164">
            <v>42445</v>
          </cell>
          <cell r="F164">
            <v>0.5</v>
          </cell>
          <cell r="G164">
            <v>42552</v>
          </cell>
          <cell r="H164">
            <v>42582</v>
          </cell>
          <cell r="I164">
            <v>21</v>
          </cell>
          <cell r="J164">
            <v>168</v>
          </cell>
          <cell r="K164">
            <v>0</v>
          </cell>
          <cell r="L164">
            <v>168</v>
          </cell>
        </row>
        <row r="165">
          <cell r="A165" t="str">
            <v>B-27816</v>
          </cell>
          <cell r="B165" t="str">
            <v>李振</v>
          </cell>
          <cell r="C165" t="str">
            <v>管理费用-电、水、气、热一体化集抄量测系统</v>
          </cell>
          <cell r="D165">
            <v>42429</v>
          </cell>
          <cell r="F165">
            <v>0.5</v>
          </cell>
          <cell r="G165">
            <v>42552</v>
          </cell>
          <cell r="H165">
            <v>42582</v>
          </cell>
          <cell r="I165">
            <v>21</v>
          </cell>
          <cell r="J165">
            <v>168</v>
          </cell>
          <cell r="K165">
            <v>0</v>
          </cell>
          <cell r="L165">
            <v>168</v>
          </cell>
        </row>
        <row r="166">
          <cell r="A166" t="str">
            <v>B-29207</v>
          </cell>
          <cell r="B166" t="str">
            <v>王玲玲</v>
          </cell>
          <cell r="C166" t="str">
            <v>管理费用-电、水、气、热一体化集抄量测系统</v>
          </cell>
          <cell r="D166">
            <v>42501</v>
          </cell>
          <cell r="F166">
            <v>0.5</v>
          </cell>
          <cell r="G166">
            <v>42552</v>
          </cell>
          <cell r="H166">
            <v>42582</v>
          </cell>
          <cell r="I166">
            <v>21</v>
          </cell>
          <cell r="J166">
            <v>168</v>
          </cell>
          <cell r="K166">
            <v>0</v>
          </cell>
          <cell r="L166">
            <v>168</v>
          </cell>
        </row>
        <row r="167">
          <cell r="A167" t="str">
            <v>B-26965</v>
          </cell>
          <cell r="B167" t="str">
            <v>吕奕莹</v>
          </cell>
          <cell r="C167" t="str">
            <v>管理费用-电、水、气、热一体化集抄量测系统</v>
          </cell>
          <cell r="D167">
            <v>42370</v>
          </cell>
          <cell r="F167">
            <v>0.5</v>
          </cell>
          <cell r="G167">
            <v>42552</v>
          </cell>
          <cell r="H167">
            <v>42582</v>
          </cell>
          <cell r="I167">
            <v>21</v>
          </cell>
          <cell r="J167">
            <v>168</v>
          </cell>
          <cell r="K167">
            <v>0</v>
          </cell>
          <cell r="L167">
            <v>168</v>
          </cell>
        </row>
        <row r="168">
          <cell r="A168" t="str">
            <v>B-5702</v>
          </cell>
          <cell r="B168" t="str">
            <v>谢光锋</v>
          </cell>
          <cell r="C168" t="str">
            <v>管理费用-电、水、气、热一体化集抄量测系统</v>
          </cell>
          <cell r="D168">
            <v>42370</v>
          </cell>
          <cell r="F168">
            <v>0.3</v>
          </cell>
          <cell r="G168">
            <v>42552</v>
          </cell>
          <cell r="H168">
            <v>42582</v>
          </cell>
          <cell r="I168">
            <v>21</v>
          </cell>
          <cell r="J168">
            <v>168</v>
          </cell>
          <cell r="K168">
            <v>0</v>
          </cell>
          <cell r="L168">
            <v>168</v>
          </cell>
        </row>
        <row r="169">
          <cell r="A169" t="str">
            <v>B-17044</v>
          </cell>
          <cell r="B169" t="str">
            <v>郑岭</v>
          </cell>
          <cell r="C169" t="str">
            <v>管理费用-电、水、气、热一体化集抄量测系统</v>
          </cell>
          <cell r="D169">
            <v>42370</v>
          </cell>
          <cell r="E169">
            <v>42684</v>
          </cell>
          <cell r="F169">
            <v>0.3</v>
          </cell>
          <cell r="G169">
            <v>42552</v>
          </cell>
          <cell r="H169">
            <v>42582</v>
          </cell>
          <cell r="I169">
            <v>21</v>
          </cell>
          <cell r="J169">
            <v>168</v>
          </cell>
          <cell r="K169">
            <v>1.5</v>
          </cell>
          <cell r="L169">
            <v>166.5</v>
          </cell>
        </row>
        <row r="170">
          <cell r="A170" t="str">
            <v>B-9369</v>
          </cell>
          <cell r="B170" t="str">
            <v>章玉</v>
          </cell>
          <cell r="C170" t="str">
            <v>管理费用-电、水、气、热一体化集抄量测系统</v>
          </cell>
          <cell r="D170">
            <v>42370</v>
          </cell>
          <cell r="F170">
            <v>0.5</v>
          </cell>
          <cell r="G170">
            <v>42552</v>
          </cell>
          <cell r="H170">
            <v>42582</v>
          </cell>
          <cell r="I170">
            <v>21</v>
          </cell>
          <cell r="J170">
            <v>168</v>
          </cell>
          <cell r="K170">
            <v>0</v>
          </cell>
          <cell r="L170">
            <v>168</v>
          </cell>
        </row>
        <row r="171">
          <cell r="A171" t="str">
            <v>B-10498</v>
          </cell>
          <cell r="B171" t="str">
            <v>张黎红</v>
          </cell>
          <cell r="C171" t="str">
            <v>管理费用-电、水、气、热一体化集抄量测系统</v>
          </cell>
          <cell r="D171">
            <v>42370</v>
          </cell>
          <cell r="F171">
            <v>0.3</v>
          </cell>
          <cell r="G171">
            <v>42552</v>
          </cell>
          <cell r="H171">
            <v>42582</v>
          </cell>
          <cell r="I171">
            <v>21</v>
          </cell>
          <cell r="J171">
            <v>168</v>
          </cell>
          <cell r="K171">
            <v>0</v>
          </cell>
          <cell r="L171">
            <v>168</v>
          </cell>
        </row>
        <row r="172">
          <cell r="A172" t="str">
            <v>B-2844</v>
          </cell>
          <cell r="B172" t="str">
            <v>朱梦月</v>
          </cell>
          <cell r="C172" t="str">
            <v>管理费用-电、水、气、热一体化集抄量测系统</v>
          </cell>
          <cell r="D172">
            <v>42401</v>
          </cell>
          <cell r="F172">
            <v>0.3</v>
          </cell>
          <cell r="G172">
            <v>42552</v>
          </cell>
          <cell r="H172">
            <v>42582</v>
          </cell>
          <cell r="I172">
            <v>21</v>
          </cell>
          <cell r="J172">
            <v>168</v>
          </cell>
          <cell r="K172">
            <v>0</v>
          </cell>
          <cell r="L172">
            <v>168</v>
          </cell>
        </row>
        <row r="173">
          <cell r="A173" t="str">
            <v>B-10129</v>
          </cell>
          <cell r="B173" t="str">
            <v>肖鲲</v>
          </cell>
          <cell r="C173" t="str">
            <v>管理费用-电、水、气、热一体化集抄量测系统</v>
          </cell>
          <cell r="D173">
            <v>42370</v>
          </cell>
          <cell r="F173">
            <v>0.3</v>
          </cell>
          <cell r="G173">
            <v>42552</v>
          </cell>
          <cell r="H173">
            <v>42582</v>
          </cell>
          <cell r="I173">
            <v>21</v>
          </cell>
          <cell r="J173">
            <v>168</v>
          </cell>
          <cell r="K173">
            <v>0</v>
          </cell>
          <cell r="L173">
            <v>168</v>
          </cell>
        </row>
        <row r="174">
          <cell r="A174" t="str">
            <v>B-27603</v>
          </cell>
          <cell r="B174" t="str">
            <v>胡萍萍</v>
          </cell>
          <cell r="C174" t="str">
            <v>管理费用-电、水、气、热一体化集抄量测系统</v>
          </cell>
          <cell r="D174">
            <v>42439</v>
          </cell>
          <cell r="F174">
            <v>0.3</v>
          </cell>
          <cell r="G174">
            <v>42552</v>
          </cell>
          <cell r="H174">
            <v>42582</v>
          </cell>
          <cell r="I174">
            <v>21</v>
          </cell>
          <cell r="J174">
            <v>168</v>
          </cell>
          <cell r="K174">
            <v>0</v>
          </cell>
          <cell r="L174">
            <v>168</v>
          </cell>
        </row>
        <row r="175">
          <cell r="A175" t="str">
            <v>B-28658</v>
          </cell>
          <cell r="B175" t="str">
            <v>田伟</v>
          </cell>
          <cell r="C175" t="str">
            <v>管理费用-电、水、气、热一体化集抄量测系统</v>
          </cell>
          <cell r="D175">
            <v>42485</v>
          </cell>
          <cell r="F175">
            <v>0.3</v>
          </cell>
          <cell r="G175">
            <v>42552</v>
          </cell>
          <cell r="H175">
            <v>42582</v>
          </cell>
          <cell r="I175">
            <v>21</v>
          </cell>
          <cell r="J175">
            <v>168</v>
          </cell>
          <cell r="K175">
            <v>0</v>
          </cell>
          <cell r="L175">
            <v>168</v>
          </cell>
        </row>
        <row r="176">
          <cell r="A176" t="str">
            <v>B-28329</v>
          </cell>
          <cell r="B176" t="str">
            <v>唐增科</v>
          </cell>
          <cell r="C176" t="str">
            <v>管理费用-电、水、气、热一体化集抄量测系统</v>
          </cell>
          <cell r="D176">
            <v>42454</v>
          </cell>
          <cell r="F176">
            <v>0.3</v>
          </cell>
          <cell r="G176">
            <v>42552</v>
          </cell>
          <cell r="H176">
            <v>42582</v>
          </cell>
          <cell r="I176">
            <v>21</v>
          </cell>
          <cell r="J176">
            <v>168</v>
          </cell>
          <cell r="K176">
            <v>0</v>
          </cell>
          <cell r="L176">
            <v>168</v>
          </cell>
        </row>
        <row r="177">
          <cell r="A177" t="str">
            <v>B-26532</v>
          </cell>
          <cell r="B177" t="str">
            <v>余鹏程</v>
          </cell>
          <cell r="C177" t="str">
            <v>管理费用-电、水、气、热一体化集抄量测系统</v>
          </cell>
          <cell r="D177">
            <v>42370</v>
          </cell>
          <cell r="F177">
            <v>0.3</v>
          </cell>
          <cell r="G177">
            <v>42552</v>
          </cell>
          <cell r="H177">
            <v>42582</v>
          </cell>
          <cell r="I177">
            <v>21</v>
          </cell>
          <cell r="J177">
            <v>168</v>
          </cell>
          <cell r="K177">
            <v>0</v>
          </cell>
          <cell r="L177">
            <v>168</v>
          </cell>
        </row>
        <row r="178">
          <cell r="A178" t="str">
            <v>B-27051</v>
          </cell>
          <cell r="B178" t="str">
            <v>张国鹏</v>
          </cell>
          <cell r="C178" t="str">
            <v>管理费用-电、水、气、热一体化集抄量测系统</v>
          </cell>
          <cell r="D178">
            <v>42418</v>
          </cell>
          <cell r="F178">
            <v>0.3</v>
          </cell>
          <cell r="G178">
            <v>42552</v>
          </cell>
          <cell r="H178">
            <v>42582</v>
          </cell>
          <cell r="I178">
            <v>21</v>
          </cell>
          <cell r="J178">
            <v>168</v>
          </cell>
          <cell r="K178">
            <v>0</v>
          </cell>
          <cell r="L178">
            <v>168</v>
          </cell>
        </row>
        <row r="179">
          <cell r="A179" t="str">
            <v>B-2973</v>
          </cell>
          <cell r="B179" t="str">
            <v>刘俊峰</v>
          </cell>
          <cell r="C179" t="str">
            <v>管理费用-电、水、气、热一体化集抄量测系统</v>
          </cell>
          <cell r="D179">
            <v>42370</v>
          </cell>
          <cell r="F179">
            <v>0.3</v>
          </cell>
          <cell r="G179">
            <v>42552</v>
          </cell>
          <cell r="H179">
            <v>42582</v>
          </cell>
          <cell r="I179">
            <v>21</v>
          </cell>
          <cell r="J179">
            <v>168</v>
          </cell>
          <cell r="K179">
            <v>0</v>
          </cell>
          <cell r="L179">
            <v>168</v>
          </cell>
        </row>
        <row r="180">
          <cell r="A180" t="str">
            <v>B-15550</v>
          </cell>
          <cell r="B180" t="str">
            <v>刘秋岭</v>
          </cell>
          <cell r="C180" t="str">
            <v>管理费用-电、水、气、热一体化集抄量测系统</v>
          </cell>
          <cell r="D180">
            <v>42370</v>
          </cell>
          <cell r="F180">
            <v>0.3</v>
          </cell>
          <cell r="G180">
            <v>42552</v>
          </cell>
          <cell r="H180">
            <v>42582</v>
          </cell>
          <cell r="I180">
            <v>21</v>
          </cell>
          <cell r="J180">
            <v>168</v>
          </cell>
          <cell r="K180">
            <v>0</v>
          </cell>
          <cell r="L180">
            <v>168</v>
          </cell>
        </row>
        <row r="181">
          <cell r="A181" t="str">
            <v>B-24175</v>
          </cell>
          <cell r="B181" t="str">
            <v>周忠勇</v>
          </cell>
          <cell r="C181" t="str">
            <v>管理费用-电、水、气、热一体化集抄量测系统</v>
          </cell>
          <cell r="D181">
            <v>42370</v>
          </cell>
          <cell r="F181">
            <v>0.3</v>
          </cell>
          <cell r="G181">
            <v>42552</v>
          </cell>
          <cell r="H181">
            <v>42582</v>
          </cell>
          <cell r="I181">
            <v>21</v>
          </cell>
          <cell r="J181">
            <v>168</v>
          </cell>
          <cell r="K181">
            <v>0</v>
          </cell>
          <cell r="L181">
            <v>168</v>
          </cell>
        </row>
        <row r="182">
          <cell r="A182" t="str">
            <v>B-25692</v>
          </cell>
          <cell r="B182" t="str">
            <v>李政鹏</v>
          </cell>
          <cell r="C182" t="str">
            <v>管理费用-电、水、气、热一体化集抄量测系统</v>
          </cell>
          <cell r="D182">
            <v>42370</v>
          </cell>
          <cell r="F182">
            <v>0.3</v>
          </cell>
          <cell r="G182">
            <v>42552</v>
          </cell>
          <cell r="H182">
            <v>42582</v>
          </cell>
          <cell r="I182">
            <v>21</v>
          </cell>
          <cell r="J182">
            <v>168</v>
          </cell>
          <cell r="K182">
            <v>0</v>
          </cell>
          <cell r="L182">
            <v>168</v>
          </cell>
        </row>
        <row r="183">
          <cell r="A183" t="str">
            <v>B-12756</v>
          </cell>
          <cell r="B183" t="str">
            <v>李浩</v>
          </cell>
          <cell r="C183" t="str">
            <v>管理费用-电、水、气、热一体化集抄量测系统</v>
          </cell>
          <cell r="D183">
            <v>42370</v>
          </cell>
          <cell r="E183">
            <v>42724</v>
          </cell>
          <cell r="F183">
            <v>0.3</v>
          </cell>
          <cell r="G183">
            <v>42552</v>
          </cell>
          <cell r="H183">
            <v>42582</v>
          </cell>
          <cell r="I183">
            <v>21</v>
          </cell>
          <cell r="J183">
            <v>168</v>
          </cell>
          <cell r="K183">
            <v>0</v>
          </cell>
          <cell r="L183">
            <v>168</v>
          </cell>
        </row>
        <row r="184">
          <cell r="A184" t="str">
            <v>B-14986</v>
          </cell>
          <cell r="B184" t="str">
            <v>梁佐</v>
          </cell>
          <cell r="C184" t="str">
            <v>管理费用-电、水、气、热一体化集抄量测系统</v>
          </cell>
          <cell r="D184">
            <v>42370</v>
          </cell>
          <cell r="F184">
            <v>0.3</v>
          </cell>
          <cell r="G184">
            <v>42552</v>
          </cell>
          <cell r="H184">
            <v>42582</v>
          </cell>
          <cell r="I184">
            <v>21</v>
          </cell>
          <cell r="J184">
            <v>168</v>
          </cell>
          <cell r="K184">
            <v>0</v>
          </cell>
          <cell r="L184">
            <v>168</v>
          </cell>
        </row>
        <row r="185">
          <cell r="A185" t="str">
            <v>B-21478</v>
          </cell>
          <cell r="B185" t="str">
            <v>张伟安</v>
          </cell>
          <cell r="C185" t="str">
            <v>管理费用-电、水、气、热一体化集抄量测系统</v>
          </cell>
          <cell r="D185">
            <v>42370</v>
          </cell>
          <cell r="F185">
            <v>0.3</v>
          </cell>
          <cell r="G185">
            <v>42552</v>
          </cell>
          <cell r="H185">
            <v>42582</v>
          </cell>
          <cell r="I185">
            <v>21</v>
          </cell>
          <cell r="J185">
            <v>168</v>
          </cell>
          <cell r="K185">
            <v>0</v>
          </cell>
          <cell r="L185">
            <v>168</v>
          </cell>
        </row>
        <row r="186">
          <cell r="A186" t="str">
            <v>B-23392</v>
          </cell>
          <cell r="B186" t="str">
            <v>丁科</v>
          </cell>
          <cell r="C186" t="str">
            <v>管理费用-电、水、气、热一体化集抄量测系统</v>
          </cell>
          <cell r="D186">
            <v>42370</v>
          </cell>
          <cell r="F186">
            <v>0.3</v>
          </cell>
          <cell r="G186">
            <v>42552</v>
          </cell>
          <cell r="H186">
            <v>42582</v>
          </cell>
          <cell r="I186">
            <v>21</v>
          </cell>
          <cell r="J186">
            <v>168</v>
          </cell>
          <cell r="K186">
            <v>0</v>
          </cell>
          <cell r="L186">
            <v>168</v>
          </cell>
        </row>
        <row r="187">
          <cell r="A187" t="str">
            <v>B-5700</v>
          </cell>
          <cell r="B187" t="str">
            <v>孔宇</v>
          </cell>
          <cell r="C187" t="str">
            <v>管理费用-电、水、气、热一体化集抄量测系统</v>
          </cell>
          <cell r="D187">
            <v>42370</v>
          </cell>
          <cell r="F187">
            <v>0.3</v>
          </cell>
          <cell r="G187">
            <v>42552</v>
          </cell>
          <cell r="H187">
            <v>42582</v>
          </cell>
          <cell r="I187">
            <v>21</v>
          </cell>
          <cell r="J187">
            <v>168</v>
          </cell>
          <cell r="K187">
            <v>0</v>
          </cell>
          <cell r="L187">
            <v>168</v>
          </cell>
        </row>
        <row r="188">
          <cell r="A188" t="str">
            <v>B-28089</v>
          </cell>
          <cell r="B188" t="str">
            <v>陈绍奇</v>
          </cell>
          <cell r="C188" t="str">
            <v>管理费用-电、水、气、热一体化集抄量测系统</v>
          </cell>
          <cell r="D188">
            <v>42440</v>
          </cell>
          <cell r="F188">
            <v>0.3</v>
          </cell>
          <cell r="G188">
            <v>42552</v>
          </cell>
          <cell r="H188">
            <v>42582</v>
          </cell>
          <cell r="I188">
            <v>21</v>
          </cell>
          <cell r="J188">
            <v>168</v>
          </cell>
          <cell r="K188">
            <v>0</v>
          </cell>
          <cell r="L188">
            <v>168</v>
          </cell>
        </row>
        <row r="189">
          <cell r="A189" t="str">
            <v>B-8799</v>
          </cell>
          <cell r="B189" t="str">
            <v>叶锦美</v>
          </cell>
          <cell r="C189" t="str">
            <v>管理费用-电、水、气、热一体化集抄量测系统</v>
          </cell>
          <cell r="D189">
            <v>42370</v>
          </cell>
          <cell r="F189">
            <v>0.3</v>
          </cell>
          <cell r="G189">
            <v>42552</v>
          </cell>
          <cell r="H189">
            <v>42582</v>
          </cell>
          <cell r="I189">
            <v>21</v>
          </cell>
          <cell r="J189">
            <v>168</v>
          </cell>
          <cell r="K189">
            <v>0</v>
          </cell>
          <cell r="L189">
            <v>168</v>
          </cell>
        </row>
        <row r="190">
          <cell r="A190" t="str">
            <v>B-6886</v>
          </cell>
          <cell r="B190" t="str">
            <v>黄住保</v>
          </cell>
          <cell r="C190" t="str">
            <v>管理费用-电、水、气、热一体化集抄量测系统</v>
          </cell>
          <cell r="D190">
            <v>42370</v>
          </cell>
          <cell r="F190">
            <v>0.3</v>
          </cell>
          <cell r="G190">
            <v>42552</v>
          </cell>
          <cell r="H190">
            <v>42582</v>
          </cell>
          <cell r="I190">
            <v>21</v>
          </cell>
          <cell r="J190">
            <v>168</v>
          </cell>
          <cell r="K190">
            <v>0</v>
          </cell>
          <cell r="L190">
            <v>168</v>
          </cell>
        </row>
        <row r="191">
          <cell r="A191" t="str">
            <v>B-9571</v>
          </cell>
          <cell r="B191" t="str">
            <v>贾培</v>
          </cell>
          <cell r="C191" t="str">
            <v>管理费用-电、水、气、热一体化集抄量测系统</v>
          </cell>
          <cell r="D191">
            <v>42370</v>
          </cell>
          <cell r="F191">
            <v>0.3</v>
          </cell>
          <cell r="G191">
            <v>42552</v>
          </cell>
          <cell r="H191">
            <v>42582</v>
          </cell>
          <cell r="I191">
            <v>21</v>
          </cell>
          <cell r="J191">
            <v>168</v>
          </cell>
          <cell r="K191">
            <v>0</v>
          </cell>
          <cell r="L191">
            <v>168</v>
          </cell>
        </row>
        <row r="192">
          <cell r="A192" t="str">
            <v>B-9741</v>
          </cell>
          <cell r="B192" t="str">
            <v>杨志明</v>
          </cell>
          <cell r="C192" t="str">
            <v>管理费用-电、水、气、热一体化集抄量测系统</v>
          </cell>
          <cell r="D192">
            <v>42370</v>
          </cell>
          <cell r="F192">
            <v>0.3</v>
          </cell>
          <cell r="G192">
            <v>42552</v>
          </cell>
          <cell r="H192">
            <v>42582</v>
          </cell>
          <cell r="I192">
            <v>21</v>
          </cell>
          <cell r="J192">
            <v>168</v>
          </cell>
          <cell r="K192">
            <v>0</v>
          </cell>
          <cell r="L192">
            <v>168</v>
          </cell>
        </row>
        <row r="193">
          <cell r="A193" t="str">
            <v>B-18679</v>
          </cell>
          <cell r="B193" t="str">
            <v>柯钮</v>
          </cell>
          <cell r="C193" t="str">
            <v>管理费用-电、水、气、热一体化集抄量测系统</v>
          </cell>
          <cell r="D193">
            <v>42370</v>
          </cell>
          <cell r="F193">
            <v>0.2</v>
          </cell>
          <cell r="G193">
            <v>42552</v>
          </cell>
          <cell r="H193">
            <v>42582</v>
          </cell>
          <cell r="I193">
            <v>21</v>
          </cell>
          <cell r="J193">
            <v>168</v>
          </cell>
          <cell r="K193">
            <v>0</v>
          </cell>
          <cell r="L193">
            <v>168</v>
          </cell>
        </row>
        <row r="194">
          <cell r="A194" t="str">
            <v>B-24485</v>
          </cell>
          <cell r="B194" t="str">
            <v>黄汕宁</v>
          </cell>
          <cell r="C194" t="str">
            <v>管理费用-电、水、气、热一体化集抄量测系统</v>
          </cell>
          <cell r="D194">
            <v>42370</v>
          </cell>
          <cell r="F194">
            <v>0.2</v>
          </cell>
          <cell r="G194">
            <v>42552</v>
          </cell>
          <cell r="H194">
            <v>42582</v>
          </cell>
          <cell r="I194">
            <v>21</v>
          </cell>
          <cell r="J194">
            <v>168</v>
          </cell>
          <cell r="K194">
            <v>0</v>
          </cell>
          <cell r="L194">
            <v>168</v>
          </cell>
        </row>
        <row r="195">
          <cell r="A195" t="str">
            <v>B-26777</v>
          </cell>
          <cell r="B195" t="str">
            <v>丁杰</v>
          </cell>
          <cell r="C195" t="str">
            <v>管理费用-电、水、气、热一体化集抄量测系统</v>
          </cell>
          <cell r="D195">
            <v>42370</v>
          </cell>
          <cell r="F195">
            <v>0.2</v>
          </cell>
          <cell r="G195">
            <v>42552</v>
          </cell>
          <cell r="H195">
            <v>42582</v>
          </cell>
          <cell r="I195">
            <v>21</v>
          </cell>
          <cell r="J195">
            <v>168</v>
          </cell>
          <cell r="K195">
            <v>0</v>
          </cell>
          <cell r="L195">
            <v>168</v>
          </cell>
        </row>
        <row r="196">
          <cell r="A196" t="str">
            <v>B-5897</v>
          </cell>
          <cell r="B196" t="str">
            <v>于洋</v>
          </cell>
          <cell r="C196" t="str">
            <v>管理费用-电信行业业务运营管理平台系统</v>
          </cell>
          <cell r="D196">
            <v>42461</v>
          </cell>
          <cell r="F196">
            <v>0.3</v>
          </cell>
          <cell r="G196">
            <v>42552</v>
          </cell>
          <cell r="H196">
            <v>42582</v>
          </cell>
          <cell r="I196">
            <v>21</v>
          </cell>
          <cell r="J196">
            <v>168</v>
          </cell>
          <cell r="K196">
            <v>0</v>
          </cell>
          <cell r="L196">
            <v>168</v>
          </cell>
        </row>
        <row r="197">
          <cell r="A197" t="str">
            <v>B-1133</v>
          </cell>
          <cell r="B197" t="str">
            <v>郭建伟</v>
          </cell>
          <cell r="C197" t="str">
            <v>管理费用-电信行业业务运营管理平台系统</v>
          </cell>
          <cell r="D197">
            <v>42430</v>
          </cell>
          <cell r="F197">
            <v>0.3</v>
          </cell>
          <cell r="G197">
            <v>42552</v>
          </cell>
          <cell r="H197">
            <v>42582</v>
          </cell>
          <cell r="I197">
            <v>21</v>
          </cell>
          <cell r="J197">
            <v>168</v>
          </cell>
          <cell r="K197">
            <v>0</v>
          </cell>
          <cell r="L197">
            <v>168</v>
          </cell>
        </row>
        <row r="198">
          <cell r="A198" t="str">
            <v>B-12091</v>
          </cell>
          <cell r="B198" t="str">
            <v>刘婧</v>
          </cell>
          <cell r="C198" t="str">
            <v>管理费用-电信行业业务运营管理平台系统</v>
          </cell>
          <cell r="D198">
            <v>42430</v>
          </cell>
          <cell r="E198">
            <v>42689</v>
          </cell>
          <cell r="F198">
            <v>1</v>
          </cell>
          <cell r="G198">
            <v>42552</v>
          </cell>
          <cell r="H198">
            <v>42582</v>
          </cell>
          <cell r="I198">
            <v>21</v>
          </cell>
          <cell r="J198">
            <v>168</v>
          </cell>
          <cell r="K198">
            <v>168</v>
          </cell>
          <cell r="L198">
            <v>0</v>
          </cell>
        </row>
        <row r="199">
          <cell r="A199" t="str">
            <v>B-28443</v>
          </cell>
          <cell r="B199" t="str">
            <v>魏山明</v>
          </cell>
          <cell r="C199" t="str">
            <v>管理费用-电信行业业务运营管理平台系统</v>
          </cell>
          <cell r="D199">
            <v>42457</v>
          </cell>
          <cell r="F199">
            <v>0.5</v>
          </cell>
          <cell r="G199">
            <v>42552</v>
          </cell>
          <cell r="H199">
            <v>42582</v>
          </cell>
          <cell r="I199">
            <v>21</v>
          </cell>
          <cell r="J199">
            <v>168</v>
          </cell>
          <cell r="K199">
            <v>0</v>
          </cell>
          <cell r="L199">
            <v>168</v>
          </cell>
        </row>
        <row r="200">
          <cell r="A200" t="str">
            <v>B-16456</v>
          </cell>
          <cell r="B200" t="str">
            <v>郭庆</v>
          </cell>
          <cell r="C200" t="str">
            <v>管理费用-电信行业业务运营管理平台系统</v>
          </cell>
          <cell r="D200">
            <v>42430</v>
          </cell>
          <cell r="F200">
            <v>1</v>
          </cell>
          <cell r="G200">
            <v>42552</v>
          </cell>
          <cell r="H200">
            <v>42582</v>
          </cell>
          <cell r="I200">
            <v>21</v>
          </cell>
          <cell r="J200">
            <v>168</v>
          </cell>
          <cell r="K200">
            <v>0</v>
          </cell>
          <cell r="L200">
            <v>168</v>
          </cell>
        </row>
        <row r="201">
          <cell r="A201" t="str">
            <v>B-27505</v>
          </cell>
          <cell r="B201" t="str">
            <v>甘旭</v>
          </cell>
          <cell r="C201" t="str">
            <v>管理费用-电信行业业务运营管理平台系统</v>
          </cell>
          <cell r="D201">
            <v>42430</v>
          </cell>
          <cell r="E201">
            <v>42639</v>
          </cell>
          <cell r="F201">
            <v>0.5</v>
          </cell>
          <cell r="G201">
            <v>42552</v>
          </cell>
          <cell r="H201">
            <v>42582</v>
          </cell>
          <cell r="I201">
            <v>21</v>
          </cell>
          <cell r="J201">
            <v>168</v>
          </cell>
          <cell r="K201">
            <v>0</v>
          </cell>
          <cell r="L201">
            <v>168</v>
          </cell>
        </row>
        <row r="202">
          <cell r="A202" t="str">
            <v>B-21677</v>
          </cell>
          <cell r="B202" t="str">
            <v>周航</v>
          </cell>
          <cell r="C202" t="str">
            <v>管理费用-电信行业业务运营管理平台系统</v>
          </cell>
          <cell r="D202">
            <v>42430</v>
          </cell>
          <cell r="F202">
            <v>0.5</v>
          </cell>
          <cell r="G202">
            <v>42552</v>
          </cell>
          <cell r="H202">
            <v>42582</v>
          </cell>
          <cell r="I202">
            <v>21</v>
          </cell>
          <cell r="J202">
            <v>168</v>
          </cell>
          <cell r="K202">
            <v>0</v>
          </cell>
          <cell r="L202">
            <v>168</v>
          </cell>
        </row>
        <row r="203">
          <cell r="A203" t="str">
            <v>B-29321</v>
          </cell>
          <cell r="B203" t="str">
            <v>岳阳</v>
          </cell>
          <cell r="C203" t="str">
            <v>管理费用-电信行业业务运营管理平台系统</v>
          </cell>
          <cell r="D203">
            <v>42506</v>
          </cell>
          <cell r="F203">
            <v>0.5</v>
          </cell>
          <cell r="G203">
            <v>42552</v>
          </cell>
          <cell r="H203">
            <v>42582</v>
          </cell>
          <cell r="I203">
            <v>21</v>
          </cell>
          <cell r="J203">
            <v>168</v>
          </cell>
          <cell r="K203">
            <v>0</v>
          </cell>
          <cell r="L203">
            <v>168</v>
          </cell>
        </row>
        <row r="204">
          <cell r="A204" t="str">
            <v>B-28323</v>
          </cell>
          <cell r="B204" t="str">
            <v>黄鹤鸣</v>
          </cell>
          <cell r="C204" t="str">
            <v>管理费用-电信行业业务运营管理平台系统</v>
          </cell>
          <cell r="D204">
            <v>42458</v>
          </cell>
          <cell r="F204">
            <v>0.5</v>
          </cell>
          <cell r="G204">
            <v>42552</v>
          </cell>
          <cell r="H204">
            <v>42582</v>
          </cell>
          <cell r="I204">
            <v>21</v>
          </cell>
          <cell r="J204">
            <v>168</v>
          </cell>
          <cell r="K204">
            <v>8</v>
          </cell>
          <cell r="L204">
            <v>160</v>
          </cell>
        </row>
        <row r="205">
          <cell r="A205" t="str">
            <v>B-28206</v>
          </cell>
          <cell r="B205" t="str">
            <v>史鸿桢</v>
          </cell>
          <cell r="C205" t="str">
            <v>管理费用-电信行业业务运营管理平台系统</v>
          </cell>
          <cell r="D205">
            <v>42446</v>
          </cell>
          <cell r="F205">
            <v>0.5</v>
          </cell>
          <cell r="G205">
            <v>42552</v>
          </cell>
          <cell r="H205">
            <v>42582</v>
          </cell>
          <cell r="I205">
            <v>21</v>
          </cell>
          <cell r="J205">
            <v>168</v>
          </cell>
          <cell r="K205">
            <v>0</v>
          </cell>
          <cell r="L205">
            <v>168</v>
          </cell>
        </row>
        <row r="206">
          <cell r="A206" t="str">
            <v>B-28434</v>
          </cell>
          <cell r="B206" t="str">
            <v>谌磊</v>
          </cell>
          <cell r="C206" t="str">
            <v>管理费用-电信行业业务运营管理平台系统</v>
          </cell>
          <cell r="D206">
            <v>42460</v>
          </cell>
          <cell r="F206">
            <v>0.5</v>
          </cell>
          <cell r="G206">
            <v>42552</v>
          </cell>
          <cell r="H206">
            <v>42582</v>
          </cell>
          <cell r="I206">
            <v>21</v>
          </cell>
          <cell r="J206">
            <v>168</v>
          </cell>
          <cell r="K206">
            <v>0</v>
          </cell>
          <cell r="L206">
            <v>168</v>
          </cell>
        </row>
        <row r="207">
          <cell r="A207" t="str">
            <v>B-7043</v>
          </cell>
          <cell r="B207" t="str">
            <v>陈佰伦</v>
          </cell>
          <cell r="C207" t="str">
            <v>管理费用-电信行业业务运营管理平台系统</v>
          </cell>
          <cell r="D207">
            <v>42461</v>
          </cell>
          <cell r="E207">
            <v>42631</v>
          </cell>
          <cell r="F207">
            <v>0.3</v>
          </cell>
          <cell r="G207">
            <v>42552</v>
          </cell>
          <cell r="H207">
            <v>42582</v>
          </cell>
          <cell r="I207">
            <v>21</v>
          </cell>
          <cell r="J207">
            <v>168</v>
          </cell>
          <cell r="K207">
            <v>0</v>
          </cell>
          <cell r="L207">
            <v>168</v>
          </cell>
        </row>
        <row r="208">
          <cell r="A208" t="str">
            <v>B-10307</v>
          </cell>
          <cell r="B208" t="str">
            <v>王银</v>
          </cell>
          <cell r="C208" t="str">
            <v>管理费用-电信行业业务运营管理平台系统</v>
          </cell>
          <cell r="D208">
            <v>42430</v>
          </cell>
          <cell r="F208">
            <v>1</v>
          </cell>
          <cell r="G208">
            <v>42552</v>
          </cell>
          <cell r="H208">
            <v>42582</v>
          </cell>
          <cell r="I208">
            <v>21</v>
          </cell>
          <cell r="J208">
            <v>168</v>
          </cell>
          <cell r="K208">
            <v>0</v>
          </cell>
          <cell r="L208">
            <v>168</v>
          </cell>
        </row>
        <row r="209">
          <cell r="A209" t="str">
            <v>B-28353</v>
          </cell>
          <cell r="B209" t="str">
            <v>雷健</v>
          </cell>
          <cell r="C209" t="str">
            <v>管理费用-电信行业业务运营管理平台系统</v>
          </cell>
          <cell r="D209">
            <v>42450</v>
          </cell>
          <cell r="F209">
            <v>0.5</v>
          </cell>
          <cell r="G209">
            <v>42552</v>
          </cell>
          <cell r="H209">
            <v>42582</v>
          </cell>
          <cell r="I209">
            <v>21</v>
          </cell>
          <cell r="J209">
            <v>168</v>
          </cell>
          <cell r="K209">
            <v>0</v>
          </cell>
          <cell r="L209">
            <v>168</v>
          </cell>
        </row>
        <row r="210">
          <cell r="A210" t="str">
            <v>B-28410</v>
          </cell>
          <cell r="B210" t="str">
            <v>李凯</v>
          </cell>
          <cell r="C210" t="str">
            <v>管理费用-电信行业业务运营管理平台系统</v>
          </cell>
          <cell r="D210">
            <v>42459</v>
          </cell>
          <cell r="F210">
            <v>0.5</v>
          </cell>
          <cell r="G210">
            <v>42552</v>
          </cell>
          <cell r="H210">
            <v>42582</v>
          </cell>
          <cell r="I210">
            <v>21</v>
          </cell>
          <cell r="J210">
            <v>168</v>
          </cell>
          <cell r="K210">
            <v>0</v>
          </cell>
          <cell r="L210">
            <v>168</v>
          </cell>
        </row>
        <row r="211">
          <cell r="A211" t="str">
            <v>B-27812</v>
          </cell>
          <cell r="B211" t="str">
            <v>徐超国</v>
          </cell>
          <cell r="C211" t="str">
            <v>管理费用-电信行业业务运营管理平台系统</v>
          </cell>
          <cell r="D211">
            <v>42430</v>
          </cell>
          <cell r="E211">
            <v>42706</v>
          </cell>
          <cell r="F211">
            <v>0.5</v>
          </cell>
          <cell r="G211">
            <v>42552</v>
          </cell>
          <cell r="H211">
            <v>42582</v>
          </cell>
          <cell r="I211">
            <v>21</v>
          </cell>
          <cell r="J211">
            <v>168</v>
          </cell>
          <cell r="K211">
            <v>0</v>
          </cell>
          <cell r="L211">
            <v>168</v>
          </cell>
        </row>
        <row r="212">
          <cell r="A212" t="str">
            <v>B-1070</v>
          </cell>
          <cell r="B212" t="str">
            <v>曹惠</v>
          </cell>
          <cell r="C212" t="str">
            <v>管理费用-电信行业业务运营管理平台系统</v>
          </cell>
          <cell r="D212">
            <v>42430</v>
          </cell>
          <cell r="E212">
            <v>42674</v>
          </cell>
          <cell r="F212">
            <v>0.3</v>
          </cell>
          <cell r="G212">
            <v>42552</v>
          </cell>
          <cell r="H212">
            <v>42582</v>
          </cell>
          <cell r="I212">
            <v>21</v>
          </cell>
          <cell r="J212">
            <v>168</v>
          </cell>
          <cell r="K212">
            <v>104</v>
          </cell>
          <cell r="L212">
            <v>64</v>
          </cell>
        </row>
        <row r="213">
          <cell r="A213" t="str">
            <v>B-5939</v>
          </cell>
          <cell r="B213" t="str">
            <v>潘雪飞</v>
          </cell>
          <cell r="C213" t="str">
            <v>管理费用-电信行业业务运营管理平台系统</v>
          </cell>
          <cell r="D213">
            <v>42430</v>
          </cell>
          <cell r="F213">
            <v>0.5</v>
          </cell>
          <cell r="G213">
            <v>42552</v>
          </cell>
          <cell r="H213">
            <v>42582</v>
          </cell>
          <cell r="I213">
            <v>21</v>
          </cell>
          <cell r="J213">
            <v>168</v>
          </cell>
          <cell r="K213">
            <v>0</v>
          </cell>
          <cell r="L213">
            <v>168</v>
          </cell>
        </row>
        <row r="214">
          <cell r="A214" t="str">
            <v>B-27984</v>
          </cell>
          <cell r="B214" t="str">
            <v>李碧玉</v>
          </cell>
          <cell r="C214" t="str">
            <v>管理费用-电信行业业务运营管理平台系统</v>
          </cell>
          <cell r="D214">
            <v>42437</v>
          </cell>
          <cell r="F214">
            <v>0.5</v>
          </cell>
          <cell r="G214">
            <v>42552</v>
          </cell>
          <cell r="H214">
            <v>42582</v>
          </cell>
          <cell r="I214">
            <v>21</v>
          </cell>
          <cell r="J214">
            <v>168</v>
          </cell>
          <cell r="K214">
            <v>0</v>
          </cell>
          <cell r="L214">
            <v>168</v>
          </cell>
        </row>
        <row r="215">
          <cell r="A215" t="str">
            <v>B-28002</v>
          </cell>
          <cell r="B215" t="str">
            <v>曾祥寅</v>
          </cell>
          <cell r="C215" t="str">
            <v>管理费用-电信行业业务运营管理平台系统</v>
          </cell>
          <cell r="D215">
            <v>42446</v>
          </cell>
          <cell r="F215">
            <v>0.5</v>
          </cell>
          <cell r="G215">
            <v>42552</v>
          </cell>
          <cell r="H215">
            <v>42582</v>
          </cell>
          <cell r="I215">
            <v>21</v>
          </cell>
          <cell r="J215">
            <v>168</v>
          </cell>
          <cell r="K215">
            <v>0</v>
          </cell>
          <cell r="L215">
            <v>168</v>
          </cell>
        </row>
        <row r="216">
          <cell r="A216" t="str">
            <v>B-26347</v>
          </cell>
          <cell r="B216" t="str">
            <v>张锋军</v>
          </cell>
          <cell r="C216" t="str">
            <v>管理费用-电信行业业务运营管理平台系统</v>
          </cell>
          <cell r="D216">
            <v>42430</v>
          </cell>
          <cell r="F216">
            <v>1</v>
          </cell>
          <cell r="G216">
            <v>42552</v>
          </cell>
          <cell r="H216">
            <v>42582</v>
          </cell>
          <cell r="I216">
            <v>21</v>
          </cell>
          <cell r="J216">
            <v>168</v>
          </cell>
          <cell r="K216">
            <v>0</v>
          </cell>
          <cell r="L216">
            <v>168</v>
          </cell>
        </row>
        <row r="217">
          <cell r="A217" t="str">
            <v>B-246</v>
          </cell>
          <cell r="B217" t="str">
            <v>胡亮</v>
          </cell>
          <cell r="C217" t="str">
            <v>管理费用-电信行业业务运营管理平台系统</v>
          </cell>
          <cell r="D217">
            <v>42430</v>
          </cell>
          <cell r="F217">
            <v>0.3</v>
          </cell>
          <cell r="G217">
            <v>42552</v>
          </cell>
          <cell r="H217">
            <v>42582</v>
          </cell>
          <cell r="I217">
            <v>21</v>
          </cell>
          <cell r="J217">
            <v>168</v>
          </cell>
          <cell r="K217">
            <v>0</v>
          </cell>
          <cell r="L217">
            <v>168</v>
          </cell>
        </row>
        <row r="218">
          <cell r="A218" t="str">
            <v>B-29216</v>
          </cell>
          <cell r="B218" t="str">
            <v>陈超锋</v>
          </cell>
          <cell r="C218" t="str">
            <v>管理费用-电信行业业务运营管理平台系统</v>
          </cell>
          <cell r="D218">
            <v>42516</v>
          </cell>
          <cell r="F218">
            <v>0.5</v>
          </cell>
          <cell r="G218">
            <v>42552</v>
          </cell>
          <cell r="H218">
            <v>42582</v>
          </cell>
          <cell r="I218">
            <v>21</v>
          </cell>
          <cell r="J218">
            <v>168</v>
          </cell>
          <cell r="K218">
            <v>0</v>
          </cell>
          <cell r="L218">
            <v>168</v>
          </cell>
        </row>
        <row r="219">
          <cell r="A219" t="str">
            <v>B-11466</v>
          </cell>
          <cell r="B219" t="str">
            <v>谢文华</v>
          </cell>
          <cell r="C219" t="str">
            <v>管理费用-电信行业业务运营管理平台系统</v>
          </cell>
          <cell r="D219">
            <v>42430</v>
          </cell>
          <cell r="F219">
            <v>0.3</v>
          </cell>
          <cell r="G219">
            <v>42552</v>
          </cell>
          <cell r="H219">
            <v>42582</v>
          </cell>
          <cell r="I219">
            <v>21</v>
          </cell>
          <cell r="J219">
            <v>168</v>
          </cell>
          <cell r="K219">
            <v>0</v>
          </cell>
          <cell r="L219">
            <v>168</v>
          </cell>
        </row>
        <row r="220">
          <cell r="A220" t="str">
            <v>B-26915</v>
          </cell>
          <cell r="B220" t="str">
            <v>赵炎</v>
          </cell>
          <cell r="C220" t="str">
            <v>管理费用-电信行业业务运营管理平台系统</v>
          </cell>
          <cell r="D220">
            <v>42430</v>
          </cell>
          <cell r="E220">
            <v>42704</v>
          </cell>
          <cell r="F220">
            <v>1</v>
          </cell>
          <cell r="G220">
            <v>42552</v>
          </cell>
          <cell r="H220">
            <v>42582</v>
          </cell>
          <cell r="I220">
            <v>21</v>
          </cell>
          <cell r="J220">
            <v>168</v>
          </cell>
          <cell r="K220">
            <v>0</v>
          </cell>
          <cell r="L220">
            <v>168</v>
          </cell>
        </row>
        <row r="221">
          <cell r="A221" t="str">
            <v>B-28838</v>
          </cell>
          <cell r="B221" t="str">
            <v>夏磊</v>
          </cell>
          <cell r="C221" t="str">
            <v>管理费用-电信行业业务运营管理平台系统</v>
          </cell>
          <cell r="D221">
            <v>42480</v>
          </cell>
          <cell r="F221">
            <v>0.5</v>
          </cell>
          <cell r="G221">
            <v>42552</v>
          </cell>
          <cell r="H221">
            <v>42582</v>
          </cell>
          <cell r="I221">
            <v>21</v>
          </cell>
          <cell r="J221">
            <v>168</v>
          </cell>
          <cell r="K221">
            <v>0</v>
          </cell>
          <cell r="L221">
            <v>168</v>
          </cell>
        </row>
        <row r="222">
          <cell r="A222" t="str">
            <v>B-5502</v>
          </cell>
          <cell r="B222" t="str">
            <v>陈雪</v>
          </cell>
          <cell r="C222" t="str">
            <v>管理费用-电信行业业务运营管理平台系统</v>
          </cell>
          <cell r="D222">
            <v>42430</v>
          </cell>
          <cell r="F222">
            <v>0.5</v>
          </cell>
          <cell r="G222">
            <v>42552</v>
          </cell>
          <cell r="H222">
            <v>42582</v>
          </cell>
          <cell r="I222">
            <v>21</v>
          </cell>
          <cell r="J222">
            <v>168</v>
          </cell>
          <cell r="K222">
            <v>0</v>
          </cell>
          <cell r="L222">
            <v>168</v>
          </cell>
        </row>
        <row r="223">
          <cell r="A223" t="str">
            <v>B-5715</v>
          </cell>
          <cell r="B223" t="str">
            <v>唐绍征</v>
          </cell>
          <cell r="C223" t="str">
            <v>管理费用-电信行业业务运营管理平台系统</v>
          </cell>
          <cell r="D223">
            <v>42430</v>
          </cell>
          <cell r="F223">
            <v>0.5</v>
          </cell>
          <cell r="G223">
            <v>42552</v>
          </cell>
          <cell r="H223">
            <v>42582</v>
          </cell>
          <cell r="I223">
            <v>21</v>
          </cell>
          <cell r="J223">
            <v>168</v>
          </cell>
          <cell r="K223">
            <v>0</v>
          </cell>
          <cell r="L223">
            <v>168</v>
          </cell>
        </row>
        <row r="224">
          <cell r="A224" t="str">
            <v>B-5705</v>
          </cell>
          <cell r="B224" t="str">
            <v>蒋立辉</v>
          </cell>
          <cell r="C224" t="str">
            <v>管理费用-电信行业业务运营管理平台系统</v>
          </cell>
          <cell r="D224">
            <v>42430</v>
          </cell>
          <cell r="F224">
            <v>0.5</v>
          </cell>
          <cell r="G224">
            <v>42552</v>
          </cell>
          <cell r="H224">
            <v>42582</v>
          </cell>
          <cell r="I224">
            <v>21</v>
          </cell>
          <cell r="J224">
            <v>168</v>
          </cell>
          <cell r="K224">
            <v>0</v>
          </cell>
          <cell r="L224">
            <v>168</v>
          </cell>
        </row>
        <row r="225">
          <cell r="A225" t="str">
            <v>B-27469</v>
          </cell>
          <cell r="B225" t="str">
            <v>夏秀娟</v>
          </cell>
          <cell r="C225" t="str">
            <v>管理费用-电信行业业务运营管理平台系统</v>
          </cell>
          <cell r="D225">
            <v>42430</v>
          </cell>
          <cell r="F225">
            <v>1</v>
          </cell>
          <cell r="G225">
            <v>42552</v>
          </cell>
          <cell r="H225">
            <v>42582</v>
          </cell>
          <cell r="I225">
            <v>21</v>
          </cell>
          <cell r="J225">
            <v>168</v>
          </cell>
          <cell r="K225">
            <v>0</v>
          </cell>
          <cell r="L225">
            <v>168</v>
          </cell>
        </row>
        <row r="226">
          <cell r="A226" t="str">
            <v>B-27940</v>
          </cell>
          <cell r="B226" t="str">
            <v>蒋玢呈</v>
          </cell>
          <cell r="C226" t="str">
            <v>管理费用-电信行业业务运营管理平台系统</v>
          </cell>
          <cell r="D226">
            <v>42444</v>
          </cell>
          <cell r="F226">
            <v>0.5</v>
          </cell>
          <cell r="G226">
            <v>42552</v>
          </cell>
          <cell r="H226">
            <v>42582</v>
          </cell>
          <cell r="I226">
            <v>21</v>
          </cell>
          <cell r="J226">
            <v>168</v>
          </cell>
          <cell r="K226">
            <v>0</v>
          </cell>
          <cell r="L226">
            <v>168</v>
          </cell>
        </row>
        <row r="227">
          <cell r="A227" t="str">
            <v>B-7161</v>
          </cell>
          <cell r="B227" t="str">
            <v>朱超</v>
          </cell>
          <cell r="C227" t="str">
            <v>管理费用-电信行业业务运营管理平台系统</v>
          </cell>
          <cell r="D227">
            <v>42430</v>
          </cell>
          <cell r="F227">
            <v>0.5</v>
          </cell>
          <cell r="G227">
            <v>42552</v>
          </cell>
          <cell r="H227">
            <v>42582</v>
          </cell>
          <cell r="I227">
            <v>21</v>
          </cell>
          <cell r="J227">
            <v>168</v>
          </cell>
          <cell r="K227">
            <v>0</v>
          </cell>
          <cell r="L227">
            <v>168</v>
          </cell>
        </row>
        <row r="228">
          <cell r="A228" t="str">
            <v>B-4587</v>
          </cell>
          <cell r="B228" t="str">
            <v>张子贵</v>
          </cell>
          <cell r="C228" t="str">
            <v>管理费用-电信行业业务运营管理平台系统</v>
          </cell>
          <cell r="D228">
            <v>42430</v>
          </cell>
          <cell r="F228">
            <v>0.5</v>
          </cell>
          <cell r="G228">
            <v>42552</v>
          </cell>
          <cell r="H228">
            <v>42582</v>
          </cell>
          <cell r="I228">
            <v>21</v>
          </cell>
          <cell r="J228">
            <v>168</v>
          </cell>
          <cell r="K228">
            <v>0</v>
          </cell>
          <cell r="L228">
            <v>168</v>
          </cell>
        </row>
        <row r="229">
          <cell r="A229" t="str">
            <v>B-27084</v>
          </cell>
          <cell r="B229" t="str">
            <v>谷标</v>
          </cell>
          <cell r="C229" t="str">
            <v>管理费用-电信行业业务运营管理平台系统</v>
          </cell>
          <cell r="D229">
            <v>42430</v>
          </cell>
          <cell r="F229">
            <v>1</v>
          </cell>
          <cell r="G229">
            <v>42552</v>
          </cell>
          <cell r="H229">
            <v>42582</v>
          </cell>
          <cell r="I229">
            <v>21</v>
          </cell>
          <cell r="J229">
            <v>168</v>
          </cell>
          <cell r="K229">
            <v>0</v>
          </cell>
          <cell r="L229">
            <v>168</v>
          </cell>
        </row>
        <row r="230">
          <cell r="A230" t="str">
            <v>B-27201</v>
          </cell>
          <cell r="B230" t="str">
            <v>赵礎梁</v>
          </cell>
          <cell r="C230" t="str">
            <v>管理费用-电信行业业务运营管理平台系统</v>
          </cell>
          <cell r="D230">
            <v>42430</v>
          </cell>
          <cell r="F230">
            <v>0.5</v>
          </cell>
          <cell r="G230">
            <v>42552</v>
          </cell>
          <cell r="H230">
            <v>42582</v>
          </cell>
          <cell r="I230">
            <v>21</v>
          </cell>
          <cell r="J230">
            <v>168</v>
          </cell>
          <cell r="K230">
            <v>0</v>
          </cell>
          <cell r="L230">
            <v>168</v>
          </cell>
        </row>
        <row r="231">
          <cell r="A231" t="str">
            <v>B-12110</v>
          </cell>
          <cell r="B231" t="str">
            <v>谢道林</v>
          </cell>
          <cell r="C231" t="str">
            <v>管理费用-公交实时信息平台APP开发项目</v>
          </cell>
          <cell r="D231">
            <v>42491</v>
          </cell>
          <cell r="F231">
            <v>0.3</v>
          </cell>
          <cell r="G231">
            <v>42552</v>
          </cell>
          <cell r="H231">
            <v>42582</v>
          </cell>
          <cell r="I231">
            <v>21</v>
          </cell>
          <cell r="J231">
            <v>168</v>
          </cell>
          <cell r="K231">
            <v>0</v>
          </cell>
          <cell r="L231">
            <v>168</v>
          </cell>
        </row>
        <row r="232">
          <cell r="A232" t="str">
            <v>B-5685</v>
          </cell>
          <cell r="B232" t="str">
            <v>佟欢</v>
          </cell>
          <cell r="C232" t="str">
            <v>管理费用-公交实时信息平台APP开发项目</v>
          </cell>
          <cell r="D232">
            <v>42491</v>
          </cell>
          <cell r="F232">
            <v>1</v>
          </cell>
          <cell r="G232">
            <v>42552</v>
          </cell>
          <cell r="H232">
            <v>42582</v>
          </cell>
          <cell r="I232">
            <v>21</v>
          </cell>
          <cell r="J232">
            <v>168</v>
          </cell>
          <cell r="K232">
            <v>0</v>
          </cell>
          <cell r="L232">
            <v>168</v>
          </cell>
        </row>
        <row r="233">
          <cell r="A233" t="str">
            <v>B-28298</v>
          </cell>
          <cell r="B233" t="str">
            <v>谭富丹</v>
          </cell>
          <cell r="C233" t="str">
            <v>管理费用-公交实时信息平台APP开发项目</v>
          </cell>
          <cell r="D233">
            <v>42491</v>
          </cell>
          <cell r="F233">
            <v>1</v>
          </cell>
          <cell r="G233">
            <v>42552</v>
          </cell>
          <cell r="H233">
            <v>42582</v>
          </cell>
          <cell r="I233">
            <v>21</v>
          </cell>
          <cell r="J233">
            <v>168</v>
          </cell>
          <cell r="K233">
            <v>0</v>
          </cell>
          <cell r="L233">
            <v>168</v>
          </cell>
        </row>
        <row r="234">
          <cell r="A234" t="str">
            <v>B-29253</v>
          </cell>
          <cell r="B234" t="str">
            <v>伍倩文</v>
          </cell>
          <cell r="C234" t="str">
            <v>管理费用-公交实时信息平台APP开发项目</v>
          </cell>
          <cell r="D234">
            <v>42502</v>
          </cell>
          <cell r="E234">
            <v>42727</v>
          </cell>
          <cell r="F234">
            <v>1</v>
          </cell>
          <cell r="G234">
            <v>42552</v>
          </cell>
          <cell r="H234">
            <v>42582</v>
          </cell>
          <cell r="I234">
            <v>21</v>
          </cell>
          <cell r="J234">
            <v>168</v>
          </cell>
          <cell r="K234">
            <v>0</v>
          </cell>
          <cell r="L234">
            <v>168</v>
          </cell>
        </row>
        <row r="235">
          <cell r="A235" t="str">
            <v>B-27745</v>
          </cell>
          <cell r="B235" t="str">
            <v>申江娜</v>
          </cell>
          <cell r="C235" t="str">
            <v>管理费用-公交实时信息平台APP开发项目</v>
          </cell>
          <cell r="D235">
            <v>42491</v>
          </cell>
          <cell r="F235">
            <v>0.5</v>
          </cell>
          <cell r="G235">
            <v>42552</v>
          </cell>
          <cell r="H235">
            <v>42582</v>
          </cell>
          <cell r="I235">
            <v>21</v>
          </cell>
          <cell r="J235">
            <v>168</v>
          </cell>
          <cell r="K235">
            <v>0</v>
          </cell>
          <cell r="L235">
            <v>168</v>
          </cell>
        </row>
        <row r="236">
          <cell r="A236" t="str">
            <v>B-17659</v>
          </cell>
          <cell r="B236" t="str">
            <v>伍亚敬</v>
          </cell>
          <cell r="C236" t="str">
            <v>管理费用-公交实时信息平台APP开发项目</v>
          </cell>
          <cell r="D236">
            <v>42491</v>
          </cell>
          <cell r="F236">
            <v>0.5</v>
          </cell>
          <cell r="G236">
            <v>42552</v>
          </cell>
          <cell r="H236">
            <v>42582</v>
          </cell>
          <cell r="I236">
            <v>21</v>
          </cell>
          <cell r="J236">
            <v>168</v>
          </cell>
          <cell r="K236">
            <v>0</v>
          </cell>
          <cell r="L236">
            <v>168</v>
          </cell>
        </row>
        <row r="237">
          <cell r="A237" t="str">
            <v>B-29460</v>
          </cell>
          <cell r="B237" t="str">
            <v>叶丁根</v>
          </cell>
          <cell r="C237" t="str">
            <v>管理费用-公交实时信息平台APP开发项目</v>
          </cell>
          <cell r="D237">
            <v>42513</v>
          </cell>
          <cell r="F237">
            <v>1</v>
          </cell>
          <cell r="G237">
            <v>42552</v>
          </cell>
          <cell r="H237">
            <v>42582</v>
          </cell>
          <cell r="I237">
            <v>21</v>
          </cell>
          <cell r="J237">
            <v>168</v>
          </cell>
          <cell r="K237">
            <v>0</v>
          </cell>
          <cell r="L237">
            <v>168</v>
          </cell>
        </row>
        <row r="238">
          <cell r="A238" t="str">
            <v>B-28233</v>
          </cell>
          <cell r="B238" t="str">
            <v>李金凤</v>
          </cell>
          <cell r="C238" t="str">
            <v>管理费用-公交实时信息平台APP开发项目</v>
          </cell>
          <cell r="D238">
            <v>42491</v>
          </cell>
          <cell r="F238">
            <v>1</v>
          </cell>
          <cell r="G238">
            <v>42552</v>
          </cell>
          <cell r="H238">
            <v>42582</v>
          </cell>
          <cell r="I238">
            <v>21</v>
          </cell>
          <cell r="J238">
            <v>168</v>
          </cell>
          <cell r="K238">
            <v>0</v>
          </cell>
          <cell r="L238">
            <v>168</v>
          </cell>
        </row>
        <row r="239">
          <cell r="A239" t="str">
            <v>B-29562</v>
          </cell>
          <cell r="B239" t="str">
            <v>蒋聪</v>
          </cell>
          <cell r="C239" t="str">
            <v>管理费用-公交实时信息平台APP开发项目</v>
          </cell>
          <cell r="D239">
            <v>42517</v>
          </cell>
          <cell r="E239">
            <v>42705</v>
          </cell>
          <cell r="F239">
            <v>0.5</v>
          </cell>
          <cell r="G239">
            <v>42552</v>
          </cell>
          <cell r="H239">
            <v>42582</v>
          </cell>
          <cell r="I239">
            <v>21</v>
          </cell>
          <cell r="J239">
            <v>168</v>
          </cell>
          <cell r="K239">
            <v>0</v>
          </cell>
          <cell r="L239">
            <v>168</v>
          </cell>
        </row>
        <row r="240">
          <cell r="A240" t="str">
            <v>B-28366</v>
          </cell>
          <cell r="B240" t="str">
            <v>顾家仪</v>
          </cell>
          <cell r="C240" t="str">
            <v>管理费用-公交实时信息平台APP开发项目</v>
          </cell>
          <cell r="D240">
            <v>42491</v>
          </cell>
          <cell r="F240">
            <v>1</v>
          </cell>
          <cell r="G240">
            <v>42552</v>
          </cell>
          <cell r="H240">
            <v>42582</v>
          </cell>
          <cell r="I240">
            <v>21</v>
          </cell>
          <cell r="J240">
            <v>168</v>
          </cell>
          <cell r="K240">
            <v>0</v>
          </cell>
          <cell r="L240">
            <v>168</v>
          </cell>
        </row>
        <row r="241">
          <cell r="A241" t="str">
            <v>B-27110</v>
          </cell>
          <cell r="B241" t="str">
            <v>甘亮珠</v>
          </cell>
          <cell r="C241" t="str">
            <v>管理费用-公交实时信息平台APP开发项目</v>
          </cell>
          <cell r="D241">
            <v>42491</v>
          </cell>
          <cell r="F241">
            <v>1</v>
          </cell>
          <cell r="G241">
            <v>42552</v>
          </cell>
          <cell r="H241">
            <v>42582</v>
          </cell>
          <cell r="I241">
            <v>21</v>
          </cell>
          <cell r="J241">
            <v>168</v>
          </cell>
          <cell r="K241">
            <v>0</v>
          </cell>
          <cell r="L241">
            <v>168</v>
          </cell>
        </row>
        <row r="242">
          <cell r="A242" t="str">
            <v>B-29238</v>
          </cell>
          <cell r="B242" t="str">
            <v>别傲</v>
          </cell>
          <cell r="C242" t="str">
            <v>管理费用-公交实时信息平台APP开发项目</v>
          </cell>
          <cell r="D242">
            <v>42501</v>
          </cell>
          <cell r="F242">
            <v>1</v>
          </cell>
          <cell r="G242">
            <v>42552</v>
          </cell>
          <cell r="H242">
            <v>42582</v>
          </cell>
          <cell r="I242">
            <v>21</v>
          </cell>
          <cell r="J242">
            <v>168</v>
          </cell>
          <cell r="K242">
            <v>0</v>
          </cell>
          <cell r="L242">
            <v>168</v>
          </cell>
        </row>
        <row r="243">
          <cell r="A243" t="str">
            <v>B-29068</v>
          </cell>
          <cell r="B243" t="str">
            <v>陈柳</v>
          </cell>
          <cell r="C243" t="str">
            <v>管理费用-公交实时信息平台APP开发项目</v>
          </cell>
          <cell r="D243">
            <v>42491</v>
          </cell>
          <cell r="F243">
            <v>0.5</v>
          </cell>
          <cell r="G243">
            <v>42552</v>
          </cell>
          <cell r="H243">
            <v>42582</v>
          </cell>
          <cell r="I243">
            <v>21</v>
          </cell>
          <cell r="J243">
            <v>168</v>
          </cell>
          <cell r="K243">
            <v>0</v>
          </cell>
          <cell r="L243">
            <v>168</v>
          </cell>
        </row>
        <row r="244">
          <cell r="A244" t="str">
            <v>B-28072</v>
          </cell>
          <cell r="B244" t="str">
            <v>龙波</v>
          </cell>
          <cell r="C244" t="str">
            <v>管理费用-公交实时信息平台APP开发项目</v>
          </cell>
          <cell r="D244">
            <v>42491</v>
          </cell>
          <cell r="F244">
            <v>0.5</v>
          </cell>
          <cell r="G244">
            <v>42552</v>
          </cell>
          <cell r="H244">
            <v>42582</v>
          </cell>
          <cell r="I244">
            <v>21</v>
          </cell>
          <cell r="J244">
            <v>168</v>
          </cell>
          <cell r="K244">
            <v>0</v>
          </cell>
          <cell r="L244">
            <v>168</v>
          </cell>
        </row>
        <row r="245">
          <cell r="A245" t="str">
            <v>B-28196</v>
          </cell>
          <cell r="B245" t="str">
            <v>吴亮</v>
          </cell>
          <cell r="C245" t="str">
            <v>管理费用-公交实时信息平台APP开发项目</v>
          </cell>
          <cell r="D245">
            <v>42491</v>
          </cell>
          <cell r="F245">
            <v>1</v>
          </cell>
          <cell r="G245">
            <v>42552</v>
          </cell>
          <cell r="H245">
            <v>42582</v>
          </cell>
          <cell r="I245">
            <v>21</v>
          </cell>
          <cell r="J245">
            <v>168</v>
          </cell>
          <cell r="K245">
            <v>0</v>
          </cell>
          <cell r="L245">
            <v>168</v>
          </cell>
        </row>
        <row r="246">
          <cell r="A246" t="str">
            <v>B-29353</v>
          </cell>
          <cell r="B246" t="str">
            <v>岳会敏</v>
          </cell>
          <cell r="C246" t="str">
            <v>管理费用-公交实时信息平台APP开发项目</v>
          </cell>
          <cell r="D246">
            <v>42503</v>
          </cell>
          <cell r="F246">
            <v>0.3</v>
          </cell>
          <cell r="G246">
            <v>42552</v>
          </cell>
          <cell r="H246">
            <v>42582</v>
          </cell>
          <cell r="I246">
            <v>21</v>
          </cell>
          <cell r="J246">
            <v>168</v>
          </cell>
          <cell r="K246">
            <v>0</v>
          </cell>
          <cell r="L246">
            <v>168</v>
          </cell>
        </row>
        <row r="247">
          <cell r="A247" t="str">
            <v>B-29110</v>
          </cell>
          <cell r="B247" t="str">
            <v>袁梅梅</v>
          </cell>
          <cell r="C247" t="str">
            <v>管理费用-公交实时信息平台APP开发项目</v>
          </cell>
          <cell r="D247">
            <v>42493</v>
          </cell>
          <cell r="F247">
            <v>0.5</v>
          </cell>
          <cell r="G247">
            <v>42552</v>
          </cell>
          <cell r="H247">
            <v>42582</v>
          </cell>
          <cell r="I247">
            <v>21</v>
          </cell>
          <cell r="J247">
            <v>168</v>
          </cell>
          <cell r="K247">
            <v>0</v>
          </cell>
          <cell r="L247">
            <v>168</v>
          </cell>
        </row>
        <row r="248">
          <cell r="A248" t="str">
            <v>B-3493</v>
          </cell>
          <cell r="B248" t="str">
            <v>朱艺</v>
          </cell>
          <cell r="C248" t="str">
            <v>管理费用-公交实时信息平台APP开发项目</v>
          </cell>
          <cell r="D248">
            <v>42491</v>
          </cell>
          <cell r="F248">
            <v>0.3</v>
          </cell>
          <cell r="G248">
            <v>42552</v>
          </cell>
          <cell r="H248">
            <v>42582</v>
          </cell>
          <cell r="I248">
            <v>21</v>
          </cell>
          <cell r="J248">
            <v>168</v>
          </cell>
          <cell r="K248">
            <v>0</v>
          </cell>
          <cell r="L248">
            <v>168</v>
          </cell>
        </row>
        <row r="249">
          <cell r="A249" t="str">
            <v>B-21064</v>
          </cell>
          <cell r="B249" t="str">
            <v>杨雪</v>
          </cell>
          <cell r="C249" t="str">
            <v>管理费用-公交实时信息平台APP开发项目</v>
          </cell>
          <cell r="D249">
            <v>42491</v>
          </cell>
          <cell r="F249">
            <v>1</v>
          </cell>
          <cell r="G249">
            <v>42552</v>
          </cell>
          <cell r="H249">
            <v>42582</v>
          </cell>
          <cell r="I249">
            <v>21</v>
          </cell>
          <cell r="J249">
            <v>168</v>
          </cell>
          <cell r="K249">
            <v>0</v>
          </cell>
          <cell r="L249">
            <v>168</v>
          </cell>
        </row>
        <row r="250">
          <cell r="A250" t="str">
            <v>B-18763</v>
          </cell>
          <cell r="B250" t="str">
            <v>罗艳</v>
          </cell>
          <cell r="C250" t="str">
            <v>管理费用-公交实时信息平台APP开发项目</v>
          </cell>
          <cell r="D250">
            <v>42491</v>
          </cell>
          <cell r="F250">
            <v>0.5</v>
          </cell>
          <cell r="G250">
            <v>42552</v>
          </cell>
          <cell r="H250">
            <v>42582</v>
          </cell>
          <cell r="I250">
            <v>21</v>
          </cell>
          <cell r="J250">
            <v>168</v>
          </cell>
          <cell r="K250">
            <v>0</v>
          </cell>
          <cell r="L250">
            <v>168</v>
          </cell>
        </row>
        <row r="251">
          <cell r="A251" t="str">
            <v>B-28293</v>
          </cell>
          <cell r="B251" t="str">
            <v>焦立新</v>
          </cell>
          <cell r="C251" t="str">
            <v>管理费用-公交实时信息平台APP开发项目</v>
          </cell>
          <cell r="D251">
            <v>42491</v>
          </cell>
          <cell r="F251">
            <v>0.5</v>
          </cell>
          <cell r="G251">
            <v>42552</v>
          </cell>
          <cell r="H251">
            <v>42582</v>
          </cell>
          <cell r="I251">
            <v>21</v>
          </cell>
          <cell r="J251">
            <v>168</v>
          </cell>
          <cell r="K251">
            <v>0</v>
          </cell>
          <cell r="L251">
            <v>168</v>
          </cell>
        </row>
        <row r="252">
          <cell r="A252" t="str">
            <v>B-13622</v>
          </cell>
          <cell r="B252" t="str">
            <v>万丹花</v>
          </cell>
          <cell r="C252" t="str">
            <v>管理费用-公交实时信息平台APP开发项目</v>
          </cell>
          <cell r="D252">
            <v>42491</v>
          </cell>
          <cell r="F252">
            <v>0.5</v>
          </cell>
          <cell r="G252">
            <v>42552</v>
          </cell>
          <cell r="H252">
            <v>42582</v>
          </cell>
          <cell r="I252">
            <v>21</v>
          </cell>
          <cell r="J252">
            <v>168</v>
          </cell>
          <cell r="K252">
            <v>0</v>
          </cell>
          <cell r="L252">
            <v>168</v>
          </cell>
        </row>
        <row r="253">
          <cell r="A253" t="str">
            <v>B-29172</v>
          </cell>
          <cell r="B253" t="str">
            <v>江腾</v>
          </cell>
          <cell r="C253" t="str">
            <v>管理费用-公交实时信息平台APP开发项目</v>
          </cell>
          <cell r="D253">
            <v>42496</v>
          </cell>
          <cell r="F253">
            <v>0.5</v>
          </cell>
          <cell r="G253">
            <v>42552</v>
          </cell>
          <cell r="H253">
            <v>42582</v>
          </cell>
          <cell r="I253">
            <v>21</v>
          </cell>
          <cell r="J253">
            <v>168</v>
          </cell>
          <cell r="K253">
            <v>0</v>
          </cell>
          <cell r="L253">
            <v>168</v>
          </cell>
        </row>
        <row r="254">
          <cell r="A254" t="str">
            <v>B-11383</v>
          </cell>
          <cell r="B254" t="str">
            <v>常晓山</v>
          </cell>
          <cell r="C254" t="str">
            <v>管理费用-公交实时信息平台APP开发项目</v>
          </cell>
          <cell r="D254">
            <v>42491</v>
          </cell>
          <cell r="F254">
            <v>1</v>
          </cell>
          <cell r="G254">
            <v>42552</v>
          </cell>
          <cell r="H254">
            <v>42582</v>
          </cell>
          <cell r="I254">
            <v>21</v>
          </cell>
          <cell r="J254">
            <v>168</v>
          </cell>
          <cell r="K254">
            <v>0</v>
          </cell>
          <cell r="L254">
            <v>168</v>
          </cell>
        </row>
        <row r="255">
          <cell r="A255" t="str">
            <v>B-27674</v>
          </cell>
          <cell r="B255" t="str">
            <v>赵诗文</v>
          </cell>
          <cell r="C255" t="str">
            <v>管理费用-公交实时信息平台APP开发项目</v>
          </cell>
          <cell r="D255">
            <v>42491</v>
          </cell>
          <cell r="F255">
            <v>0.5</v>
          </cell>
          <cell r="G255">
            <v>42552</v>
          </cell>
          <cell r="H255">
            <v>42582</v>
          </cell>
          <cell r="I255">
            <v>21</v>
          </cell>
          <cell r="J255">
            <v>168</v>
          </cell>
          <cell r="K255">
            <v>0</v>
          </cell>
          <cell r="L255">
            <v>168</v>
          </cell>
        </row>
        <row r="256">
          <cell r="A256" t="str">
            <v>B-29170</v>
          </cell>
          <cell r="B256" t="str">
            <v>何川</v>
          </cell>
          <cell r="C256" t="str">
            <v>管理费用-公交实时信息平台APP开发项目</v>
          </cell>
          <cell r="D256">
            <v>42496</v>
          </cell>
          <cell r="E256">
            <v>42635</v>
          </cell>
          <cell r="F256">
            <v>0.5</v>
          </cell>
          <cell r="G256">
            <v>42552</v>
          </cell>
          <cell r="H256">
            <v>42582</v>
          </cell>
          <cell r="I256">
            <v>21</v>
          </cell>
          <cell r="J256">
            <v>168</v>
          </cell>
          <cell r="K256">
            <v>0</v>
          </cell>
          <cell r="L256">
            <v>168</v>
          </cell>
        </row>
        <row r="257">
          <cell r="A257" t="str">
            <v>B-29136</v>
          </cell>
          <cell r="B257" t="str">
            <v>周硕喜</v>
          </cell>
          <cell r="C257" t="str">
            <v>管理费用-公交实时信息平台APP开发项目</v>
          </cell>
          <cell r="D257">
            <v>42501</v>
          </cell>
          <cell r="F257">
            <v>0.5</v>
          </cell>
          <cell r="G257">
            <v>42552</v>
          </cell>
          <cell r="H257">
            <v>42582</v>
          </cell>
          <cell r="I257">
            <v>21</v>
          </cell>
          <cell r="J257">
            <v>168</v>
          </cell>
          <cell r="K257">
            <v>0</v>
          </cell>
          <cell r="L257">
            <v>168</v>
          </cell>
        </row>
        <row r="258">
          <cell r="A258" t="str">
            <v>B-26272</v>
          </cell>
          <cell r="B258" t="str">
            <v>明恒统</v>
          </cell>
          <cell r="C258" t="str">
            <v>管理费用-公交实时信息平台APP开发项目</v>
          </cell>
          <cell r="D258">
            <v>42491</v>
          </cell>
          <cell r="F258">
            <v>1</v>
          </cell>
          <cell r="G258">
            <v>42552</v>
          </cell>
          <cell r="H258">
            <v>42582</v>
          </cell>
          <cell r="I258">
            <v>21</v>
          </cell>
          <cell r="J258">
            <v>168</v>
          </cell>
          <cell r="K258">
            <v>0</v>
          </cell>
          <cell r="L258">
            <v>168</v>
          </cell>
        </row>
        <row r="259">
          <cell r="A259" t="str">
            <v>B-5873</v>
          </cell>
          <cell r="B259" t="str">
            <v>田延鑫</v>
          </cell>
          <cell r="C259" t="str">
            <v>管理费用-公交实时信息平台APP开发项目</v>
          </cell>
          <cell r="D259">
            <v>42491</v>
          </cell>
          <cell r="F259">
            <v>0.5</v>
          </cell>
          <cell r="G259">
            <v>42552</v>
          </cell>
          <cell r="H259">
            <v>42582</v>
          </cell>
          <cell r="I259">
            <v>21</v>
          </cell>
          <cell r="J259">
            <v>168</v>
          </cell>
          <cell r="K259">
            <v>0</v>
          </cell>
          <cell r="L259">
            <v>168</v>
          </cell>
        </row>
        <row r="260">
          <cell r="A260" t="str">
            <v>B-27703</v>
          </cell>
          <cell r="B260" t="str">
            <v>李斌</v>
          </cell>
          <cell r="C260" t="str">
            <v>管理费用-公交实时信息平台APP开发项目</v>
          </cell>
          <cell r="D260">
            <v>42491</v>
          </cell>
          <cell r="F260">
            <v>0.5</v>
          </cell>
          <cell r="G260">
            <v>42552</v>
          </cell>
          <cell r="H260">
            <v>42582</v>
          </cell>
          <cell r="I260">
            <v>21</v>
          </cell>
          <cell r="J260">
            <v>168</v>
          </cell>
          <cell r="K260">
            <v>0</v>
          </cell>
          <cell r="L260">
            <v>168</v>
          </cell>
        </row>
        <row r="261">
          <cell r="A261" t="str">
            <v>B-5869</v>
          </cell>
          <cell r="B261" t="str">
            <v>刘强</v>
          </cell>
          <cell r="C261" t="str">
            <v>管理费用-公交实时信息平台APP开发项目</v>
          </cell>
          <cell r="D261">
            <v>42491</v>
          </cell>
          <cell r="F261">
            <v>0.5</v>
          </cell>
          <cell r="G261">
            <v>42552</v>
          </cell>
          <cell r="H261">
            <v>42582</v>
          </cell>
          <cell r="I261">
            <v>21</v>
          </cell>
          <cell r="J261">
            <v>168</v>
          </cell>
          <cell r="K261">
            <v>0</v>
          </cell>
          <cell r="L261">
            <v>168</v>
          </cell>
        </row>
        <row r="262">
          <cell r="A262" t="str">
            <v>B-28855</v>
          </cell>
          <cell r="B262" t="str">
            <v>姚双山</v>
          </cell>
          <cell r="C262" t="str">
            <v>管理费用-公交实时信息平台APP开发项目</v>
          </cell>
          <cell r="D262">
            <v>42491</v>
          </cell>
          <cell r="F262">
            <v>0.5</v>
          </cell>
          <cell r="G262">
            <v>42552</v>
          </cell>
          <cell r="H262">
            <v>42582</v>
          </cell>
          <cell r="I262">
            <v>21</v>
          </cell>
          <cell r="J262">
            <v>168</v>
          </cell>
          <cell r="K262">
            <v>0</v>
          </cell>
          <cell r="L262">
            <v>168</v>
          </cell>
        </row>
        <row r="263">
          <cell r="A263" t="str">
            <v>B-2521</v>
          </cell>
          <cell r="B263" t="str">
            <v>李兰</v>
          </cell>
          <cell r="C263" t="str">
            <v>管理费用-公交实时信息平台APP开发项目</v>
          </cell>
          <cell r="D263">
            <v>42491</v>
          </cell>
          <cell r="F263">
            <v>0.3</v>
          </cell>
          <cell r="G263">
            <v>42552</v>
          </cell>
          <cell r="H263">
            <v>42582</v>
          </cell>
          <cell r="I263">
            <v>21</v>
          </cell>
          <cell r="J263">
            <v>168</v>
          </cell>
          <cell r="K263">
            <v>0</v>
          </cell>
          <cell r="L263">
            <v>168</v>
          </cell>
        </row>
        <row r="264">
          <cell r="A264" t="str">
            <v>B-9498</v>
          </cell>
          <cell r="B264" t="str">
            <v>曹记</v>
          </cell>
          <cell r="C264" t="str">
            <v>管理费用-公交实时信息平台APP开发项目</v>
          </cell>
          <cell r="D264">
            <v>42491</v>
          </cell>
          <cell r="F264">
            <v>0.5</v>
          </cell>
          <cell r="G264">
            <v>42552</v>
          </cell>
          <cell r="H264">
            <v>42582</v>
          </cell>
          <cell r="I264">
            <v>21</v>
          </cell>
          <cell r="J264">
            <v>168</v>
          </cell>
          <cell r="K264">
            <v>0</v>
          </cell>
          <cell r="L264">
            <v>168</v>
          </cell>
        </row>
        <row r="265">
          <cell r="A265" t="str">
            <v>B-28764</v>
          </cell>
          <cell r="B265" t="str">
            <v>陈棋</v>
          </cell>
          <cell r="C265" t="str">
            <v>管理费用-公交实时信息平台APP开发项目</v>
          </cell>
          <cell r="D265">
            <v>42491</v>
          </cell>
          <cell r="F265">
            <v>0.5</v>
          </cell>
          <cell r="G265">
            <v>42552</v>
          </cell>
          <cell r="H265">
            <v>42582</v>
          </cell>
          <cell r="I265">
            <v>21</v>
          </cell>
          <cell r="J265">
            <v>168</v>
          </cell>
          <cell r="K265">
            <v>0</v>
          </cell>
          <cell r="L265">
            <v>168</v>
          </cell>
        </row>
        <row r="266">
          <cell r="A266" t="str">
            <v>B-9502</v>
          </cell>
          <cell r="B266" t="str">
            <v>黄河</v>
          </cell>
          <cell r="C266" t="str">
            <v>管理费用-公交实时信息平台APP开发项目</v>
          </cell>
          <cell r="D266">
            <v>42491</v>
          </cell>
          <cell r="F266">
            <v>0.5</v>
          </cell>
          <cell r="G266">
            <v>42552</v>
          </cell>
          <cell r="H266">
            <v>42582</v>
          </cell>
          <cell r="I266">
            <v>21</v>
          </cell>
          <cell r="J266">
            <v>168</v>
          </cell>
          <cell r="K266">
            <v>0</v>
          </cell>
          <cell r="L266">
            <v>168</v>
          </cell>
        </row>
        <row r="267">
          <cell r="A267" t="str">
            <v>B-10301</v>
          </cell>
          <cell r="B267" t="str">
            <v>谢辉</v>
          </cell>
          <cell r="C267" t="str">
            <v>管理费用-航空旅客大数据分析系统</v>
          </cell>
          <cell r="D267">
            <v>42461</v>
          </cell>
          <cell r="F267">
            <v>0.3</v>
          </cell>
          <cell r="G267">
            <v>42552</v>
          </cell>
          <cell r="H267">
            <v>42582</v>
          </cell>
          <cell r="I267">
            <v>21</v>
          </cell>
          <cell r="J267">
            <v>168</v>
          </cell>
          <cell r="K267">
            <v>0</v>
          </cell>
          <cell r="L267">
            <v>168</v>
          </cell>
        </row>
        <row r="268">
          <cell r="A268" t="str">
            <v>B-19256</v>
          </cell>
          <cell r="B268" t="str">
            <v>张华</v>
          </cell>
          <cell r="C268" t="str">
            <v>管理费用-航空旅客大数据分析系统</v>
          </cell>
          <cell r="D268">
            <v>42370</v>
          </cell>
          <cell r="E268">
            <v>42613</v>
          </cell>
          <cell r="F268">
            <v>0.5</v>
          </cell>
          <cell r="G268">
            <v>42552</v>
          </cell>
          <cell r="H268">
            <v>42582</v>
          </cell>
          <cell r="I268">
            <v>21</v>
          </cell>
          <cell r="J268">
            <v>168</v>
          </cell>
          <cell r="K268">
            <v>0</v>
          </cell>
          <cell r="L268">
            <v>168</v>
          </cell>
        </row>
        <row r="269">
          <cell r="A269" t="str">
            <v>B-27513</v>
          </cell>
          <cell r="B269" t="str">
            <v>樊华</v>
          </cell>
          <cell r="C269" t="str">
            <v>管理费用-航空旅客大数据分析系统</v>
          </cell>
          <cell r="D269">
            <v>42382</v>
          </cell>
          <cell r="E269">
            <v>42555</v>
          </cell>
          <cell r="F269">
            <v>0.5</v>
          </cell>
          <cell r="G269">
            <v>42552</v>
          </cell>
          <cell r="H269">
            <v>42555</v>
          </cell>
          <cell r="I269">
            <v>2</v>
          </cell>
          <cell r="J269">
            <v>16</v>
          </cell>
          <cell r="K269">
            <v>0</v>
          </cell>
          <cell r="L269">
            <v>16</v>
          </cell>
        </row>
        <row r="270">
          <cell r="A270" t="str">
            <v>B-28096</v>
          </cell>
          <cell r="B270" t="str">
            <v>刘明</v>
          </cell>
          <cell r="C270" t="str">
            <v>管理费用-航空旅客大数据分析系统</v>
          </cell>
          <cell r="D270">
            <v>42440</v>
          </cell>
          <cell r="E270">
            <v>42692</v>
          </cell>
          <cell r="F270">
            <v>1</v>
          </cell>
          <cell r="G270">
            <v>42552</v>
          </cell>
          <cell r="H270">
            <v>42582</v>
          </cell>
          <cell r="I270">
            <v>21</v>
          </cell>
          <cell r="J270">
            <v>168</v>
          </cell>
          <cell r="K270">
            <v>0</v>
          </cell>
          <cell r="L270">
            <v>168</v>
          </cell>
        </row>
        <row r="271">
          <cell r="A271" t="str">
            <v>B-25634</v>
          </cell>
          <cell r="B271" t="str">
            <v>赵乐君</v>
          </cell>
          <cell r="C271" t="str">
            <v>管理费用-航空旅客大数据分析系统</v>
          </cell>
          <cell r="D271">
            <v>42491</v>
          </cell>
          <cell r="E271">
            <v>42652</v>
          </cell>
          <cell r="F271">
            <v>1</v>
          </cell>
          <cell r="G271">
            <v>42552</v>
          </cell>
          <cell r="H271">
            <v>42582</v>
          </cell>
          <cell r="I271">
            <v>21</v>
          </cell>
          <cell r="J271">
            <v>168</v>
          </cell>
          <cell r="K271">
            <v>0</v>
          </cell>
          <cell r="L271">
            <v>168</v>
          </cell>
        </row>
        <row r="272">
          <cell r="A272" t="str">
            <v>B-29333</v>
          </cell>
          <cell r="B272" t="str">
            <v>程旭</v>
          </cell>
          <cell r="C272" t="str">
            <v>管理费用-航空旅客大数据分析系统</v>
          </cell>
          <cell r="D272">
            <v>42520</v>
          </cell>
          <cell r="F272">
            <v>0.5</v>
          </cell>
          <cell r="G272">
            <v>42552</v>
          </cell>
          <cell r="H272">
            <v>42582</v>
          </cell>
          <cell r="I272">
            <v>21</v>
          </cell>
          <cell r="J272">
            <v>168</v>
          </cell>
          <cell r="K272">
            <v>0</v>
          </cell>
          <cell r="L272">
            <v>168</v>
          </cell>
        </row>
        <row r="273">
          <cell r="A273" t="str">
            <v>B-26919</v>
          </cell>
          <cell r="B273" t="str">
            <v>陶晓雯</v>
          </cell>
          <cell r="C273" t="str">
            <v>管理费用-航空旅客大数据分析系统</v>
          </cell>
          <cell r="D273">
            <v>42370</v>
          </cell>
          <cell r="E273">
            <v>42570</v>
          </cell>
          <cell r="F273">
            <v>0.3</v>
          </cell>
          <cell r="G273">
            <v>42552</v>
          </cell>
          <cell r="H273">
            <v>42570</v>
          </cell>
          <cell r="I273">
            <v>13</v>
          </cell>
          <cell r="J273">
            <v>104</v>
          </cell>
          <cell r="K273">
            <v>0</v>
          </cell>
          <cell r="L273">
            <v>104</v>
          </cell>
        </row>
        <row r="274">
          <cell r="A274" t="str">
            <v>B-24994</v>
          </cell>
          <cell r="B274" t="str">
            <v>朱芳芳</v>
          </cell>
          <cell r="C274" t="str">
            <v>管理费用-航空旅客大数据分析系统</v>
          </cell>
          <cell r="D274">
            <v>42370</v>
          </cell>
          <cell r="E274">
            <v>42613</v>
          </cell>
          <cell r="F274">
            <v>1</v>
          </cell>
          <cell r="G274">
            <v>42552</v>
          </cell>
          <cell r="H274">
            <v>42582</v>
          </cell>
          <cell r="I274">
            <v>21</v>
          </cell>
          <cell r="J274">
            <v>168</v>
          </cell>
          <cell r="K274">
            <v>0</v>
          </cell>
          <cell r="L274">
            <v>168</v>
          </cell>
        </row>
        <row r="275">
          <cell r="A275" t="str">
            <v>B-28967</v>
          </cell>
          <cell r="B275" t="str">
            <v>商瑶</v>
          </cell>
          <cell r="C275" t="str">
            <v>管理费用-航空旅客大数据分析系统</v>
          </cell>
          <cell r="D275">
            <v>42481</v>
          </cell>
          <cell r="F275">
            <v>1</v>
          </cell>
          <cell r="G275">
            <v>42552</v>
          </cell>
          <cell r="H275">
            <v>42582</v>
          </cell>
          <cell r="I275">
            <v>21</v>
          </cell>
          <cell r="J275">
            <v>168</v>
          </cell>
          <cell r="K275">
            <v>0</v>
          </cell>
          <cell r="L275">
            <v>168</v>
          </cell>
        </row>
        <row r="276">
          <cell r="A276" t="str">
            <v>B-13478</v>
          </cell>
          <cell r="B276" t="str">
            <v>徐丽惠</v>
          </cell>
          <cell r="C276" t="str">
            <v>管理费用-航空旅客大数据分析系统</v>
          </cell>
          <cell r="D276">
            <v>42370</v>
          </cell>
          <cell r="F276">
            <v>0.5</v>
          </cell>
          <cell r="G276">
            <v>42552</v>
          </cell>
          <cell r="H276">
            <v>42582</v>
          </cell>
          <cell r="I276">
            <v>21</v>
          </cell>
          <cell r="J276">
            <v>168</v>
          </cell>
          <cell r="K276">
            <v>0</v>
          </cell>
          <cell r="L276">
            <v>168</v>
          </cell>
        </row>
        <row r="277">
          <cell r="A277" t="str">
            <v>B-23870</v>
          </cell>
          <cell r="B277" t="str">
            <v>张琦</v>
          </cell>
          <cell r="C277" t="str">
            <v>管理费用-航空旅客大数据分析系统</v>
          </cell>
          <cell r="D277">
            <v>42370</v>
          </cell>
          <cell r="E277">
            <v>42607</v>
          </cell>
          <cell r="F277">
            <v>1</v>
          </cell>
          <cell r="G277">
            <v>42552</v>
          </cell>
          <cell r="H277">
            <v>42582</v>
          </cell>
          <cell r="I277">
            <v>21</v>
          </cell>
          <cell r="J277">
            <v>168</v>
          </cell>
          <cell r="K277">
            <v>0</v>
          </cell>
          <cell r="L277">
            <v>168</v>
          </cell>
        </row>
        <row r="278">
          <cell r="A278" t="str">
            <v>B-24640</v>
          </cell>
          <cell r="B278" t="str">
            <v>张丽琴</v>
          </cell>
          <cell r="C278" t="str">
            <v>管理费用-航空旅客大数据分析系统</v>
          </cell>
          <cell r="D278">
            <v>42370</v>
          </cell>
          <cell r="F278">
            <v>0.5</v>
          </cell>
          <cell r="G278">
            <v>42552</v>
          </cell>
          <cell r="H278">
            <v>42582</v>
          </cell>
          <cell r="I278">
            <v>21</v>
          </cell>
          <cell r="J278">
            <v>168</v>
          </cell>
          <cell r="K278">
            <v>0</v>
          </cell>
          <cell r="L278">
            <v>168</v>
          </cell>
        </row>
        <row r="279">
          <cell r="A279" t="str">
            <v>B-24727</v>
          </cell>
          <cell r="B279" t="str">
            <v>张启凡</v>
          </cell>
          <cell r="C279" t="str">
            <v>管理费用-航空旅客大数据分析系统</v>
          </cell>
          <cell r="D279">
            <v>42370</v>
          </cell>
          <cell r="F279">
            <v>0.5</v>
          </cell>
          <cell r="G279">
            <v>42552</v>
          </cell>
          <cell r="H279">
            <v>42582</v>
          </cell>
          <cell r="I279">
            <v>21</v>
          </cell>
          <cell r="J279">
            <v>168</v>
          </cell>
          <cell r="K279">
            <v>0</v>
          </cell>
          <cell r="L279">
            <v>168</v>
          </cell>
        </row>
        <row r="280">
          <cell r="A280" t="str">
            <v>B-26223</v>
          </cell>
          <cell r="B280" t="str">
            <v>谢国胜</v>
          </cell>
          <cell r="C280" t="str">
            <v>管理费用-航空旅客大数据分析系统</v>
          </cell>
          <cell r="D280">
            <v>42370</v>
          </cell>
          <cell r="F280">
            <v>0.5</v>
          </cell>
          <cell r="G280">
            <v>42552</v>
          </cell>
          <cell r="H280">
            <v>42582</v>
          </cell>
          <cell r="I280">
            <v>21</v>
          </cell>
          <cell r="J280">
            <v>168</v>
          </cell>
          <cell r="K280">
            <v>0</v>
          </cell>
          <cell r="L280">
            <v>168</v>
          </cell>
        </row>
        <row r="281">
          <cell r="A281" t="str">
            <v>B-28234</v>
          </cell>
          <cell r="B281" t="str">
            <v>张恒斌</v>
          </cell>
          <cell r="C281" t="str">
            <v>管理费用-航空旅客大数据分析系统</v>
          </cell>
          <cell r="D281">
            <v>42457</v>
          </cell>
          <cell r="F281">
            <v>1</v>
          </cell>
          <cell r="G281">
            <v>42552</v>
          </cell>
          <cell r="H281">
            <v>42582</v>
          </cell>
          <cell r="I281">
            <v>21</v>
          </cell>
          <cell r="J281">
            <v>168</v>
          </cell>
          <cell r="K281">
            <v>1.5</v>
          </cell>
          <cell r="L281">
            <v>166.5</v>
          </cell>
        </row>
        <row r="282">
          <cell r="A282" t="str">
            <v>B-27683</v>
          </cell>
          <cell r="B282" t="str">
            <v>李艳开</v>
          </cell>
          <cell r="C282" t="str">
            <v>管理费用-航空旅客大数据分析系统</v>
          </cell>
          <cell r="D282">
            <v>42436</v>
          </cell>
          <cell r="F282">
            <v>0.5</v>
          </cell>
          <cell r="G282">
            <v>42552</v>
          </cell>
          <cell r="H282">
            <v>42582</v>
          </cell>
          <cell r="I282">
            <v>21</v>
          </cell>
          <cell r="J282">
            <v>168</v>
          </cell>
          <cell r="K282">
            <v>0</v>
          </cell>
          <cell r="L282">
            <v>168</v>
          </cell>
        </row>
        <row r="283">
          <cell r="A283" t="str">
            <v>B-28022</v>
          </cell>
          <cell r="B283" t="str">
            <v>李成辉</v>
          </cell>
          <cell r="C283" t="str">
            <v>管理费用-航空旅客大数据分析系统</v>
          </cell>
          <cell r="D283">
            <v>42447</v>
          </cell>
          <cell r="F283">
            <v>0.5</v>
          </cell>
          <cell r="G283">
            <v>42552</v>
          </cell>
          <cell r="H283">
            <v>42582</v>
          </cell>
          <cell r="I283">
            <v>21</v>
          </cell>
          <cell r="J283">
            <v>168</v>
          </cell>
          <cell r="K283">
            <v>0</v>
          </cell>
          <cell r="L283">
            <v>168</v>
          </cell>
        </row>
        <row r="284">
          <cell r="A284" t="str">
            <v>B-20687</v>
          </cell>
          <cell r="B284" t="str">
            <v>范蓓</v>
          </cell>
          <cell r="C284" t="str">
            <v>管理费用-航空旅客大数据分析系统</v>
          </cell>
          <cell r="D284">
            <v>42370</v>
          </cell>
          <cell r="F284">
            <v>1</v>
          </cell>
          <cell r="G284">
            <v>42552</v>
          </cell>
          <cell r="H284">
            <v>42582</v>
          </cell>
          <cell r="I284">
            <v>21</v>
          </cell>
          <cell r="J284">
            <v>168</v>
          </cell>
          <cell r="K284">
            <v>168</v>
          </cell>
          <cell r="L284">
            <v>0</v>
          </cell>
        </row>
        <row r="285">
          <cell r="A285" t="str">
            <v>B-29189</v>
          </cell>
          <cell r="B285" t="str">
            <v>唐艳辉</v>
          </cell>
          <cell r="C285" t="str">
            <v>管理费用-航空旅客大数据分析系统</v>
          </cell>
          <cell r="D285">
            <v>42495</v>
          </cell>
          <cell r="F285">
            <v>0.5</v>
          </cell>
          <cell r="G285">
            <v>42552</v>
          </cell>
          <cell r="H285">
            <v>42582</v>
          </cell>
          <cell r="I285">
            <v>21</v>
          </cell>
          <cell r="J285">
            <v>168</v>
          </cell>
          <cell r="K285">
            <v>0</v>
          </cell>
          <cell r="L285">
            <v>168</v>
          </cell>
        </row>
        <row r="286">
          <cell r="A286" t="str">
            <v>B-26457</v>
          </cell>
          <cell r="B286" t="str">
            <v>洪鑫滢</v>
          </cell>
          <cell r="C286" t="str">
            <v>管理费用-航空旅客大数据分析系统</v>
          </cell>
          <cell r="D286">
            <v>42370</v>
          </cell>
          <cell r="F286">
            <v>0.5</v>
          </cell>
          <cell r="G286">
            <v>42552</v>
          </cell>
          <cell r="H286">
            <v>42582</v>
          </cell>
          <cell r="I286">
            <v>21</v>
          </cell>
          <cell r="J286">
            <v>168</v>
          </cell>
          <cell r="K286">
            <v>0</v>
          </cell>
          <cell r="L286">
            <v>168</v>
          </cell>
        </row>
        <row r="287">
          <cell r="A287" t="str">
            <v>B-5510</v>
          </cell>
          <cell r="B287" t="str">
            <v>李红</v>
          </cell>
          <cell r="C287" t="str">
            <v>管理费用-航空旅客大数据分析系统</v>
          </cell>
          <cell r="D287">
            <v>42370</v>
          </cell>
          <cell r="F287">
            <v>0.5</v>
          </cell>
          <cell r="G287">
            <v>42552</v>
          </cell>
          <cell r="H287">
            <v>42582</v>
          </cell>
          <cell r="I287">
            <v>21</v>
          </cell>
          <cell r="J287">
            <v>168</v>
          </cell>
          <cell r="K287">
            <v>0</v>
          </cell>
          <cell r="L287">
            <v>168</v>
          </cell>
        </row>
        <row r="288">
          <cell r="A288" t="str">
            <v>B-27766</v>
          </cell>
          <cell r="B288" t="str">
            <v>杨曼</v>
          </cell>
          <cell r="C288" t="str">
            <v>管理费用-航空旅客大数据分析系统</v>
          </cell>
          <cell r="D288">
            <v>42429</v>
          </cell>
          <cell r="F288">
            <v>0.5</v>
          </cell>
          <cell r="G288">
            <v>42552</v>
          </cell>
          <cell r="H288">
            <v>42582</v>
          </cell>
          <cell r="I288">
            <v>21</v>
          </cell>
          <cell r="J288">
            <v>168</v>
          </cell>
          <cell r="K288">
            <v>0</v>
          </cell>
          <cell r="L288">
            <v>168</v>
          </cell>
        </row>
        <row r="289">
          <cell r="A289" t="str">
            <v>B-28118</v>
          </cell>
          <cell r="B289" t="str">
            <v>王鑫</v>
          </cell>
          <cell r="C289" t="str">
            <v>管理费用-航空旅客大数据分析系统</v>
          </cell>
          <cell r="D289">
            <v>42443</v>
          </cell>
          <cell r="F289">
            <v>0.5</v>
          </cell>
          <cell r="G289">
            <v>42552</v>
          </cell>
          <cell r="H289">
            <v>42582</v>
          </cell>
          <cell r="I289">
            <v>21</v>
          </cell>
          <cell r="J289">
            <v>168</v>
          </cell>
          <cell r="K289">
            <v>0</v>
          </cell>
          <cell r="L289">
            <v>168</v>
          </cell>
        </row>
        <row r="290">
          <cell r="A290" t="str">
            <v>B-28435</v>
          </cell>
          <cell r="B290" t="str">
            <v>何叶</v>
          </cell>
          <cell r="C290" t="str">
            <v>管理费用-航空旅客大数据分析系统</v>
          </cell>
          <cell r="D290">
            <v>42460</v>
          </cell>
          <cell r="F290">
            <v>0.5</v>
          </cell>
          <cell r="G290">
            <v>42552</v>
          </cell>
          <cell r="H290">
            <v>42582</v>
          </cell>
          <cell r="I290">
            <v>21</v>
          </cell>
          <cell r="J290">
            <v>168</v>
          </cell>
          <cell r="K290">
            <v>0</v>
          </cell>
          <cell r="L290">
            <v>168</v>
          </cell>
        </row>
        <row r="291">
          <cell r="A291" t="str">
            <v>B-28253</v>
          </cell>
          <cell r="B291" t="str">
            <v>王辉</v>
          </cell>
          <cell r="C291" t="str">
            <v>管理费用-航空旅客大数据分析系统</v>
          </cell>
          <cell r="D291">
            <v>42460</v>
          </cell>
          <cell r="F291">
            <v>0.5</v>
          </cell>
          <cell r="G291">
            <v>42552</v>
          </cell>
          <cell r="H291">
            <v>42582</v>
          </cell>
          <cell r="I291">
            <v>21</v>
          </cell>
          <cell r="J291">
            <v>168</v>
          </cell>
          <cell r="K291">
            <v>0</v>
          </cell>
          <cell r="L291">
            <v>168</v>
          </cell>
        </row>
        <row r="292">
          <cell r="A292" t="str">
            <v>B-7187</v>
          </cell>
          <cell r="B292" t="str">
            <v>杨拓</v>
          </cell>
          <cell r="C292" t="str">
            <v>管理费用-航空旅客大数据分析系统</v>
          </cell>
          <cell r="D292">
            <v>42491</v>
          </cell>
          <cell r="F292">
            <v>0.5</v>
          </cell>
          <cell r="G292">
            <v>42552</v>
          </cell>
          <cell r="H292">
            <v>42582</v>
          </cell>
          <cell r="I292">
            <v>21</v>
          </cell>
          <cell r="J292">
            <v>168</v>
          </cell>
          <cell r="K292">
            <v>0</v>
          </cell>
          <cell r="L292">
            <v>168</v>
          </cell>
        </row>
        <row r="293">
          <cell r="A293" t="str">
            <v>B-27783</v>
          </cell>
          <cell r="B293" t="str">
            <v>韦荣超</v>
          </cell>
          <cell r="C293" t="str">
            <v>管理费用-航空旅客大数据分析系统</v>
          </cell>
          <cell r="D293">
            <v>42425</v>
          </cell>
          <cell r="F293">
            <v>0.5</v>
          </cell>
          <cell r="G293">
            <v>42552</v>
          </cell>
          <cell r="H293">
            <v>42582</v>
          </cell>
          <cell r="I293">
            <v>21</v>
          </cell>
          <cell r="J293">
            <v>168</v>
          </cell>
          <cell r="K293">
            <v>0</v>
          </cell>
          <cell r="L293">
            <v>168</v>
          </cell>
        </row>
        <row r="294">
          <cell r="A294" t="str">
            <v>B-21653</v>
          </cell>
          <cell r="B294" t="str">
            <v>邓舒然</v>
          </cell>
          <cell r="C294" t="str">
            <v>管理费用-航空旅客大数据分析系统</v>
          </cell>
          <cell r="D294">
            <v>42370</v>
          </cell>
          <cell r="E294">
            <v>42655</v>
          </cell>
          <cell r="F294">
            <v>0.3</v>
          </cell>
          <cell r="G294">
            <v>42552</v>
          </cell>
          <cell r="H294">
            <v>42582</v>
          </cell>
          <cell r="I294">
            <v>21</v>
          </cell>
          <cell r="J294">
            <v>168</v>
          </cell>
          <cell r="K294">
            <v>0</v>
          </cell>
          <cell r="L294">
            <v>168</v>
          </cell>
        </row>
        <row r="295">
          <cell r="A295" t="str">
            <v>B-29240</v>
          </cell>
          <cell r="B295" t="str">
            <v>马瑞</v>
          </cell>
          <cell r="C295" t="str">
            <v>管理费用-航空旅客大数据分析系统</v>
          </cell>
          <cell r="D295">
            <v>42502</v>
          </cell>
          <cell r="F295">
            <v>0.5</v>
          </cell>
          <cell r="G295">
            <v>42552</v>
          </cell>
          <cell r="H295">
            <v>42582</v>
          </cell>
          <cell r="I295">
            <v>21</v>
          </cell>
          <cell r="J295">
            <v>168</v>
          </cell>
          <cell r="K295">
            <v>0</v>
          </cell>
          <cell r="L295">
            <v>168</v>
          </cell>
        </row>
        <row r="296">
          <cell r="A296" t="str">
            <v>B-29095</v>
          </cell>
          <cell r="B296" t="str">
            <v>陈超</v>
          </cell>
          <cell r="C296" t="str">
            <v>管理费用-航空旅客大数据分析系统</v>
          </cell>
          <cell r="D296">
            <v>42486</v>
          </cell>
          <cell r="F296">
            <v>0.3</v>
          </cell>
          <cell r="G296">
            <v>42552</v>
          </cell>
          <cell r="H296">
            <v>42582</v>
          </cell>
          <cell r="I296">
            <v>21</v>
          </cell>
          <cell r="J296">
            <v>168</v>
          </cell>
          <cell r="K296">
            <v>0</v>
          </cell>
          <cell r="L296">
            <v>168</v>
          </cell>
        </row>
        <row r="297">
          <cell r="A297" t="str">
            <v>B-28721</v>
          </cell>
          <cell r="B297" t="str">
            <v>曹丽丽</v>
          </cell>
          <cell r="C297" t="str">
            <v>管理费用-航空旅客大数据分析系统</v>
          </cell>
          <cell r="D297">
            <v>42487</v>
          </cell>
          <cell r="F297">
            <v>0.5</v>
          </cell>
          <cell r="G297">
            <v>42552</v>
          </cell>
          <cell r="H297">
            <v>42582</v>
          </cell>
          <cell r="I297">
            <v>21</v>
          </cell>
          <cell r="J297">
            <v>168</v>
          </cell>
          <cell r="K297">
            <v>0</v>
          </cell>
          <cell r="L297">
            <v>168</v>
          </cell>
        </row>
        <row r="298">
          <cell r="A298" t="str">
            <v>B-28152</v>
          </cell>
          <cell r="B298" t="str">
            <v>王斌</v>
          </cell>
          <cell r="C298" t="str">
            <v>管理费用-航空旅客大数据分析系统</v>
          </cell>
          <cell r="D298">
            <v>42444</v>
          </cell>
          <cell r="F298">
            <v>0.5</v>
          </cell>
          <cell r="G298">
            <v>42552</v>
          </cell>
          <cell r="H298">
            <v>42582</v>
          </cell>
          <cell r="I298">
            <v>21</v>
          </cell>
          <cell r="J298">
            <v>168</v>
          </cell>
          <cell r="K298">
            <v>0</v>
          </cell>
          <cell r="L298">
            <v>168</v>
          </cell>
        </row>
        <row r="299">
          <cell r="A299" t="str">
            <v>B-12369</v>
          </cell>
          <cell r="B299" t="str">
            <v>周美玲</v>
          </cell>
          <cell r="C299" t="str">
            <v>管理费用-航空旅客大数据分析系统</v>
          </cell>
          <cell r="D299">
            <v>42370</v>
          </cell>
          <cell r="E299">
            <v>42586</v>
          </cell>
          <cell r="F299">
            <v>0.5</v>
          </cell>
          <cell r="G299">
            <v>42552</v>
          </cell>
          <cell r="H299">
            <v>42582</v>
          </cell>
          <cell r="I299">
            <v>21</v>
          </cell>
          <cell r="J299">
            <v>168</v>
          </cell>
          <cell r="K299">
            <v>0</v>
          </cell>
          <cell r="L299">
            <v>168</v>
          </cell>
        </row>
        <row r="300">
          <cell r="A300" t="str">
            <v>B-24613</v>
          </cell>
          <cell r="B300" t="str">
            <v>李阳</v>
          </cell>
          <cell r="C300" t="str">
            <v>管理费用-航空旅客大数据分析系统</v>
          </cell>
          <cell r="D300">
            <v>42370</v>
          </cell>
          <cell r="F300">
            <v>0.5</v>
          </cell>
          <cell r="G300">
            <v>42552</v>
          </cell>
          <cell r="H300">
            <v>42582</v>
          </cell>
          <cell r="I300">
            <v>21</v>
          </cell>
          <cell r="J300">
            <v>168</v>
          </cell>
          <cell r="K300">
            <v>16</v>
          </cell>
          <cell r="L300">
            <v>152</v>
          </cell>
        </row>
        <row r="301">
          <cell r="A301" t="str">
            <v>B-29161</v>
          </cell>
          <cell r="B301" t="str">
            <v>陈长文</v>
          </cell>
          <cell r="C301" t="str">
            <v>管理费用-航空旅客大数据分析系统</v>
          </cell>
          <cell r="D301">
            <v>42496</v>
          </cell>
          <cell r="F301">
            <v>0.5</v>
          </cell>
          <cell r="G301">
            <v>42552</v>
          </cell>
          <cell r="H301">
            <v>42582</v>
          </cell>
          <cell r="I301">
            <v>21</v>
          </cell>
          <cell r="J301">
            <v>168</v>
          </cell>
          <cell r="K301">
            <v>0</v>
          </cell>
          <cell r="L301">
            <v>168</v>
          </cell>
        </row>
        <row r="302">
          <cell r="A302" t="str">
            <v>B-18534</v>
          </cell>
          <cell r="B302" t="str">
            <v>文彦儒</v>
          </cell>
          <cell r="C302" t="str">
            <v>管理费用-海量数据管理平台</v>
          </cell>
          <cell r="D302">
            <v>42370</v>
          </cell>
          <cell r="F302">
            <v>0.3</v>
          </cell>
          <cell r="G302">
            <v>42552</v>
          </cell>
          <cell r="H302">
            <v>42582</v>
          </cell>
          <cell r="I302">
            <v>21</v>
          </cell>
          <cell r="J302">
            <v>168</v>
          </cell>
          <cell r="K302">
            <v>0</v>
          </cell>
          <cell r="L302">
            <v>168</v>
          </cell>
        </row>
        <row r="303">
          <cell r="A303" t="str">
            <v>B-10934</v>
          </cell>
          <cell r="B303" t="str">
            <v>邓志慧</v>
          </cell>
          <cell r="C303" t="str">
            <v>管理费用-海量数据管理平台</v>
          </cell>
          <cell r="D303">
            <v>42370</v>
          </cell>
          <cell r="F303">
            <v>1</v>
          </cell>
          <cell r="G303">
            <v>42552</v>
          </cell>
          <cell r="H303">
            <v>42582</v>
          </cell>
          <cell r="I303">
            <v>21</v>
          </cell>
          <cell r="J303">
            <v>168</v>
          </cell>
          <cell r="K303">
            <v>0</v>
          </cell>
          <cell r="L303">
            <v>168</v>
          </cell>
        </row>
        <row r="304">
          <cell r="A304" t="str">
            <v>B-8461</v>
          </cell>
          <cell r="B304" t="str">
            <v>刘玲丽</v>
          </cell>
          <cell r="C304" t="str">
            <v>管理费用-海量数据管理平台</v>
          </cell>
          <cell r="D304">
            <v>42370</v>
          </cell>
          <cell r="E304">
            <v>42558</v>
          </cell>
          <cell r="F304">
            <v>1</v>
          </cell>
          <cell r="G304">
            <v>42552</v>
          </cell>
          <cell r="H304">
            <v>42558</v>
          </cell>
          <cell r="I304">
            <v>5</v>
          </cell>
          <cell r="J304">
            <v>40</v>
          </cell>
          <cell r="K304">
            <v>40</v>
          </cell>
          <cell r="L304">
            <v>0</v>
          </cell>
        </row>
        <row r="305">
          <cell r="A305" t="str">
            <v>B-23730</v>
          </cell>
          <cell r="B305" t="str">
            <v>裴昶昶</v>
          </cell>
          <cell r="C305" t="str">
            <v>管理费用-海量数据管理平台</v>
          </cell>
          <cell r="D305">
            <v>42370</v>
          </cell>
          <cell r="E305">
            <v>42558</v>
          </cell>
          <cell r="F305">
            <v>1</v>
          </cell>
          <cell r="G305">
            <v>42552</v>
          </cell>
          <cell r="H305">
            <v>42558</v>
          </cell>
          <cell r="I305">
            <v>5</v>
          </cell>
          <cell r="J305">
            <v>40</v>
          </cell>
          <cell r="K305">
            <v>0</v>
          </cell>
          <cell r="L305">
            <v>40</v>
          </cell>
        </row>
        <row r="306">
          <cell r="A306" t="str">
            <v>B-25727</v>
          </cell>
          <cell r="B306" t="str">
            <v>高言</v>
          </cell>
          <cell r="C306" t="str">
            <v>管理费用-海量数据管理平台</v>
          </cell>
          <cell r="D306">
            <v>42370</v>
          </cell>
          <cell r="E306">
            <v>42633</v>
          </cell>
          <cell r="F306">
            <v>1</v>
          </cell>
          <cell r="G306">
            <v>42552</v>
          </cell>
          <cell r="H306">
            <v>42582</v>
          </cell>
          <cell r="I306">
            <v>21</v>
          </cell>
          <cell r="J306">
            <v>168</v>
          </cell>
          <cell r="K306">
            <v>0</v>
          </cell>
          <cell r="L306">
            <v>168</v>
          </cell>
        </row>
        <row r="307">
          <cell r="A307" t="str">
            <v>B-27551</v>
          </cell>
          <cell r="B307" t="str">
            <v>李琳</v>
          </cell>
          <cell r="C307" t="str">
            <v>管理费用-海量数据管理平台</v>
          </cell>
          <cell r="D307">
            <v>42418</v>
          </cell>
          <cell r="F307">
            <v>0.5</v>
          </cell>
          <cell r="G307">
            <v>42552</v>
          </cell>
          <cell r="H307">
            <v>42582</v>
          </cell>
          <cell r="I307">
            <v>21</v>
          </cell>
          <cell r="J307">
            <v>168</v>
          </cell>
          <cell r="K307">
            <v>0</v>
          </cell>
          <cell r="L307">
            <v>168</v>
          </cell>
        </row>
        <row r="308">
          <cell r="A308" t="str">
            <v>B-22412</v>
          </cell>
          <cell r="B308" t="str">
            <v>刘文信</v>
          </cell>
          <cell r="C308" t="str">
            <v>管理费用-海量数据管理平台</v>
          </cell>
          <cell r="D308">
            <v>42370</v>
          </cell>
          <cell r="F308">
            <v>1</v>
          </cell>
          <cell r="G308">
            <v>42552</v>
          </cell>
          <cell r="H308">
            <v>42582</v>
          </cell>
          <cell r="I308">
            <v>21</v>
          </cell>
          <cell r="J308">
            <v>168</v>
          </cell>
          <cell r="K308">
            <v>0</v>
          </cell>
          <cell r="L308">
            <v>168</v>
          </cell>
        </row>
        <row r="309">
          <cell r="A309" t="str">
            <v>B-28247</v>
          </cell>
          <cell r="B309" t="str">
            <v>徐世豪</v>
          </cell>
          <cell r="C309" t="str">
            <v>管理费用-海量数据管理平台</v>
          </cell>
          <cell r="D309">
            <v>42450</v>
          </cell>
          <cell r="F309">
            <v>0.5</v>
          </cell>
          <cell r="G309">
            <v>42552</v>
          </cell>
          <cell r="H309">
            <v>42582</v>
          </cell>
          <cell r="I309">
            <v>21</v>
          </cell>
          <cell r="J309">
            <v>168</v>
          </cell>
          <cell r="K309">
            <v>0</v>
          </cell>
          <cell r="L309">
            <v>168</v>
          </cell>
        </row>
        <row r="310">
          <cell r="A310" t="str">
            <v>B-16567</v>
          </cell>
          <cell r="B310" t="str">
            <v>吴瑞</v>
          </cell>
          <cell r="C310" t="str">
            <v>管理费用-海量数据管理平台</v>
          </cell>
          <cell r="D310">
            <v>42370</v>
          </cell>
          <cell r="F310">
            <v>0.5</v>
          </cell>
          <cell r="G310">
            <v>42552</v>
          </cell>
          <cell r="H310">
            <v>42582</v>
          </cell>
          <cell r="I310">
            <v>21</v>
          </cell>
          <cell r="J310">
            <v>168</v>
          </cell>
          <cell r="K310">
            <v>16</v>
          </cell>
          <cell r="L310">
            <v>152</v>
          </cell>
        </row>
        <row r="311">
          <cell r="A311" t="str">
            <v>B-10612</v>
          </cell>
          <cell r="B311" t="str">
            <v>朱艳艳</v>
          </cell>
          <cell r="C311" t="str">
            <v>管理费用-海量数据管理平台</v>
          </cell>
          <cell r="D311">
            <v>42370</v>
          </cell>
          <cell r="F311">
            <v>0.5</v>
          </cell>
          <cell r="G311">
            <v>42552</v>
          </cell>
          <cell r="H311">
            <v>42582</v>
          </cell>
          <cell r="I311">
            <v>21</v>
          </cell>
          <cell r="J311">
            <v>168</v>
          </cell>
          <cell r="K311">
            <v>0</v>
          </cell>
          <cell r="L311">
            <v>168</v>
          </cell>
        </row>
        <row r="312">
          <cell r="A312" t="str">
            <v>B-15185</v>
          </cell>
          <cell r="B312" t="str">
            <v>敬邵君</v>
          </cell>
          <cell r="C312" t="str">
            <v>管理费用-海量数据管理平台</v>
          </cell>
          <cell r="D312">
            <v>42370</v>
          </cell>
          <cell r="F312">
            <v>1</v>
          </cell>
          <cell r="G312">
            <v>42552</v>
          </cell>
          <cell r="H312">
            <v>42582</v>
          </cell>
          <cell r="I312">
            <v>21</v>
          </cell>
          <cell r="J312">
            <v>168</v>
          </cell>
          <cell r="K312">
            <v>0</v>
          </cell>
          <cell r="L312">
            <v>168</v>
          </cell>
        </row>
        <row r="313">
          <cell r="A313" t="str">
            <v>B-29099</v>
          </cell>
          <cell r="B313" t="str">
            <v>潘鹏鹏</v>
          </cell>
          <cell r="C313" t="str">
            <v>管理费用-海量数据管理平台</v>
          </cell>
          <cell r="D313">
            <v>42488</v>
          </cell>
          <cell r="E313">
            <v>42704</v>
          </cell>
          <cell r="F313">
            <v>1</v>
          </cell>
          <cell r="G313">
            <v>42552</v>
          </cell>
          <cell r="H313">
            <v>42582</v>
          </cell>
          <cell r="I313">
            <v>21</v>
          </cell>
          <cell r="J313">
            <v>168</v>
          </cell>
          <cell r="K313">
            <v>0</v>
          </cell>
          <cell r="L313">
            <v>168</v>
          </cell>
        </row>
        <row r="314">
          <cell r="A314" t="str">
            <v>B-19258</v>
          </cell>
          <cell r="B314" t="str">
            <v>陆颖</v>
          </cell>
          <cell r="C314" t="str">
            <v>管理费用-海量数据管理平台</v>
          </cell>
          <cell r="D314">
            <v>42370</v>
          </cell>
          <cell r="E314">
            <v>42613</v>
          </cell>
          <cell r="F314">
            <v>0.5</v>
          </cell>
          <cell r="G314">
            <v>42552</v>
          </cell>
          <cell r="H314">
            <v>42582</v>
          </cell>
          <cell r="I314">
            <v>21</v>
          </cell>
          <cell r="J314">
            <v>168</v>
          </cell>
          <cell r="K314">
            <v>0</v>
          </cell>
          <cell r="L314">
            <v>168</v>
          </cell>
        </row>
        <row r="315">
          <cell r="A315" t="str">
            <v>B-11521</v>
          </cell>
          <cell r="B315" t="str">
            <v>梁丹</v>
          </cell>
          <cell r="C315" t="str">
            <v>管理费用-海量数据管理平台</v>
          </cell>
          <cell r="D315">
            <v>42370</v>
          </cell>
          <cell r="F315">
            <v>0.3</v>
          </cell>
          <cell r="G315">
            <v>42552</v>
          </cell>
          <cell r="H315">
            <v>42582</v>
          </cell>
          <cell r="I315">
            <v>21</v>
          </cell>
          <cell r="J315">
            <v>168</v>
          </cell>
          <cell r="K315">
            <v>0</v>
          </cell>
          <cell r="L315">
            <v>168</v>
          </cell>
        </row>
        <row r="316">
          <cell r="A316" t="str">
            <v>B-28302</v>
          </cell>
          <cell r="B316" t="str">
            <v>朱志辉</v>
          </cell>
          <cell r="C316" t="str">
            <v>管理费用-海量数据管理平台</v>
          </cell>
          <cell r="D316">
            <v>42453</v>
          </cell>
          <cell r="E316">
            <v>42704</v>
          </cell>
          <cell r="F316">
            <v>1</v>
          </cell>
          <cell r="G316">
            <v>42552</v>
          </cell>
          <cell r="H316">
            <v>42582</v>
          </cell>
          <cell r="I316">
            <v>21</v>
          </cell>
          <cell r="J316">
            <v>168</v>
          </cell>
          <cell r="K316">
            <v>0</v>
          </cell>
          <cell r="L316">
            <v>168</v>
          </cell>
        </row>
        <row r="317">
          <cell r="A317" t="str">
            <v>B-24911</v>
          </cell>
          <cell r="B317" t="str">
            <v>周俊杰</v>
          </cell>
          <cell r="C317" t="str">
            <v>管理费用-海量数据管理平台</v>
          </cell>
          <cell r="D317">
            <v>42370</v>
          </cell>
          <cell r="E317">
            <v>42662</v>
          </cell>
          <cell r="F317">
            <v>0.5</v>
          </cell>
          <cell r="G317">
            <v>42552</v>
          </cell>
          <cell r="H317">
            <v>42582</v>
          </cell>
          <cell r="I317">
            <v>21</v>
          </cell>
          <cell r="J317">
            <v>168</v>
          </cell>
          <cell r="K317">
            <v>16</v>
          </cell>
          <cell r="L317">
            <v>152</v>
          </cell>
        </row>
        <row r="318">
          <cell r="A318" t="str">
            <v>B-28135</v>
          </cell>
          <cell r="B318" t="str">
            <v>李美秀</v>
          </cell>
          <cell r="C318" t="str">
            <v>管理费用-海量数据管理平台</v>
          </cell>
          <cell r="D318">
            <v>42444</v>
          </cell>
          <cell r="F318">
            <v>0.5</v>
          </cell>
          <cell r="G318">
            <v>42552</v>
          </cell>
          <cell r="H318">
            <v>42582</v>
          </cell>
          <cell r="I318">
            <v>21</v>
          </cell>
          <cell r="J318">
            <v>168</v>
          </cell>
          <cell r="K318">
            <v>0</v>
          </cell>
          <cell r="L318">
            <v>168</v>
          </cell>
        </row>
        <row r="319">
          <cell r="A319" t="str">
            <v>B-19254</v>
          </cell>
          <cell r="B319" t="str">
            <v>李小龙</v>
          </cell>
          <cell r="C319" t="str">
            <v>管理费用-海量数据管理平台</v>
          </cell>
          <cell r="D319">
            <v>42370</v>
          </cell>
          <cell r="E319">
            <v>42613</v>
          </cell>
          <cell r="F319">
            <v>0.5</v>
          </cell>
          <cell r="G319">
            <v>42552</v>
          </cell>
          <cell r="H319">
            <v>42582</v>
          </cell>
          <cell r="I319">
            <v>21</v>
          </cell>
          <cell r="J319">
            <v>168</v>
          </cell>
          <cell r="K319">
            <v>0</v>
          </cell>
          <cell r="L319">
            <v>168</v>
          </cell>
        </row>
        <row r="320">
          <cell r="A320" t="str">
            <v>B-28480</v>
          </cell>
          <cell r="B320" t="str">
            <v>罗琪</v>
          </cell>
          <cell r="C320" t="str">
            <v>管理费用-海量数据管理平台</v>
          </cell>
          <cell r="D320">
            <v>42460</v>
          </cell>
          <cell r="F320">
            <v>0.5</v>
          </cell>
          <cell r="G320">
            <v>42552</v>
          </cell>
          <cell r="H320">
            <v>42582</v>
          </cell>
          <cell r="I320">
            <v>21</v>
          </cell>
          <cell r="J320">
            <v>168</v>
          </cell>
          <cell r="K320">
            <v>0</v>
          </cell>
          <cell r="L320">
            <v>168</v>
          </cell>
        </row>
        <row r="321">
          <cell r="A321" t="str">
            <v>B-27798</v>
          </cell>
          <cell r="B321" t="str">
            <v>丁俊阳</v>
          </cell>
          <cell r="C321" t="str">
            <v>管理费用-海量数据管理平台</v>
          </cell>
          <cell r="D321">
            <v>42429</v>
          </cell>
          <cell r="F321">
            <v>0.5</v>
          </cell>
          <cell r="G321">
            <v>42552</v>
          </cell>
          <cell r="H321">
            <v>42582</v>
          </cell>
          <cell r="I321">
            <v>21</v>
          </cell>
          <cell r="J321">
            <v>168</v>
          </cell>
          <cell r="K321">
            <v>0</v>
          </cell>
          <cell r="L321">
            <v>168</v>
          </cell>
        </row>
        <row r="322">
          <cell r="A322" t="str">
            <v>B-25159</v>
          </cell>
          <cell r="B322" t="str">
            <v>任加利</v>
          </cell>
          <cell r="C322" t="str">
            <v>管理费用-海量数据管理平台</v>
          </cell>
          <cell r="D322">
            <v>42430</v>
          </cell>
          <cell r="F322">
            <v>0.5</v>
          </cell>
          <cell r="G322">
            <v>42552</v>
          </cell>
          <cell r="H322">
            <v>42582</v>
          </cell>
          <cell r="I322">
            <v>21</v>
          </cell>
          <cell r="J322">
            <v>168</v>
          </cell>
          <cell r="K322">
            <v>2.5</v>
          </cell>
          <cell r="L322">
            <v>165.5</v>
          </cell>
        </row>
        <row r="323">
          <cell r="A323" t="str">
            <v>B-1150</v>
          </cell>
          <cell r="B323" t="str">
            <v>高志强</v>
          </cell>
          <cell r="C323" t="str">
            <v>管理费用-海量数据管理平台</v>
          </cell>
          <cell r="D323">
            <v>42370</v>
          </cell>
          <cell r="F323">
            <v>0.5</v>
          </cell>
          <cell r="G323">
            <v>42552</v>
          </cell>
          <cell r="H323">
            <v>42582</v>
          </cell>
          <cell r="I323">
            <v>21</v>
          </cell>
          <cell r="J323">
            <v>168</v>
          </cell>
          <cell r="K323">
            <v>8</v>
          </cell>
          <cell r="L323">
            <v>160</v>
          </cell>
        </row>
        <row r="324">
          <cell r="A324" t="str">
            <v>B-14372</v>
          </cell>
          <cell r="B324" t="str">
            <v>喻时茜</v>
          </cell>
          <cell r="C324" t="str">
            <v>管理费用-海量数据管理平台</v>
          </cell>
          <cell r="D324">
            <v>42370</v>
          </cell>
          <cell r="F324">
            <v>0.5</v>
          </cell>
          <cell r="G324">
            <v>42552</v>
          </cell>
          <cell r="H324">
            <v>42582</v>
          </cell>
          <cell r="I324">
            <v>21</v>
          </cell>
          <cell r="J324">
            <v>168</v>
          </cell>
          <cell r="K324">
            <v>11.5</v>
          </cell>
          <cell r="L324">
            <v>156.5</v>
          </cell>
        </row>
        <row r="325">
          <cell r="A325" t="str">
            <v>B-27753</v>
          </cell>
          <cell r="B325" t="str">
            <v>周莹</v>
          </cell>
          <cell r="C325" t="str">
            <v>管理费用-海量数据管理平台</v>
          </cell>
          <cell r="D325">
            <v>42424</v>
          </cell>
          <cell r="F325">
            <v>0.5</v>
          </cell>
          <cell r="G325">
            <v>42552</v>
          </cell>
          <cell r="H325">
            <v>42582</v>
          </cell>
          <cell r="I325">
            <v>21</v>
          </cell>
          <cell r="J325">
            <v>168</v>
          </cell>
          <cell r="K325">
            <v>0</v>
          </cell>
          <cell r="L325">
            <v>168</v>
          </cell>
        </row>
        <row r="326">
          <cell r="A326" t="str">
            <v>B-21411</v>
          </cell>
          <cell r="B326" t="str">
            <v>康增奇</v>
          </cell>
          <cell r="C326" t="str">
            <v>管理费用-海量数据管理平台</v>
          </cell>
          <cell r="D326">
            <v>42370</v>
          </cell>
          <cell r="F326">
            <v>0.5</v>
          </cell>
          <cell r="G326">
            <v>42552</v>
          </cell>
          <cell r="H326">
            <v>42582</v>
          </cell>
          <cell r="I326">
            <v>21</v>
          </cell>
          <cell r="J326">
            <v>168</v>
          </cell>
          <cell r="K326">
            <v>0</v>
          </cell>
          <cell r="L326">
            <v>168</v>
          </cell>
        </row>
        <row r="327">
          <cell r="A327" t="str">
            <v>B-5930</v>
          </cell>
          <cell r="B327" t="str">
            <v>陈正</v>
          </cell>
          <cell r="C327" t="str">
            <v>管理费用-海量数据管理平台</v>
          </cell>
          <cell r="D327">
            <v>42370</v>
          </cell>
          <cell r="F327">
            <v>0.5</v>
          </cell>
          <cell r="G327">
            <v>42552</v>
          </cell>
          <cell r="H327">
            <v>42582</v>
          </cell>
          <cell r="I327">
            <v>21</v>
          </cell>
          <cell r="J327">
            <v>168</v>
          </cell>
          <cell r="K327">
            <v>0</v>
          </cell>
          <cell r="L327">
            <v>168</v>
          </cell>
        </row>
        <row r="328">
          <cell r="A328" t="str">
            <v>B-29501</v>
          </cell>
          <cell r="B328" t="str">
            <v>罗小强</v>
          </cell>
          <cell r="C328" t="str">
            <v>管理费用-海量数据管理平台</v>
          </cell>
          <cell r="D328">
            <v>42515</v>
          </cell>
          <cell r="F328">
            <v>0.5</v>
          </cell>
          <cell r="G328">
            <v>42552</v>
          </cell>
          <cell r="H328">
            <v>42582</v>
          </cell>
          <cell r="I328">
            <v>21</v>
          </cell>
          <cell r="J328">
            <v>168</v>
          </cell>
          <cell r="K328">
            <v>0</v>
          </cell>
          <cell r="L328">
            <v>168</v>
          </cell>
        </row>
        <row r="329">
          <cell r="A329" t="str">
            <v>B-015</v>
          </cell>
          <cell r="B329" t="str">
            <v>覃涛</v>
          </cell>
          <cell r="C329" t="str">
            <v>管理费用-海量数据管理平台</v>
          </cell>
          <cell r="D329">
            <v>42370</v>
          </cell>
          <cell r="F329">
            <v>0.3</v>
          </cell>
          <cell r="G329">
            <v>42552</v>
          </cell>
          <cell r="H329">
            <v>42582</v>
          </cell>
          <cell r="I329">
            <v>21</v>
          </cell>
          <cell r="J329">
            <v>168</v>
          </cell>
          <cell r="K329">
            <v>0</v>
          </cell>
          <cell r="L329">
            <v>168</v>
          </cell>
        </row>
        <row r="330">
          <cell r="A330" t="str">
            <v>B-26482</v>
          </cell>
          <cell r="B330" t="str">
            <v>高超</v>
          </cell>
          <cell r="C330" t="str">
            <v>管理费用-海量数据管理平台</v>
          </cell>
          <cell r="D330">
            <v>42370</v>
          </cell>
          <cell r="F330">
            <v>0.5</v>
          </cell>
          <cell r="G330">
            <v>42552</v>
          </cell>
          <cell r="H330">
            <v>42582</v>
          </cell>
          <cell r="I330">
            <v>21</v>
          </cell>
          <cell r="J330">
            <v>168</v>
          </cell>
          <cell r="K330">
            <v>0</v>
          </cell>
          <cell r="L330">
            <v>168</v>
          </cell>
        </row>
        <row r="331">
          <cell r="A331" t="str">
            <v>B-20528</v>
          </cell>
          <cell r="B331" t="str">
            <v>张冠</v>
          </cell>
          <cell r="C331" t="str">
            <v>管理费用-海量数据管理平台</v>
          </cell>
          <cell r="D331">
            <v>42370</v>
          </cell>
          <cell r="F331">
            <v>0.5</v>
          </cell>
          <cell r="G331">
            <v>42552</v>
          </cell>
          <cell r="H331">
            <v>42582</v>
          </cell>
          <cell r="I331">
            <v>21</v>
          </cell>
          <cell r="J331">
            <v>168</v>
          </cell>
          <cell r="K331">
            <v>8</v>
          </cell>
          <cell r="L331">
            <v>160</v>
          </cell>
        </row>
        <row r="332">
          <cell r="A332" t="str">
            <v>B-28861</v>
          </cell>
          <cell r="B332" t="str">
            <v>黄维佳</v>
          </cell>
          <cell r="C332" t="str">
            <v>管理费用-海量数据管理平台</v>
          </cell>
          <cell r="D332">
            <v>42502</v>
          </cell>
          <cell r="F332">
            <v>0.5</v>
          </cell>
          <cell r="G332">
            <v>42552</v>
          </cell>
          <cell r="H332">
            <v>42582</v>
          </cell>
          <cell r="I332">
            <v>21</v>
          </cell>
          <cell r="J332">
            <v>168</v>
          </cell>
          <cell r="K332">
            <v>0</v>
          </cell>
          <cell r="L332">
            <v>168</v>
          </cell>
        </row>
        <row r="333">
          <cell r="A333" t="str">
            <v>B-28765</v>
          </cell>
          <cell r="B333" t="str">
            <v>周智元</v>
          </cell>
          <cell r="C333" t="str">
            <v>管理费用-海量数据管理平台</v>
          </cell>
          <cell r="D333">
            <v>42478</v>
          </cell>
          <cell r="F333">
            <v>0.5</v>
          </cell>
          <cell r="G333">
            <v>42552</v>
          </cell>
          <cell r="H333">
            <v>42582</v>
          </cell>
          <cell r="I333">
            <v>21</v>
          </cell>
          <cell r="J333">
            <v>168</v>
          </cell>
          <cell r="K333">
            <v>0</v>
          </cell>
          <cell r="L333">
            <v>168</v>
          </cell>
        </row>
        <row r="334">
          <cell r="A334" t="str">
            <v>B-29339</v>
          </cell>
          <cell r="B334" t="str">
            <v>卢旭</v>
          </cell>
          <cell r="C334" t="str">
            <v>管理费用-海量数据管理平台</v>
          </cell>
          <cell r="D334">
            <v>42506</v>
          </cell>
          <cell r="F334">
            <v>0.5</v>
          </cell>
          <cell r="G334">
            <v>42552</v>
          </cell>
          <cell r="H334">
            <v>42582</v>
          </cell>
          <cell r="I334">
            <v>21</v>
          </cell>
          <cell r="J334">
            <v>168</v>
          </cell>
          <cell r="K334">
            <v>0</v>
          </cell>
          <cell r="L334">
            <v>168</v>
          </cell>
        </row>
        <row r="335">
          <cell r="A335" t="str">
            <v>B-2802</v>
          </cell>
          <cell r="B335" t="str">
            <v>余文颖</v>
          </cell>
          <cell r="C335" t="str">
            <v>管理费用-海量数据管理平台</v>
          </cell>
          <cell r="D335">
            <v>42370</v>
          </cell>
          <cell r="F335">
            <v>0.2</v>
          </cell>
          <cell r="G335">
            <v>42552</v>
          </cell>
          <cell r="H335">
            <v>42582</v>
          </cell>
          <cell r="I335">
            <v>21</v>
          </cell>
          <cell r="J335">
            <v>168</v>
          </cell>
          <cell r="K335">
            <v>0</v>
          </cell>
          <cell r="L335">
            <v>168</v>
          </cell>
        </row>
        <row r="336">
          <cell r="A336" t="str">
            <v>B-5814</v>
          </cell>
          <cell r="B336" t="str">
            <v>宗锋</v>
          </cell>
          <cell r="C336" t="str">
            <v>管理费用-海量数据管理平台</v>
          </cell>
          <cell r="D336">
            <v>42370</v>
          </cell>
          <cell r="F336">
            <v>0.5</v>
          </cell>
          <cell r="G336">
            <v>42552</v>
          </cell>
          <cell r="H336">
            <v>42582</v>
          </cell>
          <cell r="I336">
            <v>21</v>
          </cell>
          <cell r="J336">
            <v>168</v>
          </cell>
          <cell r="K336">
            <v>0</v>
          </cell>
          <cell r="L336">
            <v>168</v>
          </cell>
        </row>
        <row r="337">
          <cell r="A337" t="str">
            <v>B-11498</v>
          </cell>
          <cell r="B337" t="str">
            <v>邱悦凡</v>
          </cell>
          <cell r="C337" t="str">
            <v>管理费用-海量数据管理平台</v>
          </cell>
          <cell r="D337">
            <v>42370</v>
          </cell>
          <cell r="F337">
            <v>0.5</v>
          </cell>
          <cell r="G337">
            <v>42552</v>
          </cell>
          <cell r="H337">
            <v>42582</v>
          </cell>
          <cell r="I337">
            <v>21</v>
          </cell>
          <cell r="J337">
            <v>168</v>
          </cell>
          <cell r="K337">
            <v>0</v>
          </cell>
          <cell r="L337">
            <v>168</v>
          </cell>
        </row>
        <row r="338">
          <cell r="A338" t="str">
            <v>B-5867</v>
          </cell>
          <cell r="B338" t="str">
            <v>王超</v>
          </cell>
          <cell r="C338" t="str">
            <v>管理费用-海量数据管理平台</v>
          </cell>
          <cell r="D338">
            <v>42370</v>
          </cell>
          <cell r="F338">
            <v>0.5</v>
          </cell>
          <cell r="G338">
            <v>42552</v>
          </cell>
          <cell r="H338">
            <v>42582</v>
          </cell>
          <cell r="I338">
            <v>21</v>
          </cell>
          <cell r="J338">
            <v>168</v>
          </cell>
          <cell r="K338">
            <v>0</v>
          </cell>
          <cell r="L338">
            <v>168</v>
          </cell>
        </row>
        <row r="339">
          <cell r="A339" t="str">
            <v>B-22923</v>
          </cell>
          <cell r="B339" t="str">
            <v>肖前新</v>
          </cell>
          <cell r="C339" t="str">
            <v>管理费用-海量数据管理平台</v>
          </cell>
          <cell r="D339">
            <v>42370</v>
          </cell>
          <cell r="F339">
            <v>0.5</v>
          </cell>
          <cell r="G339">
            <v>42552</v>
          </cell>
          <cell r="H339">
            <v>42582</v>
          </cell>
          <cell r="I339">
            <v>21</v>
          </cell>
          <cell r="J339">
            <v>168</v>
          </cell>
          <cell r="K339">
            <v>0</v>
          </cell>
          <cell r="L339">
            <v>168</v>
          </cell>
        </row>
        <row r="340">
          <cell r="A340" t="str">
            <v>B-589</v>
          </cell>
          <cell r="B340" t="str">
            <v>沈浩</v>
          </cell>
          <cell r="C340" t="str">
            <v>管理费用-快速构建软件平台项目</v>
          </cell>
          <cell r="D340">
            <v>42461</v>
          </cell>
          <cell r="F340">
            <v>0.2</v>
          </cell>
          <cell r="G340">
            <v>42552</v>
          </cell>
          <cell r="H340">
            <v>42582</v>
          </cell>
          <cell r="I340">
            <v>21</v>
          </cell>
          <cell r="J340">
            <v>168</v>
          </cell>
          <cell r="K340">
            <v>0</v>
          </cell>
          <cell r="L340">
            <v>168</v>
          </cell>
        </row>
        <row r="341">
          <cell r="A341" t="str">
            <v>B-10700</v>
          </cell>
          <cell r="B341" t="str">
            <v>李玮颖</v>
          </cell>
          <cell r="C341" t="str">
            <v>管理费用-快速构建软件平台项目</v>
          </cell>
          <cell r="D341">
            <v>42461</v>
          </cell>
          <cell r="F341">
            <v>1</v>
          </cell>
          <cell r="G341">
            <v>42552</v>
          </cell>
          <cell r="H341">
            <v>42582</v>
          </cell>
          <cell r="I341">
            <v>21</v>
          </cell>
          <cell r="J341">
            <v>168</v>
          </cell>
          <cell r="K341">
            <v>0</v>
          </cell>
          <cell r="L341">
            <v>168</v>
          </cell>
        </row>
        <row r="342">
          <cell r="A342" t="str">
            <v>B-17649</v>
          </cell>
          <cell r="B342" t="str">
            <v>赵丹丹</v>
          </cell>
          <cell r="C342" t="str">
            <v>管理费用-快速构建软件平台项目</v>
          </cell>
          <cell r="D342">
            <v>42461</v>
          </cell>
          <cell r="E342">
            <v>42704</v>
          </cell>
          <cell r="F342">
            <v>1</v>
          </cell>
          <cell r="G342">
            <v>42552</v>
          </cell>
          <cell r="H342">
            <v>42582</v>
          </cell>
          <cell r="I342">
            <v>21</v>
          </cell>
          <cell r="J342">
            <v>168</v>
          </cell>
          <cell r="K342">
            <v>120</v>
          </cell>
          <cell r="L342">
            <v>48</v>
          </cell>
        </row>
        <row r="343">
          <cell r="A343" t="str">
            <v>B-29441</v>
          </cell>
          <cell r="B343" t="str">
            <v>张洁</v>
          </cell>
          <cell r="C343" t="str">
            <v>管理费用-快速构建软件平台项目</v>
          </cell>
          <cell r="D343">
            <v>42520</v>
          </cell>
          <cell r="F343">
            <v>1</v>
          </cell>
          <cell r="G343">
            <v>42552</v>
          </cell>
          <cell r="H343">
            <v>42582</v>
          </cell>
          <cell r="I343">
            <v>21</v>
          </cell>
          <cell r="J343">
            <v>168</v>
          </cell>
          <cell r="K343">
            <v>8</v>
          </cell>
          <cell r="L343">
            <v>160</v>
          </cell>
        </row>
        <row r="344">
          <cell r="A344" t="str">
            <v>B-28003</v>
          </cell>
          <cell r="B344" t="str">
            <v>罗凡</v>
          </cell>
          <cell r="C344" t="str">
            <v>管理费用-快速构建软件平台项目</v>
          </cell>
          <cell r="D344">
            <v>42461</v>
          </cell>
          <cell r="F344">
            <v>1</v>
          </cell>
          <cell r="G344">
            <v>42552</v>
          </cell>
          <cell r="H344">
            <v>42582</v>
          </cell>
          <cell r="I344">
            <v>21</v>
          </cell>
          <cell r="J344">
            <v>168</v>
          </cell>
          <cell r="K344">
            <v>0</v>
          </cell>
          <cell r="L344">
            <v>168</v>
          </cell>
        </row>
        <row r="345">
          <cell r="A345" t="str">
            <v>B-29132</v>
          </cell>
          <cell r="B345" t="str">
            <v>苏海龙</v>
          </cell>
          <cell r="C345" t="str">
            <v>管理费用-快速构建软件平台项目</v>
          </cell>
          <cell r="D345">
            <v>42493</v>
          </cell>
          <cell r="F345">
            <v>0.5</v>
          </cell>
          <cell r="G345">
            <v>42552</v>
          </cell>
          <cell r="H345">
            <v>42582</v>
          </cell>
          <cell r="I345">
            <v>21</v>
          </cell>
          <cell r="J345">
            <v>168</v>
          </cell>
          <cell r="K345">
            <v>0</v>
          </cell>
          <cell r="L345">
            <v>168</v>
          </cell>
        </row>
        <row r="346">
          <cell r="A346" t="str">
            <v>B-12061</v>
          </cell>
          <cell r="B346" t="str">
            <v>李晶晶</v>
          </cell>
          <cell r="C346" t="str">
            <v>管理费用-快速构建软件平台项目</v>
          </cell>
          <cell r="D346">
            <v>42461</v>
          </cell>
          <cell r="E346">
            <v>42657</v>
          </cell>
          <cell r="F346">
            <v>1</v>
          </cell>
          <cell r="G346">
            <v>42552</v>
          </cell>
          <cell r="H346">
            <v>42582</v>
          </cell>
          <cell r="I346">
            <v>21</v>
          </cell>
          <cell r="J346">
            <v>168</v>
          </cell>
          <cell r="K346">
            <v>64</v>
          </cell>
          <cell r="L346">
            <v>104</v>
          </cell>
        </row>
        <row r="347">
          <cell r="A347" t="str">
            <v>B-16816</v>
          </cell>
          <cell r="B347" t="str">
            <v>林怡冰</v>
          </cell>
          <cell r="C347" t="str">
            <v>管理费用-快速构建软件平台项目</v>
          </cell>
          <cell r="D347">
            <v>42461</v>
          </cell>
          <cell r="F347">
            <v>0.5</v>
          </cell>
          <cell r="G347">
            <v>42552</v>
          </cell>
          <cell r="H347">
            <v>42582</v>
          </cell>
          <cell r="I347">
            <v>21</v>
          </cell>
          <cell r="J347">
            <v>168</v>
          </cell>
          <cell r="K347">
            <v>0</v>
          </cell>
          <cell r="L347">
            <v>168</v>
          </cell>
        </row>
        <row r="348">
          <cell r="A348" t="str">
            <v>B-24748</v>
          </cell>
          <cell r="B348" t="str">
            <v>顾小青</v>
          </cell>
          <cell r="C348" t="str">
            <v>管理费用-快速构建软件平台项目</v>
          </cell>
          <cell r="D348">
            <v>42461</v>
          </cell>
          <cell r="F348">
            <v>1</v>
          </cell>
          <cell r="G348">
            <v>42552</v>
          </cell>
          <cell r="H348">
            <v>42582</v>
          </cell>
          <cell r="I348">
            <v>21</v>
          </cell>
          <cell r="J348">
            <v>168</v>
          </cell>
          <cell r="K348">
            <v>8</v>
          </cell>
          <cell r="L348">
            <v>160</v>
          </cell>
        </row>
        <row r="349">
          <cell r="A349" t="str">
            <v>B-13585</v>
          </cell>
          <cell r="B349" t="str">
            <v>王钰</v>
          </cell>
          <cell r="C349" t="str">
            <v>管理费用-快速构建软件平台项目</v>
          </cell>
          <cell r="D349">
            <v>42461</v>
          </cell>
          <cell r="F349">
            <v>0.5</v>
          </cell>
          <cell r="G349">
            <v>42552</v>
          </cell>
          <cell r="H349">
            <v>42582</v>
          </cell>
          <cell r="I349">
            <v>21</v>
          </cell>
          <cell r="J349">
            <v>168</v>
          </cell>
          <cell r="K349">
            <v>0</v>
          </cell>
          <cell r="L349">
            <v>168</v>
          </cell>
        </row>
        <row r="350">
          <cell r="A350" t="str">
            <v>B-27707</v>
          </cell>
          <cell r="B350" t="str">
            <v>王刚</v>
          </cell>
          <cell r="C350" t="str">
            <v>管理费用-快速构建软件平台项目</v>
          </cell>
          <cell r="D350">
            <v>42461</v>
          </cell>
          <cell r="F350">
            <v>1</v>
          </cell>
          <cell r="G350">
            <v>42552</v>
          </cell>
          <cell r="H350">
            <v>42582</v>
          </cell>
          <cell r="I350">
            <v>21</v>
          </cell>
          <cell r="J350">
            <v>168</v>
          </cell>
          <cell r="K350">
            <v>0</v>
          </cell>
          <cell r="L350">
            <v>168</v>
          </cell>
        </row>
        <row r="351">
          <cell r="A351" t="str">
            <v>B-26834</v>
          </cell>
          <cell r="B351" t="str">
            <v>侍坤杰</v>
          </cell>
          <cell r="C351" t="str">
            <v>管理费用-快速构建软件平台项目</v>
          </cell>
          <cell r="D351">
            <v>42461</v>
          </cell>
          <cell r="F351">
            <v>1</v>
          </cell>
          <cell r="G351">
            <v>42552</v>
          </cell>
          <cell r="H351">
            <v>42582</v>
          </cell>
          <cell r="I351">
            <v>21</v>
          </cell>
          <cell r="J351">
            <v>168</v>
          </cell>
          <cell r="K351">
            <v>0</v>
          </cell>
          <cell r="L351">
            <v>168</v>
          </cell>
        </row>
        <row r="352">
          <cell r="A352" t="str">
            <v>B-28193</v>
          </cell>
          <cell r="B352" t="str">
            <v>施艳丽</v>
          </cell>
          <cell r="C352" t="str">
            <v>管理费用-快速构建软件平台项目</v>
          </cell>
          <cell r="D352">
            <v>42461</v>
          </cell>
          <cell r="F352">
            <v>1</v>
          </cell>
          <cell r="G352">
            <v>42552</v>
          </cell>
          <cell r="H352">
            <v>42582</v>
          </cell>
          <cell r="I352">
            <v>21</v>
          </cell>
          <cell r="J352">
            <v>168</v>
          </cell>
          <cell r="K352">
            <v>0</v>
          </cell>
          <cell r="L352">
            <v>168</v>
          </cell>
        </row>
        <row r="353">
          <cell r="A353" t="str">
            <v>B-18964</v>
          </cell>
          <cell r="B353" t="str">
            <v>桂培</v>
          </cell>
          <cell r="C353" t="str">
            <v>管理费用-快速构建软件平台项目</v>
          </cell>
          <cell r="D353">
            <v>42461</v>
          </cell>
          <cell r="F353">
            <v>0.5</v>
          </cell>
          <cell r="G353">
            <v>42552</v>
          </cell>
          <cell r="H353">
            <v>42582</v>
          </cell>
          <cell r="I353">
            <v>21</v>
          </cell>
          <cell r="J353">
            <v>168</v>
          </cell>
          <cell r="K353">
            <v>0</v>
          </cell>
          <cell r="L353">
            <v>168</v>
          </cell>
        </row>
        <row r="354">
          <cell r="A354" t="str">
            <v>B-27846</v>
          </cell>
          <cell r="B354" t="str">
            <v>杨泳</v>
          </cell>
          <cell r="C354" t="str">
            <v>管理费用-快速构建软件平台项目</v>
          </cell>
          <cell r="D354">
            <v>42461</v>
          </cell>
          <cell r="F354">
            <v>1</v>
          </cell>
          <cell r="G354">
            <v>42552</v>
          </cell>
          <cell r="H354">
            <v>42582</v>
          </cell>
          <cell r="I354">
            <v>21</v>
          </cell>
          <cell r="J354">
            <v>168</v>
          </cell>
          <cell r="K354">
            <v>0</v>
          </cell>
          <cell r="L354">
            <v>168</v>
          </cell>
        </row>
        <row r="355">
          <cell r="A355" t="str">
            <v>B-28573</v>
          </cell>
          <cell r="B355" t="str">
            <v>程运</v>
          </cell>
          <cell r="C355" t="str">
            <v>管理费用-快速构建软件平台项目</v>
          </cell>
          <cell r="D355">
            <v>42461</v>
          </cell>
          <cell r="F355">
            <v>1</v>
          </cell>
          <cell r="G355">
            <v>42552</v>
          </cell>
          <cell r="H355">
            <v>42582</v>
          </cell>
          <cell r="I355">
            <v>21</v>
          </cell>
          <cell r="J355">
            <v>168</v>
          </cell>
          <cell r="K355">
            <v>0</v>
          </cell>
          <cell r="L355">
            <v>168</v>
          </cell>
        </row>
        <row r="356">
          <cell r="A356" t="str">
            <v>B-22639</v>
          </cell>
          <cell r="B356" t="str">
            <v>梁宸俣</v>
          </cell>
          <cell r="C356" t="str">
            <v>管理费用-快速构建软件平台项目</v>
          </cell>
          <cell r="D356">
            <v>42461</v>
          </cell>
          <cell r="E356">
            <v>42683</v>
          </cell>
          <cell r="F356">
            <v>1</v>
          </cell>
          <cell r="G356">
            <v>42552</v>
          </cell>
          <cell r="H356">
            <v>42582</v>
          </cell>
          <cell r="I356">
            <v>21</v>
          </cell>
          <cell r="J356">
            <v>168</v>
          </cell>
          <cell r="K356">
            <v>0</v>
          </cell>
          <cell r="L356">
            <v>168</v>
          </cell>
        </row>
        <row r="357">
          <cell r="A357" t="str">
            <v>B-28305</v>
          </cell>
          <cell r="B357" t="str">
            <v>黄海兰</v>
          </cell>
          <cell r="C357" t="str">
            <v>管理费用-快速构建软件平台项目</v>
          </cell>
          <cell r="D357">
            <v>42461</v>
          </cell>
          <cell r="F357">
            <v>0.5</v>
          </cell>
          <cell r="G357">
            <v>42552</v>
          </cell>
          <cell r="H357">
            <v>42582</v>
          </cell>
          <cell r="I357">
            <v>21</v>
          </cell>
          <cell r="J357">
            <v>168</v>
          </cell>
          <cell r="K357">
            <v>0</v>
          </cell>
          <cell r="L357">
            <v>168</v>
          </cell>
        </row>
        <row r="358">
          <cell r="A358" t="str">
            <v>B-28314</v>
          </cell>
          <cell r="B358" t="str">
            <v>张贤奇</v>
          </cell>
          <cell r="C358" t="str">
            <v>管理费用-快速构建软件平台项目</v>
          </cell>
          <cell r="D358">
            <v>42461</v>
          </cell>
          <cell r="F358">
            <v>0.5</v>
          </cell>
          <cell r="G358">
            <v>42552</v>
          </cell>
          <cell r="H358">
            <v>42582</v>
          </cell>
          <cell r="I358">
            <v>21</v>
          </cell>
          <cell r="J358">
            <v>168</v>
          </cell>
          <cell r="K358">
            <v>8</v>
          </cell>
          <cell r="L358">
            <v>160</v>
          </cell>
        </row>
        <row r="359">
          <cell r="A359" t="str">
            <v>B-27824</v>
          </cell>
          <cell r="B359" t="str">
            <v>贺石飞</v>
          </cell>
          <cell r="C359" t="str">
            <v>管理费用-快速构建软件平台项目</v>
          </cell>
          <cell r="D359">
            <v>42461</v>
          </cell>
          <cell r="F359">
            <v>0.5</v>
          </cell>
          <cell r="G359">
            <v>42552</v>
          </cell>
          <cell r="H359">
            <v>42582</v>
          </cell>
          <cell r="I359">
            <v>21</v>
          </cell>
          <cell r="J359">
            <v>168</v>
          </cell>
          <cell r="K359">
            <v>0</v>
          </cell>
          <cell r="L359">
            <v>168</v>
          </cell>
        </row>
        <row r="360">
          <cell r="A360" t="str">
            <v>B-23894</v>
          </cell>
          <cell r="B360" t="str">
            <v>王小龙</v>
          </cell>
          <cell r="C360" t="str">
            <v>管理费用-快速构建软件平台项目</v>
          </cell>
          <cell r="D360">
            <v>42461</v>
          </cell>
          <cell r="F360">
            <v>0.5</v>
          </cell>
          <cell r="G360">
            <v>42552</v>
          </cell>
          <cell r="H360">
            <v>42582</v>
          </cell>
          <cell r="I360">
            <v>21</v>
          </cell>
          <cell r="J360">
            <v>168</v>
          </cell>
          <cell r="K360">
            <v>0</v>
          </cell>
          <cell r="L360">
            <v>168</v>
          </cell>
        </row>
        <row r="361">
          <cell r="A361" t="str">
            <v>B-26391</v>
          </cell>
          <cell r="B361" t="str">
            <v>李文君</v>
          </cell>
          <cell r="C361" t="str">
            <v>管理费用-快速构建软件平台项目</v>
          </cell>
          <cell r="D361">
            <v>42461</v>
          </cell>
          <cell r="F361">
            <v>0.3</v>
          </cell>
          <cell r="G361">
            <v>42552</v>
          </cell>
          <cell r="H361">
            <v>42582</v>
          </cell>
          <cell r="I361">
            <v>21</v>
          </cell>
          <cell r="J361">
            <v>168</v>
          </cell>
          <cell r="K361">
            <v>0</v>
          </cell>
          <cell r="L361">
            <v>168</v>
          </cell>
        </row>
        <row r="362">
          <cell r="A362" t="str">
            <v>B-16232</v>
          </cell>
          <cell r="B362" t="str">
            <v>李淑怡</v>
          </cell>
          <cell r="C362" t="str">
            <v>管理费用-快速构建软件平台项目</v>
          </cell>
          <cell r="D362">
            <v>42461</v>
          </cell>
          <cell r="F362">
            <v>0.5</v>
          </cell>
          <cell r="G362">
            <v>42552</v>
          </cell>
          <cell r="H362">
            <v>42582</v>
          </cell>
          <cell r="I362">
            <v>21</v>
          </cell>
          <cell r="J362">
            <v>168</v>
          </cell>
          <cell r="K362">
            <v>0</v>
          </cell>
          <cell r="L362">
            <v>168</v>
          </cell>
        </row>
        <row r="363">
          <cell r="A363" t="str">
            <v>B-27976</v>
          </cell>
          <cell r="B363" t="str">
            <v>游先国</v>
          </cell>
          <cell r="C363" t="str">
            <v>管理费用-快速构建软件平台项目</v>
          </cell>
          <cell r="D363">
            <v>42461</v>
          </cell>
          <cell r="F363">
            <v>0.5</v>
          </cell>
          <cell r="G363">
            <v>42552</v>
          </cell>
          <cell r="H363">
            <v>42582</v>
          </cell>
          <cell r="I363">
            <v>21</v>
          </cell>
          <cell r="J363">
            <v>168</v>
          </cell>
          <cell r="K363">
            <v>0</v>
          </cell>
          <cell r="L363">
            <v>168</v>
          </cell>
        </row>
        <row r="364">
          <cell r="A364" t="str">
            <v>B-6033</v>
          </cell>
          <cell r="B364" t="str">
            <v>徐卫红</v>
          </cell>
          <cell r="C364" t="str">
            <v>管理费用-快速构建软件平台项目</v>
          </cell>
          <cell r="D364">
            <v>42461</v>
          </cell>
          <cell r="F364">
            <v>1</v>
          </cell>
          <cell r="G364">
            <v>42552</v>
          </cell>
          <cell r="H364">
            <v>42582</v>
          </cell>
          <cell r="I364">
            <v>21</v>
          </cell>
          <cell r="J364">
            <v>168</v>
          </cell>
          <cell r="K364">
            <v>0</v>
          </cell>
          <cell r="L364">
            <v>168</v>
          </cell>
        </row>
        <row r="365">
          <cell r="A365" t="str">
            <v>B-10762</v>
          </cell>
          <cell r="B365" t="str">
            <v>邓大茂</v>
          </cell>
          <cell r="C365" t="str">
            <v>管理费用-快速构建软件平台项目</v>
          </cell>
          <cell r="D365">
            <v>42461</v>
          </cell>
          <cell r="F365">
            <v>0.5</v>
          </cell>
          <cell r="G365">
            <v>42552</v>
          </cell>
          <cell r="H365">
            <v>42582</v>
          </cell>
          <cell r="I365">
            <v>21</v>
          </cell>
          <cell r="J365">
            <v>168</v>
          </cell>
          <cell r="K365">
            <v>0</v>
          </cell>
          <cell r="L365">
            <v>168</v>
          </cell>
        </row>
        <row r="366">
          <cell r="A366" t="str">
            <v>B-29389</v>
          </cell>
          <cell r="B366" t="str">
            <v>罗明路</v>
          </cell>
          <cell r="C366" t="str">
            <v>管理费用-快速构建软件平台项目</v>
          </cell>
          <cell r="D366">
            <v>42502</v>
          </cell>
          <cell r="F366">
            <v>0.5</v>
          </cell>
          <cell r="G366">
            <v>42552</v>
          </cell>
          <cell r="H366">
            <v>42582</v>
          </cell>
          <cell r="I366">
            <v>21</v>
          </cell>
          <cell r="J366">
            <v>168</v>
          </cell>
          <cell r="K366">
            <v>0</v>
          </cell>
          <cell r="L366">
            <v>168</v>
          </cell>
        </row>
        <row r="367">
          <cell r="A367" t="str">
            <v>B-27799</v>
          </cell>
          <cell r="B367" t="str">
            <v>陈美旺</v>
          </cell>
          <cell r="C367" t="str">
            <v>管理费用-快速构建软件平台项目</v>
          </cell>
          <cell r="D367">
            <v>42461</v>
          </cell>
          <cell r="F367">
            <v>0.5</v>
          </cell>
          <cell r="G367">
            <v>42552</v>
          </cell>
          <cell r="H367">
            <v>42582</v>
          </cell>
          <cell r="I367">
            <v>21</v>
          </cell>
          <cell r="J367">
            <v>168</v>
          </cell>
          <cell r="K367">
            <v>0</v>
          </cell>
          <cell r="L367">
            <v>168</v>
          </cell>
        </row>
        <row r="368">
          <cell r="A368" t="str">
            <v>B-27999</v>
          </cell>
          <cell r="B368" t="str">
            <v>肖旭华</v>
          </cell>
          <cell r="C368" t="str">
            <v>管理费用-快速构建软件平台项目</v>
          </cell>
          <cell r="D368">
            <v>42473</v>
          </cell>
          <cell r="F368">
            <v>0.5</v>
          </cell>
          <cell r="G368">
            <v>42552</v>
          </cell>
          <cell r="H368">
            <v>42582</v>
          </cell>
          <cell r="I368">
            <v>21</v>
          </cell>
          <cell r="J368">
            <v>168</v>
          </cell>
          <cell r="K368">
            <v>0</v>
          </cell>
          <cell r="L368">
            <v>168</v>
          </cell>
        </row>
        <row r="369">
          <cell r="A369" t="str">
            <v>B-5877</v>
          </cell>
          <cell r="B369" t="str">
            <v>田永强</v>
          </cell>
          <cell r="C369" t="str">
            <v>管理费用-快速构建软件平台项目</v>
          </cell>
          <cell r="D369">
            <v>42461</v>
          </cell>
          <cell r="F369">
            <v>0.5</v>
          </cell>
          <cell r="G369">
            <v>42552</v>
          </cell>
          <cell r="H369">
            <v>42582</v>
          </cell>
          <cell r="I369">
            <v>21</v>
          </cell>
          <cell r="J369">
            <v>168</v>
          </cell>
          <cell r="K369">
            <v>0</v>
          </cell>
          <cell r="L369">
            <v>168</v>
          </cell>
        </row>
        <row r="370">
          <cell r="A370" t="str">
            <v>B-13759</v>
          </cell>
          <cell r="B370" t="str">
            <v>罗燕</v>
          </cell>
          <cell r="C370" t="str">
            <v>管理费用-快速构建软件平台项目</v>
          </cell>
          <cell r="D370">
            <v>42461</v>
          </cell>
          <cell r="F370">
            <v>0.3</v>
          </cell>
          <cell r="G370">
            <v>42552</v>
          </cell>
          <cell r="H370">
            <v>42582</v>
          </cell>
          <cell r="I370">
            <v>21</v>
          </cell>
          <cell r="J370">
            <v>168</v>
          </cell>
          <cell r="K370">
            <v>0</v>
          </cell>
          <cell r="L370">
            <v>168</v>
          </cell>
        </row>
        <row r="371">
          <cell r="A371" t="str">
            <v>B-6030</v>
          </cell>
          <cell r="B371" t="str">
            <v>程锋</v>
          </cell>
          <cell r="C371" t="str">
            <v>管理费用-快速构建软件平台项目</v>
          </cell>
          <cell r="D371">
            <v>42461</v>
          </cell>
          <cell r="F371">
            <v>0.5</v>
          </cell>
          <cell r="G371">
            <v>42552</v>
          </cell>
          <cell r="H371">
            <v>42582</v>
          </cell>
          <cell r="I371">
            <v>21</v>
          </cell>
          <cell r="J371">
            <v>168</v>
          </cell>
          <cell r="K371">
            <v>0</v>
          </cell>
          <cell r="L371">
            <v>168</v>
          </cell>
        </row>
        <row r="372">
          <cell r="A372" t="str">
            <v>B-29223</v>
          </cell>
          <cell r="B372" t="str">
            <v>陈全胜</v>
          </cell>
          <cell r="C372" t="str">
            <v>管理费用-快速构建软件平台项目</v>
          </cell>
          <cell r="D372">
            <v>42499</v>
          </cell>
          <cell r="F372">
            <v>0.5</v>
          </cell>
          <cell r="G372">
            <v>42552</v>
          </cell>
          <cell r="H372">
            <v>42582</v>
          </cell>
          <cell r="I372">
            <v>21</v>
          </cell>
          <cell r="J372">
            <v>168</v>
          </cell>
          <cell r="K372">
            <v>0</v>
          </cell>
          <cell r="L372">
            <v>168</v>
          </cell>
        </row>
        <row r="373">
          <cell r="A373" t="str">
            <v>B-071</v>
          </cell>
          <cell r="B373" t="str">
            <v>夏循国</v>
          </cell>
          <cell r="C373" t="str">
            <v>管理费用-快速构建软件平台项目</v>
          </cell>
          <cell r="D373">
            <v>42461</v>
          </cell>
          <cell r="F373">
            <v>0.2</v>
          </cell>
          <cell r="G373">
            <v>42552</v>
          </cell>
          <cell r="H373">
            <v>42582</v>
          </cell>
          <cell r="I373">
            <v>21</v>
          </cell>
          <cell r="J373">
            <v>168</v>
          </cell>
          <cell r="K373">
            <v>0</v>
          </cell>
          <cell r="L373">
            <v>168</v>
          </cell>
        </row>
        <row r="374">
          <cell r="A374" t="str">
            <v>B-039</v>
          </cell>
          <cell r="B374" t="str">
            <v>俞盛</v>
          </cell>
          <cell r="C374" t="str">
            <v>管理费用-MES中控室看板项目</v>
          </cell>
          <cell r="D374">
            <v>42370</v>
          </cell>
          <cell r="F374">
            <v>0.3</v>
          </cell>
          <cell r="G374">
            <v>42552</v>
          </cell>
          <cell r="H374">
            <v>42582</v>
          </cell>
          <cell r="I374">
            <v>21</v>
          </cell>
          <cell r="J374">
            <v>168</v>
          </cell>
          <cell r="K374">
            <v>0</v>
          </cell>
          <cell r="L374">
            <v>168</v>
          </cell>
        </row>
        <row r="375">
          <cell r="A375" t="str">
            <v>B-025</v>
          </cell>
          <cell r="B375" t="str">
            <v>胡亮</v>
          </cell>
          <cell r="C375" t="str">
            <v>管理费用-MES中控室看板项目</v>
          </cell>
          <cell r="D375">
            <v>42370</v>
          </cell>
          <cell r="F375">
            <v>0.2</v>
          </cell>
          <cell r="G375">
            <v>42552</v>
          </cell>
          <cell r="H375">
            <v>42582</v>
          </cell>
          <cell r="I375">
            <v>21</v>
          </cell>
          <cell r="J375">
            <v>168</v>
          </cell>
          <cell r="K375">
            <v>0</v>
          </cell>
          <cell r="L375">
            <v>168</v>
          </cell>
        </row>
        <row r="376">
          <cell r="A376" t="str">
            <v>B-5505</v>
          </cell>
          <cell r="B376" t="str">
            <v>王业佳</v>
          </cell>
          <cell r="C376" t="str">
            <v>管理费用-MES中控室看板项目</v>
          </cell>
          <cell r="D376">
            <v>42370</v>
          </cell>
          <cell r="F376">
            <v>0.3</v>
          </cell>
          <cell r="G376">
            <v>42552</v>
          </cell>
          <cell r="H376">
            <v>42582</v>
          </cell>
          <cell r="I376">
            <v>21</v>
          </cell>
          <cell r="J376">
            <v>168</v>
          </cell>
          <cell r="K376">
            <v>0</v>
          </cell>
          <cell r="L376">
            <v>168</v>
          </cell>
        </row>
        <row r="377">
          <cell r="A377" t="str">
            <v>B-23090</v>
          </cell>
          <cell r="B377" t="str">
            <v>郑柏暄</v>
          </cell>
          <cell r="C377" t="str">
            <v>管理费用-MES中控室看板项目</v>
          </cell>
          <cell r="D377">
            <v>42370</v>
          </cell>
          <cell r="E377">
            <v>42674</v>
          </cell>
          <cell r="F377">
            <v>1</v>
          </cell>
          <cell r="G377">
            <v>42552</v>
          </cell>
          <cell r="H377">
            <v>42582</v>
          </cell>
          <cell r="I377">
            <v>21</v>
          </cell>
          <cell r="J377">
            <v>168</v>
          </cell>
          <cell r="K377">
            <v>168</v>
          </cell>
          <cell r="L377">
            <v>0</v>
          </cell>
        </row>
        <row r="378">
          <cell r="A378" t="str">
            <v>B-29210</v>
          </cell>
          <cell r="B378" t="str">
            <v>周丽琴</v>
          </cell>
          <cell r="C378" t="str">
            <v>管理费用-MES中控室看板项目</v>
          </cell>
          <cell r="D378">
            <v>42499</v>
          </cell>
          <cell r="E378">
            <v>42677</v>
          </cell>
          <cell r="F378">
            <v>0.5</v>
          </cell>
          <cell r="G378">
            <v>42552</v>
          </cell>
          <cell r="H378">
            <v>42582</v>
          </cell>
          <cell r="I378">
            <v>21</v>
          </cell>
          <cell r="J378">
            <v>168</v>
          </cell>
          <cell r="K378">
            <v>0</v>
          </cell>
          <cell r="L378">
            <v>168</v>
          </cell>
        </row>
        <row r="379">
          <cell r="A379" t="str">
            <v>B-22165</v>
          </cell>
          <cell r="B379" t="str">
            <v>谢玮</v>
          </cell>
          <cell r="C379" t="str">
            <v>管理费用-MES中控室看板项目</v>
          </cell>
          <cell r="D379">
            <v>42370</v>
          </cell>
          <cell r="E379">
            <v>42615</v>
          </cell>
          <cell r="F379">
            <v>0.5</v>
          </cell>
          <cell r="G379">
            <v>42552</v>
          </cell>
          <cell r="H379">
            <v>42582</v>
          </cell>
          <cell r="I379">
            <v>21</v>
          </cell>
          <cell r="J379">
            <v>168</v>
          </cell>
          <cell r="K379">
            <v>0</v>
          </cell>
          <cell r="L379">
            <v>168</v>
          </cell>
        </row>
        <row r="380">
          <cell r="A380" t="str">
            <v>B-29459</v>
          </cell>
          <cell r="B380" t="str">
            <v>陈安琪</v>
          </cell>
          <cell r="C380" t="str">
            <v>管理费用-MES中控室看板项目</v>
          </cell>
          <cell r="D380">
            <v>42509</v>
          </cell>
          <cell r="F380">
            <v>0.5</v>
          </cell>
          <cell r="G380">
            <v>42552</v>
          </cell>
          <cell r="H380">
            <v>42582</v>
          </cell>
          <cell r="I380">
            <v>21</v>
          </cell>
          <cell r="J380">
            <v>168</v>
          </cell>
          <cell r="K380">
            <v>0</v>
          </cell>
          <cell r="L380">
            <v>168</v>
          </cell>
        </row>
        <row r="381">
          <cell r="A381" t="str">
            <v>B-28888</v>
          </cell>
          <cell r="B381" t="str">
            <v>田芳</v>
          </cell>
          <cell r="C381" t="str">
            <v>管理费用-MES中控室看板项目</v>
          </cell>
          <cell r="D381">
            <v>42481</v>
          </cell>
          <cell r="F381">
            <v>0.5</v>
          </cell>
          <cell r="G381">
            <v>42552</v>
          </cell>
          <cell r="H381">
            <v>42582</v>
          </cell>
          <cell r="I381">
            <v>21</v>
          </cell>
          <cell r="J381">
            <v>168</v>
          </cell>
          <cell r="K381">
            <v>0</v>
          </cell>
          <cell r="L381">
            <v>168</v>
          </cell>
        </row>
        <row r="382">
          <cell r="A382" t="str">
            <v>B-23220</v>
          </cell>
          <cell r="B382" t="str">
            <v>李燕</v>
          </cell>
          <cell r="C382" t="str">
            <v>管理费用-MES中控室看板项目</v>
          </cell>
          <cell r="D382">
            <v>42461</v>
          </cell>
          <cell r="F382">
            <v>0.5</v>
          </cell>
          <cell r="G382">
            <v>42552</v>
          </cell>
          <cell r="H382">
            <v>42582</v>
          </cell>
          <cell r="I382">
            <v>21</v>
          </cell>
          <cell r="J382">
            <v>168</v>
          </cell>
          <cell r="K382">
            <v>0</v>
          </cell>
          <cell r="L382">
            <v>168</v>
          </cell>
        </row>
        <row r="383">
          <cell r="A383" t="str">
            <v>B-23933</v>
          </cell>
          <cell r="B383" t="str">
            <v>刘庆</v>
          </cell>
          <cell r="C383" t="str">
            <v>管理费用-MES中控室看板项目</v>
          </cell>
          <cell r="D383">
            <v>42370</v>
          </cell>
          <cell r="E383">
            <v>42559</v>
          </cell>
          <cell r="F383">
            <v>0.5</v>
          </cell>
          <cell r="G383">
            <v>42552</v>
          </cell>
          <cell r="H383">
            <v>42559</v>
          </cell>
          <cell r="I383">
            <v>6</v>
          </cell>
          <cell r="J383">
            <v>48</v>
          </cell>
          <cell r="K383">
            <v>0</v>
          </cell>
          <cell r="L383">
            <v>48</v>
          </cell>
        </row>
        <row r="384">
          <cell r="A384" t="str">
            <v>B-22283</v>
          </cell>
          <cell r="B384" t="str">
            <v>孙明</v>
          </cell>
          <cell r="C384" t="str">
            <v>管理费用-MES中控室看板项目</v>
          </cell>
          <cell r="D384">
            <v>42370</v>
          </cell>
          <cell r="E384">
            <v>42608</v>
          </cell>
          <cell r="F384">
            <v>1</v>
          </cell>
          <cell r="G384">
            <v>42552</v>
          </cell>
          <cell r="H384">
            <v>42582</v>
          </cell>
          <cell r="I384">
            <v>21</v>
          </cell>
          <cell r="J384">
            <v>168</v>
          </cell>
          <cell r="K384">
            <v>0</v>
          </cell>
          <cell r="L384">
            <v>168</v>
          </cell>
        </row>
        <row r="385">
          <cell r="A385" t="str">
            <v>B-16383</v>
          </cell>
          <cell r="B385" t="str">
            <v>高娟</v>
          </cell>
          <cell r="C385" t="str">
            <v>管理费用-MES中控室看板项目</v>
          </cell>
          <cell r="D385">
            <v>42370</v>
          </cell>
          <cell r="E385">
            <v>42662</v>
          </cell>
          <cell r="F385">
            <v>1</v>
          </cell>
          <cell r="G385">
            <v>42552</v>
          </cell>
          <cell r="H385">
            <v>42582</v>
          </cell>
          <cell r="I385">
            <v>21</v>
          </cell>
          <cell r="J385">
            <v>168</v>
          </cell>
          <cell r="K385">
            <v>0</v>
          </cell>
          <cell r="L385">
            <v>168</v>
          </cell>
        </row>
        <row r="386">
          <cell r="A386" t="str">
            <v>B-29560</v>
          </cell>
          <cell r="B386" t="str">
            <v>陈敏</v>
          </cell>
          <cell r="C386" t="str">
            <v>管理费用-MES中控室看板项目</v>
          </cell>
          <cell r="D386">
            <v>42517</v>
          </cell>
          <cell r="F386">
            <v>0.5</v>
          </cell>
          <cell r="G386">
            <v>42552</v>
          </cell>
          <cell r="H386">
            <v>42582</v>
          </cell>
          <cell r="I386">
            <v>21</v>
          </cell>
          <cell r="J386">
            <v>168</v>
          </cell>
          <cell r="K386">
            <v>0</v>
          </cell>
          <cell r="L386">
            <v>168</v>
          </cell>
        </row>
        <row r="387">
          <cell r="A387" t="str">
            <v>B-28214</v>
          </cell>
          <cell r="B387" t="str">
            <v>钱欣</v>
          </cell>
          <cell r="C387" t="str">
            <v>管理费用-MES中控室看板项目</v>
          </cell>
          <cell r="D387">
            <v>42451</v>
          </cell>
          <cell r="F387">
            <v>0.5</v>
          </cell>
          <cell r="G387">
            <v>42552</v>
          </cell>
          <cell r="H387">
            <v>42582</v>
          </cell>
          <cell r="I387">
            <v>21</v>
          </cell>
          <cell r="J387">
            <v>168</v>
          </cell>
          <cell r="K387">
            <v>0</v>
          </cell>
          <cell r="L387">
            <v>168</v>
          </cell>
        </row>
        <row r="388">
          <cell r="A388" t="str">
            <v>B-29524</v>
          </cell>
          <cell r="B388" t="str">
            <v>李波</v>
          </cell>
          <cell r="C388" t="str">
            <v>管理费用-MES中控室看板项目</v>
          </cell>
          <cell r="D388">
            <v>42514</v>
          </cell>
          <cell r="F388">
            <v>0.5</v>
          </cell>
          <cell r="G388">
            <v>42552</v>
          </cell>
          <cell r="H388">
            <v>42582</v>
          </cell>
          <cell r="I388">
            <v>21</v>
          </cell>
          <cell r="J388">
            <v>168</v>
          </cell>
          <cell r="K388">
            <v>0</v>
          </cell>
          <cell r="L388">
            <v>168</v>
          </cell>
        </row>
        <row r="389">
          <cell r="A389" t="str">
            <v>B-21452</v>
          </cell>
          <cell r="B389" t="str">
            <v>谢泽勇</v>
          </cell>
          <cell r="C389" t="str">
            <v>管理费用-MES中控室看板项目</v>
          </cell>
          <cell r="D389">
            <v>42370</v>
          </cell>
          <cell r="E389">
            <v>42613</v>
          </cell>
          <cell r="F389">
            <v>0.5</v>
          </cell>
          <cell r="G389">
            <v>42552</v>
          </cell>
          <cell r="H389">
            <v>42582</v>
          </cell>
          <cell r="I389">
            <v>21</v>
          </cell>
          <cell r="J389">
            <v>168</v>
          </cell>
          <cell r="K389">
            <v>0</v>
          </cell>
          <cell r="L389">
            <v>168</v>
          </cell>
        </row>
        <row r="390">
          <cell r="A390" t="str">
            <v>B-28184</v>
          </cell>
          <cell r="B390" t="str">
            <v>周琨朋</v>
          </cell>
          <cell r="C390" t="str">
            <v>管理费用-MES中控室看板项目</v>
          </cell>
          <cell r="D390">
            <v>42443</v>
          </cell>
          <cell r="F390">
            <v>0.5</v>
          </cell>
          <cell r="G390">
            <v>42552</v>
          </cell>
          <cell r="H390">
            <v>42582</v>
          </cell>
          <cell r="I390">
            <v>21</v>
          </cell>
          <cell r="J390">
            <v>168</v>
          </cell>
          <cell r="K390">
            <v>0</v>
          </cell>
          <cell r="L390">
            <v>168</v>
          </cell>
        </row>
        <row r="391">
          <cell r="A391" t="str">
            <v>B-7354</v>
          </cell>
          <cell r="B391" t="str">
            <v>杨洁</v>
          </cell>
          <cell r="C391" t="str">
            <v>管理费用-MES中控室看板项目</v>
          </cell>
          <cell r="D391">
            <v>42370</v>
          </cell>
          <cell r="F391">
            <v>0.5</v>
          </cell>
          <cell r="G391">
            <v>42552</v>
          </cell>
          <cell r="H391">
            <v>42582</v>
          </cell>
          <cell r="I391">
            <v>21</v>
          </cell>
          <cell r="J391">
            <v>168</v>
          </cell>
          <cell r="K391">
            <v>0</v>
          </cell>
          <cell r="L391">
            <v>168</v>
          </cell>
        </row>
        <row r="392">
          <cell r="A392" t="str">
            <v>B-27496</v>
          </cell>
          <cell r="B392" t="str">
            <v>蔡明</v>
          </cell>
          <cell r="C392" t="str">
            <v>管理费用-MES中控室看板项目</v>
          </cell>
          <cell r="D392">
            <v>42422</v>
          </cell>
          <cell r="F392">
            <v>0.5</v>
          </cell>
          <cell r="G392">
            <v>42552</v>
          </cell>
          <cell r="H392">
            <v>42582</v>
          </cell>
          <cell r="I392">
            <v>21</v>
          </cell>
          <cell r="J392">
            <v>168</v>
          </cell>
          <cell r="K392">
            <v>0</v>
          </cell>
          <cell r="L392">
            <v>168</v>
          </cell>
        </row>
        <row r="393">
          <cell r="A393" t="str">
            <v>B-27006</v>
          </cell>
          <cell r="B393" t="str">
            <v>冯雪霜</v>
          </cell>
          <cell r="C393" t="str">
            <v>管理费用-MES中控室看板项目</v>
          </cell>
          <cell r="D393">
            <v>42370</v>
          </cell>
          <cell r="E393">
            <v>42655</v>
          </cell>
          <cell r="F393">
            <v>1</v>
          </cell>
          <cell r="G393">
            <v>42552</v>
          </cell>
          <cell r="H393">
            <v>42582</v>
          </cell>
          <cell r="I393">
            <v>21</v>
          </cell>
          <cell r="J393">
            <v>168</v>
          </cell>
          <cell r="K393">
            <v>0</v>
          </cell>
          <cell r="L393">
            <v>168</v>
          </cell>
        </row>
        <row r="394">
          <cell r="A394" t="str">
            <v>B-13428</v>
          </cell>
          <cell r="B394" t="str">
            <v>张珍珍</v>
          </cell>
          <cell r="C394" t="str">
            <v>管理费用-MES中控室看板项目</v>
          </cell>
          <cell r="D394">
            <v>42370</v>
          </cell>
          <cell r="E394">
            <v>42604</v>
          </cell>
          <cell r="F394">
            <v>0.5</v>
          </cell>
          <cell r="G394">
            <v>42552</v>
          </cell>
          <cell r="H394">
            <v>42582</v>
          </cell>
          <cell r="I394">
            <v>21</v>
          </cell>
          <cell r="J394">
            <v>168</v>
          </cell>
          <cell r="K394">
            <v>0</v>
          </cell>
          <cell r="L394">
            <v>168</v>
          </cell>
        </row>
        <row r="395">
          <cell r="A395" t="str">
            <v>B-28274</v>
          </cell>
          <cell r="B395" t="str">
            <v>黄巍巍</v>
          </cell>
          <cell r="C395" t="str">
            <v>管理费用-MES中控室看板项目</v>
          </cell>
          <cell r="D395">
            <v>42459</v>
          </cell>
          <cell r="F395">
            <v>1</v>
          </cell>
          <cell r="G395">
            <v>42552</v>
          </cell>
          <cell r="H395">
            <v>42582</v>
          </cell>
          <cell r="I395">
            <v>21</v>
          </cell>
          <cell r="J395">
            <v>168</v>
          </cell>
          <cell r="K395">
            <v>0</v>
          </cell>
          <cell r="L395">
            <v>168</v>
          </cell>
        </row>
        <row r="396">
          <cell r="A396" t="str">
            <v>B-24904</v>
          </cell>
          <cell r="B396" t="str">
            <v>方琴</v>
          </cell>
          <cell r="C396" t="str">
            <v>管理费用-MES中控室看板项目</v>
          </cell>
          <cell r="D396">
            <v>42370</v>
          </cell>
          <cell r="F396">
            <v>0.5</v>
          </cell>
          <cell r="G396">
            <v>42552</v>
          </cell>
          <cell r="H396">
            <v>42582</v>
          </cell>
          <cell r="I396">
            <v>21</v>
          </cell>
          <cell r="J396">
            <v>168</v>
          </cell>
          <cell r="K396">
            <v>0</v>
          </cell>
          <cell r="L396">
            <v>168</v>
          </cell>
        </row>
        <row r="397">
          <cell r="A397" t="str">
            <v>B-29462</v>
          </cell>
          <cell r="B397" t="str">
            <v>龙新平</v>
          </cell>
          <cell r="C397" t="str">
            <v>管理费用-MES中控室看板项目</v>
          </cell>
          <cell r="D397">
            <v>42514</v>
          </cell>
          <cell r="E397">
            <v>42709</v>
          </cell>
          <cell r="F397">
            <v>0.5</v>
          </cell>
          <cell r="G397">
            <v>42552</v>
          </cell>
          <cell r="H397">
            <v>42582</v>
          </cell>
          <cell r="I397">
            <v>21</v>
          </cell>
          <cell r="J397">
            <v>168</v>
          </cell>
          <cell r="K397">
            <v>0</v>
          </cell>
          <cell r="L397">
            <v>168</v>
          </cell>
        </row>
        <row r="398">
          <cell r="A398" t="str">
            <v>B-29129</v>
          </cell>
          <cell r="B398" t="str">
            <v>王海丽</v>
          </cell>
          <cell r="C398" t="str">
            <v>管理费用-MES中控室看板项目</v>
          </cell>
          <cell r="D398">
            <v>42493</v>
          </cell>
          <cell r="F398">
            <v>0.5</v>
          </cell>
          <cell r="G398">
            <v>42552</v>
          </cell>
          <cell r="H398">
            <v>42582</v>
          </cell>
          <cell r="I398">
            <v>21</v>
          </cell>
          <cell r="J398">
            <v>168</v>
          </cell>
          <cell r="K398">
            <v>0</v>
          </cell>
          <cell r="L398">
            <v>168</v>
          </cell>
        </row>
        <row r="399">
          <cell r="A399" t="str">
            <v>B-26914</v>
          </cell>
          <cell r="B399" t="str">
            <v>冷秀秀</v>
          </cell>
          <cell r="C399" t="str">
            <v>管理费用-MES中控室看板项目</v>
          </cell>
          <cell r="D399">
            <v>42370</v>
          </cell>
          <cell r="F399">
            <v>1</v>
          </cell>
          <cell r="G399">
            <v>42552</v>
          </cell>
          <cell r="H399">
            <v>42582</v>
          </cell>
          <cell r="I399">
            <v>21</v>
          </cell>
          <cell r="J399">
            <v>168</v>
          </cell>
          <cell r="K399">
            <v>0</v>
          </cell>
          <cell r="L399">
            <v>168</v>
          </cell>
        </row>
        <row r="400">
          <cell r="A400" t="str">
            <v>B-27504</v>
          </cell>
          <cell r="B400" t="str">
            <v>王晓勇</v>
          </cell>
          <cell r="C400" t="str">
            <v>管理费用-MES中控室看板项目</v>
          </cell>
          <cell r="D400">
            <v>42419</v>
          </cell>
          <cell r="F400">
            <v>0.5</v>
          </cell>
          <cell r="G400">
            <v>42552</v>
          </cell>
          <cell r="H400">
            <v>42582</v>
          </cell>
          <cell r="I400">
            <v>21</v>
          </cell>
          <cell r="J400">
            <v>168</v>
          </cell>
          <cell r="K400">
            <v>0</v>
          </cell>
          <cell r="L400">
            <v>168</v>
          </cell>
        </row>
        <row r="401">
          <cell r="A401" t="str">
            <v>B-28328</v>
          </cell>
          <cell r="B401" t="str">
            <v>李美燕</v>
          </cell>
          <cell r="C401" t="str">
            <v>管理费用-MES中控室看板项目</v>
          </cell>
          <cell r="D401">
            <v>42459</v>
          </cell>
          <cell r="F401">
            <v>0.5</v>
          </cell>
          <cell r="G401">
            <v>42552</v>
          </cell>
          <cell r="H401">
            <v>42582</v>
          </cell>
          <cell r="I401">
            <v>21</v>
          </cell>
          <cell r="J401">
            <v>168</v>
          </cell>
          <cell r="K401">
            <v>0</v>
          </cell>
          <cell r="L401">
            <v>168</v>
          </cell>
        </row>
        <row r="402">
          <cell r="A402" t="str">
            <v>B-24771</v>
          </cell>
          <cell r="B402" t="str">
            <v>周厚悦</v>
          </cell>
          <cell r="C402" t="str">
            <v>管理费用-MES中控室看板项目</v>
          </cell>
          <cell r="D402">
            <v>42370</v>
          </cell>
          <cell r="F402">
            <v>0.5</v>
          </cell>
          <cell r="G402">
            <v>42552</v>
          </cell>
          <cell r="H402">
            <v>42582</v>
          </cell>
          <cell r="I402">
            <v>21</v>
          </cell>
          <cell r="J402">
            <v>168</v>
          </cell>
          <cell r="K402">
            <v>8</v>
          </cell>
          <cell r="L402">
            <v>160</v>
          </cell>
        </row>
        <row r="403">
          <cell r="A403" t="str">
            <v>B-28155</v>
          </cell>
          <cell r="B403" t="str">
            <v>马蒙蒙</v>
          </cell>
          <cell r="C403" t="str">
            <v>管理费用-MES中控室看板项目</v>
          </cell>
          <cell r="D403">
            <v>42460</v>
          </cell>
          <cell r="F403">
            <v>0.5</v>
          </cell>
          <cell r="G403">
            <v>42552</v>
          </cell>
          <cell r="H403">
            <v>42582</v>
          </cell>
          <cell r="I403">
            <v>21</v>
          </cell>
          <cell r="J403">
            <v>168</v>
          </cell>
          <cell r="K403">
            <v>0</v>
          </cell>
          <cell r="L403">
            <v>168</v>
          </cell>
        </row>
        <row r="404">
          <cell r="A404" t="str">
            <v>B-25265</v>
          </cell>
          <cell r="B404" t="str">
            <v>邓祥宝</v>
          </cell>
          <cell r="C404" t="str">
            <v>管理费用-MES中控室看板项目</v>
          </cell>
          <cell r="D404">
            <v>42401</v>
          </cell>
          <cell r="F404">
            <v>0.5</v>
          </cell>
          <cell r="G404">
            <v>42552</v>
          </cell>
          <cell r="H404">
            <v>42582</v>
          </cell>
          <cell r="I404">
            <v>21</v>
          </cell>
          <cell r="J404">
            <v>168</v>
          </cell>
          <cell r="K404">
            <v>16</v>
          </cell>
          <cell r="L404">
            <v>152</v>
          </cell>
        </row>
        <row r="405">
          <cell r="A405" t="str">
            <v>B-28470</v>
          </cell>
          <cell r="B405" t="str">
            <v>彭毅峰</v>
          </cell>
          <cell r="C405" t="str">
            <v>管理费用-MES中控室看板项目</v>
          </cell>
          <cell r="D405">
            <v>42460</v>
          </cell>
          <cell r="F405">
            <v>0.5</v>
          </cell>
          <cell r="G405">
            <v>42552</v>
          </cell>
          <cell r="H405">
            <v>42582</v>
          </cell>
          <cell r="I405">
            <v>21</v>
          </cell>
          <cell r="J405">
            <v>168</v>
          </cell>
          <cell r="K405">
            <v>0</v>
          </cell>
          <cell r="L405">
            <v>168</v>
          </cell>
        </row>
        <row r="406">
          <cell r="A406" t="str">
            <v>B-23339</v>
          </cell>
          <cell r="B406" t="str">
            <v>曹健霞</v>
          </cell>
          <cell r="C406" t="str">
            <v>管理费用-MES中控室看板项目</v>
          </cell>
          <cell r="D406">
            <v>42370</v>
          </cell>
          <cell r="F406">
            <v>0.5</v>
          </cell>
          <cell r="G406">
            <v>42552</v>
          </cell>
          <cell r="H406">
            <v>42582</v>
          </cell>
          <cell r="I406">
            <v>21</v>
          </cell>
          <cell r="J406">
            <v>168</v>
          </cell>
          <cell r="K406">
            <v>0</v>
          </cell>
          <cell r="L406">
            <v>168</v>
          </cell>
        </row>
        <row r="407">
          <cell r="A407" t="str">
            <v>B-2353</v>
          </cell>
          <cell r="B407" t="str">
            <v>王璐</v>
          </cell>
          <cell r="C407" t="str">
            <v>管理费用-MES中控室看板项目</v>
          </cell>
          <cell r="D407">
            <v>42401</v>
          </cell>
          <cell r="F407">
            <v>0.3</v>
          </cell>
          <cell r="G407">
            <v>42552</v>
          </cell>
          <cell r="H407">
            <v>42582</v>
          </cell>
          <cell r="I407">
            <v>21</v>
          </cell>
          <cell r="J407">
            <v>168</v>
          </cell>
          <cell r="K407">
            <v>0</v>
          </cell>
          <cell r="L407">
            <v>168</v>
          </cell>
        </row>
        <row r="408">
          <cell r="A408" t="str">
            <v>B-27832</v>
          </cell>
          <cell r="B408" t="str">
            <v>张小庆</v>
          </cell>
          <cell r="C408" t="str">
            <v>管理费用-MES中控室看板项目</v>
          </cell>
          <cell r="D408">
            <v>42430</v>
          </cell>
          <cell r="F408">
            <v>0.5</v>
          </cell>
          <cell r="G408">
            <v>42552</v>
          </cell>
          <cell r="H408">
            <v>42582</v>
          </cell>
          <cell r="I408">
            <v>21</v>
          </cell>
          <cell r="J408">
            <v>168</v>
          </cell>
          <cell r="K408">
            <v>0</v>
          </cell>
          <cell r="L408">
            <v>168</v>
          </cell>
        </row>
        <row r="409">
          <cell r="A409" t="str">
            <v>B-28236</v>
          </cell>
          <cell r="B409" t="str">
            <v>雷闯</v>
          </cell>
          <cell r="C409" t="str">
            <v>管理费用-MES中控室看板项目</v>
          </cell>
          <cell r="D409">
            <v>42446</v>
          </cell>
          <cell r="F409">
            <v>0.5</v>
          </cell>
          <cell r="G409">
            <v>42552</v>
          </cell>
          <cell r="H409">
            <v>42582</v>
          </cell>
          <cell r="I409">
            <v>21</v>
          </cell>
          <cell r="J409">
            <v>168</v>
          </cell>
          <cell r="K409">
            <v>0</v>
          </cell>
          <cell r="L409">
            <v>168</v>
          </cell>
        </row>
        <row r="410">
          <cell r="A410" t="str">
            <v>B-16269</v>
          </cell>
          <cell r="B410" t="str">
            <v>熊韬</v>
          </cell>
          <cell r="C410" t="str">
            <v>管理费用-MES中控室看板项目</v>
          </cell>
          <cell r="D410">
            <v>42401</v>
          </cell>
          <cell r="E410">
            <v>42643</v>
          </cell>
          <cell r="F410">
            <v>0.5</v>
          </cell>
          <cell r="G410">
            <v>42552</v>
          </cell>
          <cell r="H410">
            <v>42582</v>
          </cell>
          <cell r="I410">
            <v>21</v>
          </cell>
          <cell r="J410">
            <v>168</v>
          </cell>
          <cell r="K410">
            <v>0</v>
          </cell>
          <cell r="L410">
            <v>168</v>
          </cell>
        </row>
        <row r="411">
          <cell r="A411" t="str">
            <v>B-11059</v>
          </cell>
          <cell r="B411" t="str">
            <v>赵坚强</v>
          </cell>
          <cell r="C411" t="str">
            <v>管理费用-MES中控室看板项目</v>
          </cell>
          <cell r="D411">
            <v>42370</v>
          </cell>
          <cell r="E411">
            <v>42582</v>
          </cell>
          <cell r="F411">
            <v>0.3</v>
          </cell>
          <cell r="G411">
            <v>42552</v>
          </cell>
          <cell r="H411">
            <v>42582</v>
          </cell>
          <cell r="I411">
            <v>21</v>
          </cell>
          <cell r="J411">
            <v>168</v>
          </cell>
          <cell r="K411">
            <v>0</v>
          </cell>
          <cell r="L411">
            <v>168</v>
          </cell>
        </row>
        <row r="412">
          <cell r="A412" t="str">
            <v>B-25164</v>
          </cell>
          <cell r="B412" t="str">
            <v>李鑫</v>
          </cell>
          <cell r="C412" t="str">
            <v>管理费用-MES中控室看板项目</v>
          </cell>
          <cell r="D412">
            <v>42370</v>
          </cell>
          <cell r="F412">
            <v>0.3</v>
          </cell>
          <cell r="G412">
            <v>42552</v>
          </cell>
          <cell r="H412">
            <v>42582</v>
          </cell>
          <cell r="I412">
            <v>21</v>
          </cell>
          <cell r="J412">
            <v>168</v>
          </cell>
          <cell r="K412">
            <v>0</v>
          </cell>
          <cell r="L412">
            <v>168</v>
          </cell>
        </row>
        <row r="413">
          <cell r="A413" t="str">
            <v>B-5892</v>
          </cell>
          <cell r="B413" t="str">
            <v>尹瑞军</v>
          </cell>
          <cell r="C413" t="str">
            <v>管理费用-MES中控室看板项目</v>
          </cell>
          <cell r="D413">
            <v>42370</v>
          </cell>
          <cell r="F413">
            <v>0.3</v>
          </cell>
          <cell r="G413">
            <v>42552</v>
          </cell>
          <cell r="H413">
            <v>42582</v>
          </cell>
          <cell r="I413">
            <v>21</v>
          </cell>
          <cell r="J413">
            <v>168</v>
          </cell>
          <cell r="K413">
            <v>0</v>
          </cell>
          <cell r="L413">
            <v>168</v>
          </cell>
        </row>
        <row r="414">
          <cell r="A414" t="str">
            <v>B-29139</v>
          </cell>
          <cell r="B414" t="str">
            <v>孙旭</v>
          </cell>
          <cell r="C414" t="str">
            <v>管理费用-MES中控室看板项目</v>
          </cell>
          <cell r="D414">
            <v>42495</v>
          </cell>
          <cell r="F414">
            <v>0.3</v>
          </cell>
          <cell r="G414">
            <v>42552</v>
          </cell>
          <cell r="H414">
            <v>42582</v>
          </cell>
          <cell r="I414">
            <v>21</v>
          </cell>
          <cell r="J414">
            <v>168</v>
          </cell>
          <cell r="K414">
            <v>0</v>
          </cell>
          <cell r="L414">
            <v>168</v>
          </cell>
        </row>
        <row r="415">
          <cell r="A415" t="str">
            <v>B-28114</v>
          </cell>
          <cell r="B415" t="str">
            <v>蔡鑫</v>
          </cell>
          <cell r="C415" t="str">
            <v>管理费用-MES中控室看板项目</v>
          </cell>
          <cell r="D415">
            <v>42450</v>
          </cell>
          <cell r="F415">
            <v>0.3</v>
          </cell>
          <cell r="G415">
            <v>42552</v>
          </cell>
          <cell r="H415">
            <v>42582</v>
          </cell>
          <cell r="I415">
            <v>21</v>
          </cell>
          <cell r="J415">
            <v>168</v>
          </cell>
          <cell r="K415">
            <v>0</v>
          </cell>
          <cell r="L415">
            <v>168</v>
          </cell>
        </row>
        <row r="416">
          <cell r="A416" t="str">
            <v>B-26483</v>
          </cell>
          <cell r="B416" t="str">
            <v>陈海露</v>
          </cell>
          <cell r="C416" t="str">
            <v>管理费用-MES中控室看板项目</v>
          </cell>
          <cell r="D416">
            <v>42370</v>
          </cell>
          <cell r="F416">
            <v>0.3</v>
          </cell>
          <cell r="G416">
            <v>42552</v>
          </cell>
          <cell r="H416">
            <v>42582</v>
          </cell>
          <cell r="I416">
            <v>21</v>
          </cell>
          <cell r="J416">
            <v>168</v>
          </cell>
          <cell r="K416">
            <v>0</v>
          </cell>
          <cell r="L416">
            <v>168</v>
          </cell>
        </row>
        <row r="417">
          <cell r="A417" t="str">
            <v>B-25107</v>
          </cell>
          <cell r="B417" t="str">
            <v>周尧舜</v>
          </cell>
          <cell r="C417" t="str">
            <v>管理费用-MES中控室看板项目</v>
          </cell>
          <cell r="D417">
            <v>42370</v>
          </cell>
          <cell r="F417">
            <v>0.3</v>
          </cell>
          <cell r="G417">
            <v>42552</v>
          </cell>
          <cell r="H417">
            <v>42582</v>
          </cell>
          <cell r="I417">
            <v>21</v>
          </cell>
          <cell r="J417">
            <v>168</v>
          </cell>
          <cell r="K417">
            <v>0</v>
          </cell>
          <cell r="L417">
            <v>168</v>
          </cell>
        </row>
        <row r="418">
          <cell r="A418" t="str">
            <v>B-27083</v>
          </cell>
          <cell r="B418" t="str">
            <v>蒋朝正</v>
          </cell>
          <cell r="C418" t="str">
            <v>管理费用-MES中控室看板项目</v>
          </cell>
          <cell r="D418">
            <v>42370</v>
          </cell>
          <cell r="F418">
            <v>0.5</v>
          </cell>
          <cell r="G418">
            <v>42552</v>
          </cell>
          <cell r="H418">
            <v>42582</v>
          </cell>
          <cell r="I418">
            <v>21</v>
          </cell>
          <cell r="J418">
            <v>168</v>
          </cell>
          <cell r="K418">
            <v>0</v>
          </cell>
          <cell r="L418">
            <v>168</v>
          </cell>
        </row>
        <row r="419">
          <cell r="A419" t="str">
            <v>B-2555</v>
          </cell>
          <cell r="B419" t="str">
            <v>李晓辉</v>
          </cell>
          <cell r="C419" t="str">
            <v>管理费用-MES中控室看板项目</v>
          </cell>
          <cell r="D419">
            <v>42370</v>
          </cell>
          <cell r="F419">
            <v>0.2</v>
          </cell>
          <cell r="G419">
            <v>42552</v>
          </cell>
          <cell r="H419">
            <v>42582</v>
          </cell>
          <cell r="I419">
            <v>21</v>
          </cell>
          <cell r="J419">
            <v>168</v>
          </cell>
          <cell r="K419">
            <v>0</v>
          </cell>
          <cell r="L419">
            <v>168</v>
          </cell>
        </row>
        <row r="420">
          <cell r="A420" t="str">
            <v>B-16513</v>
          </cell>
          <cell r="B420" t="str">
            <v>胡赳</v>
          </cell>
          <cell r="C420" t="str">
            <v>管理费用-MES中控室看板项目</v>
          </cell>
          <cell r="D420">
            <v>42370</v>
          </cell>
          <cell r="F420">
            <v>0.5</v>
          </cell>
          <cell r="G420">
            <v>42552</v>
          </cell>
          <cell r="H420">
            <v>42582</v>
          </cell>
          <cell r="I420">
            <v>21</v>
          </cell>
          <cell r="J420">
            <v>168</v>
          </cell>
          <cell r="K420">
            <v>0</v>
          </cell>
          <cell r="L420">
            <v>168</v>
          </cell>
        </row>
        <row r="421">
          <cell r="A421" t="str">
            <v>B-20727</v>
          </cell>
          <cell r="B421" t="str">
            <v>胡晓佳</v>
          </cell>
          <cell r="C421" t="str">
            <v>管理费用-MES中控室看板项目</v>
          </cell>
          <cell r="D421">
            <v>42370</v>
          </cell>
          <cell r="F421">
            <v>0.5</v>
          </cell>
          <cell r="G421">
            <v>42552</v>
          </cell>
          <cell r="H421">
            <v>42582</v>
          </cell>
          <cell r="I421">
            <v>21</v>
          </cell>
          <cell r="J421">
            <v>168</v>
          </cell>
          <cell r="K421">
            <v>0</v>
          </cell>
          <cell r="L421">
            <v>168</v>
          </cell>
        </row>
        <row r="422">
          <cell r="A422" t="str">
            <v>B-17176</v>
          </cell>
          <cell r="B422" t="str">
            <v>杨忠伟</v>
          </cell>
          <cell r="C422" t="str">
            <v>管理费用-MES中控室看板项目</v>
          </cell>
          <cell r="D422">
            <v>42370</v>
          </cell>
          <cell r="F422">
            <v>0.3</v>
          </cell>
          <cell r="G422">
            <v>42552</v>
          </cell>
          <cell r="H422">
            <v>42582</v>
          </cell>
          <cell r="I422">
            <v>21</v>
          </cell>
          <cell r="J422">
            <v>168</v>
          </cell>
          <cell r="K422">
            <v>0</v>
          </cell>
          <cell r="L422">
            <v>168</v>
          </cell>
        </row>
        <row r="423">
          <cell r="A423" t="str">
            <v>B-4911</v>
          </cell>
          <cell r="B423" t="str">
            <v>王明军</v>
          </cell>
          <cell r="C423" t="str">
            <v>管理费用-MES中控室看板项目</v>
          </cell>
          <cell r="D423">
            <v>42370</v>
          </cell>
          <cell r="F423">
            <v>0.3</v>
          </cell>
          <cell r="G423">
            <v>42552</v>
          </cell>
          <cell r="H423">
            <v>42582</v>
          </cell>
          <cell r="I423">
            <v>21</v>
          </cell>
          <cell r="J423">
            <v>168</v>
          </cell>
          <cell r="K423">
            <v>0</v>
          </cell>
          <cell r="L423">
            <v>168</v>
          </cell>
        </row>
        <row r="424">
          <cell r="A424" t="str">
            <v>B-17098</v>
          </cell>
          <cell r="B424" t="str">
            <v>李飞飞</v>
          </cell>
          <cell r="C424" t="str">
            <v>管理费用-MES中控室看板项目</v>
          </cell>
          <cell r="D424">
            <v>42370</v>
          </cell>
          <cell r="F424">
            <v>0.5</v>
          </cell>
          <cell r="G424">
            <v>42552</v>
          </cell>
          <cell r="H424">
            <v>42582</v>
          </cell>
          <cell r="I424">
            <v>21</v>
          </cell>
          <cell r="J424">
            <v>168</v>
          </cell>
          <cell r="K424">
            <v>0</v>
          </cell>
          <cell r="L424">
            <v>168</v>
          </cell>
        </row>
        <row r="425">
          <cell r="A425" t="str">
            <v>B-17268</v>
          </cell>
          <cell r="B425" t="str">
            <v>姚志红</v>
          </cell>
          <cell r="C425" t="str">
            <v>管理费用-MES中控室看板项目</v>
          </cell>
          <cell r="D425">
            <v>42370</v>
          </cell>
          <cell r="F425">
            <v>0.3</v>
          </cell>
          <cell r="G425">
            <v>42552</v>
          </cell>
          <cell r="H425">
            <v>42582</v>
          </cell>
          <cell r="I425">
            <v>21</v>
          </cell>
          <cell r="J425">
            <v>168</v>
          </cell>
          <cell r="K425">
            <v>0</v>
          </cell>
          <cell r="L425">
            <v>168</v>
          </cell>
        </row>
        <row r="426">
          <cell r="A426" t="str">
            <v>B-21222</v>
          </cell>
          <cell r="B426" t="str">
            <v>徐枫</v>
          </cell>
          <cell r="C426" t="str">
            <v>管理费用-MES中控室看板项目</v>
          </cell>
          <cell r="D426">
            <v>42370</v>
          </cell>
          <cell r="F426">
            <v>0.2</v>
          </cell>
          <cell r="G426">
            <v>42552</v>
          </cell>
          <cell r="H426">
            <v>42582</v>
          </cell>
          <cell r="I426">
            <v>21</v>
          </cell>
          <cell r="J426">
            <v>168</v>
          </cell>
          <cell r="K426">
            <v>0</v>
          </cell>
          <cell r="L426">
            <v>168</v>
          </cell>
        </row>
        <row r="427">
          <cell r="A427" t="str">
            <v>B-7185</v>
          </cell>
          <cell r="B427" t="str">
            <v>刘宏伟</v>
          </cell>
          <cell r="C427" t="str">
            <v>管理费用-MES中控室看板项目</v>
          </cell>
          <cell r="D427">
            <v>42370</v>
          </cell>
          <cell r="F427">
            <v>0.3</v>
          </cell>
          <cell r="G427">
            <v>42552</v>
          </cell>
          <cell r="H427">
            <v>42582</v>
          </cell>
          <cell r="I427">
            <v>21</v>
          </cell>
          <cell r="J427">
            <v>168</v>
          </cell>
          <cell r="K427">
            <v>0</v>
          </cell>
          <cell r="L427">
            <v>168</v>
          </cell>
        </row>
        <row r="428">
          <cell r="A428" t="str">
            <v>B-25684</v>
          </cell>
          <cell r="B428" t="str">
            <v>夏清波</v>
          </cell>
          <cell r="C428" t="str">
            <v>管理费用-MES中控室看板项目</v>
          </cell>
          <cell r="D428">
            <v>42370</v>
          </cell>
          <cell r="F428">
            <v>0.5</v>
          </cell>
          <cell r="G428">
            <v>42552</v>
          </cell>
          <cell r="H428">
            <v>42582</v>
          </cell>
          <cell r="I428">
            <v>21</v>
          </cell>
          <cell r="J428">
            <v>168</v>
          </cell>
          <cell r="K428">
            <v>0</v>
          </cell>
          <cell r="L428">
            <v>168</v>
          </cell>
        </row>
        <row r="429">
          <cell r="A429" t="str">
            <v>B-8747</v>
          </cell>
          <cell r="B429" t="str">
            <v>蔡赟</v>
          </cell>
          <cell r="C429" t="str">
            <v>管理费用-配电网故障抢修指挥平台项目</v>
          </cell>
          <cell r="D429">
            <v>42370</v>
          </cell>
          <cell r="F429">
            <v>0.2</v>
          </cell>
          <cell r="G429">
            <v>42552</v>
          </cell>
          <cell r="H429">
            <v>42582</v>
          </cell>
          <cell r="I429">
            <v>21</v>
          </cell>
          <cell r="J429">
            <v>168</v>
          </cell>
          <cell r="K429">
            <v>0</v>
          </cell>
          <cell r="L429">
            <v>168</v>
          </cell>
        </row>
        <row r="430">
          <cell r="A430" t="str">
            <v>B-5870</v>
          </cell>
          <cell r="B430" t="str">
            <v>傅海燕</v>
          </cell>
          <cell r="C430" t="str">
            <v>管理费用-配电网故障抢修指挥平台项目</v>
          </cell>
          <cell r="D430">
            <v>42370</v>
          </cell>
          <cell r="F430">
            <v>0.5</v>
          </cell>
          <cell r="G430">
            <v>42552</v>
          </cell>
          <cell r="H430">
            <v>42582</v>
          </cell>
          <cell r="I430">
            <v>21</v>
          </cell>
          <cell r="J430">
            <v>168</v>
          </cell>
          <cell r="K430">
            <v>0</v>
          </cell>
          <cell r="L430">
            <v>168</v>
          </cell>
        </row>
        <row r="431">
          <cell r="A431" t="str">
            <v>B-27226</v>
          </cell>
          <cell r="B431" t="str">
            <v>黄婷</v>
          </cell>
          <cell r="C431" t="str">
            <v>管理费用-配电网故障抢修指挥平台项目</v>
          </cell>
          <cell r="D431">
            <v>42382</v>
          </cell>
          <cell r="E431">
            <v>42704</v>
          </cell>
          <cell r="F431">
            <v>0.5</v>
          </cell>
          <cell r="G431">
            <v>42552</v>
          </cell>
          <cell r="H431">
            <v>42582</v>
          </cell>
          <cell r="I431">
            <v>21</v>
          </cell>
          <cell r="J431">
            <v>168</v>
          </cell>
          <cell r="K431">
            <v>0</v>
          </cell>
          <cell r="L431">
            <v>168</v>
          </cell>
        </row>
        <row r="432">
          <cell r="A432" t="str">
            <v>B-24740</v>
          </cell>
          <cell r="B432" t="str">
            <v>秦光平</v>
          </cell>
          <cell r="C432" t="str">
            <v>管理费用-配电网故障抢修指挥平台项目</v>
          </cell>
          <cell r="D432">
            <v>42370</v>
          </cell>
          <cell r="E432">
            <v>42641</v>
          </cell>
          <cell r="F432">
            <v>0.5</v>
          </cell>
          <cell r="G432">
            <v>42552</v>
          </cell>
          <cell r="H432">
            <v>42582</v>
          </cell>
          <cell r="I432">
            <v>21</v>
          </cell>
          <cell r="J432">
            <v>168</v>
          </cell>
          <cell r="K432">
            <v>0</v>
          </cell>
          <cell r="L432">
            <v>168</v>
          </cell>
        </row>
        <row r="433">
          <cell r="A433" t="str">
            <v>B-12629</v>
          </cell>
          <cell r="B433" t="str">
            <v>邵立立</v>
          </cell>
          <cell r="C433" t="str">
            <v>管理费用-配电网故障抢修指挥平台项目</v>
          </cell>
          <cell r="D433">
            <v>42370</v>
          </cell>
          <cell r="E433">
            <v>42692</v>
          </cell>
          <cell r="F433">
            <v>0.5</v>
          </cell>
          <cell r="G433">
            <v>42552</v>
          </cell>
          <cell r="H433">
            <v>42582</v>
          </cell>
          <cell r="I433">
            <v>21</v>
          </cell>
          <cell r="J433">
            <v>168</v>
          </cell>
          <cell r="K433">
            <v>0</v>
          </cell>
          <cell r="L433">
            <v>168</v>
          </cell>
        </row>
        <row r="434">
          <cell r="A434" t="str">
            <v>B-26809</v>
          </cell>
          <cell r="B434" t="str">
            <v>李新</v>
          </cell>
          <cell r="C434" t="str">
            <v>管理费用-配电网故障抢修指挥平台项目</v>
          </cell>
          <cell r="D434">
            <v>42370</v>
          </cell>
          <cell r="E434">
            <v>42704</v>
          </cell>
          <cell r="F434">
            <v>0.3</v>
          </cell>
          <cell r="G434">
            <v>42552</v>
          </cell>
          <cell r="H434">
            <v>42582</v>
          </cell>
          <cell r="I434">
            <v>21</v>
          </cell>
          <cell r="J434">
            <v>168</v>
          </cell>
          <cell r="K434">
            <v>0</v>
          </cell>
          <cell r="L434">
            <v>168</v>
          </cell>
        </row>
        <row r="435">
          <cell r="A435" t="str">
            <v>B-24743</v>
          </cell>
          <cell r="B435" t="str">
            <v>钟雪晴</v>
          </cell>
          <cell r="C435" t="str">
            <v>管理费用-配电网故障抢修指挥平台项目</v>
          </cell>
          <cell r="D435">
            <v>42370</v>
          </cell>
          <cell r="E435">
            <v>42704</v>
          </cell>
          <cell r="F435">
            <v>0.5</v>
          </cell>
          <cell r="G435">
            <v>42552</v>
          </cell>
          <cell r="H435">
            <v>42582</v>
          </cell>
          <cell r="I435">
            <v>21</v>
          </cell>
          <cell r="J435">
            <v>168</v>
          </cell>
          <cell r="K435">
            <v>0</v>
          </cell>
          <cell r="L435">
            <v>168</v>
          </cell>
        </row>
        <row r="436">
          <cell r="A436" t="str">
            <v>B-19651</v>
          </cell>
          <cell r="B436" t="str">
            <v>王旖旎</v>
          </cell>
          <cell r="C436" t="str">
            <v>管理费用-配电网故障抢修指挥平台项目</v>
          </cell>
          <cell r="D436">
            <v>42370</v>
          </cell>
          <cell r="F436">
            <v>0.5</v>
          </cell>
          <cell r="G436">
            <v>42552</v>
          </cell>
          <cell r="H436">
            <v>42582</v>
          </cell>
          <cell r="I436">
            <v>21</v>
          </cell>
          <cell r="J436">
            <v>168</v>
          </cell>
          <cell r="K436">
            <v>0</v>
          </cell>
          <cell r="L436">
            <v>168</v>
          </cell>
        </row>
        <row r="437">
          <cell r="A437" t="str">
            <v>B-28529</v>
          </cell>
          <cell r="B437" t="str">
            <v>赵小伟</v>
          </cell>
          <cell r="C437" t="str">
            <v>管理费用-配电网故障抢修指挥平台项目</v>
          </cell>
          <cell r="D437">
            <v>42465</v>
          </cell>
          <cell r="E437">
            <v>42704</v>
          </cell>
          <cell r="F437">
            <v>0.5</v>
          </cell>
          <cell r="G437">
            <v>42552</v>
          </cell>
          <cell r="H437">
            <v>42582</v>
          </cell>
          <cell r="I437">
            <v>21</v>
          </cell>
          <cell r="J437">
            <v>168</v>
          </cell>
          <cell r="K437">
            <v>0</v>
          </cell>
          <cell r="L437">
            <v>168</v>
          </cell>
        </row>
        <row r="438">
          <cell r="A438" t="str">
            <v>B-24839</v>
          </cell>
          <cell r="B438" t="str">
            <v>吴文</v>
          </cell>
          <cell r="C438" t="str">
            <v>管理费用-配电网故障抢修指挥平台项目</v>
          </cell>
          <cell r="D438">
            <v>42370</v>
          </cell>
          <cell r="E438">
            <v>42704</v>
          </cell>
          <cell r="F438">
            <v>1</v>
          </cell>
          <cell r="G438">
            <v>42552</v>
          </cell>
          <cell r="H438">
            <v>42582</v>
          </cell>
          <cell r="I438">
            <v>21</v>
          </cell>
          <cell r="J438">
            <v>168</v>
          </cell>
          <cell r="K438">
            <v>0</v>
          </cell>
          <cell r="L438">
            <v>168</v>
          </cell>
        </row>
        <row r="439">
          <cell r="A439" t="str">
            <v>B-15534</v>
          </cell>
          <cell r="B439" t="str">
            <v>赵娟</v>
          </cell>
          <cell r="C439" t="str">
            <v>管理费用-配电网故障抢修指挥平台项目</v>
          </cell>
          <cell r="D439">
            <v>42370</v>
          </cell>
          <cell r="E439">
            <v>42704</v>
          </cell>
          <cell r="F439">
            <v>1</v>
          </cell>
          <cell r="G439">
            <v>42552</v>
          </cell>
          <cell r="H439">
            <v>42582</v>
          </cell>
          <cell r="I439">
            <v>21</v>
          </cell>
          <cell r="J439">
            <v>168</v>
          </cell>
          <cell r="K439">
            <v>0</v>
          </cell>
          <cell r="L439">
            <v>168</v>
          </cell>
        </row>
        <row r="440">
          <cell r="A440" t="str">
            <v>B-20081</v>
          </cell>
          <cell r="B440" t="str">
            <v>张志达</v>
          </cell>
          <cell r="C440" t="str">
            <v>管理费用-配电网故障抢修指挥平台项目</v>
          </cell>
          <cell r="D440">
            <v>42370</v>
          </cell>
          <cell r="E440">
            <v>42664</v>
          </cell>
          <cell r="F440">
            <v>0.5</v>
          </cell>
          <cell r="G440">
            <v>42552</v>
          </cell>
          <cell r="H440">
            <v>42582</v>
          </cell>
          <cell r="I440">
            <v>21</v>
          </cell>
          <cell r="J440">
            <v>168</v>
          </cell>
          <cell r="K440">
            <v>0</v>
          </cell>
          <cell r="L440">
            <v>168</v>
          </cell>
        </row>
        <row r="441">
          <cell r="A441" t="str">
            <v>B-25067</v>
          </cell>
          <cell r="B441" t="str">
            <v>陈惠</v>
          </cell>
          <cell r="C441" t="str">
            <v>管理费用-配电网故障抢修指挥平台项目</v>
          </cell>
          <cell r="D441">
            <v>42370</v>
          </cell>
          <cell r="E441">
            <v>42704</v>
          </cell>
          <cell r="F441">
            <v>0.5</v>
          </cell>
          <cell r="G441">
            <v>42552</v>
          </cell>
          <cell r="H441">
            <v>42582</v>
          </cell>
          <cell r="I441">
            <v>21</v>
          </cell>
          <cell r="J441">
            <v>168</v>
          </cell>
          <cell r="K441">
            <v>2</v>
          </cell>
          <cell r="L441">
            <v>166</v>
          </cell>
        </row>
        <row r="442">
          <cell r="A442" t="str">
            <v>B-28320</v>
          </cell>
          <cell r="B442" t="str">
            <v>何小军</v>
          </cell>
          <cell r="C442" t="str">
            <v>管理费用-配电网故障抢修指挥平台项目</v>
          </cell>
          <cell r="D442">
            <v>42454</v>
          </cell>
          <cell r="E442">
            <v>42704</v>
          </cell>
          <cell r="F442">
            <v>0.5</v>
          </cell>
          <cell r="G442">
            <v>42552</v>
          </cell>
          <cell r="H442">
            <v>42582</v>
          </cell>
          <cell r="I442">
            <v>21</v>
          </cell>
          <cell r="J442">
            <v>168</v>
          </cell>
          <cell r="K442">
            <v>0</v>
          </cell>
          <cell r="L442">
            <v>168</v>
          </cell>
        </row>
        <row r="443">
          <cell r="A443" t="str">
            <v>B-27744</v>
          </cell>
          <cell r="B443" t="str">
            <v>黄琪</v>
          </cell>
          <cell r="C443" t="str">
            <v>管理费用-配电网故障抢修指挥平台项目</v>
          </cell>
          <cell r="D443">
            <v>42423</v>
          </cell>
          <cell r="E443">
            <v>42704</v>
          </cell>
          <cell r="F443">
            <v>0.5</v>
          </cell>
          <cell r="G443">
            <v>42552</v>
          </cell>
          <cell r="H443">
            <v>42582</v>
          </cell>
          <cell r="I443">
            <v>21</v>
          </cell>
          <cell r="J443">
            <v>168</v>
          </cell>
          <cell r="K443">
            <v>0</v>
          </cell>
          <cell r="L443">
            <v>168</v>
          </cell>
        </row>
        <row r="444">
          <cell r="A444" t="str">
            <v>B-26158</v>
          </cell>
          <cell r="B444" t="str">
            <v>段小玲</v>
          </cell>
          <cell r="C444" t="str">
            <v>管理费用-配电网故障抢修指挥平台项目</v>
          </cell>
          <cell r="D444">
            <v>42370</v>
          </cell>
          <cell r="E444">
            <v>42704</v>
          </cell>
          <cell r="F444">
            <v>0.5</v>
          </cell>
          <cell r="G444">
            <v>42552</v>
          </cell>
          <cell r="H444">
            <v>42582</v>
          </cell>
          <cell r="I444">
            <v>21</v>
          </cell>
          <cell r="J444">
            <v>168</v>
          </cell>
          <cell r="K444">
            <v>0</v>
          </cell>
          <cell r="L444">
            <v>168</v>
          </cell>
        </row>
        <row r="445">
          <cell r="A445" t="str">
            <v>B-29100</v>
          </cell>
          <cell r="B445" t="str">
            <v>肖波</v>
          </cell>
          <cell r="C445" t="str">
            <v>管理费用-配电网故障抢修指挥平台项目</v>
          </cell>
          <cell r="D445">
            <v>42486</v>
          </cell>
          <cell r="E445">
            <v>42704</v>
          </cell>
          <cell r="F445">
            <v>0.5</v>
          </cell>
          <cell r="G445">
            <v>42552</v>
          </cell>
          <cell r="H445">
            <v>42582</v>
          </cell>
          <cell r="I445">
            <v>21</v>
          </cell>
          <cell r="J445">
            <v>168</v>
          </cell>
          <cell r="K445">
            <v>0</v>
          </cell>
          <cell r="L445">
            <v>168</v>
          </cell>
        </row>
        <row r="446">
          <cell r="A446" t="str">
            <v>B-29105</v>
          </cell>
          <cell r="B446" t="str">
            <v>申奖伟</v>
          </cell>
          <cell r="C446" t="str">
            <v>管理费用-配电网故障抢修指挥平台项目</v>
          </cell>
          <cell r="D446">
            <v>42489</v>
          </cell>
          <cell r="F446">
            <v>0.3</v>
          </cell>
          <cell r="G446">
            <v>42552</v>
          </cell>
          <cell r="H446">
            <v>42582</v>
          </cell>
          <cell r="I446">
            <v>21</v>
          </cell>
          <cell r="J446">
            <v>168</v>
          </cell>
          <cell r="K446">
            <v>0</v>
          </cell>
          <cell r="L446">
            <v>168</v>
          </cell>
        </row>
        <row r="447">
          <cell r="A447" t="str">
            <v>B-27477</v>
          </cell>
          <cell r="B447" t="str">
            <v>杨唯唯</v>
          </cell>
          <cell r="C447" t="str">
            <v>管理费用-配电网故障抢修指挥平台项目</v>
          </cell>
          <cell r="D447">
            <v>42398</v>
          </cell>
          <cell r="E447">
            <v>42704</v>
          </cell>
          <cell r="F447">
            <v>0.5</v>
          </cell>
          <cell r="G447">
            <v>42552</v>
          </cell>
          <cell r="H447">
            <v>42582</v>
          </cell>
          <cell r="I447">
            <v>21</v>
          </cell>
          <cell r="J447">
            <v>168</v>
          </cell>
          <cell r="K447">
            <v>0</v>
          </cell>
          <cell r="L447">
            <v>168</v>
          </cell>
        </row>
        <row r="448">
          <cell r="A448" t="str">
            <v>B-17735</v>
          </cell>
          <cell r="B448" t="str">
            <v>黄静</v>
          </cell>
          <cell r="C448" t="str">
            <v>管理费用-配电网故障抢修指挥平台项目</v>
          </cell>
          <cell r="D448">
            <v>42370</v>
          </cell>
          <cell r="E448">
            <v>42704</v>
          </cell>
          <cell r="F448">
            <v>0.3</v>
          </cell>
          <cell r="G448">
            <v>42552</v>
          </cell>
          <cell r="H448">
            <v>42582</v>
          </cell>
          <cell r="I448">
            <v>21</v>
          </cell>
          <cell r="J448">
            <v>168</v>
          </cell>
          <cell r="K448">
            <v>0</v>
          </cell>
          <cell r="L448">
            <v>168</v>
          </cell>
        </row>
        <row r="449">
          <cell r="A449" t="str">
            <v>B-5723</v>
          </cell>
          <cell r="B449" t="str">
            <v>王孟</v>
          </cell>
          <cell r="C449" t="str">
            <v>管理费用-配电网故障抢修指挥平台项目</v>
          </cell>
          <cell r="D449">
            <v>42370</v>
          </cell>
          <cell r="F449">
            <v>0.3</v>
          </cell>
          <cell r="G449">
            <v>42552</v>
          </cell>
          <cell r="H449">
            <v>42582</v>
          </cell>
          <cell r="I449">
            <v>21</v>
          </cell>
          <cell r="J449">
            <v>168</v>
          </cell>
          <cell r="K449">
            <v>0</v>
          </cell>
          <cell r="L449">
            <v>168</v>
          </cell>
        </row>
        <row r="450">
          <cell r="A450" t="str">
            <v>B-15945</v>
          </cell>
          <cell r="B450" t="str">
            <v>聂梅琴</v>
          </cell>
          <cell r="C450" t="str">
            <v>管理费用-配电网故障抢修指挥平台项目</v>
          </cell>
          <cell r="D450">
            <v>42370</v>
          </cell>
          <cell r="F450">
            <v>0.3</v>
          </cell>
          <cell r="G450">
            <v>42552</v>
          </cell>
          <cell r="H450">
            <v>42582</v>
          </cell>
          <cell r="I450">
            <v>21</v>
          </cell>
          <cell r="J450">
            <v>168</v>
          </cell>
          <cell r="K450">
            <v>6.06</v>
          </cell>
          <cell r="L450">
            <v>161.94</v>
          </cell>
        </row>
        <row r="451">
          <cell r="A451" t="str">
            <v>B-28400</v>
          </cell>
          <cell r="B451" t="str">
            <v>冯德标</v>
          </cell>
          <cell r="C451" t="str">
            <v>管理费用-配电网故障抢修指挥平台项目</v>
          </cell>
          <cell r="D451">
            <v>42460</v>
          </cell>
          <cell r="F451">
            <v>0.3</v>
          </cell>
          <cell r="G451">
            <v>42552</v>
          </cell>
          <cell r="H451">
            <v>42582</v>
          </cell>
          <cell r="I451">
            <v>21</v>
          </cell>
          <cell r="J451">
            <v>168</v>
          </cell>
          <cell r="K451">
            <v>0</v>
          </cell>
          <cell r="L451">
            <v>168</v>
          </cell>
        </row>
        <row r="452">
          <cell r="A452" t="str">
            <v>B-005</v>
          </cell>
          <cell r="B452" t="str">
            <v>张黎帆</v>
          </cell>
          <cell r="C452" t="str">
            <v>管理费用-汽车运输物流综合管理系统项目</v>
          </cell>
          <cell r="D452">
            <v>42430</v>
          </cell>
          <cell r="F452">
            <v>0.2</v>
          </cell>
          <cell r="G452">
            <v>42552</v>
          </cell>
          <cell r="H452">
            <v>42582</v>
          </cell>
          <cell r="I452">
            <v>21</v>
          </cell>
          <cell r="J452">
            <v>168</v>
          </cell>
          <cell r="K452">
            <v>0</v>
          </cell>
          <cell r="L452">
            <v>168</v>
          </cell>
        </row>
        <row r="453">
          <cell r="A453" t="str">
            <v>B-9587</v>
          </cell>
          <cell r="B453" t="str">
            <v>朱旭球</v>
          </cell>
          <cell r="C453" t="str">
            <v>管理费用-汽车运输物流综合管理系统项目</v>
          </cell>
          <cell r="D453">
            <v>42430</v>
          </cell>
          <cell r="F453">
            <v>0.5</v>
          </cell>
          <cell r="G453">
            <v>42552</v>
          </cell>
          <cell r="H453">
            <v>42582</v>
          </cell>
          <cell r="I453">
            <v>21</v>
          </cell>
          <cell r="J453">
            <v>168</v>
          </cell>
          <cell r="K453">
            <v>0</v>
          </cell>
          <cell r="L453">
            <v>168</v>
          </cell>
        </row>
        <row r="454">
          <cell r="A454" t="str">
            <v>B-28361</v>
          </cell>
          <cell r="B454" t="str">
            <v>宋果榕</v>
          </cell>
          <cell r="C454" t="str">
            <v>管理费用-汽车运输物流综合管理系统项目</v>
          </cell>
          <cell r="D454">
            <v>42453</v>
          </cell>
          <cell r="F454">
            <v>0.5</v>
          </cell>
          <cell r="G454">
            <v>42552</v>
          </cell>
          <cell r="H454">
            <v>42582</v>
          </cell>
          <cell r="I454">
            <v>21</v>
          </cell>
          <cell r="J454">
            <v>168</v>
          </cell>
          <cell r="K454">
            <v>0</v>
          </cell>
          <cell r="L454">
            <v>168</v>
          </cell>
        </row>
        <row r="455">
          <cell r="A455" t="str">
            <v>B-29601</v>
          </cell>
          <cell r="B455" t="str">
            <v>王明宇</v>
          </cell>
          <cell r="C455" t="str">
            <v>管理费用-汽车运输物流综合管理系统项目</v>
          </cell>
          <cell r="D455">
            <v>42520</v>
          </cell>
          <cell r="F455">
            <v>1</v>
          </cell>
          <cell r="G455">
            <v>42552</v>
          </cell>
          <cell r="H455">
            <v>42582</v>
          </cell>
          <cell r="I455">
            <v>21</v>
          </cell>
          <cell r="J455">
            <v>168</v>
          </cell>
          <cell r="K455">
            <v>0</v>
          </cell>
          <cell r="L455">
            <v>168</v>
          </cell>
        </row>
        <row r="456">
          <cell r="A456" t="str">
            <v>B-27880</v>
          </cell>
          <cell r="B456" t="str">
            <v>杨佳娟</v>
          </cell>
          <cell r="C456" t="str">
            <v>管理费用-汽车运输物流综合管理系统项目</v>
          </cell>
          <cell r="D456">
            <v>42446</v>
          </cell>
          <cell r="E456">
            <v>42655</v>
          </cell>
          <cell r="F456">
            <v>1</v>
          </cell>
          <cell r="G456">
            <v>42552</v>
          </cell>
          <cell r="H456">
            <v>42582</v>
          </cell>
          <cell r="I456">
            <v>21</v>
          </cell>
          <cell r="J456">
            <v>168</v>
          </cell>
          <cell r="K456">
            <v>0</v>
          </cell>
          <cell r="L456">
            <v>168</v>
          </cell>
        </row>
        <row r="457">
          <cell r="A457" t="str">
            <v>B-27059</v>
          </cell>
          <cell r="B457" t="str">
            <v>梁美珍</v>
          </cell>
          <cell r="C457" t="str">
            <v>管理费用-汽车运输物流综合管理系统项目</v>
          </cell>
          <cell r="D457">
            <v>42430</v>
          </cell>
          <cell r="F457">
            <v>0.5</v>
          </cell>
          <cell r="G457">
            <v>42552</v>
          </cell>
          <cell r="H457">
            <v>42582</v>
          </cell>
          <cell r="I457">
            <v>21</v>
          </cell>
          <cell r="J457">
            <v>168</v>
          </cell>
          <cell r="K457">
            <v>0</v>
          </cell>
          <cell r="L457">
            <v>168</v>
          </cell>
        </row>
        <row r="458">
          <cell r="A458" t="str">
            <v>B-25072</v>
          </cell>
          <cell r="B458" t="str">
            <v>熊敏</v>
          </cell>
          <cell r="C458" t="str">
            <v>管理费用-汽车运输物流综合管理系统项目</v>
          </cell>
          <cell r="D458">
            <v>42430</v>
          </cell>
          <cell r="F458">
            <v>0.5</v>
          </cell>
          <cell r="G458">
            <v>42552</v>
          </cell>
          <cell r="H458">
            <v>42582</v>
          </cell>
          <cell r="I458">
            <v>21</v>
          </cell>
          <cell r="J458">
            <v>168</v>
          </cell>
          <cell r="K458">
            <v>0</v>
          </cell>
          <cell r="L458">
            <v>168</v>
          </cell>
        </row>
        <row r="459">
          <cell r="A459" t="str">
            <v>B-28283</v>
          </cell>
          <cell r="B459" t="str">
            <v>李扬</v>
          </cell>
          <cell r="C459" t="str">
            <v>管理费用-汽车运输物流综合管理系统项目</v>
          </cell>
          <cell r="D459">
            <v>42457</v>
          </cell>
          <cell r="F459">
            <v>0.5</v>
          </cell>
          <cell r="G459">
            <v>42552</v>
          </cell>
          <cell r="H459">
            <v>42582</v>
          </cell>
          <cell r="I459">
            <v>21</v>
          </cell>
          <cell r="J459">
            <v>168</v>
          </cell>
          <cell r="K459">
            <v>0</v>
          </cell>
          <cell r="L459">
            <v>168</v>
          </cell>
        </row>
        <row r="460">
          <cell r="A460" t="str">
            <v>B-28530</v>
          </cell>
          <cell r="B460" t="str">
            <v>王力</v>
          </cell>
          <cell r="C460" t="str">
            <v>管理费用-汽车运输物流综合管理系统项目</v>
          </cell>
          <cell r="D460">
            <v>42473</v>
          </cell>
          <cell r="F460">
            <v>0.5</v>
          </cell>
          <cell r="G460">
            <v>42552</v>
          </cell>
          <cell r="H460">
            <v>42582</v>
          </cell>
          <cell r="I460">
            <v>21</v>
          </cell>
          <cell r="J460">
            <v>168</v>
          </cell>
          <cell r="K460">
            <v>0</v>
          </cell>
          <cell r="L460">
            <v>168</v>
          </cell>
        </row>
        <row r="461">
          <cell r="A461" t="str">
            <v>B-203</v>
          </cell>
          <cell r="B461" t="str">
            <v>严建军</v>
          </cell>
          <cell r="C461" t="str">
            <v>管理费用-汽车运输物流综合管理系统项目</v>
          </cell>
          <cell r="D461">
            <v>42430</v>
          </cell>
          <cell r="F461">
            <v>0.5</v>
          </cell>
          <cell r="G461">
            <v>42552</v>
          </cell>
          <cell r="H461">
            <v>42582</v>
          </cell>
          <cell r="I461">
            <v>21</v>
          </cell>
          <cell r="J461">
            <v>168</v>
          </cell>
          <cell r="K461">
            <v>0</v>
          </cell>
          <cell r="L461">
            <v>168</v>
          </cell>
        </row>
        <row r="462">
          <cell r="A462" t="str">
            <v>B-27170</v>
          </cell>
          <cell r="B462" t="str">
            <v>薛鸿杰</v>
          </cell>
          <cell r="C462" t="str">
            <v>管理费用-汽车运输物流综合管理系统项目</v>
          </cell>
          <cell r="D462">
            <v>42430</v>
          </cell>
          <cell r="F462">
            <v>1</v>
          </cell>
          <cell r="G462">
            <v>42552</v>
          </cell>
          <cell r="H462">
            <v>42582</v>
          </cell>
          <cell r="I462">
            <v>21</v>
          </cell>
          <cell r="J462">
            <v>168</v>
          </cell>
          <cell r="K462">
            <v>0</v>
          </cell>
          <cell r="L462">
            <v>168</v>
          </cell>
        </row>
        <row r="463">
          <cell r="A463" t="str">
            <v>B-11955</v>
          </cell>
          <cell r="B463" t="str">
            <v>张融</v>
          </cell>
          <cell r="C463" t="str">
            <v>管理费用-汽车运输物流综合管理系统项目</v>
          </cell>
          <cell r="D463">
            <v>42430</v>
          </cell>
          <cell r="F463">
            <v>0.5</v>
          </cell>
          <cell r="G463">
            <v>42552</v>
          </cell>
          <cell r="H463">
            <v>42582</v>
          </cell>
          <cell r="I463">
            <v>21</v>
          </cell>
          <cell r="J463">
            <v>168</v>
          </cell>
          <cell r="K463">
            <v>0</v>
          </cell>
          <cell r="L463">
            <v>168</v>
          </cell>
        </row>
        <row r="464">
          <cell r="A464" t="str">
            <v>B-26630</v>
          </cell>
          <cell r="B464" t="str">
            <v>周珍珍</v>
          </cell>
          <cell r="C464" t="str">
            <v>管理费用-汽车运输物流综合管理系统项目</v>
          </cell>
          <cell r="D464">
            <v>42430</v>
          </cell>
          <cell r="E464">
            <v>42619</v>
          </cell>
          <cell r="F464">
            <v>1</v>
          </cell>
          <cell r="G464">
            <v>42552</v>
          </cell>
          <cell r="H464">
            <v>42582</v>
          </cell>
          <cell r="I464">
            <v>21</v>
          </cell>
          <cell r="J464">
            <v>168</v>
          </cell>
          <cell r="K464">
            <v>0</v>
          </cell>
          <cell r="L464">
            <v>168</v>
          </cell>
        </row>
        <row r="465">
          <cell r="A465" t="str">
            <v>B-17105</v>
          </cell>
          <cell r="B465" t="str">
            <v>黄伟</v>
          </cell>
          <cell r="C465" t="str">
            <v>管理费用-汽车运输物流综合管理系统项目</v>
          </cell>
          <cell r="D465">
            <v>42430</v>
          </cell>
          <cell r="E465">
            <v>42615</v>
          </cell>
          <cell r="F465">
            <v>0.5</v>
          </cell>
          <cell r="G465">
            <v>42552</v>
          </cell>
          <cell r="H465">
            <v>42582</v>
          </cell>
          <cell r="I465">
            <v>21</v>
          </cell>
          <cell r="J465">
            <v>168</v>
          </cell>
          <cell r="K465">
            <v>11.5</v>
          </cell>
          <cell r="L465">
            <v>156.5</v>
          </cell>
        </row>
        <row r="466">
          <cell r="A466" t="str">
            <v>B-28468</v>
          </cell>
          <cell r="B466" t="str">
            <v>童天虹</v>
          </cell>
          <cell r="C466" t="str">
            <v>管理费用-汽车运输物流综合管理系统项目</v>
          </cell>
          <cell r="D466">
            <v>42460</v>
          </cell>
          <cell r="F466">
            <v>0.5</v>
          </cell>
          <cell r="G466">
            <v>42552</v>
          </cell>
          <cell r="H466">
            <v>42582</v>
          </cell>
          <cell r="I466">
            <v>21</v>
          </cell>
          <cell r="J466">
            <v>168</v>
          </cell>
          <cell r="K466">
            <v>0</v>
          </cell>
          <cell r="L466">
            <v>168</v>
          </cell>
        </row>
        <row r="467">
          <cell r="A467" t="str">
            <v>B-28407</v>
          </cell>
          <cell r="B467" t="str">
            <v>李存贞</v>
          </cell>
          <cell r="C467" t="str">
            <v>管理费用-汽车运输物流综合管理系统项目</v>
          </cell>
          <cell r="D467">
            <v>42459</v>
          </cell>
          <cell r="F467">
            <v>0.5</v>
          </cell>
          <cell r="G467">
            <v>42552</v>
          </cell>
          <cell r="H467">
            <v>42582</v>
          </cell>
          <cell r="I467">
            <v>21</v>
          </cell>
          <cell r="J467">
            <v>168</v>
          </cell>
          <cell r="K467">
            <v>0</v>
          </cell>
          <cell r="L467">
            <v>168</v>
          </cell>
        </row>
        <row r="468">
          <cell r="A468" t="str">
            <v>B-11327</v>
          </cell>
          <cell r="B468" t="str">
            <v>王一萨</v>
          </cell>
          <cell r="C468" t="str">
            <v>管理费用-汽车运输物流综合管理系统项目</v>
          </cell>
          <cell r="D468">
            <v>42461</v>
          </cell>
          <cell r="F468">
            <v>0.3</v>
          </cell>
          <cell r="G468">
            <v>42552</v>
          </cell>
          <cell r="H468">
            <v>42582</v>
          </cell>
          <cell r="I468">
            <v>21</v>
          </cell>
          <cell r="J468">
            <v>168</v>
          </cell>
          <cell r="K468">
            <v>0</v>
          </cell>
          <cell r="L468">
            <v>168</v>
          </cell>
        </row>
        <row r="469">
          <cell r="A469" t="str">
            <v>B-1322</v>
          </cell>
          <cell r="B469" t="str">
            <v>肖云台</v>
          </cell>
          <cell r="C469" t="str">
            <v>管理费用-汽车运输物流综合管理系统项目</v>
          </cell>
          <cell r="D469">
            <v>42430</v>
          </cell>
          <cell r="F469">
            <v>0.3</v>
          </cell>
          <cell r="G469">
            <v>42552</v>
          </cell>
          <cell r="H469">
            <v>42582</v>
          </cell>
          <cell r="I469">
            <v>21</v>
          </cell>
          <cell r="J469">
            <v>168</v>
          </cell>
          <cell r="K469">
            <v>0</v>
          </cell>
          <cell r="L469">
            <v>168</v>
          </cell>
        </row>
        <row r="470">
          <cell r="A470" t="str">
            <v>B-7145</v>
          </cell>
          <cell r="B470" t="str">
            <v>边金婷</v>
          </cell>
          <cell r="C470" t="str">
            <v>管理费用-汽车运输物流综合管理系统项目</v>
          </cell>
          <cell r="D470">
            <v>42430</v>
          </cell>
          <cell r="F470">
            <v>1</v>
          </cell>
          <cell r="G470">
            <v>42552</v>
          </cell>
          <cell r="H470">
            <v>42582</v>
          </cell>
          <cell r="I470">
            <v>21</v>
          </cell>
          <cell r="J470">
            <v>168</v>
          </cell>
          <cell r="K470">
            <v>21</v>
          </cell>
          <cell r="L470">
            <v>147</v>
          </cell>
        </row>
        <row r="471">
          <cell r="A471" t="str">
            <v>B-24632</v>
          </cell>
          <cell r="B471" t="str">
            <v>窦亚楠</v>
          </cell>
          <cell r="C471" t="str">
            <v>管理费用-汽车运输物流综合管理系统项目</v>
          </cell>
          <cell r="D471">
            <v>42430</v>
          </cell>
          <cell r="F471">
            <v>0.5</v>
          </cell>
          <cell r="G471">
            <v>42552</v>
          </cell>
          <cell r="H471">
            <v>42582</v>
          </cell>
          <cell r="I471">
            <v>21</v>
          </cell>
          <cell r="J471">
            <v>168</v>
          </cell>
          <cell r="K471">
            <v>0</v>
          </cell>
          <cell r="L471">
            <v>168</v>
          </cell>
        </row>
        <row r="472">
          <cell r="A472" t="str">
            <v>B-7245</v>
          </cell>
          <cell r="B472" t="str">
            <v>张娇杨</v>
          </cell>
          <cell r="C472" t="str">
            <v>管理费用-汽车运输物流综合管理系统项目</v>
          </cell>
          <cell r="D472">
            <v>42430</v>
          </cell>
          <cell r="F472">
            <v>0.5</v>
          </cell>
          <cell r="G472">
            <v>42552</v>
          </cell>
          <cell r="H472">
            <v>42582</v>
          </cell>
          <cell r="I472">
            <v>21</v>
          </cell>
          <cell r="J472">
            <v>168</v>
          </cell>
          <cell r="K472">
            <v>0</v>
          </cell>
          <cell r="L472">
            <v>168</v>
          </cell>
        </row>
        <row r="473">
          <cell r="A473" t="str">
            <v>B-8910</v>
          </cell>
          <cell r="B473" t="str">
            <v>赵巧雯</v>
          </cell>
          <cell r="C473" t="str">
            <v>管理费用-汽车运输物流综合管理系统项目</v>
          </cell>
          <cell r="D473">
            <v>42430</v>
          </cell>
          <cell r="F473">
            <v>0.5</v>
          </cell>
          <cell r="G473">
            <v>42552</v>
          </cell>
          <cell r="H473">
            <v>42582</v>
          </cell>
          <cell r="I473">
            <v>21</v>
          </cell>
          <cell r="J473">
            <v>168</v>
          </cell>
          <cell r="K473">
            <v>0</v>
          </cell>
          <cell r="L473">
            <v>168</v>
          </cell>
        </row>
        <row r="474">
          <cell r="A474" t="str">
            <v>B-27577</v>
          </cell>
          <cell r="B474" t="str">
            <v>姚国帅</v>
          </cell>
          <cell r="C474" t="str">
            <v>管理费用-汽车运输物流综合管理系统项目</v>
          </cell>
          <cell r="D474">
            <v>42430</v>
          </cell>
          <cell r="F474">
            <v>0.5</v>
          </cell>
          <cell r="G474">
            <v>42552</v>
          </cell>
          <cell r="H474">
            <v>42582</v>
          </cell>
          <cell r="I474">
            <v>21</v>
          </cell>
          <cell r="J474">
            <v>168</v>
          </cell>
          <cell r="K474">
            <v>0</v>
          </cell>
          <cell r="L474">
            <v>168</v>
          </cell>
        </row>
        <row r="475">
          <cell r="A475" t="str">
            <v>B-27094</v>
          </cell>
          <cell r="B475" t="str">
            <v>崔建军</v>
          </cell>
          <cell r="C475" t="str">
            <v>管理费用-汽车运输物流综合管理系统项目</v>
          </cell>
          <cell r="D475">
            <v>42430</v>
          </cell>
          <cell r="F475">
            <v>0.5</v>
          </cell>
          <cell r="G475">
            <v>42552</v>
          </cell>
          <cell r="H475">
            <v>42582</v>
          </cell>
          <cell r="I475">
            <v>21</v>
          </cell>
          <cell r="J475">
            <v>168</v>
          </cell>
          <cell r="K475">
            <v>0</v>
          </cell>
          <cell r="L475">
            <v>168</v>
          </cell>
        </row>
        <row r="476">
          <cell r="A476" t="str">
            <v>B-29533</v>
          </cell>
          <cell r="B476" t="str">
            <v>王振</v>
          </cell>
          <cell r="C476" t="str">
            <v>管理费用-汽车运输物流综合管理系统项目</v>
          </cell>
          <cell r="D476">
            <v>42516</v>
          </cell>
          <cell r="F476">
            <v>0.5</v>
          </cell>
          <cell r="G476">
            <v>42552</v>
          </cell>
          <cell r="H476">
            <v>42582</v>
          </cell>
          <cell r="I476">
            <v>21</v>
          </cell>
          <cell r="J476">
            <v>168</v>
          </cell>
          <cell r="K476">
            <v>0</v>
          </cell>
          <cell r="L476">
            <v>168</v>
          </cell>
        </row>
        <row r="477">
          <cell r="A477" t="str">
            <v>B-16866</v>
          </cell>
          <cell r="B477" t="str">
            <v>丁林丽</v>
          </cell>
          <cell r="C477" t="str">
            <v>管理费用-汽车运输物流综合管理系统项目</v>
          </cell>
          <cell r="D477">
            <v>42461</v>
          </cell>
          <cell r="F477">
            <v>0.3</v>
          </cell>
          <cell r="G477">
            <v>42552</v>
          </cell>
          <cell r="H477">
            <v>42582</v>
          </cell>
          <cell r="I477">
            <v>21</v>
          </cell>
          <cell r="J477">
            <v>168</v>
          </cell>
          <cell r="K477">
            <v>0</v>
          </cell>
          <cell r="L477">
            <v>168</v>
          </cell>
        </row>
        <row r="478">
          <cell r="A478" t="str">
            <v>B-6047</v>
          </cell>
          <cell r="B478" t="str">
            <v>张瑞</v>
          </cell>
          <cell r="C478" t="str">
            <v>管理费用-汽车运输物流综合管理系统项目</v>
          </cell>
          <cell r="D478">
            <v>42461</v>
          </cell>
          <cell r="F478">
            <v>0.3</v>
          </cell>
          <cell r="G478">
            <v>42552</v>
          </cell>
          <cell r="H478">
            <v>42582</v>
          </cell>
          <cell r="I478">
            <v>21</v>
          </cell>
          <cell r="J478">
            <v>168</v>
          </cell>
          <cell r="K478">
            <v>0</v>
          </cell>
          <cell r="L478">
            <v>168</v>
          </cell>
        </row>
        <row r="479">
          <cell r="A479" t="str">
            <v>B-26649</v>
          </cell>
          <cell r="B479" t="str">
            <v>李晨</v>
          </cell>
          <cell r="C479" t="str">
            <v>管理费用-汽车运输物流综合管理系统项目</v>
          </cell>
          <cell r="D479">
            <v>42430</v>
          </cell>
          <cell r="F479">
            <v>0.5</v>
          </cell>
          <cell r="G479">
            <v>42552</v>
          </cell>
          <cell r="H479">
            <v>42582</v>
          </cell>
          <cell r="I479">
            <v>21</v>
          </cell>
          <cell r="J479">
            <v>168</v>
          </cell>
          <cell r="K479">
            <v>0</v>
          </cell>
          <cell r="L479">
            <v>168</v>
          </cell>
        </row>
        <row r="480">
          <cell r="A480" t="str">
            <v>B-28948</v>
          </cell>
          <cell r="B480" t="str">
            <v>肖和生</v>
          </cell>
          <cell r="C480" t="str">
            <v>管理费用-汽车运输物流综合管理系统项目</v>
          </cell>
          <cell r="D480">
            <v>42485</v>
          </cell>
          <cell r="F480">
            <v>0.5</v>
          </cell>
          <cell r="G480">
            <v>42552</v>
          </cell>
          <cell r="H480">
            <v>42582</v>
          </cell>
          <cell r="I480">
            <v>21</v>
          </cell>
          <cell r="J480">
            <v>168</v>
          </cell>
          <cell r="K480">
            <v>0</v>
          </cell>
          <cell r="L480">
            <v>168</v>
          </cell>
        </row>
        <row r="481">
          <cell r="A481" t="str">
            <v>B-29166</v>
          </cell>
          <cell r="B481" t="str">
            <v>吴登</v>
          </cell>
          <cell r="C481" t="str">
            <v>管理费用-汽车运输物流综合管理系统项目</v>
          </cell>
          <cell r="D481">
            <v>42506</v>
          </cell>
          <cell r="F481">
            <v>0.5</v>
          </cell>
          <cell r="G481">
            <v>42552</v>
          </cell>
          <cell r="H481">
            <v>42582</v>
          </cell>
          <cell r="I481">
            <v>21</v>
          </cell>
          <cell r="J481">
            <v>168</v>
          </cell>
          <cell r="K481">
            <v>0</v>
          </cell>
          <cell r="L481">
            <v>168</v>
          </cell>
        </row>
        <row r="482">
          <cell r="A482" t="str">
            <v>B-6884</v>
          </cell>
          <cell r="B482" t="str">
            <v>李琦</v>
          </cell>
          <cell r="C482" t="str">
            <v>管理费用-汽车运输物流综合管理系统项目</v>
          </cell>
          <cell r="D482">
            <v>42430</v>
          </cell>
          <cell r="F482">
            <v>0.5</v>
          </cell>
          <cell r="G482">
            <v>42552</v>
          </cell>
          <cell r="H482">
            <v>42582</v>
          </cell>
          <cell r="I482">
            <v>21</v>
          </cell>
          <cell r="J482">
            <v>168</v>
          </cell>
          <cell r="K482">
            <v>0</v>
          </cell>
          <cell r="L482">
            <v>168</v>
          </cell>
        </row>
        <row r="483">
          <cell r="A483" t="str">
            <v>B-5872</v>
          </cell>
          <cell r="B483" t="str">
            <v>张东</v>
          </cell>
          <cell r="C483" t="str">
            <v>管理费用-汽车运输物流综合管理系统项目</v>
          </cell>
          <cell r="D483">
            <v>42430</v>
          </cell>
          <cell r="F483">
            <v>0.5</v>
          </cell>
          <cell r="G483">
            <v>42552</v>
          </cell>
          <cell r="H483">
            <v>42582</v>
          </cell>
          <cell r="I483">
            <v>21</v>
          </cell>
          <cell r="J483">
            <v>168</v>
          </cell>
          <cell r="K483">
            <v>0</v>
          </cell>
          <cell r="L483">
            <v>168</v>
          </cell>
        </row>
        <row r="484">
          <cell r="A484" t="str">
            <v>B-5703</v>
          </cell>
          <cell r="B484" t="str">
            <v>刘雄</v>
          </cell>
          <cell r="C484" t="str">
            <v>管理费用-汽车运输物流综合管理系统项目</v>
          </cell>
          <cell r="D484">
            <v>42430</v>
          </cell>
          <cell r="F484">
            <v>0.5</v>
          </cell>
          <cell r="G484">
            <v>42552</v>
          </cell>
          <cell r="H484">
            <v>42582</v>
          </cell>
          <cell r="I484">
            <v>21</v>
          </cell>
          <cell r="J484">
            <v>168</v>
          </cell>
          <cell r="K484">
            <v>0</v>
          </cell>
          <cell r="L484">
            <v>168</v>
          </cell>
        </row>
        <row r="485">
          <cell r="A485" t="str">
            <v>B-22229</v>
          </cell>
          <cell r="B485" t="str">
            <v>李业</v>
          </cell>
          <cell r="C485" t="str">
            <v>管理费用-汽车运输物流综合管理系统项目</v>
          </cell>
          <cell r="D485">
            <v>42430</v>
          </cell>
          <cell r="F485">
            <v>1</v>
          </cell>
          <cell r="G485">
            <v>42552</v>
          </cell>
          <cell r="H485">
            <v>42582</v>
          </cell>
          <cell r="I485">
            <v>21</v>
          </cell>
          <cell r="J485">
            <v>168</v>
          </cell>
          <cell r="K485">
            <v>0</v>
          </cell>
          <cell r="L485">
            <v>168</v>
          </cell>
        </row>
        <row r="486">
          <cell r="A486" t="str">
            <v>B-26917</v>
          </cell>
          <cell r="B486" t="str">
            <v>付康</v>
          </cell>
          <cell r="C486" t="str">
            <v>管理费用-汽车运输物流综合管理系统项目</v>
          </cell>
          <cell r="D486">
            <v>42430</v>
          </cell>
          <cell r="E486">
            <v>42704</v>
          </cell>
          <cell r="F486">
            <v>1</v>
          </cell>
          <cell r="G486">
            <v>42552</v>
          </cell>
          <cell r="H486">
            <v>42582</v>
          </cell>
          <cell r="I486">
            <v>21</v>
          </cell>
          <cell r="J486">
            <v>168</v>
          </cell>
          <cell r="K486">
            <v>0</v>
          </cell>
          <cell r="L486">
            <v>168</v>
          </cell>
        </row>
        <row r="487">
          <cell r="A487" t="str">
            <v>B-16603</v>
          </cell>
          <cell r="B487" t="str">
            <v>王旭</v>
          </cell>
          <cell r="C487" t="str">
            <v>管理费用-汽车运输物流综合管理系统项目</v>
          </cell>
          <cell r="D487">
            <v>42430</v>
          </cell>
          <cell r="F487">
            <v>0.5</v>
          </cell>
          <cell r="G487">
            <v>42552</v>
          </cell>
          <cell r="H487">
            <v>42582</v>
          </cell>
          <cell r="I487">
            <v>21</v>
          </cell>
          <cell r="J487">
            <v>168</v>
          </cell>
          <cell r="K487">
            <v>0</v>
          </cell>
          <cell r="L487">
            <v>168</v>
          </cell>
        </row>
        <row r="488">
          <cell r="A488" t="str">
            <v>B-323</v>
          </cell>
          <cell r="B488" t="str">
            <v>严轩</v>
          </cell>
          <cell r="C488" t="str">
            <v>管理费用-汽车运输物流综合管理系统项目</v>
          </cell>
          <cell r="D488">
            <v>42430</v>
          </cell>
          <cell r="F488">
            <v>0.3</v>
          </cell>
          <cell r="G488">
            <v>42552</v>
          </cell>
          <cell r="H488">
            <v>42582</v>
          </cell>
          <cell r="I488">
            <v>21</v>
          </cell>
          <cell r="J488">
            <v>168</v>
          </cell>
          <cell r="K488">
            <v>0</v>
          </cell>
          <cell r="L488">
            <v>168</v>
          </cell>
        </row>
        <row r="489">
          <cell r="A489" t="str">
            <v>B-27796</v>
          </cell>
          <cell r="B489" t="str">
            <v>郭玉庭</v>
          </cell>
          <cell r="C489" t="str">
            <v>管理费用-汽车运输物流综合管理系统项目</v>
          </cell>
          <cell r="D489">
            <v>42430</v>
          </cell>
          <cell r="F489">
            <v>0.5</v>
          </cell>
          <cell r="G489">
            <v>42552</v>
          </cell>
          <cell r="H489">
            <v>42582</v>
          </cell>
          <cell r="I489">
            <v>21</v>
          </cell>
          <cell r="J489">
            <v>168</v>
          </cell>
          <cell r="K489">
            <v>0</v>
          </cell>
          <cell r="L489">
            <v>168</v>
          </cell>
        </row>
        <row r="490">
          <cell r="A490" t="str">
            <v>B-6348</v>
          </cell>
          <cell r="B490" t="str">
            <v>孙红勇</v>
          </cell>
          <cell r="C490" t="str">
            <v>管理费用-汽车运输物流综合管理系统项目</v>
          </cell>
          <cell r="D490">
            <v>42430</v>
          </cell>
          <cell r="F490">
            <v>0.5</v>
          </cell>
          <cell r="G490">
            <v>42552</v>
          </cell>
          <cell r="H490">
            <v>42582</v>
          </cell>
          <cell r="I490">
            <v>21</v>
          </cell>
          <cell r="J490">
            <v>168</v>
          </cell>
          <cell r="K490">
            <v>0</v>
          </cell>
          <cell r="L490">
            <v>168</v>
          </cell>
        </row>
        <row r="491">
          <cell r="A491" t="str">
            <v>B-19284</v>
          </cell>
          <cell r="B491" t="str">
            <v>李小奎</v>
          </cell>
          <cell r="C491" t="str">
            <v>管理费用-汽车运输物流综合管理系统项目</v>
          </cell>
          <cell r="D491">
            <v>42430</v>
          </cell>
          <cell r="E491">
            <v>42733</v>
          </cell>
          <cell r="F491">
            <v>0.5</v>
          </cell>
          <cell r="G491">
            <v>42552</v>
          </cell>
          <cell r="H491">
            <v>42582</v>
          </cell>
          <cell r="I491">
            <v>21</v>
          </cell>
          <cell r="J491">
            <v>168</v>
          </cell>
          <cell r="K491">
            <v>0</v>
          </cell>
          <cell r="L491">
            <v>168</v>
          </cell>
        </row>
        <row r="492">
          <cell r="A492" t="str">
            <v>B-4161</v>
          </cell>
          <cell r="B492" t="str">
            <v>刘浩</v>
          </cell>
          <cell r="C492" t="str">
            <v>管理费用-武汉佰钧成物业指标展示管理系统</v>
          </cell>
          <cell r="D492">
            <v>42491</v>
          </cell>
          <cell r="F492">
            <v>0.3</v>
          </cell>
          <cell r="G492">
            <v>42552</v>
          </cell>
          <cell r="H492">
            <v>42582</v>
          </cell>
          <cell r="I492">
            <v>21</v>
          </cell>
          <cell r="J492">
            <v>168</v>
          </cell>
          <cell r="K492">
            <v>0</v>
          </cell>
          <cell r="L492">
            <v>168</v>
          </cell>
        </row>
        <row r="493">
          <cell r="A493" t="str">
            <v>B-27971</v>
          </cell>
          <cell r="B493" t="str">
            <v>聂俊</v>
          </cell>
          <cell r="C493" t="str">
            <v>管理费用-武汉佰钧成物业指标展示管理系统</v>
          </cell>
          <cell r="D493">
            <v>42491</v>
          </cell>
          <cell r="F493">
            <v>1</v>
          </cell>
          <cell r="G493">
            <v>42552</v>
          </cell>
          <cell r="H493">
            <v>42582</v>
          </cell>
          <cell r="I493">
            <v>21</v>
          </cell>
          <cell r="J493">
            <v>168</v>
          </cell>
          <cell r="K493">
            <v>0</v>
          </cell>
          <cell r="L493">
            <v>168</v>
          </cell>
        </row>
        <row r="494">
          <cell r="A494" t="str">
            <v>B-28396</v>
          </cell>
          <cell r="B494" t="str">
            <v>丁宇莲</v>
          </cell>
          <cell r="C494" t="str">
            <v>管理费用-武汉佰钧成物业指标展示管理系统</v>
          </cell>
          <cell r="D494">
            <v>42491</v>
          </cell>
          <cell r="F494">
            <v>1</v>
          </cell>
          <cell r="G494">
            <v>42552</v>
          </cell>
          <cell r="H494">
            <v>42582</v>
          </cell>
          <cell r="I494">
            <v>21</v>
          </cell>
          <cell r="J494">
            <v>168</v>
          </cell>
          <cell r="K494">
            <v>0</v>
          </cell>
          <cell r="L494">
            <v>168</v>
          </cell>
        </row>
        <row r="495">
          <cell r="A495" t="str">
            <v>B-27801</v>
          </cell>
          <cell r="B495" t="str">
            <v>魏立影</v>
          </cell>
          <cell r="C495" t="str">
            <v>管理费用-武汉佰钧成物业指标展示管理系统</v>
          </cell>
          <cell r="D495">
            <v>42491</v>
          </cell>
          <cell r="F495">
            <v>1</v>
          </cell>
          <cell r="G495">
            <v>42552</v>
          </cell>
          <cell r="H495">
            <v>42582</v>
          </cell>
          <cell r="I495">
            <v>21</v>
          </cell>
          <cell r="J495">
            <v>168</v>
          </cell>
          <cell r="K495">
            <v>0</v>
          </cell>
          <cell r="L495">
            <v>168</v>
          </cell>
        </row>
        <row r="496">
          <cell r="A496" t="str">
            <v>B-28217</v>
          </cell>
          <cell r="B496" t="str">
            <v>姚立强</v>
          </cell>
          <cell r="C496" t="str">
            <v>管理费用-武汉佰钧成物业指标展示管理系统</v>
          </cell>
          <cell r="D496">
            <v>42491</v>
          </cell>
          <cell r="F496">
            <v>1</v>
          </cell>
          <cell r="G496">
            <v>42552</v>
          </cell>
          <cell r="H496">
            <v>42582</v>
          </cell>
          <cell r="I496">
            <v>21</v>
          </cell>
          <cell r="J496">
            <v>168</v>
          </cell>
          <cell r="K496">
            <v>0</v>
          </cell>
          <cell r="L496">
            <v>168</v>
          </cell>
        </row>
        <row r="497">
          <cell r="A497" t="str">
            <v>B-29351</v>
          </cell>
          <cell r="B497" t="str">
            <v>汪娟娟</v>
          </cell>
          <cell r="C497" t="str">
            <v>管理费用-武汉佰钧成物业指标展示管理系统</v>
          </cell>
          <cell r="D497">
            <v>42509</v>
          </cell>
          <cell r="F497">
            <v>0.5</v>
          </cell>
          <cell r="G497">
            <v>42552</v>
          </cell>
          <cell r="H497">
            <v>42582</v>
          </cell>
          <cell r="I497">
            <v>21</v>
          </cell>
          <cell r="J497">
            <v>168</v>
          </cell>
          <cell r="K497">
            <v>0</v>
          </cell>
          <cell r="L497">
            <v>168</v>
          </cell>
        </row>
        <row r="498">
          <cell r="A498" t="str">
            <v>B-28230</v>
          </cell>
          <cell r="B498" t="str">
            <v>麦忠杰</v>
          </cell>
          <cell r="C498" t="str">
            <v>管理费用-武汉佰钧成物业指标展示管理系统</v>
          </cell>
          <cell r="D498">
            <v>42491</v>
          </cell>
          <cell r="F498">
            <v>0.5</v>
          </cell>
          <cell r="G498">
            <v>42552</v>
          </cell>
          <cell r="H498">
            <v>42582</v>
          </cell>
          <cell r="I498">
            <v>21</v>
          </cell>
          <cell r="J498">
            <v>168</v>
          </cell>
          <cell r="K498">
            <v>0</v>
          </cell>
          <cell r="L498">
            <v>168</v>
          </cell>
        </row>
        <row r="499">
          <cell r="A499" t="str">
            <v>B-29566</v>
          </cell>
          <cell r="B499" t="str">
            <v>李岳松</v>
          </cell>
          <cell r="C499" t="str">
            <v>管理费用-武汉佰钧成物业指标展示管理系统</v>
          </cell>
          <cell r="D499">
            <v>42517</v>
          </cell>
          <cell r="F499">
            <v>1</v>
          </cell>
          <cell r="G499">
            <v>42552</v>
          </cell>
          <cell r="H499">
            <v>42582</v>
          </cell>
          <cell r="I499">
            <v>21</v>
          </cell>
          <cell r="J499">
            <v>168</v>
          </cell>
          <cell r="K499">
            <v>0</v>
          </cell>
          <cell r="L499">
            <v>168</v>
          </cell>
        </row>
        <row r="500">
          <cell r="A500" t="str">
            <v>B-29527</v>
          </cell>
          <cell r="B500" t="str">
            <v>郭彪彪</v>
          </cell>
          <cell r="C500" t="str">
            <v>管理费用-武汉佰钧成物业指标展示管理系统</v>
          </cell>
          <cell r="D500">
            <v>42516</v>
          </cell>
          <cell r="E500">
            <v>42705</v>
          </cell>
          <cell r="F500">
            <v>0.5</v>
          </cell>
          <cell r="G500">
            <v>42552</v>
          </cell>
          <cell r="H500">
            <v>42582</v>
          </cell>
          <cell r="I500">
            <v>21</v>
          </cell>
          <cell r="J500">
            <v>168</v>
          </cell>
          <cell r="K500">
            <v>0</v>
          </cell>
          <cell r="L500">
            <v>168</v>
          </cell>
        </row>
        <row r="501">
          <cell r="A501" t="str">
            <v>B-27943</v>
          </cell>
          <cell r="B501" t="str">
            <v>乔彩红</v>
          </cell>
          <cell r="C501" t="str">
            <v>管理费用-武汉佰钧成物业指标展示管理系统</v>
          </cell>
          <cell r="D501">
            <v>42491</v>
          </cell>
          <cell r="F501">
            <v>1</v>
          </cell>
          <cell r="G501">
            <v>42552</v>
          </cell>
          <cell r="H501">
            <v>42582</v>
          </cell>
          <cell r="I501">
            <v>21</v>
          </cell>
          <cell r="J501">
            <v>168</v>
          </cell>
          <cell r="K501">
            <v>0</v>
          </cell>
          <cell r="L501">
            <v>168</v>
          </cell>
        </row>
        <row r="502">
          <cell r="A502" t="str">
            <v>B-27415</v>
          </cell>
          <cell r="B502" t="str">
            <v>柴松举</v>
          </cell>
          <cell r="C502" t="str">
            <v>管理费用-武汉佰钧成物业指标展示管理系统</v>
          </cell>
          <cell r="D502">
            <v>42491</v>
          </cell>
          <cell r="F502">
            <v>1</v>
          </cell>
          <cell r="G502">
            <v>42552</v>
          </cell>
          <cell r="H502">
            <v>42582</v>
          </cell>
          <cell r="I502">
            <v>21</v>
          </cell>
          <cell r="J502">
            <v>168</v>
          </cell>
          <cell r="K502">
            <v>0</v>
          </cell>
          <cell r="L502">
            <v>168</v>
          </cell>
        </row>
        <row r="503">
          <cell r="A503" t="str">
            <v>B-27064</v>
          </cell>
          <cell r="B503" t="str">
            <v>周芸</v>
          </cell>
          <cell r="C503" t="str">
            <v>管理费用-武汉佰钧成物业指标展示管理系统</v>
          </cell>
          <cell r="D503">
            <v>42491</v>
          </cell>
          <cell r="E503">
            <v>42734</v>
          </cell>
          <cell r="F503">
            <v>0.5</v>
          </cell>
          <cell r="G503">
            <v>42552</v>
          </cell>
          <cell r="H503">
            <v>42582</v>
          </cell>
          <cell r="I503">
            <v>21</v>
          </cell>
          <cell r="J503">
            <v>168</v>
          </cell>
          <cell r="K503">
            <v>0</v>
          </cell>
          <cell r="L503">
            <v>168</v>
          </cell>
        </row>
        <row r="504">
          <cell r="A504" t="str">
            <v>B-27686</v>
          </cell>
          <cell r="B504" t="str">
            <v>罗振婷</v>
          </cell>
          <cell r="C504" t="str">
            <v>管理费用-武汉佰钧成物业指标展示管理系统</v>
          </cell>
          <cell r="D504">
            <v>42491</v>
          </cell>
          <cell r="F504">
            <v>0.5</v>
          </cell>
          <cell r="G504">
            <v>42552</v>
          </cell>
          <cell r="H504">
            <v>42582</v>
          </cell>
          <cell r="I504">
            <v>21</v>
          </cell>
          <cell r="J504">
            <v>168</v>
          </cell>
          <cell r="K504">
            <v>0</v>
          </cell>
          <cell r="L504">
            <v>168</v>
          </cell>
        </row>
        <row r="505">
          <cell r="A505" t="str">
            <v>B-29514</v>
          </cell>
          <cell r="B505" t="str">
            <v>林小利</v>
          </cell>
          <cell r="C505" t="str">
            <v>管理费用-武汉佰钧成物业指标展示管理系统</v>
          </cell>
          <cell r="D505">
            <v>42513</v>
          </cell>
          <cell r="E505">
            <v>42696</v>
          </cell>
          <cell r="F505">
            <v>0.3</v>
          </cell>
          <cell r="G505">
            <v>42552</v>
          </cell>
          <cell r="H505">
            <v>42582</v>
          </cell>
          <cell r="I505">
            <v>21</v>
          </cell>
          <cell r="J505">
            <v>168</v>
          </cell>
          <cell r="K505">
            <v>0</v>
          </cell>
          <cell r="L505">
            <v>168</v>
          </cell>
        </row>
        <row r="506">
          <cell r="A506" t="str">
            <v>B-24772</v>
          </cell>
          <cell r="B506" t="str">
            <v>张辉</v>
          </cell>
          <cell r="C506" t="str">
            <v>管理费用-武汉佰钧成物业指标展示管理系统</v>
          </cell>
          <cell r="D506">
            <v>42491</v>
          </cell>
          <cell r="F506">
            <v>1</v>
          </cell>
          <cell r="G506">
            <v>42552</v>
          </cell>
          <cell r="H506">
            <v>42582</v>
          </cell>
          <cell r="I506">
            <v>21</v>
          </cell>
          <cell r="J506">
            <v>168</v>
          </cell>
          <cell r="K506">
            <v>11</v>
          </cell>
          <cell r="L506">
            <v>157</v>
          </cell>
        </row>
        <row r="507">
          <cell r="A507" t="str">
            <v>B-28306</v>
          </cell>
          <cell r="B507" t="str">
            <v>刘智慧</v>
          </cell>
          <cell r="C507" t="str">
            <v>管理费用-武汉佰钧成物业指标展示管理系统</v>
          </cell>
          <cell r="D507">
            <v>42491</v>
          </cell>
          <cell r="F507">
            <v>0.5</v>
          </cell>
          <cell r="G507">
            <v>42552</v>
          </cell>
          <cell r="H507">
            <v>42582</v>
          </cell>
          <cell r="I507">
            <v>21</v>
          </cell>
          <cell r="J507">
            <v>168</v>
          </cell>
          <cell r="K507">
            <v>0</v>
          </cell>
          <cell r="L507">
            <v>168</v>
          </cell>
        </row>
        <row r="508">
          <cell r="A508" t="str">
            <v>B-13823</v>
          </cell>
          <cell r="B508" t="str">
            <v>陈金秀</v>
          </cell>
          <cell r="C508" t="str">
            <v>管理费用-武汉佰钧成物业指标展示管理系统</v>
          </cell>
          <cell r="D508">
            <v>42491</v>
          </cell>
          <cell r="F508">
            <v>1</v>
          </cell>
          <cell r="G508">
            <v>42552</v>
          </cell>
          <cell r="H508">
            <v>42582</v>
          </cell>
          <cell r="I508">
            <v>21</v>
          </cell>
          <cell r="J508">
            <v>168</v>
          </cell>
          <cell r="K508">
            <v>0</v>
          </cell>
          <cell r="L508">
            <v>168</v>
          </cell>
        </row>
        <row r="509">
          <cell r="A509" t="str">
            <v>B-28922</v>
          </cell>
          <cell r="B509" t="str">
            <v>姜迪</v>
          </cell>
          <cell r="C509" t="str">
            <v>管理费用-武汉佰钧成物业指标展示管理系统</v>
          </cell>
          <cell r="D509">
            <v>42491</v>
          </cell>
          <cell r="F509">
            <v>0.5</v>
          </cell>
          <cell r="G509">
            <v>42552</v>
          </cell>
          <cell r="H509">
            <v>42582</v>
          </cell>
          <cell r="I509">
            <v>21</v>
          </cell>
          <cell r="J509">
            <v>168</v>
          </cell>
          <cell r="K509">
            <v>0</v>
          </cell>
          <cell r="L509">
            <v>168</v>
          </cell>
        </row>
        <row r="510">
          <cell r="A510" t="str">
            <v>B-28376</v>
          </cell>
          <cell r="B510" t="str">
            <v>唐志良</v>
          </cell>
          <cell r="C510" t="str">
            <v>管理费用-武汉佰钧成物业指标展示管理系统</v>
          </cell>
          <cell r="D510">
            <v>42491</v>
          </cell>
          <cell r="E510">
            <v>42717</v>
          </cell>
          <cell r="F510">
            <v>0.5</v>
          </cell>
          <cell r="G510">
            <v>42552</v>
          </cell>
          <cell r="H510">
            <v>42582</v>
          </cell>
          <cell r="I510">
            <v>21</v>
          </cell>
          <cell r="J510">
            <v>168</v>
          </cell>
          <cell r="K510">
            <v>0</v>
          </cell>
          <cell r="L510">
            <v>168</v>
          </cell>
        </row>
        <row r="511">
          <cell r="A511" t="str">
            <v>B-27994</v>
          </cell>
          <cell r="B511" t="str">
            <v>谭贤波</v>
          </cell>
          <cell r="C511" t="str">
            <v>管理费用-武汉佰钧成物业指标展示管理系统</v>
          </cell>
          <cell r="D511">
            <v>42491</v>
          </cell>
          <cell r="F511">
            <v>0.5</v>
          </cell>
          <cell r="G511">
            <v>42552</v>
          </cell>
          <cell r="H511">
            <v>42582</v>
          </cell>
          <cell r="I511">
            <v>21</v>
          </cell>
          <cell r="J511">
            <v>168</v>
          </cell>
          <cell r="K511">
            <v>2</v>
          </cell>
          <cell r="L511">
            <v>166</v>
          </cell>
        </row>
        <row r="512">
          <cell r="A512" t="str">
            <v>B-28099</v>
          </cell>
          <cell r="B512" t="str">
            <v>陶磊</v>
          </cell>
          <cell r="C512" t="str">
            <v>管理费用-武汉佰钧成物业指标展示管理系统</v>
          </cell>
          <cell r="D512">
            <v>42491</v>
          </cell>
          <cell r="F512">
            <v>0.5</v>
          </cell>
          <cell r="G512">
            <v>42552</v>
          </cell>
          <cell r="H512">
            <v>42582</v>
          </cell>
          <cell r="I512">
            <v>21</v>
          </cell>
          <cell r="J512">
            <v>168</v>
          </cell>
          <cell r="K512">
            <v>12.5</v>
          </cell>
          <cell r="L512">
            <v>155.5</v>
          </cell>
        </row>
        <row r="513">
          <cell r="A513" t="str">
            <v>B-7999</v>
          </cell>
          <cell r="B513" t="str">
            <v>尹恒</v>
          </cell>
          <cell r="C513" t="str">
            <v>管理费用-武汉佰钧成物业指标展示管理系统</v>
          </cell>
          <cell r="D513">
            <v>42491</v>
          </cell>
          <cell r="F513">
            <v>1</v>
          </cell>
          <cell r="G513">
            <v>42552</v>
          </cell>
          <cell r="H513">
            <v>42582</v>
          </cell>
          <cell r="I513">
            <v>21</v>
          </cell>
          <cell r="J513">
            <v>168</v>
          </cell>
          <cell r="K513">
            <v>0</v>
          </cell>
          <cell r="L513">
            <v>168</v>
          </cell>
        </row>
        <row r="514">
          <cell r="A514" t="str">
            <v>B-8895</v>
          </cell>
          <cell r="B514" t="str">
            <v>熊文杰</v>
          </cell>
          <cell r="C514" t="str">
            <v>管理费用-武汉佰钧成物业指标展示管理系统</v>
          </cell>
          <cell r="D514">
            <v>42491</v>
          </cell>
          <cell r="F514">
            <v>0.3</v>
          </cell>
          <cell r="G514">
            <v>42552</v>
          </cell>
          <cell r="H514">
            <v>42582</v>
          </cell>
          <cell r="I514">
            <v>21</v>
          </cell>
          <cell r="J514">
            <v>168</v>
          </cell>
          <cell r="K514">
            <v>0</v>
          </cell>
          <cell r="L514">
            <v>168</v>
          </cell>
        </row>
        <row r="515">
          <cell r="A515" t="str">
            <v>B-24926</v>
          </cell>
          <cell r="B515" t="str">
            <v>何亮</v>
          </cell>
          <cell r="C515" t="str">
            <v>管理费用-武汉佰钧成物业指标展示管理系统</v>
          </cell>
          <cell r="D515">
            <v>42491</v>
          </cell>
          <cell r="F515">
            <v>1</v>
          </cell>
          <cell r="G515">
            <v>42552</v>
          </cell>
          <cell r="H515">
            <v>42582</v>
          </cell>
          <cell r="I515">
            <v>21</v>
          </cell>
          <cell r="J515">
            <v>168</v>
          </cell>
          <cell r="K515">
            <v>0</v>
          </cell>
          <cell r="L515">
            <v>168</v>
          </cell>
        </row>
        <row r="516">
          <cell r="A516" t="str">
            <v>B-3850</v>
          </cell>
          <cell r="B516" t="str">
            <v>宋文</v>
          </cell>
          <cell r="C516" t="str">
            <v>管理费用-武汉佰钧成物业指标展示管理系统</v>
          </cell>
          <cell r="D516">
            <v>42491</v>
          </cell>
          <cell r="F516">
            <v>0.3</v>
          </cell>
          <cell r="G516">
            <v>42552</v>
          </cell>
          <cell r="H516">
            <v>42582</v>
          </cell>
          <cell r="I516">
            <v>21</v>
          </cell>
          <cell r="J516">
            <v>168</v>
          </cell>
          <cell r="K516">
            <v>0</v>
          </cell>
          <cell r="L516">
            <v>168</v>
          </cell>
        </row>
        <row r="517">
          <cell r="A517" t="str">
            <v>B-5764</v>
          </cell>
          <cell r="B517" t="str">
            <v>符艳</v>
          </cell>
          <cell r="C517" t="str">
            <v>管理费用-武汉佰钧成物业指标展示管理系统</v>
          </cell>
          <cell r="D517">
            <v>42491</v>
          </cell>
          <cell r="F517">
            <v>0.5</v>
          </cell>
          <cell r="G517">
            <v>42552</v>
          </cell>
          <cell r="H517">
            <v>42582</v>
          </cell>
          <cell r="I517">
            <v>21</v>
          </cell>
          <cell r="J517">
            <v>168</v>
          </cell>
          <cell r="K517">
            <v>0</v>
          </cell>
          <cell r="L517">
            <v>168</v>
          </cell>
        </row>
        <row r="518">
          <cell r="A518" t="str">
            <v>B-18097</v>
          </cell>
          <cell r="B518" t="str">
            <v>张涛</v>
          </cell>
          <cell r="C518" t="str">
            <v>管理费用-武汉佰钧成物业指标展示管理系统</v>
          </cell>
          <cell r="D518">
            <v>42491</v>
          </cell>
          <cell r="F518">
            <v>0.3</v>
          </cell>
          <cell r="G518">
            <v>42552</v>
          </cell>
          <cell r="H518">
            <v>42582</v>
          </cell>
          <cell r="I518">
            <v>21</v>
          </cell>
          <cell r="J518">
            <v>168</v>
          </cell>
          <cell r="K518">
            <v>0</v>
          </cell>
          <cell r="L518">
            <v>168</v>
          </cell>
        </row>
        <row r="519">
          <cell r="A519" t="str">
            <v>B-25532</v>
          </cell>
          <cell r="B519" t="str">
            <v>杨旗润</v>
          </cell>
          <cell r="C519" t="str">
            <v>管理费用-武汉佰钧成物业指标展示管理系统</v>
          </cell>
          <cell r="D519">
            <v>42491</v>
          </cell>
          <cell r="E519">
            <v>42706</v>
          </cell>
          <cell r="F519">
            <v>0.5</v>
          </cell>
          <cell r="G519">
            <v>42552</v>
          </cell>
          <cell r="H519">
            <v>42582</v>
          </cell>
          <cell r="I519">
            <v>21</v>
          </cell>
          <cell r="J519">
            <v>168</v>
          </cell>
          <cell r="K519">
            <v>9.5</v>
          </cell>
          <cell r="L519">
            <v>158.5</v>
          </cell>
        </row>
        <row r="520">
          <cell r="A520" t="str">
            <v>B-27632</v>
          </cell>
          <cell r="B520" t="str">
            <v>王成伟</v>
          </cell>
          <cell r="C520" t="str">
            <v>管理费用-武汉佰钧成物业指标展示管理系统</v>
          </cell>
          <cell r="D520">
            <v>42491</v>
          </cell>
          <cell r="F520">
            <v>0.5</v>
          </cell>
          <cell r="G520">
            <v>42552</v>
          </cell>
          <cell r="H520">
            <v>42582</v>
          </cell>
          <cell r="I520">
            <v>21</v>
          </cell>
          <cell r="J520">
            <v>168</v>
          </cell>
          <cell r="K520">
            <v>0</v>
          </cell>
          <cell r="L520">
            <v>168</v>
          </cell>
        </row>
        <row r="521">
          <cell r="A521" t="str">
            <v>B-21878</v>
          </cell>
          <cell r="B521" t="str">
            <v>叶冉</v>
          </cell>
          <cell r="C521" t="str">
            <v>管理费用-武汉佰钧成物业指标展示管理系统</v>
          </cell>
          <cell r="D521">
            <v>42491</v>
          </cell>
          <cell r="F521">
            <v>0.5</v>
          </cell>
          <cell r="G521">
            <v>42552</v>
          </cell>
          <cell r="H521">
            <v>42582</v>
          </cell>
          <cell r="I521">
            <v>21</v>
          </cell>
          <cell r="J521">
            <v>168</v>
          </cell>
          <cell r="K521">
            <v>0</v>
          </cell>
          <cell r="L521">
            <v>168</v>
          </cell>
        </row>
        <row r="522">
          <cell r="A522" t="str">
            <v>B-29338</v>
          </cell>
          <cell r="B522" t="str">
            <v>邹泉涌</v>
          </cell>
          <cell r="C522" t="str">
            <v>管理费用-武汉佰钧成物业指标展示管理系统</v>
          </cell>
          <cell r="D522">
            <v>42513</v>
          </cell>
          <cell r="F522">
            <v>0.5</v>
          </cell>
          <cell r="G522">
            <v>42552</v>
          </cell>
          <cell r="H522">
            <v>42582</v>
          </cell>
          <cell r="I522">
            <v>21</v>
          </cell>
          <cell r="J522">
            <v>168</v>
          </cell>
          <cell r="K522">
            <v>0</v>
          </cell>
          <cell r="L522">
            <v>168</v>
          </cell>
        </row>
        <row r="523">
          <cell r="A523" t="str">
            <v>B-5801</v>
          </cell>
          <cell r="B523" t="str">
            <v>王卫华</v>
          </cell>
          <cell r="C523" t="str">
            <v>管理费用-武汉佰钧成物业指标展示管理系统</v>
          </cell>
          <cell r="D523">
            <v>42491</v>
          </cell>
          <cell r="F523">
            <v>0.5</v>
          </cell>
          <cell r="G523">
            <v>42552</v>
          </cell>
          <cell r="H523">
            <v>42582</v>
          </cell>
          <cell r="I523">
            <v>21</v>
          </cell>
          <cell r="J523">
            <v>168</v>
          </cell>
          <cell r="K523">
            <v>0</v>
          </cell>
          <cell r="L523">
            <v>168</v>
          </cell>
        </row>
        <row r="524">
          <cell r="A524" t="str">
            <v>B-17752</v>
          </cell>
          <cell r="B524" t="str">
            <v>陈建强</v>
          </cell>
          <cell r="C524" t="str">
            <v>管理费用-武汉佰钧成物业指标展示管理系统</v>
          </cell>
          <cell r="D524">
            <v>42491</v>
          </cell>
          <cell r="F524">
            <v>0.5</v>
          </cell>
          <cell r="G524">
            <v>42552</v>
          </cell>
          <cell r="H524">
            <v>42582</v>
          </cell>
          <cell r="I524">
            <v>21</v>
          </cell>
          <cell r="J524">
            <v>168</v>
          </cell>
          <cell r="K524">
            <v>0</v>
          </cell>
          <cell r="L524">
            <v>168</v>
          </cell>
        </row>
        <row r="525">
          <cell r="A525" t="str">
            <v>B-26498</v>
          </cell>
          <cell r="B525" t="str">
            <v>刘平</v>
          </cell>
          <cell r="C525" t="str">
            <v>管理费用-武汉佰钧成物业指标展示管理系统</v>
          </cell>
          <cell r="D525">
            <v>42491</v>
          </cell>
          <cell r="F525">
            <v>0.5</v>
          </cell>
          <cell r="G525">
            <v>42552</v>
          </cell>
          <cell r="H525">
            <v>42582</v>
          </cell>
          <cell r="I525">
            <v>21</v>
          </cell>
          <cell r="J525">
            <v>168</v>
          </cell>
          <cell r="K525">
            <v>0</v>
          </cell>
          <cell r="L525">
            <v>168</v>
          </cell>
        </row>
        <row r="526">
          <cell r="A526" t="str">
            <v>B-1962</v>
          </cell>
          <cell r="B526" t="str">
            <v>徐芳宁</v>
          </cell>
          <cell r="C526" t="str">
            <v>管理费用-武汉佰钧成物业指标展示管理系统</v>
          </cell>
          <cell r="D526">
            <v>42491</v>
          </cell>
          <cell r="F526">
            <v>0.2</v>
          </cell>
          <cell r="G526">
            <v>42552</v>
          </cell>
          <cell r="H526">
            <v>42582</v>
          </cell>
          <cell r="I526">
            <v>21</v>
          </cell>
          <cell r="J526">
            <v>168</v>
          </cell>
          <cell r="K526">
            <v>0</v>
          </cell>
          <cell r="L526">
            <v>168</v>
          </cell>
        </row>
        <row r="527">
          <cell r="A527" t="str">
            <v>B-16311</v>
          </cell>
          <cell r="B527" t="str">
            <v>刘景</v>
          </cell>
          <cell r="C527" t="str">
            <v>管理费用-武汉佰钧成物业指标展示管理系统</v>
          </cell>
          <cell r="D527">
            <v>42491</v>
          </cell>
          <cell r="F527">
            <v>0.5</v>
          </cell>
          <cell r="G527">
            <v>42552</v>
          </cell>
          <cell r="H527">
            <v>42582</v>
          </cell>
          <cell r="I527">
            <v>21</v>
          </cell>
          <cell r="J527">
            <v>168</v>
          </cell>
          <cell r="K527">
            <v>0</v>
          </cell>
          <cell r="L527">
            <v>168</v>
          </cell>
        </row>
        <row r="528">
          <cell r="A528" t="str">
            <v>B-17325</v>
          </cell>
          <cell r="B528" t="str">
            <v>赵江维</v>
          </cell>
          <cell r="C528" t="str">
            <v>管理费用-武汉佰钧成物业指标展示管理系统</v>
          </cell>
          <cell r="D528">
            <v>42491</v>
          </cell>
          <cell r="F528">
            <v>0.5</v>
          </cell>
          <cell r="G528">
            <v>42552</v>
          </cell>
          <cell r="H528">
            <v>42582</v>
          </cell>
          <cell r="I528">
            <v>21</v>
          </cell>
          <cell r="J528">
            <v>168</v>
          </cell>
          <cell r="K528">
            <v>0</v>
          </cell>
          <cell r="L528">
            <v>168</v>
          </cell>
        </row>
        <row r="529">
          <cell r="A529" t="str">
            <v>B-5100</v>
          </cell>
          <cell r="B529" t="str">
            <v>汪春娇</v>
          </cell>
          <cell r="C529" t="str">
            <v>管理费用-武汉佰钧成物业指标展示管理系统</v>
          </cell>
          <cell r="D529">
            <v>42491</v>
          </cell>
          <cell r="F529">
            <v>0.5</v>
          </cell>
          <cell r="G529">
            <v>42552</v>
          </cell>
          <cell r="H529">
            <v>42582</v>
          </cell>
          <cell r="I529">
            <v>21</v>
          </cell>
          <cell r="J529">
            <v>168</v>
          </cell>
          <cell r="K529">
            <v>0</v>
          </cell>
          <cell r="L529">
            <v>168</v>
          </cell>
        </row>
        <row r="530">
          <cell r="A530" t="str">
            <v>B-9907</v>
          </cell>
          <cell r="B530" t="str">
            <v>万兰英</v>
          </cell>
          <cell r="C530" t="str">
            <v>管理费用-佰钧成智慧城市数据服务平台</v>
          </cell>
          <cell r="D530">
            <v>42461</v>
          </cell>
          <cell r="F530">
            <v>0.2</v>
          </cell>
          <cell r="G530">
            <v>42552</v>
          </cell>
          <cell r="H530">
            <v>42582</v>
          </cell>
          <cell r="I530">
            <v>21</v>
          </cell>
          <cell r="J530">
            <v>168</v>
          </cell>
          <cell r="K530">
            <v>168</v>
          </cell>
          <cell r="L530">
            <v>0</v>
          </cell>
        </row>
        <row r="531">
          <cell r="A531" t="str">
            <v>B-27665</v>
          </cell>
          <cell r="B531" t="str">
            <v>何巍巍</v>
          </cell>
          <cell r="C531" t="str">
            <v>管理费用-佰钧成智慧城市数据服务平台</v>
          </cell>
          <cell r="D531">
            <v>42418</v>
          </cell>
          <cell r="F531">
            <v>0.5</v>
          </cell>
          <cell r="G531">
            <v>42552</v>
          </cell>
          <cell r="H531">
            <v>42582</v>
          </cell>
          <cell r="I531">
            <v>21</v>
          </cell>
          <cell r="J531">
            <v>168</v>
          </cell>
          <cell r="K531">
            <v>0</v>
          </cell>
          <cell r="L531">
            <v>168</v>
          </cell>
        </row>
        <row r="532">
          <cell r="A532" t="str">
            <v>B-24723</v>
          </cell>
          <cell r="B532" t="str">
            <v>魏佳欣</v>
          </cell>
          <cell r="C532" t="str">
            <v>管理费用-佰钧成智慧城市数据服务平台</v>
          </cell>
          <cell r="D532">
            <v>42461</v>
          </cell>
          <cell r="E532">
            <v>42632</v>
          </cell>
          <cell r="F532">
            <v>0.5</v>
          </cell>
          <cell r="G532">
            <v>42552</v>
          </cell>
          <cell r="H532">
            <v>42582</v>
          </cell>
          <cell r="I532">
            <v>21</v>
          </cell>
          <cell r="J532">
            <v>168</v>
          </cell>
          <cell r="K532">
            <v>8</v>
          </cell>
          <cell r="L532">
            <v>160</v>
          </cell>
        </row>
        <row r="533">
          <cell r="A533" t="str">
            <v>B-27933</v>
          </cell>
          <cell r="B533" t="str">
            <v>吴壮</v>
          </cell>
          <cell r="C533" t="str">
            <v>管理费用-佰钧成智慧城市数据服务平台</v>
          </cell>
          <cell r="D533">
            <v>42437</v>
          </cell>
          <cell r="E533">
            <v>42633</v>
          </cell>
          <cell r="F533">
            <v>1</v>
          </cell>
          <cell r="G533">
            <v>42552</v>
          </cell>
          <cell r="H533">
            <v>42582</v>
          </cell>
          <cell r="I533">
            <v>21</v>
          </cell>
          <cell r="J533">
            <v>168</v>
          </cell>
          <cell r="K533">
            <v>0</v>
          </cell>
          <cell r="L533">
            <v>168</v>
          </cell>
        </row>
        <row r="534">
          <cell r="A534" t="str">
            <v>B-21315</v>
          </cell>
          <cell r="B534" t="str">
            <v>管国兵</v>
          </cell>
          <cell r="C534" t="str">
            <v>管理费用-佰钧成智慧城市数据服务平台</v>
          </cell>
          <cell r="D534">
            <v>42401</v>
          </cell>
          <cell r="E534">
            <v>42570</v>
          </cell>
          <cell r="F534">
            <v>0.5</v>
          </cell>
          <cell r="G534">
            <v>42552</v>
          </cell>
          <cell r="H534">
            <v>42570</v>
          </cell>
          <cell r="I534">
            <v>13</v>
          </cell>
          <cell r="J534">
            <v>104</v>
          </cell>
          <cell r="K534">
            <v>0</v>
          </cell>
          <cell r="L534">
            <v>104</v>
          </cell>
        </row>
        <row r="535">
          <cell r="A535" t="str">
            <v>B-28189</v>
          </cell>
          <cell r="B535" t="str">
            <v>李明强</v>
          </cell>
          <cell r="C535" t="str">
            <v>管理费用-佰钧成智慧城市数据服务平台</v>
          </cell>
          <cell r="D535">
            <v>42454</v>
          </cell>
          <cell r="F535">
            <v>1</v>
          </cell>
          <cell r="G535">
            <v>42552</v>
          </cell>
          <cell r="H535">
            <v>42582</v>
          </cell>
          <cell r="I535">
            <v>21</v>
          </cell>
          <cell r="J535">
            <v>168</v>
          </cell>
          <cell r="K535">
            <v>0</v>
          </cell>
          <cell r="L535">
            <v>168</v>
          </cell>
        </row>
        <row r="536">
          <cell r="A536" t="str">
            <v>B-11989</v>
          </cell>
          <cell r="B536" t="str">
            <v>聂露露</v>
          </cell>
          <cell r="C536" t="str">
            <v>管理费用-佰钧成智慧城市数据服务平台</v>
          </cell>
          <cell r="D536">
            <v>42461</v>
          </cell>
          <cell r="F536">
            <v>1</v>
          </cell>
          <cell r="G536">
            <v>42552</v>
          </cell>
          <cell r="H536">
            <v>42582</v>
          </cell>
          <cell r="I536">
            <v>21</v>
          </cell>
          <cell r="J536">
            <v>168</v>
          </cell>
          <cell r="K536">
            <v>168</v>
          </cell>
          <cell r="L536">
            <v>0</v>
          </cell>
        </row>
        <row r="537">
          <cell r="A537" t="str">
            <v>B-27847</v>
          </cell>
          <cell r="B537" t="str">
            <v>周友娟</v>
          </cell>
          <cell r="C537" t="str">
            <v>管理费用-佰钧成智慧城市数据服务平台</v>
          </cell>
          <cell r="D537">
            <v>42430</v>
          </cell>
          <cell r="F537">
            <v>0.5</v>
          </cell>
          <cell r="G537">
            <v>42552</v>
          </cell>
          <cell r="H537">
            <v>42582</v>
          </cell>
          <cell r="I537">
            <v>21</v>
          </cell>
          <cell r="J537">
            <v>168</v>
          </cell>
          <cell r="K537">
            <v>0</v>
          </cell>
          <cell r="L537">
            <v>168</v>
          </cell>
        </row>
        <row r="538">
          <cell r="A538" t="str">
            <v>B-27716</v>
          </cell>
          <cell r="B538" t="str">
            <v>张嘉龄</v>
          </cell>
          <cell r="C538" t="str">
            <v>管理费用-佰钧成智慧城市数据服务平台</v>
          </cell>
          <cell r="D538">
            <v>42423</v>
          </cell>
          <cell r="F538">
            <v>1</v>
          </cell>
          <cell r="G538">
            <v>42552</v>
          </cell>
          <cell r="H538">
            <v>42582</v>
          </cell>
          <cell r="I538">
            <v>21</v>
          </cell>
          <cell r="J538">
            <v>168</v>
          </cell>
          <cell r="K538">
            <v>0</v>
          </cell>
          <cell r="L538">
            <v>168</v>
          </cell>
        </row>
        <row r="539">
          <cell r="A539" t="str">
            <v>B-28231</v>
          </cell>
          <cell r="B539" t="str">
            <v>罗子康</v>
          </cell>
          <cell r="C539" t="str">
            <v>管理费用-佰钧成智慧城市数据服务平台</v>
          </cell>
          <cell r="D539">
            <v>42450</v>
          </cell>
          <cell r="F539">
            <v>1</v>
          </cell>
          <cell r="G539">
            <v>42552</v>
          </cell>
          <cell r="H539">
            <v>42582</v>
          </cell>
          <cell r="I539">
            <v>21</v>
          </cell>
          <cell r="J539">
            <v>168</v>
          </cell>
          <cell r="K539">
            <v>0</v>
          </cell>
          <cell r="L539">
            <v>168</v>
          </cell>
        </row>
        <row r="540">
          <cell r="A540" t="str">
            <v>B-22080</v>
          </cell>
          <cell r="B540" t="str">
            <v>区世颖</v>
          </cell>
          <cell r="C540" t="str">
            <v>管理费用-佰钧成智慧城市数据服务平台</v>
          </cell>
          <cell r="D540">
            <v>42401</v>
          </cell>
          <cell r="F540">
            <v>0.5</v>
          </cell>
          <cell r="G540">
            <v>42552</v>
          </cell>
          <cell r="H540">
            <v>42582</v>
          </cell>
          <cell r="I540">
            <v>21</v>
          </cell>
          <cell r="J540">
            <v>168</v>
          </cell>
          <cell r="K540">
            <v>0</v>
          </cell>
          <cell r="L540">
            <v>168</v>
          </cell>
        </row>
        <row r="541">
          <cell r="A541" t="str">
            <v>B-26756</v>
          </cell>
          <cell r="B541" t="str">
            <v>郭海娟</v>
          </cell>
          <cell r="C541" t="str">
            <v>管理费用-佰钧成智慧城市数据服务平台</v>
          </cell>
          <cell r="D541">
            <v>42401</v>
          </cell>
          <cell r="E541">
            <v>42678</v>
          </cell>
          <cell r="F541">
            <v>0.5</v>
          </cell>
          <cell r="G541">
            <v>42552</v>
          </cell>
          <cell r="H541">
            <v>42582</v>
          </cell>
          <cell r="I541">
            <v>21</v>
          </cell>
          <cell r="J541">
            <v>168</v>
          </cell>
          <cell r="K541">
            <v>0</v>
          </cell>
          <cell r="L541">
            <v>168</v>
          </cell>
        </row>
        <row r="542">
          <cell r="A542" t="str">
            <v>B-26102</v>
          </cell>
          <cell r="B542" t="str">
            <v>彭桃庭</v>
          </cell>
          <cell r="C542" t="str">
            <v>管理费用-佰钧成智慧城市数据服务平台</v>
          </cell>
          <cell r="D542">
            <v>42401</v>
          </cell>
          <cell r="F542">
            <v>1</v>
          </cell>
          <cell r="G542">
            <v>42552</v>
          </cell>
          <cell r="H542">
            <v>42582</v>
          </cell>
          <cell r="I542">
            <v>21</v>
          </cell>
          <cell r="J542">
            <v>168</v>
          </cell>
          <cell r="K542">
            <v>8</v>
          </cell>
          <cell r="L542">
            <v>160</v>
          </cell>
        </row>
        <row r="543">
          <cell r="A543" t="str">
            <v>B-7301</v>
          </cell>
          <cell r="B543" t="str">
            <v>王吉</v>
          </cell>
          <cell r="C543" t="str">
            <v>管理费用-佰钧成智慧城市数据服务平台</v>
          </cell>
          <cell r="D543">
            <v>42401</v>
          </cell>
          <cell r="F543">
            <v>0.5</v>
          </cell>
          <cell r="G543">
            <v>42552</v>
          </cell>
          <cell r="H543">
            <v>42582</v>
          </cell>
          <cell r="I543">
            <v>21</v>
          </cell>
          <cell r="J543">
            <v>168</v>
          </cell>
          <cell r="K543">
            <v>168</v>
          </cell>
          <cell r="L543">
            <v>0</v>
          </cell>
        </row>
        <row r="544">
          <cell r="A544" t="str">
            <v>B-27211</v>
          </cell>
          <cell r="B544" t="str">
            <v>周亚萍</v>
          </cell>
          <cell r="C544" t="str">
            <v>管理费用-佰钧成智慧城市数据服务平台</v>
          </cell>
          <cell r="D544">
            <v>42401</v>
          </cell>
          <cell r="F544">
            <v>0.5</v>
          </cell>
          <cell r="G544">
            <v>42552</v>
          </cell>
          <cell r="H544">
            <v>42582</v>
          </cell>
          <cell r="I544">
            <v>21</v>
          </cell>
          <cell r="J544">
            <v>168</v>
          </cell>
          <cell r="K544">
            <v>0</v>
          </cell>
          <cell r="L544">
            <v>168</v>
          </cell>
        </row>
        <row r="545">
          <cell r="A545" t="str">
            <v>B-25321</v>
          </cell>
          <cell r="B545" t="str">
            <v>阳淑蓉</v>
          </cell>
          <cell r="C545" t="str">
            <v>管理费用-佰钧成智慧城市数据服务平台</v>
          </cell>
          <cell r="D545">
            <v>42401</v>
          </cell>
          <cell r="F545">
            <v>0.5</v>
          </cell>
          <cell r="G545">
            <v>42552</v>
          </cell>
          <cell r="H545">
            <v>42582</v>
          </cell>
          <cell r="I545">
            <v>21</v>
          </cell>
          <cell r="J545">
            <v>168</v>
          </cell>
          <cell r="K545">
            <v>0</v>
          </cell>
          <cell r="L545">
            <v>168</v>
          </cell>
        </row>
        <row r="546">
          <cell r="A546" t="str">
            <v>B-23781</v>
          </cell>
          <cell r="B546" t="str">
            <v>李海渠</v>
          </cell>
          <cell r="C546" t="str">
            <v>管理费用-佰钧成智慧城市数据服务平台</v>
          </cell>
          <cell r="D546">
            <v>42401</v>
          </cell>
          <cell r="F546">
            <v>0.5</v>
          </cell>
          <cell r="G546">
            <v>42552</v>
          </cell>
          <cell r="H546">
            <v>42582</v>
          </cell>
          <cell r="I546">
            <v>21</v>
          </cell>
          <cell r="J546">
            <v>168</v>
          </cell>
          <cell r="K546">
            <v>0</v>
          </cell>
          <cell r="L546">
            <v>168</v>
          </cell>
        </row>
        <row r="547">
          <cell r="A547" t="str">
            <v>B-5662</v>
          </cell>
          <cell r="B547" t="str">
            <v>刘博智</v>
          </cell>
          <cell r="C547" t="str">
            <v>管理费用-佰钧成智慧城市数据服务平台</v>
          </cell>
          <cell r="D547">
            <v>42401</v>
          </cell>
          <cell r="F547">
            <v>0.5</v>
          </cell>
          <cell r="G547">
            <v>42552</v>
          </cell>
          <cell r="H547">
            <v>42582</v>
          </cell>
          <cell r="I547">
            <v>21</v>
          </cell>
          <cell r="J547">
            <v>168</v>
          </cell>
          <cell r="K547">
            <v>0</v>
          </cell>
          <cell r="L547">
            <v>168</v>
          </cell>
        </row>
        <row r="548">
          <cell r="A548" t="str">
            <v>B-25277</v>
          </cell>
          <cell r="B548" t="str">
            <v>王富彬</v>
          </cell>
          <cell r="C548" t="str">
            <v>管理费用-佰钧成智慧城市数据服务平台</v>
          </cell>
          <cell r="D548">
            <v>42401</v>
          </cell>
          <cell r="F548">
            <v>1</v>
          </cell>
          <cell r="G548">
            <v>42552</v>
          </cell>
          <cell r="H548">
            <v>42582</v>
          </cell>
          <cell r="I548">
            <v>21</v>
          </cell>
          <cell r="J548">
            <v>168</v>
          </cell>
          <cell r="K548">
            <v>0</v>
          </cell>
          <cell r="L548">
            <v>168</v>
          </cell>
        </row>
        <row r="549">
          <cell r="A549" t="str">
            <v>B-28656</v>
          </cell>
          <cell r="B549" t="str">
            <v>王淼</v>
          </cell>
          <cell r="C549" t="str">
            <v>管理费用-佰钧成智慧城市数据服务平台</v>
          </cell>
          <cell r="D549">
            <v>42452</v>
          </cell>
          <cell r="F549">
            <v>0.5</v>
          </cell>
          <cell r="G549">
            <v>42552</v>
          </cell>
          <cell r="H549">
            <v>42582</v>
          </cell>
          <cell r="I549">
            <v>21</v>
          </cell>
          <cell r="J549">
            <v>168</v>
          </cell>
          <cell r="K549">
            <v>0</v>
          </cell>
          <cell r="L549">
            <v>168</v>
          </cell>
        </row>
        <row r="550">
          <cell r="A550" t="str">
            <v>B-28291</v>
          </cell>
          <cell r="B550" t="str">
            <v>潘瑞</v>
          </cell>
          <cell r="C550" t="str">
            <v>管理费用-佰钧成智慧城市数据服务平台</v>
          </cell>
          <cell r="D550">
            <v>42451</v>
          </cell>
          <cell r="F550">
            <v>0.5</v>
          </cell>
          <cell r="G550">
            <v>42552</v>
          </cell>
          <cell r="H550">
            <v>42582</v>
          </cell>
          <cell r="I550">
            <v>21</v>
          </cell>
          <cell r="J550">
            <v>168</v>
          </cell>
          <cell r="K550">
            <v>0</v>
          </cell>
          <cell r="L550">
            <v>168</v>
          </cell>
        </row>
        <row r="551">
          <cell r="A551" t="str">
            <v>B-13019</v>
          </cell>
          <cell r="B551" t="str">
            <v>黄士震</v>
          </cell>
          <cell r="C551" t="str">
            <v>管理费用-佰钧成智慧城市数据服务平台</v>
          </cell>
          <cell r="D551">
            <v>42401</v>
          </cell>
          <cell r="F551">
            <v>0.5</v>
          </cell>
          <cell r="G551">
            <v>42552</v>
          </cell>
          <cell r="H551">
            <v>42582</v>
          </cell>
          <cell r="I551">
            <v>21</v>
          </cell>
          <cell r="J551">
            <v>168</v>
          </cell>
          <cell r="K551">
            <v>0</v>
          </cell>
          <cell r="L551">
            <v>168</v>
          </cell>
        </row>
        <row r="552">
          <cell r="A552" t="str">
            <v>B-26845</v>
          </cell>
          <cell r="B552" t="str">
            <v>张海鹏</v>
          </cell>
          <cell r="C552" t="str">
            <v>管理费用-佰钧成智慧城市数据服务平台</v>
          </cell>
          <cell r="D552">
            <v>42401</v>
          </cell>
          <cell r="E552">
            <v>42618</v>
          </cell>
          <cell r="F552">
            <v>1</v>
          </cell>
          <cell r="G552">
            <v>42552</v>
          </cell>
          <cell r="H552">
            <v>42582</v>
          </cell>
          <cell r="I552">
            <v>21</v>
          </cell>
          <cell r="J552">
            <v>168</v>
          </cell>
          <cell r="K552">
            <v>0</v>
          </cell>
          <cell r="L552">
            <v>168</v>
          </cell>
        </row>
        <row r="553">
          <cell r="A553" t="str">
            <v>B-28894</v>
          </cell>
          <cell r="B553" t="str">
            <v>吴昆</v>
          </cell>
          <cell r="C553" t="str">
            <v>管理费用-佰钧成智慧城市数据服务平台</v>
          </cell>
          <cell r="D553">
            <v>42506</v>
          </cell>
          <cell r="F553">
            <v>0.5</v>
          </cell>
          <cell r="G553">
            <v>42552</v>
          </cell>
          <cell r="H553">
            <v>42582</v>
          </cell>
          <cell r="I553">
            <v>21</v>
          </cell>
          <cell r="J553">
            <v>168</v>
          </cell>
          <cell r="K553">
            <v>0</v>
          </cell>
          <cell r="L553">
            <v>168</v>
          </cell>
        </row>
        <row r="554">
          <cell r="A554" t="str">
            <v>B-8800</v>
          </cell>
          <cell r="B554" t="str">
            <v>李仁映</v>
          </cell>
          <cell r="C554" t="str">
            <v>管理费用-佰钧成智慧城市数据服务平台</v>
          </cell>
          <cell r="D554">
            <v>42401</v>
          </cell>
          <cell r="F554">
            <v>0.5</v>
          </cell>
          <cell r="G554">
            <v>42552</v>
          </cell>
          <cell r="H554">
            <v>42582</v>
          </cell>
          <cell r="I554">
            <v>21</v>
          </cell>
          <cell r="J554">
            <v>168</v>
          </cell>
          <cell r="K554">
            <v>0</v>
          </cell>
          <cell r="L554">
            <v>168</v>
          </cell>
        </row>
        <row r="555">
          <cell r="A555" t="str">
            <v>B-7594</v>
          </cell>
          <cell r="B555" t="str">
            <v>刘早迎</v>
          </cell>
          <cell r="C555" t="str">
            <v>管理费用-佰钧成智慧城市数据服务平台</v>
          </cell>
          <cell r="D555">
            <v>42401</v>
          </cell>
          <cell r="F555">
            <v>0.3</v>
          </cell>
          <cell r="G555">
            <v>42552</v>
          </cell>
          <cell r="H555">
            <v>42582</v>
          </cell>
          <cell r="I555">
            <v>21</v>
          </cell>
          <cell r="J555">
            <v>168</v>
          </cell>
          <cell r="K555">
            <v>0</v>
          </cell>
          <cell r="L555">
            <v>168</v>
          </cell>
        </row>
        <row r="556">
          <cell r="A556" t="str">
            <v>B-21769</v>
          </cell>
          <cell r="B556" t="str">
            <v>杨姣</v>
          </cell>
          <cell r="C556" t="str">
            <v>管理费用-佰钧成智慧城市数据服务平台</v>
          </cell>
          <cell r="D556">
            <v>42401</v>
          </cell>
          <cell r="F556">
            <v>1</v>
          </cell>
          <cell r="G556">
            <v>42552</v>
          </cell>
          <cell r="H556">
            <v>42582</v>
          </cell>
          <cell r="I556">
            <v>21</v>
          </cell>
          <cell r="J556">
            <v>168</v>
          </cell>
          <cell r="K556">
            <v>0</v>
          </cell>
          <cell r="L556">
            <v>168</v>
          </cell>
        </row>
        <row r="557">
          <cell r="A557" t="str">
            <v>B-25683</v>
          </cell>
          <cell r="B557" t="str">
            <v>叶欣欣</v>
          </cell>
          <cell r="C557" t="str">
            <v>管理费用-佰钧成智慧城市数据服务平台</v>
          </cell>
          <cell r="D557">
            <v>42401</v>
          </cell>
          <cell r="F557">
            <v>0.5</v>
          </cell>
          <cell r="G557">
            <v>42552</v>
          </cell>
          <cell r="H557">
            <v>42582</v>
          </cell>
          <cell r="I557">
            <v>21</v>
          </cell>
          <cell r="J557">
            <v>168</v>
          </cell>
          <cell r="K557">
            <v>0</v>
          </cell>
          <cell r="L557">
            <v>168</v>
          </cell>
        </row>
        <row r="558">
          <cell r="A558" t="str">
            <v>B-27795</v>
          </cell>
          <cell r="B558" t="str">
            <v>李乾隆</v>
          </cell>
          <cell r="C558" t="str">
            <v>管理费用-佰钧成智慧城市数据服务平台</v>
          </cell>
          <cell r="D558">
            <v>42426</v>
          </cell>
          <cell r="F558">
            <v>0.5</v>
          </cell>
          <cell r="G558">
            <v>42552</v>
          </cell>
          <cell r="H558">
            <v>42582</v>
          </cell>
          <cell r="I558">
            <v>21</v>
          </cell>
          <cell r="J558">
            <v>168</v>
          </cell>
          <cell r="K558">
            <v>0</v>
          </cell>
          <cell r="L558">
            <v>168</v>
          </cell>
        </row>
        <row r="559">
          <cell r="A559" t="str">
            <v>B-5861</v>
          </cell>
          <cell r="B559" t="str">
            <v>吴志平</v>
          </cell>
          <cell r="C559" t="str">
            <v>管理费用-佰钧成智慧城市数据服务平台</v>
          </cell>
          <cell r="D559">
            <v>42401</v>
          </cell>
          <cell r="F559">
            <v>0.5</v>
          </cell>
          <cell r="G559">
            <v>42552</v>
          </cell>
          <cell r="H559">
            <v>42582</v>
          </cell>
          <cell r="I559">
            <v>21</v>
          </cell>
          <cell r="J559">
            <v>168</v>
          </cell>
          <cell r="K559">
            <v>0</v>
          </cell>
          <cell r="L559">
            <v>168</v>
          </cell>
        </row>
        <row r="560">
          <cell r="A560" t="str">
            <v>B-25502</v>
          </cell>
          <cell r="B560" t="str">
            <v>王宁</v>
          </cell>
          <cell r="C560" t="str">
            <v>管理费用-佰钧成智慧城市数据服务平台</v>
          </cell>
          <cell r="D560">
            <v>42401</v>
          </cell>
          <cell r="F560">
            <v>0.5</v>
          </cell>
          <cell r="G560">
            <v>42552</v>
          </cell>
          <cell r="H560">
            <v>42582</v>
          </cell>
          <cell r="I560">
            <v>21</v>
          </cell>
          <cell r="J560">
            <v>168</v>
          </cell>
          <cell r="K560">
            <v>0</v>
          </cell>
          <cell r="L560">
            <v>168</v>
          </cell>
        </row>
        <row r="561">
          <cell r="A561" t="str">
            <v>B-25877</v>
          </cell>
          <cell r="B561" t="str">
            <v>耿峰</v>
          </cell>
          <cell r="C561" t="str">
            <v>管理费用-佰钧成智慧城市数据服务平台</v>
          </cell>
          <cell r="D561">
            <v>42401</v>
          </cell>
          <cell r="F561">
            <v>0.3</v>
          </cell>
          <cell r="G561">
            <v>42552</v>
          </cell>
          <cell r="H561">
            <v>42582</v>
          </cell>
          <cell r="I561">
            <v>21</v>
          </cell>
          <cell r="J561">
            <v>168</v>
          </cell>
          <cell r="K561">
            <v>0</v>
          </cell>
          <cell r="L561">
            <v>168</v>
          </cell>
        </row>
        <row r="562">
          <cell r="A562" t="str">
            <v>B-16082</v>
          </cell>
          <cell r="B562" t="str">
            <v>姜冬影</v>
          </cell>
          <cell r="C562" t="str">
            <v>管理费用-佰钧成智慧城市数据服务平台</v>
          </cell>
          <cell r="D562">
            <v>42401</v>
          </cell>
          <cell r="E562">
            <v>42636</v>
          </cell>
          <cell r="F562">
            <v>0.3</v>
          </cell>
          <cell r="G562">
            <v>42552</v>
          </cell>
          <cell r="H562">
            <v>42582</v>
          </cell>
          <cell r="I562">
            <v>21</v>
          </cell>
          <cell r="J562">
            <v>168</v>
          </cell>
          <cell r="K562">
            <v>0</v>
          </cell>
          <cell r="L562">
            <v>168</v>
          </cell>
        </row>
        <row r="563">
          <cell r="A563" t="str">
            <v>B-28444</v>
          </cell>
          <cell r="B563" t="str">
            <v>梁超</v>
          </cell>
          <cell r="C563" t="str">
            <v>管理费用-佰钧成智慧城市数据服务平台</v>
          </cell>
          <cell r="D563">
            <v>42485</v>
          </cell>
          <cell r="F563">
            <v>0.5</v>
          </cell>
          <cell r="G563">
            <v>42552</v>
          </cell>
          <cell r="H563">
            <v>42582</v>
          </cell>
          <cell r="I563">
            <v>21</v>
          </cell>
          <cell r="J563">
            <v>168</v>
          </cell>
          <cell r="K563">
            <v>0</v>
          </cell>
          <cell r="L563">
            <v>168</v>
          </cell>
        </row>
        <row r="564">
          <cell r="A564" t="str">
            <v>B-4910</v>
          </cell>
          <cell r="B564" t="str">
            <v>曾雁萍</v>
          </cell>
          <cell r="C564" t="str">
            <v>管理费用-佰钧成智慧城市数据服务平台</v>
          </cell>
          <cell r="D564">
            <v>42401</v>
          </cell>
          <cell r="F564">
            <v>0.5</v>
          </cell>
          <cell r="G564">
            <v>42552</v>
          </cell>
          <cell r="H564">
            <v>42582</v>
          </cell>
          <cell r="I564">
            <v>21</v>
          </cell>
          <cell r="J564">
            <v>168</v>
          </cell>
          <cell r="K564">
            <v>0</v>
          </cell>
          <cell r="L564">
            <v>168</v>
          </cell>
        </row>
        <row r="565">
          <cell r="A565" t="str">
            <v>B-29048</v>
          </cell>
          <cell r="B565" t="str">
            <v>王巍</v>
          </cell>
          <cell r="C565" t="str">
            <v>管理费用-佰钧成智慧城市数据服务平台</v>
          </cell>
          <cell r="D565">
            <v>42488</v>
          </cell>
          <cell r="F565">
            <v>0.5</v>
          </cell>
          <cell r="G565">
            <v>42552</v>
          </cell>
          <cell r="H565">
            <v>42582</v>
          </cell>
          <cell r="I565">
            <v>21</v>
          </cell>
          <cell r="J565">
            <v>168</v>
          </cell>
          <cell r="K565">
            <v>0</v>
          </cell>
          <cell r="L565">
            <v>168</v>
          </cell>
        </row>
        <row r="566">
          <cell r="A566" t="str">
            <v>B-3546</v>
          </cell>
          <cell r="B566" t="str">
            <v>郑亚</v>
          </cell>
          <cell r="C566" t="str">
            <v>管理费用-用电信息采集系统通道及主站运行性能检测技术研究与应用项目</v>
          </cell>
          <cell r="D566">
            <v>42370</v>
          </cell>
          <cell r="F566">
            <v>0.3</v>
          </cell>
          <cell r="G566">
            <v>42552</v>
          </cell>
          <cell r="H566">
            <v>42582</v>
          </cell>
          <cell r="I566">
            <v>21</v>
          </cell>
          <cell r="J566">
            <v>168</v>
          </cell>
          <cell r="K566">
            <v>0</v>
          </cell>
          <cell r="L566">
            <v>168</v>
          </cell>
        </row>
        <row r="567">
          <cell r="A567" t="str">
            <v>B-7252</v>
          </cell>
          <cell r="B567" t="str">
            <v>张晓鹏</v>
          </cell>
          <cell r="C567" t="str">
            <v>管理费用-用电信息采集系统通道及主站运行性能检测技术研究与应用项目</v>
          </cell>
          <cell r="D567">
            <v>42370</v>
          </cell>
          <cell r="F567">
            <v>0.5</v>
          </cell>
          <cell r="G567">
            <v>42552</v>
          </cell>
          <cell r="H567">
            <v>42582</v>
          </cell>
          <cell r="I567">
            <v>21</v>
          </cell>
          <cell r="J567">
            <v>168</v>
          </cell>
          <cell r="K567">
            <v>0</v>
          </cell>
          <cell r="L567">
            <v>168</v>
          </cell>
        </row>
        <row r="568">
          <cell r="A568" t="str">
            <v>B-22137</v>
          </cell>
          <cell r="B568" t="str">
            <v>刘辉</v>
          </cell>
          <cell r="C568" t="str">
            <v>管理费用-用电信息采集系统通道及主站运行性能检测技术研究与应用项目</v>
          </cell>
          <cell r="D568">
            <v>42370</v>
          </cell>
          <cell r="E568">
            <v>42605</v>
          </cell>
          <cell r="F568">
            <v>1</v>
          </cell>
          <cell r="G568">
            <v>42552</v>
          </cell>
          <cell r="H568">
            <v>42582</v>
          </cell>
          <cell r="I568">
            <v>21</v>
          </cell>
          <cell r="J568">
            <v>168</v>
          </cell>
          <cell r="K568">
            <v>0</v>
          </cell>
          <cell r="L568">
            <v>168</v>
          </cell>
        </row>
        <row r="569">
          <cell r="A569" t="str">
            <v>B-22046</v>
          </cell>
          <cell r="B569" t="str">
            <v>张碧华</v>
          </cell>
          <cell r="C569" t="str">
            <v>管理费用-用电信息采集系统通道及主站运行性能检测技术研究与应用项目</v>
          </cell>
          <cell r="D569">
            <v>42401</v>
          </cell>
          <cell r="E569">
            <v>42735</v>
          </cell>
          <cell r="F569">
            <v>1</v>
          </cell>
          <cell r="G569">
            <v>42552</v>
          </cell>
          <cell r="H569">
            <v>42582</v>
          </cell>
          <cell r="I569">
            <v>21</v>
          </cell>
          <cell r="J569">
            <v>168</v>
          </cell>
          <cell r="K569">
            <v>168</v>
          </cell>
          <cell r="L569">
            <v>0</v>
          </cell>
        </row>
        <row r="570">
          <cell r="A570" t="str">
            <v>B-27778</v>
          </cell>
          <cell r="B570" t="str">
            <v>郑宇</v>
          </cell>
          <cell r="C570" t="str">
            <v>管理费用-用电信息采集系统通道及主站运行性能检测技术研究与应用项目</v>
          </cell>
          <cell r="D570">
            <v>42429</v>
          </cell>
          <cell r="E570">
            <v>42622</v>
          </cell>
          <cell r="F570">
            <v>0.5</v>
          </cell>
          <cell r="G570">
            <v>42552</v>
          </cell>
          <cell r="H570">
            <v>42582</v>
          </cell>
          <cell r="I570">
            <v>21</v>
          </cell>
          <cell r="J570">
            <v>168</v>
          </cell>
          <cell r="K570">
            <v>0</v>
          </cell>
          <cell r="L570">
            <v>168</v>
          </cell>
        </row>
        <row r="571">
          <cell r="A571" t="str">
            <v>B-26025</v>
          </cell>
          <cell r="B571" t="str">
            <v>熊小乐</v>
          </cell>
          <cell r="C571" t="str">
            <v>管理费用-用电信息采集系统通道及主站运行性能检测技术研究与应用项目</v>
          </cell>
          <cell r="D571">
            <v>42370</v>
          </cell>
          <cell r="E571">
            <v>42613</v>
          </cell>
          <cell r="F571">
            <v>0.5</v>
          </cell>
          <cell r="G571">
            <v>42552</v>
          </cell>
          <cell r="H571">
            <v>42582</v>
          </cell>
          <cell r="I571">
            <v>21</v>
          </cell>
          <cell r="J571">
            <v>168</v>
          </cell>
          <cell r="K571">
            <v>0</v>
          </cell>
          <cell r="L571">
            <v>168</v>
          </cell>
        </row>
        <row r="572">
          <cell r="A572" t="str">
            <v>B-29108</v>
          </cell>
          <cell r="B572" t="str">
            <v>韦春雅</v>
          </cell>
          <cell r="C572" t="str">
            <v>管理费用-用电信息采集系统通道及主站运行性能检测技术研究与应用项目</v>
          </cell>
          <cell r="D572">
            <v>42493</v>
          </cell>
          <cell r="F572">
            <v>0.5</v>
          </cell>
          <cell r="G572">
            <v>42552</v>
          </cell>
          <cell r="H572">
            <v>42582</v>
          </cell>
          <cell r="I572">
            <v>21</v>
          </cell>
          <cell r="J572">
            <v>168</v>
          </cell>
          <cell r="K572">
            <v>0</v>
          </cell>
          <cell r="L572">
            <v>168</v>
          </cell>
        </row>
        <row r="573">
          <cell r="A573" t="str">
            <v>B-17620</v>
          </cell>
          <cell r="B573" t="str">
            <v>张丽萍</v>
          </cell>
          <cell r="C573" t="str">
            <v>管理费用-用电信息采集系统通道及主站运行性能检测技术研究与应用项目</v>
          </cell>
          <cell r="D573">
            <v>42370</v>
          </cell>
          <cell r="F573">
            <v>1</v>
          </cell>
          <cell r="G573">
            <v>42552</v>
          </cell>
          <cell r="H573">
            <v>42582</v>
          </cell>
          <cell r="I573">
            <v>21</v>
          </cell>
          <cell r="J573">
            <v>168</v>
          </cell>
          <cell r="K573">
            <v>120</v>
          </cell>
          <cell r="L573">
            <v>48</v>
          </cell>
        </row>
        <row r="574">
          <cell r="A574" t="str">
            <v>B-26440</v>
          </cell>
          <cell r="B574" t="str">
            <v>申艳超</v>
          </cell>
          <cell r="C574" t="str">
            <v>管理费用-用电信息采集系统通道及主站运行性能检测技术研究与应用项目</v>
          </cell>
          <cell r="D574">
            <v>42370</v>
          </cell>
          <cell r="F574">
            <v>1</v>
          </cell>
          <cell r="G574">
            <v>42552</v>
          </cell>
          <cell r="H574">
            <v>42582</v>
          </cell>
          <cell r="I574">
            <v>21</v>
          </cell>
          <cell r="J574">
            <v>168</v>
          </cell>
          <cell r="K574">
            <v>0</v>
          </cell>
          <cell r="L574">
            <v>168</v>
          </cell>
        </row>
        <row r="575">
          <cell r="A575" t="str">
            <v>B-28585</v>
          </cell>
          <cell r="B575" t="str">
            <v>罗梦枚</v>
          </cell>
          <cell r="C575" t="str">
            <v>管理费用-用电信息采集系统通道及主站运行性能检测技术研究与应用项目</v>
          </cell>
          <cell r="D575">
            <v>42467</v>
          </cell>
          <cell r="F575">
            <v>0.5</v>
          </cell>
          <cell r="G575">
            <v>42552</v>
          </cell>
          <cell r="H575">
            <v>42582</v>
          </cell>
          <cell r="I575">
            <v>21</v>
          </cell>
          <cell r="J575">
            <v>168</v>
          </cell>
          <cell r="K575">
            <v>0</v>
          </cell>
          <cell r="L575">
            <v>168</v>
          </cell>
        </row>
        <row r="576">
          <cell r="A576" t="str">
            <v>B-28057</v>
          </cell>
          <cell r="B576" t="str">
            <v>潘斯伟</v>
          </cell>
          <cell r="C576" t="str">
            <v>管理费用-用电信息采集系统通道及主站运行性能检测技术研究与应用项目</v>
          </cell>
          <cell r="D576">
            <v>42439</v>
          </cell>
          <cell r="F576">
            <v>0.5</v>
          </cell>
          <cell r="G576">
            <v>42552</v>
          </cell>
          <cell r="H576">
            <v>42582</v>
          </cell>
          <cell r="I576">
            <v>21</v>
          </cell>
          <cell r="J576">
            <v>168</v>
          </cell>
          <cell r="K576">
            <v>0</v>
          </cell>
          <cell r="L576">
            <v>168</v>
          </cell>
        </row>
        <row r="577">
          <cell r="A577" t="str">
            <v>B-28860</v>
          </cell>
          <cell r="B577" t="str">
            <v>叶瑞宏</v>
          </cell>
          <cell r="C577" t="str">
            <v>管理费用-用电信息采集系统通道及主站运行性能检测技术研究与应用项目</v>
          </cell>
          <cell r="D577">
            <v>42502</v>
          </cell>
          <cell r="F577">
            <v>0.5</v>
          </cell>
          <cell r="G577">
            <v>42552</v>
          </cell>
          <cell r="H577">
            <v>42582</v>
          </cell>
          <cell r="I577">
            <v>21</v>
          </cell>
          <cell r="J577">
            <v>168</v>
          </cell>
          <cell r="K577">
            <v>0</v>
          </cell>
          <cell r="L577">
            <v>168</v>
          </cell>
        </row>
        <row r="578">
          <cell r="A578" t="str">
            <v>B-27887</v>
          </cell>
          <cell r="B578" t="str">
            <v>史凯凯</v>
          </cell>
          <cell r="C578" t="str">
            <v>管理费用-用电信息采集系统通道及主站运行性能检测技术研究与应用项目</v>
          </cell>
          <cell r="D578">
            <v>42433</v>
          </cell>
          <cell r="F578">
            <v>0.5</v>
          </cell>
          <cell r="G578">
            <v>42552</v>
          </cell>
          <cell r="H578">
            <v>42582</v>
          </cell>
          <cell r="I578">
            <v>21</v>
          </cell>
          <cell r="J578">
            <v>168</v>
          </cell>
          <cell r="K578">
            <v>0</v>
          </cell>
          <cell r="L578">
            <v>168</v>
          </cell>
        </row>
        <row r="579">
          <cell r="A579" t="str">
            <v>B-27171</v>
          </cell>
          <cell r="B579" t="str">
            <v>覃鹏侣</v>
          </cell>
          <cell r="C579" t="str">
            <v>管理费用-用电信息采集系统通道及主站运行性能检测技术研究与应用项目</v>
          </cell>
          <cell r="D579">
            <v>42375</v>
          </cell>
          <cell r="F579">
            <v>1</v>
          </cell>
          <cell r="G579">
            <v>42552</v>
          </cell>
          <cell r="H579">
            <v>42582</v>
          </cell>
          <cell r="I579">
            <v>21</v>
          </cell>
          <cell r="J579">
            <v>168</v>
          </cell>
          <cell r="K579">
            <v>0</v>
          </cell>
          <cell r="L579">
            <v>168</v>
          </cell>
        </row>
        <row r="580">
          <cell r="A580" t="str">
            <v>B-15146</v>
          </cell>
          <cell r="B580" t="str">
            <v>熊娟</v>
          </cell>
          <cell r="C580" t="str">
            <v>管理费用-用电信息采集系统通道及主站运行性能检测技术研究与应用项目</v>
          </cell>
          <cell r="D580">
            <v>42370</v>
          </cell>
          <cell r="E580">
            <v>42626</v>
          </cell>
          <cell r="F580">
            <v>0.5</v>
          </cell>
          <cell r="G580">
            <v>42552</v>
          </cell>
          <cell r="H580">
            <v>42582</v>
          </cell>
          <cell r="I580">
            <v>21</v>
          </cell>
          <cell r="J580">
            <v>168</v>
          </cell>
          <cell r="K580">
            <v>0</v>
          </cell>
          <cell r="L580">
            <v>168</v>
          </cell>
        </row>
        <row r="581">
          <cell r="A581" t="str">
            <v>B-28156</v>
          </cell>
          <cell r="B581" t="str">
            <v>周志文</v>
          </cell>
          <cell r="C581" t="str">
            <v>管理费用-用电信息采集系统通道及主站运行性能检测技术研究与应用项目</v>
          </cell>
          <cell r="D581">
            <v>42460</v>
          </cell>
          <cell r="F581">
            <v>0.5</v>
          </cell>
          <cell r="G581">
            <v>42552</v>
          </cell>
          <cell r="H581">
            <v>42582</v>
          </cell>
          <cell r="I581">
            <v>21</v>
          </cell>
          <cell r="J581">
            <v>168</v>
          </cell>
          <cell r="K581">
            <v>4</v>
          </cell>
          <cell r="L581">
            <v>164</v>
          </cell>
        </row>
        <row r="582">
          <cell r="A582" t="str">
            <v>B-28331</v>
          </cell>
          <cell r="B582" t="str">
            <v>郭芳</v>
          </cell>
          <cell r="C582" t="str">
            <v>管理费用-用电信息采集系统通道及主站运行性能检测技术研究与应用项目</v>
          </cell>
          <cell r="D582">
            <v>42454</v>
          </cell>
          <cell r="F582">
            <v>0.5</v>
          </cell>
          <cell r="G582">
            <v>42552</v>
          </cell>
          <cell r="H582">
            <v>42582</v>
          </cell>
          <cell r="I582">
            <v>21</v>
          </cell>
          <cell r="J582">
            <v>168</v>
          </cell>
          <cell r="K582">
            <v>0</v>
          </cell>
          <cell r="L582">
            <v>168</v>
          </cell>
        </row>
        <row r="583">
          <cell r="A583" t="str">
            <v>B-5501</v>
          </cell>
          <cell r="B583" t="str">
            <v>张成彪</v>
          </cell>
          <cell r="C583" t="str">
            <v>管理费用-用电信息采集系统通道及主站运行性能检测技术研究与应用项目</v>
          </cell>
          <cell r="D583">
            <v>42370</v>
          </cell>
          <cell r="E583">
            <v>42613</v>
          </cell>
          <cell r="F583">
            <v>0.5</v>
          </cell>
          <cell r="G583">
            <v>42552</v>
          </cell>
          <cell r="H583">
            <v>42582</v>
          </cell>
          <cell r="I583">
            <v>21</v>
          </cell>
          <cell r="J583">
            <v>168</v>
          </cell>
          <cell r="K583">
            <v>0</v>
          </cell>
          <cell r="L583">
            <v>168</v>
          </cell>
        </row>
        <row r="584">
          <cell r="A584" t="str">
            <v>B-14591</v>
          </cell>
          <cell r="B584" t="str">
            <v>房巍</v>
          </cell>
          <cell r="C584" t="str">
            <v>管理费用-用电信息采集系统通道及主站运行性能检测技术研究与应用项目</v>
          </cell>
          <cell r="D584">
            <v>42370</v>
          </cell>
          <cell r="F584">
            <v>0.5</v>
          </cell>
          <cell r="G584">
            <v>42552</v>
          </cell>
          <cell r="H584">
            <v>42582</v>
          </cell>
          <cell r="I584">
            <v>21</v>
          </cell>
          <cell r="J584">
            <v>168</v>
          </cell>
          <cell r="K584">
            <v>0</v>
          </cell>
          <cell r="L584">
            <v>168</v>
          </cell>
        </row>
        <row r="585">
          <cell r="A585" t="str">
            <v>B-28949</v>
          </cell>
          <cell r="B585" t="str">
            <v>黄丽伟</v>
          </cell>
          <cell r="C585" t="str">
            <v>管理费用-用电信息采集系统通道及主站运行性能检测技术研究与应用项目</v>
          </cell>
          <cell r="D585">
            <v>42485</v>
          </cell>
          <cell r="F585">
            <v>0.5</v>
          </cell>
          <cell r="G585">
            <v>42552</v>
          </cell>
          <cell r="H585">
            <v>42582</v>
          </cell>
          <cell r="I585">
            <v>21</v>
          </cell>
          <cell r="J585">
            <v>168</v>
          </cell>
          <cell r="K585">
            <v>0</v>
          </cell>
          <cell r="L585">
            <v>168</v>
          </cell>
        </row>
        <row r="586">
          <cell r="A586" t="str">
            <v>B-29102</v>
          </cell>
          <cell r="B586" t="str">
            <v>张雪辉</v>
          </cell>
          <cell r="C586" t="str">
            <v>管理费用-用电信息采集系统通道及主站运行性能检测技术研究与应用项目</v>
          </cell>
          <cell r="D586">
            <v>42489</v>
          </cell>
          <cell r="F586">
            <v>0.5</v>
          </cell>
          <cell r="G586">
            <v>42552</v>
          </cell>
          <cell r="H586">
            <v>42582</v>
          </cell>
          <cell r="I586">
            <v>21</v>
          </cell>
          <cell r="J586">
            <v>168</v>
          </cell>
          <cell r="K586">
            <v>0</v>
          </cell>
          <cell r="L586">
            <v>168</v>
          </cell>
        </row>
        <row r="587">
          <cell r="A587" t="str">
            <v>B-28109</v>
          </cell>
          <cell r="B587" t="str">
            <v>万明月</v>
          </cell>
          <cell r="C587" t="str">
            <v>管理费用-用电信息采集系统通道及主站运行性能检测技术研究与应用项目</v>
          </cell>
          <cell r="D587">
            <v>42440</v>
          </cell>
          <cell r="F587">
            <v>0.5</v>
          </cell>
          <cell r="G587">
            <v>42552</v>
          </cell>
          <cell r="H587">
            <v>42582</v>
          </cell>
          <cell r="I587">
            <v>21</v>
          </cell>
          <cell r="J587">
            <v>168</v>
          </cell>
          <cell r="K587">
            <v>0</v>
          </cell>
          <cell r="L587">
            <v>168</v>
          </cell>
        </row>
        <row r="588">
          <cell r="A588" t="str">
            <v>B-5912</v>
          </cell>
          <cell r="B588" t="str">
            <v>岳诚</v>
          </cell>
          <cell r="C588" t="str">
            <v>管理费用-用电信息采集系统通道及主站运行性能检测技术研究与应用项目</v>
          </cell>
          <cell r="D588">
            <v>42370</v>
          </cell>
          <cell r="F588">
            <v>0.5</v>
          </cell>
          <cell r="G588">
            <v>42552</v>
          </cell>
          <cell r="H588">
            <v>42582</v>
          </cell>
          <cell r="I588">
            <v>21</v>
          </cell>
          <cell r="J588">
            <v>168</v>
          </cell>
          <cell r="K588">
            <v>0</v>
          </cell>
          <cell r="L588">
            <v>168</v>
          </cell>
        </row>
        <row r="589">
          <cell r="A589" t="str">
            <v>B-28092</v>
          </cell>
          <cell r="B589" t="str">
            <v>郎红梅</v>
          </cell>
          <cell r="C589" t="str">
            <v>管理费用-用电信息采集系统通道及主站运行性能检测技术研究与应用项目</v>
          </cell>
          <cell r="D589">
            <v>42443</v>
          </cell>
          <cell r="F589">
            <v>0.5</v>
          </cell>
          <cell r="G589">
            <v>42552</v>
          </cell>
          <cell r="H589">
            <v>42582</v>
          </cell>
          <cell r="I589">
            <v>21</v>
          </cell>
          <cell r="J589">
            <v>168</v>
          </cell>
          <cell r="K589">
            <v>1.5</v>
          </cell>
          <cell r="L589">
            <v>166.5</v>
          </cell>
        </row>
        <row r="590">
          <cell r="A590" t="str">
            <v>B-5782</v>
          </cell>
          <cell r="B590" t="str">
            <v>汪友浩</v>
          </cell>
          <cell r="C590" t="str">
            <v>管理费用-用电信息采集系统通道及主站运行性能检测技术研究与应用项目</v>
          </cell>
          <cell r="D590">
            <v>42370</v>
          </cell>
          <cell r="F590">
            <v>0.5</v>
          </cell>
          <cell r="G590">
            <v>42552</v>
          </cell>
          <cell r="H590">
            <v>42582</v>
          </cell>
          <cell r="I590">
            <v>21</v>
          </cell>
          <cell r="J590">
            <v>168</v>
          </cell>
          <cell r="K590">
            <v>0</v>
          </cell>
          <cell r="L590">
            <v>168</v>
          </cell>
        </row>
        <row r="591">
          <cell r="A591" t="str">
            <v>B-28258</v>
          </cell>
          <cell r="B591" t="str">
            <v>方承德</v>
          </cell>
          <cell r="C591" t="str">
            <v>管理费用-用电信息采集系统通道及主站运行性能检测技术研究与应用项目</v>
          </cell>
          <cell r="D591">
            <v>42450</v>
          </cell>
          <cell r="F591">
            <v>0.5</v>
          </cell>
          <cell r="G591">
            <v>42552</v>
          </cell>
          <cell r="H591">
            <v>42582</v>
          </cell>
          <cell r="I591">
            <v>21</v>
          </cell>
          <cell r="J591">
            <v>168</v>
          </cell>
          <cell r="K591">
            <v>0</v>
          </cell>
          <cell r="L591">
            <v>168</v>
          </cell>
        </row>
        <row r="592">
          <cell r="A592" t="str">
            <v>B-28708</v>
          </cell>
          <cell r="B592" t="str">
            <v>马兰</v>
          </cell>
          <cell r="C592" t="str">
            <v>管理费用-用电信息采集系统通道及主站运行性能检测技术研究与应用项目</v>
          </cell>
          <cell r="D592">
            <v>42478</v>
          </cell>
          <cell r="F592">
            <v>0.3</v>
          </cell>
          <cell r="G592">
            <v>42552</v>
          </cell>
          <cell r="H592">
            <v>42582</v>
          </cell>
          <cell r="I592">
            <v>21</v>
          </cell>
          <cell r="J592">
            <v>168</v>
          </cell>
          <cell r="K592">
            <v>0</v>
          </cell>
          <cell r="L592">
            <v>168</v>
          </cell>
        </row>
        <row r="593">
          <cell r="A593" t="str">
            <v>B-29118</v>
          </cell>
          <cell r="B593" t="str">
            <v>刘邢英</v>
          </cell>
          <cell r="C593" t="str">
            <v>管理费用-用电信息采集系统通道及主站运行性能检测技术研究与应用项目</v>
          </cell>
          <cell r="D593">
            <v>42485</v>
          </cell>
          <cell r="F593">
            <v>0.3</v>
          </cell>
          <cell r="G593">
            <v>42552</v>
          </cell>
          <cell r="H593">
            <v>42582</v>
          </cell>
          <cell r="I593">
            <v>21</v>
          </cell>
          <cell r="J593">
            <v>168</v>
          </cell>
          <cell r="K593">
            <v>0</v>
          </cell>
          <cell r="L593">
            <v>168</v>
          </cell>
        </row>
        <row r="594">
          <cell r="A594" t="str">
            <v>B-21970</v>
          </cell>
          <cell r="B594" t="str">
            <v>汪旭明</v>
          </cell>
          <cell r="C594" t="str">
            <v>管理费用-用电信息采集系统通道及主站运行性能检测技术研究与应用项目</v>
          </cell>
          <cell r="D594">
            <v>42370</v>
          </cell>
          <cell r="F594">
            <v>1</v>
          </cell>
          <cell r="G594">
            <v>42552</v>
          </cell>
          <cell r="H594">
            <v>42582</v>
          </cell>
          <cell r="I594">
            <v>21</v>
          </cell>
          <cell r="J594">
            <v>168</v>
          </cell>
          <cell r="K594">
            <v>0</v>
          </cell>
          <cell r="L594">
            <v>168</v>
          </cell>
        </row>
        <row r="595">
          <cell r="A595" t="str">
            <v>B-1744</v>
          </cell>
          <cell r="B595" t="str">
            <v>吴艳红</v>
          </cell>
          <cell r="C595" t="str">
            <v>管理费用-用电信息采集系统通道及主站运行性能检测技术研究与应用项目</v>
          </cell>
          <cell r="D595">
            <v>42370</v>
          </cell>
          <cell r="F595">
            <v>0.5</v>
          </cell>
          <cell r="G595">
            <v>42552</v>
          </cell>
          <cell r="H595">
            <v>42582</v>
          </cell>
          <cell r="I595">
            <v>21</v>
          </cell>
          <cell r="J595">
            <v>168</v>
          </cell>
          <cell r="K595">
            <v>0</v>
          </cell>
          <cell r="L595">
            <v>168</v>
          </cell>
        </row>
        <row r="596">
          <cell r="A596" t="str">
            <v>B-28392</v>
          </cell>
          <cell r="B596" t="str">
            <v>马宏伟</v>
          </cell>
          <cell r="C596" t="str">
            <v>管理费用-用电信息采集系统通道及主站运行性能检测技术研究与应用项目</v>
          </cell>
          <cell r="D596">
            <v>42460</v>
          </cell>
          <cell r="F596">
            <v>0.5</v>
          </cell>
          <cell r="G596">
            <v>42552</v>
          </cell>
          <cell r="H596">
            <v>42582</v>
          </cell>
          <cell r="I596">
            <v>21</v>
          </cell>
          <cell r="J596">
            <v>168</v>
          </cell>
          <cell r="K596">
            <v>16</v>
          </cell>
          <cell r="L596">
            <v>152</v>
          </cell>
        </row>
        <row r="597">
          <cell r="A597" t="str">
            <v>B-5874</v>
          </cell>
          <cell r="B597" t="str">
            <v>徐维平</v>
          </cell>
          <cell r="C597" t="str">
            <v>管理费用-用电信息采集系统通道及主站运行性能检测技术研究与应用项目</v>
          </cell>
          <cell r="D597">
            <v>42370</v>
          </cell>
          <cell r="F597">
            <v>0.5</v>
          </cell>
          <cell r="G597">
            <v>42552</v>
          </cell>
          <cell r="H597">
            <v>42582</v>
          </cell>
          <cell r="I597">
            <v>21</v>
          </cell>
          <cell r="J597">
            <v>168</v>
          </cell>
          <cell r="K597">
            <v>0</v>
          </cell>
          <cell r="L597">
            <v>168</v>
          </cell>
        </row>
        <row r="598">
          <cell r="A598" t="str">
            <v>B-28180</v>
          </cell>
          <cell r="B598" t="str">
            <v>谢瑞麟</v>
          </cell>
          <cell r="C598" t="str">
            <v>管理费用-用电信息采集系统通道及主站运行性能检测技术研究与应用项目</v>
          </cell>
          <cell r="D598">
            <v>42457</v>
          </cell>
          <cell r="F598">
            <v>0.5</v>
          </cell>
          <cell r="G598">
            <v>42552</v>
          </cell>
          <cell r="H598">
            <v>42582</v>
          </cell>
          <cell r="I598">
            <v>21</v>
          </cell>
          <cell r="J598">
            <v>168</v>
          </cell>
          <cell r="K598">
            <v>0</v>
          </cell>
          <cell r="L598">
            <v>168</v>
          </cell>
        </row>
        <row r="599">
          <cell r="A599" t="str">
            <v>B-26931</v>
          </cell>
          <cell r="B599" t="str">
            <v>邱正洪</v>
          </cell>
          <cell r="C599" t="str">
            <v>管理费用-用电信息采集系统通道及主站运行性能检测技术研究与应用项目</v>
          </cell>
          <cell r="D599">
            <v>42370</v>
          </cell>
          <cell r="F599">
            <v>0.5</v>
          </cell>
          <cell r="G599">
            <v>42552</v>
          </cell>
          <cell r="H599">
            <v>42582</v>
          </cell>
          <cell r="I599">
            <v>21</v>
          </cell>
          <cell r="J599">
            <v>168</v>
          </cell>
          <cell r="K599">
            <v>0</v>
          </cell>
          <cell r="L599">
            <v>168</v>
          </cell>
        </row>
        <row r="600">
          <cell r="A600" t="str">
            <v>B-28429</v>
          </cell>
          <cell r="B600" t="str">
            <v>王盛红</v>
          </cell>
          <cell r="C600" t="str">
            <v>管理费用-重庆佰钧成-购买管理&amp;&amp;经费精算项目</v>
          </cell>
          <cell r="D600">
            <v>42460</v>
          </cell>
          <cell r="F600">
            <v>1</v>
          </cell>
          <cell r="G600">
            <v>42552</v>
          </cell>
          <cell r="H600">
            <v>42582</v>
          </cell>
          <cell r="I600">
            <v>21</v>
          </cell>
          <cell r="J600">
            <v>168</v>
          </cell>
          <cell r="K600">
            <v>0</v>
          </cell>
          <cell r="L600">
            <v>168</v>
          </cell>
        </row>
        <row r="601">
          <cell r="A601" t="str">
            <v>B-28203</v>
          </cell>
          <cell r="B601" t="str">
            <v>曾薇</v>
          </cell>
          <cell r="C601" t="str">
            <v>管理费用-重庆佰钧成-购买管理&amp;&amp;经费精算项目</v>
          </cell>
          <cell r="D601">
            <v>42443</v>
          </cell>
          <cell r="F601">
            <v>1</v>
          </cell>
          <cell r="G601">
            <v>42552</v>
          </cell>
          <cell r="H601">
            <v>42582</v>
          </cell>
          <cell r="I601">
            <v>21</v>
          </cell>
          <cell r="J601">
            <v>168</v>
          </cell>
          <cell r="K601">
            <v>0</v>
          </cell>
          <cell r="L601">
            <v>168</v>
          </cell>
        </row>
        <row r="602">
          <cell r="A602" t="str">
            <v>B-1364</v>
          </cell>
          <cell r="B602" t="str">
            <v>杨芳</v>
          </cell>
          <cell r="C602" t="str">
            <v>管理费用-重庆佰钧成-办公自动化系统</v>
          </cell>
          <cell r="D602">
            <v>42370</v>
          </cell>
          <cell r="F602">
            <v>0.3</v>
          </cell>
          <cell r="G602">
            <v>42552</v>
          </cell>
          <cell r="H602">
            <v>42582</v>
          </cell>
          <cell r="I602">
            <v>21</v>
          </cell>
          <cell r="J602">
            <v>168</v>
          </cell>
          <cell r="K602">
            <v>0</v>
          </cell>
          <cell r="L602">
            <v>168</v>
          </cell>
        </row>
        <row r="603">
          <cell r="A603" t="str">
            <v>B-27957</v>
          </cell>
          <cell r="B603" t="str">
            <v>雷康</v>
          </cell>
          <cell r="C603" t="str">
            <v>管理费用-重庆佰钧成-办公自动化系统</v>
          </cell>
          <cell r="D603">
            <v>42436</v>
          </cell>
          <cell r="F603">
            <v>1</v>
          </cell>
          <cell r="G603">
            <v>42552</v>
          </cell>
          <cell r="H603">
            <v>42582</v>
          </cell>
          <cell r="I603">
            <v>21</v>
          </cell>
          <cell r="J603">
            <v>168</v>
          </cell>
          <cell r="K603">
            <v>0</v>
          </cell>
          <cell r="L603">
            <v>168</v>
          </cell>
        </row>
        <row r="604">
          <cell r="A604" t="str">
            <v>B-27459</v>
          </cell>
          <cell r="B604" t="str">
            <v>高磊</v>
          </cell>
          <cell r="C604" t="str">
            <v>管理费用-重庆佰钧成-基于LBS的移动生活助手APP项目</v>
          </cell>
          <cell r="D604">
            <v>42401</v>
          </cell>
          <cell r="F604">
            <v>1</v>
          </cell>
          <cell r="G604">
            <v>42552</v>
          </cell>
          <cell r="H604">
            <v>42582</v>
          </cell>
          <cell r="I604">
            <v>21</v>
          </cell>
          <cell r="J604">
            <v>168</v>
          </cell>
          <cell r="K604">
            <v>0</v>
          </cell>
          <cell r="L604">
            <v>168</v>
          </cell>
        </row>
        <row r="605">
          <cell r="A605" t="str">
            <v>B-28129</v>
          </cell>
          <cell r="B605" t="str">
            <v>谢玮伦</v>
          </cell>
          <cell r="C605" t="str">
            <v>管理费用-重庆佰钧成-基于LBS的移动生活助手APP项目</v>
          </cell>
          <cell r="D605">
            <v>42443</v>
          </cell>
          <cell r="E605">
            <v>42671</v>
          </cell>
          <cell r="F605">
            <v>1</v>
          </cell>
          <cell r="G605">
            <v>42552</v>
          </cell>
          <cell r="H605">
            <v>42582</v>
          </cell>
          <cell r="I605">
            <v>21</v>
          </cell>
          <cell r="J605">
            <v>168</v>
          </cell>
          <cell r="K605">
            <v>0</v>
          </cell>
          <cell r="L605">
            <v>168</v>
          </cell>
        </row>
        <row r="606">
          <cell r="A606" t="str">
            <v>B-29537</v>
          </cell>
          <cell r="B606" t="str">
            <v>雷星</v>
          </cell>
          <cell r="C606" t="str">
            <v>管理费用-重庆佰钧成-基于中小企业信息化的安全应用数据中心项目</v>
          </cell>
          <cell r="D606">
            <v>42516</v>
          </cell>
          <cell r="F606">
            <v>1</v>
          </cell>
          <cell r="G606">
            <v>42552</v>
          </cell>
          <cell r="H606">
            <v>42582</v>
          </cell>
          <cell r="I606">
            <v>21</v>
          </cell>
          <cell r="J606">
            <v>168</v>
          </cell>
          <cell r="K606">
            <v>0</v>
          </cell>
          <cell r="L606">
            <v>168</v>
          </cell>
        </row>
        <row r="607">
          <cell r="A607" t="str">
            <v>B-29532</v>
          </cell>
          <cell r="B607" t="str">
            <v>宁佳益</v>
          </cell>
          <cell r="C607" t="str">
            <v>管理费用-重庆佰钧成-基于中小企业信息化的安全应用数据中心项目</v>
          </cell>
          <cell r="D607">
            <v>42515</v>
          </cell>
          <cell r="F607">
            <v>1</v>
          </cell>
          <cell r="G607">
            <v>42552</v>
          </cell>
          <cell r="H607">
            <v>42582</v>
          </cell>
          <cell r="I607">
            <v>21</v>
          </cell>
          <cell r="J607">
            <v>168</v>
          </cell>
          <cell r="K607">
            <v>0</v>
          </cell>
          <cell r="L607">
            <v>168</v>
          </cell>
        </row>
        <row r="608">
          <cell r="A608" t="str">
            <v>B-9884</v>
          </cell>
          <cell r="B608" t="str">
            <v>余冰</v>
          </cell>
          <cell r="C608" t="str">
            <v>管理费用-重庆佰钧成-计算机辅助工艺设计系统</v>
          </cell>
          <cell r="D608">
            <v>42370</v>
          </cell>
          <cell r="F608">
            <v>0.5</v>
          </cell>
          <cell r="G608">
            <v>42552</v>
          </cell>
          <cell r="H608">
            <v>42582</v>
          </cell>
          <cell r="I608">
            <v>21</v>
          </cell>
          <cell r="J608">
            <v>168</v>
          </cell>
          <cell r="K608">
            <v>0</v>
          </cell>
          <cell r="L608">
            <v>168</v>
          </cell>
        </row>
        <row r="609">
          <cell r="A609" t="str">
            <v>B-27433</v>
          </cell>
          <cell r="B609" t="str">
            <v>桂杰</v>
          </cell>
          <cell r="C609" t="str">
            <v>管理费用-重庆佰钧成-计算机辅助工艺设计系统</v>
          </cell>
          <cell r="D609">
            <v>42419</v>
          </cell>
          <cell r="F609">
            <v>1</v>
          </cell>
          <cell r="G609">
            <v>42552</v>
          </cell>
          <cell r="H609">
            <v>42582</v>
          </cell>
          <cell r="I609">
            <v>21</v>
          </cell>
          <cell r="J609">
            <v>168</v>
          </cell>
          <cell r="K609">
            <v>0</v>
          </cell>
          <cell r="L609">
            <v>168</v>
          </cell>
        </row>
      </sheetData>
      <sheetData sheetId="8">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42583</v>
          </cell>
          <cell r="H2">
            <v>42613</v>
          </cell>
          <cell r="I2">
            <v>23</v>
          </cell>
          <cell r="J2">
            <v>184</v>
          </cell>
          <cell r="K2">
            <v>0</v>
          </cell>
          <cell r="L2">
            <v>184</v>
          </cell>
        </row>
        <row r="3">
          <cell r="A3" t="str">
            <v>B-8509</v>
          </cell>
          <cell r="B3" t="str">
            <v>陈剑波</v>
          </cell>
          <cell r="C3" t="str">
            <v>管理费用-安全生产管理系统开发项目</v>
          </cell>
          <cell r="D3">
            <v>42370</v>
          </cell>
          <cell r="F3">
            <v>0.5</v>
          </cell>
          <cell r="G3">
            <v>42583</v>
          </cell>
          <cell r="H3">
            <v>42613</v>
          </cell>
          <cell r="I3">
            <v>23</v>
          </cell>
          <cell r="J3">
            <v>184</v>
          </cell>
          <cell r="K3">
            <v>0</v>
          </cell>
          <cell r="L3">
            <v>184</v>
          </cell>
        </row>
        <row r="4">
          <cell r="A4" t="str">
            <v>B-27751</v>
          </cell>
          <cell r="B4" t="str">
            <v>秦磊</v>
          </cell>
          <cell r="C4" t="str">
            <v>管理费用-安全生产管理系统开发项目</v>
          </cell>
          <cell r="D4">
            <v>42425</v>
          </cell>
          <cell r="F4">
            <v>0.5</v>
          </cell>
          <cell r="G4">
            <v>42583</v>
          </cell>
          <cell r="H4">
            <v>42613</v>
          </cell>
          <cell r="I4">
            <v>23</v>
          </cell>
          <cell r="J4">
            <v>184</v>
          </cell>
          <cell r="K4">
            <v>0</v>
          </cell>
          <cell r="L4">
            <v>184</v>
          </cell>
        </row>
        <row r="5">
          <cell r="A5" t="str">
            <v>B-28080</v>
          </cell>
          <cell r="B5" t="str">
            <v>王毅</v>
          </cell>
          <cell r="C5" t="str">
            <v>管理费用-安全生产管理系统开发项目</v>
          </cell>
          <cell r="D5">
            <v>42443</v>
          </cell>
          <cell r="F5">
            <v>1</v>
          </cell>
          <cell r="G5">
            <v>42583</v>
          </cell>
          <cell r="H5">
            <v>42613</v>
          </cell>
          <cell r="I5">
            <v>23</v>
          </cell>
          <cell r="J5">
            <v>184</v>
          </cell>
          <cell r="K5">
            <v>0</v>
          </cell>
          <cell r="L5">
            <v>184</v>
          </cell>
        </row>
        <row r="6">
          <cell r="A6" t="str">
            <v>B-23855</v>
          </cell>
          <cell r="B6" t="str">
            <v>侯志丽</v>
          </cell>
          <cell r="C6" t="str">
            <v>管理费用-安全生产管理系统开发项目</v>
          </cell>
          <cell r="D6">
            <v>42370</v>
          </cell>
          <cell r="F6">
            <v>0.5</v>
          </cell>
          <cell r="G6">
            <v>42583</v>
          </cell>
          <cell r="H6">
            <v>42613</v>
          </cell>
          <cell r="I6">
            <v>23</v>
          </cell>
          <cell r="J6">
            <v>184</v>
          </cell>
          <cell r="K6">
            <v>0</v>
          </cell>
          <cell r="L6">
            <v>184</v>
          </cell>
        </row>
        <row r="7">
          <cell r="A7" t="str">
            <v>B-29465</v>
          </cell>
          <cell r="B7" t="str">
            <v>向爱华</v>
          </cell>
          <cell r="C7" t="str">
            <v>管理费用-安全生产管理系统开发项目</v>
          </cell>
          <cell r="D7">
            <v>42513</v>
          </cell>
          <cell r="F7">
            <v>0.5</v>
          </cell>
          <cell r="G7">
            <v>42583</v>
          </cell>
          <cell r="H7">
            <v>42613</v>
          </cell>
          <cell r="I7">
            <v>23</v>
          </cell>
          <cell r="J7">
            <v>184</v>
          </cell>
          <cell r="K7">
            <v>0</v>
          </cell>
          <cell r="L7">
            <v>184</v>
          </cell>
        </row>
        <row r="8">
          <cell r="A8" t="str">
            <v>B-27125</v>
          </cell>
          <cell r="B8" t="str">
            <v>谭芳渊</v>
          </cell>
          <cell r="C8" t="str">
            <v>管理费用-安全生产管理系统开发项目</v>
          </cell>
          <cell r="D8">
            <v>42370</v>
          </cell>
          <cell r="E8">
            <v>42704</v>
          </cell>
          <cell r="F8">
            <v>1</v>
          </cell>
          <cell r="G8">
            <v>42583</v>
          </cell>
          <cell r="H8">
            <v>42613</v>
          </cell>
          <cell r="I8">
            <v>23</v>
          </cell>
          <cell r="J8">
            <v>184</v>
          </cell>
          <cell r="K8">
            <v>0</v>
          </cell>
          <cell r="L8">
            <v>184</v>
          </cell>
        </row>
        <row r="9">
          <cell r="A9" t="str">
            <v>B-27764</v>
          </cell>
          <cell r="B9" t="str">
            <v>李佩东</v>
          </cell>
          <cell r="C9" t="str">
            <v>管理费用-安全生产管理系统开发项目</v>
          </cell>
          <cell r="D9">
            <v>42423</v>
          </cell>
          <cell r="F9">
            <v>1</v>
          </cell>
          <cell r="G9">
            <v>42583</v>
          </cell>
          <cell r="H9">
            <v>42613</v>
          </cell>
          <cell r="I9">
            <v>23</v>
          </cell>
          <cell r="J9">
            <v>184</v>
          </cell>
          <cell r="K9">
            <v>0</v>
          </cell>
          <cell r="L9">
            <v>184</v>
          </cell>
        </row>
        <row r="10">
          <cell r="A10" t="str">
            <v>B-19650</v>
          </cell>
          <cell r="B10" t="str">
            <v>方科峰</v>
          </cell>
          <cell r="C10" t="str">
            <v>管理费用-安全生产管理系统开发项目</v>
          </cell>
          <cell r="D10">
            <v>42370</v>
          </cell>
          <cell r="F10">
            <v>0.5</v>
          </cell>
          <cell r="G10">
            <v>42583</v>
          </cell>
          <cell r="H10">
            <v>42613</v>
          </cell>
          <cell r="I10">
            <v>23</v>
          </cell>
          <cell r="J10">
            <v>184</v>
          </cell>
          <cell r="K10">
            <v>0</v>
          </cell>
          <cell r="L10">
            <v>184</v>
          </cell>
        </row>
        <row r="11">
          <cell r="A11" t="str">
            <v>B-27986</v>
          </cell>
          <cell r="B11" t="str">
            <v>韩英民</v>
          </cell>
          <cell r="C11" t="str">
            <v>管理费用-安全生产管理系统开发项目</v>
          </cell>
          <cell r="D11">
            <v>42437</v>
          </cell>
          <cell r="F11">
            <v>0.5</v>
          </cell>
          <cell r="G11">
            <v>42583</v>
          </cell>
          <cell r="H11">
            <v>42613</v>
          </cell>
          <cell r="I11">
            <v>23</v>
          </cell>
          <cell r="J11">
            <v>184</v>
          </cell>
          <cell r="K11">
            <v>0</v>
          </cell>
          <cell r="L11">
            <v>184</v>
          </cell>
        </row>
        <row r="12">
          <cell r="A12" t="str">
            <v>B-25023</v>
          </cell>
          <cell r="B12" t="str">
            <v>严文旭</v>
          </cell>
          <cell r="C12" t="str">
            <v>管理费用-安全生产管理系统开发项目</v>
          </cell>
          <cell r="D12">
            <v>42370</v>
          </cell>
          <cell r="F12">
            <v>0.5</v>
          </cell>
          <cell r="G12">
            <v>42583</v>
          </cell>
          <cell r="H12">
            <v>42613</v>
          </cell>
          <cell r="I12">
            <v>23</v>
          </cell>
          <cell r="J12">
            <v>184</v>
          </cell>
          <cell r="K12">
            <v>0</v>
          </cell>
          <cell r="L12">
            <v>184</v>
          </cell>
        </row>
        <row r="13">
          <cell r="A13" t="str">
            <v>B-29103</v>
          </cell>
          <cell r="B13" t="str">
            <v>王苏玉</v>
          </cell>
          <cell r="C13" t="str">
            <v>管理费用-安全生产管理系统开发项目</v>
          </cell>
          <cell r="D13">
            <v>42489</v>
          </cell>
          <cell r="E13">
            <v>42704</v>
          </cell>
          <cell r="F13">
            <v>1</v>
          </cell>
          <cell r="G13">
            <v>42583</v>
          </cell>
          <cell r="H13">
            <v>42613</v>
          </cell>
          <cell r="I13">
            <v>23</v>
          </cell>
          <cell r="J13">
            <v>184</v>
          </cell>
          <cell r="K13">
            <v>0</v>
          </cell>
          <cell r="L13">
            <v>184</v>
          </cell>
        </row>
        <row r="14">
          <cell r="A14" t="str">
            <v>B-18297</v>
          </cell>
          <cell r="B14" t="str">
            <v>裴卉</v>
          </cell>
          <cell r="C14" t="str">
            <v>管理费用-安全生产管理系统开发项目</v>
          </cell>
          <cell r="D14">
            <v>42370</v>
          </cell>
          <cell r="F14">
            <v>0.5</v>
          </cell>
          <cell r="G14">
            <v>42583</v>
          </cell>
          <cell r="H14">
            <v>42613</v>
          </cell>
          <cell r="I14">
            <v>23</v>
          </cell>
          <cell r="J14">
            <v>184</v>
          </cell>
          <cell r="K14">
            <v>0</v>
          </cell>
          <cell r="L14">
            <v>184</v>
          </cell>
        </row>
        <row r="15">
          <cell r="A15" t="str">
            <v>B-28469</v>
          </cell>
          <cell r="B15" t="str">
            <v>莫秋莲</v>
          </cell>
          <cell r="C15" t="str">
            <v>管理费用-安全生产管理系统开发项目</v>
          </cell>
          <cell r="D15">
            <v>42460</v>
          </cell>
          <cell r="F15">
            <v>0.5</v>
          </cell>
          <cell r="G15">
            <v>42583</v>
          </cell>
          <cell r="H15">
            <v>42613</v>
          </cell>
          <cell r="I15">
            <v>23</v>
          </cell>
          <cell r="J15">
            <v>184</v>
          </cell>
          <cell r="K15">
            <v>0</v>
          </cell>
          <cell r="L15">
            <v>184</v>
          </cell>
        </row>
        <row r="16">
          <cell r="A16" t="str">
            <v>B-27208</v>
          </cell>
          <cell r="B16" t="str">
            <v>黄超</v>
          </cell>
          <cell r="C16" t="str">
            <v>管理费用-安全生产管理系统开发项目</v>
          </cell>
          <cell r="D16">
            <v>42382</v>
          </cell>
          <cell r="E16">
            <v>42704</v>
          </cell>
          <cell r="F16">
            <v>1</v>
          </cell>
          <cell r="G16">
            <v>42583</v>
          </cell>
          <cell r="H16">
            <v>42613</v>
          </cell>
          <cell r="I16">
            <v>23</v>
          </cell>
          <cell r="J16">
            <v>184</v>
          </cell>
          <cell r="K16">
            <v>0</v>
          </cell>
          <cell r="L16">
            <v>184</v>
          </cell>
        </row>
        <row r="17">
          <cell r="A17" t="str">
            <v>B-27681</v>
          </cell>
          <cell r="B17" t="str">
            <v>王冰涛</v>
          </cell>
          <cell r="C17" t="str">
            <v>管理费用-安全生产管理系统开发项目</v>
          </cell>
          <cell r="D17">
            <v>42422</v>
          </cell>
          <cell r="F17">
            <v>0.5</v>
          </cell>
          <cell r="G17">
            <v>42583</v>
          </cell>
          <cell r="H17">
            <v>42613</v>
          </cell>
          <cell r="I17">
            <v>23</v>
          </cell>
          <cell r="J17">
            <v>184</v>
          </cell>
          <cell r="K17">
            <v>0</v>
          </cell>
          <cell r="L17">
            <v>184</v>
          </cell>
        </row>
        <row r="18">
          <cell r="A18" t="str">
            <v>B-16003</v>
          </cell>
          <cell r="B18" t="str">
            <v>曾秀红</v>
          </cell>
          <cell r="C18" t="str">
            <v>管理费用-安全生产管理系统开发项目</v>
          </cell>
          <cell r="D18">
            <v>42370</v>
          </cell>
          <cell r="F18">
            <v>0.5</v>
          </cell>
          <cell r="G18">
            <v>42583</v>
          </cell>
          <cell r="H18">
            <v>42613</v>
          </cell>
          <cell r="I18">
            <v>23</v>
          </cell>
          <cell r="J18">
            <v>184</v>
          </cell>
          <cell r="K18">
            <v>0</v>
          </cell>
          <cell r="L18">
            <v>184</v>
          </cell>
        </row>
        <row r="19">
          <cell r="A19" t="str">
            <v>B-27677</v>
          </cell>
          <cell r="B19" t="str">
            <v>李春玲</v>
          </cell>
          <cell r="C19" t="str">
            <v>管理费用-安全生产管理系统开发项目</v>
          </cell>
          <cell r="D19">
            <v>42419</v>
          </cell>
          <cell r="F19">
            <v>0.5</v>
          </cell>
          <cell r="G19">
            <v>42583</v>
          </cell>
          <cell r="H19">
            <v>42613</v>
          </cell>
          <cell r="I19">
            <v>23</v>
          </cell>
          <cell r="J19">
            <v>184</v>
          </cell>
          <cell r="K19">
            <v>0</v>
          </cell>
          <cell r="L19">
            <v>184</v>
          </cell>
        </row>
        <row r="20">
          <cell r="A20" t="str">
            <v>B-20406</v>
          </cell>
          <cell r="B20" t="str">
            <v>孙建国</v>
          </cell>
          <cell r="C20" t="str">
            <v>管理费用-安全生产管理系统开发项目</v>
          </cell>
          <cell r="D20">
            <v>42370</v>
          </cell>
          <cell r="F20">
            <v>0.5</v>
          </cell>
          <cell r="G20">
            <v>42583</v>
          </cell>
          <cell r="H20">
            <v>42613</v>
          </cell>
          <cell r="I20">
            <v>23</v>
          </cell>
          <cell r="J20">
            <v>184</v>
          </cell>
          <cell r="K20">
            <v>0</v>
          </cell>
          <cell r="L20">
            <v>184</v>
          </cell>
        </row>
        <row r="21">
          <cell r="A21" t="str">
            <v>B-17576</v>
          </cell>
          <cell r="B21" t="str">
            <v>刘芳</v>
          </cell>
          <cell r="C21" t="str">
            <v>管理费用-安全生产管理系统开发项目</v>
          </cell>
          <cell r="D21">
            <v>42370</v>
          </cell>
          <cell r="F21">
            <v>0.5</v>
          </cell>
          <cell r="G21">
            <v>42583</v>
          </cell>
          <cell r="H21">
            <v>42613</v>
          </cell>
          <cell r="I21">
            <v>23</v>
          </cell>
          <cell r="J21">
            <v>184</v>
          </cell>
          <cell r="K21">
            <v>0</v>
          </cell>
          <cell r="L21">
            <v>184</v>
          </cell>
        </row>
        <row r="22">
          <cell r="A22" t="str">
            <v>B-25729</v>
          </cell>
          <cell r="B22" t="str">
            <v>周茂恩</v>
          </cell>
          <cell r="C22" t="str">
            <v>管理费用-安全生产管理系统开发项目</v>
          </cell>
          <cell r="D22">
            <v>42370</v>
          </cell>
          <cell r="F22">
            <v>1</v>
          </cell>
          <cell r="G22">
            <v>42583</v>
          </cell>
          <cell r="H22">
            <v>42613</v>
          </cell>
          <cell r="I22">
            <v>23</v>
          </cell>
          <cell r="J22">
            <v>184</v>
          </cell>
          <cell r="K22">
            <v>0</v>
          </cell>
          <cell r="L22">
            <v>184</v>
          </cell>
        </row>
        <row r="23">
          <cell r="A23" t="str">
            <v>B-28262</v>
          </cell>
          <cell r="B23" t="str">
            <v>严航</v>
          </cell>
          <cell r="C23" t="str">
            <v>管理费用-安全生产管理系统开发项目</v>
          </cell>
          <cell r="D23">
            <v>42453</v>
          </cell>
          <cell r="F23">
            <v>0.5</v>
          </cell>
          <cell r="G23">
            <v>42583</v>
          </cell>
          <cell r="H23">
            <v>42613</v>
          </cell>
          <cell r="I23">
            <v>23</v>
          </cell>
          <cell r="J23">
            <v>184</v>
          </cell>
          <cell r="K23">
            <v>8</v>
          </cell>
          <cell r="L23">
            <v>176</v>
          </cell>
        </row>
        <row r="24">
          <cell r="A24" t="str">
            <v>B-4938</v>
          </cell>
          <cell r="B24" t="str">
            <v>柯斌</v>
          </cell>
          <cell r="C24" t="str">
            <v>管理费用-安全生产管理系统开发项目</v>
          </cell>
          <cell r="D24">
            <v>42370</v>
          </cell>
          <cell r="F24">
            <v>0.3</v>
          </cell>
          <cell r="G24">
            <v>42583</v>
          </cell>
          <cell r="H24">
            <v>42613</v>
          </cell>
          <cell r="I24">
            <v>23</v>
          </cell>
          <cell r="J24">
            <v>184</v>
          </cell>
          <cell r="K24">
            <v>0</v>
          </cell>
          <cell r="L24">
            <v>184</v>
          </cell>
        </row>
        <row r="25">
          <cell r="A25" t="str">
            <v>B-23613</v>
          </cell>
          <cell r="B25" t="str">
            <v>欧泉</v>
          </cell>
          <cell r="C25" t="str">
            <v>管理费用-安全生产管理系统开发项目</v>
          </cell>
          <cell r="D25">
            <v>42370</v>
          </cell>
          <cell r="F25">
            <v>0.5</v>
          </cell>
          <cell r="G25">
            <v>42583</v>
          </cell>
          <cell r="H25">
            <v>42613</v>
          </cell>
          <cell r="I25">
            <v>23</v>
          </cell>
          <cell r="J25">
            <v>184</v>
          </cell>
          <cell r="K25">
            <v>0</v>
          </cell>
          <cell r="L25">
            <v>184</v>
          </cell>
        </row>
        <row r="26">
          <cell r="A26" t="str">
            <v>B-29126</v>
          </cell>
          <cell r="B26" t="str">
            <v>王晗</v>
          </cell>
          <cell r="C26" t="str">
            <v>管理费用-安全生产管理系统开发项目</v>
          </cell>
          <cell r="D26">
            <v>42493</v>
          </cell>
          <cell r="F26">
            <v>0.5</v>
          </cell>
          <cell r="G26">
            <v>42583</v>
          </cell>
          <cell r="H26">
            <v>42613</v>
          </cell>
          <cell r="I26">
            <v>23</v>
          </cell>
          <cell r="J26">
            <v>184</v>
          </cell>
          <cell r="K26">
            <v>16</v>
          </cell>
          <cell r="L26">
            <v>168</v>
          </cell>
        </row>
        <row r="27">
          <cell r="A27" t="str">
            <v>B-19323</v>
          </cell>
          <cell r="B27" t="str">
            <v>乐敏燕</v>
          </cell>
          <cell r="C27" t="str">
            <v>管理费用-安全生产管理系统开发项目</v>
          </cell>
          <cell r="D27">
            <v>42370</v>
          </cell>
          <cell r="F27">
            <v>0.5</v>
          </cell>
          <cell r="G27">
            <v>42583</v>
          </cell>
          <cell r="H27">
            <v>42613</v>
          </cell>
          <cell r="I27">
            <v>23</v>
          </cell>
          <cell r="J27">
            <v>184</v>
          </cell>
          <cell r="K27">
            <v>0</v>
          </cell>
          <cell r="L27">
            <v>184</v>
          </cell>
        </row>
        <row r="28">
          <cell r="A28" t="str">
            <v>B-28040</v>
          </cell>
          <cell r="B28" t="str">
            <v>卓瑶</v>
          </cell>
          <cell r="C28" t="str">
            <v>管理费用-安全生产管理系统开发项目</v>
          </cell>
          <cell r="D28">
            <v>42443</v>
          </cell>
          <cell r="F28">
            <v>0.5</v>
          </cell>
          <cell r="G28">
            <v>42583</v>
          </cell>
          <cell r="H28">
            <v>42613</v>
          </cell>
          <cell r="I28">
            <v>23</v>
          </cell>
          <cell r="J28">
            <v>184</v>
          </cell>
          <cell r="K28">
            <v>0</v>
          </cell>
          <cell r="L28">
            <v>184</v>
          </cell>
        </row>
        <row r="29">
          <cell r="A29" t="str">
            <v>B-18777</v>
          </cell>
          <cell r="B29" t="str">
            <v>黄秋香</v>
          </cell>
          <cell r="C29" t="str">
            <v>管理费用-安全生产管理系统开发项目</v>
          </cell>
          <cell r="D29">
            <v>42370</v>
          </cell>
          <cell r="F29">
            <v>0.5</v>
          </cell>
          <cell r="G29">
            <v>42583</v>
          </cell>
          <cell r="H29">
            <v>42613</v>
          </cell>
          <cell r="I29">
            <v>23</v>
          </cell>
          <cell r="J29">
            <v>184</v>
          </cell>
          <cell r="K29">
            <v>0</v>
          </cell>
          <cell r="L29">
            <v>184</v>
          </cell>
        </row>
        <row r="30">
          <cell r="A30" t="str">
            <v>B-27833</v>
          </cell>
          <cell r="B30" t="str">
            <v>陈树斌</v>
          </cell>
          <cell r="C30" t="str">
            <v>管理费用-安全生产管理系统开发项目</v>
          </cell>
          <cell r="D30">
            <v>42429</v>
          </cell>
          <cell r="F30">
            <v>1</v>
          </cell>
          <cell r="G30">
            <v>42583</v>
          </cell>
          <cell r="H30">
            <v>42613</v>
          </cell>
          <cell r="I30">
            <v>23</v>
          </cell>
          <cell r="J30">
            <v>184</v>
          </cell>
          <cell r="K30">
            <v>0</v>
          </cell>
          <cell r="L30">
            <v>184</v>
          </cell>
        </row>
        <row r="31">
          <cell r="A31" t="str">
            <v>B-21412</v>
          </cell>
          <cell r="B31" t="str">
            <v>石晓敏</v>
          </cell>
          <cell r="C31" t="str">
            <v>管理费用-安全生产管理系统开发项目</v>
          </cell>
          <cell r="D31">
            <v>42370</v>
          </cell>
          <cell r="F31">
            <v>0.5</v>
          </cell>
          <cell r="G31">
            <v>42583</v>
          </cell>
          <cell r="H31">
            <v>42613</v>
          </cell>
          <cell r="I31">
            <v>23</v>
          </cell>
          <cell r="J31">
            <v>184</v>
          </cell>
          <cell r="K31">
            <v>0</v>
          </cell>
          <cell r="L31">
            <v>184</v>
          </cell>
        </row>
        <row r="32">
          <cell r="A32" t="str">
            <v>B-28551</v>
          </cell>
          <cell r="B32" t="str">
            <v>陈峥强</v>
          </cell>
          <cell r="C32" t="str">
            <v>管理费用-安全生产管理系统开发项目</v>
          </cell>
          <cell r="D32">
            <v>42466</v>
          </cell>
          <cell r="F32">
            <v>0.5</v>
          </cell>
          <cell r="G32">
            <v>42583</v>
          </cell>
          <cell r="H32">
            <v>42613</v>
          </cell>
          <cell r="I32">
            <v>23</v>
          </cell>
          <cell r="J32">
            <v>184</v>
          </cell>
          <cell r="K32">
            <v>0</v>
          </cell>
          <cell r="L32">
            <v>184</v>
          </cell>
        </row>
        <row r="33">
          <cell r="A33" t="str">
            <v>B-9510</v>
          </cell>
          <cell r="B33" t="str">
            <v>雷敏</v>
          </cell>
          <cell r="C33" t="str">
            <v>管理费用-安全生产管理系统开发项目</v>
          </cell>
          <cell r="D33">
            <v>42370</v>
          </cell>
          <cell r="F33">
            <v>0.5</v>
          </cell>
          <cell r="G33">
            <v>42583</v>
          </cell>
          <cell r="H33">
            <v>42613</v>
          </cell>
          <cell r="I33">
            <v>23</v>
          </cell>
          <cell r="J33">
            <v>184</v>
          </cell>
          <cell r="K33">
            <v>0</v>
          </cell>
          <cell r="L33">
            <v>184</v>
          </cell>
        </row>
        <row r="34">
          <cell r="A34" t="str">
            <v>B-5667</v>
          </cell>
          <cell r="B34" t="str">
            <v>于斌</v>
          </cell>
          <cell r="C34" t="str">
            <v>管理费用-安全生产管理系统开发项目</v>
          </cell>
          <cell r="D34">
            <v>42370</v>
          </cell>
          <cell r="F34">
            <v>0.5</v>
          </cell>
          <cell r="G34">
            <v>42583</v>
          </cell>
          <cell r="H34">
            <v>42613</v>
          </cell>
          <cell r="I34">
            <v>23</v>
          </cell>
          <cell r="J34">
            <v>184</v>
          </cell>
          <cell r="K34">
            <v>0</v>
          </cell>
          <cell r="L34">
            <v>184</v>
          </cell>
        </row>
        <row r="35">
          <cell r="A35" t="str">
            <v>B-7721</v>
          </cell>
          <cell r="B35" t="str">
            <v>袁明洋</v>
          </cell>
          <cell r="C35" t="str">
            <v>管理费用-安全生产管理系统开发项目</v>
          </cell>
          <cell r="D35">
            <v>42370</v>
          </cell>
          <cell r="F35">
            <v>0.5</v>
          </cell>
          <cell r="G35">
            <v>42583</v>
          </cell>
          <cell r="H35">
            <v>42613</v>
          </cell>
          <cell r="I35">
            <v>23</v>
          </cell>
          <cell r="J35">
            <v>184</v>
          </cell>
          <cell r="K35">
            <v>0</v>
          </cell>
          <cell r="L35">
            <v>184</v>
          </cell>
        </row>
        <row r="36">
          <cell r="A36" t="str">
            <v>B-23735</v>
          </cell>
          <cell r="B36" t="str">
            <v>熊刘照</v>
          </cell>
          <cell r="C36" t="str">
            <v>管理费用-安全生产管理系统开发项目</v>
          </cell>
          <cell r="D36">
            <v>42370</v>
          </cell>
          <cell r="F36">
            <v>0.3</v>
          </cell>
          <cell r="G36">
            <v>42583</v>
          </cell>
          <cell r="H36">
            <v>42613</v>
          </cell>
          <cell r="I36">
            <v>23</v>
          </cell>
          <cell r="J36">
            <v>184</v>
          </cell>
          <cell r="K36">
            <v>0</v>
          </cell>
          <cell r="L36">
            <v>184</v>
          </cell>
        </row>
        <row r="37">
          <cell r="A37" t="str">
            <v>B-20854</v>
          </cell>
          <cell r="B37" t="str">
            <v>胡培培</v>
          </cell>
          <cell r="C37" t="str">
            <v>管理费用-安全生产管理系统开发项目</v>
          </cell>
          <cell r="D37">
            <v>42370</v>
          </cell>
          <cell r="F37">
            <v>0.5</v>
          </cell>
          <cell r="G37">
            <v>42583</v>
          </cell>
          <cell r="H37">
            <v>42613</v>
          </cell>
          <cell r="I37">
            <v>23</v>
          </cell>
          <cell r="J37">
            <v>184</v>
          </cell>
          <cell r="K37">
            <v>0</v>
          </cell>
          <cell r="L37">
            <v>184</v>
          </cell>
        </row>
        <row r="38">
          <cell r="A38" t="str">
            <v>B-9774</v>
          </cell>
          <cell r="B38" t="str">
            <v>王丽芳</v>
          </cell>
          <cell r="C38" t="str">
            <v>管理费用-佰钧成WMS仓储管理系统</v>
          </cell>
          <cell r="D38">
            <v>42370</v>
          </cell>
          <cell r="F38">
            <v>0.2</v>
          </cell>
          <cell r="G38">
            <v>42583</v>
          </cell>
          <cell r="H38">
            <v>42613</v>
          </cell>
          <cell r="I38">
            <v>23</v>
          </cell>
          <cell r="J38">
            <v>184</v>
          </cell>
          <cell r="K38">
            <v>0</v>
          </cell>
          <cell r="L38">
            <v>184</v>
          </cell>
        </row>
        <row r="39">
          <cell r="A39" t="str">
            <v>B-5736</v>
          </cell>
          <cell r="B39" t="str">
            <v>黄磊</v>
          </cell>
          <cell r="C39" t="str">
            <v>管理费用-佰钧成WMS仓储管理系统</v>
          </cell>
          <cell r="D39">
            <v>42370</v>
          </cell>
          <cell r="F39">
            <v>0.3</v>
          </cell>
          <cell r="G39">
            <v>42583</v>
          </cell>
          <cell r="H39">
            <v>42613</v>
          </cell>
          <cell r="I39">
            <v>23</v>
          </cell>
          <cell r="J39">
            <v>184</v>
          </cell>
          <cell r="K39">
            <v>0</v>
          </cell>
          <cell r="L39">
            <v>184</v>
          </cell>
        </row>
        <row r="40">
          <cell r="A40" t="str">
            <v>B-29385</v>
          </cell>
          <cell r="B40" t="str">
            <v>胡静</v>
          </cell>
          <cell r="C40" t="str">
            <v>管理费用-佰钧成WMS仓储管理系统</v>
          </cell>
          <cell r="D40">
            <v>42503</v>
          </cell>
          <cell r="F40">
            <v>0.5</v>
          </cell>
          <cell r="G40">
            <v>42583</v>
          </cell>
          <cell r="H40">
            <v>42613</v>
          </cell>
          <cell r="I40">
            <v>23</v>
          </cell>
          <cell r="J40">
            <v>184</v>
          </cell>
          <cell r="K40">
            <v>0</v>
          </cell>
          <cell r="L40">
            <v>184</v>
          </cell>
        </row>
        <row r="41">
          <cell r="A41" t="str">
            <v>B-27140</v>
          </cell>
          <cell r="B41" t="str">
            <v>郑颖</v>
          </cell>
          <cell r="C41" t="str">
            <v>管理费用-佰钧成WMS仓储管理系统</v>
          </cell>
          <cell r="D41">
            <v>42375</v>
          </cell>
          <cell r="E41">
            <v>42622</v>
          </cell>
          <cell r="F41">
            <v>0.5</v>
          </cell>
          <cell r="G41">
            <v>42583</v>
          </cell>
          <cell r="H41">
            <v>42613</v>
          </cell>
          <cell r="I41">
            <v>23</v>
          </cell>
          <cell r="J41">
            <v>184</v>
          </cell>
          <cell r="K41">
            <v>0</v>
          </cell>
          <cell r="L41">
            <v>184</v>
          </cell>
        </row>
        <row r="42">
          <cell r="A42" t="str">
            <v>B-18269</v>
          </cell>
          <cell r="B42" t="str">
            <v>田迎春</v>
          </cell>
          <cell r="C42" t="str">
            <v>管理费用-佰钧成WMS仓储管理系统</v>
          </cell>
          <cell r="D42">
            <v>42370</v>
          </cell>
          <cell r="F42">
            <v>0.5</v>
          </cell>
          <cell r="G42">
            <v>42583</v>
          </cell>
          <cell r="H42">
            <v>42613</v>
          </cell>
          <cell r="I42">
            <v>23</v>
          </cell>
          <cell r="J42">
            <v>184</v>
          </cell>
          <cell r="K42">
            <v>0</v>
          </cell>
          <cell r="L42">
            <v>184</v>
          </cell>
        </row>
        <row r="43">
          <cell r="A43" t="str">
            <v>B-26099</v>
          </cell>
          <cell r="B43" t="str">
            <v>王朵</v>
          </cell>
          <cell r="C43" t="str">
            <v>管理费用-佰钧成WMS仓储管理系统</v>
          </cell>
          <cell r="D43">
            <v>42370</v>
          </cell>
          <cell r="F43">
            <v>1</v>
          </cell>
          <cell r="G43">
            <v>42583</v>
          </cell>
          <cell r="H43">
            <v>42613</v>
          </cell>
          <cell r="I43">
            <v>23</v>
          </cell>
          <cell r="J43">
            <v>184</v>
          </cell>
          <cell r="K43">
            <v>0</v>
          </cell>
          <cell r="L43">
            <v>184</v>
          </cell>
        </row>
        <row r="44">
          <cell r="A44" t="str">
            <v>B-5909</v>
          </cell>
          <cell r="B44" t="str">
            <v>杨金凤</v>
          </cell>
          <cell r="C44" t="str">
            <v>管理费用-佰钧成WMS仓储管理系统</v>
          </cell>
          <cell r="D44">
            <v>42370</v>
          </cell>
          <cell r="F44">
            <v>1</v>
          </cell>
          <cell r="G44">
            <v>42583</v>
          </cell>
          <cell r="H44">
            <v>42613</v>
          </cell>
          <cell r="I44">
            <v>23</v>
          </cell>
          <cell r="J44">
            <v>184</v>
          </cell>
          <cell r="K44">
            <v>0</v>
          </cell>
          <cell r="L44">
            <v>184</v>
          </cell>
        </row>
        <row r="45">
          <cell r="A45" t="str">
            <v>B-20632</v>
          </cell>
          <cell r="B45" t="str">
            <v>兰波</v>
          </cell>
          <cell r="C45" t="str">
            <v>管理费用-佰钧成WMS仓储管理系统</v>
          </cell>
          <cell r="D45">
            <v>42370</v>
          </cell>
          <cell r="E45">
            <v>42613</v>
          </cell>
          <cell r="F45">
            <v>0.5</v>
          </cell>
          <cell r="G45">
            <v>42583</v>
          </cell>
          <cell r="H45">
            <v>42613</v>
          </cell>
          <cell r="I45">
            <v>23</v>
          </cell>
          <cell r="J45">
            <v>184</v>
          </cell>
          <cell r="K45">
            <v>0</v>
          </cell>
          <cell r="L45">
            <v>184</v>
          </cell>
        </row>
        <row r="46">
          <cell r="A46" t="str">
            <v>B-28194</v>
          </cell>
          <cell r="B46" t="str">
            <v>赵冬梅</v>
          </cell>
          <cell r="C46" t="str">
            <v>管理费用-佰钧成WMS仓储管理系统</v>
          </cell>
          <cell r="D46">
            <v>42460</v>
          </cell>
          <cell r="F46">
            <v>1</v>
          </cell>
          <cell r="G46">
            <v>42583</v>
          </cell>
          <cell r="H46">
            <v>42613</v>
          </cell>
          <cell r="I46">
            <v>23</v>
          </cell>
          <cell r="J46">
            <v>184</v>
          </cell>
          <cell r="K46">
            <v>0</v>
          </cell>
          <cell r="L46">
            <v>184</v>
          </cell>
        </row>
        <row r="47">
          <cell r="A47" t="str">
            <v>B-012</v>
          </cell>
          <cell r="B47" t="str">
            <v>祝亚</v>
          </cell>
          <cell r="C47" t="str">
            <v>管理费用-佰钧成WMS仓储管理系统</v>
          </cell>
          <cell r="D47">
            <v>42370</v>
          </cell>
          <cell r="F47">
            <v>0.5</v>
          </cell>
          <cell r="G47">
            <v>42583</v>
          </cell>
          <cell r="H47">
            <v>42613</v>
          </cell>
          <cell r="I47">
            <v>23</v>
          </cell>
          <cell r="J47">
            <v>184</v>
          </cell>
          <cell r="K47">
            <v>0</v>
          </cell>
          <cell r="L47">
            <v>184</v>
          </cell>
        </row>
        <row r="48">
          <cell r="A48" t="str">
            <v>B-28364</v>
          </cell>
          <cell r="B48" t="str">
            <v>冯娅坤</v>
          </cell>
          <cell r="C48" t="str">
            <v>管理费用-佰钧成WMS仓储管理系统</v>
          </cell>
          <cell r="D48">
            <v>42454</v>
          </cell>
          <cell r="E48">
            <v>42674</v>
          </cell>
          <cell r="F48">
            <v>1</v>
          </cell>
          <cell r="G48">
            <v>42583</v>
          </cell>
          <cell r="H48">
            <v>42613</v>
          </cell>
          <cell r="I48">
            <v>23</v>
          </cell>
          <cell r="J48">
            <v>184</v>
          </cell>
          <cell r="K48">
            <v>0</v>
          </cell>
          <cell r="L48">
            <v>184</v>
          </cell>
        </row>
        <row r="49">
          <cell r="A49" t="str">
            <v>B-24854</v>
          </cell>
          <cell r="B49" t="str">
            <v>魏传成</v>
          </cell>
          <cell r="C49" t="str">
            <v>管理费用-佰钧成WMS仓储管理系统</v>
          </cell>
          <cell r="D49">
            <v>42370</v>
          </cell>
          <cell r="E49">
            <v>42674</v>
          </cell>
          <cell r="F49">
            <v>0.5</v>
          </cell>
          <cell r="G49">
            <v>42583</v>
          </cell>
          <cell r="H49">
            <v>42613</v>
          </cell>
          <cell r="I49">
            <v>23</v>
          </cell>
          <cell r="J49">
            <v>184</v>
          </cell>
          <cell r="K49">
            <v>0</v>
          </cell>
          <cell r="L49">
            <v>184</v>
          </cell>
        </row>
        <row r="50">
          <cell r="A50" t="str">
            <v>B-28991</v>
          </cell>
          <cell r="B50" t="str">
            <v>唐鹏</v>
          </cell>
          <cell r="C50" t="str">
            <v>管理费用-佰钧成WMS仓储管理系统</v>
          </cell>
          <cell r="D50">
            <v>42485</v>
          </cell>
          <cell r="E50">
            <v>42671</v>
          </cell>
          <cell r="F50">
            <v>1</v>
          </cell>
          <cell r="G50">
            <v>42583</v>
          </cell>
          <cell r="H50">
            <v>42613</v>
          </cell>
          <cell r="I50">
            <v>23</v>
          </cell>
          <cell r="J50">
            <v>184</v>
          </cell>
          <cell r="K50">
            <v>0</v>
          </cell>
          <cell r="L50">
            <v>184</v>
          </cell>
        </row>
        <row r="51">
          <cell r="A51" t="str">
            <v>B-24650</v>
          </cell>
          <cell r="B51" t="str">
            <v>金世成</v>
          </cell>
          <cell r="C51" t="str">
            <v>管理费用-佰钧成WMS仓储管理系统</v>
          </cell>
          <cell r="D51">
            <v>42370</v>
          </cell>
          <cell r="F51">
            <v>1</v>
          </cell>
          <cell r="G51">
            <v>42583</v>
          </cell>
          <cell r="H51">
            <v>42613</v>
          </cell>
          <cell r="I51">
            <v>23</v>
          </cell>
          <cell r="J51">
            <v>184</v>
          </cell>
          <cell r="K51">
            <v>26</v>
          </cell>
          <cell r="L51">
            <v>158</v>
          </cell>
        </row>
        <row r="52">
          <cell r="A52" t="str">
            <v>B-28209</v>
          </cell>
          <cell r="B52" t="str">
            <v>石磊</v>
          </cell>
          <cell r="C52" t="str">
            <v>管理费用-佰钧成WMS仓储管理系统</v>
          </cell>
          <cell r="D52">
            <v>42452</v>
          </cell>
          <cell r="F52">
            <v>0.5</v>
          </cell>
          <cell r="G52">
            <v>42583</v>
          </cell>
          <cell r="H52">
            <v>42613</v>
          </cell>
          <cell r="I52">
            <v>23</v>
          </cell>
          <cell r="J52">
            <v>184</v>
          </cell>
          <cell r="K52">
            <v>12.5</v>
          </cell>
          <cell r="L52">
            <v>171.5</v>
          </cell>
        </row>
        <row r="53">
          <cell r="A53" t="str">
            <v>B-28255</v>
          </cell>
          <cell r="B53" t="str">
            <v>田梦</v>
          </cell>
          <cell r="C53" t="str">
            <v>管理费用-佰钧成WMS仓储管理系统</v>
          </cell>
          <cell r="D53">
            <v>42458</v>
          </cell>
          <cell r="F53">
            <v>1</v>
          </cell>
          <cell r="G53">
            <v>42583</v>
          </cell>
          <cell r="H53">
            <v>42613</v>
          </cell>
          <cell r="I53">
            <v>23</v>
          </cell>
          <cell r="J53">
            <v>184</v>
          </cell>
          <cell r="K53">
            <v>0</v>
          </cell>
          <cell r="L53">
            <v>184</v>
          </cell>
        </row>
        <row r="54">
          <cell r="A54" t="str">
            <v>B-28370</v>
          </cell>
          <cell r="B54" t="str">
            <v>李友菊</v>
          </cell>
          <cell r="C54" t="str">
            <v>管理费用-佰钧成WMS仓储管理系统</v>
          </cell>
          <cell r="D54">
            <v>42457</v>
          </cell>
          <cell r="F54">
            <v>0.5</v>
          </cell>
          <cell r="G54">
            <v>42583</v>
          </cell>
          <cell r="H54">
            <v>42613</v>
          </cell>
          <cell r="I54">
            <v>23</v>
          </cell>
          <cell r="J54">
            <v>184</v>
          </cell>
          <cell r="K54">
            <v>0</v>
          </cell>
          <cell r="L54">
            <v>184</v>
          </cell>
        </row>
        <row r="55">
          <cell r="A55" t="str">
            <v>B-28801</v>
          </cell>
          <cell r="B55" t="str">
            <v>周子豪</v>
          </cell>
          <cell r="C55" t="str">
            <v>管理费用-佰钧成WMS仓储管理系统</v>
          </cell>
          <cell r="D55">
            <v>42486</v>
          </cell>
          <cell r="F55">
            <v>0.5</v>
          </cell>
          <cell r="G55">
            <v>42583</v>
          </cell>
          <cell r="H55">
            <v>42613</v>
          </cell>
          <cell r="I55">
            <v>23</v>
          </cell>
          <cell r="J55">
            <v>184</v>
          </cell>
          <cell r="K55">
            <v>0</v>
          </cell>
          <cell r="L55">
            <v>184</v>
          </cell>
        </row>
        <row r="56">
          <cell r="A56" t="str">
            <v>B-755</v>
          </cell>
          <cell r="B56" t="str">
            <v>刘涛</v>
          </cell>
          <cell r="C56" t="str">
            <v>管理费用-佰钧成WMS仓储管理系统</v>
          </cell>
          <cell r="D56">
            <v>42370</v>
          </cell>
          <cell r="F56">
            <v>0.5</v>
          </cell>
          <cell r="G56">
            <v>42583</v>
          </cell>
          <cell r="H56">
            <v>42613</v>
          </cell>
          <cell r="I56">
            <v>23</v>
          </cell>
          <cell r="J56">
            <v>184</v>
          </cell>
          <cell r="K56">
            <v>0</v>
          </cell>
          <cell r="L56">
            <v>184</v>
          </cell>
        </row>
        <row r="57">
          <cell r="A57" t="str">
            <v>B-14886</v>
          </cell>
          <cell r="B57" t="str">
            <v>彭煜</v>
          </cell>
          <cell r="C57" t="str">
            <v>管理费用-佰钧成WMS仓储管理系统</v>
          </cell>
          <cell r="D57">
            <v>42370</v>
          </cell>
          <cell r="F57">
            <v>0.3</v>
          </cell>
          <cell r="G57">
            <v>42583</v>
          </cell>
          <cell r="H57">
            <v>42613</v>
          </cell>
          <cell r="I57">
            <v>23</v>
          </cell>
          <cell r="J57">
            <v>184</v>
          </cell>
          <cell r="K57">
            <v>0</v>
          </cell>
          <cell r="L57">
            <v>184</v>
          </cell>
        </row>
        <row r="58">
          <cell r="A58" t="str">
            <v>B-29610</v>
          </cell>
          <cell r="B58" t="str">
            <v>刘春祥</v>
          </cell>
          <cell r="C58" t="str">
            <v>管理费用-佰钧成WMS仓储管理系统</v>
          </cell>
          <cell r="D58">
            <v>42520</v>
          </cell>
          <cell r="F58">
            <v>0.5</v>
          </cell>
          <cell r="G58">
            <v>42583</v>
          </cell>
          <cell r="H58">
            <v>42613</v>
          </cell>
          <cell r="I58">
            <v>23</v>
          </cell>
          <cell r="J58">
            <v>184</v>
          </cell>
          <cell r="K58">
            <v>0</v>
          </cell>
          <cell r="L58">
            <v>184</v>
          </cell>
        </row>
        <row r="59">
          <cell r="A59" t="str">
            <v>B-28025</v>
          </cell>
          <cell r="B59" t="str">
            <v>孙文豪</v>
          </cell>
          <cell r="C59" t="str">
            <v>管理费用-佰钧成WMS仓储管理系统</v>
          </cell>
          <cell r="D59">
            <v>42439</v>
          </cell>
          <cell r="F59">
            <v>0.3</v>
          </cell>
          <cell r="G59">
            <v>42583</v>
          </cell>
          <cell r="H59">
            <v>42613</v>
          </cell>
          <cell r="I59">
            <v>23</v>
          </cell>
          <cell r="J59">
            <v>184</v>
          </cell>
          <cell r="K59">
            <v>0</v>
          </cell>
          <cell r="L59">
            <v>184</v>
          </cell>
        </row>
        <row r="60">
          <cell r="A60" t="str">
            <v>B-25635</v>
          </cell>
          <cell r="B60" t="str">
            <v>王辉</v>
          </cell>
          <cell r="C60" t="str">
            <v>管理费用-佰钧成WMS仓储管理系统</v>
          </cell>
          <cell r="D60">
            <v>42370</v>
          </cell>
          <cell r="F60">
            <v>0.5</v>
          </cell>
          <cell r="G60">
            <v>42583</v>
          </cell>
          <cell r="H60">
            <v>42613</v>
          </cell>
          <cell r="I60">
            <v>23</v>
          </cell>
          <cell r="J60">
            <v>184</v>
          </cell>
          <cell r="K60">
            <v>12</v>
          </cell>
          <cell r="L60">
            <v>172</v>
          </cell>
        </row>
        <row r="61">
          <cell r="A61" t="str">
            <v>B-7163</v>
          </cell>
          <cell r="B61" t="str">
            <v>郭丁榕</v>
          </cell>
          <cell r="C61" t="str">
            <v>管理费用-佰钧成WMS仓储管理系统</v>
          </cell>
          <cell r="D61">
            <v>42370</v>
          </cell>
          <cell r="F61">
            <v>0.5</v>
          </cell>
          <cell r="G61">
            <v>42583</v>
          </cell>
          <cell r="H61">
            <v>42613</v>
          </cell>
          <cell r="I61">
            <v>23</v>
          </cell>
          <cell r="J61">
            <v>184</v>
          </cell>
          <cell r="K61">
            <v>0</v>
          </cell>
          <cell r="L61">
            <v>184</v>
          </cell>
        </row>
        <row r="62">
          <cell r="A62" t="str">
            <v>B-5863</v>
          </cell>
          <cell r="B62" t="str">
            <v>刘安琪</v>
          </cell>
          <cell r="C62" t="str">
            <v>管理费用-佰钧成WMS仓储管理系统</v>
          </cell>
          <cell r="D62">
            <v>42461</v>
          </cell>
          <cell r="F62">
            <v>0.3</v>
          </cell>
          <cell r="G62">
            <v>42583</v>
          </cell>
          <cell r="H62">
            <v>42613</v>
          </cell>
          <cell r="I62">
            <v>23</v>
          </cell>
          <cell r="J62">
            <v>184</v>
          </cell>
          <cell r="K62">
            <v>0</v>
          </cell>
          <cell r="L62">
            <v>184</v>
          </cell>
        </row>
        <row r="63">
          <cell r="A63" t="str">
            <v>B-29378</v>
          </cell>
          <cell r="B63" t="str">
            <v>李敬涛</v>
          </cell>
          <cell r="C63" t="str">
            <v>管理费用-佰钧成WMS仓储管理系统</v>
          </cell>
          <cell r="D63">
            <v>42513</v>
          </cell>
          <cell r="E63">
            <v>42699</v>
          </cell>
          <cell r="F63">
            <v>0.3</v>
          </cell>
          <cell r="G63">
            <v>42583</v>
          </cell>
          <cell r="H63">
            <v>42613</v>
          </cell>
          <cell r="I63">
            <v>23</v>
          </cell>
          <cell r="J63">
            <v>184</v>
          </cell>
          <cell r="K63">
            <v>0</v>
          </cell>
          <cell r="L63">
            <v>184</v>
          </cell>
        </row>
        <row r="64">
          <cell r="A64" t="str">
            <v>B-29367</v>
          </cell>
          <cell r="B64" t="str">
            <v>康云龙</v>
          </cell>
          <cell r="C64" t="str">
            <v>管理费用-佰钧成WMS仓储管理系统</v>
          </cell>
          <cell r="D64">
            <v>42520</v>
          </cell>
          <cell r="F64">
            <v>0.3</v>
          </cell>
          <cell r="G64">
            <v>42583</v>
          </cell>
          <cell r="H64">
            <v>42613</v>
          </cell>
          <cell r="I64">
            <v>23</v>
          </cell>
          <cell r="J64">
            <v>184</v>
          </cell>
          <cell r="K64">
            <v>0</v>
          </cell>
          <cell r="L64">
            <v>184</v>
          </cell>
        </row>
        <row r="65">
          <cell r="A65" t="str">
            <v>B-5952</v>
          </cell>
          <cell r="B65" t="str">
            <v>刘方彬</v>
          </cell>
          <cell r="C65" t="str">
            <v>管理费用-佰钧成WMS仓储管理系统</v>
          </cell>
          <cell r="D65">
            <v>42370</v>
          </cell>
          <cell r="F65">
            <v>0.3</v>
          </cell>
          <cell r="G65">
            <v>42583</v>
          </cell>
          <cell r="H65">
            <v>42613</v>
          </cell>
          <cell r="I65">
            <v>23</v>
          </cell>
          <cell r="J65">
            <v>184</v>
          </cell>
          <cell r="K65">
            <v>0</v>
          </cell>
          <cell r="L65">
            <v>184</v>
          </cell>
        </row>
        <row r="66">
          <cell r="A66" t="str">
            <v>B-3044</v>
          </cell>
          <cell r="B66" t="str">
            <v>冯雁</v>
          </cell>
          <cell r="C66" t="str">
            <v>管理费用-佰钧成WMS仓储管理系统</v>
          </cell>
          <cell r="D66">
            <v>42370</v>
          </cell>
          <cell r="F66">
            <v>0.3</v>
          </cell>
          <cell r="G66">
            <v>42583</v>
          </cell>
          <cell r="H66">
            <v>42613</v>
          </cell>
          <cell r="I66">
            <v>23</v>
          </cell>
          <cell r="J66">
            <v>184</v>
          </cell>
          <cell r="K66">
            <v>0</v>
          </cell>
          <cell r="L66">
            <v>184</v>
          </cell>
        </row>
        <row r="67">
          <cell r="A67" t="str">
            <v>B-2086</v>
          </cell>
          <cell r="B67" t="str">
            <v>许卫国</v>
          </cell>
          <cell r="C67" t="str">
            <v>管理费用-佰钧成WMS仓储管理系统</v>
          </cell>
          <cell r="D67">
            <v>42370</v>
          </cell>
          <cell r="F67">
            <v>0.3</v>
          </cell>
          <cell r="G67">
            <v>42583</v>
          </cell>
          <cell r="H67">
            <v>42613</v>
          </cell>
          <cell r="I67">
            <v>23</v>
          </cell>
          <cell r="J67">
            <v>184</v>
          </cell>
          <cell r="K67">
            <v>0</v>
          </cell>
          <cell r="L67">
            <v>184</v>
          </cell>
        </row>
        <row r="68">
          <cell r="A68" t="str">
            <v>B-8593</v>
          </cell>
          <cell r="B68" t="str">
            <v>许朝晖</v>
          </cell>
          <cell r="C68" t="str">
            <v>管理费用-佰钧成WMS仓储管理系统</v>
          </cell>
          <cell r="D68">
            <v>42370</v>
          </cell>
          <cell r="F68">
            <v>0.3</v>
          </cell>
          <cell r="G68">
            <v>42583</v>
          </cell>
          <cell r="H68">
            <v>42613</v>
          </cell>
          <cell r="I68">
            <v>23</v>
          </cell>
          <cell r="J68">
            <v>184</v>
          </cell>
          <cell r="K68">
            <v>0</v>
          </cell>
          <cell r="L68">
            <v>184</v>
          </cell>
        </row>
        <row r="69">
          <cell r="A69" t="str">
            <v>B-25264</v>
          </cell>
          <cell r="B69" t="str">
            <v>孙公正</v>
          </cell>
          <cell r="C69" t="str">
            <v>管理费用-佰钧成WMS仓储管理系统</v>
          </cell>
          <cell r="D69">
            <v>42370</v>
          </cell>
          <cell r="F69">
            <v>0.3</v>
          </cell>
          <cell r="G69">
            <v>42583</v>
          </cell>
          <cell r="H69">
            <v>42613</v>
          </cell>
          <cell r="I69">
            <v>23</v>
          </cell>
          <cell r="J69">
            <v>184</v>
          </cell>
          <cell r="K69">
            <v>0</v>
          </cell>
          <cell r="L69">
            <v>184</v>
          </cell>
        </row>
        <row r="70">
          <cell r="A70" t="str">
            <v>B-23985</v>
          </cell>
          <cell r="B70" t="str">
            <v>寇宝元</v>
          </cell>
          <cell r="C70" t="str">
            <v>管理费用-佰钧成WMS仓储管理系统</v>
          </cell>
          <cell r="D70">
            <v>42370</v>
          </cell>
          <cell r="F70">
            <v>0.3</v>
          </cell>
          <cell r="G70">
            <v>42583</v>
          </cell>
          <cell r="H70">
            <v>42613</v>
          </cell>
          <cell r="I70">
            <v>23</v>
          </cell>
          <cell r="J70">
            <v>184</v>
          </cell>
          <cell r="K70">
            <v>0</v>
          </cell>
          <cell r="L70">
            <v>184</v>
          </cell>
        </row>
        <row r="71">
          <cell r="A71" t="str">
            <v>B-24654</v>
          </cell>
          <cell r="B71" t="str">
            <v>杨银山</v>
          </cell>
          <cell r="C71" t="str">
            <v>管理费用-佰钧成WMS仓储管理系统</v>
          </cell>
          <cell r="D71">
            <v>42370</v>
          </cell>
          <cell r="F71">
            <v>0.3</v>
          </cell>
          <cell r="G71">
            <v>42583</v>
          </cell>
          <cell r="H71">
            <v>42613</v>
          </cell>
          <cell r="I71">
            <v>23</v>
          </cell>
          <cell r="J71">
            <v>184</v>
          </cell>
          <cell r="K71">
            <v>0</v>
          </cell>
          <cell r="L71">
            <v>184</v>
          </cell>
        </row>
        <row r="72">
          <cell r="A72" t="str">
            <v>B-2505</v>
          </cell>
          <cell r="B72" t="str">
            <v>刘海滨</v>
          </cell>
          <cell r="C72" t="str">
            <v>管理费用-佰钧成WMS仓储管理系统</v>
          </cell>
          <cell r="D72">
            <v>42370</v>
          </cell>
          <cell r="F72">
            <v>0.3</v>
          </cell>
          <cell r="G72">
            <v>42583</v>
          </cell>
          <cell r="H72">
            <v>42613</v>
          </cell>
          <cell r="I72">
            <v>23</v>
          </cell>
          <cell r="J72">
            <v>184</v>
          </cell>
          <cell r="K72">
            <v>0</v>
          </cell>
          <cell r="L72">
            <v>184</v>
          </cell>
        </row>
        <row r="73">
          <cell r="A73" t="str">
            <v>B-27975</v>
          </cell>
          <cell r="B73" t="str">
            <v>张林星</v>
          </cell>
          <cell r="C73" t="str">
            <v>管理费用-佰钧成WMS仓储管理系统</v>
          </cell>
          <cell r="D73">
            <v>42437</v>
          </cell>
          <cell r="F73">
            <v>0.3</v>
          </cell>
          <cell r="G73">
            <v>42583</v>
          </cell>
          <cell r="H73">
            <v>42613</v>
          </cell>
          <cell r="I73">
            <v>23</v>
          </cell>
          <cell r="J73">
            <v>184</v>
          </cell>
          <cell r="K73">
            <v>0</v>
          </cell>
          <cell r="L73">
            <v>184</v>
          </cell>
        </row>
        <row r="74">
          <cell r="A74" t="str">
            <v>B-19495</v>
          </cell>
          <cell r="B74" t="str">
            <v>刘润</v>
          </cell>
          <cell r="C74" t="str">
            <v>管理费用-佰钧成WMS仓储管理系统</v>
          </cell>
          <cell r="D74">
            <v>42370</v>
          </cell>
          <cell r="F74">
            <v>0.3</v>
          </cell>
          <cell r="G74">
            <v>42583</v>
          </cell>
          <cell r="H74">
            <v>42613</v>
          </cell>
          <cell r="I74">
            <v>23</v>
          </cell>
          <cell r="J74">
            <v>184</v>
          </cell>
          <cell r="K74">
            <v>0</v>
          </cell>
          <cell r="L74">
            <v>184</v>
          </cell>
        </row>
        <row r="75">
          <cell r="A75" t="str">
            <v>B-28368</v>
          </cell>
          <cell r="B75" t="str">
            <v>汪振兴</v>
          </cell>
          <cell r="C75" t="str">
            <v>管理费用-佰钧成WMS仓储管理系统</v>
          </cell>
          <cell r="D75">
            <v>42471</v>
          </cell>
          <cell r="F75">
            <v>0.3</v>
          </cell>
          <cell r="G75">
            <v>42583</v>
          </cell>
          <cell r="H75">
            <v>42613</v>
          </cell>
          <cell r="I75">
            <v>23</v>
          </cell>
          <cell r="J75">
            <v>184</v>
          </cell>
          <cell r="K75">
            <v>0</v>
          </cell>
          <cell r="L75">
            <v>184</v>
          </cell>
        </row>
        <row r="76">
          <cell r="A76" t="str">
            <v>B-2904</v>
          </cell>
          <cell r="B76" t="str">
            <v>谭瑞君</v>
          </cell>
          <cell r="C76" t="str">
            <v>管理费用-佰钧成WMS仓储管理系统</v>
          </cell>
          <cell r="D76">
            <v>42370</v>
          </cell>
          <cell r="E76">
            <v>42674</v>
          </cell>
          <cell r="F76">
            <v>0.3</v>
          </cell>
          <cell r="G76">
            <v>42583</v>
          </cell>
          <cell r="H76">
            <v>42613</v>
          </cell>
          <cell r="I76">
            <v>23</v>
          </cell>
          <cell r="J76">
            <v>184</v>
          </cell>
          <cell r="K76">
            <v>0</v>
          </cell>
          <cell r="L76">
            <v>184</v>
          </cell>
        </row>
        <row r="77">
          <cell r="A77" t="str">
            <v>B-28185</v>
          </cell>
          <cell r="B77" t="str">
            <v>刘夫国</v>
          </cell>
          <cell r="C77" t="str">
            <v>管理费用-佰钧成WMS仓储管理系统</v>
          </cell>
          <cell r="D77">
            <v>42454</v>
          </cell>
          <cell r="F77">
            <v>0.3</v>
          </cell>
          <cell r="G77">
            <v>42583</v>
          </cell>
          <cell r="H77">
            <v>42613</v>
          </cell>
          <cell r="I77">
            <v>23</v>
          </cell>
          <cell r="J77">
            <v>184</v>
          </cell>
          <cell r="K77">
            <v>0</v>
          </cell>
          <cell r="L77">
            <v>184</v>
          </cell>
        </row>
        <row r="78">
          <cell r="A78" t="str">
            <v>B-27873</v>
          </cell>
          <cell r="B78" t="str">
            <v>许勇林</v>
          </cell>
          <cell r="C78" t="str">
            <v>管理费用-佰钧成WMS仓储管理系统</v>
          </cell>
          <cell r="D78">
            <v>42431</v>
          </cell>
          <cell r="F78">
            <v>0.3</v>
          </cell>
          <cell r="G78">
            <v>42583</v>
          </cell>
          <cell r="H78">
            <v>42613</v>
          </cell>
          <cell r="I78">
            <v>23</v>
          </cell>
          <cell r="J78">
            <v>184</v>
          </cell>
          <cell r="K78">
            <v>0</v>
          </cell>
          <cell r="L78">
            <v>184</v>
          </cell>
        </row>
        <row r="79">
          <cell r="A79" t="str">
            <v>B-26273</v>
          </cell>
          <cell r="B79" t="str">
            <v>吴迪</v>
          </cell>
          <cell r="C79" t="str">
            <v>管理费用-佰钧成WMS仓储管理系统</v>
          </cell>
          <cell r="D79">
            <v>42370</v>
          </cell>
          <cell r="F79">
            <v>0.3</v>
          </cell>
          <cell r="G79">
            <v>42583</v>
          </cell>
          <cell r="H79">
            <v>42613</v>
          </cell>
          <cell r="I79">
            <v>23</v>
          </cell>
          <cell r="J79">
            <v>184</v>
          </cell>
          <cell r="K79">
            <v>0</v>
          </cell>
          <cell r="L79">
            <v>184</v>
          </cell>
        </row>
        <row r="80">
          <cell r="A80" t="str">
            <v>B-27781</v>
          </cell>
          <cell r="B80" t="str">
            <v>陈常辉</v>
          </cell>
          <cell r="C80" t="str">
            <v>管理费用-佰钧成WMS仓储管理系统</v>
          </cell>
          <cell r="D80">
            <v>42425</v>
          </cell>
          <cell r="F80">
            <v>0.3</v>
          </cell>
          <cell r="G80">
            <v>42583</v>
          </cell>
          <cell r="H80">
            <v>42613</v>
          </cell>
          <cell r="I80">
            <v>23</v>
          </cell>
          <cell r="J80">
            <v>184</v>
          </cell>
          <cell r="K80">
            <v>0</v>
          </cell>
          <cell r="L80">
            <v>184</v>
          </cell>
        </row>
        <row r="81">
          <cell r="A81" t="str">
            <v>B-1320</v>
          </cell>
          <cell r="B81" t="str">
            <v>曾祥盛</v>
          </cell>
          <cell r="C81" t="str">
            <v>管理费用-佰钧成WMS仓储管理系统</v>
          </cell>
          <cell r="D81">
            <v>42370</v>
          </cell>
          <cell r="F81">
            <v>0.3</v>
          </cell>
          <cell r="G81">
            <v>42583</v>
          </cell>
          <cell r="H81">
            <v>42613</v>
          </cell>
          <cell r="I81">
            <v>23</v>
          </cell>
          <cell r="J81">
            <v>184</v>
          </cell>
          <cell r="K81">
            <v>0</v>
          </cell>
          <cell r="L81">
            <v>184</v>
          </cell>
        </row>
        <row r="82">
          <cell r="A82" t="str">
            <v>B-18623</v>
          </cell>
          <cell r="B82" t="str">
            <v>张珂</v>
          </cell>
          <cell r="C82" t="str">
            <v>管理费用-佰钧成WMS仓储管理系统</v>
          </cell>
          <cell r="D82">
            <v>42370</v>
          </cell>
          <cell r="F82">
            <v>0.3</v>
          </cell>
          <cell r="G82">
            <v>42583</v>
          </cell>
          <cell r="H82">
            <v>42613</v>
          </cell>
          <cell r="I82">
            <v>23</v>
          </cell>
          <cell r="J82">
            <v>184</v>
          </cell>
          <cell r="K82">
            <v>0</v>
          </cell>
          <cell r="L82">
            <v>184</v>
          </cell>
        </row>
        <row r="83">
          <cell r="A83" t="str">
            <v>B-21604</v>
          </cell>
          <cell r="B83" t="str">
            <v>韩园园</v>
          </cell>
          <cell r="C83" t="str">
            <v>管理费用-佰钧成WMS仓储管理系统</v>
          </cell>
          <cell r="D83">
            <v>42370</v>
          </cell>
          <cell r="F83">
            <v>0.3</v>
          </cell>
          <cell r="G83">
            <v>42583</v>
          </cell>
          <cell r="H83">
            <v>42613</v>
          </cell>
          <cell r="I83">
            <v>23</v>
          </cell>
          <cell r="J83">
            <v>184</v>
          </cell>
          <cell r="K83">
            <v>0</v>
          </cell>
          <cell r="L83">
            <v>184</v>
          </cell>
        </row>
        <row r="84">
          <cell r="A84" t="str">
            <v>B-11332</v>
          </cell>
          <cell r="B84" t="str">
            <v>杨作用</v>
          </cell>
          <cell r="C84" t="str">
            <v>管理费用-佰钧成苏州-社会保险系统</v>
          </cell>
          <cell r="D84">
            <v>42370</v>
          </cell>
          <cell r="E84">
            <v>42615</v>
          </cell>
          <cell r="F84">
            <v>1</v>
          </cell>
          <cell r="G84">
            <v>42583</v>
          </cell>
          <cell r="H84">
            <v>42613</v>
          </cell>
          <cell r="I84">
            <v>23</v>
          </cell>
          <cell r="J84">
            <v>184</v>
          </cell>
          <cell r="K84">
            <v>0</v>
          </cell>
          <cell r="L84">
            <v>184</v>
          </cell>
        </row>
        <row r="85">
          <cell r="A85" t="str">
            <v>B-19719</v>
          </cell>
          <cell r="B85" t="str">
            <v>徐洋阳</v>
          </cell>
          <cell r="C85" t="str">
            <v>管理费用-佰钧成苏州-社会保险系统</v>
          </cell>
          <cell r="D85">
            <v>42370</v>
          </cell>
          <cell r="F85">
            <v>1</v>
          </cell>
          <cell r="G85">
            <v>42583</v>
          </cell>
          <cell r="H85">
            <v>42613</v>
          </cell>
          <cell r="I85">
            <v>23</v>
          </cell>
          <cell r="J85">
            <v>184</v>
          </cell>
          <cell r="K85">
            <v>0</v>
          </cell>
          <cell r="L85">
            <v>184</v>
          </cell>
        </row>
        <row r="86">
          <cell r="A86" t="str">
            <v>B-25313</v>
          </cell>
          <cell r="B86" t="str">
            <v>李磊</v>
          </cell>
          <cell r="C86" t="str">
            <v>管理费用-佰钧成苏州-社会保险系统</v>
          </cell>
          <cell r="D86">
            <v>42370</v>
          </cell>
          <cell r="F86">
            <v>1</v>
          </cell>
          <cell r="G86">
            <v>42583</v>
          </cell>
          <cell r="H86">
            <v>42613</v>
          </cell>
          <cell r="I86">
            <v>23</v>
          </cell>
          <cell r="J86">
            <v>184</v>
          </cell>
          <cell r="K86">
            <v>0</v>
          </cell>
          <cell r="L86">
            <v>184</v>
          </cell>
        </row>
        <row r="87">
          <cell r="A87" t="str">
            <v>B-26339</v>
          </cell>
          <cell r="B87" t="str">
            <v>陈梦雄</v>
          </cell>
          <cell r="C87" t="str">
            <v>管理费用-佰钧成苏州-生产信息管理系统</v>
          </cell>
          <cell r="D87">
            <v>42370</v>
          </cell>
          <cell r="E87">
            <v>42643</v>
          </cell>
          <cell r="F87">
            <v>1</v>
          </cell>
          <cell r="G87">
            <v>42583</v>
          </cell>
          <cell r="H87">
            <v>42613</v>
          </cell>
          <cell r="I87">
            <v>23</v>
          </cell>
          <cell r="J87">
            <v>184</v>
          </cell>
          <cell r="K87">
            <v>8</v>
          </cell>
          <cell r="L87">
            <v>176</v>
          </cell>
        </row>
        <row r="88">
          <cell r="A88" t="str">
            <v>B-14563</v>
          </cell>
          <cell r="B88" t="str">
            <v>张淼淼</v>
          </cell>
          <cell r="C88" t="str">
            <v>管理费用-佰钧成苏州-生产信息管理系统</v>
          </cell>
          <cell r="D88">
            <v>42370</v>
          </cell>
          <cell r="E88">
            <v>42670</v>
          </cell>
          <cell r="F88">
            <v>1</v>
          </cell>
          <cell r="G88">
            <v>42583</v>
          </cell>
          <cell r="H88">
            <v>42613</v>
          </cell>
          <cell r="I88">
            <v>23</v>
          </cell>
          <cell r="J88">
            <v>184</v>
          </cell>
          <cell r="K88">
            <v>0</v>
          </cell>
          <cell r="L88">
            <v>184</v>
          </cell>
        </row>
        <row r="89">
          <cell r="A89" t="str">
            <v>B-24299</v>
          </cell>
          <cell r="B89" t="str">
            <v>彭志敏</v>
          </cell>
          <cell r="C89" t="str">
            <v>管理费用-佰钧成苏州-生产信息管理系统</v>
          </cell>
          <cell r="D89">
            <v>42370</v>
          </cell>
          <cell r="E89">
            <v>42660</v>
          </cell>
          <cell r="F89">
            <v>1</v>
          </cell>
          <cell r="G89">
            <v>42583</v>
          </cell>
          <cell r="H89">
            <v>42613</v>
          </cell>
          <cell r="I89">
            <v>23</v>
          </cell>
          <cell r="J89">
            <v>184</v>
          </cell>
          <cell r="K89">
            <v>0</v>
          </cell>
          <cell r="L89">
            <v>184</v>
          </cell>
        </row>
        <row r="90">
          <cell r="A90" t="str">
            <v>B-15823</v>
          </cell>
          <cell r="B90" t="str">
            <v>徐丹</v>
          </cell>
          <cell r="C90" t="str">
            <v>管理费用-佰钧成苏州-移动投保项目</v>
          </cell>
          <cell r="D90">
            <v>42461</v>
          </cell>
          <cell r="F90">
            <v>1</v>
          </cell>
          <cell r="G90">
            <v>42583</v>
          </cell>
          <cell r="H90">
            <v>42613</v>
          </cell>
          <cell r="I90">
            <v>23</v>
          </cell>
          <cell r="J90">
            <v>184</v>
          </cell>
          <cell r="K90">
            <v>0</v>
          </cell>
          <cell r="L90">
            <v>184</v>
          </cell>
        </row>
        <row r="91">
          <cell r="A91" t="str">
            <v>B-14264</v>
          </cell>
          <cell r="B91" t="str">
            <v>阳华</v>
          </cell>
          <cell r="C91" t="str">
            <v>管理费用-佰钧成苏州-移动投保项目</v>
          </cell>
          <cell r="D91">
            <v>42370</v>
          </cell>
          <cell r="F91">
            <v>1</v>
          </cell>
          <cell r="G91">
            <v>42583</v>
          </cell>
          <cell r="H91">
            <v>42613</v>
          </cell>
          <cell r="I91">
            <v>23</v>
          </cell>
          <cell r="J91">
            <v>184</v>
          </cell>
          <cell r="K91">
            <v>0</v>
          </cell>
          <cell r="L91">
            <v>184</v>
          </cell>
        </row>
        <row r="92">
          <cell r="A92" t="str">
            <v>B-27527</v>
          </cell>
          <cell r="B92" t="str">
            <v>张才和</v>
          </cell>
          <cell r="C92" t="str">
            <v>管理费用-佰钧成苏州-移动投保项目</v>
          </cell>
          <cell r="D92">
            <v>42415</v>
          </cell>
          <cell r="E92">
            <v>42688</v>
          </cell>
          <cell r="F92">
            <v>1</v>
          </cell>
          <cell r="G92">
            <v>42583</v>
          </cell>
          <cell r="H92">
            <v>42613</v>
          </cell>
          <cell r="I92">
            <v>23</v>
          </cell>
          <cell r="J92">
            <v>184</v>
          </cell>
          <cell r="K92">
            <v>0</v>
          </cell>
          <cell r="L92">
            <v>184</v>
          </cell>
        </row>
        <row r="93">
          <cell r="A93" t="str">
            <v>B-27790</v>
          </cell>
          <cell r="B93" t="str">
            <v>鲍华星</v>
          </cell>
          <cell r="C93" t="str">
            <v>管理费用-佰钧成苏州-移动投保项目</v>
          </cell>
          <cell r="D93">
            <v>42426</v>
          </cell>
          <cell r="F93">
            <v>1</v>
          </cell>
          <cell r="G93">
            <v>42583</v>
          </cell>
          <cell r="H93">
            <v>42613</v>
          </cell>
          <cell r="I93">
            <v>23</v>
          </cell>
          <cell r="J93">
            <v>184</v>
          </cell>
          <cell r="K93">
            <v>0</v>
          </cell>
          <cell r="L93">
            <v>184</v>
          </cell>
        </row>
        <row r="94">
          <cell r="A94" t="str">
            <v>B-23295</v>
          </cell>
          <cell r="B94" t="str">
            <v>胡雨洋</v>
          </cell>
          <cell r="C94" t="str">
            <v>管理费用-佰钧成苏州-银行信贷管理信息系统</v>
          </cell>
          <cell r="D94">
            <v>42370</v>
          </cell>
          <cell r="E94">
            <v>42626</v>
          </cell>
          <cell r="F94">
            <v>1</v>
          </cell>
          <cell r="G94">
            <v>42583</v>
          </cell>
          <cell r="H94">
            <v>42613</v>
          </cell>
          <cell r="I94">
            <v>23</v>
          </cell>
          <cell r="J94">
            <v>184</v>
          </cell>
          <cell r="K94">
            <v>0</v>
          </cell>
          <cell r="L94">
            <v>184</v>
          </cell>
        </row>
        <row r="95">
          <cell r="A95" t="str">
            <v>B-25454</v>
          </cell>
          <cell r="B95" t="str">
            <v>赵治勇</v>
          </cell>
          <cell r="C95" t="str">
            <v>管理费用-佰钧成苏州-银行信贷管理信息系统</v>
          </cell>
          <cell r="D95">
            <v>42370</v>
          </cell>
          <cell r="F95">
            <v>1</v>
          </cell>
          <cell r="G95">
            <v>42583</v>
          </cell>
          <cell r="H95">
            <v>42613</v>
          </cell>
          <cell r="I95">
            <v>23</v>
          </cell>
          <cell r="J95">
            <v>184</v>
          </cell>
          <cell r="K95">
            <v>0</v>
          </cell>
          <cell r="L95">
            <v>184</v>
          </cell>
        </row>
        <row r="96">
          <cell r="A96" t="str">
            <v>B-15441</v>
          </cell>
          <cell r="B96" t="str">
            <v>周清华</v>
          </cell>
          <cell r="C96" t="str">
            <v>管理费用-佰钧成移动应用平台</v>
          </cell>
          <cell r="D96">
            <v>42401</v>
          </cell>
          <cell r="F96">
            <v>0.5</v>
          </cell>
          <cell r="G96">
            <v>42583</v>
          </cell>
          <cell r="H96">
            <v>42613</v>
          </cell>
          <cell r="I96">
            <v>23</v>
          </cell>
          <cell r="J96">
            <v>184</v>
          </cell>
          <cell r="K96">
            <v>0</v>
          </cell>
          <cell r="L96">
            <v>184</v>
          </cell>
        </row>
        <row r="97">
          <cell r="A97" t="str">
            <v>B-13179</v>
          </cell>
          <cell r="B97" t="str">
            <v>李西德</v>
          </cell>
          <cell r="C97" t="str">
            <v>管理费用-佰钧成移动应用平台</v>
          </cell>
          <cell r="D97">
            <v>42401</v>
          </cell>
          <cell r="F97">
            <v>0.5</v>
          </cell>
          <cell r="G97">
            <v>42583</v>
          </cell>
          <cell r="H97">
            <v>42613</v>
          </cell>
          <cell r="I97">
            <v>23</v>
          </cell>
          <cell r="J97">
            <v>184</v>
          </cell>
          <cell r="K97">
            <v>0</v>
          </cell>
          <cell r="L97">
            <v>184</v>
          </cell>
        </row>
        <row r="98">
          <cell r="A98" t="str">
            <v>B-29133</v>
          </cell>
          <cell r="B98" t="str">
            <v>张弛</v>
          </cell>
          <cell r="C98" t="str">
            <v>管理费用-佰钧成移动应用平台</v>
          </cell>
          <cell r="D98">
            <v>42493</v>
          </cell>
          <cell r="F98">
            <v>0.5</v>
          </cell>
          <cell r="G98">
            <v>42583</v>
          </cell>
          <cell r="H98">
            <v>42613</v>
          </cell>
          <cell r="I98">
            <v>23</v>
          </cell>
          <cell r="J98">
            <v>184</v>
          </cell>
          <cell r="K98">
            <v>0</v>
          </cell>
          <cell r="L98">
            <v>184</v>
          </cell>
        </row>
        <row r="99">
          <cell r="A99" t="str">
            <v>B-13618</v>
          </cell>
          <cell r="B99" t="str">
            <v>杨宇</v>
          </cell>
          <cell r="C99" t="str">
            <v>管理费用-佰钧成移动应用平台</v>
          </cell>
          <cell r="D99">
            <v>42401</v>
          </cell>
          <cell r="F99">
            <v>0.5</v>
          </cell>
          <cell r="G99">
            <v>42583</v>
          </cell>
          <cell r="H99">
            <v>42613</v>
          </cell>
          <cell r="I99">
            <v>23</v>
          </cell>
          <cell r="J99">
            <v>184</v>
          </cell>
          <cell r="K99">
            <v>184</v>
          </cell>
          <cell r="L99">
            <v>0</v>
          </cell>
        </row>
        <row r="100">
          <cell r="A100" t="str">
            <v>B-3717</v>
          </cell>
          <cell r="B100" t="str">
            <v>李媛</v>
          </cell>
          <cell r="C100" t="str">
            <v>管理费用-佰钧成移动应用平台</v>
          </cell>
          <cell r="D100">
            <v>42401</v>
          </cell>
          <cell r="E100">
            <v>42608</v>
          </cell>
          <cell r="F100">
            <v>0.3</v>
          </cell>
          <cell r="G100">
            <v>42583</v>
          </cell>
          <cell r="H100">
            <v>42608</v>
          </cell>
          <cell r="I100">
            <v>20</v>
          </cell>
          <cell r="J100">
            <v>160</v>
          </cell>
          <cell r="K100">
            <v>28</v>
          </cell>
          <cell r="L100">
            <v>132</v>
          </cell>
        </row>
        <row r="101">
          <cell r="A101" t="str">
            <v>B-21316</v>
          </cell>
          <cell r="B101" t="str">
            <v>樊帆</v>
          </cell>
          <cell r="C101" t="str">
            <v>管理费用-佰钧成移动应用平台</v>
          </cell>
          <cell r="D101">
            <v>42401</v>
          </cell>
          <cell r="E101">
            <v>42615</v>
          </cell>
          <cell r="F101">
            <v>0.5</v>
          </cell>
          <cell r="G101">
            <v>42583</v>
          </cell>
          <cell r="H101">
            <v>42613</v>
          </cell>
          <cell r="I101">
            <v>23</v>
          </cell>
          <cell r="J101">
            <v>184</v>
          </cell>
          <cell r="K101">
            <v>0</v>
          </cell>
          <cell r="L101">
            <v>184</v>
          </cell>
        </row>
        <row r="102">
          <cell r="A102" t="str">
            <v>B-29320</v>
          </cell>
          <cell r="B102" t="str">
            <v>夏超群</v>
          </cell>
          <cell r="C102" t="str">
            <v>管理费用-佰钧成移动应用平台</v>
          </cell>
          <cell r="D102">
            <v>42508</v>
          </cell>
          <cell r="F102">
            <v>1</v>
          </cell>
          <cell r="G102">
            <v>42583</v>
          </cell>
          <cell r="H102">
            <v>42613</v>
          </cell>
          <cell r="I102">
            <v>23</v>
          </cell>
          <cell r="J102">
            <v>184</v>
          </cell>
          <cell r="K102">
            <v>0</v>
          </cell>
          <cell r="L102">
            <v>184</v>
          </cell>
        </row>
        <row r="103">
          <cell r="A103" t="str">
            <v>B-543</v>
          </cell>
          <cell r="B103" t="str">
            <v>王璇</v>
          </cell>
          <cell r="C103" t="str">
            <v>管理费用-佰钧成移动应用平台</v>
          </cell>
          <cell r="D103">
            <v>42401</v>
          </cell>
          <cell r="F103">
            <v>0.5</v>
          </cell>
          <cell r="G103">
            <v>42583</v>
          </cell>
          <cell r="H103">
            <v>42613</v>
          </cell>
          <cell r="I103">
            <v>23</v>
          </cell>
          <cell r="J103">
            <v>184</v>
          </cell>
          <cell r="K103">
            <v>0</v>
          </cell>
          <cell r="L103">
            <v>184</v>
          </cell>
        </row>
        <row r="104">
          <cell r="A104" t="str">
            <v>B-28187</v>
          </cell>
          <cell r="B104" t="str">
            <v>雷宇鹏</v>
          </cell>
          <cell r="C104" t="str">
            <v>管理费用-佰钧成移动应用平台</v>
          </cell>
          <cell r="D104">
            <v>42446</v>
          </cell>
          <cell r="F104">
            <v>1</v>
          </cell>
          <cell r="G104">
            <v>42583</v>
          </cell>
          <cell r="H104">
            <v>42613</v>
          </cell>
          <cell r="I104">
            <v>23</v>
          </cell>
          <cell r="J104">
            <v>184</v>
          </cell>
          <cell r="K104">
            <v>0</v>
          </cell>
          <cell r="L104">
            <v>184</v>
          </cell>
        </row>
        <row r="105">
          <cell r="A105" t="str">
            <v>B-28524</v>
          </cell>
          <cell r="B105" t="str">
            <v>张颖</v>
          </cell>
          <cell r="C105" t="str">
            <v>管理费用-佰钧成移动应用平台</v>
          </cell>
          <cell r="D105">
            <v>42460</v>
          </cell>
          <cell r="F105">
            <v>1</v>
          </cell>
          <cell r="G105">
            <v>42583</v>
          </cell>
          <cell r="H105">
            <v>42613</v>
          </cell>
          <cell r="I105">
            <v>23</v>
          </cell>
          <cell r="J105">
            <v>184</v>
          </cell>
          <cell r="K105">
            <v>0</v>
          </cell>
          <cell r="L105">
            <v>184</v>
          </cell>
        </row>
        <row r="106">
          <cell r="A106" t="str">
            <v>B-27539</v>
          </cell>
          <cell r="B106" t="str">
            <v>李元光</v>
          </cell>
          <cell r="C106" t="str">
            <v>管理费用-佰钧成移动应用平台</v>
          </cell>
          <cell r="D106">
            <v>42430</v>
          </cell>
          <cell r="F106">
            <v>1</v>
          </cell>
          <cell r="G106">
            <v>42583</v>
          </cell>
          <cell r="H106">
            <v>42613</v>
          </cell>
          <cell r="I106">
            <v>23</v>
          </cell>
          <cell r="J106">
            <v>184</v>
          </cell>
          <cell r="K106">
            <v>0</v>
          </cell>
          <cell r="L106">
            <v>184</v>
          </cell>
        </row>
        <row r="107">
          <cell r="A107" t="str">
            <v>B-22055</v>
          </cell>
          <cell r="B107" t="str">
            <v>官贵琪</v>
          </cell>
          <cell r="C107" t="str">
            <v>管理费用-佰钧成移动应用平台</v>
          </cell>
          <cell r="D107">
            <v>42401</v>
          </cell>
          <cell r="E107">
            <v>42684</v>
          </cell>
          <cell r="F107">
            <v>0.5</v>
          </cell>
          <cell r="G107">
            <v>42583</v>
          </cell>
          <cell r="H107">
            <v>42613</v>
          </cell>
          <cell r="I107">
            <v>23</v>
          </cell>
          <cell r="J107">
            <v>184</v>
          </cell>
          <cell r="K107">
            <v>0</v>
          </cell>
          <cell r="L107">
            <v>184</v>
          </cell>
        </row>
        <row r="108">
          <cell r="A108" t="str">
            <v>B-25700</v>
          </cell>
          <cell r="B108" t="str">
            <v>张宇捷</v>
          </cell>
          <cell r="C108" t="str">
            <v>管理费用-佰钧成移动应用平台</v>
          </cell>
          <cell r="D108">
            <v>42461</v>
          </cell>
          <cell r="F108">
            <v>0.3</v>
          </cell>
          <cell r="G108">
            <v>42583</v>
          </cell>
          <cell r="H108">
            <v>42613</v>
          </cell>
          <cell r="I108">
            <v>23</v>
          </cell>
          <cell r="J108">
            <v>184</v>
          </cell>
          <cell r="K108">
            <v>16</v>
          </cell>
          <cell r="L108">
            <v>168</v>
          </cell>
        </row>
        <row r="109">
          <cell r="A109" t="str">
            <v>B-26396</v>
          </cell>
          <cell r="B109" t="str">
            <v>陈聪</v>
          </cell>
          <cell r="C109" t="str">
            <v>管理费用-佰钧成移动应用平台</v>
          </cell>
          <cell r="D109">
            <v>42401</v>
          </cell>
          <cell r="F109">
            <v>0.3</v>
          </cell>
          <cell r="G109">
            <v>42583</v>
          </cell>
          <cell r="H109">
            <v>42613</v>
          </cell>
          <cell r="I109">
            <v>23</v>
          </cell>
          <cell r="J109">
            <v>184</v>
          </cell>
          <cell r="K109">
            <v>0</v>
          </cell>
          <cell r="L109">
            <v>184</v>
          </cell>
        </row>
        <row r="110">
          <cell r="A110" t="str">
            <v>B-28447</v>
          </cell>
          <cell r="B110" t="str">
            <v>孙瑶</v>
          </cell>
          <cell r="C110" t="str">
            <v>管理费用-佰钧成移动应用平台</v>
          </cell>
          <cell r="D110">
            <v>42460</v>
          </cell>
          <cell r="F110">
            <v>1</v>
          </cell>
          <cell r="G110">
            <v>42583</v>
          </cell>
          <cell r="H110">
            <v>42613</v>
          </cell>
          <cell r="I110">
            <v>23</v>
          </cell>
          <cell r="J110">
            <v>184</v>
          </cell>
          <cell r="K110">
            <v>1.5</v>
          </cell>
          <cell r="L110">
            <v>182.5</v>
          </cell>
        </row>
        <row r="111">
          <cell r="A111" t="str">
            <v>B-27623</v>
          </cell>
          <cell r="B111" t="str">
            <v>杜成华</v>
          </cell>
          <cell r="C111" t="str">
            <v>管理费用-佰钧成移动应用平台</v>
          </cell>
          <cell r="D111">
            <v>42417</v>
          </cell>
          <cell r="F111">
            <v>0.5</v>
          </cell>
          <cell r="G111">
            <v>42583</v>
          </cell>
          <cell r="H111">
            <v>42613</v>
          </cell>
          <cell r="I111">
            <v>23</v>
          </cell>
          <cell r="J111">
            <v>184</v>
          </cell>
          <cell r="K111">
            <v>0</v>
          </cell>
          <cell r="L111">
            <v>184</v>
          </cell>
        </row>
        <row r="112">
          <cell r="A112" t="str">
            <v>B-25166</v>
          </cell>
          <cell r="B112" t="str">
            <v>张志鹏</v>
          </cell>
          <cell r="C112" t="str">
            <v>管理费用-佰钧成移动应用平台</v>
          </cell>
          <cell r="D112">
            <v>42401</v>
          </cell>
          <cell r="F112">
            <v>0.5</v>
          </cell>
          <cell r="G112">
            <v>42583</v>
          </cell>
          <cell r="H112">
            <v>42613</v>
          </cell>
          <cell r="I112">
            <v>23</v>
          </cell>
          <cell r="J112">
            <v>184</v>
          </cell>
          <cell r="K112">
            <v>2</v>
          </cell>
          <cell r="L112">
            <v>182</v>
          </cell>
        </row>
        <row r="113">
          <cell r="A113" t="str">
            <v>B-19103</v>
          </cell>
          <cell r="B113" t="str">
            <v>孙锐锐</v>
          </cell>
          <cell r="C113" t="str">
            <v>管理费用-佰钧成移动应用平台</v>
          </cell>
          <cell r="D113">
            <v>42401</v>
          </cell>
          <cell r="F113">
            <v>0.5</v>
          </cell>
          <cell r="G113">
            <v>42583</v>
          </cell>
          <cell r="H113">
            <v>42613</v>
          </cell>
          <cell r="I113">
            <v>23</v>
          </cell>
          <cell r="J113">
            <v>184</v>
          </cell>
          <cell r="K113">
            <v>0</v>
          </cell>
          <cell r="L113">
            <v>184</v>
          </cell>
        </row>
        <row r="114">
          <cell r="A114" t="str">
            <v>B-28559</v>
          </cell>
          <cell r="B114" t="str">
            <v>张维</v>
          </cell>
          <cell r="C114" t="str">
            <v>管理费用-佰钧成移动应用平台</v>
          </cell>
          <cell r="D114">
            <v>42466</v>
          </cell>
          <cell r="F114">
            <v>0.5</v>
          </cell>
          <cell r="G114">
            <v>42583</v>
          </cell>
          <cell r="H114">
            <v>42613</v>
          </cell>
          <cell r="I114">
            <v>23</v>
          </cell>
          <cell r="J114">
            <v>184</v>
          </cell>
          <cell r="K114">
            <v>0</v>
          </cell>
          <cell r="L114">
            <v>184</v>
          </cell>
        </row>
        <row r="115">
          <cell r="A115" t="str">
            <v>B-25082</v>
          </cell>
          <cell r="B115" t="str">
            <v>罗婷</v>
          </cell>
          <cell r="C115" t="str">
            <v>管理费用-佰钧成移动应用平台</v>
          </cell>
          <cell r="D115">
            <v>42401</v>
          </cell>
          <cell r="F115">
            <v>0.5</v>
          </cell>
          <cell r="G115">
            <v>42583</v>
          </cell>
          <cell r="H115">
            <v>42613</v>
          </cell>
          <cell r="I115">
            <v>23</v>
          </cell>
          <cell r="J115">
            <v>184</v>
          </cell>
          <cell r="K115">
            <v>0</v>
          </cell>
          <cell r="L115">
            <v>184</v>
          </cell>
        </row>
        <row r="116">
          <cell r="A116" t="str">
            <v>B-14193</v>
          </cell>
          <cell r="B116" t="str">
            <v>杨亚芳</v>
          </cell>
          <cell r="C116" t="str">
            <v>管理费用-佰钧成移动应用平台</v>
          </cell>
          <cell r="D116">
            <v>42401</v>
          </cell>
          <cell r="F116">
            <v>1</v>
          </cell>
          <cell r="G116">
            <v>42583</v>
          </cell>
          <cell r="H116">
            <v>42613</v>
          </cell>
          <cell r="I116">
            <v>23</v>
          </cell>
          <cell r="J116">
            <v>184</v>
          </cell>
          <cell r="K116">
            <v>0</v>
          </cell>
          <cell r="L116">
            <v>184</v>
          </cell>
        </row>
        <row r="117">
          <cell r="A117" t="str">
            <v>B-28989</v>
          </cell>
          <cell r="B117" t="str">
            <v>甘志云</v>
          </cell>
          <cell r="C117" t="str">
            <v>管理费用-佰钧成移动应用平台</v>
          </cell>
          <cell r="D117">
            <v>42488</v>
          </cell>
          <cell r="F117">
            <v>0.5</v>
          </cell>
          <cell r="G117">
            <v>42583</v>
          </cell>
          <cell r="H117">
            <v>42613</v>
          </cell>
          <cell r="I117">
            <v>23</v>
          </cell>
          <cell r="J117">
            <v>184</v>
          </cell>
          <cell r="K117">
            <v>0</v>
          </cell>
          <cell r="L117">
            <v>184</v>
          </cell>
        </row>
        <row r="118">
          <cell r="A118" t="str">
            <v>B-28235</v>
          </cell>
          <cell r="B118" t="str">
            <v>邹华明</v>
          </cell>
          <cell r="C118" t="str">
            <v>管理费用-佰钧成移动应用平台</v>
          </cell>
          <cell r="D118">
            <v>42447</v>
          </cell>
          <cell r="F118">
            <v>1</v>
          </cell>
          <cell r="G118">
            <v>42583</v>
          </cell>
          <cell r="H118">
            <v>42613</v>
          </cell>
          <cell r="I118">
            <v>23</v>
          </cell>
          <cell r="J118">
            <v>184</v>
          </cell>
          <cell r="K118">
            <v>0</v>
          </cell>
          <cell r="L118">
            <v>184</v>
          </cell>
        </row>
        <row r="119">
          <cell r="A119" t="str">
            <v>B-28947</v>
          </cell>
          <cell r="B119" t="str">
            <v>杜秋月</v>
          </cell>
          <cell r="C119" t="str">
            <v>管理费用-佰钧成移动应用平台</v>
          </cell>
          <cell r="D119">
            <v>42486</v>
          </cell>
          <cell r="F119">
            <v>0.5</v>
          </cell>
          <cell r="G119">
            <v>42583</v>
          </cell>
          <cell r="H119">
            <v>42613</v>
          </cell>
          <cell r="I119">
            <v>23</v>
          </cell>
          <cell r="J119">
            <v>184</v>
          </cell>
          <cell r="K119">
            <v>0</v>
          </cell>
          <cell r="L119">
            <v>184</v>
          </cell>
        </row>
        <row r="120">
          <cell r="A120" t="str">
            <v>B-28027</v>
          </cell>
          <cell r="B120" t="str">
            <v>马江峰</v>
          </cell>
          <cell r="C120" t="str">
            <v>管理费用-佰钧成移动应用平台</v>
          </cell>
          <cell r="D120">
            <v>42436</v>
          </cell>
          <cell r="F120">
            <v>0.5</v>
          </cell>
          <cell r="G120">
            <v>42583</v>
          </cell>
          <cell r="H120">
            <v>42613</v>
          </cell>
          <cell r="I120">
            <v>23</v>
          </cell>
          <cell r="J120">
            <v>184</v>
          </cell>
          <cell r="K120">
            <v>0</v>
          </cell>
          <cell r="L120">
            <v>184</v>
          </cell>
        </row>
        <row r="121">
          <cell r="A121" t="str">
            <v>B-5885</v>
          </cell>
          <cell r="B121" t="str">
            <v>赵俊彦</v>
          </cell>
          <cell r="C121" t="str">
            <v>管理费用-佰钧成移动应用平台</v>
          </cell>
          <cell r="D121">
            <v>42401</v>
          </cell>
          <cell r="F121">
            <v>0.5</v>
          </cell>
          <cell r="G121">
            <v>42583</v>
          </cell>
          <cell r="H121">
            <v>42613</v>
          </cell>
          <cell r="I121">
            <v>23</v>
          </cell>
          <cell r="J121">
            <v>184</v>
          </cell>
          <cell r="K121">
            <v>0</v>
          </cell>
          <cell r="L121">
            <v>184</v>
          </cell>
        </row>
        <row r="122">
          <cell r="A122" t="str">
            <v>B-28837</v>
          </cell>
          <cell r="B122" t="str">
            <v>高琦</v>
          </cell>
          <cell r="C122" t="str">
            <v>管理费用-佰钧成移动应用平台</v>
          </cell>
          <cell r="D122">
            <v>42506</v>
          </cell>
          <cell r="E122">
            <v>42688</v>
          </cell>
          <cell r="F122">
            <v>0.5</v>
          </cell>
          <cell r="G122">
            <v>42583</v>
          </cell>
          <cell r="H122">
            <v>42613</v>
          </cell>
          <cell r="I122">
            <v>23</v>
          </cell>
          <cell r="J122">
            <v>184</v>
          </cell>
          <cell r="K122">
            <v>0</v>
          </cell>
          <cell r="L122">
            <v>184</v>
          </cell>
        </row>
        <row r="123">
          <cell r="A123" t="str">
            <v>B-29081</v>
          </cell>
          <cell r="B123" t="str">
            <v>谢柳</v>
          </cell>
          <cell r="C123" t="str">
            <v>管理费用-佰钧成移动应用平台</v>
          </cell>
          <cell r="D123">
            <v>42506</v>
          </cell>
          <cell r="F123">
            <v>0.5</v>
          </cell>
          <cell r="G123">
            <v>42583</v>
          </cell>
          <cell r="H123">
            <v>42613</v>
          </cell>
          <cell r="I123">
            <v>23</v>
          </cell>
          <cell r="J123">
            <v>184</v>
          </cell>
          <cell r="K123">
            <v>0</v>
          </cell>
          <cell r="L123">
            <v>184</v>
          </cell>
        </row>
        <row r="124">
          <cell r="A124" t="str">
            <v>B-28033</v>
          </cell>
          <cell r="B124" t="str">
            <v>蔡召铮</v>
          </cell>
          <cell r="C124" t="str">
            <v>管理费用-佰钧成移动应用平台</v>
          </cell>
          <cell r="D124">
            <v>42454</v>
          </cell>
          <cell r="F124">
            <v>0.5</v>
          </cell>
          <cell r="G124">
            <v>42583</v>
          </cell>
          <cell r="H124">
            <v>42613</v>
          </cell>
          <cell r="I124">
            <v>23</v>
          </cell>
          <cell r="J124">
            <v>184</v>
          </cell>
          <cell r="K124">
            <v>0</v>
          </cell>
          <cell r="L124">
            <v>184</v>
          </cell>
        </row>
        <row r="125">
          <cell r="A125" t="str">
            <v>B-27929</v>
          </cell>
          <cell r="B125" t="str">
            <v>方毅</v>
          </cell>
          <cell r="C125" t="str">
            <v>管理费用-佰钧成移动应用平台</v>
          </cell>
          <cell r="D125">
            <v>42458</v>
          </cell>
          <cell r="F125">
            <v>0.5</v>
          </cell>
          <cell r="G125">
            <v>42583</v>
          </cell>
          <cell r="H125">
            <v>42613</v>
          </cell>
          <cell r="I125">
            <v>23</v>
          </cell>
          <cell r="J125">
            <v>184</v>
          </cell>
          <cell r="K125">
            <v>0</v>
          </cell>
          <cell r="L125">
            <v>184</v>
          </cell>
        </row>
        <row r="126">
          <cell r="A126" t="str">
            <v>B-28799</v>
          </cell>
          <cell r="B126" t="str">
            <v>皮虎帆</v>
          </cell>
          <cell r="C126" t="str">
            <v>管理费用-佰钧成移动应用平台</v>
          </cell>
          <cell r="D126">
            <v>42501</v>
          </cell>
          <cell r="F126">
            <v>0.5</v>
          </cell>
          <cell r="G126">
            <v>42583</v>
          </cell>
          <cell r="H126">
            <v>42613</v>
          </cell>
          <cell r="I126">
            <v>23</v>
          </cell>
          <cell r="J126">
            <v>184</v>
          </cell>
          <cell r="K126">
            <v>0</v>
          </cell>
          <cell r="L126">
            <v>184</v>
          </cell>
        </row>
        <row r="127">
          <cell r="A127" t="str">
            <v>B-9500</v>
          </cell>
          <cell r="B127" t="str">
            <v>王昊</v>
          </cell>
          <cell r="C127" t="str">
            <v>管理费用-佰钧成移动应用平台</v>
          </cell>
          <cell r="D127">
            <v>42401</v>
          </cell>
          <cell r="E127">
            <v>42625</v>
          </cell>
          <cell r="F127">
            <v>0.5</v>
          </cell>
          <cell r="G127">
            <v>42583</v>
          </cell>
          <cell r="H127">
            <v>42613</v>
          </cell>
          <cell r="I127">
            <v>23</v>
          </cell>
          <cell r="J127">
            <v>184</v>
          </cell>
          <cell r="K127">
            <v>0</v>
          </cell>
          <cell r="L127">
            <v>184</v>
          </cell>
        </row>
        <row r="128">
          <cell r="A128" t="str">
            <v>B-28023</v>
          </cell>
          <cell r="B128" t="str">
            <v>王新槐</v>
          </cell>
          <cell r="C128" t="str">
            <v>管理费用-佰钧成移动应用平台</v>
          </cell>
          <cell r="D128">
            <v>42468</v>
          </cell>
          <cell r="F128">
            <v>0.5</v>
          </cell>
          <cell r="G128">
            <v>42583</v>
          </cell>
          <cell r="H128">
            <v>42613</v>
          </cell>
          <cell r="I128">
            <v>23</v>
          </cell>
          <cell r="J128">
            <v>184</v>
          </cell>
          <cell r="K128">
            <v>0</v>
          </cell>
          <cell r="L128">
            <v>184</v>
          </cell>
        </row>
        <row r="129">
          <cell r="A129" t="str">
            <v>B-27543</v>
          </cell>
          <cell r="B129" t="str">
            <v>姚伟</v>
          </cell>
          <cell r="C129" t="str">
            <v>管理费用-佰钧成移动应用平台</v>
          </cell>
          <cell r="D129">
            <v>42419</v>
          </cell>
          <cell r="F129">
            <v>0.5</v>
          </cell>
          <cell r="G129">
            <v>42583</v>
          </cell>
          <cell r="H129">
            <v>42613</v>
          </cell>
          <cell r="I129">
            <v>23</v>
          </cell>
          <cell r="J129">
            <v>184</v>
          </cell>
          <cell r="K129">
            <v>0</v>
          </cell>
          <cell r="L129">
            <v>184</v>
          </cell>
        </row>
        <row r="130">
          <cell r="A130" t="str">
            <v>B-27979</v>
          </cell>
          <cell r="B130" t="str">
            <v>喻军</v>
          </cell>
          <cell r="C130" t="str">
            <v>管理费用-佰钧成移动应用平台</v>
          </cell>
          <cell r="D130">
            <v>42445</v>
          </cell>
          <cell r="F130">
            <v>0.5</v>
          </cell>
          <cell r="G130">
            <v>42583</v>
          </cell>
          <cell r="H130">
            <v>42613</v>
          </cell>
          <cell r="I130">
            <v>23</v>
          </cell>
          <cell r="J130">
            <v>184</v>
          </cell>
          <cell r="K130">
            <v>0</v>
          </cell>
          <cell r="L130">
            <v>184</v>
          </cell>
        </row>
        <row r="131">
          <cell r="A131" t="str">
            <v>B-9372</v>
          </cell>
          <cell r="B131" t="str">
            <v>钟金虎</v>
          </cell>
          <cell r="C131" t="str">
            <v>管理费用-佰钧成移动应用平台</v>
          </cell>
          <cell r="D131">
            <v>42401</v>
          </cell>
          <cell r="F131">
            <v>0.5</v>
          </cell>
          <cell r="G131">
            <v>42583</v>
          </cell>
          <cell r="H131">
            <v>42613</v>
          </cell>
          <cell r="I131">
            <v>23</v>
          </cell>
          <cell r="J131">
            <v>184</v>
          </cell>
          <cell r="K131">
            <v>0</v>
          </cell>
          <cell r="L131">
            <v>184</v>
          </cell>
        </row>
        <row r="132">
          <cell r="A132" t="str">
            <v>B-26026</v>
          </cell>
          <cell r="B132" t="str">
            <v>沈志鹏</v>
          </cell>
          <cell r="C132" t="str">
            <v>管理费用-电、水、气、热一体化集抄量测系统</v>
          </cell>
          <cell r="D132">
            <v>42370</v>
          </cell>
          <cell r="F132">
            <v>0.2</v>
          </cell>
          <cell r="G132">
            <v>42583</v>
          </cell>
          <cell r="H132">
            <v>42613</v>
          </cell>
          <cell r="I132">
            <v>23</v>
          </cell>
          <cell r="J132">
            <v>184</v>
          </cell>
          <cell r="K132">
            <v>0</v>
          </cell>
          <cell r="L132">
            <v>184</v>
          </cell>
        </row>
        <row r="133">
          <cell r="A133" t="str">
            <v>B-9577</v>
          </cell>
          <cell r="B133" t="str">
            <v>陈冲</v>
          </cell>
          <cell r="C133" t="str">
            <v>管理费用-电、水、气、热一体化集抄量测系统</v>
          </cell>
          <cell r="D133">
            <v>42370</v>
          </cell>
          <cell r="F133">
            <v>0.3</v>
          </cell>
          <cell r="G133">
            <v>42583</v>
          </cell>
          <cell r="H133">
            <v>42613</v>
          </cell>
          <cell r="I133">
            <v>23</v>
          </cell>
          <cell r="J133">
            <v>184</v>
          </cell>
          <cell r="K133">
            <v>0</v>
          </cell>
          <cell r="L133">
            <v>184</v>
          </cell>
        </row>
        <row r="134">
          <cell r="A134" t="str">
            <v>B-28999</v>
          </cell>
          <cell r="B134" t="str">
            <v>黎慧玲</v>
          </cell>
          <cell r="C134" t="str">
            <v>管理费用-电、水、气、热一体化集抄量测系统</v>
          </cell>
          <cell r="D134">
            <v>42486</v>
          </cell>
          <cell r="F134">
            <v>0.2</v>
          </cell>
          <cell r="G134">
            <v>42583</v>
          </cell>
          <cell r="H134">
            <v>42613</v>
          </cell>
          <cell r="I134">
            <v>23</v>
          </cell>
          <cell r="J134">
            <v>184</v>
          </cell>
          <cell r="K134">
            <v>0</v>
          </cell>
          <cell r="L134">
            <v>184</v>
          </cell>
        </row>
        <row r="135">
          <cell r="A135" t="str">
            <v>B-28297</v>
          </cell>
          <cell r="B135" t="str">
            <v>陆衡光</v>
          </cell>
          <cell r="C135" t="str">
            <v>管理费用-电、水、气、热一体化集抄量测系统</v>
          </cell>
          <cell r="D135">
            <v>42453</v>
          </cell>
          <cell r="F135">
            <v>1</v>
          </cell>
          <cell r="G135">
            <v>42583</v>
          </cell>
          <cell r="H135">
            <v>42613</v>
          </cell>
          <cell r="I135">
            <v>23</v>
          </cell>
          <cell r="J135">
            <v>184</v>
          </cell>
          <cell r="K135">
            <v>0</v>
          </cell>
          <cell r="L135">
            <v>184</v>
          </cell>
        </row>
        <row r="136">
          <cell r="A136" t="str">
            <v>B-29228</v>
          </cell>
          <cell r="B136" t="str">
            <v>杨扬</v>
          </cell>
          <cell r="C136" t="str">
            <v>管理费用-电、水、气、热一体化集抄量测系统</v>
          </cell>
          <cell r="D136">
            <v>42513</v>
          </cell>
          <cell r="F136">
            <v>1</v>
          </cell>
          <cell r="G136">
            <v>42583</v>
          </cell>
          <cell r="H136">
            <v>42613</v>
          </cell>
          <cell r="I136">
            <v>23</v>
          </cell>
          <cell r="J136">
            <v>184</v>
          </cell>
          <cell r="K136">
            <v>0</v>
          </cell>
          <cell r="L136">
            <v>184</v>
          </cell>
        </row>
        <row r="137">
          <cell r="A137" t="str">
            <v>B-26609</v>
          </cell>
          <cell r="B137" t="str">
            <v>邱羽</v>
          </cell>
          <cell r="C137" t="str">
            <v>管理费用-电、水、气、热一体化集抄量测系统</v>
          </cell>
          <cell r="D137">
            <v>42370</v>
          </cell>
          <cell r="F137">
            <v>0.3</v>
          </cell>
          <cell r="G137">
            <v>42583</v>
          </cell>
          <cell r="H137">
            <v>42613</v>
          </cell>
          <cell r="I137">
            <v>23</v>
          </cell>
          <cell r="J137">
            <v>184</v>
          </cell>
          <cell r="K137">
            <v>0</v>
          </cell>
          <cell r="L137">
            <v>184</v>
          </cell>
        </row>
        <row r="138">
          <cell r="A138" t="str">
            <v>B-28322</v>
          </cell>
          <cell r="B138" t="str">
            <v>林书</v>
          </cell>
          <cell r="C138" t="str">
            <v>管理费用-电、水、气、热一体化集抄量测系统</v>
          </cell>
          <cell r="D138">
            <v>42457</v>
          </cell>
          <cell r="F138">
            <v>1</v>
          </cell>
          <cell r="G138">
            <v>42583</v>
          </cell>
          <cell r="H138">
            <v>42613</v>
          </cell>
          <cell r="I138">
            <v>23</v>
          </cell>
          <cell r="J138">
            <v>184</v>
          </cell>
          <cell r="K138">
            <v>0</v>
          </cell>
          <cell r="L138">
            <v>184</v>
          </cell>
        </row>
        <row r="139">
          <cell r="A139" t="str">
            <v>B-24760</v>
          </cell>
          <cell r="B139" t="str">
            <v>胡星星</v>
          </cell>
          <cell r="C139" t="str">
            <v>管理费用-电、水、气、热一体化集抄量测系统</v>
          </cell>
          <cell r="D139">
            <v>42370</v>
          </cell>
          <cell r="F139">
            <v>1</v>
          </cell>
          <cell r="G139">
            <v>42583</v>
          </cell>
          <cell r="H139">
            <v>42613</v>
          </cell>
          <cell r="I139">
            <v>23</v>
          </cell>
          <cell r="J139">
            <v>184</v>
          </cell>
          <cell r="K139">
            <v>0</v>
          </cell>
          <cell r="L139">
            <v>184</v>
          </cell>
        </row>
        <row r="140">
          <cell r="A140" t="str">
            <v>B-28321</v>
          </cell>
          <cell r="B140" t="str">
            <v>陈森</v>
          </cell>
          <cell r="C140" t="str">
            <v>管理费用-电、水、气、热一体化集抄量测系统</v>
          </cell>
          <cell r="D140">
            <v>42452</v>
          </cell>
          <cell r="F140">
            <v>0.3</v>
          </cell>
          <cell r="G140">
            <v>42583</v>
          </cell>
          <cell r="H140">
            <v>42613</v>
          </cell>
          <cell r="I140">
            <v>23</v>
          </cell>
          <cell r="J140">
            <v>184</v>
          </cell>
          <cell r="K140">
            <v>0</v>
          </cell>
          <cell r="L140">
            <v>184</v>
          </cell>
        </row>
        <row r="141">
          <cell r="A141" t="str">
            <v>B-28515</v>
          </cell>
          <cell r="B141" t="str">
            <v>张路</v>
          </cell>
          <cell r="C141" t="str">
            <v>管理费用-电、水、气、热一体化集抄量测系统</v>
          </cell>
          <cell r="D141">
            <v>42460</v>
          </cell>
          <cell r="F141">
            <v>0.5</v>
          </cell>
          <cell r="G141">
            <v>42583</v>
          </cell>
          <cell r="H141">
            <v>42613</v>
          </cell>
          <cell r="I141">
            <v>23</v>
          </cell>
          <cell r="J141">
            <v>184</v>
          </cell>
          <cell r="K141">
            <v>0</v>
          </cell>
          <cell r="L141">
            <v>184</v>
          </cell>
        </row>
        <row r="142">
          <cell r="A142" t="str">
            <v>B-27207</v>
          </cell>
          <cell r="B142" t="str">
            <v>黄进</v>
          </cell>
          <cell r="C142" t="str">
            <v>管理费用-电、水、气、热一体化集抄量测系统</v>
          </cell>
          <cell r="D142">
            <v>42382</v>
          </cell>
          <cell r="F142">
            <v>1</v>
          </cell>
          <cell r="G142">
            <v>42583</v>
          </cell>
          <cell r="H142">
            <v>42613</v>
          </cell>
          <cell r="I142">
            <v>23</v>
          </cell>
          <cell r="J142">
            <v>184</v>
          </cell>
          <cell r="K142">
            <v>0</v>
          </cell>
          <cell r="L142">
            <v>184</v>
          </cell>
        </row>
        <row r="143">
          <cell r="A143" t="str">
            <v>B-5438</v>
          </cell>
          <cell r="B143" t="str">
            <v>邹聪</v>
          </cell>
          <cell r="C143" t="str">
            <v>管理费用-电、水、气、热一体化集抄量测系统</v>
          </cell>
          <cell r="D143">
            <v>42370</v>
          </cell>
          <cell r="E143">
            <v>42702</v>
          </cell>
          <cell r="F143">
            <v>0.3</v>
          </cell>
          <cell r="G143">
            <v>42583</v>
          </cell>
          <cell r="H143">
            <v>42613</v>
          </cell>
          <cell r="I143">
            <v>23</v>
          </cell>
          <cell r="J143">
            <v>184</v>
          </cell>
          <cell r="K143">
            <v>0</v>
          </cell>
          <cell r="L143">
            <v>184</v>
          </cell>
        </row>
        <row r="144">
          <cell r="A144" t="str">
            <v>B-28423</v>
          </cell>
          <cell r="B144" t="str">
            <v>胡冬波</v>
          </cell>
          <cell r="C144" t="str">
            <v>管理费用-电、水、气、热一体化集抄量测系统</v>
          </cell>
          <cell r="D144">
            <v>42458</v>
          </cell>
          <cell r="F144">
            <v>0.3</v>
          </cell>
          <cell r="G144">
            <v>42583</v>
          </cell>
          <cell r="H144">
            <v>42613</v>
          </cell>
          <cell r="I144">
            <v>23</v>
          </cell>
          <cell r="J144">
            <v>184</v>
          </cell>
          <cell r="K144">
            <v>0</v>
          </cell>
          <cell r="L144">
            <v>184</v>
          </cell>
        </row>
        <row r="145">
          <cell r="A145" t="str">
            <v>B-25008</v>
          </cell>
          <cell r="B145" t="str">
            <v>刘亚飞</v>
          </cell>
          <cell r="C145" t="str">
            <v>管理费用-电、水、气、热一体化集抄量测系统</v>
          </cell>
          <cell r="D145">
            <v>42370</v>
          </cell>
          <cell r="F145">
            <v>0.5</v>
          </cell>
          <cell r="G145">
            <v>42583</v>
          </cell>
          <cell r="H145">
            <v>42613</v>
          </cell>
          <cell r="I145">
            <v>23</v>
          </cell>
          <cell r="J145">
            <v>184</v>
          </cell>
          <cell r="K145">
            <v>0</v>
          </cell>
          <cell r="L145">
            <v>184</v>
          </cell>
        </row>
        <row r="146">
          <cell r="A146" t="str">
            <v>B-27639</v>
          </cell>
          <cell r="B146" t="str">
            <v>高杰夫</v>
          </cell>
          <cell r="C146" t="str">
            <v>管理费用-电、水、气、热一体化集抄量测系统</v>
          </cell>
          <cell r="D146">
            <v>42422</v>
          </cell>
          <cell r="F146">
            <v>0.3</v>
          </cell>
          <cell r="G146">
            <v>42583</v>
          </cell>
          <cell r="H146">
            <v>42613</v>
          </cell>
          <cell r="I146">
            <v>23</v>
          </cell>
          <cell r="J146">
            <v>184</v>
          </cell>
          <cell r="K146">
            <v>0</v>
          </cell>
          <cell r="L146">
            <v>184</v>
          </cell>
        </row>
        <row r="147">
          <cell r="A147" t="str">
            <v>B-5744</v>
          </cell>
          <cell r="B147" t="str">
            <v>白春娇</v>
          </cell>
          <cell r="C147" t="str">
            <v>管理费用-电、水、气、热一体化集抄量测系统</v>
          </cell>
          <cell r="D147">
            <v>42370</v>
          </cell>
          <cell r="F147">
            <v>0.5</v>
          </cell>
          <cell r="G147">
            <v>42583</v>
          </cell>
          <cell r="H147">
            <v>42613</v>
          </cell>
          <cell r="I147">
            <v>23</v>
          </cell>
          <cell r="J147">
            <v>184</v>
          </cell>
          <cell r="K147">
            <v>0</v>
          </cell>
          <cell r="L147">
            <v>184</v>
          </cell>
        </row>
        <row r="148">
          <cell r="A148" t="str">
            <v>B-27872</v>
          </cell>
          <cell r="B148" t="str">
            <v>张敏</v>
          </cell>
          <cell r="C148" t="str">
            <v>管理费用-电、水、气、热一体化集抄量测系统</v>
          </cell>
          <cell r="D148">
            <v>42457</v>
          </cell>
          <cell r="F148">
            <v>0.5</v>
          </cell>
          <cell r="G148">
            <v>42583</v>
          </cell>
          <cell r="H148">
            <v>42613</v>
          </cell>
          <cell r="I148">
            <v>23</v>
          </cell>
          <cell r="J148">
            <v>184</v>
          </cell>
          <cell r="K148">
            <v>0</v>
          </cell>
          <cell r="L148">
            <v>184</v>
          </cell>
        </row>
        <row r="149">
          <cell r="A149" t="str">
            <v>B-26453</v>
          </cell>
          <cell r="B149" t="str">
            <v>刘羽</v>
          </cell>
          <cell r="C149" t="str">
            <v>管理费用-电、水、气、热一体化集抄量测系统</v>
          </cell>
          <cell r="D149">
            <v>42370</v>
          </cell>
          <cell r="F149">
            <v>0.3</v>
          </cell>
          <cell r="G149">
            <v>42583</v>
          </cell>
          <cell r="H149">
            <v>42613</v>
          </cell>
          <cell r="I149">
            <v>23</v>
          </cell>
          <cell r="J149">
            <v>184</v>
          </cell>
          <cell r="K149">
            <v>0</v>
          </cell>
          <cell r="L149">
            <v>184</v>
          </cell>
        </row>
        <row r="150">
          <cell r="A150" t="str">
            <v>B-28127</v>
          </cell>
          <cell r="B150" t="str">
            <v>翟晓宁</v>
          </cell>
          <cell r="C150" t="str">
            <v>管理费用-电、水、气、热一体化集抄量测系统</v>
          </cell>
          <cell r="D150">
            <v>42443</v>
          </cell>
          <cell r="F150">
            <v>0.5</v>
          </cell>
          <cell r="G150">
            <v>42583</v>
          </cell>
          <cell r="H150">
            <v>42613</v>
          </cell>
          <cell r="I150">
            <v>23</v>
          </cell>
          <cell r="J150">
            <v>184</v>
          </cell>
          <cell r="K150">
            <v>0</v>
          </cell>
          <cell r="L150">
            <v>184</v>
          </cell>
        </row>
        <row r="151">
          <cell r="A151" t="str">
            <v>B-27903</v>
          </cell>
          <cell r="B151" t="str">
            <v>冯风光</v>
          </cell>
          <cell r="C151" t="str">
            <v>管理费用-电、水、气、热一体化集抄量测系统</v>
          </cell>
          <cell r="D151">
            <v>42432</v>
          </cell>
          <cell r="F151">
            <v>0.3</v>
          </cell>
          <cell r="G151">
            <v>42583</v>
          </cell>
          <cell r="H151">
            <v>42613</v>
          </cell>
          <cell r="I151">
            <v>23</v>
          </cell>
          <cell r="J151">
            <v>184</v>
          </cell>
          <cell r="K151">
            <v>0</v>
          </cell>
          <cell r="L151">
            <v>184</v>
          </cell>
        </row>
        <row r="152">
          <cell r="A152" t="str">
            <v>B-28259</v>
          </cell>
          <cell r="B152" t="str">
            <v>姜赛</v>
          </cell>
          <cell r="C152" t="str">
            <v>管理费用-电、水、气、热一体化集抄量测系统</v>
          </cell>
          <cell r="D152">
            <v>42460</v>
          </cell>
          <cell r="F152">
            <v>0.3</v>
          </cell>
          <cell r="G152">
            <v>42583</v>
          </cell>
          <cell r="H152">
            <v>42613</v>
          </cell>
          <cell r="I152">
            <v>23</v>
          </cell>
          <cell r="J152">
            <v>184</v>
          </cell>
          <cell r="K152">
            <v>0</v>
          </cell>
          <cell r="L152">
            <v>184</v>
          </cell>
        </row>
        <row r="153">
          <cell r="A153" t="str">
            <v>B-4167</v>
          </cell>
          <cell r="B153" t="str">
            <v>黄圆圆</v>
          </cell>
          <cell r="C153" t="str">
            <v>管理费用-电、水、气、热一体化集抄量测系统</v>
          </cell>
          <cell r="D153">
            <v>42370</v>
          </cell>
          <cell r="F153">
            <v>0.5</v>
          </cell>
          <cell r="G153">
            <v>42583</v>
          </cell>
          <cell r="H153">
            <v>42613</v>
          </cell>
          <cell r="I153">
            <v>23</v>
          </cell>
          <cell r="J153">
            <v>184</v>
          </cell>
          <cell r="K153">
            <v>0</v>
          </cell>
          <cell r="L153">
            <v>184</v>
          </cell>
        </row>
        <row r="154">
          <cell r="A154" t="str">
            <v>B-5865</v>
          </cell>
          <cell r="B154" t="str">
            <v>刘月琪</v>
          </cell>
          <cell r="C154" t="str">
            <v>管理费用-电、水、气、热一体化集抄量测系统</v>
          </cell>
          <cell r="D154">
            <v>42370</v>
          </cell>
          <cell r="F154">
            <v>0.3</v>
          </cell>
          <cell r="G154">
            <v>42583</v>
          </cell>
          <cell r="H154">
            <v>42613</v>
          </cell>
          <cell r="I154">
            <v>23</v>
          </cell>
          <cell r="J154">
            <v>184</v>
          </cell>
          <cell r="K154">
            <v>40</v>
          </cell>
          <cell r="L154">
            <v>144</v>
          </cell>
        </row>
        <row r="155">
          <cell r="A155" t="str">
            <v>B-28697</v>
          </cell>
          <cell r="B155" t="str">
            <v>李伟</v>
          </cell>
          <cell r="C155" t="str">
            <v>管理费用-电、水、气、热一体化集抄量测系统</v>
          </cell>
          <cell r="D155">
            <v>42472</v>
          </cell>
          <cell r="E155">
            <v>42685</v>
          </cell>
          <cell r="F155">
            <v>0.5</v>
          </cell>
          <cell r="G155">
            <v>42583</v>
          </cell>
          <cell r="H155">
            <v>42613</v>
          </cell>
          <cell r="I155">
            <v>23</v>
          </cell>
          <cell r="J155">
            <v>184</v>
          </cell>
          <cell r="K155">
            <v>0</v>
          </cell>
          <cell r="L155">
            <v>184</v>
          </cell>
        </row>
        <row r="156">
          <cell r="A156" t="str">
            <v>B-27561</v>
          </cell>
          <cell r="B156" t="str">
            <v>夏旋</v>
          </cell>
          <cell r="C156" t="str">
            <v>管理费用-电、水、气、热一体化集抄量测系统</v>
          </cell>
          <cell r="D156">
            <v>42422</v>
          </cell>
          <cell r="F156">
            <v>0.5</v>
          </cell>
          <cell r="G156">
            <v>42583</v>
          </cell>
          <cell r="H156">
            <v>42613</v>
          </cell>
          <cell r="I156">
            <v>23</v>
          </cell>
          <cell r="J156">
            <v>184</v>
          </cell>
          <cell r="K156">
            <v>0</v>
          </cell>
          <cell r="L156">
            <v>184</v>
          </cell>
        </row>
        <row r="157">
          <cell r="A157" t="str">
            <v>B-11096</v>
          </cell>
          <cell r="B157" t="str">
            <v>马洪波</v>
          </cell>
          <cell r="C157" t="str">
            <v>管理费用-电、水、气、热一体化集抄量测系统</v>
          </cell>
          <cell r="D157">
            <v>42370</v>
          </cell>
          <cell r="F157">
            <v>0.5</v>
          </cell>
          <cell r="G157">
            <v>42583</v>
          </cell>
          <cell r="H157">
            <v>42613</v>
          </cell>
          <cell r="I157">
            <v>23</v>
          </cell>
          <cell r="J157">
            <v>184</v>
          </cell>
          <cell r="K157">
            <v>0</v>
          </cell>
          <cell r="L157">
            <v>184</v>
          </cell>
        </row>
        <row r="158">
          <cell r="A158" t="str">
            <v>B-28294</v>
          </cell>
          <cell r="B158" t="str">
            <v>汪衡</v>
          </cell>
          <cell r="C158" t="str">
            <v>管理费用-电、水、气、热一体化集抄量测系统</v>
          </cell>
          <cell r="D158">
            <v>42445</v>
          </cell>
          <cell r="F158">
            <v>0.5</v>
          </cell>
          <cell r="G158">
            <v>42583</v>
          </cell>
          <cell r="H158">
            <v>42613</v>
          </cell>
          <cell r="I158">
            <v>23</v>
          </cell>
          <cell r="J158">
            <v>184</v>
          </cell>
          <cell r="K158">
            <v>0</v>
          </cell>
          <cell r="L158">
            <v>184</v>
          </cell>
        </row>
        <row r="159">
          <cell r="A159" t="str">
            <v>B-27816</v>
          </cell>
          <cell r="B159" t="str">
            <v>李振</v>
          </cell>
          <cell r="C159" t="str">
            <v>管理费用-电、水、气、热一体化集抄量测系统</v>
          </cell>
          <cell r="D159">
            <v>42429</v>
          </cell>
          <cell r="F159">
            <v>0.5</v>
          </cell>
          <cell r="G159">
            <v>42583</v>
          </cell>
          <cell r="H159">
            <v>42613</v>
          </cell>
          <cell r="I159">
            <v>23</v>
          </cell>
          <cell r="J159">
            <v>184</v>
          </cell>
          <cell r="K159">
            <v>0</v>
          </cell>
          <cell r="L159">
            <v>184</v>
          </cell>
        </row>
        <row r="160">
          <cell r="A160" t="str">
            <v>B-29207</v>
          </cell>
          <cell r="B160" t="str">
            <v>王玲玲</v>
          </cell>
          <cell r="C160" t="str">
            <v>管理费用-电、水、气、热一体化集抄量测系统</v>
          </cell>
          <cell r="D160">
            <v>42501</v>
          </cell>
          <cell r="F160">
            <v>0.5</v>
          </cell>
          <cell r="G160">
            <v>42583</v>
          </cell>
          <cell r="H160">
            <v>42613</v>
          </cell>
          <cell r="I160">
            <v>23</v>
          </cell>
          <cell r="J160">
            <v>184</v>
          </cell>
          <cell r="K160">
            <v>0</v>
          </cell>
          <cell r="L160">
            <v>184</v>
          </cell>
        </row>
        <row r="161">
          <cell r="A161" t="str">
            <v>B-26965</v>
          </cell>
          <cell r="B161" t="str">
            <v>吕奕莹</v>
          </cell>
          <cell r="C161" t="str">
            <v>管理费用-电、水、气、热一体化集抄量测系统</v>
          </cell>
          <cell r="D161">
            <v>42370</v>
          </cell>
          <cell r="F161">
            <v>0.5</v>
          </cell>
          <cell r="G161">
            <v>42583</v>
          </cell>
          <cell r="H161">
            <v>42613</v>
          </cell>
          <cell r="I161">
            <v>23</v>
          </cell>
          <cell r="J161">
            <v>184</v>
          </cell>
          <cell r="K161">
            <v>0</v>
          </cell>
          <cell r="L161">
            <v>184</v>
          </cell>
        </row>
        <row r="162">
          <cell r="A162" t="str">
            <v>B-5702</v>
          </cell>
          <cell r="B162" t="str">
            <v>谢光锋</v>
          </cell>
          <cell r="C162" t="str">
            <v>管理费用-电、水、气、热一体化集抄量测系统</v>
          </cell>
          <cell r="D162">
            <v>42370</v>
          </cell>
          <cell r="F162">
            <v>0.3</v>
          </cell>
          <cell r="G162">
            <v>42583</v>
          </cell>
          <cell r="H162">
            <v>42613</v>
          </cell>
          <cell r="I162">
            <v>23</v>
          </cell>
          <cell r="J162">
            <v>184</v>
          </cell>
          <cell r="K162">
            <v>0</v>
          </cell>
          <cell r="L162">
            <v>184</v>
          </cell>
        </row>
        <row r="163">
          <cell r="A163" t="str">
            <v>B-17044</v>
          </cell>
          <cell r="B163" t="str">
            <v>郑岭</v>
          </cell>
          <cell r="C163" t="str">
            <v>管理费用-电、水、气、热一体化集抄量测系统</v>
          </cell>
          <cell r="D163">
            <v>42370</v>
          </cell>
          <cell r="E163">
            <v>42684</v>
          </cell>
          <cell r="F163">
            <v>0.3</v>
          </cell>
          <cell r="G163">
            <v>42583</v>
          </cell>
          <cell r="H163">
            <v>42613</v>
          </cell>
          <cell r="I163">
            <v>23</v>
          </cell>
          <cell r="J163">
            <v>184</v>
          </cell>
          <cell r="K163">
            <v>48</v>
          </cell>
          <cell r="L163">
            <v>136</v>
          </cell>
        </row>
        <row r="164">
          <cell r="A164" t="str">
            <v>B-9369</v>
          </cell>
          <cell r="B164" t="str">
            <v>章玉</v>
          </cell>
          <cell r="C164" t="str">
            <v>管理费用-电、水、气、热一体化集抄量测系统</v>
          </cell>
          <cell r="D164">
            <v>42370</v>
          </cell>
          <cell r="F164">
            <v>0.5</v>
          </cell>
          <cell r="G164">
            <v>42583</v>
          </cell>
          <cell r="H164">
            <v>42613</v>
          </cell>
          <cell r="I164">
            <v>23</v>
          </cell>
          <cell r="J164">
            <v>184</v>
          </cell>
          <cell r="K164">
            <v>0</v>
          </cell>
          <cell r="L164">
            <v>184</v>
          </cell>
        </row>
        <row r="165">
          <cell r="A165" t="str">
            <v>B-10498</v>
          </cell>
          <cell r="B165" t="str">
            <v>张黎红</v>
          </cell>
          <cell r="C165" t="str">
            <v>管理费用-电、水、气、热一体化集抄量测系统</v>
          </cell>
          <cell r="D165">
            <v>42370</v>
          </cell>
          <cell r="F165">
            <v>0.3</v>
          </cell>
          <cell r="G165">
            <v>42583</v>
          </cell>
          <cell r="H165">
            <v>42613</v>
          </cell>
          <cell r="I165">
            <v>23</v>
          </cell>
          <cell r="J165">
            <v>184</v>
          </cell>
          <cell r="K165">
            <v>0</v>
          </cell>
          <cell r="L165">
            <v>184</v>
          </cell>
        </row>
        <row r="166">
          <cell r="A166" t="str">
            <v>B-2844</v>
          </cell>
          <cell r="B166" t="str">
            <v>朱梦月</v>
          </cell>
          <cell r="C166" t="str">
            <v>管理费用-电、水、气、热一体化集抄量测系统</v>
          </cell>
          <cell r="D166">
            <v>42401</v>
          </cell>
          <cell r="F166">
            <v>0.3</v>
          </cell>
          <cell r="G166">
            <v>42583</v>
          </cell>
          <cell r="H166">
            <v>42613</v>
          </cell>
          <cell r="I166">
            <v>23</v>
          </cell>
          <cell r="J166">
            <v>184</v>
          </cell>
          <cell r="K166">
            <v>8</v>
          </cell>
          <cell r="L166">
            <v>176</v>
          </cell>
        </row>
        <row r="167">
          <cell r="A167" t="str">
            <v>B-10129</v>
          </cell>
          <cell r="B167" t="str">
            <v>肖鲲</v>
          </cell>
          <cell r="C167" t="str">
            <v>管理费用-电、水、气、热一体化集抄量测系统</v>
          </cell>
          <cell r="D167">
            <v>42370</v>
          </cell>
          <cell r="F167">
            <v>0.3</v>
          </cell>
          <cell r="G167">
            <v>42583</v>
          </cell>
          <cell r="H167">
            <v>42613</v>
          </cell>
          <cell r="I167">
            <v>23</v>
          </cell>
          <cell r="J167">
            <v>184</v>
          </cell>
          <cell r="K167">
            <v>0</v>
          </cell>
          <cell r="L167">
            <v>184</v>
          </cell>
        </row>
        <row r="168">
          <cell r="A168" t="str">
            <v>B-27603</v>
          </cell>
          <cell r="B168" t="str">
            <v>胡萍萍</v>
          </cell>
          <cell r="C168" t="str">
            <v>管理费用-电、水、气、热一体化集抄量测系统</v>
          </cell>
          <cell r="D168">
            <v>42439</v>
          </cell>
          <cell r="F168">
            <v>0.3</v>
          </cell>
          <cell r="G168">
            <v>42583</v>
          </cell>
          <cell r="H168">
            <v>42613</v>
          </cell>
          <cell r="I168">
            <v>23</v>
          </cell>
          <cell r="J168">
            <v>184</v>
          </cell>
          <cell r="K168">
            <v>0</v>
          </cell>
          <cell r="L168">
            <v>184</v>
          </cell>
        </row>
        <row r="169">
          <cell r="A169" t="str">
            <v>B-28658</v>
          </cell>
          <cell r="B169" t="str">
            <v>田伟</v>
          </cell>
          <cell r="C169" t="str">
            <v>管理费用-电、水、气、热一体化集抄量测系统</v>
          </cell>
          <cell r="D169">
            <v>42485</v>
          </cell>
          <cell r="F169">
            <v>0.3</v>
          </cell>
          <cell r="G169">
            <v>42583</v>
          </cell>
          <cell r="H169">
            <v>42613</v>
          </cell>
          <cell r="I169">
            <v>23</v>
          </cell>
          <cell r="J169">
            <v>184</v>
          </cell>
          <cell r="K169">
            <v>0</v>
          </cell>
          <cell r="L169">
            <v>184</v>
          </cell>
        </row>
        <row r="170">
          <cell r="A170" t="str">
            <v>B-28329</v>
          </cell>
          <cell r="B170" t="str">
            <v>唐增科</v>
          </cell>
          <cell r="C170" t="str">
            <v>管理费用-电、水、气、热一体化集抄量测系统</v>
          </cell>
          <cell r="D170">
            <v>42454</v>
          </cell>
          <cell r="F170">
            <v>0.3</v>
          </cell>
          <cell r="G170">
            <v>42583</v>
          </cell>
          <cell r="H170">
            <v>42613</v>
          </cell>
          <cell r="I170">
            <v>23</v>
          </cell>
          <cell r="J170">
            <v>184</v>
          </cell>
          <cell r="K170">
            <v>0</v>
          </cell>
          <cell r="L170">
            <v>184</v>
          </cell>
        </row>
        <row r="171">
          <cell r="A171" t="str">
            <v>B-26532</v>
          </cell>
          <cell r="B171" t="str">
            <v>余鹏程</v>
          </cell>
          <cell r="C171" t="str">
            <v>管理费用-电、水、气、热一体化集抄量测系统</v>
          </cell>
          <cell r="D171">
            <v>42370</v>
          </cell>
          <cell r="F171">
            <v>0.3</v>
          </cell>
          <cell r="G171">
            <v>42583</v>
          </cell>
          <cell r="H171">
            <v>42613</v>
          </cell>
          <cell r="I171">
            <v>23</v>
          </cell>
          <cell r="J171">
            <v>184</v>
          </cell>
          <cell r="K171">
            <v>0</v>
          </cell>
          <cell r="L171">
            <v>184</v>
          </cell>
        </row>
        <row r="172">
          <cell r="A172" t="str">
            <v>B-27051</v>
          </cell>
          <cell r="B172" t="str">
            <v>张国鹏</v>
          </cell>
          <cell r="C172" t="str">
            <v>管理费用-电、水、气、热一体化集抄量测系统</v>
          </cell>
          <cell r="D172">
            <v>42418</v>
          </cell>
          <cell r="F172">
            <v>0.3</v>
          </cell>
          <cell r="G172">
            <v>42583</v>
          </cell>
          <cell r="H172">
            <v>42613</v>
          </cell>
          <cell r="I172">
            <v>23</v>
          </cell>
          <cell r="J172">
            <v>184</v>
          </cell>
          <cell r="K172">
            <v>0</v>
          </cell>
          <cell r="L172">
            <v>184</v>
          </cell>
        </row>
        <row r="173">
          <cell r="A173" t="str">
            <v>B-2973</v>
          </cell>
          <cell r="B173" t="str">
            <v>刘俊峰</v>
          </cell>
          <cell r="C173" t="str">
            <v>管理费用-电、水、气、热一体化集抄量测系统</v>
          </cell>
          <cell r="D173">
            <v>42370</v>
          </cell>
          <cell r="F173">
            <v>0.3</v>
          </cell>
          <cell r="G173">
            <v>42583</v>
          </cell>
          <cell r="H173">
            <v>42613</v>
          </cell>
          <cell r="I173">
            <v>23</v>
          </cell>
          <cell r="J173">
            <v>184</v>
          </cell>
          <cell r="K173">
            <v>0</v>
          </cell>
          <cell r="L173">
            <v>184</v>
          </cell>
        </row>
        <row r="174">
          <cell r="A174" t="str">
            <v>B-15550</v>
          </cell>
          <cell r="B174" t="str">
            <v>刘秋岭</v>
          </cell>
          <cell r="C174" t="str">
            <v>管理费用-电、水、气、热一体化集抄量测系统</v>
          </cell>
          <cell r="D174">
            <v>42370</v>
          </cell>
          <cell r="F174">
            <v>0.3</v>
          </cell>
          <cell r="G174">
            <v>42583</v>
          </cell>
          <cell r="H174">
            <v>42613</v>
          </cell>
          <cell r="I174">
            <v>23</v>
          </cell>
          <cell r="J174">
            <v>184</v>
          </cell>
          <cell r="K174">
            <v>0</v>
          </cell>
          <cell r="L174">
            <v>184</v>
          </cell>
        </row>
        <row r="175">
          <cell r="A175" t="str">
            <v>B-24175</v>
          </cell>
          <cell r="B175" t="str">
            <v>周忠勇</v>
          </cell>
          <cell r="C175" t="str">
            <v>管理费用-电、水、气、热一体化集抄量测系统</v>
          </cell>
          <cell r="D175">
            <v>42370</v>
          </cell>
          <cell r="F175">
            <v>0.3</v>
          </cell>
          <cell r="G175">
            <v>42583</v>
          </cell>
          <cell r="H175">
            <v>42613</v>
          </cell>
          <cell r="I175">
            <v>23</v>
          </cell>
          <cell r="J175">
            <v>184</v>
          </cell>
          <cell r="K175">
            <v>0</v>
          </cell>
          <cell r="L175">
            <v>184</v>
          </cell>
        </row>
        <row r="176">
          <cell r="A176" t="str">
            <v>B-25692</v>
          </cell>
          <cell r="B176" t="str">
            <v>李政鹏</v>
          </cell>
          <cell r="C176" t="str">
            <v>管理费用-电、水、气、热一体化集抄量测系统</v>
          </cell>
          <cell r="D176">
            <v>42370</v>
          </cell>
          <cell r="F176">
            <v>0.3</v>
          </cell>
          <cell r="G176">
            <v>42583</v>
          </cell>
          <cell r="H176">
            <v>42613</v>
          </cell>
          <cell r="I176">
            <v>23</v>
          </cell>
          <cell r="J176">
            <v>184</v>
          </cell>
          <cell r="K176">
            <v>0</v>
          </cell>
          <cell r="L176">
            <v>184</v>
          </cell>
        </row>
        <row r="177">
          <cell r="A177" t="str">
            <v>B-12756</v>
          </cell>
          <cell r="B177" t="str">
            <v>李浩</v>
          </cell>
          <cell r="C177" t="str">
            <v>管理费用-电、水、气、热一体化集抄量测系统</v>
          </cell>
          <cell r="D177">
            <v>42370</v>
          </cell>
          <cell r="E177">
            <v>42724</v>
          </cell>
          <cell r="F177">
            <v>0.3</v>
          </cell>
          <cell r="G177">
            <v>42583</v>
          </cell>
          <cell r="H177">
            <v>42613</v>
          </cell>
          <cell r="I177">
            <v>23</v>
          </cell>
          <cell r="J177">
            <v>184</v>
          </cell>
          <cell r="K177">
            <v>0</v>
          </cell>
          <cell r="L177">
            <v>184</v>
          </cell>
        </row>
        <row r="178">
          <cell r="A178" t="str">
            <v>B-14986</v>
          </cell>
          <cell r="B178" t="str">
            <v>梁佐</v>
          </cell>
          <cell r="C178" t="str">
            <v>管理费用-电、水、气、热一体化集抄量测系统</v>
          </cell>
          <cell r="D178">
            <v>42370</v>
          </cell>
          <cell r="F178">
            <v>0.3</v>
          </cell>
          <cell r="G178">
            <v>42583</v>
          </cell>
          <cell r="H178">
            <v>42613</v>
          </cell>
          <cell r="I178">
            <v>23</v>
          </cell>
          <cell r="J178">
            <v>184</v>
          </cell>
          <cell r="K178">
            <v>0</v>
          </cell>
          <cell r="L178">
            <v>184</v>
          </cell>
        </row>
        <row r="179">
          <cell r="A179" t="str">
            <v>B-21478</v>
          </cell>
          <cell r="B179" t="str">
            <v>张伟安</v>
          </cell>
          <cell r="C179" t="str">
            <v>管理费用-电、水、气、热一体化集抄量测系统</v>
          </cell>
          <cell r="D179">
            <v>42370</v>
          </cell>
          <cell r="F179">
            <v>0.3</v>
          </cell>
          <cell r="G179">
            <v>42583</v>
          </cell>
          <cell r="H179">
            <v>42613</v>
          </cell>
          <cell r="I179">
            <v>23</v>
          </cell>
          <cell r="J179">
            <v>184</v>
          </cell>
          <cell r="K179">
            <v>0</v>
          </cell>
          <cell r="L179">
            <v>184</v>
          </cell>
        </row>
        <row r="180">
          <cell r="A180" t="str">
            <v>B-23392</v>
          </cell>
          <cell r="B180" t="str">
            <v>丁科</v>
          </cell>
          <cell r="C180" t="str">
            <v>管理费用-电、水、气、热一体化集抄量测系统</v>
          </cell>
          <cell r="D180">
            <v>42370</v>
          </cell>
          <cell r="F180">
            <v>0.3</v>
          </cell>
          <cell r="G180">
            <v>42583</v>
          </cell>
          <cell r="H180">
            <v>42613</v>
          </cell>
          <cell r="I180">
            <v>23</v>
          </cell>
          <cell r="J180">
            <v>184</v>
          </cell>
          <cell r="K180">
            <v>0</v>
          </cell>
          <cell r="L180">
            <v>184</v>
          </cell>
        </row>
        <row r="181">
          <cell r="A181" t="str">
            <v>B-5700</v>
          </cell>
          <cell r="B181" t="str">
            <v>孔宇</v>
          </cell>
          <cell r="C181" t="str">
            <v>管理费用-电、水、气、热一体化集抄量测系统</v>
          </cell>
          <cell r="D181">
            <v>42370</v>
          </cell>
          <cell r="F181">
            <v>0.3</v>
          </cell>
          <cell r="G181">
            <v>42583</v>
          </cell>
          <cell r="H181">
            <v>42613</v>
          </cell>
          <cell r="I181">
            <v>23</v>
          </cell>
          <cell r="J181">
            <v>184</v>
          </cell>
          <cell r="K181">
            <v>0</v>
          </cell>
          <cell r="L181">
            <v>184</v>
          </cell>
        </row>
        <row r="182">
          <cell r="A182" t="str">
            <v>B-28089</v>
          </cell>
          <cell r="B182" t="str">
            <v>陈绍奇</v>
          </cell>
          <cell r="C182" t="str">
            <v>管理费用-电、水、气、热一体化集抄量测系统</v>
          </cell>
          <cell r="D182">
            <v>42440</v>
          </cell>
          <cell r="F182">
            <v>0.3</v>
          </cell>
          <cell r="G182">
            <v>42583</v>
          </cell>
          <cell r="H182">
            <v>42613</v>
          </cell>
          <cell r="I182">
            <v>23</v>
          </cell>
          <cell r="J182">
            <v>184</v>
          </cell>
          <cell r="K182">
            <v>0</v>
          </cell>
          <cell r="L182">
            <v>184</v>
          </cell>
        </row>
        <row r="183">
          <cell r="A183" t="str">
            <v>B-8799</v>
          </cell>
          <cell r="B183" t="str">
            <v>叶锦美</v>
          </cell>
          <cell r="C183" t="str">
            <v>管理费用-电、水、气、热一体化集抄量测系统</v>
          </cell>
          <cell r="D183">
            <v>42370</v>
          </cell>
          <cell r="F183">
            <v>0.3</v>
          </cell>
          <cell r="G183">
            <v>42583</v>
          </cell>
          <cell r="H183">
            <v>42613</v>
          </cell>
          <cell r="I183">
            <v>23</v>
          </cell>
          <cell r="J183">
            <v>184</v>
          </cell>
          <cell r="K183">
            <v>0</v>
          </cell>
          <cell r="L183">
            <v>184</v>
          </cell>
        </row>
        <row r="184">
          <cell r="A184" t="str">
            <v>B-6886</v>
          </cell>
          <cell r="B184" t="str">
            <v>黄住保</v>
          </cell>
          <cell r="C184" t="str">
            <v>管理费用-电、水、气、热一体化集抄量测系统</v>
          </cell>
          <cell r="D184">
            <v>42370</v>
          </cell>
          <cell r="F184">
            <v>0.3</v>
          </cell>
          <cell r="G184">
            <v>42583</v>
          </cell>
          <cell r="H184">
            <v>42613</v>
          </cell>
          <cell r="I184">
            <v>23</v>
          </cell>
          <cell r="J184">
            <v>184</v>
          </cell>
          <cell r="K184">
            <v>0</v>
          </cell>
          <cell r="L184">
            <v>184</v>
          </cell>
        </row>
        <row r="185">
          <cell r="A185" t="str">
            <v>B-9571</v>
          </cell>
          <cell r="B185" t="str">
            <v>贾培</v>
          </cell>
          <cell r="C185" t="str">
            <v>管理费用-电、水、气、热一体化集抄量测系统</v>
          </cell>
          <cell r="D185">
            <v>42370</v>
          </cell>
          <cell r="F185">
            <v>0.3</v>
          </cell>
          <cell r="G185">
            <v>42583</v>
          </cell>
          <cell r="H185">
            <v>42613</v>
          </cell>
          <cell r="I185">
            <v>23</v>
          </cell>
          <cell r="J185">
            <v>184</v>
          </cell>
          <cell r="K185">
            <v>0</v>
          </cell>
          <cell r="L185">
            <v>184</v>
          </cell>
        </row>
        <row r="186">
          <cell r="A186" t="str">
            <v>B-9741</v>
          </cell>
          <cell r="B186" t="str">
            <v>杨志明</v>
          </cell>
          <cell r="C186" t="str">
            <v>管理费用-电、水、气、热一体化集抄量测系统</v>
          </cell>
          <cell r="D186">
            <v>42370</v>
          </cell>
          <cell r="F186">
            <v>0.3</v>
          </cell>
          <cell r="G186">
            <v>42583</v>
          </cell>
          <cell r="H186">
            <v>42613</v>
          </cell>
          <cell r="I186">
            <v>23</v>
          </cell>
          <cell r="J186">
            <v>184</v>
          </cell>
          <cell r="K186">
            <v>0</v>
          </cell>
          <cell r="L186">
            <v>184</v>
          </cell>
        </row>
        <row r="187">
          <cell r="A187" t="str">
            <v>B-18679</v>
          </cell>
          <cell r="B187" t="str">
            <v>柯钮</v>
          </cell>
          <cell r="C187" t="str">
            <v>管理费用-电、水、气、热一体化集抄量测系统</v>
          </cell>
          <cell r="D187">
            <v>42370</v>
          </cell>
          <cell r="F187">
            <v>0.2</v>
          </cell>
          <cell r="G187">
            <v>42583</v>
          </cell>
          <cell r="H187">
            <v>42613</v>
          </cell>
          <cell r="I187">
            <v>23</v>
          </cell>
          <cell r="J187">
            <v>184</v>
          </cell>
          <cell r="K187">
            <v>0</v>
          </cell>
          <cell r="L187">
            <v>184</v>
          </cell>
        </row>
        <row r="188">
          <cell r="A188" t="str">
            <v>B-24485</v>
          </cell>
          <cell r="B188" t="str">
            <v>黄汕宁</v>
          </cell>
          <cell r="C188" t="str">
            <v>管理费用-电、水、气、热一体化集抄量测系统</v>
          </cell>
          <cell r="D188">
            <v>42370</v>
          </cell>
          <cell r="F188">
            <v>0.2</v>
          </cell>
          <cell r="G188">
            <v>42583</v>
          </cell>
          <cell r="H188">
            <v>42613</v>
          </cell>
          <cell r="I188">
            <v>23</v>
          </cell>
          <cell r="J188">
            <v>184</v>
          </cell>
          <cell r="K188">
            <v>0</v>
          </cell>
          <cell r="L188">
            <v>184</v>
          </cell>
        </row>
        <row r="189">
          <cell r="A189" t="str">
            <v>B-26777</v>
          </cell>
          <cell r="B189" t="str">
            <v>丁杰</v>
          </cell>
          <cell r="C189" t="str">
            <v>管理费用-电、水、气、热一体化集抄量测系统</v>
          </cell>
          <cell r="D189">
            <v>42370</v>
          </cell>
          <cell r="F189">
            <v>0.2</v>
          </cell>
          <cell r="G189">
            <v>42583</v>
          </cell>
          <cell r="H189">
            <v>42613</v>
          </cell>
          <cell r="I189">
            <v>23</v>
          </cell>
          <cell r="J189">
            <v>184</v>
          </cell>
          <cell r="K189">
            <v>0</v>
          </cell>
          <cell r="L189">
            <v>184</v>
          </cell>
        </row>
        <row r="190">
          <cell r="A190" t="str">
            <v>B-5897</v>
          </cell>
          <cell r="B190" t="str">
            <v>于洋</v>
          </cell>
          <cell r="C190" t="str">
            <v>管理费用-电信行业业务运营管理平台系统</v>
          </cell>
          <cell r="D190">
            <v>42461</v>
          </cell>
          <cell r="F190">
            <v>0.3</v>
          </cell>
          <cell r="G190">
            <v>42583</v>
          </cell>
          <cell r="H190">
            <v>42613</v>
          </cell>
          <cell r="I190">
            <v>23</v>
          </cell>
          <cell r="J190">
            <v>184</v>
          </cell>
          <cell r="K190">
            <v>0</v>
          </cell>
          <cell r="L190">
            <v>184</v>
          </cell>
        </row>
        <row r="191">
          <cell r="A191" t="str">
            <v>B-1133</v>
          </cell>
          <cell r="B191" t="str">
            <v>郭建伟</v>
          </cell>
          <cell r="C191" t="str">
            <v>管理费用-电信行业业务运营管理平台系统</v>
          </cell>
          <cell r="D191">
            <v>42430</v>
          </cell>
          <cell r="F191">
            <v>0.3</v>
          </cell>
          <cell r="G191">
            <v>42583</v>
          </cell>
          <cell r="H191">
            <v>42613</v>
          </cell>
          <cell r="I191">
            <v>23</v>
          </cell>
          <cell r="J191">
            <v>184</v>
          </cell>
          <cell r="K191">
            <v>0</v>
          </cell>
          <cell r="L191">
            <v>184</v>
          </cell>
        </row>
        <row r="192">
          <cell r="A192" t="str">
            <v>B-12091</v>
          </cell>
          <cell r="B192" t="str">
            <v>刘婧</v>
          </cell>
          <cell r="C192" t="str">
            <v>管理费用-电信行业业务运营管理平台系统</v>
          </cell>
          <cell r="D192">
            <v>42430</v>
          </cell>
          <cell r="E192">
            <v>42689</v>
          </cell>
          <cell r="F192">
            <v>1</v>
          </cell>
          <cell r="G192">
            <v>42583</v>
          </cell>
          <cell r="H192">
            <v>42613</v>
          </cell>
          <cell r="I192">
            <v>23</v>
          </cell>
          <cell r="J192">
            <v>184</v>
          </cell>
          <cell r="K192">
            <v>184</v>
          </cell>
          <cell r="L192">
            <v>0</v>
          </cell>
        </row>
        <row r="193">
          <cell r="A193" t="str">
            <v>B-28443</v>
          </cell>
          <cell r="B193" t="str">
            <v>魏山明</v>
          </cell>
          <cell r="C193" t="str">
            <v>管理费用-电信行业业务运营管理平台系统</v>
          </cell>
          <cell r="D193">
            <v>42457</v>
          </cell>
          <cell r="F193">
            <v>0.5</v>
          </cell>
          <cell r="G193">
            <v>42583</v>
          </cell>
          <cell r="H193">
            <v>42613</v>
          </cell>
          <cell r="I193">
            <v>23</v>
          </cell>
          <cell r="J193">
            <v>184</v>
          </cell>
          <cell r="K193">
            <v>0</v>
          </cell>
          <cell r="L193">
            <v>184</v>
          </cell>
        </row>
        <row r="194">
          <cell r="A194" t="str">
            <v>B-16456</v>
          </cell>
          <cell r="B194" t="str">
            <v>郭庆</v>
          </cell>
          <cell r="C194" t="str">
            <v>管理费用-电信行业业务运营管理平台系统</v>
          </cell>
          <cell r="D194">
            <v>42430</v>
          </cell>
          <cell r="F194">
            <v>1</v>
          </cell>
          <cell r="G194">
            <v>42583</v>
          </cell>
          <cell r="H194">
            <v>42613</v>
          </cell>
          <cell r="I194">
            <v>23</v>
          </cell>
          <cell r="J194">
            <v>184</v>
          </cell>
          <cell r="K194">
            <v>0</v>
          </cell>
          <cell r="L194">
            <v>184</v>
          </cell>
        </row>
        <row r="195">
          <cell r="A195" t="str">
            <v>B-27505</v>
          </cell>
          <cell r="B195" t="str">
            <v>甘旭</v>
          </cell>
          <cell r="C195" t="str">
            <v>管理费用-电信行业业务运营管理平台系统</v>
          </cell>
          <cell r="D195">
            <v>42430</v>
          </cell>
          <cell r="E195">
            <v>42639</v>
          </cell>
          <cell r="F195">
            <v>0.5</v>
          </cell>
          <cell r="G195">
            <v>42583</v>
          </cell>
          <cell r="H195">
            <v>42613</v>
          </cell>
          <cell r="I195">
            <v>23</v>
          </cell>
          <cell r="J195">
            <v>184</v>
          </cell>
          <cell r="K195">
            <v>0</v>
          </cell>
          <cell r="L195">
            <v>184</v>
          </cell>
        </row>
        <row r="196">
          <cell r="A196" t="str">
            <v>B-21677</v>
          </cell>
          <cell r="B196" t="str">
            <v>周航</v>
          </cell>
          <cell r="C196" t="str">
            <v>管理费用-电信行业业务运营管理平台系统</v>
          </cell>
          <cell r="D196">
            <v>42430</v>
          </cell>
          <cell r="F196">
            <v>0.5</v>
          </cell>
          <cell r="G196">
            <v>42583</v>
          </cell>
          <cell r="H196">
            <v>42613</v>
          </cell>
          <cell r="I196">
            <v>23</v>
          </cell>
          <cell r="J196">
            <v>184</v>
          </cell>
          <cell r="K196">
            <v>0</v>
          </cell>
          <cell r="L196">
            <v>184</v>
          </cell>
        </row>
        <row r="197">
          <cell r="A197" t="str">
            <v>B-29321</v>
          </cell>
          <cell r="B197" t="str">
            <v>岳阳</v>
          </cell>
          <cell r="C197" t="str">
            <v>管理费用-电信行业业务运营管理平台系统</v>
          </cell>
          <cell r="D197">
            <v>42506</v>
          </cell>
          <cell r="F197">
            <v>0.5</v>
          </cell>
          <cell r="G197">
            <v>42583</v>
          </cell>
          <cell r="H197">
            <v>42613</v>
          </cell>
          <cell r="I197">
            <v>23</v>
          </cell>
          <cell r="J197">
            <v>184</v>
          </cell>
          <cell r="K197">
            <v>0</v>
          </cell>
          <cell r="L197">
            <v>184</v>
          </cell>
        </row>
        <row r="198">
          <cell r="A198" t="str">
            <v>B-28323</v>
          </cell>
          <cell r="B198" t="str">
            <v>黄鹤鸣</v>
          </cell>
          <cell r="C198" t="str">
            <v>管理费用-电信行业业务运营管理平台系统</v>
          </cell>
          <cell r="D198">
            <v>42458</v>
          </cell>
          <cell r="F198">
            <v>0.5</v>
          </cell>
          <cell r="G198">
            <v>42583</v>
          </cell>
          <cell r="H198">
            <v>42613</v>
          </cell>
          <cell r="I198">
            <v>23</v>
          </cell>
          <cell r="J198">
            <v>184</v>
          </cell>
          <cell r="K198">
            <v>8</v>
          </cell>
          <cell r="L198">
            <v>176</v>
          </cell>
        </row>
        <row r="199">
          <cell r="A199" t="str">
            <v>B-28206</v>
          </cell>
          <cell r="B199" t="str">
            <v>史鸿桢</v>
          </cell>
          <cell r="C199" t="str">
            <v>管理费用-电信行业业务运营管理平台系统</v>
          </cell>
          <cell r="D199">
            <v>42446</v>
          </cell>
          <cell r="F199">
            <v>0.5</v>
          </cell>
          <cell r="G199">
            <v>42583</v>
          </cell>
          <cell r="H199">
            <v>42613</v>
          </cell>
          <cell r="I199">
            <v>23</v>
          </cell>
          <cell r="J199">
            <v>184</v>
          </cell>
          <cell r="K199">
            <v>0</v>
          </cell>
          <cell r="L199">
            <v>184</v>
          </cell>
        </row>
        <row r="200">
          <cell r="A200" t="str">
            <v>B-28434</v>
          </cell>
          <cell r="B200" t="str">
            <v>谌磊</v>
          </cell>
          <cell r="C200" t="str">
            <v>管理费用-电信行业业务运营管理平台系统</v>
          </cell>
          <cell r="D200">
            <v>42460</v>
          </cell>
          <cell r="F200">
            <v>0.5</v>
          </cell>
          <cell r="G200">
            <v>42583</v>
          </cell>
          <cell r="H200">
            <v>42613</v>
          </cell>
          <cell r="I200">
            <v>23</v>
          </cell>
          <cell r="J200">
            <v>184</v>
          </cell>
          <cell r="K200">
            <v>0</v>
          </cell>
          <cell r="L200">
            <v>184</v>
          </cell>
        </row>
        <row r="201">
          <cell r="A201" t="str">
            <v>B-7043</v>
          </cell>
          <cell r="B201" t="str">
            <v>陈佰伦</v>
          </cell>
          <cell r="C201" t="str">
            <v>管理费用-电信行业业务运营管理平台系统</v>
          </cell>
          <cell r="D201">
            <v>42461</v>
          </cell>
          <cell r="E201">
            <v>42631</v>
          </cell>
          <cell r="F201">
            <v>0.3</v>
          </cell>
          <cell r="G201">
            <v>42583</v>
          </cell>
          <cell r="H201">
            <v>42613</v>
          </cell>
          <cell r="I201">
            <v>23</v>
          </cell>
          <cell r="J201">
            <v>184</v>
          </cell>
          <cell r="K201">
            <v>88</v>
          </cell>
          <cell r="L201">
            <v>96</v>
          </cell>
        </row>
        <row r="202">
          <cell r="A202" t="str">
            <v>B-10307</v>
          </cell>
          <cell r="B202" t="str">
            <v>王银</v>
          </cell>
          <cell r="C202" t="str">
            <v>管理费用-电信行业业务运营管理平台系统</v>
          </cell>
          <cell r="D202">
            <v>42430</v>
          </cell>
          <cell r="F202">
            <v>1</v>
          </cell>
          <cell r="G202">
            <v>42583</v>
          </cell>
          <cell r="H202">
            <v>42613</v>
          </cell>
          <cell r="I202">
            <v>23</v>
          </cell>
          <cell r="J202">
            <v>184</v>
          </cell>
          <cell r="K202">
            <v>0</v>
          </cell>
          <cell r="L202">
            <v>184</v>
          </cell>
        </row>
        <row r="203">
          <cell r="A203" t="str">
            <v>B-28353</v>
          </cell>
          <cell r="B203" t="str">
            <v>雷健</v>
          </cell>
          <cell r="C203" t="str">
            <v>管理费用-电信行业业务运营管理平台系统</v>
          </cell>
          <cell r="D203">
            <v>42450</v>
          </cell>
          <cell r="F203">
            <v>0.5</v>
          </cell>
          <cell r="G203">
            <v>42583</v>
          </cell>
          <cell r="H203">
            <v>42613</v>
          </cell>
          <cell r="I203">
            <v>23</v>
          </cell>
          <cell r="J203">
            <v>184</v>
          </cell>
          <cell r="K203">
            <v>0</v>
          </cell>
          <cell r="L203">
            <v>184</v>
          </cell>
        </row>
        <row r="204">
          <cell r="A204" t="str">
            <v>B-28410</v>
          </cell>
          <cell r="B204" t="str">
            <v>李凯</v>
          </cell>
          <cell r="C204" t="str">
            <v>管理费用-电信行业业务运营管理平台系统</v>
          </cell>
          <cell r="D204">
            <v>42459</v>
          </cell>
          <cell r="F204">
            <v>0.5</v>
          </cell>
          <cell r="G204">
            <v>42583</v>
          </cell>
          <cell r="H204">
            <v>42613</v>
          </cell>
          <cell r="I204">
            <v>23</v>
          </cell>
          <cell r="J204">
            <v>184</v>
          </cell>
          <cell r="K204">
            <v>0</v>
          </cell>
          <cell r="L204">
            <v>184</v>
          </cell>
        </row>
        <row r="205">
          <cell r="A205" t="str">
            <v>B-27812</v>
          </cell>
          <cell r="B205" t="str">
            <v>徐超国</v>
          </cell>
          <cell r="C205" t="str">
            <v>管理费用-电信行业业务运营管理平台系统</v>
          </cell>
          <cell r="D205">
            <v>42430</v>
          </cell>
          <cell r="E205">
            <v>42706</v>
          </cell>
          <cell r="F205">
            <v>0.5</v>
          </cell>
          <cell r="G205">
            <v>42583</v>
          </cell>
          <cell r="H205">
            <v>42613</v>
          </cell>
          <cell r="I205">
            <v>23</v>
          </cell>
          <cell r="J205">
            <v>184</v>
          </cell>
          <cell r="K205">
            <v>0</v>
          </cell>
          <cell r="L205">
            <v>184</v>
          </cell>
        </row>
        <row r="206">
          <cell r="A206" t="str">
            <v>B-1070</v>
          </cell>
          <cell r="B206" t="str">
            <v>曹惠</v>
          </cell>
          <cell r="C206" t="str">
            <v>管理费用-电信行业业务运营管理平台系统</v>
          </cell>
          <cell r="D206">
            <v>42430</v>
          </cell>
          <cell r="E206">
            <v>42674</v>
          </cell>
          <cell r="F206">
            <v>0.3</v>
          </cell>
          <cell r="G206">
            <v>42583</v>
          </cell>
          <cell r="H206">
            <v>42613</v>
          </cell>
          <cell r="I206">
            <v>23</v>
          </cell>
          <cell r="J206">
            <v>184</v>
          </cell>
          <cell r="K206">
            <v>0</v>
          </cell>
          <cell r="L206">
            <v>184</v>
          </cell>
        </row>
        <row r="207">
          <cell r="A207" t="str">
            <v>B-5939</v>
          </cell>
          <cell r="B207" t="str">
            <v>潘雪飞</v>
          </cell>
          <cell r="C207" t="str">
            <v>管理费用-电信行业业务运营管理平台系统</v>
          </cell>
          <cell r="D207">
            <v>42430</v>
          </cell>
          <cell r="F207">
            <v>0.5</v>
          </cell>
          <cell r="G207">
            <v>42583</v>
          </cell>
          <cell r="H207">
            <v>42613</v>
          </cell>
          <cell r="I207">
            <v>23</v>
          </cell>
          <cell r="J207">
            <v>184</v>
          </cell>
          <cell r="K207">
            <v>0</v>
          </cell>
          <cell r="L207">
            <v>184</v>
          </cell>
        </row>
        <row r="208">
          <cell r="A208" t="str">
            <v>B-27984</v>
          </cell>
          <cell r="B208" t="str">
            <v>李碧玉</v>
          </cell>
          <cell r="C208" t="str">
            <v>管理费用-电信行业业务运营管理平台系统</v>
          </cell>
          <cell r="D208">
            <v>42437</v>
          </cell>
          <cell r="F208">
            <v>0.5</v>
          </cell>
          <cell r="G208">
            <v>42583</v>
          </cell>
          <cell r="H208">
            <v>42613</v>
          </cell>
          <cell r="I208">
            <v>23</v>
          </cell>
          <cell r="J208">
            <v>184</v>
          </cell>
          <cell r="K208">
            <v>0</v>
          </cell>
          <cell r="L208">
            <v>184</v>
          </cell>
        </row>
        <row r="209">
          <cell r="A209" t="str">
            <v>B-28002</v>
          </cell>
          <cell r="B209" t="str">
            <v>曾祥寅</v>
          </cell>
          <cell r="C209" t="str">
            <v>管理费用-电信行业业务运营管理平台系统</v>
          </cell>
          <cell r="D209">
            <v>42446</v>
          </cell>
          <cell r="F209">
            <v>0.5</v>
          </cell>
          <cell r="G209">
            <v>42583</v>
          </cell>
          <cell r="H209">
            <v>42613</v>
          </cell>
          <cell r="I209">
            <v>23</v>
          </cell>
          <cell r="J209">
            <v>184</v>
          </cell>
          <cell r="K209">
            <v>0</v>
          </cell>
          <cell r="L209">
            <v>184</v>
          </cell>
        </row>
        <row r="210">
          <cell r="A210" t="str">
            <v>B-26347</v>
          </cell>
          <cell r="B210" t="str">
            <v>张锋军</v>
          </cell>
          <cell r="C210" t="str">
            <v>管理费用-电信行业业务运营管理平台系统</v>
          </cell>
          <cell r="D210">
            <v>42430</v>
          </cell>
          <cell r="F210">
            <v>1</v>
          </cell>
          <cell r="G210">
            <v>42583</v>
          </cell>
          <cell r="H210">
            <v>42613</v>
          </cell>
          <cell r="I210">
            <v>23</v>
          </cell>
          <cell r="J210">
            <v>184</v>
          </cell>
          <cell r="K210">
            <v>0</v>
          </cell>
          <cell r="L210">
            <v>184</v>
          </cell>
        </row>
        <row r="211">
          <cell r="A211" t="str">
            <v>B-246</v>
          </cell>
          <cell r="B211" t="str">
            <v>胡亮</v>
          </cell>
          <cell r="C211" t="str">
            <v>管理费用-电信行业业务运营管理平台系统</v>
          </cell>
          <cell r="D211">
            <v>42430</v>
          </cell>
          <cell r="F211">
            <v>0.3</v>
          </cell>
          <cell r="G211">
            <v>42583</v>
          </cell>
          <cell r="H211">
            <v>42613</v>
          </cell>
          <cell r="I211">
            <v>23</v>
          </cell>
          <cell r="J211">
            <v>184</v>
          </cell>
          <cell r="K211">
            <v>0</v>
          </cell>
          <cell r="L211">
            <v>184</v>
          </cell>
        </row>
        <row r="212">
          <cell r="A212" t="str">
            <v>B-29216</v>
          </cell>
          <cell r="B212" t="str">
            <v>陈超锋</v>
          </cell>
          <cell r="C212" t="str">
            <v>管理费用-电信行业业务运营管理平台系统</v>
          </cell>
          <cell r="D212">
            <v>42516</v>
          </cell>
          <cell r="F212">
            <v>0.5</v>
          </cell>
          <cell r="G212">
            <v>42583</v>
          </cell>
          <cell r="H212">
            <v>42613</v>
          </cell>
          <cell r="I212">
            <v>23</v>
          </cell>
          <cell r="J212">
            <v>184</v>
          </cell>
          <cell r="K212">
            <v>0</v>
          </cell>
          <cell r="L212">
            <v>184</v>
          </cell>
        </row>
        <row r="213">
          <cell r="A213" t="str">
            <v>B-11466</v>
          </cell>
          <cell r="B213" t="str">
            <v>谢文华</v>
          </cell>
          <cell r="C213" t="str">
            <v>管理费用-电信行业业务运营管理平台系统</v>
          </cell>
          <cell r="D213">
            <v>42430</v>
          </cell>
          <cell r="F213">
            <v>0.3</v>
          </cell>
          <cell r="G213">
            <v>42583</v>
          </cell>
          <cell r="H213">
            <v>42613</v>
          </cell>
          <cell r="I213">
            <v>23</v>
          </cell>
          <cell r="J213">
            <v>184</v>
          </cell>
          <cell r="K213">
            <v>0</v>
          </cell>
          <cell r="L213">
            <v>184</v>
          </cell>
        </row>
        <row r="214">
          <cell r="A214" t="str">
            <v>B-26915</v>
          </cell>
          <cell r="B214" t="str">
            <v>赵炎</v>
          </cell>
          <cell r="C214" t="str">
            <v>管理费用-电信行业业务运营管理平台系统</v>
          </cell>
          <cell r="D214">
            <v>42430</v>
          </cell>
          <cell r="E214">
            <v>42704</v>
          </cell>
          <cell r="F214">
            <v>1</v>
          </cell>
          <cell r="G214">
            <v>42583</v>
          </cell>
          <cell r="H214">
            <v>42613</v>
          </cell>
          <cell r="I214">
            <v>23</v>
          </cell>
          <cell r="J214">
            <v>184</v>
          </cell>
          <cell r="K214">
            <v>0</v>
          </cell>
          <cell r="L214">
            <v>184</v>
          </cell>
        </row>
        <row r="215">
          <cell r="A215" t="str">
            <v>B-28838</v>
          </cell>
          <cell r="B215" t="str">
            <v>夏磊</v>
          </cell>
          <cell r="C215" t="str">
            <v>管理费用-电信行业业务运营管理平台系统</v>
          </cell>
          <cell r="D215">
            <v>42480</v>
          </cell>
          <cell r="F215">
            <v>0.5</v>
          </cell>
          <cell r="G215">
            <v>42583</v>
          </cell>
          <cell r="H215">
            <v>42613</v>
          </cell>
          <cell r="I215">
            <v>23</v>
          </cell>
          <cell r="J215">
            <v>184</v>
          </cell>
          <cell r="K215">
            <v>0</v>
          </cell>
          <cell r="L215">
            <v>184</v>
          </cell>
        </row>
        <row r="216">
          <cell r="A216" t="str">
            <v>B-5502</v>
          </cell>
          <cell r="B216" t="str">
            <v>陈雪</v>
          </cell>
          <cell r="C216" t="str">
            <v>管理费用-电信行业业务运营管理平台系统</v>
          </cell>
          <cell r="D216">
            <v>42430</v>
          </cell>
          <cell r="F216">
            <v>0.5</v>
          </cell>
          <cell r="G216">
            <v>42583</v>
          </cell>
          <cell r="H216">
            <v>42613</v>
          </cell>
          <cell r="I216">
            <v>23</v>
          </cell>
          <cell r="J216">
            <v>184</v>
          </cell>
          <cell r="K216">
            <v>0</v>
          </cell>
          <cell r="L216">
            <v>184</v>
          </cell>
        </row>
        <row r="217">
          <cell r="A217" t="str">
            <v>B-5715</v>
          </cell>
          <cell r="B217" t="str">
            <v>唐绍征</v>
          </cell>
          <cell r="C217" t="str">
            <v>管理费用-电信行业业务运营管理平台系统</v>
          </cell>
          <cell r="D217">
            <v>42430</v>
          </cell>
          <cell r="F217">
            <v>0.5</v>
          </cell>
          <cell r="G217">
            <v>42583</v>
          </cell>
          <cell r="H217">
            <v>42613</v>
          </cell>
          <cell r="I217">
            <v>23</v>
          </cell>
          <cell r="J217">
            <v>184</v>
          </cell>
          <cell r="K217">
            <v>0</v>
          </cell>
          <cell r="L217">
            <v>184</v>
          </cell>
        </row>
        <row r="218">
          <cell r="A218" t="str">
            <v>B-5705</v>
          </cell>
          <cell r="B218" t="str">
            <v>蒋立辉</v>
          </cell>
          <cell r="C218" t="str">
            <v>管理费用-电信行业业务运营管理平台系统</v>
          </cell>
          <cell r="D218">
            <v>42430</v>
          </cell>
          <cell r="F218">
            <v>0.5</v>
          </cell>
          <cell r="G218">
            <v>42583</v>
          </cell>
          <cell r="H218">
            <v>42613</v>
          </cell>
          <cell r="I218">
            <v>23</v>
          </cell>
          <cell r="J218">
            <v>184</v>
          </cell>
          <cell r="K218">
            <v>0</v>
          </cell>
          <cell r="L218">
            <v>184</v>
          </cell>
        </row>
        <row r="219">
          <cell r="A219" t="str">
            <v>B-27469</v>
          </cell>
          <cell r="B219" t="str">
            <v>夏秀娟</v>
          </cell>
          <cell r="C219" t="str">
            <v>管理费用-电信行业业务运营管理平台系统</v>
          </cell>
          <cell r="D219">
            <v>42430</v>
          </cell>
          <cell r="F219">
            <v>1</v>
          </cell>
          <cell r="G219">
            <v>42583</v>
          </cell>
          <cell r="H219">
            <v>42613</v>
          </cell>
          <cell r="I219">
            <v>23</v>
          </cell>
          <cell r="J219">
            <v>184</v>
          </cell>
          <cell r="K219">
            <v>0</v>
          </cell>
          <cell r="L219">
            <v>184</v>
          </cell>
        </row>
        <row r="220">
          <cell r="A220" t="str">
            <v>B-27940</v>
          </cell>
          <cell r="B220" t="str">
            <v>蒋玢呈</v>
          </cell>
          <cell r="C220" t="str">
            <v>管理费用-电信行业业务运营管理平台系统</v>
          </cell>
          <cell r="D220">
            <v>42444</v>
          </cell>
          <cell r="F220">
            <v>0.5</v>
          </cell>
          <cell r="G220">
            <v>42583</v>
          </cell>
          <cell r="H220">
            <v>42613</v>
          </cell>
          <cell r="I220">
            <v>23</v>
          </cell>
          <cell r="J220">
            <v>184</v>
          </cell>
          <cell r="K220">
            <v>0</v>
          </cell>
          <cell r="L220">
            <v>184</v>
          </cell>
        </row>
        <row r="221">
          <cell r="A221" t="str">
            <v>B-7161</v>
          </cell>
          <cell r="B221" t="str">
            <v>朱超</v>
          </cell>
          <cell r="C221" t="str">
            <v>管理费用-电信行业业务运营管理平台系统</v>
          </cell>
          <cell r="D221">
            <v>42430</v>
          </cell>
          <cell r="F221">
            <v>0.5</v>
          </cell>
          <cell r="G221">
            <v>42583</v>
          </cell>
          <cell r="H221">
            <v>42613</v>
          </cell>
          <cell r="I221">
            <v>23</v>
          </cell>
          <cell r="J221">
            <v>184</v>
          </cell>
          <cell r="K221">
            <v>0</v>
          </cell>
          <cell r="L221">
            <v>184</v>
          </cell>
        </row>
        <row r="222">
          <cell r="A222" t="str">
            <v>B-4587</v>
          </cell>
          <cell r="B222" t="str">
            <v>张子贵</v>
          </cell>
          <cell r="C222" t="str">
            <v>管理费用-电信行业业务运营管理平台系统</v>
          </cell>
          <cell r="D222">
            <v>42430</v>
          </cell>
          <cell r="F222">
            <v>0.5</v>
          </cell>
          <cell r="G222">
            <v>42583</v>
          </cell>
          <cell r="H222">
            <v>42613</v>
          </cell>
          <cell r="I222">
            <v>23</v>
          </cell>
          <cell r="J222">
            <v>184</v>
          </cell>
          <cell r="K222">
            <v>0</v>
          </cell>
          <cell r="L222">
            <v>184</v>
          </cell>
        </row>
        <row r="223">
          <cell r="A223" t="str">
            <v>B-27084</v>
          </cell>
          <cell r="B223" t="str">
            <v>谷标</v>
          </cell>
          <cell r="C223" t="str">
            <v>管理费用-电信行业业务运营管理平台系统</v>
          </cell>
          <cell r="D223">
            <v>42430</v>
          </cell>
          <cell r="F223">
            <v>1</v>
          </cell>
          <cell r="G223">
            <v>42583</v>
          </cell>
          <cell r="H223">
            <v>42613</v>
          </cell>
          <cell r="I223">
            <v>23</v>
          </cell>
          <cell r="J223">
            <v>184</v>
          </cell>
          <cell r="K223">
            <v>0</v>
          </cell>
          <cell r="L223">
            <v>184</v>
          </cell>
        </row>
        <row r="224">
          <cell r="A224" t="str">
            <v>B-27201</v>
          </cell>
          <cell r="B224" t="str">
            <v>赵礎梁</v>
          </cell>
          <cell r="C224" t="str">
            <v>管理费用-电信行业业务运营管理平台系统</v>
          </cell>
          <cell r="D224">
            <v>42430</v>
          </cell>
          <cell r="F224">
            <v>0.5</v>
          </cell>
          <cell r="G224">
            <v>42583</v>
          </cell>
          <cell r="H224">
            <v>42613</v>
          </cell>
          <cell r="I224">
            <v>23</v>
          </cell>
          <cell r="J224">
            <v>184</v>
          </cell>
          <cell r="K224">
            <v>0</v>
          </cell>
          <cell r="L224">
            <v>184</v>
          </cell>
        </row>
        <row r="225">
          <cell r="A225" t="str">
            <v>B-12110</v>
          </cell>
          <cell r="B225" t="str">
            <v>谢道林</v>
          </cell>
          <cell r="C225" t="str">
            <v>管理费用-公交实时信息平台APP开发项目</v>
          </cell>
          <cell r="D225">
            <v>42491</v>
          </cell>
          <cell r="F225">
            <v>0.3</v>
          </cell>
          <cell r="G225">
            <v>42583</v>
          </cell>
          <cell r="H225">
            <v>42613</v>
          </cell>
          <cell r="I225">
            <v>23</v>
          </cell>
          <cell r="J225">
            <v>184</v>
          </cell>
          <cell r="K225">
            <v>0</v>
          </cell>
          <cell r="L225">
            <v>184</v>
          </cell>
        </row>
        <row r="226">
          <cell r="A226" t="str">
            <v>B-5685</v>
          </cell>
          <cell r="B226" t="str">
            <v>佟欢</v>
          </cell>
          <cell r="C226" t="str">
            <v>管理费用-公交实时信息平台APP开发项目</v>
          </cell>
          <cell r="D226">
            <v>42491</v>
          </cell>
          <cell r="F226">
            <v>1</v>
          </cell>
          <cell r="G226">
            <v>42583</v>
          </cell>
          <cell r="H226">
            <v>42613</v>
          </cell>
          <cell r="I226">
            <v>23</v>
          </cell>
          <cell r="J226">
            <v>184</v>
          </cell>
          <cell r="K226">
            <v>0</v>
          </cell>
          <cell r="L226">
            <v>184</v>
          </cell>
        </row>
        <row r="227">
          <cell r="A227" t="str">
            <v>B-28298</v>
          </cell>
          <cell r="B227" t="str">
            <v>谭富丹</v>
          </cell>
          <cell r="C227" t="str">
            <v>管理费用-公交实时信息平台APP开发项目</v>
          </cell>
          <cell r="D227">
            <v>42491</v>
          </cell>
          <cell r="F227">
            <v>1</v>
          </cell>
          <cell r="G227">
            <v>42583</v>
          </cell>
          <cell r="H227">
            <v>42613</v>
          </cell>
          <cell r="I227">
            <v>23</v>
          </cell>
          <cell r="J227">
            <v>184</v>
          </cell>
          <cell r="K227">
            <v>0</v>
          </cell>
          <cell r="L227">
            <v>184</v>
          </cell>
        </row>
        <row r="228">
          <cell r="A228" t="str">
            <v>B-29253</v>
          </cell>
          <cell r="B228" t="str">
            <v>伍倩文</v>
          </cell>
          <cell r="C228" t="str">
            <v>管理费用-公交实时信息平台APP开发项目</v>
          </cell>
          <cell r="D228">
            <v>42502</v>
          </cell>
          <cell r="E228">
            <v>42727</v>
          </cell>
          <cell r="F228">
            <v>1</v>
          </cell>
          <cell r="G228">
            <v>42583</v>
          </cell>
          <cell r="H228">
            <v>42613</v>
          </cell>
          <cell r="I228">
            <v>23</v>
          </cell>
          <cell r="J228">
            <v>184</v>
          </cell>
          <cell r="K228">
            <v>0</v>
          </cell>
          <cell r="L228">
            <v>184</v>
          </cell>
        </row>
        <row r="229">
          <cell r="A229" t="str">
            <v>B-27745</v>
          </cell>
          <cell r="B229" t="str">
            <v>申江娜</v>
          </cell>
          <cell r="C229" t="str">
            <v>管理费用-公交实时信息平台APP开发项目</v>
          </cell>
          <cell r="D229">
            <v>42491</v>
          </cell>
          <cell r="F229">
            <v>0.5</v>
          </cell>
          <cell r="G229">
            <v>42583</v>
          </cell>
          <cell r="H229">
            <v>42613</v>
          </cell>
          <cell r="I229">
            <v>23</v>
          </cell>
          <cell r="J229">
            <v>184</v>
          </cell>
          <cell r="K229">
            <v>0</v>
          </cell>
          <cell r="L229">
            <v>184</v>
          </cell>
        </row>
        <row r="230">
          <cell r="A230" t="str">
            <v>B-17659</v>
          </cell>
          <cell r="B230" t="str">
            <v>伍亚敬</v>
          </cell>
          <cell r="C230" t="str">
            <v>管理费用-公交实时信息平台APP开发项目</v>
          </cell>
          <cell r="D230">
            <v>42491</v>
          </cell>
          <cell r="F230">
            <v>0.5</v>
          </cell>
          <cell r="G230">
            <v>42583</v>
          </cell>
          <cell r="H230">
            <v>42613</v>
          </cell>
          <cell r="I230">
            <v>23</v>
          </cell>
          <cell r="J230">
            <v>184</v>
          </cell>
          <cell r="K230">
            <v>0</v>
          </cell>
          <cell r="L230">
            <v>184</v>
          </cell>
        </row>
        <row r="231">
          <cell r="A231" t="str">
            <v>B-29460</v>
          </cell>
          <cell r="B231" t="str">
            <v>叶丁根</v>
          </cell>
          <cell r="C231" t="str">
            <v>管理费用-公交实时信息平台APP开发项目</v>
          </cell>
          <cell r="D231">
            <v>42513</v>
          </cell>
          <cell r="F231">
            <v>1</v>
          </cell>
          <cell r="G231">
            <v>42583</v>
          </cell>
          <cell r="H231">
            <v>42613</v>
          </cell>
          <cell r="I231">
            <v>23</v>
          </cell>
          <cell r="J231">
            <v>184</v>
          </cell>
          <cell r="K231">
            <v>0</v>
          </cell>
          <cell r="L231">
            <v>184</v>
          </cell>
        </row>
        <row r="232">
          <cell r="A232" t="str">
            <v>B-28233</v>
          </cell>
          <cell r="B232" t="str">
            <v>李金凤</v>
          </cell>
          <cell r="C232" t="str">
            <v>管理费用-公交实时信息平台APP开发项目</v>
          </cell>
          <cell r="D232">
            <v>42491</v>
          </cell>
          <cell r="F232">
            <v>1</v>
          </cell>
          <cell r="G232">
            <v>42583</v>
          </cell>
          <cell r="H232">
            <v>42613</v>
          </cell>
          <cell r="I232">
            <v>23</v>
          </cell>
          <cell r="J232">
            <v>184</v>
          </cell>
          <cell r="K232">
            <v>0</v>
          </cell>
          <cell r="L232">
            <v>184</v>
          </cell>
        </row>
        <row r="233">
          <cell r="A233" t="str">
            <v>B-29562</v>
          </cell>
          <cell r="B233" t="str">
            <v>蒋聪</v>
          </cell>
          <cell r="C233" t="str">
            <v>管理费用-公交实时信息平台APP开发项目</v>
          </cell>
          <cell r="D233">
            <v>42517</v>
          </cell>
          <cell r="E233">
            <v>42705</v>
          </cell>
          <cell r="F233">
            <v>0.5</v>
          </cell>
          <cell r="G233">
            <v>42583</v>
          </cell>
          <cell r="H233">
            <v>42613</v>
          </cell>
          <cell r="I233">
            <v>23</v>
          </cell>
          <cell r="J233">
            <v>184</v>
          </cell>
          <cell r="K233">
            <v>0</v>
          </cell>
          <cell r="L233">
            <v>184</v>
          </cell>
        </row>
        <row r="234">
          <cell r="A234" t="str">
            <v>B-28366</v>
          </cell>
          <cell r="B234" t="str">
            <v>顾家仪</v>
          </cell>
          <cell r="C234" t="str">
            <v>管理费用-公交实时信息平台APP开发项目</v>
          </cell>
          <cell r="D234">
            <v>42491</v>
          </cell>
          <cell r="F234">
            <v>1</v>
          </cell>
          <cell r="G234">
            <v>42583</v>
          </cell>
          <cell r="H234">
            <v>42613</v>
          </cell>
          <cell r="I234">
            <v>23</v>
          </cell>
          <cell r="J234">
            <v>184</v>
          </cell>
          <cell r="K234">
            <v>0</v>
          </cell>
          <cell r="L234">
            <v>184</v>
          </cell>
        </row>
        <row r="235">
          <cell r="A235" t="str">
            <v>B-27110</v>
          </cell>
          <cell r="B235" t="str">
            <v>甘亮珠</v>
          </cell>
          <cell r="C235" t="str">
            <v>管理费用-公交实时信息平台APP开发项目</v>
          </cell>
          <cell r="D235">
            <v>42491</v>
          </cell>
          <cell r="F235">
            <v>1</v>
          </cell>
          <cell r="G235">
            <v>42583</v>
          </cell>
          <cell r="H235">
            <v>42613</v>
          </cell>
          <cell r="I235">
            <v>23</v>
          </cell>
          <cell r="J235">
            <v>184</v>
          </cell>
          <cell r="K235">
            <v>0</v>
          </cell>
          <cell r="L235">
            <v>184</v>
          </cell>
        </row>
        <row r="236">
          <cell r="A236" t="str">
            <v>B-29238</v>
          </cell>
          <cell r="B236" t="str">
            <v>别傲</v>
          </cell>
          <cell r="C236" t="str">
            <v>管理费用-公交实时信息平台APP开发项目</v>
          </cell>
          <cell r="D236">
            <v>42501</v>
          </cell>
          <cell r="F236">
            <v>1</v>
          </cell>
          <cell r="G236">
            <v>42583</v>
          </cell>
          <cell r="H236">
            <v>42613</v>
          </cell>
          <cell r="I236">
            <v>23</v>
          </cell>
          <cell r="J236">
            <v>184</v>
          </cell>
          <cell r="K236">
            <v>0</v>
          </cell>
          <cell r="L236">
            <v>184</v>
          </cell>
        </row>
        <row r="237">
          <cell r="A237" t="str">
            <v>B-29068</v>
          </cell>
          <cell r="B237" t="str">
            <v>陈柳</v>
          </cell>
          <cell r="C237" t="str">
            <v>管理费用-公交实时信息平台APP开发项目</v>
          </cell>
          <cell r="D237">
            <v>42491</v>
          </cell>
          <cell r="F237">
            <v>0.5</v>
          </cell>
          <cell r="G237">
            <v>42583</v>
          </cell>
          <cell r="H237">
            <v>42613</v>
          </cell>
          <cell r="I237">
            <v>23</v>
          </cell>
          <cell r="J237">
            <v>184</v>
          </cell>
          <cell r="K237">
            <v>0</v>
          </cell>
          <cell r="L237">
            <v>184</v>
          </cell>
        </row>
        <row r="238">
          <cell r="A238" t="str">
            <v>B-28072</v>
          </cell>
          <cell r="B238" t="str">
            <v>龙波</v>
          </cell>
          <cell r="C238" t="str">
            <v>管理费用-公交实时信息平台APP开发项目</v>
          </cell>
          <cell r="D238">
            <v>42491</v>
          </cell>
          <cell r="F238">
            <v>0.5</v>
          </cell>
          <cell r="G238">
            <v>42583</v>
          </cell>
          <cell r="H238">
            <v>42613</v>
          </cell>
          <cell r="I238">
            <v>23</v>
          </cell>
          <cell r="J238">
            <v>184</v>
          </cell>
          <cell r="K238">
            <v>0</v>
          </cell>
          <cell r="L238">
            <v>184</v>
          </cell>
        </row>
        <row r="239">
          <cell r="A239" t="str">
            <v>B-28196</v>
          </cell>
          <cell r="B239" t="str">
            <v>吴亮</v>
          </cell>
          <cell r="C239" t="str">
            <v>管理费用-公交实时信息平台APP开发项目</v>
          </cell>
          <cell r="D239">
            <v>42491</v>
          </cell>
          <cell r="F239">
            <v>1</v>
          </cell>
          <cell r="G239">
            <v>42583</v>
          </cell>
          <cell r="H239">
            <v>42613</v>
          </cell>
          <cell r="I239">
            <v>23</v>
          </cell>
          <cell r="J239">
            <v>184</v>
          </cell>
          <cell r="K239">
            <v>0</v>
          </cell>
          <cell r="L239">
            <v>184</v>
          </cell>
        </row>
        <row r="240">
          <cell r="A240" t="str">
            <v>B-29353</v>
          </cell>
          <cell r="B240" t="str">
            <v>岳会敏</v>
          </cell>
          <cell r="C240" t="str">
            <v>管理费用-公交实时信息平台APP开发项目</v>
          </cell>
          <cell r="D240">
            <v>42503</v>
          </cell>
          <cell r="F240">
            <v>0.3</v>
          </cell>
          <cell r="G240">
            <v>42583</v>
          </cell>
          <cell r="H240">
            <v>42613</v>
          </cell>
          <cell r="I240">
            <v>23</v>
          </cell>
          <cell r="J240">
            <v>184</v>
          </cell>
          <cell r="K240">
            <v>0</v>
          </cell>
          <cell r="L240">
            <v>184</v>
          </cell>
        </row>
        <row r="241">
          <cell r="A241" t="str">
            <v>B-29110</v>
          </cell>
          <cell r="B241" t="str">
            <v>袁梅梅</v>
          </cell>
          <cell r="C241" t="str">
            <v>管理费用-公交实时信息平台APP开发项目</v>
          </cell>
          <cell r="D241">
            <v>42493</v>
          </cell>
          <cell r="F241">
            <v>0.5</v>
          </cell>
          <cell r="G241">
            <v>42583</v>
          </cell>
          <cell r="H241">
            <v>42613</v>
          </cell>
          <cell r="I241">
            <v>23</v>
          </cell>
          <cell r="J241">
            <v>184</v>
          </cell>
          <cell r="K241">
            <v>0</v>
          </cell>
          <cell r="L241">
            <v>184</v>
          </cell>
        </row>
        <row r="242">
          <cell r="A242" t="str">
            <v>B-3493</v>
          </cell>
          <cell r="B242" t="str">
            <v>朱艺</v>
          </cell>
          <cell r="C242" t="str">
            <v>管理费用-公交实时信息平台APP开发项目</v>
          </cell>
          <cell r="D242">
            <v>42491</v>
          </cell>
          <cell r="F242">
            <v>0.3</v>
          </cell>
          <cell r="G242">
            <v>42583</v>
          </cell>
          <cell r="H242">
            <v>42613</v>
          </cell>
          <cell r="I242">
            <v>23</v>
          </cell>
          <cell r="J242">
            <v>184</v>
          </cell>
          <cell r="K242">
            <v>0</v>
          </cell>
          <cell r="L242">
            <v>184</v>
          </cell>
        </row>
        <row r="243">
          <cell r="A243" t="str">
            <v>B-21064</v>
          </cell>
          <cell r="B243" t="str">
            <v>杨雪</v>
          </cell>
          <cell r="C243" t="str">
            <v>管理费用-公交实时信息平台APP开发项目</v>
          </cell>
          <cell r="D243">
            <v>42491</v>
          </cell>
          <cell r="F243">
            <v>1</v>
          </cell>
          <cell r="G243">
            <v>42583</v>
          </cell>
          <cell r="H243">
            <v>42613</v>
          </cell>
          <cell r="I243">
            <v>23</v>
          </cell>
          <cell r="J243">
            <v>184</v>
          </cell>
          <cell r="K243">
            <v>0</v>
          </cell>
          <cell r="L243">
            <v>184</v>
          </cell>
        </row>
        <row r="244">
          <cell r="A244" t="str">
            <v>B-18763</v>
          </cell>
          <cell r="B244" t="str">
            <v>罗艳</v>
          </cell>
          <cell r="C244" t="str">
            <v>管理费用-公交实时信息平台APP开发项目</v>
          </cell>
          <cell r="D244">
            <v>42491</v>
          </cell>
          <cell r="F244">
            <v>0.5</v>
          </cell>
          <cell r="G244">
            <v>42583</v>
          </cell>
          <cell r="H244">
            <v>42613</v>
          </cell>
          <cell r="I244">
            <v>23</v>
          </cell>
          <cell r="J244">
            <v>184</v>
          </cell>
          <cell r="K244">
            <v>0</v>
          </cell>
          <cell r="L244">
            <v>184</v>
          </cell>
        </row>
        <row r="245">
          <cell r="A245" t="str">
            <v>B-28293</v>
          </cell>
          <cell r="B245" t="str">
            <v>焦立新</v>
          </cell>
          <cell r="C245" t="str">
            <v>管理费用-公交实时信息平台APP开发项目</v>
          </cell>
          <cell r="D245">
            <v>42491</v>
          </cell>
          <cell r="F245">
            <v>0.5</v>
          </cell>
          <cell r="G245">
            <v>42583</v>
          </cell>
          <cell r="H245">
            <v>42613</v>
          </cell>
          <cell r="I245">
            <v>23</v>
          </cell>
          <cell r="J245">
            <v>184</v>
          </cell>
          <cell r="K245">
            <v>8</v>
          </cell>
          <cell r="L245">
            <v>176</v>
          </cell>
        </row>
        <row r="246">
          <cell r="A246" t="str">
            <v>B-13622</v>
          </cell>
          <cell r="B246" t="str">
            <v>万丹花</v>
          </cell>
          <cell r="C246" t="str">
            <v>管理费用-公交实时信息平台APP开发项目</v>
          </cell>
          <cell r="D246">
            <v>42491</v>
          </cell>
          <cell r="F246">
            <v>0.5</v>
          </cell>
          <cell r="G246">
            <v>42583</v>
          </cell>
          <cell r="H246">
            <v>42613</v>
          </cell>
          <cell r="I246">
            <v>23</v>
          </cell>
          <cell r="J246">
            <v>184</v>
          </cell>
          <cell r="K246">
            <v>0</v>
          </cell>
          <cell r="L246">
            <v>184</v>
          </cell>
        </row>
        <row r="247">
          <cell r="A247" t="str">
            <v>B-29172</v>
          </cell>
          <cell r="B247" t="str">
            <v>江腾</v>
          </cell>
          <cell r="C247" t="str">
            <v>管理费用-公交实时信息平台APP开发项目</v>
          </cell>
          <cell r="D247">
            <v>42496</v>
          </cell>
          <cell r="F247">
            <v>0.5</v>
          </cell>
          <cell r="G247">
            <v>42583</v>
          </cell>
          <cell r="H247">
            <v>42613</v>
          </cell>
          <cell r="I247">
            <v>23</v>
          </cell>
          <cell r="J247">
            <v>184</v>
          </cell>
          <cell r="K247">
            <v>0</v>
          </cell>
          <cell r="L247">
            <v>184</v>
          </cell>
        </row>
        <row r="248">
          <cell r="A248" t="str">
            <v>B-11383</v>
          </cell>
          <cell r="B248" t="str">
            <v>常晓山</v>
          </cell>
          <cell r="C248" t="str">
            <v>管理费用-公交实时信息平台APP开发项目</v>
          </cell>
          <cell r="D248">
            <v>42491</v>
          </cell>
          <cell r="F248">
            <v>1</v>
          </cell>
          <cell r="G248">
            <v>42583</v>
          </cell>
          <cell r="H248">
            <v>42613</v>
          </cell>
          <cell r="I248">
            <v>23</v>
          </cell>
          <cell r="J248">
            <v>184</v>
          </cell>
          <cell r="K248">
            <v>0</v>
          </cell>
          <cell r="L248">
            <v>184</v>
          </cell>
        </row>
        <row r="249">
          <cell r="A249" t="str">
            <v>B-27674</v>
          </cell>
          <cell r="B249" t="str">
            <v>赵诗文</v>
          </cell>
          <cell r="C249" t="str">
            <v>管理费用-公交实时信息平台APP开发项目</v>
          </cell>
          <cell r="D249">
            <v>42491</v>
          </cell>
          <cell r="F249">
            <v>0.5</v>
          </cell>
          <cell r="G249">
            <v>42583</v>
          </cell>
          <cell r="H249">
            <v>42613</v>
          </cell>
          <cell r="I249">
            <v>23</v>
          </cell>
          <cell r="J249">
            <v>184</v>
          </cell>
          <cell r="K249">
            <v>0</v>
          </cell>
          <cell r="L249">
            <v>184</v>
          </cell>
        </row>
        <row r="250">
          <cell r="A250" t="str">
            <v>B-29170</v>
          </cell>
          <cell r="B250" t="str">
            <v>何川</v>
          </cell>
          <cell r="C250" t="str">
            <v>管理费用-公交实时信息平台APP开发项目</v>
          </cell>
          <cell r="D250">
            <v>42496</v>
          </cell>
          <cell r="E250">
            <v>42635</v>
          </cell>
          <cell r="F250">
            <v>0.5</v>
          </cell>
          <cell r="G250">
            <v>42583</v>
          </cell>
          <cell r="H250">
            <v>42613</v>
          </cell>
          <cell r="I250">
            <v>23</v>
          </cell>
          <cell r="J250">
            <v>184</v>
          </cell>
          <cell r="K250">
            <v>0</v>
          </cell>
          <cell r="L250">
            <v>184</v>
          </cell>
        </row>
        <row r="251">
          <cell r="A251" t="str">
            <v>B-29136</v>
          </cell>
          <cell r="B251" t="str">
            <v>周硕喜</v>
          </cell>
          <cell r="C251" t="str">
            <v>管理费用-公交实时信息平台APP开发项目</v>
          </cell>
          <cell r="D251">
            <v>42501</v>
          </cell>
          <cell r="F251">
            <v>0.5</v>
          </cell>
          <cell r="G251">
            <v>42583</v>
          </cell>
          <cell r="H251">
            <v>42613</v>
          </cell>
          <cell r="I251">
            <v>23</v>
          </cell>
          <cell r="J251">
            <v>184</v>
          </cell>
          <cell r="K251">
            <v>0</v>
          </cell>
          <cell r="L251">
            <v>184</v>
          </cell>
        </row>
        <row r="252">
          <cell r="A252" t="str">
            <v>B-26272</v>
          </cell>
          <cell r="B252" t="str">
            <v>明恒统</v>
          </cell>
          <cell r="C252" t="str">
            <v>管理费用-公交实时信息平台APP开发项目</v>
          </cell>
          <cell r="D252">
            <v>42491</v>
          </cell>
          <cell r="F252">
            <v>1</v>
          </cell>
          <cell r="G252">
            <v>42583</v>
          </cell>
          <cell r="H252">
            <v>42613</v>
          </cell>
          <cell r="I252">
            <v>23</v>
          </cell>
          <cell r="J252">
            <v>184</v>
          </cell>
          <cell r="K252">
            <v>0</v>
          </cell>
          <cell r="L252">
            <v>184</v>
          </cell>
        </row>
        <row r="253">
          <cell r="A253" t="str">
            <v>B-5873</v>
          </cell>
          <cell r="B253" t="str">
            <v>田延鑫</v>
          </cell>
          <cell r="C253" t="str">
            <v>管理费用-公交实时信息平台APP开发项目</v>
          </cell>
          <cell r="D253">
            <v>42491</v>
          </cell>
          <cell r="F253">
            <v>0.5</v>
          </cell>
          <cell r="G253">
            <v>42583</v>
          </cell>
          <cell r="H253">
            <v>42613</v>
          </cell>
          <cell r="I253">
            <v>23</v>
          </cell>
          <cell r="J253">
            <v>184</v>
          </cell>
          <cell r="K253">
            <v>0</v>
          </cell>
          <cell r="L253">
            <v>184</v>
          </cell>
        </row>
        <row r="254">
          <cell r="A254" t="str">
            <v>B-27703</v>
          </cell>
          <cell r="B254" t="str">
            <v>李斌</v>
          </cell>
          <cell r="C254" t="str">
            <v>管理费用-公交实时信息平台APP开发项目</v>
          </cell>
          <cell r="D254">
            <v>42491</v>
          </cell>
          <cell r="F254">
            <v>0.5</v>
          </cell>
          <cell r="G254">
            <v>42583</v>
          </cell>
          <cell r="H254">
            <v>42613</v>
          </cell>
          <cell r="I254">
            <v>23</v>
          </cell>
          <cell r="J254">
            <v>184</v>
          </cell>
          <cell r="K254">
            <v>0</v>
          </cell>
          <cell r="L254">
            <v>184</v>
          </cell>
        </row>
        <row r="255">
          <cell r="A255" t="str">
            <v>B-5869</v>
          </cell>
          <cell r="B255" t="str">
            <v>刘强</v>
          </cell>
          <cell r="C255" t="str">
            <v>管理费用-公交实时信息平台APP开发项目</v>
          </cell>
          <cell r="D255">
            <v>42491</v>
          </cell>
          <cell r="F255">
            <v>0.5</v>
          </cell>
          <cell r="G255">
            <v>42583</v>
          </cell>
          <cell r="H255">
            <v>42613</v>
          </cell>
          <cell r="I255">
            <v>23</v>
          </cell>
          <cell r="J255">
            <v>184</v>
          </cell>
          <cell r="K255">
            <v>0</v>
          </cell>
          <cell r="L255">
            <v>184</v>
          </cell>
        </row>
        <row r="256">
          <cell r="A256" t="str">
            <v>B-28855</v>
          </cell>
          <cell r="B256" t="str">
            <v>姚双山</v>
          </cell>
          <cell r="C256" t="str">
            <v>管理费用-公交实时信息平台APP开发项目</v>
          </cell>
          <cell r="D256">
            <v>42491</v>
          </cell>
          <cell r="F256">
            <v>0.5</v>
          </cell>
          <cell r="G256">
            <v>42583</v>
          </cell>
          <cell r="H256">
            <v>42613</v>
          </cell>
          <cell r="I256">
            <v>23</v>
          </cell>
          <cell r="J256">
            <v>184</v>
          </cell>
          <cell r="K256">
            <v>0</v>
          </cell>
          <cell r="L256">
            <v>184</v>
          </cell>
        </row>
        <row r="257">
          <cell r="A257" t="str">
            <v>B-2521</v>
          </cell>
          <cell r="B257" t="str">
            <v>李兰</v>
          </cell>
          <cell r="C257" t="str">
            <v>管理费用-公交实时信息平台APP开发项目</v>
          </cell>
          <cell r="D257">
            <v>42491</v>
          </cell>
          <cell r="F257">
            <v>0.3</v>
          </cell>
          <cell r="G257">
            <v>42583</v>
          </cell>
          <cell r="H257">
            <v>42613</v>
          </cell>
          <cell r="I257">
            <v>23</v>
          </cell>
          <cell r="J257">
            <v>184</v>
          </cell>
          <cell r="K257">
            <v>0</v>
          </cell>
          <cell r="L257">
            <v>184</v>
          </cell>
        </row>
        <row r="258">
          <cell r="A258" t="str">
            <v>B-9498</v>
          </cell>
          <cell r="B258" t="str">
            <v>曹记</v>
          </cell>
          <cell r="C258" t="str">
            <v>管理费用-公交实时信息平台APP开发项目</v>
          </cell>
          <cell r="D258">
            <v>42491</v>
          </cell>
          <cell r="F258">
            <v>0.5</v>
          </cell>
          <cell r="G258">
            <v>42583</v>
          </cell>
          <cell r="H258">
            <v>42613</v>
          </cell>
          <cell r="I258">
            <v>23</v>
          </cell>
          <cell r="J258">
            <v>184</v>
          </cell>
          <cell r="K258">
            <v>0</v>
          </cell>
          <cell r="L258">
            <v>184</v>
          </cell>
        </row>
        <row r="259">
          <cell r="A259" t="str">
            <v>B-28764</v>
          </cell>
          <cell r="B259" t="str">
            <v>陈棋</v>
          </cell>
          <cell r="C259" t="str">
            <v>管理费用-公交实时信息平台APP开发项目</v>
          </cell>
          <cell r="D259">
            <v>42491</v>
          </cell>
          <cell r="F259">
            <v>0.5</v>
          </cell>
          <cell r="G259">
            <v>42583</v>
          </cell>
          <cell r="H259">
            <v>42613</v>
          </cell>
          <cell r="I259">
            <v>23</v>
          </cell>
          <cell r="J259">
            <v>184</v>
          </cell>
          <cell r="K259">
            <v>0</v>
          </cell>
          <cell r="L259">
            <v>184</v>
          </cell>
        </row>
        <row r="260">
          <cell r="A260" t="str">
            <v>B-9502</v>
          </cell>
          <cell r="B260" t="str">
            <v>黄河</v>
          </cell>
          <cell r="C260" t="str">
            <v>管理费用-公交实时信息平台APP开发项目</v>
          </cell>
          <cell r="D260">
            <v>42491</v>
          </cell>
          <cell r="F260">
            <v>0.5</v>
          </cell>
          <cell r="G260">
            <v>42583</v>
          </cell>
          <cell r="H260">
            <v>42613</v>
          </cell>
          <cell r="I260">
            <v>23</v>
          </cell>
          <cell r="J260">
            <v>184</v>
          </cell>
          <cell r="K260">
            <v>0</v>
          </cell>
          <cell r="L260">
            <v>184</v>
          </cell>
        </row>
        <row r="261">
          <cell r="A261" t="str">
            <v>B-10301</v>
          </cell>
          <cell r="B261" t="str">
            <v>谢辉</v>
          </cell>
          <cell r="C261" t="str">
            <v>管理费用-航空旅客大数据分析系统</v>
          </cell>
          <cell r="D261">
            <v>42461</v>
          </cell>
          <cell r="F261">
            <v>0.3</v>
          </cell>
          <cell r="G261">
            <v>42583</v>
          </cell>
          <cell r="H261">
            <v>42613</v>
          </cell>
          <cell r="I261">
            <v>23</v>
          </cell>
          <cell r="J261">
            <v>184</v>
          </cell>
          <cell r="K261">
            <v>0</v>
          </cell>
          <cell r="L261">
            <v>184</v>
          </cell>
        </row>
        <row r="262">
          <cell r="A262" t="str">
            <v>B-19256</v>
          </cell>
          <cell r="B262" t="str">
            <v>张华</v>
          </cell>
          <cell r="C262" t="str">
            <v>管理费用-航空旅客大数据分析系统</v>
          </cell>
          <cell r="D262">
            <v>42370</v>
          </cell>
          <cell r="E262">
            <v>42613</v>
          </cell>
          <cell r="F262">
            <v>0.5</v>
          </cell>
          <cell r="G262">
            <v>42583</v>
          </cell>
          <cell r="H262">
            <v>42613</v>
          </cell>
          <cell r="I262">
            <v>23</v>
          </cell>
          <cell r="J262">
            <v>184</v>
          </cell>
          <cell r="K262">
            <v>0</v>
          </cell>
          <cell r="L262">
            <v>184</v>
          </cell>
        </row>
        <row r="263">
          <cell r="A263" t="str">
            <v>B-28096</v>
          </cell>
          <cell r="B263" t="str">
            <v>刘明</v>
          </cell>
          <cell r="C263" t="str">
            <v>管理费用-航空旅客大数据分析系统</v>
          </cell>
          <cell r="D263">
            <v>42440</v>
          </cell>
          <cell r="E263">
            <v>42692</v>
          </cell>
          <cell r="F263">
            <v>1</v>
          </cell>
          <cell r="G263">
            <v>42583</v>
          </cell>
          <cell r="H263">
            <v>42613</v>
          </cell>
          <cell r="I263">
            <v>23</v>
          </cell>
          <cell r="J263">
            <v>184</v>
          </cell>
          <cell r="K263">
            <v>0</v>
          </cell>
          <cell r="L263">
            <v>184</v>
          </cell>
        </row>
        <row r="264">
          <cell r="A264" t="str">
            <v>B-25634</v>
          </cell>
          <cell r="B264" t="str">
            <v>赵乐君</v>
          </cell>
          <cell r="C264" t="str">
            <v>管理费用-航空旅客大数据分析系统</v>
          </cell>
          <cell r="D264">
            <v>42491</v>
          </cell>
          <cell r="E264">
            <v>42652</v>
          </cell>
          <cell r="F264">
            <v>1</v>
          </cell>
          <cell r="G264">
            <v>42583</v>
          </cell>
          <cell r="H264">
            <v>42613</v>
          </cell>
          <cell r="I264">
            <v>23</v>
          </cell>
          <cell r="J264">
            <v>184</v>
          </cell>
          <cell r="K264">
            <v>0</v>
          </cell>
          <cell r="L264">
            <v>184</v>
          </cell>
        </row>
        <row r="265">
          <cell r="A265" t="str">
            <v>B-29333</v>
          </cell>
          <cell r="B265" t="str">
            <v>程旭</v>
          </cell>
          <cell r="C265" t="str">
            <v>管理费用-航空旅客大数据分析系统</v>
          </cell>
          <cell r="D265">
            <v>42520</v>
          </cell>
          <cell r="F265">
            <v>0.5</v>
          </cell>
          <cell r="G265">
            <v>42583</v>
          </cell>
          <cell r="H265">
            <v>42613</v>
          </cell>
          <cell r="I265">
            <v>23</v>
          </cell>
          <cell r="J265">
            <v>184</v>
          </cell>
          <cell r="K265">
            <v>0</v>
          </cell>
          <cell r="L265">
            <v>184</v>
          </cell>
        </row>
        <row r="266">
          <cell r="A266" t="str">
            <v>B-24994</v>
          </cell>
          <cell r="B266" t="str">
            <v>朱芳芳</v>
          </cell>
          <cell r="C266" t="str">
            <v>管理费用-航空旅客大数据分析系统</v>
          </cell>
          <cell r="D266">
            <v>42370</v>
          </cell>
          <cell r="E266">
            <v>42613</v>
          </cell>
          <cell r="F266">
            <v>1</v>
          </cell>
          <cell r="G266">
            <v>42583</v>
          </cell>
          <cell r="H266">
            <v>42613</v>
          </cell>
          <cell r="I266">
            <v>23</v>
          </cell>
          <cell r="J266">
            <v>184</v>
          </cell>
          <cell r="K266">
            <v>0</v>
          </cell>
          <cell r="L266">
            <v>184</v>
          </cell>
        </row>
        <row r="267">
          <cell r="A267" t="str">
            <v>B-28967</v>
          </cell>
          <cell r="B267" t="str">
            <v>商瑶</v>
          </cell>
          <cell r="C267" t="str">
            <v>管理费用-航空旅客大数据分析系统</v>
          </cell>
          <cell r="D267">
            <v>42481</v>
          </cell>
          <cell r="F267">
            <v>1</v>
          </cell>
          <cell r="G267">
            <v>42583</v>
          </cell>
          <cell r="H267">
            <v>42613</v>
          </cell>
          <cell r="I267">
            <v>23</v>
          </cell>
          <cell r="J267">
            <v>184</v>
          </cell>
          <cell r="K267">
            <v>0</v>
          </cell>
          <cell r="L267">
            <v>184</v>
          </cell>
        </row>
        <row r="268">
          <cell r="A268" t="str">
            <v>B-13478</v>
          </cell>
          <cell r="B268" t="str">
            <v>徐丽惠</v>
          </cell>
          <cell r="C268" t="str">
            <v>管理费用-航空旅客大数据分析系统</v>
          </cell>
          <cell r="D268">
            <v>42370</v>
          </cell>
          <cell r="F268">
            <v>0.5</v>
          </cell>
          <cell r="G268">
            <v>42583</v>
          </cell>
          <cell r="H268">
            <v>42613</v>
          </cell>
          <cell r="I268">
            <v>23</v>
          </cell>
          <cell r="J268">
            <v>184</v>
          </cell>
          <cell r="K268">
            <v>0</v>
          </cell>
          <cell r="L268">
            <v>184</v>
          </cell>
        </row>
        <row r="269">
          <cell r="A269" t="str">
            <v>B-23870</v>
          </cell>
          <cell r="B269" t="str">
            <v>张琦</v>
          </cell>
          <cell r="C269" t="str">
            <v>管理费用-航空旅客大数据分析系统</v>
          </cell>
          <cell r="D269">
            <v>42370</v>
          </cell>
          <cell r="E269">
            <v>42607</v>
          </cell>
          <cell r="F269">
            <v>1</v>
          </cell>
          <cell r="G269">
            <v>42583</v>
          </cell>
          <cell r="H269">
            <v>42607</v>
          </cell>
          <cell r="I269">
            <v>19</v>
          </cell>
          <cell r="J269">
            <v>152</v>
          </cell>
          <cell r="K269">
            <v>0</v>
          </cell>
          <cell r="L269">
            <v>152</v>
          </cell>
        </row>
        <row r="270">
          <cell r="A270" t="str">
            <v>B-24640</v>
          </cell>
          <cell r="B270" t="str">
            <v>张丽琴</v>
          </cell>
          <cell r="C270" t="str">
            <v>管理费用-航空旅客大数据分析系统</v>
          </cell>
          <cell r="D270">
            <v>42370</v>
          </cell>
          <cell r="F270">
            <v>0.5</v>
          </cell>
          <cell r="G270">
            <v>42583</v>
          </cell>
          <cell r="H270">
            <v>42613</v>
          </cell>
          <cell r="I270">
            <v>23</v>
          </cell>
          <cell r="J270">
            <v>184</v>
          </cell>
          <cell r="K270">
            <v>0</v>
          </cell>
          <cell r="L270">
            <v>184</v>
          </cell>
        </row>
        <row r="271">
          <cell r="A271" t="str">
            <v>B-24727</v>
          </cell>
          <cell r="B271" t="str">
            <v>张启凡</v>
          </cell>
          <cell r="C271" t="str">
            <v>管理费用-航空旅客大数据分析系统</v>
          </cell>
          <cell r="D271">
            <v>42370</v>
          </cell>
          <cell r="F271">
            <v>0.5</v>
          </cell>
          <cell r="G271">
            <v>42583</v>
          </cell>
          <cell r="H271">
            <v>42613</v>
          </cell>
          <cell r="I271">
            <v>23</v>
          </cell>
          <cell r="J271">
            <v>184</v>
          </cell>
          <cell r="K271">
            <v>0</v>
          </cell>
          <cell r="L271">
            <v>184</v>
          </cell>
        </row>
        <row r="272">
          <cell r="A272" t="str">
            <v>B-26223</v>
          </cell>
          <cell r="B272" t="str">
            <v>谢国胜</v>
          </cell>
          <cell r="C272" t="str">
            <v>管理费用-航空旅客大数据分析系统</v>
          </cell>
          <cell r="D272">
            <v>42370</v>
          </cell>
          <cell r="F272">
            <v>0.5</v>
          </cell>
          <cell r="G272">
            <v>42583</v>
          </cell>
          <cell r="H272">
            <v>42613</v>
          </cell>
          <cell r="I272">
            <v>23</v>
          </cell>
          <cell r="J272">
            <v>184</v>
          </cell>
          <cell r="K272">
            <v>0</v>
          </cell>
          <cell r="L272">
            <v>184</v>
          </cell>
        </row>
        <row r="273">
          <cell r="A273" t="str">
            <v>B-28234</v>
          </cell>
          <cell r="B273" t="str">
            <v>张恒斌</v>
          </cell>
          <cell r="C273" t="str">
            <v>管理费用-航空旅客大数据分析系统</v>
          </cell>
          <cell r="D273">
            <v>42457</v>
          </cell>
          <cell r="F273">
            <v>1</v>
          </cell>
          <cell r="G273">
            <v>42583</v>
          </cell>
          <cell r="H273">
            <v>42613</v>
          </cell>
          <cell r="I273">
            <v>23</v>
          </cell>
          <cell r="J273">
            <v>184</v>
          </cell>
          <cell r="K273">
            <v>9.5</v>
          </cell>
          <cell r="L273">
            <v>174.5</v>
          </cell>
        </row>
        <row r="274">
          <cell r="A274" t="str">
            <v>B-27683</v>
          </cell>
          <cell r="B274" t="str">
            <v>李艳开</v>
          </cell>
          <cell r="C274" t="str">
            <v>管理费用-航空旅客大数据分析系统</v>
          </cell>
          <cell r="D274">
            <v>42436</v>
          </cell>
          <cell r="F274">
            <v>0.5</v>
          </cell>
          <cell r="G274">
            <v>42583</v>
          </cell>
          <cell r="H274">
            <v>42613</v>
          </cell>
          <cell r="I274">
            <v>23</v>
          </cell>
          <cell r="J274">
            <v>184</v>
          </cell>
          <cell r="K274">
            <v>0</v>
          </cell>
          <cell r="L274">
            <v>184</v>
          </cell>
        </row>
        <row r="275">
          <cell r="A275" t="str">
            <v>B-28022</v>
          </cell>
          <cell r="B275" t="str">
            <v>李成辉</v>
          </cell>
          <cell r="C275" t="str">
            <v>管理费用-航空旅客大数据分析系统</v>
          </cell>
          <cell r="D275">
            <v>42447</v>
          </cell>
          <cell r="F275">
            <v>0.5</v>
          </cell>
          <cell r="G275">
            <v>42583</v>
          </cell>
          <cell r="H275">
            <v>42613</v>
          </cell>
          <cell r="I275">
            <v>23</v>
          </cell>
          <cell r="J275">
            <v>184</v>
          </cell>
          <cell r="K275">
            <v>0</v>
          </cell>
          <cell r="L275">
            <v>184</v>
          </cell>
        </row>
        <row r="276">
          <cell r="A276" t="str">
            <v>B-20687</v>
          </cell>
          <cell r="B276" t="str">
            <v>范蓓</v>
          </cell>
          <cell r="C276" t="str">
            <v>管理费用-航空旅客大数据分析系统</v>
          </cell>
          <cell r="D276">
            <v>42370</v>
          </cell>
          <cell r="F276">
            <v>1</v>
          </cell>
          <cell r="G276">
            <v>42583</v>
          </cell>
          <cell r="H276">
            <v>42613</v>
          </cell>
          <cell r="I276">
            <v>23</v>
          </cell>
          <cell r="J276">
            <v>184</v>
          </cell>
          <cell r="K276">
            <v>40</v>
          </cell>
          <cell r="L276">
            <v>144</v>
          </cell>
        </row>
        <row r="277">
          <cell r="A277" t="str">
            <v>B-29189</v>
          </cell>
          <cell r="B277" t="str">
            <v>唐艳辉</v>
          </cell>
          <cell r="C277" t="str">
            <v>管理费用-航空旅客大数据分析系统</v>
          </cell>
          <cell r="D277">
            <v>42495</v>
          </cell>
          <cell r="F277">
            <v>0.5</v>
          </cell>
          <cell r="G277">
            <v>42583</v>
          </cell>
          <cell r="H277">
            <v>42613</v>
          </cell>
          <cell r="I277">
            <v>23</v>
          </cell>
          <cell r="J277">
            <v>184</v>
          </cell>
          <cell r="K277">
            <v>0</v>
          </cell>
          <cell r="L277">
            <v>184</v>
          </cell>
        </row>
        <row r="278">
          <cell r="A278" t="str">
            <v>B-26457</v>
          </cell>
          <cell r="B278" t="str">
            <v>洪鑫滢</v>
          </cell>
          <cell r="C278" t="str">
            <v>管理费用-航空旅客大数据分析系统</v>
          </cell>
          <cell r="D278">
            <v>42370</v>
          </cell>
          <cell r="F278">
            <v>0.5</v>
          </cell>
          <cell r="G278">
            <v>42583</v>
          </cell>
          <cell r="H278">
            <v>42613</v>
          </cell>
          <cell r="I278">
            <v>23</v>
          </cell>
          <cell r="J278">
            <v>184</v>
          </cell>
          <cell r="K278">
            <v>0</v>
          </cell>
          <cell r="L278">
            <v>184</v>
          </cell>
        </row>
        <row r="279">
          <cell r="A279" t="str">
            <v>B-5510</v>
          </cell>
          <cell r="B279" t="str">
            <v>李红</v>
          </cell>
          <cell r="C279" t="str">
            <v>管理费用-航空旅客大数据分析系统</v>
          </cell>
          <cell r="D279">
            <v>42370</v>
          </cell>
          <cell r="F279">
            <v>0.5</v>
          </cell>
          <cell r="G279">
            <v>42583</v>
          </cell>
          <cell r="H279">
            <v>42613</v>
          </cell>
          <cell r="I279">
            <v>23</v>
          </cell>
          <cell r="J279">
            <v>184</v>
          </cell>
          <cell r="K279">
            <v>0</v>
          </cell>
          <cell r="L279">
            <v>184</v>
          </cell>
        </row>
        <row r="280">
          <cell r="A280" t="str">
            <v>B-27766</v>
          </cell>
          <cell r="B280" t="str">
            <v>杨曼</v>
          </cell>
          <cell r="C280" t="str">
            <v>管理费用-航空旅客大数据分析系统</v>
          </cell>
          <cell r="D280">
            <v>42429</v>
          </cell>
          <cell r="F280">
            <v>0.5</v>
          </cell>
          <cell r="G280">
            <v>42583</v>
          </cell>
          <cell r="H280">
            <v>42613</v>
          </cell>
          <cell r="I280">
            <v>23</v>
          </cell>
          <cell r="J280">
            <v>184</v>
          </cell>
          <cell r="K280">
            <v>0</v>
          </cell>
          <cell r="L280">
            <v>184</v>
          </cell>
        </row>
        <row r="281">
          <cell r="A281" t="str">
            <v>B-28118</v>
          </cell>
          <cell r="B281" t="str">
            <v>王鑫</v>
          </cell>
          <cell r="C281" t="str">
            <v>管理费用-航空旅客大数据分析系统</v>
          </cell>
          <cell r="D281">
            <v>42443</v>
          </cell>
          <cell r="F281">
            <v>0.5</v>
          </cell>
          <cell r="G281">
            <v>42583</v>
          </cell>
          <cell r="H281">
            <v>42613</v>
          </cell>
          <cell r="I281">
            <v>23</v>
          </cell>
          <cell r="J281">
            <v>184</v>
          </cell>
          <cell r="K281">
            <v>0</v>
          </cell>
          <cell r="L281">
            <v>184</v>
          </cell>
        </row>
        <row r="282">
          <cell r="A282" t="str">
            <v>B-28435</v>
          </cell>
          <cell r="B282" t="str">
            <v>何叶</v>
          </cell>
          <cell r="C282" t="str">
            <v>管理费用-航空旅客大数据分析系统</v>
          </cell>
          <cell r="D282">
            <v>42460</v>
          </cell>
          <cell r="F282">
            <v>0.5</v>
          </cell>
          <cell r="G282">
            <v>42583</v>
          </cell>
          <cell r="H282">
            <v>42613</v>
          </cell>
          <cell r="I282">
            <v>23</v>
          </cell>
          <cell r="J282">
            <v>184</v>
          </cell>
          <cell r="K282">
            <v>0</v>
          </cell>
          <cell r="L282">
            <v>184</v>
          </cell>
        </row>
        <row r="283">
          <cell r="A283" t="str">
            <v>B-28253</v>
          </cell>
          <cell r="B283" t="str">
            <v>王辉</v>
          </cell>
          <cell r="C283" t="str">
            <v>管理费用-航空旅客大数据分析系统</v>
          </cell>
          <cell r="D283">
            <v>42460</v>
          </cell>
          <cell r="F283">
            <v>0.5</v>
          </cell>
          <cell r="G283">
            <v>42583</v>
          </cell>
          <cell r="H283">
            <v>42613</v>
          </cell>
          <cell r="I283">
            <v>23</v>
          </cell>
          <cell r="J283">
            <v>184</v>
          </cell>
          <cell r="K283">
            <v>0</v>
          </cell>
          <cell r="L283">
            <v>184</v>
          </cell>
        </row>
        <row r="284">
          <cell r="A284" t="str">
            <v>B-7187</v>
          </cell>
          <cell r="B284" t="str">
            <v>杨拓</v>
          </cell>
          <cell r="C284" t="str">
            <v>管理费用-航空旅客大数据分析系统</v>
          </cell>
          <cell r="D284">
            <v>42491</v>
          </cell>
          <cell r="F284">
            <v>0.5</v>
          </cell>
          <cell r="G284">
            <v>42583</v>
          </cell>
          <cell r="H284">
            <v>42613</v>
          </cell>
          <cell r="I284">
            <v>23</v>
          </cell>
          <cell r="J284">
            <v>184</v>
          </cell>
          <cell r="K284">
            <v>0</v>
          </cell>
          <cell r="L284">
            <v>184</v>
          </cell>
        </row>
        <row r="285">
          <cell r="A285" t="str">
            <v>B-27783</v>
          </cell>
          <cell r="B285" t="str">
            <v>韦荣超</v>
          </cell>
          <cell r="C285" t="str">
            <v>管理费用-航空旅客大数据分析系统</v>
          </cell>
          <cell r="D285">
            <v>42425</v>
          </cell>
          <cell r="F285">
            <v>0.5</v>
          </cell>
          <cell r="G285">
            <v>42583</v>
          </cell>
          <cell r="H285">
            <v>42613</v>
          </cell>
          <cell r="I285">
            <v>23</v>
          </cell>
          <cell r="J285">
            <v>184</v>
          </cell>
          <cell r="K285">
            <v>0</v>
          </cell>
          <cell r="L285">
            <v>184</v>
          </cell>
        </row>
        <row r="286">
          <cell r="A286" t="str">
            <v>B-21653</v>
          </cell>
          <cell r="B286" t="str">
            <v>邓舒然</v>
          </cell>
          <cell r="C286" t="str">
            <v>管理费用-航空旅客大数据分析系统</v>
          </cell>
          <cell r="D286">
            <v>42370</v>
          </cell>
          <cell r="E286">
            <v>42655</v>
          </cell>
          <cell r="F286">
            <v>0.3</v>
          </cell>
          <cell r="G286">
            <v>42583</v>
          </cell>
          <cell r="H286">
            <v>42613</v>
          </cell>
          <cell r="I286">
            <v>23</v>
          </cell>
          <cell r="J286">
            <v>184</v>
          </cell>
          <cell r="K286">
            <v>0</v>
          </cell>
          <cell r="L286">
            <v>184</v>
          </cell>
        </row>
        <row r="287">
          <cell r="A287" t="str">
            <v>B-29240</v>
          </cell>
          <cell r="B287" t="str">
            <v>马瑞</v>
          </cell>
          <cell r="C287" t="str">
            <v>管理费用-航空旅客大数据分析系统</v>
          </cell>
          <cell r="D287">
            <v>42502</v>
          </cell>
          <cell r="F287">
            <v>0.5</v>
          </cell>
          <cell r="G287">
            <v>42583</v>
          </cell>
          <cell r="H287">
            <v>42613</v>
          </cell>
          <cell r="I287">
            <v>23</v>
          </cell>
          <cell r="J287">
            <v>184</v>
          </cell>
          <cell r="K287">
            <v>0</v>
          </cell>
          <cell r="L287">
            <v>184</v>
          </cell>
        </row>
        <row r="288">
          <cell r="A288" t="str">
            <v>B-29095</v>
          </cell>
          <cell r="B288" t="str">
            <v>陈超</v>
          </cell>
          <cell r="C288" t="str">
            <v>管理费用-航空旅客大数据分析系统</v>
          </cell>
          <cell r="D288">
            <v>42486</v>
          </cell>
          <cell r="F288">
            <v>0.3</v>
          </cell>
          <cell r="G288">
            <v>42583</v>
          </cell>
          <cell r="H288">
            <v>42613</v>
          </cell>
          <cell r="I288">
            <v>23</v>
          </cell>
          <cell r="J288">
            <v>184</v>
          </cell>
          <cell r="K288">
            <v>0</v>
          </cell>
          <cell r="L288">
            <v>184</v>
          </cell>
        </row>
        <row r="289">
          <cell r="A289" t="str">
            <v>B-28721</v>
          </cell>
          <cell r="B289" t="str">
            <v>曹丽丽</v>
          </cell>
          <cell r="C289" t="str">
            <v>管理费用-航空旅客大数据分析系统</v>
          </cell>
          <cell r="D289">
            <v>42487</v>
          </cell>
          <cell r="F289">
            <v>0.5</v>
          </cell>
          <cell r="G289">
            <v>42583</v>
          </cell>
          <cell r="H289">
            <v>42613</v>
          </cell>
          <cell r="I289">
            <v>23</v>
          </cell>
          <cell r="J289">
            <v>184</v>
          </cell>
          <cell r="K289">
            <v>0</v>
          </cell>
          <cell r="L289">
            <v>184</v>
          </cell>
        </row>
        <row r="290">
          <cell r="A290" t="str">
            <v>B-28152</v>
          </cell>
          <cell r="B290" t="str">
            <v>王斌</v>
          </cell>
          <cell r="C290" t="str">
            <v>管理费用-航空旅客大数据分析系统</v>
          </cell>
          <cell r="D290">
            <v>42444</v>
          </cell>
          <cell r="F290">
            <v>0.5</v>
          </cell>
          <cell r="G290">
            <v>42583</v>
          </cell>
          <cell r="H290">
            <v>42613</v>
          </cell>
          <cell r="I290">
            <v>23</v>
          </cell>
          <cell r="J290">
            <v>184</v>
          </cell>
          <cell r="K290">
            <v>0</v>
          </cell>
          <cell r="L290">
            <v>184</v>
          </cell>
        </row>
        <row r="291">
          <cell r="A291" t="str">
            <v>B-12369</v>
          </cell>
          <cell r="B291" t="str">
            <v>周美玲</v>
          </cell>
          <cell r="C291" t="str">
            <v>管理费用-航空旅客大数据分析系统</v>
          </cell>
          <cell r="D291">
            <v>42370</v>
          </cell>
          <cell r="E291">
            <v>42586</v>
          </cell>
          <cell r="F291">
            <v>0.5</v>
          </cell>
          <cell r="G291">
            <v>42583</v>
          </cell>
          <cell r="H291">
            <v>42586</v>
          </cell>
          <cell r="I291">
            <v>4</v>
          </cell>
          <cell r="J291">
            <v>32</v>
          </cell>
          <cell r="K291">
            <v>0</v>
          </cell>
          <cell r="L291">
            <v>32</v>
          </cell>
        </row>
        <row r="292">
          <cell r="A292" t="str">
            <v>B-24613</v>
          </cell>
          <cell r="B292" t="str">
            <v>李阳</v>
          </cell>
          <cell r="C292" t="str">
            <v>管理费用-航空旅客大数据分析系统</v>
          </cell>
          <cell r="D292">
            <v>42370</v>
          </cell>
          <cell r="F292">
            <v>0.5</v>
          </cell>
          <cell r="G292">
            <v>42583</v>
          </cell>
          <cell r="H292">
            <v>42613</v>
          </cell>
          <cell r="I292">
            <v>23</v>
          </cell>
          <cell r="J292">
            <v>184</v>
          </cell>
          <cell r="K292">
            <v>0</v>
          </cell>
          <cell r="L292">
            <v>184</v>
          </cell>
        </row>
        <row r="293">
          <cell r="A293" t="str">
            <v>B-29161</v>
          </cell>
          <cell r="B293" t="str">
            <v>陈长文</v>
          </cell>
          <cell r="C293" t="str">
            <v>管理费用-航空旅客大数据分析系统</v>
          </cell>
          <cell r="D293">
            <v>42496</v>
          </cell>
          <cell r="F293">
            <v>0.5</v>
          </cell>
          <cell r="G293">
            <v>42583</v>
          </cell>
          <cell r="H293">
            <v>42613</v>
          </cell>
          <cell r="I293">
            <v>23</v>
          </cell>
          <cell r="J293">
            <v>184</v>
          </cell>
          <cell r="K293">
            <v>0</v>
          </cell>
          <cell r="L293">
            <v>184</v>
          </cell>
        </row>
        <row r="294">
          <cell r="A294" t="str">
            <v>B-18534</v>
          </cell>
          <cell r="B294" t="str">
            <v>文彦儒</v>
          </cell>
          <cell r="C294" t="str">
            <v>管理费用-海量数据管理平台</v>
          </cell>
          <cell r="D294">
            <v>42370</v>
          </cell>
          <cell r="F294">
            <v>0.3</v>
          </cell>
          <cell r="G294">
            <v>42583</v>
          </cell>
          <cell r="H294">
            <v>42613</v>
          </cell>
          <cell r="I294">
            <v>23</v>
          </cell>
          <cell r="J294">
            <v>184</v>
          </cell>
          <cell r="K294">
            <v>0</v>
          </cell>
          <cell r="L294">
            <v>184</v>
          </cell>
        </row>
        <row r="295">
          <cell r="A295" t="str">
            <v>B-10934</v>
          </cell>
          <cell r="B295" t="str">
            <v>邓志慧</v>
          </cell>
          <cell r="C295" t="str">
            <v>管理费用-海量数据管理平台</v>
          </cell>
          <cell r="D295">
            <v>42370</v>
          </cell>
          <cell r="F295">
            <v>1</v>
          </cell>
          <cell r="G295">
            <v>42583</v>
          </cell>
          <cell r="H295">
            <v>42613</v>
          </cell>
          <cell r="I295">
            <v>23</v>
          </cell>
          <cell r="J295">
            <v>184</v>
          </cell>
          <cell r="K295">
            <v>0</v>
          </cell>
          <cell r="L295">
            <v>184</v>
          </cell>
        </row>
        <row r="296">
          <cell r="A296" t="str">
            <v>B-25727</v>
          </cell>
          <cell r="B296" t="str">
            <v>高言</v>
          </cell>
          <cell r="C296" t="str">
            <v>管理费用-海量数据管理平台</v>
          </cell>
          <cell r="D296">
            <v>42370</v>
          </cell>
          <cell r="E296">
            <v>42633</v>
          </cell>
          <cell r="F296">
            <v>1</v>
          </cell>
          <cell r="G296">
            <v>42583</v>
          </cell>
          <cell r="H296">
            <v>42613</v>
          </cell>
          <cell r="I296">
            <v>23</v>
          </cell>
          <cell r="J296">
            <v>184</v>
          </cell>
          <cell r="K296">
            <v>0</v>
          </cell>
          <cell r="L296">
            <v>184</v>
          </cell>
        </row>
        <row r="297">
          <cell r="A297" t="str">
            <v>B-27551</v>
          </cell>
          <cell r="B297" t="str">
            <v>李琳</v>
          </cell>
          <cell r="C297" t="str">
            <v>管理费用-海量数据管理平台</v>
          </cell>
          <cell r="D297">
            <v>42418</v>
          </cell>
          <cell r="F297">
            <v>0.5</v>
          </cell>
          <cell r="G297">
            <v>42583</v>
          </cell>
          <cell r="H297">
            <v>42613</v>
          </cell>
          <cell r="I297">
            <v>23</v>
          </cell>
          <cell r="J297">
            <v>184</v>
          </cell>
          <cell r="K297">
            <v>0</v>
          </cell>
          <cell r="L297">
            <v>184</v>
          </cell>
        </row>
        <row r="298">
          <cell r="A298" t="str">
            <v>B-22412</v>
          </cell>
          <cell r="B298" t="str">
            <v>刘文信</v>
          </cell>
          <cell r="C298" t="str">
            <v>管理费用-海量数据管理平台</v>
          </cell>
          <cell r="D298">
            <v>42370</v>
          </cell>
          <cell r="F298">
            <v>1</v>
          </cell>
          <cell r="G298">
            <v>42583</v>
          </cell>
          <cell r="H298">
            <v>42613</v>
          </cell>
          <cell r="I298">
            <v>23</v>
          </cell>
          <cell r="J298">
            <v>184</v>
          </cell>
          <cell r="K298">
            <v>0</v>
          </cell>
          <cell r="L298">
            <v>184</v>
          </cell>
        </row>
        <row r="299">
          <cell r="A299" t="str">
            <v>B-28247</v>
          </cell>
          <cell r="B299" t="str">
            <v>徐世豪</v>
          </cell>
          <cell r="C299" t="str">
            <v>管理费用-海量数据管理平台</v>
          </cell>
          <cell r="D299">
            <v>42450</v>
          </cell>
          <cell r="F299">
            <v>0.5</v>
          </cell>
          <cell r="G299">
            <v>42583</v>
          </cell>
          <cell r="H299">
            <v>42613</v>
          </cell>
          <cell r="I299">
            <v>23</v>
          </cell>
          <cell r="J299">
            <v>184</v>
          </cell>
          <cell r="K299">
            <v>0</v>
          </cell>
          <cell r="L299">
            <v>184</v>
          </cell>
        </row>
        <row r="300">
          <cell r="A300" t="str">
            <v>B-16567</v>
          </cell>
          <cell r="B300" t="str">
            <v>吴瑞</v>
          </cell>
          <cell r="C300" t="str">
            <v>管理费用-海量数据管理平台</v>
          </cell>
          <cell r="D300">
            <v>42370</v>
          </cell>
          <cell r="F300">
            <v>0.5</v>
          </cell>
          <cell r="G300">
            <v>42583</v>
          </cell>
          <cell r="H300">
            <v>42613</v>
          </cell>
          <cell r="I300">
            <v>23</v>
          </cell>
          <cell r="J300">
            <v>184</v>
          </cell>
          <cell r="K300">
            <v>0</v>
          </cell>
          <cell r="L300">
            <v>184</v>
          </cell>
        </row>
        <row r="301">
          <cell r="A301" t="str">
            <v>B-10612</v>
          </cell>
          <cell r="B301" t="str">
            <v>朱艳艳</v>
          </cell>
          <cell r="C301" t="str">
            <v>管理费用-海量数据管理平台</v>
          </cell>
          <cell r="D301">
            <v>42370</v>
          </cell>
          <cell r="F301">
            <v>0.5</v>
          </cell>
          <cell r="G301">
            <v>42583</v>
          </cell>
          <cell r="H301">
            <v>42613</v>
          </cell>
          <cell r="I301">
            <v>23</v>
          </cell>
          <cell r="J301">
            <v>184</v>
          </cell>
          <cell r="K301">
            <v>24</v>
          </cell>
          <cell r="L301">
            <v>160</v>
          </cell>
        </row>
        <row r="302">
          <cell r="A302" t="str">
            <v>B-15185</v>
          </cell>
          <cell r="B302" t="str">
            <v>敬邵君</v>
          </cell>
          <cell r="C302" t="str">
            <v>管理费用-海量数据管理平台</v>
          </cell>
          <cell r="D302">
            <v>42370</v>
          </cell>
          <cell r="F302">
            <v>1</v>
          </cell>
          <cell r="G302">
            <v>42583</v>
          </cell>
          <cell r="H302">
            <v>42613</v>
          </cell>
          <cell r="I302">
            <v>23</v>
          </cell>
          <cell r="J302">
            <v>184</v>
          </cell>
          <cell r="K302">
            <v>0</v>
          </cell>
          <cell r="L302">
            <v>184</v>
          </cell>
        </row>
        <row r="303">
          <cell r="A303" t="str">
            <v>B-29099</v>
          </cell>
          <cell r="B303" t="str">
            <v>潘鹏鹏</v>
          </cell>
          <cell r="C303" t="str">
            <v>管理费用-海量数据管理平台</v>
          </cell>
          <cell r="D303">
            <v>42488</v>
          </cell>
          <cell r="E303">
            <v>42704</v>
          </cell>
          <cell r="F303">
            <v>1</v>
          </cell>
          <cell r="G303">
            <v>42583</v>
          </cell>
          <cell r="H303">
            <v>42613</v>
          </cell>
          <cell r="I303">
            <v>23</v>
          </cell>
          <cell r="J303">
            <v>184</v>
          </cell>
          <cell r="K303">
            <v>0</v>
          </cell>
          <cell r="L303">
            <v>184</v>
          </cell>
        </row>
        <row r="304">
          <cell r="A304" t="str">
            <v>B-19258</v>
          </cell>
          <cell r="B304" t="str">
            <v>陆颖</v>
          </cell>
          <cell r="C304" t="str">
            <v>管理费用-海量数据管理平台</v>
          </cell>
          <cell r="D304">
            <v>42370</v>
          </cell>
          <cell r="E304">
            <v>42613</v>
          </cell>
          <cell r="F304">
            <v>0.5</v>
          </cell>
          <cell r="G304">
            <v>42583</v>
          </cell>
          <cell r="H304">
            <v>42613</v>
          </cell>
          <cell r="I304">
            <v>23</v>
          </cell>
          <cell r="J304">
            <v>184</v>
          </cell>
          <cell r="K304">
            <v>0</v>
          </cell>
          <cell r="L304">
            <v>184</v>
          </cell>
        </row>
        <row r="305">
          <cell r="A305" t="str">
            <v>B-11521</v>
          </cell>
          <cell r="B305" t="str">
            <v>梁丹</v>
          </cell>
          <cell r="C305" t="str">
            <v>管理费用-海量数据管理平台</v>
          </cell>
          <cell r="D305">
            <v>42370</v>
          </cell>
          <cell r="F305">
            <v>0.3</v>
          </cell>
          <cell r="G305">
            <v>42583</v>
          </cell>
          <cell r="H305">
            <v>42613</v>
          </cell>
          <cell r="I305">
            <v>23</v>
          </cell>
          <cell r="J305">
            <v>184</v>
          </cell>
          <cell r="K305">
            <v>104</v>
          </cell>
          <cell r="L305">
            <v>80</v>
          </cell>
        </row>
        <row r="306">
          <cell r="A306" t="str">
            <v>B-28302</v>
          </cell>
          <cell r="B306" t="str">
            <v>朱志辉</v>
          </cell>
          <cell r="C306" t="str">
            <v>管理费用-海量数据管理平台</v>
          </cell>
          <cell r="D306">
            <v>42453</v>
          </cell>
          <cell r="E306">
            <v>42704</v>
          </cell>
          <cell r="F306">
            <v>1</v>
          </cell>
          <cell r="G306">
            <v>42583</v>
          </cell>
          <cell r="H306">
            <v>42613</v>
          </cell>
          <cell r="I306">
            <v>23</v>
          </cell>
          <cell r="J306">
            <v>184</v>
          </cell>
          <cell r="K306">
            <v>0</v>
          </cell>
          <cell r="L306">
            <v>184</v>
          </cell>
        </row>
        <row r="307">
          <cell r="A307" t="str">
            <v>B-24911</v>
          </cell>
          <cell r="B307" t="str">
            <v>周俊杰</v>
          </cell>
          <cell r="C307" t="str">
            <v>管理费用-海量数据管理平台</v>
          </cell>
          <cell r="D307">
            <v>42370</v>
          </cell>
          <cell r="E307">
            <v>42662</v>
          </cell>
          <cell r="F307">
            <v>0.5</v>
          </cell>
          <cell r="G307">
            <v>42583</v>
          </cell>
          <cell r="H307">
            <v>42613</v>
          </cell>
          <cell r="I307">
            <v>23</v>
          </cell>
          <cell r="J307">
            <v>184</v>
          </cell>
          <cell r="K307">
            <v>8</v>
          </cell>
          <cell r="L307">
            <v>176</v>
          </cell>
        </row>
        <row r="308">
          <cell r="A308" t="str">
            <v>B-28135</v>
          </cell>
          <cell r="B308" t="str">
            <v>李美秀</v>
          </cell>
          <cell r="C308" t="str">
            <v>管理费用-海量数据管理平台</v>
          </cell>
          <cell r="D308">
            <v>42444</v>
          </cell>
          <cell r="F308">
            <v>0.5</v>
          </cell>
          <cell r="G308">
            <v>42583</v>
          </cell>
          <cell r="H308">
            <v>42613</v>
          </cell>
          <cell r="I308">
            <v>23</v>
          </cell>
          <cell r="J308">
            <v>184</v>
          </cell>
          <cell r="K308">
            <v>0</v>
          </cell>
          <cell r="L308">
            <v>184</v>
          </cell>
        </row>
        <row r="309">
          <cell r="A309" t="str">
            <v>B-19254</v>
          </cell>
          <cell r="B309" t="str">
            <v>李小龙</v>
          </cell>
          <cell r="C309" t="str">
            <v>管理费用-海量数据管理平台</v>
          </cell>
          <cell r="D309">
            <v>42370</v>
          </cell>
          <cell r="E309">
            <v>42613</v>
          </cell>
          <cell r="F309">
            <v>0.5</v>
          </cell>
          <cell r="G309">
            <v>42583</v>
          </cell>
          <cell r="H309">
            <v>42613</v>
          </cell>
          <cell r="I309">
            <v>23</v>
          </cell>
          <cell r="J309">
            <v>184</v>
          </cell>
          <cell r="K309">
            <v>0</v>
          </cell>
          <cell r="L309">
            <v>184</v>
          </cell>
        </row>
        <row r="310">
          <cell r="A310" t="str">
            <v>B-28480</v>
          </cell>
          <cell r="B310" t="str">
            <v>罗琪</v>
          </cell>
          <cell r="C310" t="str">
            <v>管理费用-海量数据管理平台</v>
          </cell>
          <cell r="D310">
            <v>42460</v>
          </cell>
          <cell r="F310">
            <v>0.5</v>
          </cell>
          <cell r="G310">
            <v>42583</v>
          </cell>
          <cell r="H310">
            <v>42613</v>
          </cell>
          <cell r="I310">
            <v>23</v>
          </cell>
          <cell r="J310">
            <v>184</v>
          </cell>
          <cell r="K310">
            <v>0</v>
          </cell>
          <cell r="L310">
            <v>184</v>
          </cell>
        </row>
        <row r="311">
          <cell r="A311" t="str">
            <v>B-27798</v>
          </cell>
          <cell r="B311" t="str">
            <v>丁俊阳</v>
          </cell>
          <cell r="C311" t="str">
            <v>管理费用-海量数据管理平台</v>
          </cell>
          <cell r="D311">
            <v>42429</v>
          </cell>
          <cell r="F311">
            <v>0.5</v>
          </cell>
          <cell r="G311">
            <v>42583</v>
          </cell>
          <cell r="H311">
            <v>42613</v>
          </cell>
          <cell r="I311">
            <v>23</v>
          </cell>
          <cell r="J311">
            <v>184</v>
          </cell>
          <cell r="K311">
            <v>0</v>
          </cell>
          <cell r="L311">
            <v>184</v>
          </cell>
        </row>
        <row r="312">
          <cell r="A312" t="str">
            <v>B-25159</v>
          </cell>
          <cell r="B312" t="str">
            <v>任加利</v>
          </cell>
          <cell r="C312" t="str">
            <v>管理费用-海量数据管理平台</v>
          </cell>
          <cell r="D312">
            <v>42430</v>
          </cell>
          <cell r="F312">
            <v>0.5</v>
          </cell>
          <cell r="G312">
            <v>42583</v>
          </cell>
          <cell r="H312">
            <v>42613</v>
          </cell>
          <cell r="I312">
            <v>23</v>
          </cell>
          <cell r="J312">
            <v>184</v>
          </cell>
          <cell r="K312">
            <v>2</v>
          </cell>
          <cell r="L312">
            <v>182</v>
          </cell>
        </row>
        <row r="313">
          <cell r="A313" t="str">
            <v>B-1150</v>
          </cell>
          <cell r="B313" t="str">
            <v>高志强</v>
          </cell>
          <cell r="C313" t="str">
            <v>管理费用-海量数据管理平台</v>
          </cell>
          <cell r="D313">
            <v>42370</v>
          </cell>
          <cell r="F313">
            <v>0.5</v>
          </cell>
          <cell r="G313">
            <v>42583</v>
          </cell>
          <cell r="H313">
            <v>42613</v>
          </cell>
          <cell r="I313">
            <v>23</v>
          </cell>
          <cell r="J313">
            <v>184</v>
          </cell>
          <cell r="K313">
            <v>0</v>
          </cell>
          <cell r="L313">
            <v>184</v>
          </cell>
        </row>
        <row r="314">
          <cell r="A314" t="str">
            <v>B-14372</v>
          </cell>
          <cell r="B314" t="str">
            <v>喻时茜</v>
          </cell>
          <cell r="C314" t="str">
            <v>管理费用-海量数据管理平台</v>
          </cell>
          <cell r="D314">
            <v>42370</v>
          </cell>
          <cell r="F314">
            <v>0.5</v>
          </cell>
          <cell r="G314">
            <v>42583</v>
          </cell>
          <cell r="H314">
            <v>42613</v>
          </cell>
          <cell r="I314">
            <v>23</v>
          </cell>
          <cell r="J314">
            <v>184</v>
          </cell>
          <cell r="K314">
            <v>0</v>
          </cell>
          <cell r="L314">
            <v>184</v>
          </cell>
        </row>
        <row r="315">
          <cell r="A315" t="str">
            <v>B-27753</v>
          </cell>
          <cell r="B315" t="str">
            <v>周莹</v>
          </cell>
          <cell r="C315" t="str">
            <v>管理费用-海量数据管理平台</v>
          </cell>
          <cell r="D315">
            <v>42424</v>
          </cell>
          <cell r="F315">
            <v>0.5</v>
          </cell>
          <cell r="G315">
            <v>42583</v>
          </cell>
          <cell r="H315">
            <v>42613</v>
          </cell>
          <cell r="I315">
            <v>23</v>
          </cell>
          <cell r="J315">
            <v>184</v>
          </cell>
          <cell r="K315">
            <v>0</v>
          </cell>
          <cell r="L315">
            <v>184</v>
          </cell>
        </row>
        <row r="316">
          <cell r="A316" t="str">
            <v>B-21411</v>
          </cell>
          <cell r="B316" t="str">
            <v>康增奇</v>
          </cell>
          <cell r="C316" t="str">
            <v>管理费用-海量数据管理平台</v>
          </cell>
          <cell r="D316">
            <v>42370</v>
          </cell>
          <cell r="F316">
            <v>0.5</v>
          </cell>
          <cell r="G316">
            <v>42583</v>
          </cell>
          <cell r="H316">
            <v>42613</v>
          </cell>
          <cell r="I316">
            <v>23</v>
          </cell>
          <cell r="J316">
            <v>184</v>
          </cell>
          <cell r="K316">
            <v>0</v>
          </cell>
          <cell r="L316">
            <v>184</v>
          </cell>
        </row>
        <row r="317">
          <cell r="A317" t="str">
            <v>B-5930</v>
          </cell>
          <cell r="B317" t="str">
            <v>陈正</v>
          </cell>
          <cell r="C317" t="str">
            <v>管理费用-海量数据管理平台</v>
          </cell>
          <cell r="D317">
            <v>42370</v>
          </cell>
          <cell r="F317">
            <v>0.5</v>
          </cell>
          <cell r="G317">
            <v>42583</v>
          </cell>
          <cell r="H317">
            <v>42613</v>
          </cell>
          <cell r="I317">
            <v>23</v>
          </cell>
          <cell r="J317">
            <v>184</v>
          </cell>
          <cell r="K317">
            <v>0</v>
          </cell>
          <cell r="L317">
            <v>184</v>
          </cell>
        </row>
        <row r="318">
          <cell r="A318" t="str">
            <v>B-29501</v>
          </cell>
          <cell r="B318" t="str">
            <v>罗小强</v>
          </cell>
          <cell r="C318" t="str">
            <v>管理费用-海量数据管理平台</v>
          </cell>
          <cell r="D318">
            <v>42515</v>
          </cell>
          <cell r="F318">
            <v>0.5</v>
          </cell>
          <cell r="G318">
            <v>42583</v>
          </cell>
          <cell r="H318">
            <v>42613</v>
          </cell>
          <cell r="I318">
            <v>23</v>
          </cell>
          <cell r="J318">
            <v>184</v>
          </cell>
          <cell r="K318">
            <v>0</v>
          </cell>
          <cell r="L318">
            <v>184</v>
          </cell>
        </row>
        <row r="319">
          <cell r="A319" t="str">
            <v>B-015</v>
          </cell>
          <cell r="B319" t="str">
            <v>覃涛</v>
          </cell>
          <cell r="C319" t="str">
            <v>管理费用-海量数据管理平台</v>
          </cell>
          <cell r="D319">
            <v>42370</v>
          </cell>
          <cell r="F319">
            <v>0.3</v>
          </cell>
          <cell r="G319">
            <v>42583</v>
          </cell>
          <cell r="H319">
            <v>42613</v>
          </cell>
          <cell r="I319">
            <v>23</v>
          </cell>
          <cell r="J319">
            <v>184</v>
          </cell>
          <cell r="K319">
            <v>0</v>
          </cell>
          <cell r="L319">
            <v>184</v>
          </cell>
        </row>
        <row r="320">
          <cell r="A320" t="str">
            <v>B-26482</v>
          </cell>
          <cell r="B320" t="str">
            <v>高超</v>
          </cell>
          <cell r="C320" t="str">
            <v>管理费用-海量数据管理平台</v>
          </cell>
          <cell r="D320">
            <v>42370</v>
          </cell>
          <cell r="F320">
            <v>0.5</v>
          </cell>
          <cell r="G320">
            <v>42583</v>
          </cell>
          <cell r="H320">
            <v>42613</v>
          </cell>
          <cell r="I320">
            <v>23</v>
          </cell>
          <cell r="J320">
            <v>184</v>
          </cell>
          <cell r="K320">
            <v>0</v>
          </cell>
          <cell r="L320">
            <v>184</v>
          </cell>
        </row>
        <row r="321">
          <cell r="A321" t="str">
            <v>B-20528</v>
          </cell>
          <cell r="B321" t="str">
            <v>张冠</v>
          </cell>
          <cell r="C321" t="str">
            <v>管理费用-海量数据管理平台</v>
          </cell>
          <cell r="D321">
            <v>42370</v>
          </cell>
          <cell r="F321">
            <v>0.5</v>
          </cell>
          <cell r="G321">
            <v>42583</v>
          </cell>
          <cell r="H321">
            <v>42613</v>
          </cell>
          <cell r="I321">
            <v>23</v>
          </cell>
          <cell r="J321">
            <v>184</v>
          </cell>
          <cell r="K321">
            <v>0</v>
          </cell>
          <cell r="L321">
            <v>184</v>
          </cell>
        </row>
        <row r="322">
          <cell r="A322" t="str">
            <v>B-28861</v>
          </cell>
          <cell r="B322" t="str">
            <v>黄维佳</v>
          </cell>
          <cell r="C322" t="str">
            <v>管理费用-海量数据管理平台</v>
          </cell>
          <cell r="D322">
            <v>42502</v>
          </cell>
          <cell r="F322">
            <v>0.5</v>
          </cell>
          <cell r="G322">
            <v>42583</v>
          </cell>
          <cell r="H322">
            <v>42613</v>
          </cell>
          <cell r="I322">
            <v>23</v>
          </cell>
          <cell r="J322">
            <v>184</v>
          </cell>
          <cell r="K322">
            <v>0</v>
          </cell>
          <cell r="L322">
            <v>184</v>
          </cell>
        </row>
        <row r="323">
          <cell r="A323" t="str">
            <v>B-28765</v>
          </cell>
          <cell r="B323" t="str">
            <v>周智元</v>
          </cell>
          <cell r="C323" t="str">
            <v>管理费用-海量数据管理平台</v>
          </cell>
          <cell r="D323">
            <v>42478</v>
          </cell>
          <cell r="F323">
            <v>0.5</v>
          </cell>
          <cell r="G323">
            <v>42583</v>
          </cell>
          <cell r="H323">
            <v>42613</v>
          </cell>
          <cell r="I323">
            <v>23</v>
          </cell>
          <cell r="J323">
            <v>184</v>
          </cell>
          <cell r="K323">
            <v>0</v>
          </cell>
          <cell r="L323">
            <v>184</v>
          </cell>
        </row>
        <row r="324">
          <cell r="A324" t="str">
            <v>B-29339</v>
          </cell>
          <cell r="B324" t="str">
            <v>卢旭</v>
          </cell>
          <cell r="C324" t="str">
            <v>管理费用-海量数据管理平台</v>
          </cell>
          <cell r="D324">
            <v>42506</v>
          </cell>
          <cell r="F324">
            <v>0.5</v>
          </cell>
          <cell r="G324">
            <v>42583</v>
          </cell>
          <cell r="H324">
            <v>42613</v>
          </cell>
          <cell r="I324">
            <v>23</v>
          </cell>
          <cell r="J324">
            <v>184</v>
          </cell>
          <cell r="K324">
            <v>0</v>
          </cell>
          <cell r="L324">
            <v>184</v>
          </cell>
        </row>
        <row r="325">
          <cell r="A325" t="str">
            <v>B-2802</v>
          </cell>
          <cell r="B325" t="str">
            <v>余文颖</v>
          </cell>
          <cell r="C325" t="str">
            <v>管理费用-海量数据管理平台</v>
          </cell>
          <cell r="D325">
            <v>42370</v>
          </cell>
          <cell r="F325">
            <v>0.2</v>
          </cell>
          <cell r="G325">
            <v>42583</v>
          </cell>
          <cell r="H325">
            <v>42613</v>
          </cell>
          <cell r="I325">
            <v>23</v>
          </cell>
          <cell r="J325">
            <v>184</v>
          </cell>
          <cell r="K325">
            <v>40</v>
          </cell>
          <cell r="L325">
            <v>144</v>
          </cell>
        </row>
        <row r="326">
          <cell r="A326" t="str">
            <v>B-5814</v>
          </cell>
          <cell r="B326" t="str">
            <v>宗锋</v>
          </cell>
          <cell r="C326" t="str">
            <v>管理费用-海量数据管理平台</v>
          </cell>
          <cell r="D326">
            <v>42370</v>
          </cell>
          <cell r="F326">
            <v>0.5</v>
          </cell>
          <cell r="G326">
            <v>42583</v>
          </cell>
          <cell r="H326">
            <v>42613</v>
          </cell>
          <cell r="I326">
            <v>23</v>
          </cell>
          <cell r="J326">
            <v>184</v>
          </cell>
          <cell r="K326">
            <v>0</v>
          </cell>
          <cell r="L326">
            <v>184</v>
          </cell>
        </row>
        <row r="327">
          <cell r="A327" t="str">
            <v>B-11498</v>
          </cell>
          <cell r="B327" t="str">
            <v>邱悦凡</v>
          </cell>
          <cell r="C327" t="str">
            <v>管理费用-海量数据管理平台</v>
          </cell>
          <cell r="D327">
            <v>42370</v>
          </cell>
          <cell r="F327">
            <v>0.5</v>
          </cell>
          <cell r="G327">
            <v>42583</v>
          </cell>
          <cell r="H327">
            <v>42613</v>
          </cell>
          <cell r="I327">
            <v>23</v>
          </cell>
          <cell r="J327">
            <v>184</v>
          </cell>
          <cell r="K327">
            <v>0</v>
          </cell>
          <cell r="L327">
            <v>184</v>
          </cell>
        </row>
        <row r="328">
          <cell r="A328" t="str">
            <v>B-5867</v>
          </cell>
          <cell r="B328" t="str">
            <v>王超</v>
          </cell>
          <cell r="C328" t="str">
            <v>管理费用-海量数据管理平台</v>
          </cell>
          <cell r="D328">
            <v>42370</v>
          </cell>
          <cell r="F328">
            <v>0.5</v>
          </cell>
          <cell r="G328">
            <v>42583</v>
          </cell>
          <cell r="H328">
            <v>42613</v>
          </cell>
          <cell r="I328">
            <v>23</v>
          </cell>
          <cell r="J328">
            <v>184</v>
          </cell>
          <cell r="K328">
            <v>0</v>
          </cell>
          <cell r="L328">
            <v>184</v>
          </cell>
        </row>
        <row r="329">
          <cell r="A329" t="str">
            <v>B-22923</v>
          </cell>
          <cell r="B329" t="str">
            <v>肖前新</v>
          </cell>
          <cell r="C329" t="str">
            <v>管理费用-海量数据管理平台</v>
          </cell>
          <cell r="D329">
            <v>42370</v>
          </cell>
          <cell r="F329">
            <v>0.5</v>
          </cell>
          <cell r="G329">
            <v>42583</v>
          </cell>
          <cell r="H329">
            <v>42613</v>
          </cell>
          <cell r="I329">
            <v>23</v>
          </cell>
          <cell r="J329">
            <v>184</v>
          </cell>
          <cell r="K329">
            <v>0</v>
          </cell>
          <cell r="L329">
            <v>184</v>
          </cell>
        </row>
        <row r="330">
          <cell r="A330" t="str">
            <v>B-589</v>
          </cell>
          <cell r="B330" t="str">
            <v>沈浩</v>
          </cell>
          <cell r="C330" t="str">
            <v>管理费用-快速构建软件平台项目</v>
          </cell>
          <cell r="D330">
            <v>42461</v>
          </cell>
          <cell r="F330">
            <v>0.2</v>
          </cell>
          <cell r="G330">
            <v>42583</v>
          </cell>
          <cell r="H330">
            <v>42613</v>
          </cell>
          <cell r="I330">
            <v>23</v>
          </cell>
          <cell r="J330">
            <v>184</v>
          </cell>
          <cell r="K330">
            <v>0</v>
          </cell>
          <cell r="L330">
            <v>184</v>
          </cell>
        </row>
        <row r="331">
          <cell r="A331" t="str">
            <v>B-10700</v>
          </cell>
          <cell r="B331" t="str">
            <v>李玮颖</v>
          </cell>
          <cell r="C331" t="str">
            <v>管理费用-快速构建软件平台项目</v>
          </cell>
          <cell r="D331">
            <v>42461</v>
          </cell>
          <cell r="F331">
            <v>1</v>
          </cell>
          <cell r="G331">
            <v>42583</v>
          </cell>
          <cell r="H331">
            <v>42613</v>
          </cell>
          <cell r="I331">
            <v>23</v>
          </cell>
          <cell r="J331">
            <v>184</v>
          </cell>
          <cell r="K331">
            <v>0</v>
          </cell>
          <cell r="L331">
            <v>184</v>
          </cell>
        </row>
        <row r="332">
          <cell r="A332" t="str">
            <v>B-17649</v>
          </cell>
          <cell r="B332" t="str">
            <v>赵丹丹</v>
          </cell>
          <cell r="C332" t="str">
            <v>管理费用-快速构建软件平台项目</v>
          </cell>
          <cell r="D332">
            <v>42461</v>
          </cell>
          <cell r="E332">
            <v>42704</v>
          </cell>
          <cell r="F332">
            <v>1</v>
          </cell>
          <cell r="G332">
            <v>42583</v>
          </cell>
          <cell r="H332">
            <v>42613</v>
          </cell>
          <cell r="I332">
            <v>23</v>
          </cell>
          <cell r="J332">
            <v>184</v>
          </cell>
          <cell r="K332">
            <v>0</v>
          </cell>
          <cell r="L332">
            <v>184</v>
          </cell>
        </row>
        <row r="333">
          <cell r="A333" t="str">
            <v>B-29441</v>
          </cell>
          <cell r="B333" t="str">
            <v>张洁</v>
          </cell>
          <cell r="C333" t="str">
            <v>管理费用-快速构建软件平台项目</v>
          </cell>
          <cell r="D333">
            <v>42520</v>
          </cell>
          <cell r="F333">
            <v>1</v>
          </cell>
          <cell r="G333">
            <v>42583</v>
          </cell>
          <cell r="H333">
            <v>42613</v>
          </cell>
          <cell r="I333">
            <v>23</v>
          </cell>
          <cell r="J333">
            <v>184</v>
          </cell>
          <cell r="K333">
            <v>0</v>
          </cell>
          <cell r="L333">
            <v>184</v>
          </cell>
        </row>
        <row r="334">
          <cell r="A334" t="str">
            <v>B-28003</v>
          </cell>
          <cell r="B334" t="str">
            <v>罗凡</v>
          </cell>
          <cell r="C334" t="str">
            <v>管理费用-快速构建软件平台项目</v>
          </cell>
          <cell r="D334">
            <v>42461</v>
          </cell>
          <cell r="F334">
            <v>1</v>
          </cell>
          <cell r="G334">
            <v>42583</v>
          </cell>
          <cell r="H334">
            <v>42613</v>
          </cell>
          <cell r="I334">
            <v>23</v>
          </cell>
          <cell r="J334">
            <v>184</v>
          </cell>
          <cell r="K334">
            <v>0</v>
          </cell>
          <cell r="L334">
            <v>184</v>
          </cell>
        </row>
        <row r="335">
          <cell r="A335" t="str">
            <v>B-29132</v>
          </cell>
          <cell r="B335" t="str">
            <v>苏海龙</v>
          </cell>
          <cell r="C335" t="str">
            <v>管理费用-快速构建软件平台项目</v>
          </cell>
          <cell r="D335">
            <v>42493</v>
          </cell>
          <cell r="F335">
            <v>0.5</v>
          </cell>
          <cell r="G335">
            <v>42583</v>
          </cell>
          <cell r="H335">
            <v>42613</v>
          </cell>
          <cell r="I335">
            <v>23</v>
          </cell>
          <cell r="J335">
            <v>184</v>
          </cell>
          <cell r="K335">
            <v>0</v>
          </cell>
          <cell r="L335">
            <v>184</v>
          </cell>
        </row>
        <row r="336">
          <cell r="A336" t="str">
            <v>B-12061</v>
          </cell>
          <cell r="B336" t="str">
            <v>李晶晶</v>
          </cell>
          <cell r="C336" t="str">
            <v>管理费用-快速构建软件平台项目</v>
          </cell>
          <cell r="D336">
            <v>42461</v>
          </cell>
          <cell r="E336">
            <v>42657</v>
          </cell>
          <cell r="F336">
            <v>1</v>
          </cell>
          <cell r="G336">
            <v>42583</v>
          </cell>
          <cell r="H336">
            <v>42613</v>
          </cell>
          <cell r="I336">
            <v>23</v>
          </cell>
          <cell r="J336">
            <v>184</v>
          </cell>
          <cell r="K336">
            <v>23</v>
          </cell>
          <cell r="L336">
            <v>161</v>
          </cell>
        </row>
        <row r="337">
          <cell r="A337" t="str">
            <v>B-16816</v>
          </cell>
          <cell r="B337" t="str">
            <v>林怡冰</v>
          </cell>
          <cell r="C337" t="str">
            <v>管理费用-快速构建软件平台项目</v>
          </cell>
          <cell r="D337">
            <v>42461</v>
          </cell>
          <cell r="F337">
            <v>0.5</v>
          </cell>
          <cell r="G337">
            <v>42583</v>
          </cell>
          <cell r="H337">
            <v>42613</v>
          </cell>
          <cell r="I337">
            <v>23</v>
          </cell>
          <cell r="J337">
            <v>184</v>
          </cell>
          <cell r="K337">
            <v>0</v>
          </cell>
          <cell r="L337">
            <v>184</v>
          </cell>
        </row>
        <row r="338">
          <cell r="A338" t="str">
            <v>B-24748</v>
          </cell>
          <cell r="B338" t="str">
            <v>顾小青</v>
          </cell>
          <cell r="C338" t="str">
            <v>管理费用-快速构建软件平台项目</v>
          </cell>
          <cell r="D338">
            <v>42461</v>
          </cell>
          <cell r="F338">
            <v>1</v>
          </cell>
          <cell r="G338">
            <v>42583</v>
          </cell>
          <cell r="H338">
            <v>42613</v>
          </cell>
          <cell r="I338">
            <v>23</v>
          </cell>
          <cell r="J338">
            <v>184</v>
          </cell>
          <cell r="K338">
            <v>0</v>
          </cell>
          <cell r="L338">
            <v>184</v>
          </cell>
        </row>
        <row r="339">
          <cell r="A339" t="str">
            <v>B-13585</v>
          </cell>
          <cell r="B339" t="str">
            <v>王钰</v>
          </cell>
          <cell r="C339" t="str">
            <v>管理费用-快速构建软件平台项目</v>
          </cell>
          <cell r="D339">
            <v>42461</v>
          </cell>
          <cell r="F339">
            <v>0.5</v>
          </cell>
          <cell r="G339">
            <v>42583</v>
          </cell>
          <cell r="H339">
            <v>42613</v>
          </cell>
          <cell r="I339">
            <v>23</v>
          </cell>
          <cell r="J339">
            <v>184</v>
          </cell>
          <cell r="K339">
            <v>0</v>
          </cell>
          <cell r="L339">
            <v>184</v>
          </cell>
        </row>
        <row r="340">
          <cell r="A340" t="str">
            <v>B-27707</v>
          </cell>
          <cell r="B340" t="str">
            <v>王刚</v>
          </cell>
          <cell r="C340" t="str">
            <v>管理费用-快速构建软件平台项目</v>
          </cell>
          <cell r="D340">
            <v>42461</v>
          </cell>
          <cell r="F340">
            <v>1</v>
          </cell>
          <cell r="G340">
            <v>42583</v>
          </cell>
          <cell r="H340">
            <v>42613</v>
          </cell>
          <cell r="I340">
            <v>23</v>
          </cell>
          <cell r="J340">
            <v>184</v>
          </cell>
          <cell r="K340">
            <v>0</v>
          </cell>
          <cell r="L340">
            <v>184</v>
          </cell>
        </row>
        <row r="341">
          <cell r="A341" t="str">
            <v>B-26834</v>
          </cell>
          <cell r="B341" t="str">
            <v>侍坤杰</v>
          </cell>
          <cell r="C341" t="str">
            <v>管理费用-快速构建软件平台项目</v>
          </cell>
          <cell r="D341">
            <v>42461</v>
          </cell>
          <cell r="F341">
            <v>1</v>
          </cell>
          <cell r="G341">
            <v>42583</v>
          </cell>
          <cell r="H341">
            <v>42613</v>
          </cell>
          <cell r="I341">
            <v>23</v>
          </cell>
          <cell r="J341">
            <v>184</v>
          </cell>
          <cell r="K341">
            <v>0</v>
          </cell>
          <cell r="L341">
            <v>184</v>
          </cell>
        </row>
        <row r="342">
          <cell r="A342" t="str">
            <v>B-28193</v>
          </cell>
          <cell r="B342" t="str">
            <v>施艳丽</v>
          </cell>
          <cell r="C342" t="str">
            <v>管理费用-快速构建软件平台项目</v>
          </cell>
          <cell r="D342">
            <v>42461</v>
          </cell>
          <cell r="F342">
            <v>1</v>
          </cell>
          <cell r="G342">
            <v>42583</v>
          </cell>
          <cell r="H342">
            <v>42613</v>
          </cell>
          <cell r="I342">
            <v>23</v>
          </cell>
          <cell r="J342">
            <v>184</v>
          </cell>
          <cell r="K342">
            <v>0</v>
          </cell>
          <cell r="L342">
            <v>184</v>
          </cell>
        </row>
        <row r="343">
          <cell r="A343" t="str">
            <v>B-18964</v>
          </cell>
          <cell r="B343" t="str">
            <v>桂培</v>
          </cell>
          <cell r="C343" t="str">
            <v>管理费用-快速构建软件平台项目</v>
          </cell>
          <cell r="D343">
            <v>42461</v>
          </cell>
          <cell r="F343">
            <v>0.5</v>
          </cell>
          <cell r="G343">
            <v>42583</v>
          </cell>
          <cell r="H343">
            <v>42613</v>
          </cell>
          <cell r="I343">
            <v>23</v>
          </cell>
          <cell r="J343">
            <v>184</v>
          </cell>
          <cell r="K343">
            <v>0</v>
          </cell>
          <cell r="L343">
            <v>184</v>
          </cell>
        </row>
        <row r="344">
          <cell r="A344" t="str">
            <v>B-27846</v>
          </cell>
          <cell r="B344" t="str">
            <v>杨泳</v>
          </cell>
          <cell r="C344" t="str">
            <v>管理费用-快速构建软件平台项目</v>
          </cell>
          <cell r="D344">
            <v>42461</v>
          </cell>
          <cell r="F344">
            <v>1</v>
          </cell>
          <cell r="G344">
            <v>42583</v>
          </cell>
          <cell r="H344">
            <v>42613</v>
          </cell>
          <cell r="I344">
            <v>23</v>
          </cell>
          <cell r="J344">
            <v>184</v>
          </cell>
          <cell r="K344">
            <v>0</v>
          </cell>
          <cell r="L344">
            <v>184</v>
          </cell>
        </row>
        <row r="345">
          <cell r="A345" t="str">
            <v>B-28573</v>
          </cell>
          <cell r="B345" t="str">
            <v>程运</v>
          </cell>
          <cell r="C345" t="str">
            <v>管理费用-快速构建软件平台项目</v>
          </cell>
          <cell r="D345">
            <v>42461</v>
          </cell>
          <cell r="F345">
            <v>1</v>
          </cell>
          <cell r="G345">
            <v>42583</v>
          </cell>
          <cell r="H345">
            <v>42613</v>
          </cell>
          <cell r="I345">
            <v>23</v>
          </cell>
          <cell r="J345">
            <v>184</v>
          </cell>
          <cell r="K345">
            <v>0</v>
          </cell>
          <cell r="L345">
            <v>184</v>
          </cell>
        </row>
        <row r="346">
          <cell r="A346" t="str">
            <v>B-22639</v>
          </cell>
          <cell r="B346" t="str">
            <v>梁宸俣</v>
          </cell>
          <cell r="C346" t="str">
            <v>管理费用-快速构建软件平台项目</v>
          </cell>
          <cell r="D346">
            <v>42461</v>
          </cell>
          <cell r="E346">
            <v>42683</v>
          </cell>
          <cell r="F346">
            <v>1</v>
          </cell>
          <cell r="G346">
            <v>42583</v>
          </cell>
          <cell r="H346">
            <v>42613</v>
          </cell>
          <cell r="I346">
            <v>23</v>
          </cell>
          <cell r="J346">
            <v>184</v>
          </cell>
          <cell r="K346">
            <v>0</v>
          </cell>
          <cell r="L346">
            <v>184</v>
          </cell>
        </row>
        <row r="347">
          <cell r="A347" t="str">
            <v>B-28305</v>
          </cell>
          <cell r="B347" t="str">
            <v>黄海兰</v>
          </cell>
          <cell r="C347" t="str">
            <v>管理费用-快速构建软件平台项目</v>
          </cell>
          <cell r="D347">
            <v>42461</v>
          </cell>
          <cell r="F347">
            <v>0.5</v>
          </cell>
          <cell r="G347">
            <v>42583</v>
          </cell>
          <cell r="H347">
            <v>42613</v>
          </cell>
          <cell r="I347">
            <v>23</v>
          </cell>
          <cell r="J347">
            <v>184</v>
          </cell>
          <cell r="K347">
            <v>0</v>
          </cell>
          <cell r="L347">
            <v>184</v>
          </cell>
        </row>
        <row r="348">
          <cell r="A348" t="str">
            <v>B-28314</v>
          </cell>
          <cell r="B348" t="str">
            <v>张贤奇</v>
          </cell>
          <cell r="C348" t="str">
            <v>管理费用-快速构建软件平台项目</v>
          </cell>
          <cell r="D348">
            <v>42461</v>
          </cell>
          <cell r="F348">
            <v>0.5</v>
          </cell>
          <cell r="G348">
            <v>42583</v>
          </cell>
          <cell r="H348">
            <v>42613</v>
          </cell>
          <cell r="I348">
            <v>23</v>
          </cell>
          <cell r="J348">
            <v>184</v>
          </cell>
          <cell r="K348">
            <v>0</v>
          </cell>
          <cell r="L348">
            <v>184</v>
          </cell>
        </row>
        <row r="349">
          <cell r="A349" t="str">
            <v>B-27824</v>
          </cell>
          <cell r="B349" t="str">
            <v>贺石飞</v>
          </cell>
          <cell r="C349" t="str">
            <v>管理费用-快速构建软件平台项目</v>
          </cell>
          <cell r="D349">
            <v>42461</v>
          </cell>
          <cell r="F349">
            <v>0.5</v>
          </cell>
          <cell r="G349">
            <v>42583</v>
          </cell>
          <cell r="H349">
            <v>42613</v>
          </cell>
          <cell r="I349">
            <v>23</v>
          </cell>
          <cell r="J349">
            <v>184</v>
          </cell>
          <cell r="K349">
            <v>0</v>
          </cell>
          <cell r="L349">
            <v>184</v>
          </cell>
        </row>
        <row r="350">
          <cell r="A350" t="str">
            <v>B-23894</v>
          </cell>
          <cell r="B350" t="str">
            <v>王小龙</v>
          </cell>
          <cell r="C350" t="str">
            <v>管理费用-快速构建软件平台项目</v>
          </cell>
          <cell r="D350">
            <v>42461</v>
          </cell>
          <cell r="F350">
            <v>0.5</v>
          </cell>
          <cell r="G350">
            <v>42583</v>
          </cell>
          <cell r="H350">
            <v>42613</v>
          </cell>
          <cell r="I350">
            <v>23</v>
          </cell>
          <cell r="J350">
            <v>184</v>
          </cell>
          <cell r="K350">
            <v>0</v>
          </cell>
          <cell r="L350">
            <v>184</v>
          </cell>
        </row>
        <row r="351">
          <cell r="A351" t="str">
            <v>B-26391</v>
          </cell>
          <cell r="B351" t="str">
            <v>李文君</v>
          </cell>
          <cell r="C351" t="str">
            <v>管理费用-快速构建软件平台项目</v>
          </cell>
          <cell r="D351">
            <v>42461</v>
          </cell>
          <cell r="F351">
            <v>0.3</v>
          </cell>
          <cell r="G351">
            <v>42583</v>
          </cell>
          <cell r="H351">
            <v>42613</v>
          </cell>
          <cell r="I351">
            <v>23</v>
          </cell>
          <cell r="J351">
            <v>184</v>
          </cell>
          <cell r="K351">
            <v>0</v>
          </cell>
          <cell r="L351">
            <v>184</v>
          </cell>
        </row>
        <row r="352">
          <cell r="A352" t="str">
            <v>B-16232</v>
          </cell>
          <cell r="B352" t="str">
            <v>李淑怡</v>
          </cell>
          <cell r="C352" t="str">
            <v>管理费用-快速构建软件平台项目</v>
          </cell>
          <cell r="D352">
            <v>42461</v>
          </cell>
          <cell r="F352">
            <v>0.5</v>
          </cell>
          <cell r="G352">
            <v>42583</v>
          </cell>
          <cell r="H352">
            <v>42613</v>
          </cell>
          <cell r="I352">
            <v>23</v>
          </cell>
          <cell r="J352">
            <v>184</v>
          </cell>
          <cell r="K352">
            <v>0</v>
          </cell>
          <cell r="L352">
            <v>184</v>
          </cell>
        </row>
        <row r="353">
          <cell r="A353" t="str">
            <v>B-27976</v>
          </cell>
          <cell r="B353" t="str">
            <v>游先国</v>
          </cell>
          <cell r="C353" t="str">
            <v>管理费用-快速构建软件平台项目</v>
          </cell>
          <cell r="D353">
            <v>42461</v>
          </cell>
          <cell r="F353">
            <v>0.5</v>
          </cell>
          <cell r="G353">
            <v>42583</v>
          </cell>
          <cell r="H353">
            <v>42613</v>
          </cell>
          <cell r="I353">
            <v>23</v>
          </cell>
          <cell r="J353">
            <v>184</v>
          </cell>
          <cell r="K353">
            <v>0</v>
          </cell>
          <cell r="L353">
            <v>184</v>
          </cell>
        </row>
        <row r="354">
          <cell r="A354" t="str">
            <v>B-6033</v>
          </cell>
          <cell r="B354" t="str">
            <v>徐卫红</v>
          </cell>
          <cell r="C354" t="str">
            <v>管理费用-快速构建软件平台项目</v>
          </cell>
          <cell r="D354">
            <v>42461</v>
          </cell>
          <cell r="F354">
            <v>1</v>
          </cell>
          <cell r="G354">
            <v>42583</v>
          </cell>
          <cell r="H354">
            <v>42613</v>
          </cell>
          <cell r="I354">
            <v>23</v>
          </cell>
          <cell r="J354">
            <v>184</v>
          </cell>
          <cell r="K354">
            <v>0</v>
          </cell>
          <cell r="L354">
            <v>184</v>
          </cell>
        </row>
        <row r="355">
          <cell r="A355" t="str">
            <v>B-10762</v>
          </cell>
          <cell r="B355" t="str">
            <v>邓大茂</v>
          </cell>
          <cell r="C355" t="str">
            <v>管理费用-快速构建软件平台项目</v>
          </cell>
          <cell r="D355">
            <v>42461</v>
          </cell>
          <cell r="F355">
            <v>0.5</v>
          </cell>
          <cell r="G355">
            <v>42583</v>
          </cell>
          <cell r="H355">
            <v>42613</v>
          </cell>
          <cell r="I355">
            <v>23</v>
          </cell>
          <cell r="J355">
            <v>184</v>
          </cell>
          <cell r="K355">
            <v>0</v>
          </cell>
          <cell r="L355">
            <v>184</v>
          </cell>
        </row>
        <row r="356">
          <cell r="A356" t="str">
            <v>B-29389</v>
          </cell>
          <cell r="B356" t="str">
            <v>罗明路</v>
          </cell>
          <cell r="C356" t="str">
            <v>管理费用-快速构建软件平台项目</v>
          </cell>
          <cell r="D356">
            <v>42502</v>
          </cell>
          <cell r="F356">
            <v>0.5</v>
          </cell>
          <cell r="G356">
            <v>42583</v>
          </cell>
          <cell r="H356">
            <v>42613</v>
          </cell>
          <cell r="I356">
            <v>23</v>
          </cell>
          <cell r="J356">
            <v>184</v>
          </cell>
          <cell r="K356">
            <v>0</v>
          </cell>
          <cell r="L356">
            <v>184</v>
          </cell>
        </row>
        <row r="357">
          <cell r="A357" t="str">
            <v>B-27799</v>
          </cell>
          <cell r="B357" t="str">
            <v>陈美旺</v>
          </cell>
          <cell r="C357" t="str">
            <v>管理费用-快速构建软件平台项目</v>
          </cell>
          <cell r="D357">
            <v>42461</v>
          </cell>
          <cell r="F357">
            <v>0.5</v>
          </cell>
          <cell r="G357">
            <v>42583</v>
          </cell>
          <cell r="H357">
            <v>42613</v>
          </cell>
          <cell r="I357">
            <v>23</v>
          </cell>
          <cell r="J357">
            <v>184</v>
          </cell>
          <cell r="K357">
            <v>0</v>
          </cell>
          <cell r="L357">
            <v>184</v>
          </cell>
        </row>
        <row r="358">
          <cell r="A358" t="str">
            <v>B-27999</v>
          </cell>
          <cell r="B358" t="str">
            <v>肖旭华</v>
          </cell>
          <cell r="C358" t="str">
            <v>管理费用-快速构建软件平台项目</v>
          </cell>
          <cell r="D358">
            <v>42473</v>
          </cell>
          <cell r="F358">
            <v>0.5</v>
          </cell>
          <cell r="G358">
            <v>42583</v>
          </cell>
          <cell r="H358">
            <v>42613</v>
          </cell>
          <cell r="I358">
            <v>23</v>
          </cell>
          <cell r="J358">
            <v>184</v>
          </cell>
          <cell r="K358">
            <v>0</v>
          </cell>
          <cell r="L358">
            <v>184</v>
          </cell>
        </row>
        <row r="359">
          <cell r="A359" t="str">
            <v>B-5877</v>
          </cell>
          <cell r="B359" t="str">
            <v>田永强</v>
          </cell>
          <cell r="C359" t="str">
            <v>管理费用-快速构建软件平台项目</v>
          </cell>
          <cell r="D359">
            <v>42461</v>
          </cell>
          <cell r="F359">
            <v>0.5</v>
          </cell>
          <cell r="G359">
            <v>42583</v>
          </cell>
          <cell r="H359">
            <v>42613</v>
          </cell>
          <cell r="I359">
            <v>23</v>
          </cell>
          <cell r="J359">
            <v>184</v>
          </cell>
          <cell r="K359">
            <v>0</v>
          </cell>
          <cell r="L359">
            <v>184</v>
          </cell>
        </row>
        <row r="360">
          <cell r="A360" t="str">
            <v>B-13759</v>
          </cell>
          <cell r="B360" t="str">
            <v>罗燕</v>
          </cell>
          <cell r="C360" t="str">
            <v>管理费用-快速构建软件平台项目</v>
          </cell>
          <cell r="D360">
            <v>42461</v>
          </cell>
          <cell r="F360">
            <v>0.3</v>
          </cell>
          <cell r="G360">
            <v>42583</v>
          </cell>
          <cell r="H360">
            <v>42613</v>
          </cell>
          <cell r="I360">
            <v>23</v>
          </cell>
          <cell r="J360">
            <v>184</v>
          </cell>
          <cell r="K360">
            <v>0</v>
          </cell>
          <cell r="L360">
            <v>184</v>
          </cell>
        </row>
        <row r="361">
          <cell r="A361" t="str">
            <v>B-6030</v>
          </cell>
          <cell r="B361" t="str">
            <v>程锋</v>
          </cell>
          <cell r="C361" t="str">
            <v>管理费用-快速构建软件平台项目</v>
          </cell>
          <cell r="D361">
            <v>42461</v>
          </cell>
          <cell r="F361">
            <v>0.5</v>
          </cell>
          <cell r="G361">
            <v>42583</v>
          </cell>
          <cell r="H361">
            <v>42613</v>
          </cell>
          <cell r="I361">
            <v>23</v>
          </cell>
          <cell r="J361">
            <v>184</v>
          </cell>
          <cell r="K361">
            <v>0</v>
          </cell>
          <cell r="L361">
            <v>184</v>
          </cell>
        </row>
        <row r="362">
          <cell r="A362" t="str">
            <v>B-29223</v>
          </cell>
          <cell r="B362" t="str">
            <v>陈全胜</v>
          </cell>
          <cell r="C362" t="str">
            <v>管理费用-快速构建软件平台项目</v>
          </cell>
          <cell r="D362">
            <v>42499</v>
          </cell>
          <cell r="F362">
            <v>0.5</v>
          </cell>
          <cell r="G362">
            <v>42583</v>
          </cell>
          <cell r="H362">
            <v>42613</v>
          </cell>
          <cell r="I362">
            <v>23</v>
          </cell>
          <cell r="J362">
            <v>184</v>
          </cell>
          <cell r="K362">
            <v>0</v>
          </cell>
          <cell r="L362">
            <v>184</v>
          </cell>
        </row>
        <row r="363">
          <cell r="A363" t="str">
            <v>B-071</v>
          </cell>
          <cell r="B363" t="str">
            <v>夏循国</v>
          </cell>
          <cell r="C363" t="str">
            <v>管理费用-快速构建软件平台项目</v>
          </cell>
          <cell r="D363">
            <v>42461</v>
          </cell>
          <cell r="F363">
            <v>0.2</v>
          </cell>
          <cell r="G363">
            <v>42583</v>
          </cell>
          <cell r="H363">
            <v>42613</v>
          </cell>
          <cell r="I363">
            <v>23</v>
          </cell>
          <cell r="J363">
            <v>184</v>
          </cell>
          <cell r="K363">
            <v>0</v>
          </cell>
          <cell r="L363">
            <v>184</v>
          </cell>
        </row>
        <row r="364">
          <cell r="A364" t="str">
            <v>B-039</v>
          </cell>
          <cell r="B364" t="str">
            <v>俞盛</v>
          </cell>
          <cell r="C364" t="str">
            <v>管理费用-MES中控室看板项目</v>
          </cell>
          <cell r="D364">
            <v>42370</v>
          </cell>
          <cell r="F364">
            <v>0.3</v>
          </cell>
          <cell r="G364">
            <v>42583</v>
          </cell>
          <cell r="H364">
            <v>42613</v>
          </cell>
          <cell r="I364">
            <v>23</v>
          </cell>
          <cell r="J364">
            <v>184</v>
          </cell>
          <cell r="K364">
            <v>0</v>
          </cell>
          <cell r="L364">
            <v>184</v>
          </cell>
        </row>
        <row r="365">
          <cell r="A365" t="str">
            <v>B-025</v>
          </cell>
          <cell r="B365" t="str">
            <v>胡亮</v>
          </cell>
          <cell r="C365" t="str">
            <v>管理费用-MES中控室看板项目</v>
          </cell>
          <cell r="D365">
            <v>42370</v>
          </cell>
          <cell r="F365">
            <v>0.2</v>
          </cell>
          <cell r="G365">
            <v>42583</v>
          </cell>
          <cell r="H365">
            <v>42613</v>
          </cell>
          <cell r="I365">
            <v>23</v>
          </cell>
          <cell r="J365">
            <v>184</v>
          </cell>
          <cell r="K365">
            <v>0</v>
          </cell>
          <cell r="L365">
            <v>184</v>
          </cell>
        </row>
        <row r="366">
          <cell r="A366" t="str">
            <v>B-5505</v>
          </cell>
          <cell r="B366" t="str">
            <v>王业佳</v>
          </cell>
          <cell r="C366" t="str">
            <v>管理费用-MES中控室看板项目</v>
          </cell>
          <cell r="D366">
            <v>42370</v>
          </cell>
          <cell r="F366">
            <v>0.3</v>
          </cell>
          <cell r="G366">
            <v>42583</v>
          </cell>
          <cell r="H366">
            <v>42613</v>
          </cell>
          <cell r="I366">
            <v>23</v>
          </cell>
          <cell r="J366">
            <v>184</v>
          </cell>
          <cell r="K366">
            <v>0</v>
          </cell>
          <cell r="L366">
            <v>184</v>
          </cell>
        </row>
        <row r="367">
          <cell r="A367" t="str">
            <v>B-23090</v>
          </cell>
          <cell r="B367" t="str">
            <v>郑柏暄</v>
          </cell>
          <cell r="C367" t="str">
            <v>管理费用-MES中控室看板项目</v>
          </cell>
          <cell r="D367">
            <v>42370</v>
          </cell>
          <cell r="E367">
            <v>42674</v>
          </cell>
          <cell r="F367">
            <v>1</v>
          </cell>
          <cell r="G367">
            <v>42583</v>
          </cell>
          <cell r="H367">
            <v>42613</v>
          </cell>
          <cell r="I367">
            <v>23</v>
          </cell>
          <cell r="J367">
            <v>184</v>
          </cell>
          <cell r="K367">
            <v>40</v>
          </cell>
          <cell r="L367">
            <v>144</v>
          </cell>
        </row>
        <row r="368">
          <cell r="A368" t="str">
            <v>B-29210</v>
          </cell>
          <cell r="B368" t="str">
            <v>周丽琴</v>
          </cell>
          <cell r="C368" t="str">
            <v>管理费用-MES中控室看板项目</v>
          </cell>
          <cell r="D368">
            <v>42499</v>
          </cell>
          <cell r="E368">
            <v>42677</v>
          </cell>
          <cell r="F368">
            <v>0.5</v>
          </cell>
          <cell r="G368">
            <v>42583</v>
          </cell>
          <cell r="H368">
            <v>42613</v>
          </cell>
          <cell r="I368">
            <v>23</v>
          </cell>
          <cell r="J368">
            <v>184</v>
          </cell>
          <cell r="K368">
            <v>0</v>
          </cell>
          <cell r="L368">
            <v>184</v>
          </cell>
        </row>
        <row r="369">
          <cell r="A369" t="str">
            <v>B-22165</v>
          </cell>
          <cell r="B369" t="str">
            <v>谢玮</v>
          </cell>
          <cell r="C369" t="str">
            <v>管理费用-MES中控室看板项目</v>
          </cell>
          <cell r="D369">
            <v>42370</v>
          </cell>
          <cell r="E369">
            <v>42615</v>
          </cell>
          <cell r="F369">
            <v>0.5</v>
          </cell>
          <cell r="G369">
            <v>42583</v>
          </cell>
          <cell r="H369">
            <v>42613</v>
          </cell>
          <cell r="I369">
            <v>23</v>
          </cell>
          <cell r="J369">
            <v>184</v>
          </cell>
          <cell r="K369">
            <v>0</v>
          </cell>
          <cell r="L369">
            <v>184</v>
          </cell>
        </row>
        <row r="370">
          <cell r="A370" t="str">
            <v>B-29459</v>
          </cell>
          <cell r="B370" t="str">
            <v>陈安琪</v>
          </cell>
          <cell r="C370" t="str">
            <v>管理费用-MES中控室看板项目</v>
          </cell>
          <cell r="D370">
            <v>42509</v>
          </cell>
          <cell r="F370">
            <v>0.5</v>
          </cell>
          <cell r="G370">
            <v>42583</v>
          </cell>
          <cell r="H370">
            <v>42613</v>
          </cell>
          <cell r="I370">
            <v>23</v>
          </cell>
          <cell r="J370">
            <v>184</v>
          </cell>
          <cell r="K370">
            <v>0</v>
          </cell>
          <cell r="L370">
            <v>184</v>
          </cell>
        </row>
        <row r="371">
          <cell r="A371" t="str">
            <v>B-28888</v>
          </cell>
          <cell r="B371" t="str">
            <v>田芳</v>
          </cell>
          <cell r="C371" t="str">
            <v>管理费用-MES中控室看板项目</v>
          </cell>
          <cell r="D371">
            <v>42481</v>
          </cell>
          <cell r="F371">
            <v>0.5</v>
          </cell>
          <cell r="G371">
            <v>42583</v>
          </cell>
          <cell r="H371">
            <v>42613</v>
          </cell>
          <cell r="I371">
            <v>23</v>
          </cell>
          <cell r="J371">
            <v>184</v>
          </cell>
          <cell r="K371">
            <v>0</v>
          </cell>
          <cell r="L371">
            <v>184</v>
          </cell>
        </row>
        <row r="372">
          <cell r="A372" t="str">
            <v>B-23220</v>
          </cell>
          <cell r="B372" t="str">
            <v>李燕</v>
          </cell>
          <cell r="C372" t="str">
            <v>管理费用-MES中控室看板项目</v>
          </cell>
          <cell r="D372">
            <v>42461</v>
          </cell>
          <cell r="F372">
            <v>0.5</v>
          </cell>
          <cell r="G372">
            <v>42583</v>
          </cell>
          <cell r="H372">
            <v>42613</v>
          </cell>
          <cell r="I372">
            <v>23</v>
          </cell>
          <cell r="J372">
            <v>184</v>
          </cell>
          <cell r="K372">
            <v>0</v>
          </cell>
          <cell r="L372">
            <v>184</v>
          </cell>
        </row>
        <row r="373">
          <cell r="A373" t="str">
            <v>B-22283</v>
          </cell>
          <cell r="B373" t="str">
            <v>孙明</v>
          </cell>
          <cell r="C373" t="str">
            <v>管理费用-MES中控室看板项目</v>
          </cell>
          <cell r="D373">
            <v>42370</v>
          </cell>
          <cell r="E373">
            <v>42608</v>
          </cell>
          <cell r="F373">
            <v>1</v>
          </cell>
          <cell r="G373">
            <v>42583</v>
          </cell>
          <cell r="H373">
            <v>42608</v>
          </cell>
          <cell r="I373">
            <v>20</v>
          </cell>
          <cell r="J373">
            <v>160</v>
          </cell>
          <cell r="K373">
            <v>0</v>
          </cell>
          <cell r="L373">
            <v>160</v>
          </cell>
        </row>
        <row r="374">
          <cell r="A374" t="str">
            <v>B-16383</v>
          </cell>
          <cell r="B374" t="str">
            <v>高娟</v>
          </cell>
          <cell r="C374" t="str">
            <v>管理费用-MES中控室看板项目</v>
          </cell>
          <cell r="D374">
            <v>42370</v>
          </cell>
          <cell r="E374">
            <v>42662</v>
          </cell>
          <cell r="F374">
            <v>1</v>
          </cell>
          <cell r="G374">
            <v>42583</v>
          </cell>
          <cell r="H374">
            <v>42613</v>
          </cell>
          <cell r="I374">
            <v>23</v>
          </cell>
          <cell r="J374">
            <v>184</v>
          </cell>
          <cell r="K374">
            <v>0</v>
          </cell>
          <cell r="L374">
            <v>184</v>
          </cell>
        </row>
        <row r="375">
          <cell r="A375" t="str">
            <v>B-29560</v>
          </cell>
          <cell r="B375" t="str">
            <v>陈敏</v>
          </cell>
          <cell r="C375" t="str">
            <v>管理费用-MES中控室看板项目</v>
          </cell>
          <cell r="D375">
            <v>42517</v>
          </cell>
          <cell r="F375">
            <v>0.5</v>
          </cell>
          <cell r="G375">
            <v>42583</v>
          </cell>
          <cell r="H375">
            <v>42613</v>
          </cell>
          <cell r="I375">
            <v>23</v>
          </cell>
          <cell r="J375">
            <v>184</v>
          </cell>
          <cell r="K375">
            <v>0</v>
          </cell>
          <cell r="L375">
            <v>184</v>
          </cell>
        </row>
        <row r="376">
          <cell r="A376" t="str">
            <v>B-28214</v>
          </cell>
          <cell r="B376" t="str">
            <v>钱欣</v>
          </cell>
          <cell r="C376" t="str">
            <v>管理费用-MES中控室看板项目</v>
          </cell>
          <cell r="D376">
            <v>42451</v>
          </cell>
          <cell r="F376">
            <v>0.5</v>
          </cell>
          <cell r="G376">
            <v>42583</v>
          </cell>
          <cell r="H376">
            <v>42613</v>
          </cell>
          <cell r="I376">
            <v>23</v>
          </cell>
          <cell r="J376">
            <v>184</v>
          </cell>
          <cell r="K376">
            <v>0</v>
          </cell>
          <cell r="L376">
            <v>184</v>
          </cell>
        </row>
        <row r="377">
          <cell r="A377" t="str">
            <v>B-29524</v>
          </cell>
          <cell r="B377" t="str">
            <v>李波</v>
          </cell>
          <cell r="C377" t="str">
            <v>管理费用-MES中控室看板项目</v>
          </cell>
          <cell r="D377">
            <v>42514</v>
          </cell>
          <cell r="F377">
            <v>0.5</v>
          </cell>
          <cell r="G377">
            <v>42583</v>
          </cell>
          <cell r="H377">
            <v>42613</v>
          </cell>
          <cell r="I377">
            <v>23</v>
          </cell>
          <cell r="J377">
            <v>184</v>
          </cell>
          <cell r="K377">
            <v>0</v>
          </cell>
          <cell r="L377">
            <v>184</v>
          </cell>
        </row>
        <row r="378">
          <cell r="A378" t="str">
            <v>B-21452</v>
          </cell>
          <cell r="B378" t="str">
            <v>谢泽勇</v>
          </cell>
          <cell r="C378" t="str">
            <v>管理费用-MES中控室看板项目</v>
          </cell>
          <cell r="D378">
            <v>42370</v>
          </cell>
          <cell r="E378">
            <v>42613</v>
          </cell>
          <cell r="F378">
            <v>0.5</v>
          </cell>
          <cell r="G378">
            <v>42583</v>
          </cell>
          <cell r="H378">
            <v>42613</v>
          </cell>
          <cell r="I378">
            <v>23</v>
          </cell>
          <cell r="J378">
            <v>184</v>
          </cell>
          <cell r="K378">
            <v>24</v>
          </cell>
          <cell r="L378">
            <v>160</v>
          </cell>
        </row>
        <row r="379">
          <cell r="A379" t="str">
            <v>B-28184</v>
          </cell>
          <cell r="B379" t="str">
            <v>周琨朋</v>
          </cell>
          <cell r="C379" t="str">
            <v>管理费用-MES中控室看板项目</v>
          </cell>
          <cell r="D379">
            <v>42443</v>
          </cell>
          <cell r="F379">
            <v>0.5</v>
          </cell>
          <cell r="G379">
            <v>42583</v>
          </cell>
          <cell r="H379">
            <v>42613</v>
          </cell>
          <cell r="I379">
            <v>23</v>
          </cell>
          <cell r="J379">
            <v>184</v>
          </cell>
          <cell r="K379">
            <v>0</v>
          </cell>
          <cell r="L379">
            <v>184</v>
          </cell>
        </row>
        <row r="380">
          <cell r="A380" t="str">
            <v>B-7354</v>
          </cell>
          <cell r="B380" t="str">
            <v>杨洁</v>
          </cell>
          <cell r="C380" t="str">
            <v>管理费用-MES中控室看板项目</v>
          </cell>
          <cell r="D380">
            <v>42370</v>
          </cell>
          <cell r="F380">
            <v>0.5</v>
          </cell>
          <cell r="G380">
            <v>42583</v>
          </cell>
          <cell r="H380">
            <v>42613</v>
          </cell>
          <cell r="I380">
            <v>23</v>
          </cell>
          <cell r="J380">
            <v>184</v>
          </cell>
          <cell r="K380">
            <v>0</v>
          </cell>
          <cell r="L380">
            <v>184</v>
          </cell>
        </row>
        <row r="381">
          <cell r="A381" t="str">
            <v>B-27496</v>
          </cell>
          <cell r="B381" t="str">
            <v>蔡明</v>
          </cell>
          <cell r="C381" t="str">
            <v>管理费用-MES中控室看板项目</v>
          </cell>
          <cell r="D381">
            <v>42422</v>
          </cell>
          <cell r="F381">
            <v>0.5</v>
          </cell>
          <cell r="G381">
            <v>42583</v>
          </cell>
          <cell r="H381">
            <v>42613</v>
          </cell>
          <cell r="I381">
            <v>23</v>
          </cell>
          <cell r="J381">
            <v>184</v>
          </cell>
          <cell r="K381">
            <v>0</v>
          </cell>
          <cell r="L381">
            <v>184</v>
          </cell>
        </row>
        <row r="382">
          <cell r="A382" t="str">
            <v>B-27006</v>
          </cell>
          <cell r="B382" t="str">
            <v>冯雪霜</v>
          </cell>
          <cell r="C382" t="str">
            <v>管理费用-MES中控室看板项目</v>
          </cell>
          <cell r="D382">
            <v>42370</v>
          </cell>
          <cell r="E382">
            <v>42655</v>
          </cell>
          <cell r="F382">
            <v>1</v>
          </cell>
          <cell r="G382">
            <v>42583</v>
          </cell>
          <cell r="H382">
            <v>42613</v>
          </cell>
          <cell r="I382">
            <v>23</v>
          </cell>
          <cell r="J382">
            <v>184</v>
          </cell>
          <cell r="K382">
            <v>0</v>
          </cell>
          <cell r="L382">
            <v>184</v>
          </cell>
        </row>
        <row r="383">
          <cell r="A383" t="str">
            <v>B-13428</v>
          </cell>
          <cell r="B383" t="str">
            <v>张珍珍</v>
          </cell>
          <cell r="C383" t="str">
            <v>管理费用-MES中控室看板项目</v>
          </cell>
          <cell r="D383">
            <v>42370</v>
          </cell>
          <cell r="E383">
            <v>42604</v>
          </cell>
          <cell r="F383">
            <v>0.5</v>
          </cell>
          <cell r="G383">
            <v>42583</v>
          </cell>
          <cell r="H383">
            <v>42604</v>
          </cell>
          <cell r="I383">
            <v>16</v>
          </cell>
          <cell r="J383">
            <v>128</v>
          </cell>
          <cell r="K383">
            <v>5</v>
          </cell>
          <cell r="L383">
            <v>123</v>
          </cell>
        </row>
        <row r="384">
          <cell r="A384" t="str">
            <v>B-28274</v>
          </cell>
          <cell r="B384" t="str">
            <v>黄巍巍</v>
          </cell>
          <cell r="C384" t="str">
            <v>管理费用-MES中控室看板项目</v>
          </cell>
          <cell r="D384">
            <v>42459</v>
          </cell>
          <cell r="F384">
            <v>1</v>
          </cell>
          <cell r="G384">
            <v>42583</v>
          </cell>
          <cell r="H384">
            <v>42613</v>
          </cell>
          <cell r="I384">
            <v>23</v>
          </cell>
          <cell r="J384">
            <v>184</v>
          </cell>
          <cell r="K384">
            <v>0</v>
          </cell>
          <cell r="L384">
            <v>184</v>
          </cell>
        </row>
        <row r="385">
          <cell r="A385" t="str">
            <v>B-24904</v>
          </cell>
          <cell r="B385" t="str">
            <v>方琴</v>
          </cell>
          <cell r="C385" t="str">
            <v>管理费用-MES中控室看板项目</v>
          </cell>
          <cell r="D385">
            <v>42370</v>
          </cell>
          <cell r="F385">
            <v>0.5</v>
          </cell>
          <cell r="G385">
            <v>42583</v>
          </cell>
          <cell r="H385">
            <v>42613</v>
          </cell>
          <cell r="I385">
            <v>23</v>
          </cell>
          <cell r="J385">
            <v>184</v>
          </cell>
          <cell r="K385">
            <v>0</v>
          </cell>
          <cell r="L385">
            <v>184</v>
          </cell>
        </row>
        <row r="386">
          <cell r="A386" t="str">
            <v>B-29462</v>
          </cell>
          <cell r="B386" t="str">
            <v>龙新平</v>
          </cell>
          <cell r="C386" t="str">
            <v>管理费用-MES中控室看板项目</v>
          </cell>
          <cell r="D386">
            <v>42514</v>
          </cell>
          <cell r="E386">
            <v>42709</v>
          </cell>
          <cell r="F386">
            <v>0.5</v>
          </cell>
          <cell r="G386">
            <v>42583</v>
          </cell>
          <cell r="H386">
            <v>42613</v>
          </cell>
          <cell r="I386">
            <v>23</v>
          </cell>
          <cell r="J386">
            <v>184</v>
          </cell>
          <cell r="K386">
            <v>0</v>
          </cell>
          <cell r="L386">
            <v>184</v>
          </cell>
        </row>
        <row r="387">
          <cell r="A387" t="str">
            <v>B-29129</v>
          </cell>
          <cell r="B387" t="str">
            <v>王海丽</v>
          </cell>
          <cell r="C387" t="str">
            <v>管理费用-MES中控室看板项目</v>
          </cell>
          <cell r="D387">
            <v>42493</v>
          </cell>
          <cell r="F387">
            <v>0.5</v>
          </cell>
          <cell r="G387">
            <v>42583</v>
          </cell>
          <cell r="H387">
            <v>42613</v>
          </cell>
          <cell r="I387">
            <v>23</v>
          </cell>
          <cell r="J387">
            <v>184</v>
          </cell>
          <cell r="K387">
            <v>0</v>
          </cell>
          <cell r="L387">
            <v>184</v>
          </cell>
        </row>
        <row r="388">
          <cell r="A388" t="str">
            <v>B-26914</v>
          </cell>
          <cell r="B388" t="str">
            <v>冷秀秀</v>
          </cell>
          <cell r="C388" t="str">
            <v>管理费用-MES中控室看板项目</v>
          </cell>
          <cell r="D388">
            <v>42370</v>
          </cell>
          <cell r="F388">
            <v>1</v>
          </cell>
          <cell r="G388">
            <v>42583</v>
          </cell>
          <cell r="H388">
            <v>42613</v>
          </cell>
          <cell r="I388">
            <v>23</v>
          </cell>
          <cell r="J388">
            <v>184</v>
          </cell>
          <cell r="K388">
            <v>0</v>
          </cell>
          <cell r="L388">
            <v>184</v>
          </cell>
        </row>
        <row r="389">
          <cell r="A389" t="str">
            <v>B-27504</v>
          </cell>
          <cell r="B389" t="str">
            <v>王晓勇</v>
          </cell>
          <cell r="C389" t="str">
            <v>管理费用-MES中控室看板项目</v>
          </cell>
          <cell r="D389">
            <v>42419</v>
          </cell>
          <cell r="F389">
            <v>0.5</v>
          </cell>
          <cell r="G389">
            <v>42583</v>
          </cell>
          <cell r="H389">
            <v>42613</v>
          </cell>
          <cell r="I389">
            <v>23</v>
          </cell>
          <cell r="J389">
            <v>184</v>
          </cell>
          <cell r="K389">
            <v>0</v>
          </cell>
          <cell r="L389">
            <v>184</v>
          </cell>
        </row>
        <row r="390">
          <cell r="A390" t="str">
            <v>B-28328</v>
          </cell>
          <cell r="B390" t="str">
            <v>李美燕</v>
          </cell>
          <cell r="C390" t="str">
            <v>管理费用-MES中控室看板项目</v>
          </cell>
          <cell r="D390">
            <v>42459</v>
          </cell>
          <cell r="F390">
            <v>0.5</v>
          </cell>
          <cell r="G390">
            <v>42583</v>
          </cell>
          <cell r="H390">
            <v>42613</v>
          </cell>
          <cell r="I390">
            <v>23</v>
          </cell>
          <cell r="J390">
            <v>184</v>
          </cell>
          <cell r="K390">
            <v>0</v>
          </cell>
          <cell r="L390">
            <v>184</v>
          </cell>
        </row>
        <row r="391">
          <cell r="A391" t="str">
            <v>B-24771</v>
          </cell>
          <cell r="B391" t="str">
            <v>周厚悦</v>
          </cell>
          <cell r="C391" t="str">
            <v>管理费用-MES中控室看板项目</v>
          </cell>
          <cell r="D391">
            <v>42370</v>
          </cell>
          <cell r="F391">
            <v>0.5</v>
          </cell>
          <cell r="G391">
            <v>42583</v>
          </cell>
          <cell r="H391">
            <v>42613</v>
          </cell>
          <cell r="I391">
            <v>23</v>
          </cell>
          <cell r="J391">
            <v>184</v>
          </cell>
          <cell r="K391">
            <v>3</v>
          </cell>
          <cell r="L391">
            <v>181</v>
          </cell>
        </row>
        <row r="392">
          <cell r="A392" t="str">
            <v>B-28155</v>
          </cell>
          <cell r="B392" t="str">
            <v>马蒙蒙</v>
          </cell>
          <cell r="C392" t="str">
            <v>管理费用-MES中控室看板项目</v>
          </cell>
          <cell r="D392">
            <v>42460</v>
          </cell>
          <cell r="F392">
            <v>0.5</v>
          </cell>
          <cell r="G392">
            <v>42583</v>
          </cell>
          <cell r="H392">
            <v>42613</v>
          </cell>
          <cell r="I392">
            <v>23</v>
          </cell>
          <cell r="J392">
            <v>184</v>
          </cell>
          <cell r="K392">
            <v>16</v>
          </cell>
          <cell r="L392">
            <v>168</v>
          </cell>
        </row>
        <row r="393">
          <cell r="A393" t="str">
            <v>B-25265</v>
          </cell>
          <cell r="B393" t="str">
            <v>邓祥宝</v>
          </cell>
          <cell r="C393" t="str">
            <v>管理费用-MES中控室看板项目</v>
          </cell>
          <cell r="D393">
            <v>42401</v>
          </cell>
          <cell r="F393">
            <v>0.5</v>
          </cell>
          <cell r="G393">
            <v>42583</v>
          </cell>
          <cell r="H393">
            <v>42613</v>
          </cell>
          <cell r="I393">
            <v>23</v>
          </cell>
          <cell r="J393">
            <v>184</v>
          </cell>
          <cell r="K393">
            <v>8</v>
          </cell>
          <cell r="L393">
            <v>176</v>
          </cell>
        </row>
        <row r="394">
          <cell r="A394" t="str">
            <v>B-28470</v>
          </cell>
          <cell r="B394" t="str">
            <v>彭毅峰</v>
          </cell>
          <cell r="C394" t="str">
            <v>管理费用-MES中控室看板项目</v>
          </cell>
          <cell r="D394">
            <v>42460</v>
          </cell>
          <cell r="F394">
            <v>0.5</v>
          </cell>
          <cell r="G394">
            <v>42583</v>
          </cell>
          <cell r="H394">
            <v>42613</v>
          </cell>
          <cell r="I394">
            <v>23</v>
          </cell>
          <cell r="J394">
            <v>184</v>
          </cell>
          <cell r="K394">
            <v>0</v>
          </cell>
          <cell r="L394">
            <v>184</v>
          </cell>
        </row>
        <row r="395">
          <cell r="A395" t="str">
            <v>B-23339</v>
          </cell>
          <cell r="B395" t="str">
            <v>曹健霞</v>
          </cell>
          <cell r="C395" t="str">
            <v>管理费用-MES中控室看板项目</v>
          </cell>
          <cell r="D395">
            <v>42370</v>
          </cell>
          <cell r="F395">
            <v>0.5</v>
          </cell>
          <cell r="G395">
            <v>42583</v>
          </cell>
          <cell r="H395">
            <v>42613</v>
          </cell>
          <cell r="I395">
            <v>23</v>
          </cell>
          <cell r="J395">
            <v>184</v>
          </cell>
          <cell r="K395">
            <v>0</v>
          </cell>
          <cell r="L395">
            <v>184</v>
          </cell>
        </row>
        <row r="396">
          <cell r="A396" t="str">
            <v>B-2353</v>
          </cell>
          <cell r="B396" t="str">
            <v>王璐</v>
          </cell>
          <cell r="C396" t="str">
            <v>管理费用-MES中控室看板项目</v>
          </cell>
          <cell r="D396">
            <v>42401</v>
          </cell>
          <cell r="F396">
            <v>0.3</v>
          </cell>
          <cell r="G396">
            <v>42583</v>
          </cell>
          <cell r="H396">
            <v>42613</v>
          </cell>
          <cell r="I396">
            <v>23</v>
          </cell>
          <cell r="J396">
            <v>184</v>
          </cell>
          <cell r="K396">
            <v>0</v>
          </cell>
          <cell r="L396">
            <v>184</v>
          </cell>
        </row>
        <row r="397">
          <cell r="A397" t="str">
            <v>B-27832</v>
          </cell>
          <cell r="B397" t="str">
            <v>张小庆</v>
          </cell>
          <cell r="C397" t="str">
            <v>管理费用-MES中控室看板项目</v>
          </cell>
          <cell r="D397">
            <v>42430</v>
          </cell>
          <cell r="F397">
            <v>0.5</v>
          </cell>
          <cell r="G397">
            <v>42583</v>
          </cell>
          <cell r="H397">
            <v>42613</v>
          </cell>
          <cell r="I397">
            <v>23</v>
          </cell>
          <cell r="J397">
            <v>184</v>
          </cell>
          <cell r="K397">
            <v>0</v>
          </cell>
          <cell r="L397">
            <v>184</v>
          </cell>
        </row>
        <row r="398">
          <cell r="A398" t="str">
            <v>B-28236</v>
          </cell>
          <cell r="B398" t="str">
            <v>雷闯</v>
          </cell>
          <cell r="C398" t="str">
            <v>管理费用-MES中控室看板项目</v>
          </cell>
          <cell r="D398">
            <v>42446</v>
          </cell>
          <cell r="F398">
            <v>0.5</v>
          </cell>
          <cell r="G398">
            <v>42583</v>
          </cell>
          <cell r="H398">
            <v>42613</v>
          </cell>
          <cell r="I398">
            <v>23</v>
          </cell>
          <cell r="J398">
            <v>184</v>
          </cell>
          <cell r="K398">
            <v>0</v>
          </cell>
          <cell r="L398">
            <v>184</v>
          </cell>
        </row>
        <row r="399">
          <cell r="A399" t="str">
            <v>B-16269</v>
          </cell>
          <cell r="B399" t="str">
            <v>熊韬</v>
          </cell>
          <cell r="C399" t="str">
            <v>管理费用-MES中控室看板项目</v>
          </cell>
          <cell r="D399">
            <v>42401</v>
          </cell>
          <cell r="E399">
            <v>42643</v>
          </cell>
          <cell r="F399">
            <v>0.5</v>
          </cell>
          <cell r="G399">
            <v>42583</v>
          </cell>
          <cell r="H399">
            <v>42613</v>
          </cell>
          <cell r="I399">
            <v>23</v>
          </cell>
          <cell r="J399">
            <v>184</v>
          </cell>
          <cell r="K399">
            <v>16</v>
          </cell>
          <cell r="L399">
            <v>168</v>
          </cell>
        </row>
        <row r="400">
          <cell r="A400" t="str">
            <v>B-25164</v>
          </cell>
          <cell r="B400" t="str">
            <v>李鑫</v>
          </cell>
          <cell r="C400" t="str">
            <v>管理费用-MES中控室看板项目</v>
          </cell>
          <cell r="D400">
            <v>42370</v>
          </cell>
          <cell r="F400">
            <v>0.3</v>
          </cell>
          <cell r="G400">
            <v>42583</v>
          </cell>
          <cell r="H400">
            <v>42613</v>
          </cell>
          <cell r="I400">
            <v>23</v>
          </cell>
          <cell r="J400">
            <v>184</v>
          </cell>
          <cell r="K400">
            <v>0</v>
          </cell>
          <cell r="L400">
            <v>184</v>
          </cell>
        </row>
        <row r="401">
          <cell r="A401" t="str">
            <v>B-5892</v>
          </cell>
          <cell r="B401" t="str">
            <v>尹瑞军</v>
          </cell>
          <cell r="C401" t="str">
            <v>管理费用-MES中控室看板项目</v>
          </cell>
          <cell r="D401">
            <v>42370</v>
          </cell>
          <cell r="F401">
            <v>0.3</v>
          </cell>
          <cell r="G401">
            <v>42583</v>
          </cell>
          <cell r="H401">
            <v>42613</v>
          </cell>
          <cell r="I401">
            <v>23</v>
          </cell>
          <cell r="J401">
            <v>184</v>
          </cell>
          <cell r="K401">
            <v>0</v>
          </cell>
          <cell r="L401">
            <v>184</v>
          </cell>
        </row>
        <row r="402">
          <cell r="A402" t="str">
            <v>B-29139</v>
          </cell>
          <cell r="B402" t="str">
            <v>孙旭</v>
          </cell>
          <cell r="C402" t="str">
            <v>管理费用-MES中控室看板项目</v>
          </cell>
          <cell r="D402">
            <v>42495</v>
          </cell>
          <cell r="F402">
            <v>0.3</v>
          </cell>
          <cell r="G402">
            <v>42583</v>
          </cell>
          <cell r="H402">
            <v>42613</v>
          </cell>
          <cell r="I402">
            <v>23</v>
          </cell>
          <cell r="J402">
            <v>184</v>
          </cell>
          <cell r="K402">
            <v>0</v>
          </cell>
          <cell r="L402">
            <v>184</v>
          </cell>
        </row>
        <row r="403">
          <cell r="A403" t="str">
            <v>B-28114</v>
          </cell>
          <cell r="B403" t="str">
            <v>蔡鑫</v>
          </cell>
          <cell r="C403" t="str">
            <v>管理费用-MES中控室看板项目</v>
          </cell>
          <cell r="D403">
            <v>42450</v>
          </cell>
          <cell r="F403">
            <v>0.3</v>
          </cell>
          <cell r="G403">
            <v>42583</v>
          </cell>
          <cell r="H403">
            <v>42613</v>
          </cell>
          <cell r="I403">
            <v>23</v>
          </cell>
          <cell r="J403">
            <v>184</v>
          </cell>
          <cell r="K403">
            <v>0</v>
          </cell>
          <cell r="L403">
            <v>184</v>
          </cell>
        </row>
        <row r="404">
          <cell r="A404" t="str">
            <v>B-26483</v>
          </cell>
          <cell r="B404" t="str">
            <v>陈海露</v>
          </cell>
          <cell r="C404" t="str">
            <v>管理费用-MES中控室看板项目</v>
          </cell>
          <cell r="D404">
            <v>42370</v>
          </cell>
          <cell r="F404">
            <v>0.3</v>
          </cell>
          <cell r="G404">
            <v>42583</v>
          </cell>
          <cell r="H404">
            <v>42613</v>
          </cell>
          <cell r="I404">
            <v>23</v>
          </cell>
          <cell r="J404">
            <v>184</v>
          </cell>
          <cell r="K404">
            <v>0</v>
          </cell>
          <cell r="L404">
            <v>184</v>
          </cell>
        </row>
        <row r="405">
          <cell r="A405" t="str">
            <v>B-25107</v>
          </cell>
          <cell r="B405" t="str">
            <v>周尧舜</v>
          </cell>
          <cell r="C405" t="str">
            <v>管理费用-MES中控室看板项目</v>
          </cell>
          <cell r="D405">
            <v>42370</v>
          </cell>
          <cell r="F405">
            <v>0.3</v>
          </cell>
          <cell r="G405">
            <v>42583</v>
          </cell>
          <cell r="H405">
            <v>42613</v>
          </cell>
          <cell r="I405">
            <v>23</v>
          </cell>
          <cell r="J405">
            <v>184</v>
          </cell>
          <cell r="K405">
            <v>0</v>
          </cell>
          <cell r="L405">
            <v>184</v>
          </cell>
        </row>
        <row r="406">
          <cell r="A406" t="str">
            <v>B-27083</v>
          </cell>
          <cell r="B406" t="str">
            <v>蒋朝正</v>
          </cell>
          <cell r="C406" t="str">
            <v>管理费用-MES中控室看板项目</v>
          </cell>
          <cell r="D406">
            <v>42370</v>
          </cell>
          <cell r="F406">
            <v>0.5</v>
          </cell>
          <cell r="G406">
            <v>42583</v>
          </cell>
          <cell r="H406">
            <v>42613</v>
          </cell>
          <cell r="I406">
            <v>23</v>
          </cell>
          <cell r="J406">
            <v>184</v>
          </cell>
          <cell r="K406">
            <v>0</v>
          </cell>
          <cell r="L406">
            <v>184</v>
          </cell>
        </row>
        <row r="407">
          <cell r="A407" t="str">
            <v>B-2555</v>
          </cell>
          <cell r="B407" t="str">
            <v>李晓辉</v>
          </cell>
          <cell r="C407" t="str">
            <v>管理费用-MES中控室看板项目</v>
          </cell>
          <cell r="D407">
            <v>42370</v>
          </cell>
          <cell r="F407">
            <v>0.2</v>
          </cell>
          <cell r="G407">
            <v>42583</v>
          </cell>
          <cell r="H407">
            <v>42613</v>
          </cell>
          <cell r="I407">
            <v>23</v>
          </cell>
          <cell r="J407">
            <v>184</v>
          </cell>
          <cell r="K407">
            <v>0</v>
          </cell>
          <cell r="L407">
            <v>184</v>
          </cell>
        </row>
        <row r="408">
          <cell r="A408" t="str">
            <v>B-16513</v>
          </cell>
          <cell r="B408" t="str">
            <v>胡赳</v>
          </cell>
          <cell r="C408" t="str">
            <v>管理费用-MES中控室看板项目</v>
          </cell>
          <cell r="D408">
            <v>42370</v>
          </cell>
          <cell r="F408">
            <v>0.5</v>
          </cell>
          <cell r="G408">
            <v>42583</v>
          </cell>
          <cell r="H408">
            <v>42613</v>
          </cell>
          <cell r="I408">
            <v>23</v>
          </cell>
          <cell r="J408">
            <v>184</v>
          </cell>
          <cell r="K408">
            <v>0</v>
          </cell>
          <cell r="L408">
            <v>184</v>
          </cell>
        </row>
        <row r="409">
          <cell r="A409" t="str">
            <v>B-20727</v>
          </cell>
          <cell r="B409" t="str">
            <v>胡晓佳</v>
          </cell>
          <cell r="C409" t="str">
            <v>管理费用-MES中控室看板项目</v>
          </cell>
          <cell r="D409">
            <v>42370</v>
          </cell>
          <cell r="F409">
            <v>0.5</v>
          </cell>
          <cell r="G409">
            <v>42583</v>
          </cell>
          <cell r="H409">
            <v>42613</v>
          </cell>
          <cell r="I409">
            <v>23</v>
          </cell>
          <cell r="J409">
            <v>184</v>
          </cell>
          <cell r="K409">
            <v>0</v>
          </cell>
          <cell r="L409">
            <v>184</v>
          </cell>
        </row>
        <row r="410">
          <cell r="A410" t="str">
            <v>B-17176</v>
          </cell>
          <cell r="B410" t="str">
            <v>杨忠伟</v>
          </cell>
          <cell r="C410" t="str">
            <v>管理费用-MES中控室看板项目</v>
          </cell>
          <cell r="D410">
            <v>42370</v>
          </cell>
          <cell r="F410">
            <v>0.3</v>
          </cell>
          <cell r="G410">
            <v>42583</v>
          </cell>
          <cell r="H410">
            <v>42613</v>
          </cell>
          <cell r="I410">
            <v>23</v>
          </cell>
          <cell r="J410">
            <v>184</v>
          </cell>
          <cell r="K410">
            <v>0</v>
          </cell>
          <cell r="L410">
            <v>184</v>
          </cell>
        </row>
        <row r="411">
          <cell r="A411" t="str">
            <v>B-4911</v>
          </cell>
          <cell r="B411" t="str">
            <v>王明军</v>
          </cell>
          <cell r="C411" t="str">
            <v>管理费用-MES中控室看板项目</v>
          </cell>
          <cell r="D411">
            <v>42370</v>
          </cell>
          <cell r="F411">
            <v>0.3</v>
          </cell>
          <cell r="G411">
            <v>42583</v>
          </cell>
          <cell r="H411">
            <v>42613</v>
          </cell>
          <cell r="I411">
            <v>23</v>
          </cell>
          <cell r="J411">
            <v>184</v>
          </cell>
          <cell r="K411">
            <v>0</v>
          </cell>
          <cell r="L411">
            <v>184</v>
          </cell>
        </row>
        <row r="412">
          <cell r="A412" t="str">
            <v>B-17098</v>
          </cell>
          <cell r="B412" t="str">
            <v>李飞飞</v>
          </cell>
          <cell r="C412" t="str">
            <v>管理费用-MES中控室看板项目</v>
          </cell>
          <cell r="D412">
            <v>42370</v>
          </cell>
          <cell r="F412">
            <v>0.5</v>
          </cell>
          <cell r="G412">
            <v>42583</v>
          </cell>
          <cell r="H412">
            <v>42613</v>
          </cell>
          <cell r="I412">
            <v>23</v>
          </cell>
          <cell r="J412">
            <v>184</v>
          </cell>
          <cell r="K412">
            <v>0</v>
          </cell>
          <cell r="L412">
            <v>184</v>
          </cell>
        </row>
        <row r="413">
          <cell r="A413" t="str">
            <v>B-17268</v>
          </cell>
          <cell r="B413" t="str">
            <v>姚志红</v>
          </cell>
          <cell r="C413" t="str">
            <v>管理费用-MES中控室看板项目</v>
          </cell>
          <cell r="D413">
            <v>42370</v>
          </cell>
          <cell r="F413">
            <v>0.3</v>
          </cell>
          <cell r="G413">
            <v>42583</v>
          </cell>
          <cell r="H413">
            <v>42613</v>
          </cell>
          <cell r="I413">
            <v>23</v>
          </cell>
          <cell r="J413">
            <v>184</v>
          </cell>
          <cell r="K413">
            <v>0</v>
          </cell>
          <cell r="L413">
            <v>184</v>
          </cell>
        </row>
        <row r="414">
          <cell r="A414" t="str">
            <v>B-21222</v>
          </cell>
          <cell r="B414" t="str">
            <v>徐枫</v>
          </cell>
          <cell r="C414" t="str">
            <v>管理费用-MES中控室看板项目</v>
          </cell>
          <cell r="D414">
            <v>42370</v>
          </cell>
          <cell r="F414">
            <v>0.2</v>
          </cell>
          <cell r="G414">
            <v>42583</v>
          </cell>
          <cell r="H414">
            <v>42613</v>
          </cell>
          <cell r="I414">
            <v>23</v>
          </cell>
          <cell r="J414">
            <v>184</v>
          </cell>
          <cell r="K414">
            <v>0</v>
          </cell>
          <cell r="L414">
            <v>184</v>
          </cell>
        </row>
        <row r="415">
          <cell r="A415" t="str">
            <v>B-7185</v>
          </cell>
          <cell r="B415" t="str">
            <v>刘宏伟</v>
          </cell>
          <cell r="C415" t="str">
            <v>管理费用-MES中控室看板项目</v>
          </cell>
          <cell r="D415">
            <v>42370</v>
          </cell>
          <cell r="F415">
            <v>0.3</v>
          </cell>
          <cell r="G415">
            <v>42583</v>
          </cell>
          <cell r="H415">
            <v>42613</v>
          </cell>
          <cell r="I415">
            <v>23</v>
          </cell>
          <cell r="J415">
            <v>184</v>
          </cell>
          <cell r="K415">
            <v>0</v>
          </cell>
          <cell r="L415">
            <v>184</v>
          </cell>
        </row>
        <row r="416">
          <cell r="A416" t="str">
            <v>B-25684</v>
          </cell>
          <cell r="B416" t="str">
            <v>夏清波</v>
          </cell>
          <cell r="C416" t="str">
            <v>管理费用-MES中控室看板项目</v>
          </cell>
          <cell r="D416">
            <v>42370</v>
          </cell>
          <cell r="F416">
            <v>0.5</v>
          </cell>
          <cell r="G416">
            <v>42583</v>
          </cell>
          <cell r="H416">
            <v>42613</v>
          </cell>
          <cell r="I416">
            <v>23</v>
          </cell>
          <cell r="J416">
            <v>184</v>
          </cell>
          <cell r="K416">
            <v>0</v>
          </cell>
          <cell r="L416">
            <v>184</v>
          </cell>
        </row>
        <row r="417">
          <cell r="A417" t="str">
            <v>B-8747</v>
          </cell>
          <cell r="B417" t="str">
            <v>蔡赟</v>
          </cell>
          <cell r="C417" t="str">
            <v>管理费用-配电网故障抢修指挥平台项目</v>
          </cell>
          <cell r="D417">
            <v>42370</v>
          </cell>
          <cell r="F417">
            <v>0.2</v>
          </cell>
          <cell r="G417">
            <v>42583</v>
          </cell>
          <cell r="H417">
            <v>42613</v>
          </cell>
          <cell r="I417">
            <v>23</v>
          </cell>
          <cell r="J417">
            <v>184</v>
          </cell>
          <cell r="K417">
            <v>0</v>
          </cell>
          <cell r="L417">
            <v>184</v>
          </cell>
        </row>
        <row r="418">
          <cell r="A418" t="str">
            <v>B-5870</v>
          </cell>
          <cell r="B418" t="str">
            <v>傅海燕</v>
          </cell>
          <cell r="C418" t="str">
            <v>管理费用-配电网故障抢修指挥平台项目</v>
          </cell>
          <cell r="D418">
            <v>42370</v>
          </cell>
          <cell r="F418">
            <v>0.5</v>
          </cell>
          <cell r="G418">
            <v>42583</v>
          </cell>
          <cell r="H418">
            <v>42613</v>
          </cell>
          <cell r="I418">
            <v>23</v>
          </cell>
          <cell r="J418">
            <v>184</v>
          </cell>
          <cell r="K418">
            <v>0</v>
          </cell>
          <cell r="L418">
            <v>184</v>
          </cell>
        </row>
        <row r="419">
          <cell r="A419" t="str">
            <v>B-27226</v>
          </cell>
          <cell r="B419" t="str">
            <v>黄婷</v>
          </cell>
          <cell r="C419" t="str">
            <v>管理费用-配电网故障抢修指挥平台项目</v>
          </cell>
          <cell r="D419">
            <v>42382</v>
          </cell>
          <cell r="E419">
            <v>42704</v>
          </cell>
          <cell r="F419">
            <v>0.5</v>
          </cell>
          <cell r="G419">
            <v>42583</v>
          </cell>
          <cell r="H419">
            <v>42613</v>
          </cell>
          <cell r="I419">
            <v>23</v>
          </cell>
          <cell r="J419">
            <v>184</v>
          </cell>
          <cell r="K419">
            <v>0</v>
          </cell>
          <cell r="L419">
            <v>184</v>
          </cell>
        </row>
        <row r="420">
          <cell r="A420" t="str">
            <v>B-24740</v>
          </cell>
          <cell r="B420" t="str">
            <v>秦光平</v>
          </cell>
          <cell r="C420" t="str">
            <v>管理费用-配电网故障抢修指挥平台项目</v>
          </cell>
          <cell r="D420">
            <v>42370</v>
          </cell>
          <cell r="E420">
            <v>42641</v>
          </cell>
          <cell r="F420">
            <v>0.5</v>
          </cell>
          <cell r="G420">
            <v>42583</v>
          </cell>
          <cell r="H420">
            <v>42613</v>
          </cell>
          <cell r="I420">
            <v>23</v>
          </cell>
          <cell r="J420">
            <v>184</v>
          </cell>
          <cell r="K420">
            <v>0</v>
          </cell>
          <cell r="L420">
            <v>184</v>
          </cell>
        </row>
        <row r="421">
          <cell r="A421" t="str">
            <v>B-12629</v>
          </cell>
          <cell r="B421" t="str">
            <v>邵立立</v>
          </cell>
          <cell r="C421" t="str">
            <v>管理费用-配电网故障抢修指挥平台项目</v>
          </cell>
          <cell r="D421">
            <v>42370</v>
          </cell>
          <cell r="E421">
            <v>42692</v>
          </cell>
          <cell r="F421">
            <v>0.5</v>
          </cell>
          <cell r="G421">
            <v>42583</v>
          </cell>
          <cell r="H421">
            <v>42613</v>
          </cell>
          <cell r="I421">
            <v>23</v>
          </cell>
          <cell r="J421">
            <v>184</v>
          </cell>
          <cell r="K421">
            <v>0</v>
          </cell>
          <cell r="L421">
            <v>184</v>
          </cell>
        </row>
        <row r="422">
          <cell r="A422" t="str">
            <v>B-26809</v>
          </cell>
          <cell r="B422" t="str">
            <v>李新</v>
          </cell>
          <cell r="C422" t="str">
            <v>管理费用-配电网故障抢修指挥平台项目</v>
          </cell>
          <cell r="D422">
            <v>42370</v>
          </cell>
          <cell r="E422">
            <v>42704</v>
          </cell>
          <cell r="F422">
            <v>0.3</v>
          </cell>
          <cell r="G422">
            <v>42583</v>
          </cell>
          <cell r="H422">
            <v>42613</v>
          </cell>
          <cell r="I422">
            <v>23</v>
          </cell>
          <cell r="J422">
            <v>184</v>
          </cell>
          <cell r="K422">
            <v>0</v>
          </cell>
          <cell r="L422">
            <v>184</v>
          </cell>
        </row>
        <row r="423">
          <cell r="A423" t="str">
            <v>B-24743</v>
          </cell>
          <cell r="B423" t="str">
            <v>钟雪晴</v>
          </cell>
          <cell r="C423" t="str">
            <v>管理费用-配电网故障抢修指挥平台项目</v>
          </cell>
          <cell r="D423">
            <v>42370</v>
          </cell>
          <cell r="E423">
            <v>42704</v>
          </cell>
          <cell r="F423">
            <v>0.5</v>
          </cell>
          <cell r="G423">
            <v>42583</v>
          </cell>
          <cell r="H423">
            <v>42613</v>
          </cell>
          <cell r="I423">
            <v>23</v>
          </cell>
          <cell r="J423">
            <v>184</v>
          </cell>
          <cell r="K423">
            <v>0</v>
          </cell>
          <cell r="L423">
            <v>184</v>
          </cell>
        </row>
        <row r="424">
          <cell r="A424" t="str">
            <v>B-19651</v>
          </cell>
          <cell r="B424" t="str">
            <v>王旖旎</v>
          </cell>
          <cell r="C424" t="str">
            <v>管理费用-配电网故障抢修指挥平台项目</v>
          </cell>
          <cell r="D424">
            <v>42370</v>
          </cell>
          <cell r="F424">
            <v>0.5</v>
          </cell>
          <cell r="G424">
            <v>42583</v>
          </cell>
          <cell r="H424">
            <v>42613</v>
          </cell>
          <cell r="I424">
            <v>23</v>
          </cell>
          <cell r="J424">
            <v>184</v>
          </cell>
          <cell r="K424">
            <v>0</v>
          </cell>
          <cell r="L424">
            <v>184</v>
          </cell>
        </row>
        <row r="425">
          <cell r="A425" t="str">
            <v>B-28529</v>
          </cell>
          <cell r="B425" t="str">
            <v>赵小伟</v>
          </cell>
          <cell r="C425" t="str">
            <v>管理费用-配电网故障抢修指挥平台项目</v>
          </cell>
          <cell r="D425">
            <v>42465</v>
          </cell>
          <cell r="E425">
            <v>42704</v>
          </cell>
          <cell r="F425">
            <v>0.5</v>
          </cell>
          <cell r="G425">
            <v>42583</v>
          </cell>
          <cell r="H425">
            <v>42613</v>
          </cell>
          <cell r="I425">
            <v>23</v>
          </cell>
          <cell r="J425">
            <v>184</v>
          </cell>
          <cell r="K425">
            <v>0</v>
          </cell>
          <cell r="L425">
            <v>184</v>
          </cell>
        </row>
        <row r="426">
          <cell r="A426" t="str">
            <v>B-24839</v>
          </cell>
          <cell r="B426" t="str">
            <v>吴文</v>
          </cell>
          <cell r="C426" t="str">
            <v>管理费用-配电网故障抢修指挥平台项目</v>
          </cell>
          <cell r="D426">
            <v>42370</v>
          </cell>
          <cell r="E426">
            <v>42704</v>
          </cell>
          <cell r="F426">
            <v>1</v>
          </cell>
          <cell r="G426">
            <v>42583</v>
          </cell>
          <cell r="H426">
            <v>42613</v>
          </cell>
          <cell r="I426">
            <v>23</v>
          </cell>
          <cell r="J426">
            <v>184</v>
          </cell>
          <cell r="K426">
            <v>0</v>
          </cell>
          <cell r="L426">
            <v>184</v>
          </cell>
        </row>
        <row r="427">
          <cell r="A427" t="str">
            <v>B-15534</v>
          </cell>
          <cell r="B427" t="str">
            <v>赵娟</v>
          </cell>
          <cell r="C427" t="str">
            <v>管理费用-配电网故障抢修指挥平台项目</v>
          </cell>
          <cell r="D427">
            <v>42370</v>
          </cell>
          <cell r="E427">
            <v>42704</v>
          </cell>
          <cell r="F427">
            <v>1</v>
          </cell>
          <cell r="G427">
            <v>42583</v>
          </cell>
          <cell r="H427">
            <v>42613</v>
          </cell>
          <cell r="I427">
            <v>23</v>
          </cell>
          <cell r="J427">
            <v>184</v>
          </cell>
          <cell r="K427">
            <v>0</v>
          </cell>
          <cell r="L427">
            <v>184</v>
          </cell>
        </row>
        <row r="428">
          <cell r="A428" t="str">
            <v>B-20081</v>
          </cell>
          <cell r="B428" t="str">
            <v>张志达</v>
          </cell>
          <cell r="C428" t="str">
            <v>管理费用-配电网故障抢修指挥平台项目</v>
          </cell>
          <cell r="D428">
            <v>42370</v>
          </cell>
          <cell r="E428">
            <v>42664</v>
          </cell>
          <cell r="F428">
            <v>0.5</v>
          </cell>
          <cell r="G428">
            <v>42583</v>
          </cell>
          <cell r="H428">
            <v>42613</v>
          </cell>
          <cell r="I428">
            <v>23</v>
          </cell>
          <cell r="J428">
            <v>184</v>
          </cell>
          <cell r="K428">
            <v>0</v>
          </cell>
          <cell r="L428">
            <v>184</v>
          </cell>
        </row>
        <row r="429">
          <cell r="A429" t="str">
            <v>B-25067</v>
          </cell>
          <cell r="B429" t="str">
            <v>陈惠</v>
          </cell>
          <cell r="C429" t="str">
            <v>管理费用-配电网故障抢修指挥平台项目</v>
          </cell>
          <cell r="D429">
            <v>42370</v>
          </cell>
          <cell r="E429">
            <v>42704</v>
          </cell>
          <cell r="F429">
            <v>0.5</v>
          </cell>
          <cell r="G429">
            <v>42583</v>
          </cell>
          <cell r="H429">
            <v>42613</v>
          </cell>
          <cell r="I429">
            <v>23</v>
          </cell>
          <cell r="J429">
            <v>184</v>
          </cell>
          <cell r="K429">
            <v>0</v>
          </cell>
          <cell r="L429">
            <v>184</v>
          </cell>
        </row>
        <row r="430">
          <cell r="A430" t="str">
            <v>B-28320</v>
          </cell>
          <cell r="B430" t="str">
            <v>何小军</v>
          </cell>
          <cell r="C430" t="str">
            <v>管理费用-配电网故障抢修指挥平台项目</v>
          </cell>
          <cell r="D430">
            <v>42454</v>
          </cell>
          <cell r="E430">
            <v>42704</v>
          </cell>
          <cell r="F430">
            <v>0.5</v>
          </cell>
          <cell r="G430">
            <v>42583</v>
          </cell>
          <cell r="H430">
            <v>42613</v>
          </cell>
          <cell r="I430">
            <v>23</v>
          </cell>
          <cell r="J430">
            <v>184</v>
          </cell>
          <cell r="K430">
            <v>0</v>
          </cell>
          <cell r="L430">
            <v>184</v>
          </cell>
        </row>
        <row r="431">
          <cell r="A431" t="str">
            <v>B-27744</v>
          </cell>
          <cell r="B431" t="str">
            <v>黄琪</v>
          </cell>
          <cell r="C431" t="str">
            <v>管理费用-配电网故障抢修指挥平台项目</v>
          </cell>
          <cell r="D431">
            <v>42423</v>
          </cell>
          <cell r="E431">
            <v>42704</v>
          </cell>
          <cell r="F431">
            <v>0.5</v>
          </cell>
          <cell r="G431">
            <v>42583</v>
          </cell>
          <cell r="H431">
            <v>42613</v>
          </cell>
          <cell r="I431">
            <v>23</v>
          </cell>
          <cell r="J431">
            <v>184</v>
          </cell>
          <cell r="K431">
            <v>0</v>
          </cell>
          <cell r="L431">
            <v>184</v>
          </cell>
        </row>
        <row r="432">
          <cell r="A432" t="str">
            <v>B-26158</v>
          </cell>
          <cell r="B432" t="str">
            <v>段小玲</v>
          </cell>
          <cell r="C432" t="str">
            <v>管理费用-配电网故障抢修指挥平台项目</v>
          </cell>
          <cell r="D432">
            <v>42370</v>
          </cell>
          <cell r="E432">
            <v>42704</v>
          </cell>
          <cell r="F432">
            <v>0.5</v>
          </cell>
          <cell r="G432">
            <v>42583</v>
          </cell>
          <cell r="H432">
            <v>42613</v>
          </cell>
          <cell r="I432">
            <v>23</v>
          </cell>
          <cell r="J432">
            <v>184</v>
          </cell>
          <cell r="K432">
            <v>0</v>
          </cell>
          <cell r="L432">
            <v>184</v>
          </cell>
        </row>
        <row r="433">
          <cell r="A433" t="str">
            <v>B-29100</v>
          </cell>
          <cell r="B433" t="str">
            <v>肖波</v>
          </cell>
          <cell r="C433" t="str">
            <v>管理费用-配电网故障抢修指挥平台项目</v>
          </cell>
          <cell r="D433">
            <v>42486</v>
          </cell>
          <cell r="E433">
            <v>42704</v>
          </cell>
          <cell r="F433">
            <v>0.5</v>
          </cell>
          <cell r="G433">
            <v>42583</v>
          </cell>
          <cell r="H433">
            <v>42613</v>
          </cell>
          <cell r="I433">
            <v>23</v>
          </cell>
          <cell r="J433">
            <v>184</v>
          </cell>
          <cell r="K433">
            <v>0</v>
          </cell>
          <cell r="L433">
            <v>184</v>
          </cell>
        </row>
        <row r="434">
          <cell r="A434" t="str">
            <v>B-29105</v>
          </cell>
          <cell r="B434" t="str">
            <v>申奖伟</v>
          </cell>
          <cell r="C434" t="str">
            <v>管理费用-配电网故障抢修指挥平台项目</v>
          </cell>
          <cell r="D434">
            <v>42489</v>
          </cell>
          <cell r="F434">
            <v>0.3</v>
          </cell>
          <cell r="G434">
            <v>42583</v>
          </cell>
          <cell r="H434">
            <v>42613</v>
          </cell>
          <cell r="I434">
            <v>23</v>
          </cell>
          <cell r="J434">
            <v>184</v>
          </cell>
          <cell r="K434">
            <v>0</v>
          </cell>
          <cell r="L434">
            <v>184</v>
          </cell>
        </row>
        <row r="435">
          <cell r="A435" t="str">
            <v>B-27477</v>
          </cell>
          <cell r="B435" t="str">
            <v>杨唯唯</v>
          </cell>
          <cell r="C435" t="str">
            <v>管理费用-配电网故障抢修指挥平台项目</v>
          </cell>
          <cell r="D435">
            <v>42398</v>
          </cell>
          <cell r="E435">
            <v>42704</v>
          </cell>
          <cell r="F435">
            <v>0.5</v>
          </cell>
          <cell r="G435">
            <v>42583</v>
          </cell>
          <cell r="H435">
            <v>42613</v>
          </cell>
          <cell r="I435">
            <v>23</v>
          </cell>
          <cell r="J435">
            <v>184</v>
          </cell>
          <cell r="K435">
            <v>0</v>
          </cell>
          <cell r="L435">
            <v>184</v>
          </cell>
        </row>
        <row r="436">
          <cell r="A436" t="str">
            <v>B-17735</v>
          </cell>
          <cell r="B436" t="str">
            <v>黄静</v>
          </cell>
          <cell r="C436" t="str">
            <v>管理费用-配电网故障抢修指挥平台项目</v>
          </cell>
          <cell r="D436">
            <v>42370</v>
          </cell>
          <cell r="E436">
            <v>42704</v>
          </cell>
          <cell r="F436">
            <v>0.3</v>
          </cell>
          <cell r="G436">
            <v>42583</v>
          </cell>
          <cell r="H436">
            <v>42613</v>
          </cell>
          <cell r="I436">
            <v>23</v>
          </cell>
          <cell r="J436">
            <v>184</v>
          </cell>
          <cell r="K436">
            <v>0</v>
          </cell>
          <cell r="L436">
            <v>184</v>
          </cell>
        </row>
        <row r="437">
          <cell r="A437" t="str">
            <v>B-5723</v>
          </cell>
          <cell r="B437" t="str">
            <v>王孟</v>
          </cell>
          <cell r="C437" t="str">
            <v>管理费用-配电网故障抢修指挥平台项目</v>
          </cell>
          <cell r="D437">
            <v>42370</v>
          </cell>
          <cell r="F437">
            <v>0.3</v>
          </cell>
          <cell r="G437">
            <v>42583</v>
          </cell>
          <cell r="H437">
            <v>42613</v>
          </cell>
          <cell r="I437">
            <v>23</v>
          </cell>
          <cell r="J437">
            <v>184</v>
          </cell>
          <cell r="K437">
            <v>0</v>
          </cell>
          <cell r="L437">
            <v>184</v>
          </cell>
        </row>
        <row r="438">
          <cell r="A438" t="str">
            <v>B-15945</v>
          </cell>
          <cell r="B438" t="str">
            <v>聂梅琴</v>
          </cell>
          <cell r="C438" t="str">
            <v>管理费用-配电网故障抢修指挥平台项目</v>
          </cell>
          <cell r="D438">
            <v>42370</v>
          </cell>
          <cell r="F438">
            <v>0.3</v>
          </cell>
          <cell r="G438">
            <v>42583</v>
          </cell>
          <cell r="H438">
            <v>42613</v>
          </cell>
          <cell r="I438">
            <v>23</v>
          </cell>
          <cell r="J438">
            <v>184</v>
          </cell>
          <cell r="K438">
            <v>1.08</v>
          </cell>
          <cell r="L438">
            <v>182.92</v>
          </cell>
        </row>
        <row r="439">
          <cell r="A439" t="str">
            <v>B-28400</v>
          </cell>
          <cell r="B439" t="str">
            <v>冯德标</v>
          </cell>
          <cell r="C439" t="str">
            <v>管理费用-配电网故障抢修指挥平台项目</v>
          </cell>
          <cell r="D439">
            <v>42460</v>
          </cell>
          <cell r="F439">
            <v>0.3</v>
          </cell>
          <cell r="G439">
            <v>42583</v>
          </cell>
          <cell r="H439">
            <v>42613</v>
          </cell>
          <cell r="I439">
            <v>23</v>
          </cell>
          <cell r="J439">
            <v>184</v>
          </cell>
          <cell r="K439">
            <v>8</v>
          </cell>
          <cell r="L439">
            <v>176</v>
          </cell>
        </row>
        <row r="440">
          <cell r="A440" t="str">
            <v>B-005</v>
          </cell>
          <cell r="B440" t="str">
            <v>张黎帆</v>
          </cell>
          <cell r="C440" t="str">
            <v>管理费用-汽车运输物流综合管理系统项目</v>
          </cell>
          <cell r="D440">
            <v>42430</v>
          </cell>
          <cell r="F440">
            <v>0.2</v>
          </cell>
          <cell r="G440">
            <v>42583</v>
          </cell>
          <cell r="H440">
            <v>42613</v>
          </cell>
          <cell r="I440">
            <v>23</v>
          </cell>
          <cell r="J440">
            <v>184</v>
          </cell>
          <cell r="K440">
            <v>0</v>
          </cell>
          <cell r="L440">
            <v>184</v>
          </cell>
        </row>
        <row r="441">
          <cell r="A441" t="str">
            <v>B-9587</v>
          </cell>
          <cell r="B441" t="str">
            <v>朱旭球</v>
          </cell>
          <cell r="C441" t="str">
            <v>管理费用-汽车运输物流综合管理系统项目</v>
          </cell>
          <cell r="D441">
            <v>42430</v>
          </cell>
          <cell r="F441">
            <v>0.5</v>
          </cell>
          <cell r="G441">
            <v>42583</v>
          </cell>
          <cell r="H441">
            <v>42613</v>
          </cell>
          <cell r="I441">
            <v>23</v>
          </cell>
          <cell r="J441">
            <v>184</v>
          </cell>
          <cell r="K441">
            <v>0</v>
          </cell>
          <cell r="L441">
            <v>184</v>
          </cell>
        </row>
        <row r="442">
          <cell r="A442" t="str">
            <v>B-28361</v>
          </cell>
          <cell r="B442" t="str">
            <v>宋果榕</v>
          </cell>
          <cell r="C442" t="str">
            <v>管理费用-汽车运输物流综合管理系统项目</v>
          </cell>
          <cell r="D442">
            <v>42453</v>
          </cell>
          <cell r="F442">
            <v>0.5</v>
          </cell>
          <cell r="G442">
            <v>42583</v>
          </cell>
          <cell r="H442">
            <v>42613</v>
          </cell>
          <cell r="I442">
            <v>23</v>
          </cell>
          <cell r="J442">
            <v>184</v>
          </cell>
          <cell r="K442">
            <v>0</v>
          </cell>
          <cell r="L442">
            <v>184</v>
          </cell>
        </row>
        <row r="443">
          <cell r="A443" t="str">
            <v>B-29601</v>
          </cell>
          <cell r="B443" t="str">
            <v>王明宇</v>
          </cell>
          <cell r="C443" t="str">
            <v>管理费用-汽车运输物流综合管理系统项目</v>
          </cell>
          <cell r="D443">
            <v>42520</v>
          </cell>
          <cell r="F443">
            <v>1</v>
          </cell>
          <cell r="G443">
            <v>42583</v>
          </cell>
          <cell r="H443">
            <v>42613</v>
          </cell>
          <cell r="I443">
            <v>23</v>
          </cell>
          <cell r="J443">
            <v>184</v>
          </cell>
          <cell r="K443">
            <v>4</v>
          </cell>
          <cell r="L443">
            <v>180</v>
          </cell>
        </row>
        <row r="444">
          <cell r="A444" t="str">
            <v>B-27880</v>
          </cell>
          <cell r="B444" t="str">
            <v>杨佳娟</v>
          </cell>
          <cell r="C444" t="str">
            <v>管理费用-汽车运输物流综合管理系统项目</v>
          </cell>
          <cell r="D444">
            <v>42446</v>
          </cell>
          <cell r="E444">
            <v>42655</v>
          </cell>
          <cell r="F444">
            <v>1</v>
          </cell>
          <cell r="G444">
            <v>42583</v>
          </cell>
          <cell r="H444">
            <v>42613</v>
          </cell>
          <cell r="I444">
            <v>23</v>
          </cell>
          <cell r="J444">
            <v>184</v>
          </cell>
          <cell r="K444">
            <v>0</v>
          </cell>
          <cell r="L444">
            <v>184</v>
          </cell>
        </row>
        <row r="445">
          <cell r="A445" t="str">
            <v>B-27059</v>
          </cell>
          <cell r="B445" t="str">
            <v>梁美珍</v>
          </cell>
          <cell r="C445" t="str">
            <v>管理费用-汽车运输物流综合管理系统项目</v>
          </cell>
          <cell r="D445">
            <v>42430</v>
          </cell>
          <cell r="F445">
            <v>0.5</v>
          </cell>
          <cell r="G445">
            <v>42583</v>
          </cell>
          <cell r="H445">
            <v>42613</v>
          </cell>
          <cell r="I445">
            <v>23</v>
          </cell>
          <cell r="J445">
            <v>184</v>
          </cell>
          <cell r="K445">
            <v>0</v>
          </cell>
          <cell r="L445">
            <v>184</v>
          </cell>
        </row>
        <row r="446">
          <cell r="A446" t="str">
            <v>B-25072</v>
          </cell>
          <cell r="B446" t="str">
            <v>熊敏</v>
          </cell>
          <cell r="C446" t="str">
            <v>管理费用-汽车运输物流综合管理系统项目</v>
          </cell>
          <cell r="D446">
            <v>42430</v>
          </cell>
          <cell r="F446">
            <v>0.5</v>
          </cell>
          <cell r="G446">
            <v>42583</v>
          </cell>
          <cell r="H446">
            <v>42613</v>
          </cell>
          <cell r="I446">
            <v>23</v>
          </cell>
          <cell r="J446">
            <v>184</v>
          </cell>
          <cell r="K446">
            <v>0</v>
          </cell>
          <cell r="L446">
            <v>184</v>
          </cell>
        </row>
        <row r="447">
          <cell r="A447" t="str">
            <v>B-28283</v>
          </cell>
          <cell r="B447" t="str">
            <v>李扬</v>
          </cell>
          <cell r="C447" t="str">
            <v>管理费用-汽车运输物流综合管理系统项目</v>
          </cell>
          <cell r="D447">
            <v>42457</v>
          </cell>
          <cell r="F447">
            <v>0.5</v>
          </cell>
          <cell r="G447">
            <v>42583</v>
          </cell>
          <cell r="H447">
            <v>42613</v>
          </cell>
          <cell r="I447">
            <v>23</v>
          </cell>
          <cell r="J447">
            <v>184</v>
          </cell>
          <cell r="K447">
            <v>16</v>
          </cell>
          <cell r="L447">
            <v>168</v>
          </cell>
        </row>
        <row r="448">
          <cell r="A448" t="str">
            <v>B-28530</v>
          </cell>
          <cell r="B448" t="str">
            <v>王力</v>
          </cell>
          <cell r="C448" t="str">
            <v>管理费用-汽车运输物流综合管理系统项目</v>
          </cell>
          <cell r="D448">
            <v>42473</v>
          </cell>
          <cell r="F448">
            <v>0.5</v>
          </cell>
          <cell r="G448">
            <v>42583</v>
          </cell>
          <cell r="H448">
            <v>42613</v>
          </cell>
          <cell r="I448">
            <v>23</v>
          </cell>
          <cell r="J448">
            <v>184</v>
          </cell>
          <cell r="K448">
            <v>0</v>
          </cell>
          <cell r="L448">
            <v>184</v>
          </cell>
        </row>
        <row r="449">
          <cell r="A449" t="str">
            <v>B-203</v>
          </cell>
          <cell r="B449" t="str">
            <v>严建军</v>
          </cell>
          <cell r="C449" t="str">
            <v>管理费用-汽车运输物流综合管理系统项目</v>
          </cell>
          <cell r="D449">
            <v>42430</v>
          </cell>
          <cell r="F449">
            <v>0.5</v>
          </cell>
          <cell r="G449">
            <v>42583</v>
          </cell>
          <cell r="H449">
            <v>42613</v>
          </cell>
          <cell r="I449">
            <v>23</v>
          </cell>
          <cell r="J449">
            <v>184</v>
          </cell>
          <cell r="K449">
            <v>0</v>
          </cell>
          <cell r="L449">
            <v>184</v>
          </cell>
        </row>
        <row r="450">
          <cell r="A450" t="str">
            <v>B-27170</v>
          </cell>
          <cell r="B450" t="str">
            <v>薛鸿杰</v>
          </cell>
          <cell r="C450" t="str">
            <v>管理费用-汽车运输物流综合管理系统项目</v>
          </cell>
          <cell r="D450">
            <v>42430</v>
          </cell>
          <cell r="F450">
            <v>1</v>
          </cell>
          <cell r="G450">
            <v>42583</v>
          </cell>
          <cell r="H450">
            <v>42613</v>
          </cell>
          <cell r="I450">
            <v>23</v>
          </cell>
          <cell r="J450">
            <v>184</v>
          </cell>
          <cell r="K450">
            <v>0</v>
          </cell>
          <cell r="L450">
            <v>184</v>
          </cell>
        </row>
        <row r="451">
          <cell r="A451" t="str">
            <v>B-11955</v>
          </cell>
          <cell r="B451" t="str">
            <v>张融</v>
          </cell>
          <cell r="C451" t="str">
            <v>管理费用-汽车运输物流综合管理系统项目</v>
          </cell>
          <cell r="D451">
            <v>42430</v>
          </cell>
          <cell r="F451">
            <v>0.5</v>
          </cell>
          <cell r="G451">
            <v>42583</v>
          </cell>
          <cell r="H451">
            <v>42613</v>
          </cell>
          <cell r="I451">
            <v>23</v>
          </cell>
          <cell r="J451">
            <v>184</v>
          </cell>
          <cell r="K451">
            <v>0</v>
          </cell>
          <cell r="L451">
            <v>184</v>
          </cell>
        </row>
        <row r="452">
          <cell r="A452" t="str">
            <v>B-26630</v>
          </cell>
          <cell r="B452" t="str">
            <v>周珍珍</v>
          </cell>
          <cell r="C452" t="str">
            <v>管理费用-汽车运输物流综合管理系统项目</v>
          </cell>
          <cell r="D452">
            <v>42430</v>
          </cell>
          <cell r="E452">
            <v>42619</v>
          </cell>
          <cell r="F452">
            <v>1</v>
          </cell>
          <cell r="G452">
            <v>42583</v>
          </cell>
          <cell r="H452">
            <v>42613</v>
          </cell>
          <cell r="I452">
            <v>23</v>
          </cell>
          <cell r="J452">
            <v>184</v>
          </cell>
          <cell r="K452">
            <v>0</v>
          </cell>
          <cell r="L452">
            <v>184</v>
          </cell>
        </row>
        <row r="453">
          <cell r="A453" t="str">
            <v>B-17105</v>
          </cell>
          <cell r="B453" t="str">
            <v>黄伟</v>
          </cell>
          <cell r="C453" t="str">
            <v>管理费用-汽车运输物流综合管理系统项目</v>
          </cell>
          <cell r="D453">
            <v>42430</v>
          </cell>
          <cell r="E453">
            <v>42615</v>
          </cell>
          <cell r="F453">
            <v>0.5</v>
          </cell>
          <cell r="G453">
            <v>42583</v>
          </cell>
          <cell r="H453">
            <v>42613</v>
          </cell>
          <cell r="I453">
            <v>23</v>
          </cell>
          <cell r="J453">
            <v>184</v>
          </cell>
          <cell r="K453">
            <v>16</v>
          </cell>
          <cell r="L453">
            <v>168</v>
          </cell>
        </row>
        <row r="454">
          <cell r="A454" t="str">
            <v>B-28468</v>
          </cell>
          <cell r="B454" t="str">
            <v>童天虹</v>
          </cell>
          <cell r="C454" t="str">
            <v>管理费用-汽车运输物流综合管理系统项目</v>
          </cell>
          <cell r="D454">
            <v>42460</v>
          </cell>
          <cell r="F454">
            <v>0.5</v>
          </cell>
          <cell r="G454">
            <v>42583</v>
          </cell>
          <cell r="H454">
            <v>42613</v>
          </cell>
          <cell r="I454">
            <v>23</v>
          </cell>
          <cell r="J454">
            <v>184</v>
          </cell>
          <cell r="K454">
            <v>0</v>
          </cell>
          <cell r="L454">
            <v>184</v>
          </cell>
        </row>
        <row r="455">
          <cell r="A455" t="str">
            <v>B-28407</v>
          </cell>
          <cell r="B455" t="str">
            <v>李存贞</v>
          </cell>
          <cell r="C455" t="str">
            <v>管理费用-汽车运输物流综合管理系统项目</v>
          </cell>
          <cell r="D455">
            <v>42459</v>
          </cell>
          <cell r="F455">
            <v>0.5</v>
          </cell>
          <cell r="G455">
            <v>42583</v>
          </cell>
          <cell r="H455">
            <v>42613</v>
          </cell>
          <cell r="I455">
            <v>23</v>
          </cell>
          <cell r="J455">
            <v>184</v>
          </cell>
          <cell r="K455">
            <v>0</v>
          </cell>
          <cell r="L455">
            <v>184</v>
          </cell>
        </row>
        <row r="456">
          <cell r="A456" t="str">
            <v>B-11327</v>
          </cell>
          <cell r="B456" t="str">
            <v>王一萨</v>
          </cell>
          <cell r="C456" t="str">
            <v>管理费用-汽车运输物流综合管理系统项目</v>
          </cell>
          <cell r="D456">
            <v>42461</v>
          </cell>
          <cell r="F456">
            <v>0.3</v>
          </cell>
          <cell r="G456">
            <v>42583</v>
          </cell>
          <cell r="H456">
            <v>42613</v>
          </cell>
          <cell r="I456">
            <v>23</v>
          </cell>
          <cell r="J456">
            <v>184</v>
          </cell>
          <cell r="K456">
            <v>0</v>
          </cell>
          <cell r="L456">
            <v>184</v>
          </cell>
        </row>
        <row r="457">
          <cell r="A457" t="str">
            <v>B-1322</v>
          </cell>
          <cell r="B457" t="str">
            <v>肖云台</v>
          </cell>
          <cell r="C457" t="str">
            <v>管理费用-汽车运输物流综合管理系统项目</v>
          </cell>
          <cell r="D457">
            <v>42430</v>
          </cell>
          <cell r="F457">
            <v>0.3</v>
          </cell>
          <cell r="G457">
            <v>42583</v>
          </cell>
          <cell r="H457">
            <v>42613</v>
          </cell>
          <cell r="I457">
            <v>23</v>
          </cell>
          <cell r="J457">
            <v>184</v>
          </cell>
          <cell r="K457">
            <v>0</v>
          </cell>
          <cell r="L457">
            <v>184</v>
          </cell>
        </row>
        <row r="458">
          <cell r="A458" t="str">
            <v>B-7145</v>
          </cell>
          <cell r="B458" t="str">
            <v>边金婷</v>
          </cell>
          <cell r="C458" t="str">
            <v>管理费用-汽车运输物流综合管理系统项目</v>
          </cell>
          <cell r="D458">
            <v>42430</v>
          </cell>
          <cell r="F458">
            <v>1</v>
          </cell>
          <cell r="G458">
            <v>42583</v>
          </cell>
          <cell r="H458">
            <v>42613</v>
          </cell>
          <cell r="I458">
            <v>23</v>
          </cell>
          <cell r="J458">
            <v>184</v>
          </cell>
          <cell r="K458">
            <v>0</v>
          </cell>
          <cell r="L458">
            <v>184</v>
          </cell>
        </row>
        <row r="459">
          <cell r="A459" t="str">
            <v>B-24632</v>
          </cell>
          <cell r="B459" t="str">
            <v>窦亚楠</v>
          </cell>
          <cell r="C459" t="str">
            <v>管理费用-汽车运输物流综合管理系统项目</v>
          </cell>
          <cell r="D459">
            <v>42430</v>
          </cell>
          <cell r="F459">
            <v>0.5</v>
          </cell>
          <cell r="G459">
            <v>42583</v>
          </cell>
          <cell r="H459">
            <v>42613</v>
          </cell>
          <cell r="I459">
            <v>23</v>
          </cell>
          <cell r="J459">
            <v>184</v>
          </cell>
          <cell r="K459">
            <v>32</v>
          </cell>
          <cell r="L459">
            <v>152</v>
          </cell>
        </row>
        <row r="460">
          <cell r="A460" t="str">
            <v>B-7245</v>
          </cell>
          <cell r="B460" t="str">
            <v>张娇杨</v>
          </cell>
          <cell r="C460" t="str">
            <v>管理费用-汽车运输物流综合管理系统项目</v>
          </cell>
          <cell r="D460">
            <v>42430</v>
          </cell>
          <cell r="F460">
            <v>0.5</v>
          </cell>
          <cell r="G460">
            <v>42583</v>
          </cell>
          <cell r="H460">
            <v>42613</v>
          </cell>
          <cell r="I460">
            <v>23</v>
          </cell>
          <cell r="J460">
            <v>184</v>
          </cell>
          <cell r="K460">
            <v>0</v>
          </cell>
          <cell r="L460">
            <v>184</v>
          </cell>
        </row>
        <row r="461">
          <cell r="A461" t="str">
            <v>B-8910</v>
          </cell>
          <cell r="B461" t="str">
            <v>赵巧雯</v>
          </cell>
          <cell r="C461" t="str">
            <v>管理费用-汽车运输物流综合管理系统项目</v>
          </cell>
          <cell r="D461">
            <v>42430</v>
          </cell>
          <cell r="F461">
            <v>0.5</v>
          </cell>
          <cell r="G461">
            <v>42583</v>
          </cell>
          <cell r="H461">
            <v>42613</v>
          </cell>
          <cell r="I461">
            <v>23</v>
          </cell>
          <cell r="J461">
            <v>184</v>
          </cell>
          <cell r="K461">
            <v>0</v>
          </cell>
          <cell r="L461">
            <v>184</v>
          </cell>
        </row>
        <row r="462">
          <cell r="A462" t="str">
            <v>B-27577</v>
          </cell>
          <cell r="B462" t="str">
            <v>姚国帅</v>
          </cell>
          <cell r="C462" t="str">
            <v>管理费用-汽车运输物流综合管理系统项目</v>
          </cell>
          <cell r="D462">
            <v>42430</v>
          </cell>
          <cell r="F462">
            <v>0.5</v>
          </cell>
          <cell r="G462">
            <v>42583</v>
          </cell>
          <cell r="H462">
            <v>42613</v>
          </cell>
          <cell r="I462">
            <v>23</v>
          </cell>
          <cell r="J462">
            <v>184</v>
          </cell>
          <cell r="K462">
            <v>0</v>
          </cell>
          <cell r="L462">
            <v>184</v>
          </cell>
        </row>
        <row r="463">
          <cell r="A463" t="str">
            <v>B-27094</v>
          </cell>
          <cell r="B463" t="str">
            <v>崔建军</v>
          </cell>
          <cell r="C463" t="str">
            <v>管理费用-汽车运输物流综合管理系统项目</v>
          </cell>
          <cell r="D463">
            <v>42430</v>
          </cell>
          <cell r="F463">
            <v>0.5</v>
          </cell>
          <cell r="G463">
            <v>42583</v>
          </cell>
          <cell r="H463">
            <v>42613</v>
          </cell>
          <cell r="I463">
            <v>23</v>
          </cell>
          <cell r="J463">
            <v>184</v>
          </cell>
          <cell r="K463">
            <v>0</v>
          </cell>
          <cell r="L463">
            <v>184</v>
          </cell>
        </row>
        <row r="464">
          <cell r="A464" t="str">
            <v>B-29533</v>
          </cell>
          <cell r="B464" t="str">
            <v>王振</v>
          </cell>
          <cell r="C464" t="str">
            <v>管理费用-汽车运输物流综合管理系统项目</v>
          </cell>
          <cell r="D464">
            <v>42516</v>
          </cell>
          <cell r="F464">
            <v>0.5</v>
          </cell>
          <cell r="G464">
            <v>42583</v>
          </cell>
          <cell r="H464">
            <v>42613</v>
          </cell>
          <cell r="I464">
            <v>23</v>
          </cell>
          <cell r="J464">
            <v>184</v>
          </cell>
          <cell r="K464">
            <v>0</v>
          </cell>
          <cell r="L464">
            <v>184</v>
          </cell>
        </row>
        <row r="465">
          <cell r="A465" t="str">
            <v>B-16866</v>
          </cell>
          <cell r="B465" t="str">
            <v>丁林丽</v>
          </cell>
          <cell r="C465" t="str">
            <v>管理费用-汽车运输物流综合管理系统项目</v>
          </cell>
          <cell r="D465">
            <v>42461</v>
          </cell>
          <cell r="F465">
            <v>0.3</v>
          </cell>
          <cell r="G465">
            <v>42583</v>
          </cell>
          <cell r="H465">
            <v>42613</v>
          </cell>
          <cell r="I465">
            <v>23</v>
          </cell>
          <cell r="J465">
            <v>184</v>
          </cell>
          <cell r="K465">
            <v>0</v>
          </cell>
          <cell r="L465">
            <v>184</v>
          </cell>
        </row>
        <row r="466">
          <cell r="A466" t="str">
            <v>B-6047</v>
          </cell>
          <cell r="B466" t="str">
            <v>张瑞</v>
          </cell>
          <cell r="C466" t="str">
            <v>管理费用-汽车运输物流综合管理系统项目</v>
          </cell>
          <cell r="D466">
            <v>42461</v>
          </cell>
          <cell r="F466">
            <v>0.3</v>
          </cell>
          <cell r="G466">
            <v>42583</v>
          </cell>
          <cell r="H466">
            <v>42613</v>
          </cell>
          <cell r="I466">
            <v>23</v>
          </cell>
          <cell r="J466">
            <v>184</v>
          </cell>
          <cell r="K466">
            <v>0</v>
          </cell>
          <cell r="L466">
            <v>184</v>
          </cell>
        </row>
        <row r="467">
          <cell r="A467" t="str">
            <v>B-26649</v>
          </cell>
          <cell r="B467" t="str">
            <v>李晨</v>
          </cell>
          <cell r="C467" t="str">
            <v>管理费用-汽车运输物流综合管理系统项目</v>
          </cell>
          <cell r="D467">
            <v>42430</v>
          </cell>
          <cell r="F467">
            <v>0.5</v>
          </cell>
          <cell r="G467">
            <v>42583</v>
          </cell>
          <cell r="H467">
            <v>42613</v>
          </cell>
          <cell r="I467">
            <v>23</v>
          </cell>
          <cell r="J467">
            <v>184</v>
          </cell>
          <cell r="K467">
            <v>0</v>
          </cell>
          <cell r="L467">
            <v>184</v>
          </cell>
        </row>
        <row r="468">
          <cell r="A468" t="str">
            <v>B-28948</v>
          </cell>
          <cell r="B468" t="str">
            <v>肖和生</v>
          </cell>
          <cell r="C468" t="str">
            <v>管理费用-汽车运输物流综合管理系统项目</v>
          </cell>
          <cell r="D468">
            <v>42485</v>
          </cell>
          <cell r="F468">
            <v>0.5</v>
          </cell>
          <cell r="G468">
            <v>42583</v>
          </cell>
          <cell r="H468">
            <v>42613</v>
          </cell>
          <cell r="I468">
            <v>23</v>
          </cell>
          <cell r="J468">
            <v>184</v>
          </cell>
          <cell r="K468">
            <v>0</v>
          </cell>
          <cell r="L468">
            <v>184</v>
          </cell>
        </row>
        <row r="469">
          <cell r="A469" t="str">
            <v>B-29166</v>
          </cell>
          <cell r="B469" t="str">
            <v>吴登</v>
          </cell>
          <cell r="C469" t="str">
            <v>管理费用-汽车运输物流综合管理系统项目</v>
          </cell>
          <cell r="D469">
            <v>42506</v>
          </cell>
          <cell r="F469">
            <v>0.5</v>
          </cell>
          <cell r="G469">
            <v>42583</v>
          </cell>
          <cell r="H469">
            <v>42613</v>
          </cell>
          <cell r="I469">
            <v>23</v>
          </cell>
          <cell r="J469">
            <v>184</v>
          </cell>
          <cell r="K469">
            <v>0</v>
          </cell>
          <cell r="L469">
            <v>184</v>
          </cell>
        </row>
        <row r="470">
          <cell r="A470" t="str">
            <v>B-6884</v>
          </cell>
          <cell r="B470" t="str">
            <v>李琦</v>
          </cell>
          <cell r="C470" t="str">
            <v>管理费用-汽车运输物流综合管理系统项目</v>
          </cell>
          <cell r="D470">
            <v>42430</v>
          </cell>
          <cell r="F470">
            <v>0.5</v>
          </cell>
          <cell r="G470">
            <v>42583</v>
          </cell>
          <cell r="H470">
            <v>42613</v>
          </cell>
          <cell r="I470">
            <v>23</v>
          </cell>
          <cell r="J470">
            <v>184</v>
          </cell>
          <cell r="K470">
            <v>0</v>
          </cell>
          <cell r="L470">
            <v>184</v>
          </cell>
        </row>
        <row r="471">
          <cell r="A471" t="str">
            <v>B-5872</v>
          </cell>
          <cell r="B471" t="str">
            <v>张东</v>
          </cell>
          <cell r="C471" t="str">
            <v>管理费用-汽车运输物流综合管理系统项目</v>
          </cell>
          <cell r="D471">
            <v>42430</v>
          </cell>
          <cell r="F471">
            <v>0.5</v>
          </cell>
          <cell r="G471">
            <v>42583</v>
          </cell>
          <cell r="H471">
            <v>42613</v>
          </cell>
          <cell r="I471">
            <v>23</v>
          </cell>
          <cell r="J471">
            <v>184</v>
          </cell>
          <cell r="K471">
            <v>0</v>
          </cell>
          <cell r="L471">
            <v>184</v>
          </cell>
        </row>
        <row r="472">
          <cell r="A472" t="str">
            <v>B-5703</v>
          </cell>
          <cell r="B472" t="str">
            <v>刘雄</v>
          </cell>
          <cell r="C472" t="str">
            <v>管理费用-汽车运输物流综合管理系统项目</v>
          </cell>
          <cell r="D472">
            <v>42430</v>
          </cell>
          <cell r="F472">
            <v>0.5</v>
          </cell>
          <cell r="G472">
            <v>42583</v>
          </cell>
          <cell r="H472">
            <v>42613</v>
          </cell>
          <cell r="I472">
            <v>23</v>
          </cell>
          <cell r="J472">
            <v>184</v>
          </cell>
          <cell r="K472">
            <v>0</v>
          </cell>
          <cell r="L472">
            <v>184</v>
          </cell>
        </row>
        <row r="473">
          <cell r="A473" t="str">
            <v>B-22229</v>
          </cell>
          <cell r="B473" t="str">
            <v>李业</v>
          </cell>
          <cell r="C473" t="str">
            <v>管理费用-汽车运输物流综合管理系统项目</v>
          </cell>
          <cell r="D473">
            <v>42430</v>
          </cell>
          <cell r="F473">
            <v>1</v>
          </cell>
          <cell r="G473">
            <v>42583</v>
          </cell>
          <cell r="H473">
            <v>42613</v>
          </cell>
          <cell r="I473">
            <v>23</v>
          </cell>
          <cell r="J473">
            <v>184</v>
          </cell>
          <cell r="K473">
            <v>0</v>
          </cell>
          <cell r="L473">
            <v>184</v>
          </cell>
        </row>
        <row r="474">
          <cell r="A474" t="str">
            <v>B-26917</v>
          </cell>
          <cell r="B474" t="str">
            <v>付康</v>
          </cell>
          <cell r="C474" t="str">
            <v>管理费用-汽车运输物流综合管理系统项目</v>
          </cell>
          <cell r="D474">
            <v>42430</v>
          </cell>
          <cell r="E474">
            <v>42704</v>
          </cell>
          <cell r="F474">
            <v>1</v>
          </cell>
          <cell r="G474">
            <v>42583</v>
          </cell>
          <cell r="H474">
            <v>42613</v>
          </cell>
          <cell r="I474">
            <v>23</v>
          </cell>
          <cell r="J474">
            <v>184</v>
          </cell>
          <cell r="K474">
            <v>0</v>
          </cell>
          <cell r="L474">
            <v>184</v>
          </cell>
        </row>
        <row r="475">
          <cell r="A475" t="str">
            <v>B-16603</v>
          </cell>
          <cell r="B475" t="str">
            <v>王旭</v>
          </cell>
          <cell r="C475" t="str">
            <v>管理费用-汽车运输物流综合管理系统项目</v>
          </cell>
          <cell r="D475">
            <v>42430</v>
          </cell>
          <cell r="F475">
            <v>0.5</v>
          </cell>
          <cell r="G475">
            <v>42583</v>
          </cell>
          <cell r="H475">
            <v>42613</v>
          </cell>
          <cell r="I475">
            <v>23</v>
          </cell>
          <cell r="J475">
            <v>184</v>
          </cell>
          <cell r="K475">
            <v>8</v>
          </cell>
          <cell r="L475">
            <v>176</v>
          </cell>
        </row>
        <row r="476">
          <cell r="A476" t="str">
            <v>B-323</v>
          </cell>
          <cell r="B476" t="str">
            <v>严轩</v>
          </cell>
          <cell r="C476" t="str">
            <v>管理费用-汽车运输物流综合管理系统项目</v>
          </cell>
          <cell r="D476">
            <v>42430</v>
          </cell>
          <cell r="F476">
            <v>0.3</v>
          </cell>
          <cell r="G476">
            <v>42583</v>
          </cell>
          <cell r="H476">
            <v>42613</v>
          </cell>
          <cell r="I476">
            <v>23</v>
          </cell>
          <cell r="J476">
            <v>184</v>
          </cell>
          <cell r="K476">
            <v>0</v>
          </cell>
          <cell r="L476">
            <v>184</v>
          </cell>
        </row>
        <row r="477">
          <cell r="A477" t="str">
            <v>B-27796</v>
          </cell>
          <cell r="B477" t="str">
            <v>郭玉庭</v>
          </cell>
          <cell r="C477" t="str">
            <v>管理费用-汽车运输物流综合管理系统项目</v>
          </cell>
          <cell r="D477">
            <v>42430</v>
          </cell>
          <cell r="F477">
            <v>0.5</v>
          </cell>
          <cell r="G477">
            <v>42583</v>
          </cell>
          <cell r="H477">
            <v>42613</v>
          </cell>
          <cell r="I477">
            <v>23</v>
          </cell>
          <cell r="J477">
            <v>184</v>
          </cell>
          <cell r="K477">
            <v>0</v>
          </cell>
          <cell r="L477">
            <v>184</v>
          </cell>
        </row>
        <row r="478">
          <cell r="A478" t="str">
            <v>B-6348</v>
          </cell>
          <cell r="B478" t="str">
            <v>孙红勇</v>
          </cell>
          <cell r="C478" t="str">
            <v>管理费用-汽车运输物流综合管理系统项目</v>
          </cell>
          <cell r="D478">
            <v>42430</v>
          </cell>
          <cell r="F478">
            <v>0.5</v>
          </cell>
          <cell r="G478">
            <v>42583</v>
          </cell>
          <cell r="H478">
            <v>42613</v>
          </cell>
          <cell r="I478">
            <v>23</v>
          </cell>
          <cell r="J478">
            <v>184</v>
          </cell>
          <cell r="K478">
            <v>0</v>
          </cell>
          <cell r="L478">
            <v>184</v>
          </cell>
        </row>
        <row r="479">
          <cell r="A479" t="str">
            <v>B-19284</v>
          </cell>
          <cell r="B479" t="str">
            <v>李小奎</v>
          </cell>
          <cell r="C479" t="str">
            <v>管理费用-汽车运输物流综合管理系统项目</v>
          </cell>
          <cell r="D479">
            <v>42430</v>
          </cell>
          <cell r="E479">
            <v>42733</v>
          </cell>
          <cell r="F479">
            <v>0.5</v>
          </cell>
          <cell r="G479">
            <v>42583</v>
          </cell>
          <cell r="H479">
            <v>42613</v>
          </cell>
          <cell r="I479">
            <v>23</v>
          </cell>
          <cell r="J479">
            <v>184</v>
          </cell>
          <cell r="K479">
            <v>0</v>
          </cell>
          <cell r="L479">
            <v>184</v>
          </cell>
        </row>
        <row r="480">
          <cell r="A480" t="str">
            <v>B-4161</v>
          </cell>
          <cell r="B480" t="str">
            <v>刘浩</v>
          </cell>
          <cell r="C480" t="str">
            <v>管理费用-武汉佰钧成物业指标展示管理系统</v>
          </cell>
          <cell r="D480">
            <v>42491</v>
          </cell>
          <cell r="F480">
            <v>0.3</v>
          </cell>
          <cell r="G480">
            <v>42583</v>
          </cell>
          <cell r="H480">
            <v>42613</v>
          </cell>
          <cell r="I480">
            <v>23</v>
          </cell>
          <cell r="J480">
            <v>184</v>
          </cell>
          <cell r="K480">
            <v>0</v>
          </cell>
          <cell r="L480">
            <v>184</v>
          </cell>
        </row>
        <row r="481">
          <cell r="A481" t="str">
            <v>B-27971</v>
          </cell>
          <cell r="B481" t="str">
            <v>聂俊</v>
          </cell>
          <cell r="C481" t="str">
            <v>管理费用-武汉佰钧成物业指标展示管理系统</v>
          </cell>
          <cell r="D481">
            <v>42491</v>
          </cell>
          <cell r="F481">
            <v>1</v>
          </cell>
          <cell r="G481">
            <v>42583</v>
          </cell>
          <cell r="H481">
            <v>42613</v>
          </cell>
          <cell r="I481">
            <v>23</v>
          </cell>
          <cell r="J481">
            <v>184</v>
          </cell>
          <cell r="K481">
            <v>0</v>
          </cell>
          <cell r="L481">
            <v>184</v>
          </cell>
        </row>
        <row r="482">
          <cell r="A482" t="str">
            <v>B-28396</v>
          </cell>
          <cell r="B482" t="str">
            <v>丁宇莲</v>
          </cell>
          <cell r="C482" t="str">
            <v>管理费用-武汉佰钧成物业指标展示管理系统</v>
          </cell>
          <cell r="D482">
            <v>42491</v>
          </cell>
          <cell r="F482">
            <v>1</v>
          </cell>
          <cell r="G482">
            <v>42583</v>
          </cell>
          <cell r="H482">
            <v>42613</v>
          </cell>
          <cell r="I482">
            <v>23</v>
          </cell>
          <cell r="J482">
            <v>184</v>
          </cell>
          <cell r="K482">
            <v>0</v>
          </cell>
          <cell r="L482">
            <v>184</v>
          </cell>
        </row>
        <row r="483">
          <cell r="A483" t="str">
            <v>B-27801</v>
          </cell>
          <cell r="B483" t="str">
            <v>魏立影</v>
          </cell>
          <cell r="C483" t="str">
            <v>管理费用-武汉佰钧成物业指标展示管理系统</v>
          </cell>
          <cell r="D483">
            <v>42491</v>
          </cell>
          <cell r="F483">
            <v>1</v>
          </cell>
          <cell r="G483">
            <v>42583</v>
          </cell>
          <cell r="H483">
            <v>42613</v>
          </cell>
          <cell r="I483">
            <v>23</v>
          </cell>
          <cell r="J483">
            <v>184</v>
          </cell>
          <cell r="K483">
            <v>0</v>
          </cell>
          <cell r="L483">
            <v>184</v>
          </cell>
        </row>
        <row r="484">
          <cell r="A484" t="str">
            <v>B-28217</v>
          </cell>
          <cell r="B484" t="str">
            <v>姚立强</v>
          </cell>
          <cell r="C484" t="str">
            <v>管理费用-武汉佰钧成物业指标展示管理系统</v>
          </cell>
          <cell r="D484">
            <v>42491</v>
          </cell>
          <cell r="F484">
            <v>1</v>
          </cell>
          <cell r="G484">
            <v>42583</v>
          </cell>
          <cell r="H484">
            <v>42613</v>
          </cell>
          <cell r="I484">
            <v>23</v>
          </cell>
          <cell r="J484">
            <v>184</v>
          </cell>
          <cell r="K484">
            <v>0</v>
          </cell>
          <cell r="L484">
            <v>184</v>
          </cell>
        </row>
        <row r="485">
          <cell r="A485" t="str">
            <v>B-29351</v>
          </cell>
          <cell r="B485" t="str">
            <v>汪娟娟</v>
          </cell>
          <cell r="C485" t="str">
            <v>管理费用-武汉佰钧成物业指标展示管理系统</v>
          </cell>
          <cell r="D485">
            <v>42509</v>
          </cell>
          <cell r="F485">
            <v>0.5</v>
          </cell>
          <cell r="G485">
            <v>42583</v>
          </cell>
          <cell r="H485">
            <v>42613</v>
          </cell>
          <cell r="I485">
            <v>23</v>
          </cell>
          <cell r="J485">
            <v>184</v>
          </cell>
          <cell r="K485">
            <v>0</v>
          </cell>
          <cell r="L485">
            <v>184</v>
          </cell>
        </row>
        <row r="486">
          <cell r="A486" t="str">
            <v>B-28230</v>
          </cell>
          <cell r="B486" t="str">
            <v>麦忠杰</v>
          </cell>
          <cell r="C486" t="str">
            <v>管理费用-武汉佰钧成物业指标展示管理系统</v>
          </cell>
          <cell r="D486">
            <v>42491</v>
          </cell>
          <cell r="F486">
            <v>0.5</v>
          </cell>
          <cell r="G486">
            <v>42583</v>
          </cell>
          <cell r="H486">
            <v>42613</v>
          </cell>
          <cell r="I486">
            <v>23</v>
          </cell>
          <cell r="J486">
            <v>184</v>
          </cell>
          <cell r="K486">
            <v>0</v>
          </cell>
          <cell r="L486">
            <v>184</v>
          </cell>
        </row>
        <row r="487">
          <cell r="A487" t="str">
            <v>B-29566</v>
          </cell>
          <cell r="B487" t="str">
            <v>李岳松</v>
          </cell>
          <cell r="C487" t="str">
            <v>管理费用-武汉佰钧成物业指标展示管理系统</v>
          </cell>
          <cell r="D487">
            <v>42517</v>
          </cell>
          <cell r="F487">
            <v>1</v>
          </cell>
          <cell r="G487">
            <v>42583</v>
          </cell>
          <cell r="H487">
            <v>42613</v>
          </cell>
          <cell r="I487">
            <v>23</v>
          </cell>
          <cell r="J487">
            <v>184</v>
          </cell>
          <cell r="K487">
            <v>0</v>
          </cell>
          <cell r="L487">
            <v>184</v>
          </cell>
        </row>
        <row r="488">
          <cell r="A488" t="str">
            <v>B-29527</v>
          </cell>
          <cell r="B488" t="str">
            <v>郭彪彪</v>
          </cell>
          <cell r="C488" t="str">
            <v>管理费用-武汉佰钧成物业指标展示管理系统</v>
          </cell>
          <cell r="D488">
            <v>42516</v>
          </cell>
          <cell r="E488">
            <v>42705</v>
          </cell>
          <cell r="F488">
            <v>0.5</v>
          </cell>
          <cell r="G488">
            <v>42583</v>
          </cell>
          <cell r="H488">
            <v>42613</v>
          </cell>
          <cell r="I488">
            <v>23</v>
          </cell>
          <cell r="J488">
            <v>184</v>
          </cell>
          <cell r="K488">
            <v>0</v>
          </cell>
          <cell r="L488">
            <v>184</v>
          </cell>
        </row>
        <row r="489">
          <cell r="A489" t="str">
            <v>B-27943</v>
          </cell>
          <cell r="B489" t="str">
            <v>乔彩红</v>
          </cell>
          <cell r="C489" t="str">
            <v>管理费用-武汉佰钧成物业指标展示管理系统</v>
          </cell>
          <cell r="D489">
            <v>42491</v>
          </cell>
          <cell r="F489">
            <v>1</v>
          </cell>
          <cell r="G489">
            <v>42583</v>
          </cell>
          <cell r="H489">
            <v>42613</v>
          </cell>
          <cell r="I489">
            <v>23</v>
          </cell>
          <cell r="J489">
            <v>184</v>
          </cell>
          <cell r="K489">
            <v>0</v>
          </cell>
          <cell r="L489">
            <v>184</v>
          </cell>
        </row>
        <row r="490">
          <cell r="A490" t="str">
            <v>B-27415</v>
          </cell>
          <cell r="B490" t="str">
            <v>柴松举</v>
          </cell>
          <cell r="C490" t="str">
            <v>管理费用-武汉佰钧成物业指标展示管理系统</v>
          </cell>
          <cell r="D490">
            <v>42491</v>
          </cell>
          <cell r="F490">
            <v>1</v>
          </cell>
          <cell r="G490">
            <v>42583</v>
          </cell>
          <cell r="H490">
            <v>42613</v>
          </cell>
          <cell r="I490">
            <v>23</v>
          </cell>
          <cell r="J490">
            <v>184</v>
          </cell>
          <cell r="K490">
            <v>0</v>
          </cell>
          <cell r="L490">
            <v>184</v>
          </cell>
        </row>
        <row r="491">
          <cell r="A491" t="str">
            <v>B-27064</v>
          </cell>
          <cell r="B491" t="str">
            <v>周芸</v>
          </cell>
          <cell r="C491" t="str">
            <v>管理费用-武汉佰钧成物业指标展示管理系统</v>
          </cell>
          <cell r="D491">
            <v>42491</v>
          </cell>
          <cell r="E491">
            <v>42734</v>
          </cell>
          <cell r="F491">
            <v>0.5</v>
          </cell>
          <cell r="G491">
            <v>42583</v>
          </cell>
          <cell r="H491">
            <v>42613</v>
          </cell>
          <cell r="I491">
            <v>23</v>
          </cell>
          <cell r="J491">
            <v>184</v>
          </cell>
          <cell r="K491">
            <v>0</v>
          </cell>
          <cell r="L491">
            <v>184</v>
          </cell>
        </row>
        <row r="492">
          <cell r="A492" t="str">
            <v>B-27686</v>
          </cell>
          <cell r="B492" t="str">
            <v>罗振婷</v>
          </cell>
          <cell r="C492" t="str">
            <v>管理费用-武汉佰钧成物业指标展示管理系统</v>
          </cell>
          <cell r="D492">
            <v>42491</v>
          </cell>
          <cell r="F492">
            <v>0.5</v>
          </cell>
          <cell r="G492">
            <v>42583</v>
          </cell>
          <cell r="H492">
            <v>42613</v>
          </cell>
          <cell r="I492">
            <v>23</v>
          </cell>
          <cell r="J492">
            <v>184</v>
          </cell>
          <cell r="K492">
            <v>0</v>
          </cell>
          <cell r="L492">
            <v>184</v>
          </cell>
        </row>
        <row r="493">
          <cell r="A493" t="str">
            <v>B-29514</v>
          </cell>
          <cell r="B493" t="str">
            <v>林小利</v>
          </cell>
          <cell r="C493" t="str">
            <v>管理费用-武汉佰钧成物业指标展示管理系统</v>
          </cell>
          <cell r="D493">
            <v>42513</v>
          </cell>
          <cell r="E493">
            <v>42696</v>
          </cell>
          <cell r="F493">
            <v>0.3</v>
          </cell>
          <cell r="G493">
            <v>42583</v>
          </cell>
          <cell r="H493">
            <v>42613</v>
          </cell>
          <cell r="I493">
            <v>23</v>
          </cell>
          <cell r="J493">
            <v>184</v>
          </cell>
          <cell r="K493">
            <v>24</v>
          </cell>
          <cell r="L493">
            <v>160</v>
          </cell>
        </row>
        <row r="494">
          <cell r="A494" t="str">
            <v>B-24772</v>
          </cell>
          <cell r="B494" t="str">
            <v>张辉</v>
          </cell>
          <cell r="C494" t="str">
            <v>管理费用-武汉佰钧成物业指标展示管理系统</v>
          </cell>
          <cell r="D494">
            <v>42491</v>
          </cell>
          <cell r="F494">
            <v>1</v>
          </cell>
          <cell r="G494">
            <v>42583</v>
          </cell>
          <cell r="H494">
            <v>42613</v>
          </cell>
          <cell r="I494">
            <v>23</v>
          </cell>
          <cell r="J494">
            <v>184</v>
          </cell>
          <cell r="K494">
            <v>2</v>
          </cell>
          <cell r="L494">
            <v>182</v>
          </cell>
        </row>
        <row r="495">
          <cell r="A495" t="str">
            <v>B-28306</v>
          </cell>
          <cell r="B495" t="str">
            <v>刘智慧</v>
          </cell>
          <cell r="C495" t="str">
            <v>管理费用-武汉佰钧成物业指标展示管理系统</v>
          </cell>
          <cell r="D495">
            <v>42491</v>
          </cell>
          <cell r="F495">
            <v>0.5</v>
          </cell>
          <cell r="G495">
            <v>42583</v>
          </cell>
          <cell r="H495">
            <v>42613</v>
          </cell>
          <cell r="I495">
            <v>23</v>
          </cell>
          <cell r="J495">
            <v>184</v>
          </cell>
          <cell r="K495">
            <v>0</v>
          </cell>
          <cell r="L495">
            <v>184</v>
          </cell>
        </row>
        <row r="496">
          <cell r="A496" t="str">
            <v>B-13823</v>
          </cell>
          <cell r="B496" t="str">
            <v>陈金秀</v>
          </cell>
          <cell r="C496" t="str">
            <v>管理费用-武汉佰钧成物业指标展示管理系统</v>
          </cell>
          <cell r="D496">
            <v>42491</v>
          </cell>
          <cell r="F496">
            <v>1</v>
          </cell>
          <cell r="G496">
            <v>42583</v>
          </cell>
          <cell r="H496">
            <v>42613</v>
          </cell>
          <cell r="I496">
            <v>23</v>
          </cell>
          <cell r="J496">
            <v>184</v>
          </cell>
          <cell r="K496">
            <v>0</v>
          </cell>
          <cell r="L496">
            <v>184</v>
          </cell>
        </row>
        <row r="497">
          <cell r="A497" t="str">
            <v>B-28922</v>
          </cell>
          <cell r="B497" t="str">
            <v>姜迪</v>
          </cell>
          <cell r="C497" t="str">
            <v>管理费用-武汉佰钧成物业指标展示管理系统</v>
          </cell>
          <cell r="D497">
            <v>42491</v>
          </cell>
          <cell r="F497">
            <v>0.5</v>
          </cell>
          <cell r="G497">
            <v>42583</v>
          </cell>
          <cell r="H497">
            <v>42613</v>
          </cell>
          <cell r="I497">
            <v>23</v>
          </cell>
          <cell r="J497">
            <v>184</v>
          </cell>
          <cell r="K497">
            <v>0</v>
          </cell>
          <cell r="L497">
            <v>184</v>
          </cell>
        </row>
        <row r="498">
          <cell r="A498" t="str">
            <v>B-28376</v>
          </cell>
          <cell r="B498" t="str">
            <v>唐志良</v>
          </cell>
          <cell r="C498" t="str">
            <v>管理费用-武汉佰钧成物业指标展示管理系统</v>
          </cell>
          <cell r="D498">
            <v>42491</v>
          </cell>
          <cell r="E498">
            <v>42717</v>
          </cell>
          <cell r="F498">
            <v>0.5</v>
          </cell>
          <cell r="G498">
            <v>42583</v>
          </cell>
          <cell r="H498">
            <v>42613</v>
          </cell>
          <cell r="I498">
            <v>23</v>
          </cell>
          <cell r="J498">
            <v>184</v>
          </cell>
          <cell r="K498">
            <v>0</v>
          </cell>
          <cell r="L498">
            <v>184</v>
          </cell>
        </row>
        <row r="499">
          <cell r="A499" t="str">
            <v>B-27994</v>
          </cell>
          <cell r="B499" t="str">
            <v>谭贤波</v>
          </cell>
          <cell r="C499" t="str">
            <v>管理费用-武汉佰钧成物业指标展示管理系统</v>
          </cell>
          <cell r="D499">
            <v>42491</v>
          </cell>
          <cell r="F499">
            <v>0.5</v>
          </cell>
          <cell r="G499">
            <v>42583</v>
          </cell>
          <cell r="H499">
            <v>42613</v>
          </cell>
          <cell r="I499">
            <v>23</v>
          </cell>
          <cell r="J499">
            <v>184</v>
          </cell>
          <cell r="K499">
            <v>1.5</v>
          </cell>
          <cell r="L499">
            <v>182.5</v>
          </cell>
        </row>
        <row r="500">
          <cell r="A500" t="str">
            <v>B-28099</v>
          </cell>
          <cell r="B500" t="str">
            <v>陶磊</v>
          </cell>
          <cell r="C500" t="str">
            <v>管理费用-武汉佰钧成物业指标展示管理系统</v>
          </cell>
          <cell r="D500">
            <v>42491</v>
          </cell>
          <cell r="F500">
            <v>0.5</v>
          </cell>
          <cell r="G500">
            <v>42583</v>
          </cell>
          <cell r="H500">
            <v>42613</v>
          </cell>
          <cell r="I500">
            <v>23</v>
          </cell>
          <cell r="J500">
            <v>184</v>
          </cell>
          <cell r="K500">
            <v>0</v>
          </cell>
          <cell r="L500">
            <v>184</v>
          </cell>
        </row>
        <row r="501">
          <cell r="A501" t="str">
            <v>B-7999</v>
          </cell>
          <cell r="B501" t="str">
            <v>尹恒</v>
          </cell>
          <cell r="C501" t="str">
            <v>管理费用-武汉佰钧成物业指标展示管理系统</v>
          </cell>
          <cell r="D501">
            <v>42491</v>
          </cell>
          <cell r="F501">
            <v>1</v>
          </cell>
          <cell r="G501">
            <v>42583</v>
          </cell>
          <cell r="H501">
            <v>42613</v>
          </cell>
          <cell r="I501">
            <v>23</v>
          </cell>
          <cell r="J501">
            <v>184</v>
          </cell>
          <cell r="K501">
            <v>0</v>
          </cell>
          <cell r="L501">
            <v>184</v>
          </cell>
        </row>
        <row r="502">
          <cell r="A502" t="str">
            <v>B-8895</v>
          </cell>
          <cell r="B502" t="str">
            <v>熊文杰</v>
          </cell>
          <cell r="C502" t="str">
            <v>管理费用-武汉佰钧成物业指标展示管理系统</v>
          </cell>
          <cell r="D502">
            <v>42491</v>
          </cell>
          <cell r="F502">
            <v>0.3</v>
          </cell>
          <cell r="G502">
            <v>42583</v>
          </cell>
          <cell r="H502">
            <v>42613</v>
          </cell>
          <cell r="I502">
            <v>23</v>
          </cell>
          <cell r="J502">
            <v>184</v>
          </cell>
          <cell r="K502">
            <v>0</v>
          </cell>
          <cell r="L502">
            <v>184</v>
          </cell>
        </row>
        <row r="503">
          <cell r="A503" t="str">
            <v>B-24926</v>
          </cell>
          <cell r="B503" t="str">
            <v>何亮</v>
          </cell>
          <cell r="C503" t="str">
            <v>管理费用-武汉佰钧成物业指标展示管理系统</v>
          </cell>
          <cell r="D503">
            <v>42491</v>
          </cell>
          <cell r="F503">
            <v>1</v>
          </cell>
          <cell r="G503">
            <v>42583</v>
          </cell>
          <cell r="H503">
            <v>42613</v>
          </cell>
          <cell r="I503">
            <v>23</v>
          </cell>
          <cell r="J503">
            <v>184</v>
          </cell>
          <cell r="K503">
            <v>0</v>
          </cell>
          <cell r="L503">
            <v>184</v>
          </cell>
        </row>
        <row r="504">
          <cell r="A504" t="str">
            <v>B-3850</v>
          </cell>
          <cell r="B504" t="str">
            <v>宋文</v>
          </cell>
          <cell r="C504" t="str">
            <v>管理费用-武汉佰钧成物业指标展示管理系统</v>
          </cell>
          <cell r="D504">
            <v>42491</v>
          </cell>
          <cell r="F504">
            <v>0.3</v>
          </cell>
          <cell r="G504">
            <v>42583</v>
          </cell>
          <cell r="H504">
            <v>42613</v>
          </cell>
          <cell r="I504">
            <v>23</v>
          </cell>
          <cell r="J504">
            <v>184</v>
          </cell>
          <cell r="K504">
            <v>0</v>
          </cell>
          <cell r="L504">
            <v>184</v>
          </cell>
        </row>
        <row r="505">
          <cell r="A505" t="str">
            <v>B-5764</v>
          </cell>
          <cell r="B505" t="str">
            <v>符艳</v>
          </cell>
          <cell r="C505" t="str">
            <v>管理费用-武汉佰钧成物业指标展示管理系统</v>
          </cell>
          <cell r="D505">
            <v>42491</v>
          </cell>
          <cell r="F505">
            <v>0.5</v>
          </cell>
          <cell r="G505">
            <v>42583</v>
          </cell>
          <cell r="H505">
            <v>42613</v>
          </cell>
          <cell r="I505">
            <v>23</v>
          </cell>
          <cell r="J505">
            <v>184</v>
          </cell>
          <cell r="K505">
            <v>0</v>
          </cell>
          <cell r="L505">
            <v>184</v>
          </cell>
        </row>
        <row r="506">
          <cell r="A506" t="str">
            <v>B-18097</v>
          </cell>
          <cell r="B506" t="str">
            <v>张涛</v>
          </cell>
          <cell r="C506" t="str">
            <v>管理费用-武汉佰钧成物业指标展示管理系统</v>
          </cell>
          <cell r="D506">
            <v>42491</v>
          </cell>
          <cell r="F506">
            <v>0.3</v>
          </cell>
          <cell r="G506">
            <v>42583</v>
          </cell>
          <cell r="H506">
            <v>42613</v>
          </cell>
          <cell r="I506">
            <v>23</v>
          </cell>
          <cell r="J506">
            <v>184</v>
          </cell>
          <cell r="K506">
            <v>0</v>
          </cell>
          <cell r="L506">
            <v>184</v>
          </cell>
        </row>
        <row r="507">
          <cell r="A507" t="str">
            <v>B-25532</v>
          </cell>
          <cell r="B507" t="str">
            <v>杨旗润</v>
          </cell>
          <cell r="C507" t="str">
            <v>管理费用-武汉佰钧成物业指标展示管理系统</v>
          </cell>
          <cell r="D507">
            <v>42491</v>
          </cell>
          <cell r="E507">
            <v>42706</v>
          </cell>
          <cell r="F507">
            <v>0.5</v>
          </cell>
          <cell r="G507">
            <v>42583</v>
          </cell>
          <cell r="H507">
            <v>42613</v>
          </cell>
          <cell r="I507">
            <v>23</v>
          </cell>
          <cell r="J507">
            <v>184</v>
          </cell>
          <cell r="K507">
            <v>3</v>
          </cell>
          <cell r="L507">
            <v>181</v>
          </cell>
        </row>
        <row r="508">
          <cell r="A508" t="str">
            <v>B-27632</v>
          </cell>
          <cell r="B508" t="str">
            <v>王成伟</v>
          </cell>
          <cell r="C508" t="str">
            <v>管理费用-武汉佰钧成物业指标展示管理系统</v>
          </cell>
          <cell r="D508">
            <v>42491</v>
          </cell>
          <cell r="F508">
            <v>0.5</v>
          </cell>
          <cell r="G508">
            <v>42583</v>
          </cell>
          <cell r="H508">
            <v>42613</v>
          </cell>
          <cell r="I508">
            <v>23</v>
          </cell>
          <cell r="J508">
            <v>184</v>
          </cell>
          <cell r="K508">
            <v>0</v>
          </cell>
          <cell r="L508">
            <v>184</v>
          </cell>
        </row>
        <row r="509">
          <cell r="A509" t="str">
            <v>B-21878</v>
          </cell>
          <cell r="B509" t="str">
            <v>叶冉</v>
          </cell>
          <cell r="C509" t="str">
            <v>管理费用-武汉佰钧成物业指标展示管理系统</v>
          </cell>
          <cell r="D509">
            <v>42491</v>
          </cell>
          <cell r="F509">
            <v>0.5</v>
          </cell>
          <cell r="G509">
            <v>42583</v>
          </cell>
          <cell r="H509">
            <v>42613</v>
          </cell>
          <cell r="I509">
            <v>23</v>
          </cell>
          <cell r="J509">
            <v>184</v>
          </cell>
          <cell r="K509">
            <v>0</v>
          </cell>
          <cell r="L509">
            <v>184</v>
          </cell>
        </row>
        <row r="510">
          <cell r="A510" t="str">
            <v>B-29338</v>
          </cell>
          <cell r="B510" t="str">
            <v>邹泉涌</v>
          </cell>
          <cell r="C510" t="str">
            <v>管理费用-武汉佰钧成物业指标展示管理系统</v>
          </cell>
          <cell r="D510">
            <v>42513</v>
          </cell>
          <cell r="F510">
            <v>0.5</v>
          </cell>
          <cell r="G510">
            <v>42583</v>
          </cell>
          <cell r="H510">
            <v>42613</v>
          </cell>
          <cell r="I510">
            <v>23</v>
          </cell>
          <cell r="J510">
            <v>184</v>
          </cell>
          <cell r="K510">
            <v>0</v>
          </cell>
          <cell r="L510">
            <v>184</v>
          </cell>
        </row>
        <row r="511">
          <cell r="A511" t="str">
            <v>B-5801</v>
          </cell>
          <cell r="B511" t="str">
            <v>王卫华</v>
          </cell>
          <cell r="C511" t="str">
            <v>管理费用-武汉佰钧成物业指标展示管理系统</v>
          </cell>
          <cell r="D511">
            <v>42491</v>
          </cell>
          <cell r="F511">
            <v>0.5</v>
          </cell>
          <cell r="G511">
            <v>42583</v>
          </cell>
          <cell r="H511">
            <v>42613</v>
          </cell>
          <cell r="I511">
            <v>23</v>
          </cell>
          <cell r="J511">
            <v>184</v>
          </cell>
          <cell r="K511">
            <v>0</v>
          </cell>
          <cell r="L511">
            <v>184</v>
          </cell>
        </row>
        <row r="512">
          <cell r="A512" t="str">
            <v>B-17752</v>
          </cell>
          <cell r="B512" t="str">
            <v>陈建强</v>
          </cell>
          <cell r="C512" t="str">
            <v>管理费用-武汉佰钧成物业指标展示管理系统</v>
          </cell>
          <cell r="D512">
            <v>42491</v>
          </cell>
          <cell r="F512">
            <v>0.5</v>
          </cell>
          <cell r="G512">
            <v>42583</v>
          </cell>
          <cell r="H512">
            <v>42613</v>
          </cell>
          <cell r="I512">
            <v>23</v>
          </cell>
          <cell r="J512">
            <v>184</v>
          </cell>
          <cell r="K512">
            <v>16</v>
          </cell>
          <cell r="L512">
            <v>168</v>
          </cell>
        </row>
        <row r="513">
          <cell r="A513" t="str">
            <v>B-26498</v>
          </cell>
          <cell r="B513" t="str">
            <v>刘平</v>
          </cell>
          <cell r="C513" t="str">
            <v>管理费用-武汉佰钧成物业指标展示管理系统</v>
          </cell>
          <cell r="D513">
            <v>42491</v>
          </cell>
          <cell r="F513">
            <v>0.5</v>
          </cell>
          <cell r="G513">
            <v>42583</v>
          </cell>
          <cell r="H513">
            <v>42613</v>
          </cell>
          <cell r="I513">
            <v>23</v>
          </cell>
          <cell r="J513">
            <v>184</v>
          </cell>
          <cell r="K513">
            <v>0</v>
          </cell>
          <cell r="L513">
            <v>184</v>
          </cell>
        </row>
        <row r="514">
          <cell r="A514" t="str">
            <v>B-1962</v>
          </cell>
          <cell r="B514" t="str">
            <v>徐芳宁</v>
          </cell>
          <cell r="C514" t="str">
            <v>管理费用-武汉佰钧成物业指标展示管理系统</v>
          </cell>
          <cell r="D514">
            <v>42491</v>
          </cell>
          <cell r="F514">
            <v>0.2</v>
          </cell>
          <cell r="G514">
            <v>42583</v>
          </cell>
          <cell r="H514">
            <v>42613</v>
          </cell>
          <cell r="I514">
            <v>23</v>
          </cell>
          <cell r="J514">
            <v>184</v>
          </cell>
          <cell r="K514">
            <v>0</v>
          </cell>
          <cell r="L514">
            <v>184</v>
          </cell>
        </row>
        <row r="515">
          <cell r="A515" t="str">
            <v>B-16311</v>
          </cell>
          <cell r="B515" t="str">
            <v>刘景</v>
          </cell>
          <cell r="C515" t="str">
            <v>管理费用-武汉佰钧成物业指标展示管理系统</v>
          </cell>
          <cell r="D515">
            <v>42491</v>
          </cell>
          <cell r="F515">
            <v>0.5</v>
          </cell>
          <cell r="G515">
            <v>42583</v>
          </cell>
          <cell r="H515">
            <v>42613</v>
          </cell>
          <cell r="I515">
            <v>23</v>
          </cell>
          <cell r="J515">
            <v>184</v>
          </cell>
          <cell r="K515">
            <v>0</v>
          </cell>
          <cell r="L515">
            <v>184</v>
          </cell>
        </row>
        <row r="516">
          <cell r="A516" t="str">
            <v>B-17325</v>
          </cell>
          <cell r="B516" t="str">
            <v>赵江维</v>
          </cell>
          <cell r="C516" t="str">
            <v>管理费用-武汉佰钧成物业指标展示管理系统</v>
          </cell>
          <cell r="D516">
            <v>42491</v>
          </cell>
          <cell r="F516">
            <v>0.5</v>
          </cell>
          <cell r="G516">
            <v>42583</v>
          </cell>
          <cell r="H516">
            <v>42613</v>
          </cell>
          <cell r="I516">
            <v>23</v>
          </cell>
          <cell r="J516">
            <v>184</v>
          </cell>
          <cell r="K516">
            <v>0</v>
          </cell>
          <cell r="L516">
            <v>184</v>
          </cell>
        </row>
        <row r="517">
          <cell r="A517" t="str">
            <v>B-5100</v>
          </cell>
          <cell r="B517" t="str">
            <v>汪春娇</v>
          </cell>
          <cell r="C517" t="str">
            <v>管理费用-武汉佰钧成物业指标展示管理系统</v>
          </cell>
          <cell r="D517">
            <v>42491</v>
          </cell>
          <cell r="F517">
            <v>0.5</v>
          </cell>
          <cell r="G517">
            <v>42583</v>
          </cell>
          <cell r="H517">
            <v>42613</v>
          </cell>
          <cell r="I517">
            <v>23</v>
          </cell>
          <cell r="J517">
            <v>184</v>
          </cell>
          <cell r="K517">
            <v>0</v>
          </cell>
          <cell r="L517">
            <v>184</v>
          </cell>
        </row>
        <row r="518">
          <cell r="A518" t="str">
            <v>B-9907</v>
          </cell>
          <cell r="B518" t="str">
            <v>万兰英</v>
          </cell>
          <cell r="C518" t="str">
            <v>管理费用-佰钧成智慧城市数据服务平台</v>
          </cell>
          <cell r="D518">
            <v>42461</v>
          </cell>
          <cell r="F518">
            <v>0.2</v>
          </cell>
          <cell r="G518">
            <v>42583</v>
          </cell>
          <cell r="H518">
            <v>42613</v>
          </cell>
          <cell r="I518">
            <v>23</v>
          </cell>
          <cell r="J518">
            <v>184</v>
          </cell>
          <cell r="K518">
            <v>0</v>
          </cell>
          <cell r="L518">
            <v>184</v>
          </cell>
        </row>
        <row r="519">
          <cell r="A519" t="str">
            <v>B-27665</v>
          </cell>
          <cell r="B519" t="str">
            <v>何巍巍</v>
          </cell>
          <cell r="C519" t="str">
            <v>管理费用-佰钧成智慧城市数据服务平台</v>
          </cell>
          <cell r="D519">
            <v>42418</v>
          </cell>
          <cell r="F519">
            <v>0.5</v>
          </cell>
          <cell r="G519">
            <v>42583</v>
          </cell>
          <cell r="H519">
            <v>42613</v>
          </cell>
          <cell r="I519">
            <v>23</v>
          </cell>
          <cell r="J519">
            <v>184</v>
          </cell>
          <cell r="K519">
            <v>0</v>
          </cell>
          <cell r="L519">
            <v>184</v>
          </cell>
        </row>
        <row r="520">
          <cell r="A520" t="str">
            <v>B-24723</v>
          </cell>
          <cell r="B520" t="str">
            <v>魏佳欣</v>
          </cell>
          <cell r="C520" t="str">
            <v>管理费用-佰钧成智慧城市数据服务平台</v>
          </cell>
          <cell r="D520">
            <v>42461</v>
          </cell>
          <cell r="E520">
            <v>42632</v>
          </cell>
          <cell r="F520">
            <v>0.5</v>
          </cell>
          <cell r="G520">
            <v>42583</v>
          </cell>
          <cell r="H520">
            <v>42613</v>
          </cell>
          <cell r="I520">
            <v>23</v>
          </cell>
          <cell r="J520">
            <v>184</v>
          </cell>
          <cell r="K520">
            <v>80</v>
          </cell>
          <cell r="L520">
            <v>104</v>
          </cell>
        </row>
        <row r="521">
          <cell r="A521" t="str">
            <v>B-27933</v>
          </cell>
          <cell r="B521" t="str">
            <v>吴壮</v>
          </cell>
          <cell r="C521" t="str">
            <v>管理费用-佰钧成智慧城市数据服务平台</v>
          </cell>
          <cell r="D521">
            <v>42437</v>
          </cell>
          <cell r="E521">
            <v>42633</v>
          </cell>
          <cell r="F521">
            <v>1</v>
          </cell>
          <cell r="G521">
            <v>42583</v>
          </cell>
          <cell r="H521">
            <v>42613</v>
          </cell>
          <cell r="I521">
            <v>23</v>
          </cell>
          <cell r="J521">
            <v>184</v>
          </cell>
          <cell r="K521">
            <v>0</v>
          </cell>
          <cell r="L521">
            <v>184</v>
          </cell>
        </row>
        <row r="522">
          <cell r="A522" t="str">
            <v>B-28189</v>
          </cell>
          <cell r="B522" t="str">
            <v>李明强</v>
          </cell>
          <cell r="C522" t="str">
            <v>管理费用-佰钧成智慧城市数据服务平台</v>
          </cell>
          <cell r="D522">
            <v>42454</v>
          </cell>
          <cell r="F522">
            <v>1</v>
          </cell>
          <cell r="G522">
            <v>42583</v>
          </cell>
          <cell r="H522">
            <v>42613</v>
          </cell>
          <cell r="I522">
            <v>23</v>
          </cell>
          <cell r="J522">
            <v>184</v>
          </cell>
          <cell r="K522">
            <v>8</v>
          </cell>
          <cell r="L522">
            <v>176</v>
          </cell>
        </row>
        <row r="523">
          <cell r="A523" t="str">
            <v>B-11989</v>
          </cell>
          <cell r="B523" t="str">
            <v>聂露露</v>
          </cell>
          <cell r="C523" t="str">
            <v>管理费用-佰钧成智慧城市数据服务平台</v>
          </cell>
          <cell r="D523">
            <v>42461</v>
          </cell>
          <cell r="F523">
            <v>1</v>
          </cell>
          <cell r="G523">
            <v>42583</v>
          </cell>
          <cell r="H523">
            <v>42613</v>
          </cell>
          <cell r="I523">
            <v>23</v>
          </cell>
          <cell r="J523">
            <v>184</v>
          </cell>
          <cell r="K523">
            <v>88</v>
          </cell>
          <cell r="L523">
            <v>96</v>
          </cell>
        </row>
        <row r="524">
          <cell r="A524" t="str">
            <v>B-27847</v>
          </cell>
          <cell r="B524" t="str">
            <v>周友娟</v>
          </cell>
          <cell r="C524" t="str">
            <v>管理费用-佰钧成智慧城市数据服务平台</v>
          </cell>
          <cell r="D524">
            <v>42430</v>
          </cell>
          <cell r="F524">
            <v>0.5</v>
          </cell>
          <cell r="G524">
            <v>42583</v>
          </cell>
          <cell r="H524">
            <v>42613</v>
          </cell>
          <cell r="I524">
            <v>23</v>
          </cell>
          <cell r="J524">
            <v>184</v>
          </cell>
          <cell r="K524">
            <v>0</v>
          </cell>
          <cell r="L524">
            <v>184</v>
          </cell>
        </row>
        <row r="525">
          <cell r="A525" t="str">
            <v>B-27716</v>
          </cell>
          <cell r="B525" t="str">
            <v>张嘉龄</v>
          </cell>
          <cell r="C525" t="str">
            <v>管理费用-佰钧成智慧城市数据服务平台</v>
          </cell>
          <cell r="D525">
            <v>42423</v>
          </cell>
          <cell r="F525">
            <v>1</v>
          </cell>
          <cell r="G525">
            <v>42583</v>
          </cell>
          <cell r="H525">
            <v>42613</v>
          </cell>
          <cell r="I525">
            <v>23</v>
          </cell>
          <cell r="J525">
            <v>184</v>
          </cell>
          <cell r="K525">
            <v>0</v>
          </cell>
          <cell r="L525">
            <v>184</v>
          </cell>
        </row>
        <row r="526">
          <cell r="A526" t="str">
            <v>B-28231</v>
          </cell>
          <cell r="B526" t="str">
            <v>罗子康</v>
          </cell>
          <cell r="C526" t="str">
            <v>管理费用-佰钧成智慧城市数据服务平台</v>
          </cell>
          <cell r="D526">
            <v>42450</v>
          </cell>
          <cell r="F526">
            <v>1</v>
          </cell>
          <cell r="G526">
            <v>42583</v>
          </cell>
          <cell r="H526">
            <v>42613</v>
          </cell>
          <cell r="I526">
            <v>23</v>
          </cell>
          <cell r="J526">
            <v>184</v>
          </cell>
          <cell r="K526">
            <v>0</v>
          </cell>
          <cell r="L526">
            <v>184</v>
          </cell>
        </row>
        <row r="527">
          <cell r="A527" t="str">
            <v>B-22080</v>
          </cell>
          <cell r="B527" t="str">
            <v>区世颖</v>
          </cell>
          <cell r="C527" t="str">
            <v>管理费用-佰钧成智慧城市数据服务平台</v>
          </cell>
          <cell r="D527">
            <v>42401</v>
          </cell>
          <cell r="F527">
            <v>0.5</v>
          </cell>
          <cell r="G527">
            <v>42583</v>
          </cell>
          <cell r="H527">
            <v>42613</v>
          </cell>
          <cell r="I527">
            <v>23</v>
          </cell>
          <cell r="J527">
            <v>184</v>
          </cell>
          <cell r="K527">
            <v>0</v>
          </cell>
          <cell r="L527">
            <v>184</v>
          </cell>
        </row>
        <row r="528">
          <cell r="A528" t="str">
            <v>B-26756</v>
          </cell>
          <cell r="B528" t="str">
            <v>郭海娟</v>
          </cell>
          <cell r="C528" t="str">
            <v>管理费用-佰钧成智慧城市数据服务平台</v>
          </cell>
          <cell r="D528">
            <v>42401</v>
          </cell>
          <cell r="E528">
            <v>42678</v>
          </cell>
          <cell r="F528">
            <v>0.5</v>
          </cell>
          <cell r="G528">
            <v>42583</v>
          </cell>
          <cell r="H528">
            <v>42613</v>
          </cell>
          <cell r="I528">
            <v>23</v>
          </cell>
          <cell r="J528">
            <v>184</v>
          </cell>
          <cell r="K528">
            <v>0</v>
          </cell>
          <cell r="L528">
            <v>184</v>
          </cell>
        </row>
        <row r="529">
          <cell r="A529" t="str">
            <v>B-26102</v>
          </cell>
          <cell r="B529" t="str">
            <v>彭桃庭</v>
          </cell>
          <cell r="C529" t="str">
            <v>管理费用-佰钧成智慧城市数据服务平台</v>
          </cell>
          <cell r="D529">
            <v>42401</v>
          </cell>
          <cell r="F529">
            <v>1</v>
          </cell>
          <cell r="G529">
            <v>42583</v>
          </cell>
          <cell r="H529">
            <v>42613</v>
          </cell>
          <cell r="I529">
            <v>23</v>
          </cell>
          <cell r="J529">
            <v>184</v>
          </cell>
          <cell r="K529">
            <v>0</v>
          </cell>
          <cell r="L529">
            <v>184</v>
          </cell>
        </row>
        <row r="530">
          <cell r="A530" t="str">
            <v>B-7301</v>
          </cell>
          <cell r="B530" t="str">
            <v>王吉</v>
          </cell>
          <cell r="C530" t="str">
            <v>管理费用-佰钧成智慧城市数据服务平台</v>
          </cell>
          <cell r="D530">
            <v>42401</v>
          </cell>
          <cell r="F530">
            <v>0.5</v>
          </cell>
          <cell r="G530">
            <v>42583</v>
          </cell>
          <cell r="H530">
            <v>42613</v>
          </cell>
          <cell r="I530">
            <v>23</v>
          </cell>
          <cell r="J530">
            <v>184</v>
          </cell>
          <cell r="K530">
            <v>184</v>
          </cell>
          <cell r="L530">
            <v>0</v>
          </cell>
        </row>
        <row r="531">
          <cell r="A531" t="str">
            <v>B-27211</v>
          </cell>
          <cell r="B531" t="str">
            <v>周亚萍</v>
          </cell>
          <cell r="C531" t="str">
            <v>管理费用-佰钧成智慧城市数据服务平台</v>
          </cell>
          <cell r="D531">
            <v>42401</v>
          </cell>
          <cell r="F531">
            <v>0.5</v>
          </cell>
          <cell r="G531">
            <v>42583</v>
          </cell>
          <cell r="H531">
            <v>42613</v>
          </cell>
          <cell r="I531">
            <v>23</v>
          </cell>
          <cell r="J531">
            <v>184</v>
          </cell>
          <cell r="K531">
            <v>0</v>
          </cell>
          <cell r="L531">
            <v>184</v>
          </cell>
        </row>
        <row r="532">
          <cell r="A532" t="str">
            <v>B-25321</v>
          </cell>
          <cell r="B532" t="str">
            <v>阳淑蓉</v>
          </cell>
          <cell r="C532" t="str">
            <v>管理费用-佰钧成智慧城市数据服务平台</v>
          </cell>
          <cell r="D532">
            <v>42401</v>
          </cell>
          <cell r="F532">
            <v>0.5</v>
          </cell>
          <cell r="G532">
            <v>42583</v>
          </cell>
          <cell r="H532">
            <v>42613</v>
          </cell>
          <cell r="I532">
            <v>23</v>
          </cell>
          <cell r="J532">
            <v>184</v>
          </cell>
          <cell r="K532">
            <v>0</v>
          </cell>
          <cell r="L532">
            <v>184</v>
          </cell>
        </row>
        <row r="533">
          <cell r="A533" t="str">
            <v>B-23781</v>
          </cell>
          <cell r="B533" t="str">
            <v>李海渠</v>
          </cell>
          <cell r="C533" t="str">
            <v>管理费用-佰钧成智慧城市数据服务平台</v>
          </cell>
          <cell r="D533">
            <v>42401</v>
          </cell>
          <cell r="F533">
            <v>0.5</v>
          </cell>
          <cell r="G533">
            <v>42583</v>
          </cell>
          <cell r="H533">
            <v>42613</v>
          </cell>
          <cell r="I533">
            <v>23</v>
          </cell>
          <cell r="J533">
            <v>184</v>
          </cell>
          <cell r="K533">
            <v>0</v>
          </cell>
          <cell r="L533">
            <v>184</v>
          </cell>
        </row>
        <row r="534">
          <cell r="A534" t="str">
            <v>B-5662</v>
          </cell>
          <cell r="B534" t="str">
            <v>刘博智</v>
          </cell>
          <cell r="C534" t="str">
            <v>管理费用-佰钧成智慧城市数据服务平台</v>
          </cell>
          <cell r="D534">
            <v>42401</v>
          </cell>
          <cell r="F534">
            <v>0.5</v>
          </cell>
          <cell r="G534">
            <v>42583</v>
          </cell>
          <cell r="H534">
            <v>42613</v>
          </cell>
          <cell r="I534">
            <v>23</v>
          </cell>
          <cell r="J534">
            <v>184</v>
          </cell>
          <cell r="K534">
            <v>0</v>
          </cell>
          <cell r="L534">
            <v>184</v>
          </cell>
        </row>
        <row r="535">
          <cell r="A535" t="str">
            <v>B-25277</v>
          </cell>
          <cell r="B535" t="str">
            <v>王富彬</v>
          </cell>
          <cell r="C535" t="str">
            <v>管理费用-佰钧成智慧城市数据服务平台</v>
          </cell>
          <cell r="D535">
            <v>42401</v>
          </cell>
          <cell r="F535">
            <v>1</v>
          </cell>
          <cell r="G535">
            <v>42583</v>
          </cell>
          <cell r="H535">
            <v>42613</v>
          </cell>
          <cell r="I535">
            <v>23</v>
          </cell>
          <cell r="J535">
            <v>184</v>
          </cell>
          <cell r="K535">
            <v>12</v>
          </cell>
          <cell r="L535">
            <v>172</v>
          </cell>
        </row>
        <row r="536">
          <cell r="A536" t="str">
            <v>B-28656</v>
          </cell>
          <cell r="B536" t="str">
            <v>王淼</v>
          </cell>
          <cell r="C536" t="str">
            <v>管理费用-佰钧成智慧城市数据服务平台</v>
          </cell>
          <cell r="D536">
            <v>42452</v>
          </cell>
          <cell r="F536">
            <v>0.5</v>
          </cell>
          <cell r="G536">
            <v>42583</v>
          </cell>
          <cell r="H536">
            <v>42613</v>
          </cell>
          <cell r="I536">
            <v>23</v>
          </cell>
          <cell r="J536">
            <v>184</v>
          </cell>
          <cell r="K536">
            <v>1.5</v>
          </cell>
          <cell r="L536">
            <v>182.5</v>
          </cell>
        </row>
        <row r="537">
          <cell r="A537" t="str">
            <v>B-28291</v>
          </cell>
          <cell r="B537" t="str">
            <v>潘瑞</v>
          </cell>
          <cell r="C537" t="str">
            <v>管理费用-佰钧成智慧城市数据服务平台</v>
          </cell>
          <cell r="D537">
            <v>42451</v>
          </cell>
          <cell r="F537">
            <v>0.5</v>
          </cell>
          <cell r="G537">
            <v>42583</v>
          </cell>
          <cell r="H537">
            <v>42613</v>
          </cell>
          <cell r="I537">
            <v>23</v>
          </cell>
          <cell r="J537">
            <v>184</v>
          </cell>
          <cell r="K537">
            <v>8</v>
          </cell>
          <cell r="L537">
            <v>176</v>
          </cell>
        </row>
        <row r="538">
          <cell r="A538" t="str">
            <v>B-13019</v>
          </cell>
          <cell r="B538" t="str">
            <v>黄士震</v>
          </cell>
          <cell r="C538" t="str">
            <v>管理费用-佰钧成智慧城市数据服务平台</v>
          </cell>
          <cell r="D538">
            <v>42401</v>
          </cell>
          <cell r="F538">
            <v>0.5</v>
          </cell>
          <cell r="G538">
            <v>42583</v>
          </cell>
          <cell r="H538">
            <v>42613</v>
          </cell>
          <cell r="I538">
            <v>23</v>
          </cell>
          <cell r="J538">
            <v>184</v>
          </cell>
          <cell r="K538">
            <v>0</v>
          </cell>
          <cell r="L538">
            <v>184</v>
          </cell>
        </row>
        <row r="539">
          <cell r="A539" t="str">
            <v>B-26845</v>
          </cell>
          <cell r="B539" t="str">
            <v>张海鹏</v>
          </cell>
          <cell r="C539" t="str">
            <v>管理费用-佰钧成智慧城市数据服务平台</v>
          </cell>
          <cell r="D539">
            <v>42401</v>
          </cell>
          <cell r="E539">
            <v>42618</v>
          </cell>
          <cell r="F539">
            <v>1</v>
          </cell>
          <cell r="G539">
            <v>42583</v>
          </cell>
          <cell r="H539">
            <v>42613</v>
          </cell>
          <cell r="I539">
            <v>23</v>
          </cell>
          <cell r="J539">
            <v>184</v>
          </cell>
          <cell r="K539">
            <v>0</v>
          </cell>
          <cell r="L539">
            <v>184</v>
          </cell>
        </row>
        <row r="540">
          <cell r="A540" t="str">
            <v>B-28894</v>
          </cell>
          <cell r="B540" t="str">
            <v>吴昆</v>
          </cell>
          <cell r="C540" t="str">
            <v>管理费用-佰钧成智慧城市数据服务平台</v>
          </cell>
          <cell r="D540">
            <v>42506</v>
          </cell>
          <cell r="F540">
            <v>0.5</v>
          </cell>
          <cell r="G540">
            <v>42583</v>
          </cell>
          <cell r="H540">
            <v>42613</v>
          </cell>
          <cell r="I540">
            <v>23</v>
          </cell>
          <cell r="J540">
            <v>184</v>
          </cell>
          <cell r="K540">
            <v>0</v>
          </cell>
          <cell r="L540">
            <v>184</v>
          </cell>
        </row>
        <row r="541">
          <cell r="A541" t="str">
            <v>B-8800</v>
          </cell>
          <cell r="B541" t="str">
            <v>李仁映</v>
          </cell>
          <cell r="C541" t="str">
            <v>管理费用-佰钧成智慧城市数据服务平台</v>
          </cell>
          <cell r="D541">
            <v>42401</v>
          </cell>
          <cell r="F541">
            <v>0.5</v>
          </cell>
          <cell r="G541">
            <v>42583</v>
          </cell>
          <cell r="H541">
            <v>42613</v>
          </cell>
          <cell r="I541">
            <v>23</v>
          </cell>
          <cell r="J541">
            <v>184</v>
          </cell>
          <cell r="K541">
            <v>0</v>
          </cell>
          <cell r="L541">
            <v>184</v>
          </cell>
        </row>
        <row r="542">
          <cell r="A542" t="str">
            <v>B-7594</v>
          </cell>
          <cell r="B542" t="str">
            <v>刘早迎</v>
          </cell>
          <cell r="C542" t="str">
            <v>管理费用-佰钧成智慧城市数据服务平台</v>
          </cell>
          <cell r="D542">
            <v>42401</v>
          </cell>
          <cell r="F542">
            <v>0.3</v>
          </cell>
          <cell r="G542">
            <v>42583</v>
          </cell>
          <cell r="H542">
            <v>42613</v>
          </cell>
          <cell r="I542">
            <v>23</v>
          </cell>
          <cell r="J542">
            <v>184</v>
          </cell>
          <cell r="K542">
            <v>0</v>
          </cell>
          <cell r="L542">
            <v>184</v>
          </cell>
        </row>
        <row r="543">
          <cell r="A543" t="str">
            <v>B-21769</v>
          </cell>
          <cell r="B543" t="str">
            <v>杨姣</v>
          </cell>
          <cell r="C543" t="str">
            <v>管理费用-佰钧成智慧城市数据服务平台</v>
          </cell>
          <cell r="D543">
            <v>42401</v>
          </cell>
          <cell r="F543">
            <v>1</v>
          </cell>
          <cell r="G543">
            <v>42583</v>
          </cell>
          <cell r="H543">
            <v>42613</v>
          </cell>
          <cell r="I543">
            <v>23</v>
          </cell>
          <cell r="J543">
            <v>184</v>
          </cell>
          <cell r="K543">
            <v>0</v>
          </cell>
          <cell r="L543">
            <v>184</v>
          </cell>
        </row>
        <row r="544">
          <cell r="A544" t="str">
            <v>B-25683</v>
          </cell>
          <cell r="B544" t="str">
            <v>叶欣欣</v>
          </cell>
          <cell r="C544" t="str">
            <v>管理费用-佰钧成智慧城市数据服务平台</v>
          </cell>
          <cell r="D544">
            <v>42401</v>
          </cell>
          <cell r="F544">
            <v>0.5</v>
          </cell>
          <cell r="G544">
            <v>42583</v>
          </cell>
          <cell r="H544">
            <v>42613</v>
          </cell>
          <cell r="I544">
            <v>23</v>
          </cell>
          <cell r="J544">
            <v>184</v>
          </cell>
          <cell r="K544">
            <v>0</v>
          </cell>
          <cell r="L544">
            <v>184</v>
          </cell>
        </row>
        <row r="545">
          <cell r="A545" t="str">
            <v>B-27795</v>
          </cell>
          <cell r="B545" t="str">
            <v>李乾隆</v>
          </cell>
          <cell r="C545" t="str">
            <v>管理费用-佰钧成智慧城市数据服务平台</v>
          </cell>
          <cell r="D545">
            <v>42426</v>
          </cell>
          <cell r="F545">
            <v>0.5</v>
          </cell>
          <cell r="G545">
            <v>42583</v>
          </cell>
          <cell r="H545">
            <v>42613</v>
          </cell>
          <cell r="I545">
            <v>23</v>
          </cell>
          <cell r="J545">
            <v>184</v>
          </cell>
          <cell r="K545">
            <v>0</v>
          </cell>
          <cell r="L545">
            <v>184</v>
          </cell>
        </row>
        <row r="546">
          <cell r="A546" t="str">
            <v>B-5861</v>
          </cell>
          <cell r="B546" t="str">
            <v>吴志平</v>
          </cell>
          <cell r="C546" t="str">
            <v>管理费用-佰钧成智慧城市数据服务平台</v>
          </cell>
          <cell r="D546">
            <v>42401</v>
          </cell>
          <cell r="F546">
            <v>0.5</v>
          </cell>
          <cell r="G546">
            <v>42583</v>
          </cell>
          <cell r="H546">
            <v>42613</v>
          </cell>
          <cell r="I546">
            <v>23</v>
          </cell>
          <cell r="J546">
            <v>184</v>
          </cell>
          <cell r="K546">
            <v>0</v>
          </cell>
          <cell r="L546">
            <v>184</v>
          </cell>
        </row>
        <row r="547">
          <cell r="A547" t="str">
            <v>B-25502</v>
          </cell>
          <cell r="B547" t="str">
            <v>王宁</v>
          </cell>
          <cell r="C547" t="str">
            <v>管理费用-佰钧成智慧城市数据服务平台</v>
          </cell>
          <cell r="D547">
            <v>42401</v>
          </cell>
          <cell r="F547">
            <v>0.5</v>
          </cell>
          <cell r="G547">
            <v>42583</v>
          </cell>
          <cell r="H547">
            <v>42613</v>
          </cell>
          <cell r="I547">
            <v>23</v>
          </cell>
          <cell r="J547">
            <v>184</v>
          </cell>
          <cell r="K547">
            <v>17.5</v>
          </cell>
          <cell r="L547">
            <v>166.5</v>
          </cell>
        </row>
        <row r="548">
          <cell r="A548" t="str">
            <v>B-25877</v>
          </cell>
          <cell r="B548" t="str">
            <v>耿峰</v>
          </cell>
          <cell r="C548" t="str">
            <v>管理费用-佰钧成智慧城市数据服务平台</v>
          </cell>
          <cell r="D548">
            <v>42401</v>
          </cell>
          <cell r="F548">
            <v>0.3</v>
          </cell>
          <cell r="G548">
            <v>42583</v>
          </cell>
          <cell r="H548">
            <v>42613</v>
          </cell>
          <cell r="I548">
            <v>23</v>
          </cell>
          <cell r="J548">
            <v>184</v>
          </cell>
          <cell r="K548">
            <v>0</v>
          </cell>
          <cell r="L548">
            <v>184</v>
          </cell>
        </row>
        <row r="549">
          <cell r="A549" t="str">
            <v>B-16082</v>
          </cell>
          <cell r="B549" t="str">
            <v>姜冬影</v>
          </cell>
          <cell r="C549" t="str">
            <v>管理费用-佰钧成智慧城市数据服务平台</v>
          </cell>
          <cell r="D549">
            <v>42401</v>
          </cell>
          <cell r="E549">
            <v>42636</v>
          </cell>
          <cell r="F549">
            <v>0.3</v>
          </cell>
          <cell r="G549">
            <v>42583</v>
          </cell>
          <cell r="H549">
            <v>42613</v>
          </cell>
          <cell r="I549">
            <v>23</v>
          </cell>
          <cell r="J549">
            <v>184</v>
          </cell>
          <cell r="K549">
            <v>0</v>
          </cell>
          <cell r="L549">
            <v>184</v>
          </cell>
        </row>
        <row r="550">
          <cell r="A550" t="str">
            <v>B-28444</v>
          </cell>
          <cell r="B550" t="str">
            <v>梁超</v>
          </cell>
          <cell r="C550" t="str">
            <v>管理费用-佰钧成智慧城市数据服务平台</v>
          </cell>
          <cell r="D550">
            <v>42485</v>
          </cell>
          <cell r="F550">
            <v>0.5</v>
          </cell>
          <cell r="G550">
            <v>42583</v>
          </cell>
          <cell r="H550">
            <v>42613</v>
          </cell>
          <cell r="I550">
            <v>23</v>
          </cell>
          <cell r="J550">
            <v>184</v>
          </cell>
          <cell r="K550">
            <v>0</v>
          </cell>
          <cell r="L550">
            <v>184</v>
          </cell>
        </row>
        <row r="551">
          <cell r="A551" t="str">
            <v>B-4910</v>
          </cell>
          <cell r="B551" t="str">
            <v>曾雁萍</v>
          </cell>
          <cell r="C551" t="str">
            <v>管理费用-佰钧成智慧城市数据服务平台</v>
          </cell>
          <cell r="D551">
            <v>42401</v>
          </cell>
          <cell r="F551">
            <v>0.5</v>
          </cell>
          <cell r="G551">
            <v>42583</v>
          </cell>
          <cell r="H551">
            <v>42613</v>
          </cell>
          <cell r="I551">
            <v>23</v>
          </cell>
          <cell r="J551">
            <v>184</v>
          </cell>
          <cell r="K551">
            <v>0</v>
          </cell>
          <cell r="L551">
            <v>184</v>
          </cell>
        </row>
        <row r="552">
          <cell r="A552" t="str">
            <v>B-29048</v>
          </cell>
          <cell r="B552" t="str">
            <v>王巍</v>
          </cell>
          <cell r="C552" t="str">
            <v>管理费用-佰钧成智慧城市数据服务平台</v>
          </cell>
          <cell r="D552">
            <v>42488</v>
          </cell>
          <cell r="F552">
            <v>0.5</v>
          </cell>
          <cell r="G552">
            <v>42583</v>
          </cell>
          <cell r="H552">
            <v>42613</v>
          </cell>
          <cell r="I552">
            <v>23</v>
          </cell>
          <cell r="J552">
            <v>184</v>
          </cell>
          <cell r="K552">
            <v>0</v>
          </cell>
          <cell r="L552">
            <v>184</v>
          </cell>
        </row>
        <row r="553">
          <cell r="A553" t="str">
            <v>B-3546</v>
          </cell>
          <cell r="B553" t="str">
            <v>郑亚</v>
          </cell>
          <cell r="C553" t="str">
            <v>管理费用-用电信息采集系统通道及主站运行性能检测技术研究与应用项目</v>
          </cell>
          <cell r="D553">
            <v>42370</v>
          </cell>
          <cell r="F553">
            <v>0.3</v>
          </cell>
          <cell r="G553">
            <v>42583</v>
          </cell>
          <cell r="H553">
            <v>42613</v>
          </cell>
          <cell r="I553">
            <v>23</v>
          </cell>
          <cell r="J553">
            <v>184</v>
          </cell>
          <cell r="K553">
            <v>0</v>
          </cell>
          <cell r="L553">
            <v>184</v>
          </cell>
        </row>
        <row r="554">
          <cell r="A554" t="str">
            <v>B-7252</v>
          </cell>
          <cell r="B554" t="str">
            <v>张晓鹏</v>
          </cell>
          <cell r="C554" t="str">
            <v>管理费用-用电信息采集系统通道及主站运行性能检测技术研究与应用项目</v>
          </cell>
          <cell r="D554">
            <v>42370</v>
          </cell>
          <cell r="F554">
            <v>0.5</v>
          </cell>
          <cell r="G554">
            <v>42583</v>
          </cell>
          <cell r="H554">
            <v>42613</v>
          </cell>
          <cell r="I554">
            <v>23</v>
          </cell>
          <cell r="J554">
            <v>184</v>
          </cell>
          <cell r="K554">
            <v>4</v>
          </cell>
          <cell r="L554">
            <v>180</v>
          </cell>
        </row>
        <row r="555">
          <cell r="A555" t="str">
            <v>B-22137</v>
          </cell>
          <cell r="B555" t="str">
            <v>刘辉</v>
          </cell>
          <cell r="C555" t="str">
            <v>管理费用-用电信息采集系统通道及主站运行性能检测技术研究与应用项目</v>
          </cell>
          <cell r="D555">
            <v>42370</v>
          </cell>
          <cell r="E555">
            <v>42605</v>
          </cell>
          <cell r="F555">
            <v>1</v>
          </cell>
          <cell r="G555">
            <v>42583</v>
          </cell>
          <cell r="H555">
            <v>42605</v>
          </cell>
          <cell r="I555">
            <v>17</v>
          </cell>
          <cell r="J555">
            <v>136</v>
          </cell>
          <cell r="K555">
            <v>0</v>
          </cell>
          <cell r="L555">
            <v>136</v>
          </cell>
        </row>
        <row r="556">
          <cell r="A556" t="str">
            <v>B-22046</v>
          </cell>
          <cell r="B556" t="str">
            <v>张碧华</v>
          </cell>
          <cell r="C556" t="str">
            <v>管理费用-用电信息采集系统通道及主站运行性能检测技术研究与应用项目</v>
          </cell>
          <cell r="D556">
            <v>42401</v>
          </cell>
          <cell r="E556">
            <v>42735</v>
          </cell>
          <cell r="F556">
            <v>1</v>
          </cell>
          <cell r="G556">
            <v>42583</v>
          </cell>
          <cell r="H556">
            <v>42613</v>
          </cell>
          <cell r="I556">
            <v>23</v>
          </cell>
          <cell r="J556">
            <v>184</v>
          </cell>
          <cell r="K556">
            <v>40</v>
          </cell>
          <cell r="L556">
            <v>144</v>
          </cell>
        </row>
        <row r="557">
          <cell r="A557" t="str">
            <v>B-27778</v>
          </cell>
          <cell r="B557" t="str">
            <v>郑宇</v>
          </cell>
          <cell r="C557" t="str">
            <v>管理费用-用电信息采集系统通道及主站运行性能检测技术研究与应用项目</v>
          </cell>
          <cell r="D557">
            <v>42429</v>
          </cell>
          <cell r="E557">
            <v>42622</v>
          </cell>
          <cell r="F557">
            <v>0.5</v>
          </cell>
          <cell r="G557">
            <v>42583</v>
          </cell>
          <cell r="H557">
            <v>42613</v>
          </cell>
          <cell r="I557">
            <v>23</v>
          </cell>
          <cell r="J557">
            <v>184</v>
          </cell>
          <cell r="K557">
            <v>9</v>
          </cell>
          <cell r="L557">
            <v>175</v>
          </cell>
        </row>
        <row r="558">
          <cell r="A558" t="str">
            <v>B-26025</v>
          </cell>
          <cell r="B558" t="str">
            <v>熊小乐</v>
          </cell>
          <cell r="C558" t="str">
            <v>管理费用-用电信息采集系统通道及主站运行性能检测技术研究与应用项目</v>
          </cell>
          <cell r="D558">
            <v>42370</v>
          </cell>
          <cell r="E558">
            <v>42613</v>
          </cell>
          <cell r="F558">
            <v>0.5</v>
          </cell>
          <cell r="G558">
            <v>42583</v>
          </cell>
          <cell r="H558">
            <v>42613</v>
          </cell>
          <cell r="I558">
            <v>23</v>
          </cell>
          <cell r="J558">
            <v>184</v>
          </cell>
          <cell r="K558">
            <v>0</v>
          </cell>
          <cell r="L558">
            <v>184</v>
          </cell>
        </row>
        <row r="559">
          <cell r="A559" t="str">
            <v>B-29108</v>
          </cell>
          <cell r="B559" t="str">
            <v>韦春雅</v>
          </cell>
          <cell r="C559" t="str">
            <v>管理费用-用电信息采集系统通道及主站运行性能检测技术研究与应用项目</v>
          </cell>
          <cell r="D559">
            <v>42493</v>
          </cell>
          <cell r="F559">
            <v>0.5</v>
          </cell>
          <cell r="G559">
            <v>42583</v>
          </cell>
          <cell r="H559">
            <v>42613</v>
          </cell>
          <cell r="I559">
            <v>23</v>
          </cell>
          <cell r="J559">
            <v>184</v>
          </cell>
          <cell r="K559">
            <v>0</v>
          </cell>
          <cell r="L559">
            <v>184</v>
          </cell>
        </row>
        <row r="560">
          <cell r="A560" t="str">
            <v>B-17620</v>
          </cell>
          <cell r="B560" t="str">
            <v>张丽萍</v>
          </cell>
          <cell r="C560" t="str">
            <v>管理费用-用电信息采集系统通道及主站运行性能检测技术研究与应用项目</v>
          </cell>
          <cell r="D560">
            <v>42370</v>
          </cell>
          <cell r="F560">
            <v>1</v>
          </cell>
          <cell r="G560">
            <v>42583</v>
          </cell>
          <cell r="H560">
            <v>42613</v>
          </cell>
          <cell r="I560">
            <v>23</v>
          </cell>
          <cell r="J560">
            <v>184</v>
          </cell>
          <cell r="K560">
            <v>0</v>
          </cell>
          <cell r="L560">
            <v>184</v>
          </cell>
        </row>
        <row r="561">
          <cell r="A561" t="str">
            <v>B-26440</v>
          </cell>
          <cell r="B561" t="str">
            <v>申艳超</v>
          </cell>
          <cell r="C561" t="str">
            <v>管理费用-用电信息采集系统通道及主站运行性能检测技术研究与应用项目</v>
          </cell>
          <cell r="D561">
            <v>42370</v>
          </cell>
          <cell r="F561">
            <v>1</v>
          </cell>
          <cell r="G561">
            <v>42583</v>
          </cell>
          <cell r="H561">
            <v>42613</v>
          </cell>
          <cell r="I561">
            <v>23</v>
          </cell>
          <cell r="J561">
            <v>184</v>
          </cell>
          <cell r="K561">
            <v>0</v>
          </cell>
          <cell r="L561">
            <v>184</v>
          </cell>
        </row>
        <row r="562">
          <cell r="A562" t="str">
            <v>B-28585</v>
          </cell>
          <cell r="B562" t="str">
            <v>罗梦枚</v>
          </cell>
          <cell r="C562" t="str">
            <v>管理费用-用电信息采集系统通道及主站运行性能检测技术研究与应用项目</v>
          </cell>
          <cell r="D562">
            <v>42467</v>
          </cell>
          <cell r="F562">
            <v>0.5</v>
          </cell>
          <cell r="G562">
            <v>42583</v>
          </cell>
          <cell r="H562">
            <v>42613</v>
          </cell>
          <cell r="I562">
            <v>23</v>
          </cell>
          <cell r="J562">
            <v>184</v>
          </cell>
          <cell r="K562">
            <v>0</v>
          </cell>
          <cell r="L562">
            <v>184</v>
          </cell>
        </row>
        <row r="563">
          <cell r="A563" t="str">
            <v>B-28057</v>
          </cell>
          <cell r="B563" t="str">
            <v>潘斯伟</v>
          </cell>
          <cell r="C563" t="str">
            <v>管理费用-用电信息采集系统通道及主站运行性能检测技术研究与应用项目</v>
          </cell>
          <cell r="D563">
            <v>42439</v>
          </cell>
          <cell r="F563">
            <v>0.5</v>
          </cell>
          <cell r="G563">
            <v>42583</v>
          </cell>
          <cell r="H563">
            <v>42613</v>
          </cell>
          <cell r="I563">
            <v>23</v>
          </cell>
          <cell r="J563">
            <v>184</v>
          </cell>
          <cell r="K563">
            <v>0</v>
          </cell>
          <cell r="L563">
            <v>184</v>
          </cell>
        </row>
        <row r="564">
          <cell r="A564" t="str">
            <v>B-28860</v>
          </cell>
          <cell r="B564" t="str">
            <v>叶瑞宏</v>
          </cell>
          <cell r="C564" t="str">
            <v>管理费用-用电信息采集系统通道及主站运行性能检测技术研究与应用项目</v>
          </cell>
          <cell r="D564">
            <v>42502</v>
          </cell>
          <cell r="F564">
            <v>0.5</v>
          </cell>
          <cell r="G564">
            <v>42583</v>
          </cell>
          <cell r="H564">
            <v>42613</v>
          </cell>
          <cell r="I564">
            <v>23</v>
          </cell>
          <cell r="J564">
            <v>184</v>
          </cell>
          <cell r="K564">
            <v>0</v>
          </cell>
          <cell r="L564">
            <v>184</v>
          </cell>
        </row>
        <row r="565">
          <cell r="A565" t="str">
            <v>B-27887</v>
          </cell>
          <cell r="B565" t="str">
            <v>史凯凯</v>
          </cell>
          <cell r="C565" t="str">
            <v>管理费用-用电信息采集系统通道及主站运行性能检测技术研究与应用项目</v>
          </cell>
          <cell r="D565">
            <v>42433</v>
          </cell>
          <cell r="F565">
            <v>0.5</v>
          </cell>
          <cell r="G565">
            <v>42583</v>
          </cell>
          <cell r="H565">
            <v>42613</v>
          </cell>
          <cell r="I565">
            <v>23</v>
          </cell>
          <cell r="J565">
            <v>184</v>
          </cell>
          <cell r="K565">
            <v>16</v>
          </cell>
          <cell r="L565">
            <v>168</v>
          </cell>
        </row>
        <row r="566">
          <cell r="A566" t="str">
            <v>B-27171</v>
          </cell>
          <cell r="B566" t="str">
            <v>覃鹏侣</v>
          </cell>
          <cell r="C566" t="str">
            <v>管理费用-用电信息采集系统通道及主站运行性能检测技术研究与应用项目</v>
          </cell>
          <cell r="D566">
            <v>42375</v>
          </cell>
          <cell r="F566">
            <v>1</v>
          </cell>
          <cell r="G566">
            <v>42583</v>
          </cell>
          <cell r="H566">
            <v>42613</v>
          </cell>
          <cell r="I566">
            <v>23</v>
          </cell>
          <cell r="J566">
            <v>184</v>
          </cell>
          <cell r="K566">
            <v>0</v>
          </cell>
          <cell r="L566">
            <v>184</v>
          </cell>
        </row>
        <row r="567">
          <cell r="A567" t="str">
            <v>B-15146</v>
          </cell>
          <cell r="B567" t="str">
            <v>熊娟</v>
          </cell>
          <cell r="C567" t="str">
            <v>管理费用-用电信息采集系统通道及主站运行性能检测技术研究与应用项目</v>
          </cell>
          <cell r="D567">
            <v>42370</v>
          </cell>
          <cell r="E567">
            <v>42626</v>
          </cell>
          <cell r="F567">
            <v>0.5</v>
          </cell>
          <cell r="G567">
            <v>42583</v>
          </cell>
          <cell r="H567">
            <v>42613</v>
          </cell>
          <cell r="I567">
            <v>23</v>
          </cell>
          <cell r="J567">
            <v>184</v>
          </cell>
          <cell r="K567">
            <v>0</v>
          </cell>
          <cell r="L567">
            <v>184</v>
          </cell>
        </row>
        <row r="568">
          <cell r="A568" t="str">
            <v>B-28156</v>
          </cell>
          <cell r="B568" t="str">
            <v>周志文</v>
          </cell>
          <cell r="C568" t="str">
            <v>管理费用-用电信息采集系统通道及主站运行性能检测技术研究与应用项目</v>
          </cell>
          <cell r="D568">
            <v>42460</v>
          </cell>
          <cell r="F568">
            <v>0.5</v>
          </cell>
          <cell r="G568">
            <v>42583</v>
          </cell>
          <cell r="H568">
            <v>42613</v>
          </cell>
          <cell r="I568">
            <v>23</v>
          </cell>
          <cell r="J568">
            <v>184</v>
          </cell>
          <cell r="K568">
            <v>0</v>
          </cell>
          <cell r="L568">
            <v>184</v>
          </cell>
        </row>
        <row r="569">
          <cell r="A569" t="str">
            <v>B-28331</v>
          </cell>
          <cell r="B569" t="str">
            <v>郭芳</v>
          </cell>
          <cell r="C569" t="str">
            <v>管理费用-用电信息采集系统通道及主站运行性能检测技术研究与应用项目</v>
          </cell>
          <cell r="D569">
            <v>42454</v>
          </cell>
          <cell r="F569">
            <v>0.5</v>
          </cell>
          <cell r="G569">
            <v>42583</v>
          </cell>
          <cell r="H569">
            <v>42613</v>
          </cell>
          <cell r="I569">
            <v>23</v>
          </cell>
          <cell r="J569">
            <v>184</v>
          </cell>
          <cell r="K569">
            <v>0</v>
          </cell>
          <cell r="L569">
            <v>184</v>
          </cell>
        </row>
        <row r="570">
          <cell r="A570" t="str">
            <v>B-5501</v>
          </cell>
          <cell r="B570" t="str">
            <v>张成彪</v>
          </cell>
          <cell r="C570" t="str">
            <v>管理费用-用电信息采集系统通道及主站运行性能检测技术研究与应用项目</v>
          </cell>
          <cell r="D570">
            <v>42370</v>
          </cell>
          <cell r="E570">
            <v>42613</v>
          </cell>
          <cell r="F570">
            <v>0.5</v>
          </cell>
          <cell r="G570">
            <v>42583</v>
          </cell>
          <cell r="H570">
            <v>42613</v>
          </cell>
          <cell r="I570">
            <v>23</v>
          </cell>
          <cell r="J570">
            <v>184</v>
          </cell>
          <cell r="K570">
            <v>0</v>
          </cell>
          <cell r="L570">
            <v>184</v>
          </cell>
        </row>
        <row r="571">
          <cell r="A571" t="str">
            <v>B-14591</v>
          </cell>
          <cell r="B571" t="str">
            <v>房巍</v>
          </cell>
          <cell r="C571" t="str">
            <v>管理费用-用电信息采集系统通道及主站运行性能检测技术研究与应用项目</v>
          </cell>
          <cell r="D571">
            <v>42370</v>
          </cell>
          <cell r="F571">
            <v>0.5</v>
          </cell>
          <cell r="G571">
            <v>42583</v>
          </cell>
          <cell r="H571">
            <v>42613</v>
          </cell>
          <cell r="I571">
            <v>23</v>
          </cell>
          <cell r="J571">
            <v>184</v>
          </cell>
          <cell r="K571">
            <v>0</v>
          </cell>
          <cell r="L571">
            <v>184</v>
          </cell>
        </row>
        <row r="572">
          <cell r="A572" t="str">
            <v>B-28949</v>
          </cell>
          <cell r="B572" t="str">
            <v>黄丽伟</v>
          </cell>
          <cell r="C572" t="str">
            <v>管理费用-用电信息采集系统通道及主站运行性能检测技术研究与应用项目</v>
          </cell>
          <cell r="D572">
            <v>42485</v>
          </cell>
          <cell r="F572">
            <v>0.5</v>
          </cell>
          <cell r="G572">
            <v>42583</v>
          </cell>
          <cell r="H572">
            <v>42613</v>
          </cell>
          <cell r="I572">
            <v>23</v>
          </cell>
          <cell r="J572">
            <v>184</v>
          </cell>
          <cell r="K572">
            <v>0</v>
          </cell>
          <cell r="L572">
            <v>184</v>
          </cell>
        </row>
        <row r="573">
          <cell r="A573" t="str">
            <v>B-29102</v>
          </cell>
          <cell r="B573" t="str">
            <v>张雪辉</v>
          </cell>
          <cell r="C573" t="str">
            <v>管理费用-用电信息采集系统通道及主站运行性能检测技术研究与应用项目</v>
          </cell>
          <cell r="D573">
            <v>42489</v>
          </cell>
          <cell r="F573">
            <v>0.5</v>
          </cell>
          <cell r="G573">
            <v>42583</v>
          </cell>
          <cell r="H573">
            <v>42613</v>
          </cell>
          <cell r="I573">
            <v>23</v>
          </cell>
          <cell r="J573">
            <v>184</v>
          </cell>
          <cell r="K573">
            <v>0</v>
          </cell>
          <cell r="L573">
            <v>184</v>
          </cell>
        </row>
        <row r="574">
          <cell r="A574" t="str">
            <v>B-28109</v>
          </cell>
          <cell r="B574" t="str">
            <v>万明月</v>
          </cell>
          <cell r="C574" t="str">
            <v>管理费用-用电信息采集系统通道及主站运行性能检测技术研究与应用项目</v>
          </cell>
          <cell r="D574">
            <v>42440</v>
          </cell>
          <cell r="F574">
            <v>0.5</v>
          </cell>
          <cell r="G574">
            <v>42583</v>
          </cell>
          <cell r="H574">
            <v>42613</v>
          </cell>
          <cell r="I574">
            <v>23</v>
          </cell>
          <cell r="J574">
            <v>184</v>
          </cell>
          <cell r="K574">
            <v>0</v>
          </cell>
          <cell r="L574">
            <v>184</v>
          </cell>
        </row>
        <row r="575">
          <cell r="A575" t="str">
            <v>B-5912</v>
          </cell>
          <cell r="B575" t="str">
            <v>岳诚</v>
          </cell>
          <cell r="C575" t="str">
            <v>管理费用-用电信息采集系统通道及主站运行性能检测技术研究与应用项目</v>
          </cell>
          <cell r="D575">
            <v>42370</v>
          </cell>
          <cell r="F575">
            <v>0.5</v>
          </cell>
          <cell r="G575">
            <v>42583</v>
          </cell>
          <cell r="H575">
            <v>42613</v>
          </cell>
          <cell r="I575">
            <v>23</v>
          </cell>
          <cell r="J575">
            <v>184</v>
          </cell>
          <cell r="K575">
            <v>0</v>
          </cell>
          <cell r="L575">
            <v>184</v>
          </cell>
        </row>
        <row r="576">
          <cell r="A576" t="str">
            <v>B-28092</v>
          </cell>
          <cell r="B576" t="str">
            <v>郎红梅</v>
          </cell>
          <cell r="C576" t="str">
            <v>管理费用-用电信息采集系统通道及主站运行性能检测技术研究与应用项目</v>
          </cell>
          <cell r="D576">
            <v>42443</v>
          </cell>
          <cell r="F576">
            <v>0.5</v>
          </cell>
          <cell r="G576">
            <v>42583</v>
          </cell>
          <cell r="H576">
            <v>42613</v>
          </cell>
          <cell r="I576">
            <v>23</v>
          </cell>
          <cell r="J576">
            <v>184</v>
          </cell>
          <cell r="K576">
            <v>2.5</v>
          </cell>
          <cell r="L576">
            <v>181.5</v>
          </cell>
        </row>
        <row r="577">
          <cell r="A577" t="str">
            <v>B-5782</v>
          </cell>
          <cell r="B577" t="str">
            <v>汪友浩</v>
          </cell>
          <cell r="C577" t="str">
            <v>管理费用-用电信息采集系统通道及主站运行性能检测技术研究与应用项目</v>
          </cell>
          <cell r="D577">
            <v>42370</v>
          </cell>
          <cell r="F577">
            <v>0.5</v>
          </cell>
          <cell r="G577">
            <v>42583</v>
          </cell>
          <cell r="H577">
            <v>42613</v>
          </cell>
          <cell r="I577">
            <v>23</v>
          </cell>
          <cell r="J577">
            <v>184</v>
          </cell>
          <cell r="K577">
            <v>0</v>
          </cell>
          <cell r="L577">
            <v>184</v>
          </cell>
        </row>
        <row r="578">
          <cell r="A578" t="str">
            <v>B-28258</v>
          </cell>
          <cell r="B578" t="str">
            <v>方承德</v>
          </cell>
          <cell r="C578" t="str">
            <v>管理费用-用电信息采集系统通道及主站运行性能检测技术研究与应用项目</v>
          </cell>
          <cell r="D578">
            <v>42450</v>
          </cell>
          <cell r="F578">
            <v>0.5</v>
          </cell>
          <cell r="G578">
            <v>42583</v>
          </cell>
          <cell r="H578">
            <v>42613</v>
          </cell>
          <cell r="I578">
            <v>23</v>
          </cell>
          <cell r="J578">
            <v>184</v>
          </cell>
          <cell r="K578">
            <v>0</v>
          </cell>
          <cell r="L578">
            <v>184</v>
          </cell>
        </row>
        <row r="579">
          <cell r="A579" t="str">
            <v>B-28708</v>
          </cell>
          <cell r="B579" t="str">
            <v>马兰</v>
          </cell>
          <cell r="C579" t="str">
            <v>管理费用-用电信息采集系统通道及主站运行性能检测技术研究与应用项目</v>
          </cell>
          <cell r="D579">
            <v>42478</v>
          </cell>
          <cell r="F579">
            <v>0.3</v>
          </cell>
          <cell r="G579">
            <v>42583</v>
          </cell>
          <cell r="H579">
            <v>42613</v>
          </cell>
          <cell r="I579">
            <v>23</v>
          </cell>
          <cell r="J579">
            <v>184</v>
          </cell>
          <cell r="K579">
            <v>0</v>
          </cell>
          <cell r="L579">
            <v>184</v>
          </cell>
        </row>
        <row r="580">
          <cell r="A580" t="str">
            <v>B-29118</v>
          </cell>
          <cell r="B580" t="str">
            <v>刘邢英</v>
          </cell>
          <cell r="C580" t="str">
            <v>管理费用-用电信息采集系统通道及主站运行性能检测技术研究与应用项目</v>
          </cell>
          <cell r="D580">
            <v>42485</v>
          </cell>
          <cell r="F580">
            <v>0.3</v>
          </cell>
          <cell r="G580">
            <v>42583</v>
          </cell>
          <cell r="H580">
            <v>42613</v>
          </cell>
          <cell r="I580">
            <v>23</v>
          </cell>
          <cell r="J580">
            <v>184</v>
          </cell>
          <cell r="K580">
            <v>0</v>
          </cell>
          <cell r="L580">
            <v>184</v>
          </cell>
        </row>
        <row r="581">
          <cell r="A581" t="str">
            <v>B-21970</v>
          </cell>
          <cell r="B581" t="str">
            <v>汪旭明</v>
          </cell>
          <cell r="C581" t="str">
            <v>管理费用-用电信息采集系统通道及主站运行性能检测技术研究与应用项目</v>
          </cell>
          <cell r="D581">
            <v>42370</v>
          </cell>
          <cell r="F581">
            <v>1</v>
          </cell>
          <cell r="G581">
            <v>42583</v>
          </cell>
          <cell r="H581">
            <v>42613</v>
          </cell>
          <cell r="I581">
            <v>23</v>
          </cell>
          <cell r="J581">
            <v>184</v>
          </cell>
          <cell r="K581">
            <v>0</v>
          </cell>
          <cell r="L581">
            <v>184</v>
          </cell>
        </row>
        <row r="582">
          <cell r="A582" t="str">
            <v>B-1744</v>
          </cell>
          <cell r="B582" t="str">
            <v>吴艳红</v>
          </cell>
          <cell r="C582" t="str">
            <v>管理费用-用电信息采集系统通道及主站运行性能检测技术研究与应用项目</v>
          </cell>
          <cell r="D582">
            <v>42370</v>
          </cell>
          <cell r="F582">
            <v>0.5</v>
          </cell>
          <cell r="G582">
            <v>42583</v>
          </cell>
          <cell r="H582">
            <v>42613</v>
          </cell>
          <cell r="I582">
            <v>23</v>
          </cell>
          <cell r="J582">
            <v>184</v>
          </cell>
          <cell r="K582">
            <v>0</v>
          </cell>
          <cell r="L582">
            <v>184</v>
          </cell>
        </row>
        <row r="583">
          <cell r="A583" t="str">
            <v>B-28392</v>
          </cell>
          <cell r="B583" t="str">
            <v>马宏伟</v>
          </cell>
          <cell r="C583" t="str">
            <v>管理费用-用电信息采集系统通道及主站运行性能检测技术研究与应用项目</v>
          </cell>
          <cell r="D583">
            <v>42460</v>
          </cell>
          <cell r="F583">
            <v>0.5</v>
          </cell>
          <cell r="G583">
            <v>42583</v>
          </cell>
          <cell r="H583">
            <v>42613</v>
          </cell>
          <cell r="I583">
            <v>23</v>
          </cell>
          <cell r="J583">
            <v>184</v>
          </cell>
          <cell r="K583">
            <v>0</v>
          </cell>
          <cell r="L583">
            <v>184</v>
          </cell>
        </row>
        <row r="584">
          <cell r="A584" t="str">
            <v>B-5874</v>
          </cell>
          <cell r="B584" t="str">
            <v>徐维平</v>
          </cell>
          <cell r="C584" t="str">
            <v>管理费用-用电信息采集系统通道及主站运行性能检测技术研究与应用项目</v>
          </cell>
          <cell r="D584">
            <v>42370</v>
          </cell>
          <cell r="F584">
            <v>0.5</v>
          </cell>
          <cell r="G584">
            <v>42583</v>
          </cell>
          <cell r="H584">
            <v>42613</v>
          </cell>
          <cell r="I584">
            <v>23</v>
          </cell>
          <cell r="J584">
            <v>184</v>
          </cell>
          <cell r="K584">
            <v>0</v>
          </cell>
          <cell r="L584">
            <v>184</v>
          </cell>
        </row>
        <row r="585">
          <cell r="A585" t="str">
            <v>B-28180</v>
          </cell>
          <cell r="B585" t="str">
            <v>谢瑞麟</v>
          </cell>
          <cell r="C585" t="str">
            <v>管理费用-用电信息采集系统通道及主站运行性能检测技术研究与应用项目</v>
          </cell>
          <cell r="D585">
            <v>42457</v>
          </cell>
          <cell r="F585">
            <v>0.5</v>
          </cell>
          <cell r="G585">
            <v>42583</v>
          </cell>
          <cell r="H585">
            <v>42613</v>
          </cell>
          <cell r="I585">
            <v>23</v>
          </cell>
          <cell r="J585">
            <v>184</v>
          </cell>
          <cell r="K585">
            <v>0</v>
          </cell>
          <cell r="L585">
            <v>184</v>
          </cell>
        </row>
        <row r="586">
          <cell r="A586" t="str">
            <v>B-26931</v>
          </cell>
          <cell r="B586" t="str">
            <v>邱正洪</v>
          </cell>
          <cell r="C586" t="str">
            <v>管理费用-用电信息采集系统通道及主站运行性能检测技术研究与应用项目</v>
          </cell>
          <cell r="D586">
            <v>42370</v>
          </cell>
          <cell r="F586">
            <v>0.5</v>
          </cell>
          <cell r="G586">
            <v>42583</v>
          </cell>
          <cell r="H586">
            <v>42613</v>
          </cell>
          <cell r="I586">
            <v>23</v>
          </cell>
          <cell r="J586">
            <v>184</v>
          </cell>
          <cell r="K586">
            <v>0</v>
          </cell>
          <cell r="L586">
            <v>184</v>
          </cell>
        </row>
        <row r="587">
          <cell r="A587" t="str">
            <v>B-28429</v>
          </cell>
          <cell r="B587" t="str">
            <v>王盛红</v>
          </cell>
          <cell r="C587" t="str">
            <v>管理费用-重庆佰钧成-购买管理&amp;&amp;经费精算项目</v>
          </cell>
          <cell r="D587">
            <v>42460</v>
          </cell>
          <cell r="F587">
            <v>1</v>
          </cell>
          <cell r="G587">
            <v>42583</v>
          </cell>
          <cell r="H587">
            <v>42613</v>
          </cell>
          <cell r="I587">
            <v>23</v>
          </cell>
          <cell r="J587">
            <v>184</v>
          </cell>
          <cell r="K587">
            <v>0</v>
          </cell>
          <cell r="L587">
            <v>184</v>
          </cell>
        </row>
        <row r="588">
          <cell r="A588" t="str">
            <v>B-28203</v>
          </cell>
          <cell r="B588" t="str">
            <v>曾薇</v>
          </cell>
          <cell r="C588" t="str">
            <v>管理费用-重庆佰钧成-购买管理&amp;&amp;经费精算项目</v>
          </cell>
          <cell r="D588">
            <v>42443</v>
          </cell>
          <cell r="F588">
            <v>1</v>
          </cell>
          <cell r="G588">
            <v>42583</v>
          </cell>
          <cell r="H588">
            <v>42613</v>
          </cell>
          <cell r="I588">
            <v>23</v>
          </cell>
          <cell r="J588">
            <v>184</v>
          </cell>
          <cell r="K588">
            <v>0</v>
          </cell>
          <cell r="L588">
            <v>184</v>
          </cell>
        </row>
        <row r="589">
          <cell r="A589" t="str">
            <v>B-1364</v>
          </cell>
          <cell r="B589" t="str">
            <v>杨芳</v>
          </cell>
          <cell r="C589" t="str">
            <v>管理费用-重庆佰钧成-办公自动化系统</v>
          </cell>
          <cell r="D589">
            <v>42370</v>
          </cell>
          <cell r="F589">
            <v>0.3</v>
          </cell>
          <cell r="G589">
            <v>42583</v>
          </cell>
          <cell r="H589">
            <v>42613</v>
          </cell>
          <cell r="I589">
            <v>23</v>
          </cell>
          <cell r="J589">
            <v>184</v>
          </cell>
          <cell r="K589">
            <v>0</v>
          </cell>
          <cell r="L589">
            <v>184</v>
          </cell>
        </row>
        <row r="590">
          <cell r="A590" t="str">
            <v>B-27957</v>
          </cell>
          <cell r="B590" t="str">
            <v>雷康</v>
          </cell>
          <cell r="C590" t="str">
            <v>管理费用-重庆佰钧成-办公自动化系统</v>
          </cell>
          <cell r="D590">
            <v>42436</v>
          </cell>
          <cell r="F590">
            <v>1</v>
          </cell>
          <cell r="G590">
            <v>42583</v>
          </cell>
          <cell r="H590">
            <v>42613</v>
          </cell>
          <cell r="I590">
            <v>23</v>
          </cell>
          <cell r="J590">
            <v>184</v>
          </cell>
          <cell r="K590">
            <v>0</v>
          </cell>
          <cell r="L590">
            <v>184</v>
          </cell>
        </row>
        <row r="591">
          <cell r="A591" t="str">
            <v>B-27459</v>
          </cell>
          <cell r="B591" t="str">
            <v>高磊</v>
          </cell>
          <cell r="C591" t="str">
            <v>管理费用-重庆佰钧成-基于LBS的移动生活助手APP项目</v>
          </cell>
          <cell r="D591">
            <v>42401</v>
          </cell>
          <cell r="F591">
            <v>1</v>
          </cell>
          <cell r="G591">
            <v>42583</v>
          </cell>
          <cell r="H591">
            <v>42613</v>
          </cell>
          <cell r="I591">
            <v>23</v>
          </cell>
          <cell r="J591">
            <v>184</v>
          </cell>
          <cell r="K591">
            <v>0</v>
          </cell>
          <cell r="L591">
            <v>184</v>
          </cell>
        </row>
        <row r="592">
          <cell r="A592" t="str">
            <v>B-28129</v>
          </cell>
          <cell r="B592" t="str">
            <v>谢玮伦</v>
          </cell>
          <cell r="C592" t="str">
            <v>管理费用-重庆佰钧成-基于LBS的移动生活助手APP项目</v>
          </cell>
          <cell r="D592">
            <v>42443</v>
          </cell>
          <cell r="E592">
            <v>42671</v>
          </cell>
          <cell r="F592">
            <v>1</v>
          </cell>
          <cell r="G592">
            <v>42583</v>
          </cell>
          <cell r="H592">
            <v>42613</v>
          </cell>
          <cell r="I592">
            <v>23</v>
          </cell>
          <cell r="J592">
            <v>184</v>
          </cell>
          <cell r="K592">
            <v>0</v>
          </cell>
          <cell r="L592">
            <v>184</v>
          </cell>
        </row>
        <row r="593">
          <cell r="A593" t="str">
            <v>B-29537</v>
          </cell>
          <cell r="B593" t="str">
            <v>雷星</v>
          </cell>
          <cell r="C593" t="str">
            <v>管理费用-重庆佰钧成-基于中小企业信息化的安全应用数据中心项目</v>
          </cell>
          <cell r="D593">
            <v>42516</v>
          </cell>
          <cell r="F593">
            <v>1</v>
          </cell>
          <cell r="G593">
            <v>42583</v>
          </cell>
          <cell r="H593">
            <v>42613</v>
          </cell>
          <cell r="I593">
            <v>23</v>
          </cell>
          <cell r="J593">
            <v>184</v>
          </cell>
          <cell r="K593">
            <v>0</v>
          </cell>
          <cell r="L593">
            <v>184</v>
          </cell>
        </row>
        <row r="594">
          <cell r="A594" t="str">
            <v>B-29532</v>
          </cell>
          <cell r="B594" t="str">
            <v>宁佳益</v>
          </cell>
          <cell r="C594" t="str">
            <v>管理费用-重庆佰钧成-基于中小企业信息化的安全应用数据中心项目</v>
          </cell>
          <cell r="D594">
            <v>42515</v>
          </cell>
          <cell r="F594">
            <v>1</v>
          </cell>
          <cell r="G594">
            <v>42583</v>
          </cell>
          <cell r="H594">
            <v>42613</v>
          </cell>
          <cell r="I594">
            <v>23</v>
          </cell>
          <cell r="J594">
            <v>184</v>
          </cell>
          <cell r="K594">
            <v>0</v>
          </cell>
          <cell r="L594">
            <v>184</v>
          </cell>
        </row>
        <row r="595">
          <cell r="A595" t="str">
            <v>B-9884</v>
          </cell>
          <cell r="B595" t="str">
            <v>余冰</v>
          </cell>
          <cell r="C595" t="str">
            <v>管理费用-重庆佰钧成-计算机辅助工艺设计系统</v>
          </cell>
          <cell r="D595">
            <v>42370</v>
          </cell>
          <cell r="F595">
            <v>0.5</v>
          </cell>
          <cell r="G595">
            <v>42583</v>
          </cell>
          <cell r="H595">
            <v>42613</v>
          </cell>
          <cell r="I595">
            <v>23</v>
          </cell>
          <cell r="J595">
            <v>184</v>
          </cell>
          <cell r="K595">
            <v>0</v>
          </cell>
          <cell r="L595">
            <v>184</v>
          </cell>
        </row>
        <row r="596">
          <cell r="A596" t="str">
            <v>B-27433</v>
          </cell>
          <cell r="B596" t="str">
            <v>桂杰</v>
          </cell>
          <cell r="C596" t="str">
            <v>管理费用-重庆佰钧成-计算机辅助工艺设计系统</v>
          </cell>
          <cell r="D596">
            <v>42419</v>
          </cell>
          <cell r="F596">
            <v>1</v>
          </cell>
          <cell r="G596">
            <v>42583</v>
          </cell>
          <cell r="H596">
            <v>42613</v>
          </cell>
          <cell r="I596">
            <v>23</v>
          </cell>
          <cell r="J596">
            <v>184</v>
          </cell>
          <cell r="K596">
            <v>0</v>
          </cell>
          <cell r="L596">
            <v>184</v>
          </cell>
        </row>
      </sheetData>
      <sheetData sheetId="9">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42614</v>
          </cell>
          <cell r="H2">
            <v>42643</v>
          </cell>
          <cell r="I2">
            <v>21</v>
          </cell>
          <cell r="J2">
            <v>168</v>
          </cell>
          <cell r="K2">
            <v>0</v>
          </cell>
          <cell r="L2">
            <v>168</v>
          </cell>
        </row>
        <row r="3">
          <cell r="A3" t="str">
            <v>B-8509</v>
          </cell>
          <cell r="B3" t="str">
            <v>陈剑波</v>
          </cell>
          <cell r="C3" t="str">
            <v>管理费用-安全生产管理系统开发项目</v>
          </cell>
          <cell r="D3">
            <v>42370</v>
          </cell>
          <cell r="F3">
            <v>0.5</v>
          </cell>
          <cell r="G3">
            <v>42614</v>
          </cell>
          <cell r="H3">
            <v>42643</v>
          </cell>
          <cell r="I3">
            <v>21</v>
          </cell>
          <cell r="J3">
            <v>168</v>
          </cell>
          <cell r="K3">
            <v>0</v>
          </cell>
          <cell r="L3">
            <v>168</v>
          </cell>
        </row>
        <row r="4">
          <cell r="A4" t="str">
            <v>B-27751</v>
          </cell>
          <cell r="B4" t="str">
            <v>秦磊</v>
          </cell>
          <cell r="C4" t="str">
            <v>管理费用-安全生产管理系统开发项目</v>
          </cell>
          <cell r="D4">
            <v>42425</v>
          </cell>
          <cell r="F4">
            <v>0.5</v>
          </cell>
          <cell r="G4">
            <v>42614</v>
          </cell>
          <cell r="H4">
            <v>42643</v>
          </cell>
          <cell r="I4">
            <v>21</v>
          </cell>
          <cell r="J4">
            <v>168</v>
          </cell>
          <cell r="K4">
            <v>8</v>
          </cell>
          <cell r="L4">
            <v>160</v>
          </cell>
        </row>
        <row r="5">
          <cell r="A5" t="str">
            <v>B-28080</v>
          </cell>
          <cell r="B5" t="str">
            <v>王毅</v>
          </cell>
          <cell r="C5" t="str">
            <v>管理费用-安全生产管理系统开发项目</v>
          </cell>
          <cell r="D5">
            <v>42443</v>
          </cell>
          <cell r="F5">
            <v>1</v>
          </cell>
          <cell r="G5">
            <v>42614</v>
          </cell>
          <cell r="H5">
            <v>42643</v>
          </cell>
          <cell r="I5">
            <v>21</v>
          </cell>
          <cell r="J5">
            <v>168</v>
          </cell>
          <cell r="K5">
            <v>0</v>
          </cell>
          <cell r="L5">
            <v>168</v>
          </cell>
        </row>
        <row r="6">
          <cell r="A6" t="str">
            <v>B-23855</v>
          </cell>
          <cell r="B6" t="str">
            <v>侯志丽</v>
          </cell>
          <cell r="C6" t="str">
            <v>管理费用-安全生产管理系统开发项目</v>
          </cell>
          <cell r="D6">
            <v>42370</v>
          </cell>
          <cell r="F6">
            <v>0.5</v>
          </cell>
          <cell r="G6">
            <v>42614</v>
          </cell>
          <cell r="H6">
            <v>42643</v>
          </cell>
          <cell r="I6">
            <v>21</v>
          </cell>
          <cell r="J6">
            <v>168</v>
          </cell>
          <cell r="K6">
            <v>0</v>
          </cell>
          <cell r="L6">
            <v>168</v>
          </cell>
        </row>
        <row r="7">
          <cell r="A7" t="str">
            <v>B-29465</v>
          </cell>
          <cell r="B7" t="str">
            <v>向爱华</v>
          </cell>
          <cell r="C7" t="str">
            <v>管理费用-安全生产管理系统开发项目</v>
          </cell>
          <cell r="D7">
            <v>42513</v>
          </cell>
          <cell r="F7">
            <v>0.5</v>
          </cell>
          <cell r="G7">
            <v>42614</v>
          </cell>
          <cell r="H7">
            <v>42643</v>
          </cell>
          <cell r="I7">
            <v>21</v>
          </cell>
          <cell r="J7">
            <v>168</v>
          </cell>
          <cell r="K7">
            <v>0</v>
          </cell>
          <cell r="L7">
            <v>168</v>
          </cell>
        </row>
        <row r="8">
          <cell r="A8" t="str">
            <v>B-27125</v>
          </cell>
          <cell r="B8" t="str">
            <v>谭芳渊</v>
          </cell>
          <cell r="C8" t="str">
            <v>管理费用-安全生产管理系统开发项目</v>
          </cell>
          <cell r="D8">
            <v>42370</v>
          </cell>
          <cell r="E8">
            <v>42704</v>
          </cell>
          <cell r="F8">
            <v>1</v>
          </cell>
          <cell r="G8">
            <v>42614</v>
          </cell>
          <cell r="H8">
            <v>42643</v>
          </cell>
          <cell r="I8">
            <v>21</v>
          </cell>
          <cell r="J8">
            <v>168</v>
          </cell>
          <cell r="K8">
            <v>0</v>
          </cell>
          <cell r="L8">
            <v>168</v>
          </cell>
        </row>
        <row r="9">
          <cell r="A9" t="str">
            <v>B-27764</v>
          </cell>
          <cell r="B9" t="str">
            <v>李佩东</v>
          </cell>
          <cell r="C9" t="str">
            <v>管理费用-安全生产管理系统开发项目</v>
          </cell>
          <cell r="D9">
            <v>42423</v>
          </cell>
          <cell r="F9">
            <v>1</v>
          </cell>
          <cell r="G9">
            <v>42614</v>
          </cell>
          <cell r="H9">
            <v>42643</v>
          </cell>
          <cell r="I9">
            <v>21</v>
          </cell>
          <cell r="J9">
            <v>168</v>
          </cell>
          <cell r="K9">
            <v>0</v>
          </cell>
          <cell r="L9">
            <v>168</v>
          </cell>
        </row>
        <row r="10">
          <cell r="A10" t="str">
            <v>B-19650</v>
          </cell>
          <cell r="B10" t="str">
            <v>方科峰</v>
          </cell>
          <cell r="C10" t="str">
            <v>管理费用-安全生产管理系统开发项目</v>
          </cell>
          <cell r="D10">
            <v>42370</v>
          </cell>
          <cell r="F10">
            <v>0.5</v>
          </cell>
          <cell r="G10">
            <v>42614</v>
          </cell>
          <cell r="H10">
            <v>42643</v>
          </cell>
          <cell r="I10">
            <v>21</v>
          </cell>
          <cell r="J10">
            <v>168</v>
          </cell>
          <cell r="K10">
            <v>0</v>
          </cell>
          <cell r="L10">
            <v>168</v>
          </cell>
        </row>
        <row r="11">
          <cell r="A11" t="str">
            <v>B-27986</v>
          </cell>
          <cell r="B11" t="str">
            <v>韩英民</v>
          </cell>
          <cell r="C11" t="str">
            <v>管理费用-安全生产管理系统开发项目</v>
          </cell>
          <cell r="D11">
            <v>42437</v>
          </cell>
          <cell r="F11">
            <v>0.5</v>
          </cell>
          <cell r="G11">
            <v>42614</v>
          </cell>
          <cell r="H11">
            <v>42643</v>
          </cell>
          <cell r="I11">
            <v>21</v>
          </cell>
          <cell r="J11">
            <v>168</v>
          </cell>
          <cell r="K11">
            <v>0</v>
          </cell>
          <cell r="L11">
            <v>168</v>
          </cell>
        </row>
        <row r="12">
          <cell r="A12" t="str">
            <v>B-25023</v>
          </cell>
          <cell r="B12" t="str">
            <v>严文旭</v>
          </cell>
          <cell r="C12" t="str">
            <v>管理费用-安全生产管理系统开发项目</v>
          </cell>
          <cell r="D12">
            <v>42370</v>
          </cell>
          <cell r="F12">
            <v>0.5</v>
          </cell>
          <cell r="G12">
            <v>42614</v>
          </cell>
          <cell r="H12">
            <v>42643</v>
          </cell>
          <cell r="I12">
            <v>21</v>
          </cell>
          <cell r="J12">
            <v>168</v>
          </cell>
          <cell r="K12">
            <v>0</v>
          </cell>
          <cell r="L12">
            <v>168</v>
          </cell>
        </row>
        <row r="13">
          <cell r="A13" t="str">
            <v>B-29103</v>
          </cell>
          <cell r="B13" t="str">
            <v>王苏玉</v>
          </cell>
          <cell r="C13" t="str">
            <v>管理费用-安全生产管理系统开发项目</v>
          </cell>
          <cell r="D13">
            <v>42489</v>
          </cell>
          <cell r="E13">
            <v>42704</v>
          </cell>
          <cell r="F13">
            <v>1</v>
          </cell>
          <cell r="G13">
            <v>42614</v>
          </cell>
          <cell r="H13">
            <v>42643</v>
          </cell>
          <cell r="I13">
            <v>21</v>
          </cell>
          <cell r="J13">
            <v>168</v>
          </cell>
          <cell r="K13">
            <v>0</v>
          </cell>
          <cell r="L13">
            <v>168</v>
          </cell>
        </row>
        <row r="14">
          <cell r="A14" t="str">
            <v>B-18297</v>
          </cell>
          <cell r="B14" t="str">
            <v>裴卉</v>
          </cell>
          <cell r="C14" t="str">
            <v>管理费用-安全生产管理系统开发项目</v>
          </cell>
          <cell r="D14">
            <v>42370</v>
          </cell>
          <cell r="F14">
            <v>0.5</v>
          </cell>
          <cell r="G14">
            <v>42614</v>
          </cell>
          <cell r="H14">
            <v>42643</v>
          </cell>
          <cell r="I14">
            <v>21</v>
          </cell>
          <cell r="J14">
            <v>168</v>
          </cell>
          <cell r="K14">
            <v>0</v>
          </cell>
          <cell r="L14">
            <v>168</v>
          </cell>
        </row>
        <row r="15">
          <cell r="A15" t="str">
            <v>B-28469</v>
          </cell>
          <cell r="B15" t="str">
            <v>莫秋莲</v>
          </cell>
          <cell r="C15" t="str">
            <v>管理费用-安全生产管理系统开发项目</v>
          </cell>
          <cell r="D15">
            <v>42460</v>
          </cell>
          <cell r="F15">
            <v>0.5</v>
          </cell>
          <cell r="G15">
            <v>42614</v>
          </cell>
          <cell r="H15">
            <v>42643</v>
          </cell>
          <cell r="I15">
            <v>21</v>
          </cell>
          <cell r="J15">
            <v>168</v>
          </cell>
          <cell r="K15">
            <v>0</v>
          </cell>
          <cell r="L15">
            <v>168</v>
          </cell>
        </row>
        <row r="16">
          <cell r="A16" t="str">
            <v>B-27208</v>
          </cell>
          <cell r="B16" t="str">
            <v>黄超</v>
          </cell>
          <cell r="C16" t="str">
            <v>管理费用-安全生产管理系统开发项目</v>
          </cell>
          <cell r="D16">
            <v>42382</v>
          </cell>
          <cell r="E16">
            <v>42704</v>
          </cell>
          <cell r="F16">
            <v>1</v>
          </cell>
          <cell r="G16">
            <v>42614</v>
          </cell>
          <cell r="H16">
            <v>42643</v>
          </cell>
          <cell r="I16">
            <v>21</v>
          </cell>
          <cell r="J16">
            <v>168</v>
          </cell>
          <cell r="K16">
            <v>0</v>
          </cell>
          <cell r="L16">
            <v>168</v>
          </cell>
        </row>
        <row r="17">
          <cell r="A17" t="str">
            <v>B-27681</v>
          </cell>
          <cell r="B17" t="str">
            <v>王冰涛</v>
          </cell>
          <cell r="C17" t="str">
            <v>管理费用-安全生产管理系统开发项目</v>
          </cell>
          <cell r="D17">
            <v>42422</v>
          </cell>
          <cell r="F17">
            <v>0.5</v>
          </cell>
          <cell r="G17">
            <v>42614</v>
          </cell>
          <cell r="H17">
            <v>42643</v>
          </cell>
          <cell r="I17">
            <v>21</v>
          </cell>
          <cell r="J17">
            <v>168</v>
          </cell>
          <cell r="K17">
            <v>0</v>
          </cell>
          <cell r="L17">
            <v>168</v>
          </cell>
        </row>
        <row r="18">
          <cell r="A18" t="str">
            <v>B-16003</v>
          </cell>
          <cell r="B18" t="str">
            <v>曾秀红</v>
          </cell>
          <cell r="C18" t="str">
            <v>管理费用-安全生产管理系统开发项目</v>
          </cell>
          <cell r="D18">
            <v>42370</v>
          </cell>
          <cell r="F18">
            <v>0.5</v>
          </cell>
          <cell r="G18">
            <v>42614</v>
          </cell>
          <cell r="H18">
            <v>42643</v>
          </cell>
          <cell r="I18">
            <v>21</v>
          </cell>
          <cell r="J18">
            <v>168</v>
          </cell>
          <cell r="K18">
            <v>0</v>
          </cell>
          <cell r="L18">
            <v>168</v>
          </cell>
        </row>
        <row r="19">
          <cell r="A19" t="str">
            <v>B-27677</v>
          </cell>
          <cell r="B19" t="str">
            <v>李春玲</v>
          </cell>
          <cell r="C19" t="str">
            <v>管理费用-安全生产管理系统开发项目</v>
          </cell>
          <cell r="D19">
            <v>42419</v>
          </cell>
          <cell r="F19">
            <v>0.5</v>
          </cell>
          <cell r="G19">
            <v>42614</v>
          </cell>
          <cell r="H19">
            <v>42643</v>
          </cell>
          <cell r="I19">
            <v>21</v>
          </cell>
          <cell r="J19">
            <v>168</v>
          </cell>
          <cell r="K19">
            <v>0</v>
          </cell>
          <cell r="L19">
            <v>168</v>
          </cell>
        </row>
        <row r="20">
          <cell r="A20" t="str">
            <v>B-20406</v>
          </cell>
          <cell r="B20" t="str">
            <v>孙建国</v>
          </cell>
          <cell r="C20" t="str">
            <v>管理费用-安全生产管理系统开发项目</v>
          </cell>
          <cell r="D20">
            <v>42370</v>
          </cell>
          <cell r="F20">
            <v>0.5</v>
          </cell>
          <cell r="G20">
            <v>42614</v>
          </cell>
          <cell r="H20">
            <v>42643</v>
          </cell>
          <cell r="I20">
            <v>21</v>
          </cell>
          <cell r="J20">
            <v>168</v>
          </cell>
          <cell r="K20">
            <v>0</v>
          </cell>
          <cell r="L20">
            <v>168</v>
          </cell>
        </row>
        <row r="21">
          <cell r="A21" t="str">
            <v>B-17576</v>
          </cell>
          <cell r="B21" t="str">
            <v>刘芳</v>
          </cell>
          <cell r="C21" t="str">
            <v>管理费用-安全生产管理系统开发项目</v>
          </cell>
          <cell r="D21">
            <v>42370</v>
          </cell>
          <cell r="F21">
            <v>0.5</v>
          </cell>
          <cell r="G21">
            <v>42614</v>
          </cell>
          <cell r="H21">
            <v>42643</v>
          </cell>
          <cell r="I21">
            <v>21</v>
          </cell>
          <cell r="J21">
            <v>168</v>
          </cell>
          <cell r="K21">
            <v>0</v>
          </cell>
          <cell r="L21">
            <v>168</v>
          </cell>
        </row>
        <row r="22">
          <cell r="A22" t="str">
            <v>B-25729</v>
          </cell>
          <cell r="B22" t="str">
            <v>周茂恩</v>
          </cell>
          <cell r="C22" t="str">
            <v>管理费用-安全生产管理系统开发项目</v>
          </cell>
          <cell r="D22">
            <v>42370</v>
          </cell>
          <cell r="F22">
            <v>1</v>
          </cell>
          <cell r="G22">
            <v>42614</v>
          </cell>
          <cell r="H22">
            <v>42643</v>
          </cell>
          <cell r="I22">
            <v>21</v>
          </cell>
          <cell r="J22">
            <v>168</v>
          </cell>
          <cell r="K22">
            <v>0</v>
          </cell>
          <cell r="L22">
            <v>168</v>
          </cell>
        </row>
        <row r="23">
          <cell r="A23" t="str">
            <v>B-28262</v>
          </cell>
          <cell r="B23" t="str">
            <v>严航</v>
          </cell>
          <cell r="C23" t="str">
            <v>管理费用-安全生产管理系统开发项目</v>
          </cell>
          <cell r="D23">
            <v>42453</v>
          </cell>
          <cell r="F23">
            <v>0.5</v>
          </cell>
          <cell r="G23">
            <v>42614</v>
          </cell>
          <cell r="H23">
            <v>42643</v>
          </cell>
          <cell r="I23">
            <v>21</v>
          </cell>
          <cell r="J23">
            <v>168</v>
          </cell>
          <cell r="K23">
            <v>0</v>
          </cell>
          <cell r="L23">
            <v>168</v>
          </cell>
        </row>
        <row r="24">
          <cell r="A24" t="str">
            <v>B-4938</v>
          </cell>
          <cell r="B24" t="str">
            <v>柯斌</v>
          </cell>
          <cell r="C24" t="str">
            <v>管理费用-安全生产管理系统开发项目</v>
          </cell>
          <cell r="D24">
            <v>42370</v>
          </cell>
          <cell r="F24">
            <v>0.3</v>
          </cell>
          <cell r="G24">
            <v>42614</v>
          </cell>
          <cell r="H24">
            <v>42643</v>
          </cell>
          <cell r="I24">
            <v>21</v>
          </cell>
          <cell r="J24">
            <v>168</v>
          </cell>
          <cell r="K24">
            <v>8</v>
          </cell>
          <cell r="L24">
            <v>160</v>
          </cell>
        </row>
        <row r="25">
          <cell r="A25" t="str">
            <v>B-23613</v>
          </cell>
          <cell r="B25" t="str">
            <v>欧泉</v>
          </cell>
          <cell r="C25" t="str">
            <v>管理费用-安全生产管理系统开发项目</v>
          </cell>
          <cell r="D25">
            <v>42370</v>
          </cell>
          <cell r="F25">
            <v>0.5</v>
          </cell>
          <cell r="G25">
            <v>42614</v>
          </cell>
          <cell r="H25">
            <v>42643</v>
          </cell>
          <cell r="I25">
            <v>21</v>
          </cell>
          <cell r="J25">
            <v>168</v>
          </cell>
          <cell r="K25">
            <v>0</v>
          </cell>
          <cell r="L25">
            <v>168</v>
          </cell>
        </row>
        <row r="26">
          <cell r="A26" t="str">
            <v>B-29126</v>
          </cell>
          <cell r="B26" t="str">
            <v>王晗</v>
          </cell>
          <cell r="C26" t="str">
            <v>管理费用-安全生产管理系统开发项目</v>
          </cell>
          <cell r="D26">
            <v>42493</v>
          </cell>
          <cell r="F26">
            <v>0.5</v>
          </cell>
          <cell r="G26">
            <v>42614</v>
          </cell>
          <cell r="H26">
            <v>42643</v>
          </cell>
          <cell r="I26">
            <v>21</v>
          </cell>
          <cell r="J26">
            <v>168</v>
          </cell>
          <cell r="K26">
            <v>16</v>
          </cell>
          <cell r="L26">
            <v>152</v>
          </cell>
        </row>
        <row r="27">
          <cell r="A27" t="str">
            <v>B-19323</v>
          </cell>
          <cell r="B27" t="str">
            <v>乐敏燕</v>
          </cell>
          <cell r="C27" t="str">
            <v>管理费用-安全生产管理系统开发项目</v>
          </cell>
          <cell r="D27">
            <v>42370</v>
          </cell>
          <cell r="F27">
            <v>0.5</v>
          </cell>
          <cell r="G27">
            <v>42614</v>
          </cell>
          <cell r="H27">
            <v>42643</v>
          </cell>
          <cell r="I27">
            <v>21</v>
          </cell>
          <cell r="J27">
            <v>168</v>
          </cell>
          <cell r="K27">
            <v>0</v>
          </cell>
          <cell r="L27">
            <v>168</v>
          </cell>
        </row>
        <row r="28">
          <cell r="A28" t="str">
            <v>B-28040</v>
          </cell>
          <cell r="B28" t="str">
            <v>卓瑶</v>
          </cell>
          <cell r="C28" t="str">
            <v>管理费用-安全生产管理系统开发项目</v>
          </cell>
          <cell r="D28">
            <v>42443</v>
          </cell>
          <cell r="F28">
            <v>0.5</v>
          </cell>
          <cell r="G28">
            <v>42614</v>
          </cell>
          <cell r="H28">
            <v>42643</v>
          </cell>
          <cell r="I28">
            <v>21</v>
          </cell>
          <cell r="J28">
            <v>168</v>
          </cell>
          <cell r="K28">
            <v>0</v>
          </cell>
          <cell r="L28">
            <v>168</v>
          </cell>
        </row>
        <row r="29">
          <cell r="A29" t="str">
            <v>B-18777</v>
          </cell>
          <cell r="B29" t="str">
            <v>黄秋香</v>
          </cell>
          <cell r="C29" t="str">
            <v>管理费用-安全生产管理系统开发项目</v>
          </cell>
          <cell r="D29">
            <v>42370</v>
          </cell>
          <cell r="F29">
            <v>0.5</v>
          </cell>
          <cell r="G29">
            <v>42614</v>
          </cell>
          <cell r="H29">
            <v>42643</v>
          </cell>
          <cell r="I29">
            <v>21</v>
          </cell>
          <cell r="J29">
            <v>168</v>
          </cell>
          <cell r="K29">
            <v>0</v>
          </cell>
          <cell r="L29">
            <v>168</v>
          </cell>
        </row>
        <row r="30">
          <cell r="A30" t="str">
            <v>B-27833</v>
          </cell>
          <cell r="B30" t="str">
            <v>陈树斌</v>
          </cell>
          <cell r="C30" t="str">
            <v>管理费用-安全生产管理系统开发项目</v>
          </cell>
          <cell r="D30">
            <v>42429</v>
          </cell>
          <cell r="F30">
            <v>1</v>
          </cell>
          <cell r="G30">
            <v>42614</v>
          </cell>
          <cell r="H30">
            <v>42643</v>
          </cell>
          <cell r="I30">
            <v>21</v>
          </cell>
          <cell r="J30">
            <v>168</v>
          </cell>
          <cell r="K30">
            <v>0</v>
          </cell>
          <cell r="L30">
            <v>168</v>
          </cell>
        </row>
        <row r="31">
          <cell r="A31" t="str">
            <v>B-21412</v>
          </cell>
          <cell r="B31" t="str">
            <v>石晓敏</v>
          </cell>
          <cell r="C31" t="str">
            <v>管理费用-安全生产管理系统开发项目</v>
          </cell>
          <cell r="D31">
            <v>42370</v>
          </cell>
          <cell r="F31">
            <v>0.5</v>
          </cell>
          <cell r="G31">
            <v>42614</v>
          </cell>
          <cell r="H31">
            <v>42643</v>
          </cell>
          <cell r="I31">
            <v>21</v>
          </cell>
          <cell r="J31">
            <v>168</v>
          </cell>
          <cell r="K31">
            <v>24</v>
          </cell>
          <cell r="L31">
            <v>144</v>
          </cell>
        </row>
        <row r="32">
          <cell r="A32" t="str">
            <v>B-28551</v>
          </cell>
          <cell r="B32" t="str">
            <v>陈峥强</v>
          </cell>
          <cell r="C32" t="str">
            <v>管理费用-安全生产管理系统开发项目</v>
          </cell>
          <cell r="D32">
            <v>42466</v>
          </cell>
          <cell r="F32">
            <v>0.5</v>
          </cell>
          <cell r="G32">
            <v>42614</v>
          </cell>
          <cell r="H32">
            <v>42643</v>
          </cell>
          <cell r="I32">
            <v>21</v>
          </cell>
          <cell r="J32">
            <v>168</v>
          </cell>
          <cell r="K32">
            <v>0</v>
          </cell>
          <cell r="L32">
            <v>168</v>
          </cell>
        </row>
        <row r="33">
          <cell r="A33" t="str">
            <v>B-9510</v>
          </cell>
          <cell r="B33" t="str">
            <v>雷敏</v>
          </cell>
          <cell r="C33" t="str">
            <v>管理费用-安全生产管理系统开发项目</v>
          </cell>
          <cell r="D33">
            <v>42370</v>
          </cell>
          <cell r="F33">
            <v>0.5</v>
          </cell>
          <cell r="G33">
            <v>42614</v>
          </cell>
          <cell r="H33">
            <v>42643</v>
          </cell>
          <cell r="I33">
            <v>21</v>
          </cell>
          <cell r="J33">
            <v>168</v>
          </cell>
          <cell r="K33">
            <v>0</v>
          </cell>
          <cell r="L33">
            <v>168</v>
          </cell>
        </row>
        <row r="34">
          <cell r="A34" t="str">
            <v>B-5667</v>
          </cell>
          <cell r="B34" t="str">
            <v>于斌</v>
          </cell>
          <cell r="C34" t="str">
            <v>管理费用-安全生产管理系统开发项目</v>
          </cell>
          <cell r="D34">
            <v>42370</v>
          </cell>
          <cell r="F34">
            <v>0.5</v>
          </cell>
          <cell r="G34">
            <v>42614</v>
          </cell>
          <cell r="H34">
            <v>42643</v>
          </cell>
          <cell r="I34">
            <v>21</v>
          </cell>
          <cell r="J34">
            <v>168</v>
          </cell>
          <cell r="K34">
            <v>0</v>
          </cell>
          <cell r="L34">
            <v>168</v>
          </cell>
        </row>
        <row r="35">
          <cell r="A35" t="str">
            <v>B-7721</v>
          </cell>
          <cell r="B35" t="str">
            <v>袁明洋</v>
          </cell>
          <cell r="C35" t="str">
            <v>管理费用-安全生产管理系统开发项目</v>
          </cell>
          <cell r="D35">
            <v>42370</v>
          </cell>
          <cell r="F35">
            <v>0.5</v>
          </cell>
          <cell r="G35">
            <v>42614</v>
          </cell>
          <cell r="H35">
            <v>42643</v>
          </cell>
          <cell r="I35">
            <v>21</v>
          </cell>
          <cell r="J35">
            <v>168</v>
          </cell>
          <cell r="K35">
            <v>0</v>
          </cell>
          <cell r="L35">
            <v>168</v>
          </cell>
        </row>
        <row r="36">
          <cell r="A36" t="str">
            <v>B-23735</v>
          </cell>
          <cell r="B36" t="str">
            <v>熊刘照</v>
          </cell>
          <cell r="C36" t="str">
            <v>管理费用-安全生产管理系统开发项目</v>
          </cell>
          <cell r="D36">
            <v>42370</v>
          </cell>
          <cell r="F36">
            <v>0.3</v>
          </cell>
          <cell r="G36">
            <v>42614</v>
          </cell>
          <cell r="H36">
            <v>42643</v>
          </cell>
          <cell r="I36">
            <v>21</v>
          </cell>
          <cell r="J36">
            <v>168</v>
          </cell>
          <cell r="K36">
            <v>0</v>
          </cell>
          <cell r="L36">
            <v>168</v>
          </cell>
        </row>
        <row r="37">
          <cell r="A37" t="str">
            <v>B-20854</v>
          </cell>
          <cell r="B37" t="str">
            <v>胡培培</v>
          </cell>
          <cell r="C37" t="str">
            <v>管理费用-安全生产管理系统开发项目</v>
          </cell>
          <cell r="D37">
            <v>42370</v>
          </cell>
          <cell r="F37">
            <v>0.5</v>
          </cell>
          <cell r="G37">
            <v>42614</v>
          </cell>
          <cell r="H37">
            <v>42643</v>
          </cell>
          <cell r="I37">
            <v>21</v>
          </cell>
          <cell r="J37">
            <v>168</v>
          </cell>
          <cell r="K37">
            <v>0</v>
          </cell>
          <cell r="L37">
            <v>168</v>
          </cell>
        </row>
        <row r="38">
          <cell r="A38" t="str">
            <v>B-9774</v>
          </cell>
          <cell r="B38" t="str">
            <v>王丽芳</v>
          </cell>
          <cell r="C38" t="str">
            <v>管理费用-佰钧成WMS仓储管理系统</v>
          </cell>
          <cell r="D38">
            <v>42370</v>
          </cell>
          <cell r="F38">
            <v>0.2</v>
          </cell>
          <cell r="G38">
            <v>42614</v>
          </cell>
          <cell r="H38">
            <v>42643</v>
          </cell>
          <cell r="I38">
            <v>21</v>
          </cell>
          <cell r="J38">
            <v>168</v>
          </cell>
          <cell r="K38">
            <v>0</v>
          </cell>
          <cell r="L38">
            <v>168</v>
          </cell>
        </row>
        <row r="39">
          <cell r="A39" t="str">
            <v>B-5736</v>
          </cell>
          <cell r="B39" t="str">
            <v>黄磊</v>
          </cell>
          <cell r="C39" t="str">
            <v>管理费用-佰钧成WMS仓储管理系统</v>
          </cell>
          <cell r="D39">
            <v>42370</v>
          </cell>
          <cell r="F39">
            <v>0.3</v>
          </cell>
          <cell r="G39">
            <v>42614</v>
          </cell>
          <cell r="H39">
            <v>42643</v>
          </cell>
          <cell r="I39">
            <v>21</v>
          </cell>
          <cell r="J39">
            <v>168</v>
          </cell>
          <cell r="K39">
            <v>0</v>
          </cell>
          <cell r="L39">
            <v>168</v>
          </cell>
        </row>
        <row r="40">
          <cell r="A40" t="str">
            <v>B-29385</v>
          </cell>
          <cell r="B40" t="str">
            <v>胡静</v>
          </cell>
          <cell r="C40" t="str">
            <v>管理费用-佰钧成WMS仓储管理系统</v>
          </cell>
          <cell r="D40">
            <v>42503</v>
          </cell>
          <cell r="F40">
            <v>0.5</v>
          </cell>
          <cell r="G40">
            <v>42614</v>
          </cell>
          <cell r="H40">
            <v>42643</v>
          </cell>
          <cell r="I40">
            <v>21</v>
          </cell>
          <cell r="J40">
            <v>168</v>
          </cell>
          <cell r="K40">
            <v>0</v>
          </cell>
          <cell r="L40">
            <v>168</v>
          </cell>
        </row>
        <row r="41">
          <cell r="A41" t="str">
            <v>B-27140</v>
          </cell>
          <cell r="B41" t="str">
            <v>郑颖</v>
          </cell>
          <cell r="C41" t="str">
            <v>管理费用-佰钧成WMS仓储管理系统</v>
          </cell>
          <cell r="D41">
            <v>42375</v>
          </cell>
          <cell r="E41">
            <v>42622</v>
          </cell>
          <cell r="F41">
            <v>0.5</v>
          </cell>
          <cell r="G41">
            <v>42614</v>
          </cell>
          <cell r="H41">
            <v>42622</v>
          </cell>
          <cell r="I41">
            <v>7</v>
          </cell>
          <cell r="J41">
            <v>56</v>
          </cell>
          <cell r="K41">
            <v>0</v>
          </cell>
          <cell r="L41">
            <v>56</v>
          </cell>
        </row>
        <row r="42">
          <cell r="A42" t="str">
            <v>B-18269</v>
          </cell>
          <cell r="B42" t="str">
            <v>田迎春</v>
          </cell>
          <cell r="C42" t="str">
            <v>管理费用-佰钧成WMS仓储管理系统</v>
          </cell>
          <cell r="D42">
            <v>42370</v>
          </cell>
          <cell r="F42">
            <v>0.5</v>
          </cell>
          <cell r="G42">
            <v>42614</v>
          </cell>
          <cell r="H42">
            <v>42643</v>
          </cell>
          <cell r="I42">
            <v>21</v>
          </cell>
          <cell r="J42">
            <v>168</v>
          </cell>
          <cell r="K42">
            <v>8</v>
          </cell>
          <cell r="L42">
            <v>160</v>
          </cell>
        </row>
        <row r="43">
          <cell r="A43" t="str">
            <v>B-26099</v>
          </cell>
          <cell r="B43" t="str">
            <v>王朵</v>
          </cell>
          <cell r="C43" t="str">
            <v>管理费用-佰钧成WMS仓储管理系统</v>
          </cell>
          <cell r="D43">
            <v>42370</v>
          </cell>
          <cell r="F43">
            <v>1</v>
          </cell>
          <cell r="G43">
            <v>42614</v>
          </cell>
          <cell r="H43">
            <v>42643</v>
          </cell>
          <cell r="I43">
            <v>21</v>
          </cell>
          <cell r="J43">
            <v>168</v>
          </cell>
          <cell r="K43">
            <v>0</v>
          </cell>
          <cell r="L43">
            <v>168</v>
          </cell>
        </row>
        <row r="44">
          <cell r="A44" t="str">
            <v>B-5909</v>
          </cell>
          <cell r="B44" t="str">
            <v>杨金凤</v>
          </cell>
          <cell r="C44" t="str">
            <v>管理费用-佰钧成WMS仓储管理系统</v>
          </cell>
          <cell r="D44">
            <v>42370</v>
          </cell>
          <cell r="F44">
            <v>1</v>
          </cell>
          <cell r="G44">
            <v>42614</v>
          </cell>
          <cell r="H44">
            <v>42643</v>
          </cell>
          <cell r="I44">
            <v>21</v>
          </cell>
          <cell r="J44">
            <v>168</v>
          </cell>
          <cell r="K44">
            <v>0</v>
          </cell>
          <cell r="L44">
            <v>168</v>
          </cell>
        </row>
        <row r="45">
          <cell r="A45" t="str">
            <v>B-28194</v>
          </cell>
          <cell r="B45" t="str">
            <v>赵冬梅</v>
          </cell>
          <cell r="C45" t="str">
            <v>管理费用-佰钧成WMS仓储管理系统</v>
          </cell>
          <cell r="D45">
            <v>42460</v>
          </cell>
          <cell r="F45">
            <v>1</v>
          </cell>
          <cell r="G45">
            <v>42614</v>
          </cell>
          <cell r="H45">
            <v>42643</v>
          </cell>
          <cell r="I45">
            <v>21</v>
          </cell>
          <cell r="J45">
            <v>168</v>
          </cell>
          <cell r="K45">
            <v>0</v>
          </cell>
          <cell r="L45">
            <v>168</v>
          </cell>
        </row>
        <row r="46">
          <cell r="A46" t="str">
            <v>B-012</v>
          </cell>
          <cell r="B46" t="str">
            <v>祝亚</v>
          </cell>
          <cell r="C46" t="str">
            <v>管理费用-佰钧成WMS仓储管理系统</v>
          </cell>
          <cell r="D46">
            <v>42370</v>
          </cell>
          <cell r="F46">
            <v>0.5</v>
          </cell>
          <cell r="G46">
            <v>42614</v>
          </cell>
          <cell r="H46">
            <v>42643</v>
          </cell>
          <cell r="I46">
            <v>21</v>
          </cell>
          <cell r="J46">
            <v>168</v>
          </cell>
          <cell r="K46">
            <v>0</v>
          </cell>
          <cell r="L46">
            <v>168</v>
          </cell>
        </row>
        <row r="47">
          <cell r="A47" t="str">
            <v>B-28364</v>
          </cell>
          <cell r="B47" t="str">
            <v>冯娅坤</v>
          </cell>
          <cell r="C47" t="str">
            <v>管理费用-佰钧成WMS仓储管理系统</v>
          </cell>
          <cell r="D47">
            <v>42454</v>
          </cell>
          <cell r="E47">
            <v>42674</v>
          </cell>
          <cell r="F47">
            <v>1</v>
          </cell>
          <cell r="G47">
            <v>42614</v>
          </cell>
          <cell r="H47">
            <v>42643</v>
          </cell>
          <cell r="I47">
            <v>21</v>
          </cell>
          <cell r="J47">
            <v>168</v>
          </cell>
          <cell r="K47">
            <v>0</v>
          </cell>
          <cell r="L47">
            <v>168</v>
          </cell>
        </row>
        <row r="48">
          <cell r="A48" t="str">
            <v>B-24854</v>
          </cell>
          <cell r="B48" t="str">
            <v>魏传成</v>
          </cell>
          <cell r="C48" t="str">
            <v>管理费用-佰钧成WMS仓储管理系统</v>
          </cell>
          <cell r="D48">
            <v>42370</v>
          </cell>
          <cell r="E48">
            <v>42674</v>
          </cell>
          <cell r="F48">
            <v>0.5</v>
          </cell>
          <cell r="G48">
            <v>42614</v>
          </cell>
          <cell r="H48">
            <v>42643</v>
          </cell>
          <cell r="I48">
            <v>21</v>
          </cell>
          <cell r="J48">
            <v>168</v>
          </cell>
          <cell r="K48">
            <v>0</v>
          </cell>
          <cell r="L48">
            <v>168</v>
          </cell>
        </row>
        <row r="49">
          <cell r="A49" t="str">
            <v>B-28991</v>
          </cell>
          <cell r="B49" t="str">
            <v>唐鹏</v>
          </cell>
          <cell r="C49" t="str">
            <v>管理费用-佰钧成WMS仓储管理系统</v>
          </cell>
          <cell r="D49">
            <v>42485</v>
          </cell>
          <cell r="E49">
            <v>42671</v>
          </cell>
          <cell r="F49">
            <v>1</v>
          </cell>
          <cell r="G49">
            <v>42614</v>
          </cell>
          <cell r="H49">
            <v>42643</v>
          </cell>
          <cell r="I49">
            <v>21</v>
          </cell>
          <cell r="J49">
            <v>168</v>
          </cell>
          <cell r="K49">
            <v>0</v>
          </cell>
          <cell r="L49">
            <v>168</v>
          </cell>
        </row>
        <row r="50">
          <cell r="A50" t="str">
            <v>B-24650</v>
          </cell>
          <cell r="B50" t="str">
            <v>金世成</v>
          </cell>
          <cell r="C50" t="str">
            <v>管理费用-佰钧成WMS仓储管理系统</v>
          </cell>
          <cell r="D50">
            <v>42370</v>
          </cell>
          <cell r="F50">
            <v>1</v>
          </cell>
          <cell r="G50">
            <v>42614</v>
          </cell>
          <cell r="H50">
            <v>42643</v>
          </cell>
          <cell r="I50">
            <v>21</v>
          </cell>
          <cell r="J50">
            <v>168</v>
          </cell>
          <cell r="K50">
            <v>19</v>
          </cell>
          <cell r="L50">
            <v>149</v>
          </cell>
        </row>
        <row r="51">
          <cell r="A51" t="str">
            <v>B-28209</v>
          </cell>
          <cell r="B51" t="str">
            <v>石磊</v>
          </cell>
          <cell r="C51" t="str">
            <v>管理费用-佰钧成WMS仓储管理系统</v>
          </cell>
          <cell r="D51">
            <v>42452</v>
          </cell>
          <cell r="F51">
            <v>0.5</v>
          </cell>
          <cell r="G51">
            <v>42614</v>
          </cell>
          <cell r="H51">
            <v>42643</v>
          </cell>
          <cell r="I51">
            <v>21</v>
          </cell>
          <cell r="J51">
            <v>168</v>
          </cell>
          <cell r="K51">
            <v>10</v>
          </cell>
          <cell r="L51">
            <v>158</v>
          </cell>
        </row>
        <row r="52">
          <cell r="A52" t="str">
            <v>B-28255</v>
          </cell>
          <cell r="B52" t="str">
            <v>田梦</v>
          </cell>
          <cell r="C52" t="str">
            <v>管理费用-佰钧成WMS仓储管理系统</v>
          </cell>
          <cell r="D52">
            <v>42458</v>
          </cell>
          <cell r="F52">
            <v>1</v>
          </cell>
          <cell r="G52">
            <v>42614</v>
          </cell>
          <cell r="H52">
            <v>42643</v>
          </cell>
          <cell r="I52">
            <v>21</v>
          </cell>
          <cell r="J52">
            <v>168</v>
          </cell>
          <cell r="K52">
            <v>0</v>
          </cell>
          <cell r="L52">
            <v>168</v>
          </cell>
        </row>
        <row r="53">
          <cell r="A53" t="str">
            <v>B-28370</v>
          </cell>
          <cell r="B53" t="str">
            <v>李友菊</v>
          </cell>
          <cell r="C53" t="str">
            <v>管理费用-佰钧成WMS仓储管理系统</v>
          </cell>
          <cell r="D53">
            <v>42457</v>
          </cell>
          <cell r="F53">
            <v>0.5</v>
          </cell>
          <cell r="G53">
            <v>42614</v>
          </cell>
          <cell r="H53">
            <v>42643</v>
          </cell>
          <cell r="I53">
            <v>21</v>
          </cell>
          <cell r="J53">
            <v>168</v>
          </cell>
          <cell r="K53">
            <v>0</v>
          </cell>
          <cell r="L53">
            <v>168</v>
          </cell>
        </row>
        <row r="54">
          <cell r="A54" t="str">
            <v>B-28801</v>
          </cell>
          <cell r="B54" t="str">
            <v>周子豪</v>
          </cell>
          <cell r="C54" t="str">
            <v>管理费用-佰钧成WMS仓储管理系统</v>
          </cell>
          <cell r="D54">
            <v>42486</v>
          </cell>
          <cell r="F54">
            <v>0.5</v>
          </cell>
          <cell r="G54">
            <v>42614</v>
          </cell>
          <cell r="H54">
            <v>42643</v>
          </cell>
          <cell r="I54">
            <v>21</v>
          </cell>
          <cell r="J54">
            <v>168</v>
          </cell>
          <cell r="K54">
            <v>0</v>
          </cell>
          <cell r="L54">
            <v>168</v>
          </cell>
        </row>
        <row r="55">
          <cell r="A55" t="str">
            <v>B-755</v>
          </cell>
          <cell r="B55" t="str">
            <v>刘涛</v>
          </cell>
          <cell r="C55" t="str">
            <v>管理费用-佰钧成WMS仓储管理系统</v>
          </cell>
          <cell r="D55">
            <v>42370</v>
          </cell>
          <cell r="F55">
            <v>0.5</v>
          </cell>
          <cell r="G55">
            <v>42614</v>
          </cell>
          <cell r="H55">
            <v>42643</v>
          </cell>
          <cell r="I55">
            <v>21</v>
          </cell>
          <cell r="J55">
            <v>168</v>
          </cell>
          <cell r="K55">
            <v>0</v>
          </cell>
          <cell r="L55">
            <v>168</v>
          </cell>
        </row>
        <row r="56">
          <cell r="A56" t="str">
            <v>B-14886</v>
          </cell>
          <cell r="B56" t="str">
            <v>彭煜</v>
          </cell>
          <cell r="C56" t="str">
            <v>管理费用-佰钧成WMS仓储管理系统</v>
          </cell>
          <cell r="D56">
            <v>42370</v>
          </cell>
          <cell r="F56">
            <v>0.3</v>
          </cell>
          <cell r="G56">
            <v>42614</v>
          </cell>
          <cell r="H56">
            <v>42643</v>
          </cell>
          <cell r="I56">
            <v>21</v>
          </cell>
          <cell r="J56">
            <v>168</v>
          </cell>
          <cell r="K56">
            <v>0</v>
          </cell>
          <cell r="L56">
            <v>168</v>
          </cell>
        </row>
        <row r="57">
          <cell r="A57" t="str">
            <v>B-29610</v>
          </cell>
          <cell r="B57" t="str">
            <v>刘春祥</v>
          </cell>
          <cell r="C57" t="str">
            <v>管理费用-佰钧成WMS仓储管理系统</v>
          </cell>
          <cell r="D57">
            <v>42520</v>
          </cell>
          <cell r="F57">
            <v>0.5</v>
          </cell>
          <cell r="G57">
            <v>42614</v>
          </cell>
          <cell r="H57">
            <v>42643</v>
          </cell>
          <cell r="I57">
            <v>21</v>
          </cell>
          <cell r="J57">
            <v>168</v>
          </cell>
          <cell r="K57">
            <v>0</v>
          </cell>
          <cell r="L57">
            <v>168</v>
          </cell>
        </row>
        <row r="58">
          <cell r="A58" t="str">
            <v>B-28025</v>
          </cell>
          <cell r="B58" t="str">
            <v>孙文豪</v>
          </cell>
          <cell r="C58" t="str">
            <v>管理费用-佰钧成WMS仓储管理系统</v>
          </cell>
          <cell r="D58">
            <v>42439</v>
          </cell>
          <cell r="F58">
            <v>0.3</v>
          </cell>
          <cell r="G58">
            <v>42614</v>
          </cell>
          <cell r="H58">
            <v>42643</v>
          </cell>
          <cell r="I58">
            <v>21</v>
          </cell>
          <cell r="J58">
            <v>168</v>
          </cell>
          <cell r="K58">
            <v>0</v>
          </cell>
          <cell r="L58">
            <v>168</v>
          </cell>
        </row>
        <row r="59">
          <cell r="A59" t="str">
            <v>B-25635</v>
          </cell>
          <cell r="B59" t="str">
            <v>王辉</v>
          </cell>
          <cell r="C59" t="str">
            <v>管理费用-佰钧成WMS仓储管理系统</v>
          </cell>
          <cell r="D59">
            <v>42370</v>
          </cell>
          <cell r="F59">
            <v>0.5</v>
          </cell>
          <cell r="G59">
            <v>42614</v>
          </cell>
          <cell r="H59">
            <v>42643</v>
          </cell>
          <cell r="I59">
            <v>21</v>
          </cell>
          <cell r="J59">
            <v>168</v>
          </cell>
          <cell r="K59">
            <v>12</v>
          </cell>
          <cell r="L59">
            <v>156</v>
          </cell>
        </row>
        <row r="60">
          <cell r="A60" t="str">
            <v>B-7163</v>
          </cell>
          <cell r="B60" t="str">
            <v>郭丁榕</v>
          </cell>
          <cell r="C60" t="str">
            <v>管理费用-佰钧成WMS仓储管理系统</v>
          </cell>
          <cell r="D60">
            <v>42370</v>
          </cell>
          <cell r="F60">
            <v>0.5</v>
          </cell>
          <cell r="G60">
            <v>42614</v>
          </cell>
          <cell r="H60">
            <v>42643</v>
          </cell>
          <cell r="I60">
            <v>21</v>
          </cell>
          <cell r="J60">
            <v>168</v>
          </cell>
          <cell r="K60">
            <v>0</v>
          </cell>
          <cell r="L60">
            <v>168</v>
          </cell>
        </row>
        <row r="61">
          <cell r="A61" t="str">
            <v>B-5863</v>
          </cell>
          <cell r="B61" t="str">
            <v>刘安琪</v>
          </cell>
          <cell r="C61" t="str">
            <v>管理费用-佰钧成WMS仓储管理系统</v>
          </cell>
          <cell r="D61">
            <v>42461</v>
          </cell>
          <cell r="F61">
            <v>0.3</v>
          </cell>
          <cell r="G61">
            <v>42614</v>
          </cell>
          <cell r="H61">
            <v>42643</v>
          </cell>
          <cell r="I61">
            <v>21</v>
          </cell>
          <cell r="J61">
            <v>168</v>
          </cell>
          <cell r="K61">
            <v>0</v>
          </cell>
          <cell r="L61">
            <v>168</v>
          </cell>
        </row>
        <row r="62">
          <cell r="A62" t="str">
            <v>B-29378</v>
          </cell>
          <cell r="B62" t="str">
            <v>李敬涛</v>
          </cell>
          <cell r="C62" t="str">
            <v>管理费用-佰钧成WMS仓储管理系统</v>
          </cell>
          <cell r="D62">
            <v>42513</v>
          </cell>
          <cell r="E62">
            <v>42699</v>
          </cell>
          <cell r="F62">
            <v>0.3</v>
          </cell>
          <cell r="G62">
            <v>42614</v>
          </cell>
          <cell r="H62">
            <v>42643</v>
          </cell>
          <cell r="I62">
            <v>21</v>
          </cell>
          <cell r="J62">
            <v>168</v>
          </cell>
          <cell r="K62">
            <v>0</v>
          </cell>
          <cell r="L62">
            <v>168</v>
          </cell>
        </row>
        <row r="63">
          <cell r="A63" t="str">
            <v>B-29367</v>
          </cell>
          <cell r="B63" t="str">
            <v>康云龙</v>
          </cell>
          <cell r="C63" t="str">
            <v>管理费用-佰钧成WMS仓储管理系统</v>
          </cell>
          <cell r="D63">
            <v>42520</v>
          </cell>
          <cell r="F63">
            <v>0.3</v>
          </cell>
          <cell r="G63">
            <v>42614</v>
          </cell>
          <cell r="H63">
            <v>42643</v>
          </cell>
          <cell r="I63">
            <v>21</v>
          </cell>
          <cell r="J63">
            <v>168</v>
          </cell>
          <cell r="K63">
            <v>0</v>
          </cell>
          <cell r="L63">
            <v>168</v>
          </cell>
        </row>
        <row r="64">
          <cell r="A64" t="str">
            <v>B-5952</v>
          </cell>
          <cell r="B64" t="str">
            <v>刘方彬</v>
          </cell>
          <cell r="C64" t="str">
            <v>管理费用-佰钧成WMS仓储管理系统</v>
          </cell>
          <cell r="D64">
            <v>42370</v>
          </cell>
          <cell r="F64">
            <v>0.3</v>
          </cell>
          <cell r="G64">
            <v>42614</v>
          </cell>
          <cell r="H64">
            <v>42643</v>
          </cell>
          <cell r="I64">
            <v>21</v>
          </cell>
          <cell r="J64">
            <v>168</v>
          </cell>
          <cell r="K64">
            <v>0</v>
          </cell>
          <cell r="L64">
            <v>168</v>
          </cell>
        </row>
        <row r="65">
          <cell r="A65" t="str">
            <v>B-3044</v>
          </cell>
          <cell r="B65" t="str">
            <v>冯雁</v>
          </cell>
          <cell r="C65" t="str">
            <v>管理费用-佰钧成WMS仓储管理系统</v>
          </cell>
          <cell r="D65">
            <v>42370</v>
          </cell>
          <cell r="F65">
            <v>0.3</v>
          </cell>
          <cell r="G65">
            <v>42614</v>
          </cell>
          <cell r="H65">
            <v>42643</v>
          </cell>
          <cell r="I65">
            <v>21</v>
          </cell>
          <cell r="J65">
            <v>168</v>
          </cell>
          <cell r="K65">
            <v>0</v>
          </cell>
          <cell r="L65">
            <v>168</v>
          </cell>
        </row>
        <row r="66">
          <cell r="A66" t="str">
            <v>B-2086</v>
          </cell>
          <cell r="B66" t="str">
            <v>许卫国</v>
          </cell>
          <cell r="C66" t="str">
            <v>管理费用-佰钧成WMS仓储管理系统</v>
          </cell>
          <cell r="D66">
            <v>42370</v>
          </cell>
          <cell r="F66">
            <v>0.3</v>
          </cell>
          <cell r="G66">
            <v>42614</v>
          </cell>
          <cell r="H66">
            <v>42643</v>
          </cell>
          <cell r="I66">
            <v>21</v>
          </cell>
          <cell r="J66">
            <v>168</v>
          </cell>
          <cell r="K66">
            <v>0</v>
          </cell>
          <cell r="L66">
            <v>168</v>
          </cell>
        </row>
        <row r="67">
          <cell r="A67" t="str">
            <v>B-8593</v>
          </cell>
          <cell r="B67" t="str">
            <v>许朝晖</v>
          </cell>
          <cell r="C67" t="str">
            <v>管理费用-佰钧成WMS仓储管理系统</v>
          </cell>
          <cell r="D67">
            <v>42370</v>
          </cell>
          <cell r="F67">
            <v>0.3</v>
          </cell>
          <cell r="G67">
            <v>42614</v>
          </cell>
          <cell r="H67">
            <v>42643</v>
          </cell>
          <cell r="I67">
            <v>21</v>
          </cell>
          <cell r="J67">
            <v>168</v>
          </cell>
          <cell r="K67">
            <v>0</v>
          </cell>
          <cell r="L67">
            <v>168</v>
          </cell>
        </row>
        <row r="68">
          <cell r="A68" t="str">
            <v>B-25264</v>
          </cell>
          <cell r="B68" t="str">
            <v>孙公正</v>
          </cell>
          <cell r="C68" t="str">
            <v>管理费用-佰钧成WMS仓储管理系统</v>
          </cell>
          <cell r="D68">
            <v>42370</v>
          </cell>
          <cell r="F68">
            <v>0.3</v>
          </cell>
          <cell r="G68">
            <v>42614</v>
          </cell>
          <cell r="H68">
            <v>42643</v>
          </cell>
          <cell r="I68">
            <v>21</v>
          </cell>
          <cell r="J68">
            <v>168</v>
          </cell>
          <cell r="K68">
            <v>4.5</v>
          </cell>
          <cell r="L68">
            <v>163.5</v>
          </cell>
        </row>
        <row r="69">
          <cell r="A69" t="str">
            <v>B-23985</v>
          </cell>
          <cell r="B69" t="str">
            <v>寇宝元</v>
          </cell>
          <cell r="C69" t="str">
            <v>管理费用-佰钧成WMS仓储管理系统</v>
          </cell>
          <cell r="D69">
            <v>42370</v>
          </cell>
          <cell r="F69">
            <v>0.3</v>
          </cell>
          <cell r="G69">
            <v>42614</v>
          </cell>
          <cell r="H69">
            <v>42643</v>
          </cell>
          <cell r="I69">
            <v>21</v>
          </cell>
          <cell r="J69">
            <v>168</v>
          </cell>
          <cell r="K69">
            <v>0</v>
          </cell>
          <cell r="L69">
            <v>168</v>
          </cell>
        </row>
        <row r="70">
          <cell r="A70" t="str">
            <v>B-24654</v>
          </cell>
          <cell r="B70" t="str">
            <v>杨银山</v>
          </cell>
          <cell r="C70" t="str">
            <v>管理费用-佰钧成WMS仓储管理系统</v>
          </cell>
          <cell r="D70">
            <v>42370</v>
          </cell>
          <cell r="F70">
            <v>0.3</v>
          </cell>
          <cell r="G70">
            <v>42614</v>
          </cell>
          <cell r="H70">
            <v>42643</v>
          </cell>
          <cell r="I70">
            <v>21</v>
          </cell>
          <cell r="J70">
            <v>168</v>
          </cell>
          <cell r="K70">
            <v>0</v>
          </cell>
          <cell r="L70">
            <v>168</v>
          </cell>
        </row>
        <row r="71">
          <cell r="A71" t="str">
            <v>B-2505</v>
          </cell>
          <cell r="B71" t="str">
            <v>刘海滨</v>
          </cell>
          <cell r="C71" t="str">
            <v>管理费用-佰钧成WMS仓储管理系统</v>
          </cell>
          <cell r="D71">
            <v>42370</v>
          </cell>
          <cell r="F71">
            <v>0.3</v>
          </cell>
          <cell r="G71">
            <v>42614</v>
          </cell>
          <cell r="H71">
            <v>42643</v>
          </cell>
          <cell r="I71">
            <v>21</v>
          </cell>
          <cell r="J71">
            <v>168</v>
          </cell>
          <cell r="K71">
            <v>0</v>
          </cell>
          <cell r="L71">
            <v>168</v>
          </cell>
        </row>
        <row r="72">
          <cell r="A72" t="str">
            <v>B-27975</v>
          </cell>
          <cell r="B72" t="str">
            <v>张林星</v>
          </cell>
          <cell r="C72" t="str">
            <v>管理费用-佰钧成WMS仓储管理系统</v>
          </cell>
          <cell r="D72">
            <v>42437</v>
          </cell>
          <cell r="F72">
            <v>0.3</v>
          </cell>
          <cell r="G72">
            <v>42614</v>
          </cell>
          <cell r="H72">
            <v>42643</v>
          </cell>
          <cell r="I72">
            <v>21</v>
          </cell>
          <cell r="J72">
            <v>168</v>
          </cell>
          <cell r="K72">
            <v>0</v>
          </cell>
          <cell r="L72">
            <v>168</v>
          </cell>
        </row>
        <row r="73">
          <cell r="A73" t="str">
            <v>B-19495</v>
          </cell>
          <cell r="B73" t="str">
            <v>刘润</v>
          </cell>
          <cell r="C73" t="str">
            <v>管理费用-佰钧成WMS仓储管理系统</v>
          </cell>
          <cell r="D73">
            <v>42370</v>
          </cell>
          <cell r="F73">
            <v>0.3</v>
          </cell>
          <cell r="G73">
            <v>42614</v>
          </cell>
          <cell r="H73">
            <v>42643</v>
          </cell>
          <cell r="I73">
            <v>21</v>
          </cell>
          <cell r="J73">
            <v>168</v>
          </cell>
          <cell r="K73">
            <v>0</v>
          </cell>
          <cell r="L73">
            <v>168</v>
          </cell>
        </row>
        <row r="74">
          <cell r="A74" t="str">
            <v>B-28368</v>
          </cell>
          <cell r="B74" t="str">
            <v>汪振兴</v>
          </cell>
          <cell r="C74" t="str">
            <v>管理费用-佰钧成WMS仓储管理系统</v>
          </cell>
          <cell r="D74">
            <v>42471</v>
          </cell>
          <cell r="F74">
            <v>0.3</v>
          </cell>
          <cell r="G74">
            <v>42614</v>
          </cell>
          <cell r="H74">
            <v>42643</v>
          </cell>
          <cell r="I74">
            <v>21</v>
          </cell>
          <cell r="J74">
            <v>168</v>
          </cell>
          <cell r="K74">
            <v>0</v>
          </cell>
          <cell r="L74">
            <v>168</v>
          </cell>
        </row>
        <row r="75">
          <cell r="A75" t="str">
            <v>B-2904</v>
          </cell>
          <cell r="B75" t="str">
            <v>谭瑞君</v>
          </cell>
          <cell r="C75" t="str">
            <v>管理费用-佰钧成WMS仓储管理系统</v>
          </cell>
          <cell r="D75">
            <v>42370</v>
          </cell>
          <cell r="E75">
            <v>42674</v>
          </cell>
          <cell r="F75">
            <v>0.3</v>
          </cell>
          <cell r="G75">
            <v>42614</v>
          </cell>
          <cell r="H75">
            <v>42643</v>
          </cell>
          <cell r="I75">
            <v>21</v>
          </cell>
          <cell r="J75">
            <v>168</v>
          </cell>
          <cell r="K75">
            <v>0</v>
          </cell>
          <cell r="L75">
            <v>168</v>
          </cell>
        </row>
        <row r="76">
          <cell r="A76" t="str">
            <v>B-28185</v>
          </cell>
          <cell r="B76" t="str">
            <v>刘夫国</v>
          </cell>
          <cell r="C76" t="str">
            <v>管理费用-佰钧成WMS仓储管理系统</v>
          </cell>
          <cell r="D76">
            <v>42454</v>
          </cell>
          <cell r="F76">
            <v>0.3</v>
          </cell>
          <cell r="G76">
            <v>42614</v>
          </cell>
          <cell r="H76">
            <v>42643</v>
          </cell>
          <cell r="I76">
            <v>21</v>
          </cell>
          <cell r="J76">
            <v>168</v>
          </cell>
          <cell r="K76">
            <v>0</v>
          </cell>
          <cell r="L76">
            <v>168</v>
          </cell>
        </row>
        <row r="77">
          <cell r="A77" t="str">
            <v>B-27873</v>
          </cell>
          <cell r="B77" t="str">
            <v>许勇林</v>
          </cell>
          <cell r="C77" t="str">
            <v>管理费用-佰钧成WMS仓储管理系统</v>
          </cell>
          <cell r="D77">
            <v>42431</v>
          </cell>
          <cell r="F77">
            <v>0.3</v>
          </cell>
          <cell r="G77">
            <v>42614</v>
          </cell>
          <cell r="H77">
            <v>42643</v>
          </cell>
          <cell r="I77">
            <v>21</v>
          </cell>
          <cell r="J77">
            <v>168</v>
          </cell>
          <cell r="K77">
            <v>0</v>
          </cell>
          <cell r="L77">
            <v>168</v>
          </cell>
        </row>
        <row r="78">
          <cell r="A78" t="str">
            <v>B-26273</v>
          </cell>
          <cell r="B78" t="str">
            <v>吴迪</v>
          </cell>
          <cell r="C78" t="str">
            <v>管理费用-佰钧成WMS仓储管理系统</v>
          </cell>
          <cell r="D78">
            <v>42370</v>
          </cell>
          <cell r="F78">
            <v>0.3</v>
          </cell>
          <cell r="G78">
            <v>42614</v>
          </cell>
          <cell r="H78">
            <v>42643</v>
          </cell>
          <cell r="I78">
            <v>21</v>
          </cell>
          <cell r="J78">
            <v>168</v>
          </cell>
          <cell r="K78">
            <v>0</v>
          </cell>
          <cell r="L78">
            <v>168</v>
          </cell>
        </row>
        <row r="79">
          <cell r="A79" t="str">
            <v>B-27781</v>
          </cell>
          <cell r="B79" t="str">
            <v>陈常辉</v>
          </cell>
          <cell r="C79" t="str">
            <v>管理费用-佰钧成WMS仓储管理系统</v>
          </cell>
          <cell r="D79">
            <v>42425</v>
          </cell>
          <cell r="F79">
            <v>0.3</v>
          </cell>
          <cell r="G79">
            <v>42614</v>
          </cell>
          <cell r="H79">
            <v>42643</v>
          </cell>
          <cell r="I79">
            <v>21</v>
          </cell>
          <cell r="J79">
            <v>168</v>
          </cell>
          <cell r="K79">
            <v>0</v>
          </cell>
          <cell r="L79">
            <v>168</v>
          </cell>
        </row>
        <row r="80">
          <cell r="A80" t="str">
            <v>B-1320</v>
          </cell>
          <cell r="B80" t="str">
            <v>曾祥盛</v>
          </cell>
          <cell r="C80" t="str">
            <v>管理费用-佰钧成WMS仓储管理系统</v>
          </cell>
          <cell r="D80">
            <v>42370</v>
          </cell>
          <cell r="F80">
            <v>0.3</v>
          </cell>
          <cell r="G80">
            <v>42614</v>
          </cell>
          <cell r="H80">
            <v>42643</v>
          </cell>
          <cell r="I80">
            <v>21</v>
          </cell>
          <cell r="J80">
            <v>168</v>
          </cell>
          <cell r="K80">
            <v>0</v>
          </cell>
          <cell r="L80">
            <v>168</v>
          </cell>
        </row>
        <row r="81">
          <cell r="A81" t="str">
            <v>B-18623</v>
          </cell>
          <cell r="B81" t="str">
            <v>张珂</v>
          </cell>
          <cell r="C81" t="str">
            <v>管理费用-佰钧成WMS仓储管理系统</v>
          </cell>
          <cell r="D81">
            <v>42370</v>
          </cell>
          <cell r="F81">
            <v>0.3</v>
          </cell>
          <cell r="G81">
            <v>42614</v>
          </cell>
          <cell r="H81">
            <v>42643</v>
          </cell>
          <cell r="I81">
            <v>21</v>
          </cell>
          <cell r="J81">
            <v>168</v>
          </cell>
          <cell r="K81">
            <v>0</v>
          </cell>
          <cell r="L81">
            <v>168</v>
          </cell>
        </row>
        <row r="82">
          <cell r="A82" t="str">
            <v>B-21604</v>
          </cell>
          <cell r="B82" t="str">
            <v>韩园园</v>
          </cell>
          <cell r="C82" t="str">
            <v>管理费用-佰钧成WMS仓储管理系统</v>
          </cell>
          <cell r="D82">
            <v>42370</v>
          </cell>
          <cell r="F82">
            <v>0.3</v>
          </cell>
          <cell r="G82">
            <v>42614</v>
          </cell>
          <cell r="H82">
            <v>42643</v>
          </cell>
          <cell r="I82">
            <v>21</v>
          </cell>
          <cell r="J82">
            <v>168</v>
          </cell>
          <cell r="K82">
            <v>0</v>
          </cell>
          <cell r="L82">
            <v>168</v>
          </cell>
        </row>
        <row r="83">
          <cell r="A83" t="str">
            <v>B-11332</v>
          </cell>
          <cell r="B83" t="str">
            <v>杨作用</v>
          </cell>
          <cell r="C83" t="str">
            <v>管理费用-佰钧成苏州-社会保险系统</v>
          </cell>
          <cell r="D83">
            <v>42370</v>
          </cell>
          <cell r="E83">
            <v>42615</v>
          </cell>
          <cell r="F83">
            <v>1</v>
          </cell>
          <cell r="G83">
            <v>42614</v>
          </cell>
          <cell r="H83">
            <v>42615</v>
          </cell>
          <cell r="I83">
            <v>2</v>
          </cell>
          <cell r="J83">
            <v>16</v>
          </cell>
          <cell r="K83">
            <v>0</v>
          </cell>
          <cell r="L83">
            <v>16</v>
          </cell>
        </row>
        <row r="84">
          <cell r="A84" t="str">
            <v>B-19719</v>
          </cell>
          <cell r="B84" t="str">
            <v>徐洋阳</v>
          </cell>
          <cell r="C84" t="str">
            <v>管理费用-佰钧成苏州-社会保险系统</v>
          </cell>
          <cell r="D84">
            <v>42370</v>
          </cell>
          <cell r="F84">
            <v>1</v>
          </cell>
          <cell r="G84">
            <v>42614</v>
          </cell>
          <cell r="H84">
            <v>42643</v>
          </cell>
          <cell r="I84">
            <v>21</v>
          </cell>
          <cell r="J84">
            <v>168</v>
          </cell>
          <cell r="K84">
            <v>0</v>
          </cell>
          <cell r="L84">
            <v>168</v>
          </cell>
        </row>
        <row r="85">
          <cell r="A85" t="str">
            <v>B-25313</v>
          </cell>
          <cell r="B85" t="str">
            <v>李磊</v>
          </cell>
          <cell r="C85" t="str">
            <v>管理费用-佰钧成苏州-社会保险系统</v>
          </cell>
          <cell r="D85">
            <v>42370</v>
          </cell>
          <cell r="F85">
            <v>1</v>
          </cell>
          <cell r="G85">
            <v>42614</v>
          </cell>
          <cell r="H85">
            <v>42643</v>
          </cell>
          <cell r="I85">
            <v>21</v>
          </cell>
          <cell r="J85">
            <v>168</v>
          </cell>
          <cell r="K85">
            <v>0</v>
          </cell>
          <cell r="L85">
            <v>168</v>
          </cell>
        </row>
        <row r="86">
          <cell r="A86" t="str">
            <v>B-26339</v>
          </cell>
          <cell r="B86" t="str">
            <v>陈梦雄</v>
          </cell>
          <cell r="C86" t="str">
            <v>管理费用-佰钧成苏州-生产信息管理系统</v>
          </cell>
          <cell r="D86">
            <v>42370</v>
          </cell>
          <cell r="E86">
            <v>42643</v>
          </cell>
          <cell r="F86">
            <v>1</v>
          </cell>
          <cell r="G86">
            <v>42614</v>
          </cell>
          <cell r="H86">
            <v>42643</v>
          </cell>
          <cell r="I86">
            <v>21</v>
          </cell>
          <cell r="J86">
            <v>168</v>
          </cell>
          <cell r="K86">
            <v>24</v>
          </cell>
          <cell r="L86">
            <v>144</v>
          </cell>
        </row>
        <row r="87">
          <cell r="A87" t="str">
            <v>B-14563</v>
          </cell>
          <cell r="B87" t="str">
            <v>张淼淼</v>
          </cell>
          <cell r="C87" t="str">
            <v>管理费用-佰钧成苏州-生产信息管理系统</v>
          </cell>
          <cell r="D87">
            <v>42370</v>
          </cell>
          <cell r="E87">
            <v>42670</v>
          </cell>
          <cell r="F87">
            <v>1</v>
          </cell>
          <cell r="G87">
            <v>42614</v>
          </cell>
          <cell r="H87">
            <v>42643</v>
          </cell>
          <cell r="I87">
            <v>21</v>
          </cell>
          <cell r="J87">
            <v>168</v>
          </cell>
          <cell r="K87">
            <v>0</v>
          </cell>
          <cell r="L87">
            <v>168</v>
          </cell>
        </row>
        <row r="88">
          <cell r="A88" t="str">
            <v>B-24299</v>
          </cell>
          <cell r="B88" t="str">
            <v>彭志敏</v>
          </cell>
          <cell r="C88" t="str">
            <v>管理费用-佰钧成苏州-生产信息管理系统</v>
          </cell>
          <cell r="D88">
            <v>42370</v>
          </cell>
          <cell r="E88">
            <v>42660</v>
          </cell>
          <cell r="F88">
            <v>1</v>
          </cell>
          <cell r="G88">
            <v>42614</v>
          </cell>
          <cell r="H88">
            <v>42643</v>
          </cell>
          <cell r="I88">
            <v>21</v>
          </cell>
          <cell r="J88">
            <v>168</v>
          </cell>
          <cell r="K88">
            <v>0</v>
          </cell>
          <cell r="L88">
            <v>168</v>
          </cell>
        </row>
        <row r="89">
          <cell r="A89" t="str">
            <v>B-15823</v>
          </cell>
          <cell r="B89" t="str">
            <v>徐丹</v>
          </cell>
          <cell r="C89" t="str">
            <v>管理费用-佰钧成苏州-移动投保项目</v>
          </cell>
          <cell r="D89">
            <v>42461</v>
          </cell>
          <cell r="F89">
            <v>1</v>
          </cell>
          <cell r="G89">
            <v>42614</v>
          </cell>
          <cell r="H89">
            <v>42643</v>
          </cell>
          <cell r="I89">
            <v>21</v>
          </cell>
          <cell r="J89">
            <v>168</v>
          </cell>
          <cell r="K89">
            <v>0</v>
          </cell>
          <cell r="L89">
            <v>168</v>
          </cell>
        </row>
        <row r="90">
          <cell r="A90" t="str">
            <v>B-14264</v>
          </cell>
          <cell r="B90" t="str">
            <v>阳华</v>
          </cell>
          <cell r="C90" t="str">
            <v>管理费用-佰钧成苏州-移动投保项目</v>
          </cell>
          <cell r="D90">
            <v>42370</v>
          </cell>
          <cell r="F90">
            <v>1</v>
          </cell>
          <cell r="G90">
            <v>42614</v>
          </cell>
          <cell r="H90">
            <v>42643</v>
          </cell>
          <cell r="I90">
            <v>21</v>
          </cell>
          <cell r="J90">
            <v>168</v>
          </cell>
          <cell r="K90">
            <v>0</v>
          </cell>
          <cell r="L90">
            <v>168</v>
          </cell>
        </row>
        <row r="91">
          <cell r="A91" t="str">
            <v>B-27527</v>
          </cell>
          <cell r="B91" t="str">
            <v>张才和</v>
          </cell>
          <cell r="C91" t="str">
            <v>管理费用-佰钧成苏州-移动投保项目</v>
          </cell>
          <cell r="D91">
            <v>42415</v>
          </cell>
          <cell r="E91">
            <v>42688</v>
          </cell>
          <cell r="F91">
            <v>1</v>
          </cell>
          <cell r="G91">
            <v>42614</v>
          </cell>
          <cell r="H91">
            <v>42643</v>
          </cell>
          <cell r="I91">
            <v>21</v>
          </cell>
          <cell r="J91">
            <v>168</v>
          </cell>
          <cell r="K91">
            <v>0</v>
          </cell>
          <cell r="L91">
            <v>168</v>
          </cell>
        </row>
        <row r="92">
          <cell r="A92" t="str">
            <v>B-27790</v>
          </cell>
          <cell r="B92" t="str">
            <v>鲍华星</v>
          </cell>
          <cell r="C92" t="str">
            <v>管理费用-佰钧成苏州-移动投保项目</v>
          </cell>
          <cell r="D92">
            <v>42426</v>
          </cell>
          <cell r="F92">
            <v>1</v>
          </cell>
          <cell r="G92">
            <v>42614</v>
          </cell>
          <cell r="H92">
            <v>42643</v>
          </cell>
          <cell r="I92">
            <v>21</v>
          </cell>
          <cell r="J92">
            <v>168</v>
          </cell>
          <cell r="K92">
            <v>0</v>
          </cell>
          <cell r="L92">
            <v>168</v>
          </cell>
        </row>
        <row r="93">
          <cell r="A93" t="str">
            <v>B-23295</v>
          </cell>
          <cell r="B93" t="str">
            <v>胡雨洋</v>
          </cell>
          <cell r="C93" t="str">
            <v>管理费用-佰钧成苏州-银行信贷管理信息系统</v>
          </cell>
          <cell r="D93">
            <v>42370</v>
          </cell>
          <cell r="E93">
            <v>42626</v>
          </cell>
          <cell r="F93">
            <v>1</v>
          </cell>
          <cell r="G93">
            <v>42614</v>
          </cell>
          <cell r="H93">
            <v>42626</v>
          </cell>
          <cell r="I93">
            <v>9</v>
          </cell>
          <cell r="J93">
            <v>72</v>
          </cell>
          <cell r="K93">
            <v>0</v>
          </cell>
          <cell r="L93">
            <v>72</v>
          </cell>
        </row>
        <row r="94">
          <cell r="A94" t="str">
            <v>B-25454</v>
          </cell>
          <cell r="B94" t="str">
            <v>赵治勇</v>
          </cell>
          <cell r="C94" t="str">
            <v>管理费用-佰钧成苏州-银行信贷管理信息系统</v>
          </cell>
          <cell r="D94">
            <v>42370</v>
          </cell>
          <cell r="F94">
            <v>1</v>
          </cell>
          <cell r="G94">
            <v>42614</v>
          </cell>
          <cell r="H94">
            <v>42643</v>
          </cell>
          <cell r="I94">
            <v>21</v>
          </cell>
          <cell r="J94">
            <v>168</v>
          </cell>
          <cell r="K94">
            <v>0</v>
          </cell>
          <cell r="L94">
            <v>168</v>
          </cell>
        </row>
        <row r="95">
          <cell r="A95" t="str">
            <v>B-15441</v>
          </cell>
          <cell r="B95" t="str">
            <v>周清华</v>
          </cell>
          <cell r="C95" t="str">
            <v>管理费用-佰钧成移动应用平台</v>
          </cell>
          <cell r="D95">
            <v>42401</v>
          </cell>
          <cell r="F95">
            <v>0.5</v>
          </cell>
          <cell r="G95">
            <v>42614</v>
          </cell>
          <cell r="H95">
            <v>42643</v>
          </cell>
          <cell r="I95">
            <v>21</v>
          </cell>
          <cell r="J95">
            <v>168</v>
          </cell>
          <cell r="K95">
            <v>0</v>
          </cell>
          <cell r="L95">
            <v>168</v>
          </cell>
        </row>
        <row r="96">
          <cell r="A96" t="str">
            <v>B-13179</v>
          </cell>
          <cell r="B96" t="str">
            <v>李西德</v>
          </cell>
          <cell r="C96" t="str">
            <v>管理费用-佰钧成移动应用平台</v>
          </cell>
          <cell r="D96">
            <v>42401</v>
          </cell>
          <cell r="F96">
            <v>0.5</v>
          </cell>
          <cell r="G96">
            <v>42614</v>
          </cell>
          <cell r="H96">
            <v>42643</v>
          </cell>
          <cell r="I96">
            <v>21</v>
          </cell>
          <cell r="J96">
            <v>168</v>
          </cell>
          <cell r="K96">
            <v>0</v>
          </cell>
          <cell r="L96">
            <v>168</v>
          </cell>
        </row>
        <row r="97">
          <cell r="A97" t="str">
            <v>B-29133</v>
          </cell>
          <cell r="B97" t="str">
            <v>张弛</v>
          </cell>
          <cell r="C97" t="str">
            <v>管理费用-佰钧成移动应用平台</v>
          </cell>
          <cell r="D97">
            <v>42493</v>
          </cell>
          <cell r="F97">
            <v>0.5</v>
          </cell>
          <cell r="G97">
            <v>42614</v>
          </cell>
          <cell r="H97">
            <v>42643</v>
          </cell>
          <cell r="I97">
            <v>21</v>
          </cell>
          <cell r="J97">
            <v>168</v>
          </cell>
          <cell r="K97">
            <v>0</v>
          </cell>
          <cell r="L97">
            <v>168</v>
          </cell>
        </row>
        <row r="98">
          <cell r="A98" t="str">
            <v>B-13618</v>
          </cell>
          <cell r="B98" t="str">
            <v>杨宇</v>
          </cell>
          <cell r="C98" t="str">
            <v>管理费用-佰钧成移动应用平台</v>
          </cell>
          <cell r="D98">
            <v>42401</v>
          </cell>
          <cell r="F98">
            <v>0.5</v>
          </cell>
          <cell r="G98">
            <v>42614</v>
          </cell>
          <cell r="H98">
            <v>42643</v>
          </cell>
          <cell r="I98">
            <v>21</v>
          </cell>
          <cell r="J98">
            <v>168</v>
          </cell>
          <cell r="K98">
            <v>168</v>
          </cell>
          <cell r="L98">
            <v>0</v>
          </cell>
        </row>
        <row r="99">
          <cell r="A99" t="str">
            <v>B-21316</v>
          </cell>
          <cell r="B99" t="str">
            <v>樊帆</v>
          </cell>
          <cell r="C99" t="str">
            <v>管理费用-佰钧成移动应用平台</v>
          </cell>
          <cell r="D99">
            <v>42401</v>
          </cell>
          <cell r="E99">
            <v>42615</v>
          </cell>
          <cell r="F99">
            <v>0.5</v>
          </cell>
          <cell r="G99">
            <v>42614</v>
          </cell>
          <cell r="H99">
            <v>42615</v>
          </cell>
          <cell r="I99">
            <v>2</v>
          </cell>
          <cell r="J99">
            <v>16</v>
          </cell>
          <cell r="K99">
            <v>0</v>
          </cell>
          <cell r="L99">
            <v>16</v>
          </cell>
        </row>
        <row r="100">
          <cell r="A100" t="str">
            <v>B-29320</v>
          </cell>
          <cell r="B100" t="str">
            <v>夏超群</v>
          </cell>
          <cell r="C100" t="str">
            <v>管理费用-佰钧成移动应用平台</v>
          </cell>
          <cell r="D100">
            <v>42508</v>
          </cell>
          <cell r="F100">
            <v>1</v>
          </cell>
          <cell r="G100">
            <v>42614</v>
          </cell>
          <cell r="H100">
            <v>42643</v>
          </cell>
          <cell r="I100">
            <v>21</v>
          </cell>
          <cell r="J100">
            <v>168</v>
          </cell>
          <cell r="K100">
            <v>0</v>
          </cell>
          <cell r="L100">
            <v>168</v>
          </cell>
        </row>
        <row r="101">
          <cell r="A101" t="str">
            <v>B-543</v>
          </cell>
          <cell r="B101" t="str">
            <v>王璇</v>
          </cell>
          <cell r="C101" t="str">
            <v>管理费用-佰钧成移动应用平台</v>
          </cell>
          <cell r="D101">
            <v>42401</v>
          </cell>
          <cell r="F101">
            <v>0.5</v>
          </cell>
          <cell r="G101">
            <v>42614</v>
          </cell>
          <cell r="H101">
            <v>42643</v>
          </cell>
          <cell r="I101">
            <v>21</v>
          </cell>
          <cell r="J101">
            <v>168</v>
          </cell>
          <cell r="K101">
            <v>0</v>
          </cell>
          <cell r="L101">
            <v>168</v>
          </cell>
        </row>
        <row r="102">
          <cell r="A102" t="str">
            <v>B-28187</v>
          </cell>
          <cell r="B102" t="str">
            <v>雷宇鹏</v>
          </cell>
          <cell r="C102" t="str">
            <v>管理费用-佰钧成移动应用平台</v>
          </cell>
          <cell r="D102">
            <v>42446</v>
          </cell>
          <cell r="F102">
            <v>1</v>
          </cell>
          <cell r="G102">
            <v>42614</v>
          </cell>
          <cell r="H102">
            <v>42643</v>
          </cell>
          <cell r="I102">
            <v>21</v>
          </cell>
          <cell r="J102">
            <v>168</v>
          </cell>
          <cell r="K102">
            <v>0</v>
          </cell>
          <cell r="L102">
            <v>168</v>
          </cell>
        </row>
        <row r="103">
          <cell r="A103" t="str">
            <v>B-28524</v>
          </cell>
          <cell r="B103" t="str">
            <v>张颖</v>
          </cell>
          <cell r="C103" t="str">
            <v>管理费用-佰钧成移动应用平台</v>
          </cell>
          <cell r="D103">
            <v>42460</v>
          </cell>
          <cell r="F103">
            <v>1</v>
          </cell>
          <cell r="G103">
            <v>42614</v>
          </cell>
          <cell r="H103">
            <v>42643</v>
          </cell>
          <cell r="I103">
            <v>21</v>
          </cell>
          <cell r="J103">
            <v>168</v>
          </cell>
          <cell r="K103">
            <v>0</v>
          </cell>
          <cell r="L103">
            <v>168</v>
          </cell>
        </row>
        <row r="104">
          <cell r="A104" t="str">
            <v>B-27539</v>
          </cell>
          <cell r="B104" t="str">
            <v>李元光</v>
          </cell>
          <cell r="C104" t="str">
            <v>管理费用-佰钧成移动应用平台</v>
          </cell>
          <cell r="D104">
            <v>42430</v>
          </cell>
          <cell r="F104">
            <v>1</v>
          </cell>
          <cell r="G104">
            <v>42614</v>
          </cell>
          <cell r="H104">
            <v>42643</v>
          </cell>
          <cell r="I104">
            <v>21</v>
          </cell>
          <cell r="J104">
            <v>168</v>
          </cell>
          <cell r="K104">
            <v>0</v>
          </cell>
          <cell r="L104">
            <v>168</v>
          </cell>
        </row>
        <row r="105">
          <cell r="A105" t="str">
            <v>B-22055</v>
          </cell>
          <cell r="B105" t="str">
            <v>官贵琪</v>
          </cell>
          <cell r="C105" t="str">
            <v>管理费用-佰钧成移动应用平台</v>
          </cell>
          <cell r="D105">
            <v>42401</v>
          </cell>
          <cell r="E105">
            <v>42684</v>
          </cell>
          <cell r="F105">
            <v>0.5</v>
          </cell>
          <cell r="G105">
            <v>42614</v>
          </cell>
          <cell r="H105">
            <v>42643</v>
          </cell>
          <cell r="I105">
            <v>21</v>
          </cell>
          <cell r="J105">
            <v>168</v>
          </cell>
          <cell r="K105">
            <v>0</v>
          </cell>
          <cell r="L105">
            <v>168</v>
          </cell>
        </row>
        <row r="106">
          <cell r="A106" t="str">
            <v>B-25700</v>
          </cell>
          <cell r="B106" t="str">
            <v>张宇捷</v>
          </cell>
          <cell r="C106" t="str">
            <v>管理费用-佰钧成移动应用平台</v>
          </cell>
          <cell r="D106">
            <v>42461</v>
          </cell>
          <cell r="F106">
            <v>0.3</v>
          </cell>
          <cell r="G106">
            <v>42614</v>
          </cell>
          <cell r="H106">
            <v>42643</v>
          </cell>
          <cell r="I106">
            <v>21</v>
          </cell>
          <cell r="J106">
            <v>168</v>
          </cell>
          <cell r="K106">
            <v>0</v>
          </cell>
          <cell r="L106">
            <v>168</v>
          </cell>
        </row>
        <row r="107">
          <cell r="A107" t="str">
            <v>B-26396</v>
          </cell>
          <cell r="B107" t="str">
            <v>陈聪</v>
          </cell>
          <cell r="C107" t="str">
            <v>管理费用-佰钧成移动应用平台</v>
          </cell>
          <cell r="D107">
            <v>42401</v>
          </cell>
          <cell r="F107">
            <v>0.3</v>
          </cell>
          <cell r="G107">
            <v>42614</v>
          </cell>
          <cell r="H107">
            <v>42643</v>
          </cell>
          <cell r="I107">
            <v>21</v>
          </cell>
          <cell r="J107">
            <v>168</v>
          </cell>
          <cell r="K107">
            <v>0</v>
          </cell>
          <cell r="L107">
            <v>168</v>
          </cell>
        </row>
        <row r="108">
          <cell r="A108" t="str">
            <v>B-28447</v>
          </cell>
          <cell r="B108" t="str">
            <v>孙瑶</v>
          </cell>
          <cell r="C108" t="str">
            <v>管理费用-佰钧成移动应用平台</v>
          </cell>
          <cell r="D108">
            <v>42460</v>
          </cell>
          <cell r="F108">
            <v>1</v>
          </cell>
          <cell r="G108">
            <v>42614</v>
          </cell>
          <cell r="H108">
            <v>42643</v>
          </cell>
          <cell r="I108">
            <v>21</v>
          </cell>
          <cell r="J108">
            <v>168</v>
          </cell>
          <cell r="K108">
            <v>3</v>
          </cell>
          <cell r="L108">
            <v>165</v>
          </cell>
        </row>
        <row r="109">
          <cell r="A109" t="str">
            <v>B-27623</v>
          </cell>
          <cell r="B109" t="str">
            <v>杜成华</v>
          </cell>
          <cell r="C109" t="str">
            <v>管理费用-佰钧成移动应用平台</v>
          </cell>
          <cell r="D109">
            <v>42417</v>
          </cell>
          <cell r="F109">
            <v>0.5</v>
          </cell>
          <cell r="G109">
            <v>42614</v>
          </cell>
          <cell r="H109">
            <v>42643</v>
          </cell>
          <cell r="I109">
            <v>21</v>
          </cell>
          <cell r="J109">
            <v>168</v>
          </cell>
          <cell r="K109">
            <v>0</v>
          </cell>
          <cell r="L109">
            <v>168</v>
          </cell>
        </row>
        <row r="110">
          <cell r="A110" t="str">
            <v>B-25166</v>
          </cell>
          <cell r="B110" t="str">
            <v>张志鹏</v>
          </cell>
          <cell r="C110" t="str">
            <v>管理费用-佰钧成移动应用平台</v>
          </cell>
          <cell r="D110">
            <v>42401</v>
          </cell>
          <cell r="F110">
            <v>0.5</v>
          </cell>
          <cell r="G110">
            <v>42614</v>
          </cell>
          <cell r="H110">
            <v>42643</v>
          </cell>
          <cell r="I110">
            <v>21</v>
          </cell>
          <cell r="J110">
            <v>168</v>
          </cell>
          <cell r="K110">
            <v>0</v>
          </cell>
          <cell r="L110">
            <v>168</v>
          </cell>
        </row>
        <row r="111">
          <cell r="A111" t="str">
            <v>B-19103</v>
          </cell>
          <cell r="B111" t="str">
            <v>孙锐锐</v>
          </cell>
          <cell r="C111" t="str">
            <v>管理费用-佰钧成移动应用平台</v>
          </cell>
          <cell r="D111">
            <v>42401</v>
          </cell>
          <cell r="F111">
            <v>0.5</v>
          </cell>
          <cell r="G111">
            <v>42614</v>
          </cell>
          <cell r="H111">
            <v>42643</v>
          </cell>
          <cell r="I111">
            <v>21</v>
          </cell>
          <cell r="J111">
            <v>168</v>
          </cell>
          <cell r="K111">
            <v>0</v>
          </cell>
          <cell r="L111">
            <v>168</v>
          </cell>
        </row>
        <row r="112">
          <cell r="A112" t="str">
            <v>B-28559</v>
          </cell>
          <cell r="B112" t="str">
            <v>张维</v>
          </cell>
          <cell r="C112" t="str">
            <v>管理费用-佰钧成移动应用平台</v>
          </cell>
          <cell r="D112">
            <v>42466</v>
          </cell>
          <cell r="F112">
            <v>0.5</v>
          </cell>
          <cell r="G112">
            <v>42614</v>
          </cell>
          <cell r="H112">
            <v>42643</v>
          </cell>
          <cell r="I112">
            <v>21</v>
          </cell>
          <cell r="J112">
            <v>168</v>
          </cell>
          <cell r="K112">
            <v>0</v>
          </cell>
          <cell r="L112">
            <v>168</v>
          </cell>
        </row>
        <row r="113">
          <cell r="A113" t="str">
            <v>B-25082</v>
          </cell>
          <cell r="B113" t="str">
            <v>罗婷</v>
          </cell>
          <cell r="C113" t="str">
            <v>管理费用-佰钧成移动应用平台</v>
          </cell>
          <cell r="D113">
            <v>42401</v>
          </cell>
          <cell r="F113">
            <v>0.5</v>
          </cell>
          <cell r="G113">
            <v>42614</v>
          </cell>
          <cell r="H113">
            <v>42643</v>
          </cell>
          <cell r="I113">
            <v>21</v>
          </cell>
          <cell r="J113">
            <v>168</v>
          </cell>
          <cell r="K113">
            <v>0</v>
          </cell>
          <cell r="L113">
            <v>168</v>
          </cell>
        </row>
        <row r="114">
          <cell r="A114" t="str">
            <v>B-14193</v>
          </cell>
          <cell r="B114" t="str">
            <v>杨亚芳</v>
          </cell>
          <cell r="C114" t="str">
            <v>管理费用-佰钧成移动应用平台</v>
          </cell>
          <cell r="D114">
            <v>42401</v>
          </cell>
          <cell r="F114">
            <v>1</v>
          </cell>
          <cell r="G114">
            <v>42614</v>
          </cell>
          <cell r="H114">
            <v>42643</v>
          </cell>
          <cell r="I114">
            <v>21</v>
          </cell>
          <cell r="J114">
            <v>168</v>
          </cell>
          <cell r="K114">
            <v>0</v>
          </cell>
          <cell r="L114">
            <v>168</v>
          </cell>
        </row>
        <row r="115">
          <cell r="A115" t="str">
            <v>B-28989</v>
          </cell>
          <cell r="B115" t="str">
            <v>甘志云</v>
          </cell>
          <cell r="C115" t="str">
            <v>管理费用-佰钧成移动应用平台</v>
          </cell>
          <cell r="D115">
            <v>42488</v>
          </cell>
          <cell r="F115">
            <v>0.5</v>
          </cell>
          <cell r="G115">
            <v>42614</v>
          </cell>
          <cell r="H115">
            <v>42643</v>
          </cell>
          <cell r="I115">
            <v>21</v>
          </cell>
          <cell r="J115">
            <v>168</v>
          </cell>
          <cell r="K115">
            <v>0</v>
          </cell>
          <cell r="L115">
            <v>168</v>
          </cell>
        </row>
        <row r="116">
          <cell r="A116" t="str">
            <v>B-28235</v>
          </cell>
          <cell r="B116" t="str">
            <v>邹华明</v>
          </cell>
          <cell r="C116" t="str">
            <v>管理费用-佰钧成移动应用平台</v>
          </cell>
          <cell r="D116">
            <v>42447</v>
          </cell>
          <cell r="F116">
            <v>1</v>
          </cell>
          <cell r="G116">
            <v>42614</v>
          </cell>
          <cell r="H116">
            <v>42643</v>
          </cell>
          <cell r="I116">
            <v>21</v>
          </cell>
          <cell r="J116">
            <v>168</v>
          </cell>
          <cell r="K116">
            <v>0</v>
          </cell>
          <cell r="L116">
            <v>168</v>
          </cell>
        </row>
        <row r="117">
          <cell r="A117" t="str">
            <v>B-28947</v>
          </cell>
          <cell r="B117" t="str">
            <v>杜秋月</v>
          </cell>
          <cell r="C117" t="str">
            <v>管理费用-佰钧成移动应用平台</v>
          </cell>
          <cell r="D117">
            <v>42486</v>
          </cell>
          <cell r="F117">
            <v>0.5</v>
          </cell>
          <cell r="G117">
            <v>42614</v>
          </cell>
          <cell r="H117">
            <v>42643</v>
          </cell>
          <cell r="I117">
            <v>21</v>
          </cell>
          <cell r="J117">
            <v>168</v>
          </cell>
          <cell r="K117">
            <v>0</v>
          </cell>
          <cell r="L117">
            <v>168</v>
          </cell>
        </row>
        <row r="118">
          <cell r="A118" t="str">
            <v>B-28027</v>
          </cell>
          <cell r="B118" t="str">
            <v>马江峰</v>
          </cell>
          <cell r="C118" t="str">
            <v>管理费用-佰钧成移动应用平台</v>
          </cell>
          <cell r="D118">
            <v>42436</v>
          </cell>
          <cell r="F118">
            <v>0.5</v>
          </cell>
          <cell r="G118">
            <v>42614</v>
          </cell>
          <cell r="H118">
            <v>42643</v>
          </cell>
          <cell r="I118">
            <v>21</v>
          </cell>
          <cell r="J118">
            <v>168</v>
          </cell>
          <cell r="K118">
            <v>0</v>
          </cell>
          <cell r="L118">
            <v>168</v>
          </cell>
        </row>
        <row r="119">
          <cell r="A119" t="str">
            <v>B-5885</v>
          </cell>
          <cell r="B119" t="str">
            <v>赵俊彦</v>
          </cell>
          <cell r="C119" t="str">
            <v>管理费用-佰钧成移动应用平台</v>
          </cell>
          <cell r="D119">
            <v>42401</v>
          </cell>
          <cell r="F119">
            <v>0.5</v>
          </cell>
          <cell r="G119">
            <v>42614</v>
          </cell>
          <cell r="H119">
            <v>42643</v>
          </cell>
          <cell r="I119">
            <v>21</v>
          </cell>
          <cell r="J119">
            <v>168</v>
          </cell>
          <cell r="K119">
            <v>0</v>
          </cell>
          <cell r="L119">
            <v>168</v>
          </cell>
        </row>
        <row r="120">
          <cell r="A120" t="str">
            <v>B-28837</v>
          </cell>
          <cell r="B120" t="str">
            <v>高琦</v>
          </cell>
          <cell r="C120" t="str">
            <v>管理费用-佰钧成移动应用平台</v>
          </cell>
          <cell r="D120">
            <v>42506</v>
          </cell>
          <cell r="E120">
            <v>42688</v>
          </cell>
          <cell r="F120">
            <v>0.5</v>
          </cell>
          <cell r="G120">
            <v>42614</v>
          </cell>
          <cell r="H120">
            <v>42643</v>
          </cell>
          <cell r="I120">
            <v>21</v>
          </cell>
          <cell r="J120">
            <v>168</v>
          </cell>
          <cell r="K120">
            <v>0</v>
          </cell>
          <cell r="L120">
            <v>168</v>
          </cell>
        </row>
        <row r="121">
          <cell r="A121" t="str">
            <v>B-29081</v>
          </cell>
          <cell r="B121" t="str">
            <v>谢柳</v>
          </cell>
          <cell r="C121" t="str">
            <v>管理费用-佰钧成移动应用平台</v>
          </cell>
          <cell r="D121">
            <v>42506</v>
          </cell>
          <cell r="F121">
            <v>0.5</v>
          </cell>
          <cell r="G121">
            <v>42614</v>
          </cell>
          <cell r="H121">
            <v>42643</v>
          </cell>
          <cell r="I121">
            <v>21</v>
          </cell>
          <cell r="J121">
            <v>168</v>
          </cell>
          <cell r="K121">
            <v>0</v>
          </cell>
          <cell r="L121">
            <v>168</v>
          </cell>
        </row>
        <row r="122">
          <cell r="A122" t="str">
            <v>B-28033</v>
          </cell>
          <cell r="B122" t="str">
            <v>蔡召铮</v>
          </cell>
          <cell r="C122" t="str">
            <v>管理费用-佰钧成移动应用平台</v>
          </cell>
          <cell r="D122">
            <v>42454</v>
          </cell>
          <cell r="F122">
            <v>0.5</v>
          </cell>
          <cell r="G122">
            <v>42614</v>
          </cell>
          <cell r="H122">
            <v>42643</v>
          </cell>
          <cell r="I122">
            <v>21</v>
          </cell>
          <cell r="J122">
            <v>168</v>
          </cell>
          <cell r="K122">
            <v>0</v>
          </cell>
          <cell r="L122">
            <v>168</v>
          </cell>
        </row>
        <row r="123">
          <cell r="A123" t="str">
            <v>B-27929</v>
          </cell>
          <cell r="B123" t="str">
            <v>方毅</v>
          </cell>
          <cell r="C123" t="str">
            <v>管理费用-佰钧成移动应用平台</v>
          </cell>
          <cell r="D123">
            <v>42458</v>
          </cell>
          <cell r="F123">
            <v>0.5</v>
          </cell>
          <cell r="G123">
            <v>42614</v>
          </cell>
          <cell r="H123">
            <v>42643</v>
          </cell>
          <cell r="I123">
            <v>21</v>
          </cell>
          <cell r="J123">
            <v>168</v>
          </cell>
          <cell r="K123">
            <v>0</v>
          </cell>
          <cell r="L123">
            <v>168</v>
          </cell>
        </row>
        <row r="124">
          <cell r="A124" t="str">
            <v>B-28799</v>
          </cell>
          <cell r="B124" t="str">
            <v>皮虎帆</v>
          </cell>
          <cell r="C124" t="str">
            <v>管理费用-佰钧成移动应用平台</v>
          </cell>
          <cell r="D124">
            <v>42501</v>
          </cell>
          <cell r="F124">
            <v>0.5</v>
          </cell>
          <cell r="G124">
            <v>42614</v>
          </cell>
          <cell r="H124">
            <v>42643</v>
          </cell>
          <cell r="I124">
            <v>21</v>
          </cell>
          <cell r="J124">
            <v>168</v>
          </cell>
          <cell r="K124">
            <v>0</v>
          </cell>
          <cell r="L124">
            <v>168</v>
          </cell>
        </row>
        <row r="125">
          <cell r="A125" t="str">
            <v>B-9500</v>
          </cell>
          <cell r="B125" t="str">
            <v>王昊</v>
          </cell>
          <cell r="C125" t="str">
            <v>管理费用-佰钧成移动应用平台</v>
          </cell>
          <cell r="D125">
            <v>42401</v>
          </cell>
          <cell r="E125">
            <v>42625</v>
          </cell>
          <cell r="F125">
            <v>0.5</v>
          </cell>
          <cell r="G125">
            <v>42614</v>
          </cell>
          <cell r="H125">
            <v>42625</v>
          </cell>
          <cell r="I125">
            <v>8</v>
          </cell>
          <cell r="J125">
            <v>64</v>
          </cell>
          <cell r="K125">
            <v>0</v>
          </cell>
          <cell r="L125">
            <v>64</v>
          </cell>
        </row>
        <row r="126">
          <cell r="A126" t="str">
            <v>B-28023</v>
          </cell>
          <cell r="B126" t="str">
            <v>王新槐</v>
          </cell>
          <cell r="C126" t="str">
            <v>管理费用-佰钧成移动应用平台</v>
          </cell>
          <cell r="D126">
            <v>42468</v>
          </cell>
          <cell r="F126">
            <v>0.5</v>
          </cell>
          <cell r="G126">
            <v>42614</v>
          </cell>
          <cell r="H126">
            <v>42643</v>
          </cell>
          <cell r="I126">
            <v>21</v>
          </cell>
          <cell r="J126">
            <v>168</v>
          </cell>
          <cell r="K126">
            <v>0</v>
          </cell>
          <cell r="L126">
            <v>168</v>
          </cell>
        </row>
        <row r="127">
          <cell r="A127" t="str">
            <v>B-27543</v>
          </cell>
          <cell r="B127" t="str">
            <v>姚伟</v>
          </cell>
          <cell r="C127" t="str">
            <v>管理费用-佰钧成移动应用平台</v>
          </cell>
          <cell r="D127">
            <v>42419</v>
          </cell>
          <cell r="F127">
            <v>0.5</v>
          </cell>
          <cell r="G127">
            <v>42614</v>
          </cell>
          <cell r="H127">
            <v>42643</v>
          </cell>
          <cell r="I127">
            <v>21</v>
          </cell>
          <cell r="J127">
            <v>168</v>
          </cell>
          <cell r="K127">
            <v>0</v>
          </cell>
          <cell r="L127">
            <v>168</v>
          </cell>
        </row>
        <row r="128">
          <cell r="A128" t="str">
            <v>B-27979</v>
          </cell>
          <cell r="B128" t="str">
            <v>喻军</v>
          </cell>
          <cell r="C128" t="str">
            <v>管理费用-佰钧成移动应用平台</v>
          </cell>
          <cell r="D128">
            <v>42445</v>
          </cell>
          <cell r="F128">
            <v>0.5</v>
          </cell>
          <cell r="G128">
            <v>42614</v>
          </cell>
          <cell r="H128">
            <v>42643</v>
          </cell>
          <cell r="I128">
            <v>21</v>
          </cell>
          <cell r="J128">
            <v>168</v>
          </cell>
          <cell r="K128">
            <v>0</v>
          </cell>
          <cell r="L128">
            <v>168</v>
          </cell>
        </row>
        <row r="129">
          <cell r="A129" t="str">
            <v>B-9372</v>
          </cell>
          <cell r="B129" t="str">
            <v>钟金虎</v>
          </cell>
          <cell r="C129" t="str">
            <v>管理费用-佰钧成移动应用平台</v>
          </cell>
          <cell r="D129">
            <v>42401</v>
          </cell>
          <cell r="F129">
            <v>0.5</v>
          </cell>
          <cell r="G129">
            <v>42614</v>
          </cell>
          <cell r="H129">
            <v>42643</v>
          </cell>
          <cell r="I129">
            <v>21</v>
          </cell>
          <cell r="J129">
            <v>168</v>
          </cell>
          <cell r="K129">
            <v>0</v>
          </cell>
          <cell r="L129">
            <v>168</v>
          </cell>
        </row>
        <row r="130">
          <cell r="A130" t="str">
            <v>B-26026</v>
          </cell>
          <cell r="B130" t="str">
            <v>沈志鹏</v>
          </cell>
          <cell r="C130" t="str">
            <v>管理费用-电、水、气、热一体化集抄量测系统</v>
          </cell>
          <cell r="D130">
            <v>42370</v>
          </cell>
          <cell r="F130">
            <v>0.2</v>
          </cell>
          <cell r="G130">
            <v>42614</v>
          </cell>
          <cell r="H130">
            <v>42643</v>
          </cell>
          <cell r="I130">
            <v>21</v>
          </cell>
          <cell r="J130">
            <v>168</v>
          </cell>
          <cell r="K130">
            <v>0</v>
          </cell>
          <cell r="L130">
            <v>168</v>
          </cell>
        </row>
        <row r="131">
          <cell r="A131" t="str">
            <v>B-9577</v>
          </cell>
          <cell r="B131" t="str">
            <v>陈冲</v>
          </cell>
          <cell r="C131" t="str">
            <v>管理费用-电、水、气、热一体化集抄量测系统</v>
          </cell>
          <cell r="D131">
            <v>42370</v>
          </cell>
          <cell r="F131">
            <v>0.3</v>
          </cell>
          <cell r="G131">
            <v>42614</v>
          </cell>
          <cell r="H131">
            <v>42643</v>
          </cell>
          <cell r="I131">
            <v>21</v>
          </cell>
          <cell r="J131">
            <v>168</v>
          </cell>
          <cell r="K131">
            <v>0</v>
          </cell>
          <cell r="L131">
            <v>168</v>
          </cell>
        </row>
        <row r="132">
          <cell r="A132" t="str">
            <v>B-28999</v>
          </cell>
          <cell r="B132" t="str">
            <v>黎慧玲</v>
          </cell>
          <cell r="C132" t="str">
            <v>管理费用-电、水、气、热一体化集抄量测系统</v>
          </cell>
          <cell r="D132">
            <v>42486</v>
          </cell>
          <cell r="F132">
            <v>0.2</v>
          </cell>
          <cell r="G132">
            <v>42614</v>
          </cell>
          <cell r="H132">
            <v>42643</v>
          </cell>
          <cell r="I132">
            <v>21</v>
          </cell>
          <cell r="J132">
            <v>168</v>
          </cell>
          <cell r="K132">
            <v>0</v>
          </cell>
          <cell r="L132">
            <v>168</v>
          </cell>
        </row>
        <row r="133">
          <cell r="A133" t="str">
            <v>B-28297</v>
          </cell>
          <cell r="B133" t="str">
            <v>陆衡光</v>
          </cell>
          <cell r="C133" t="str">
            <v>管理费用-电、水、气、热一体化集抄量测系统</v>
          </cell>
          <cell r="D133">
            <v>42453</v>
          </cell>
          <cell r="F133">
            <v>1</v>
          </cell>
          <cell r="G133">
            <v>42614</v>
          </cell>
          <cell r="H133">
            <v>42643</v>
          </cell>
          <cell r="I133">
            <v>21</v>
          </cell>
          <cell r="J133">
            <v>168</v>
          </cell>
          <cell r="K133">
            <v>0</v>
          </cell>
          <cell r="L133">
            <v>168</v>
          </cell>
        </row>
        <row r="134">
          <cell r="A134" t="str">
            <v>B-29228</v>
          </cell>
          <cell r="B134" t="str">
            <v>杨扬</v>
          </cell>
          <cell r="C134" t="str">
            <v>管理费用-电、水、气、热一体化集抄量测系统</v>
          </cell>
          <cell r="D134">
            <v>42513</v>
          </cell>
          <cell r="F134">
            <v>1</v>
          </cell>
          <cell r="G134">
            <v>42614</v>
          </cell>
          <cell r="H134">
            <v>42643</v>
          </cell>
          <cell r="I134">
            <v>21</v>
          </cell>
          <cell r="J134">
            <v>168</v>
          </cell>
          <cell r="K134">
            <v>0</v>
          </cell>
          <cell r="L134">
            <v>168</v>
          </cell>
        </row>
        <row r="135">
          <cell r="A135" t="str">
            <v>B-26609</v>
          </cell>
          <cell r="B135" t="str">
            <v>邱羽</v>
          </cell>
          <cell r="C135" t="str">
            <v>管理费用-电、水、气、热一体化集抄量测系统</v>
          </cell>
          <cell r="D135">
            <v>42370</v>
          </cell>
          <cell r="F135">
            <v>0.3</v>
          </cell>
          <cell r="G135">
            <v>42614</v>
          </cell>
          <cell r="H135">
            <v>42643</v>
          </cell>
          <cell r="I135">
            <v>21</v>
          </cell>
          <cell r="J135">
            <v>168</v>
          </cell>
          <cell r="K135">
            <v>0</v>
          </cell>
          <cell r="L135">
            <v>168</v>
          </cell>
        </row>
        <row r="136">
          <cell r="A136" t="str">
            <v>B-28322</v>
          </cell>
          <cell r="B136" t="str">
            <v>林书</v>
          </cell>
          <cell r="C136" t="str">
            <v>管理费用-电、水、气、热一体化集抄量测系统</v>
          </cell>
          <cell r="D136">
            <v>42457</v>
          </cell>
          <cell r="F136">
            <v>1</v>
          </cell>
          <cell r="G136">
            <v>42614</v>
          </cell>
          <cell r="H136">
            <v>42643</v>
          </cell>
          <cell r="I136">
            <v>21</v>
          </cell>
          <cell r="J136">
            <v>168</v>
          </cell>
          <cell r="K136">
            <v>0</v>
          </cell>
          <cell r="L136">
            <v>168</v>
          </cell>
        </row>
        <row r="137">
          <cell r="A137" t="str">
            <v>B-24760</v>
          </cell>
          <cell r="B137" t="str">
            <v>胡星星</v>
          </cell>
          <cell r="C137" t="str">
            <v>管理费用-电、水、气、热一体化集抄量测系统</v>
          </cell>
          <cell r="D137">
            <v>42370</v>
          </cell>
          <cell r="F137">
            <v>1</v>
          </cell>
          <cell r="G137">
            <v>42614</v>
          </cell>
          <cell r="H137">
            <v>42643</v>
          </cell>
          <cell r="I137">
            <v>21</v>
          </cell>
          <cell r="J137">
            <v>168</v>
          </cell>
          <cell r="K137">
            <v>0</v>
          </cell>
          <cell r="L137">
            <v>168</v>
          </cell>
        </row>
        <row r="138">
          <cell r="A138" t="str">
            <v>B-28321</v>
          </cell>
          <cell r="B138" t="str">
            <v>陈森</v>
          </cell>
          <cell r="C138" t="str">
            <v>管理费用-电、水、气、热一体化集抄量测系统</v>
          </cell>
          <cell r="D138">
            <v>42452</v>
          </cell>
          <cell r="F138">
            <v>0.3</v>
          </cell>
          <cell r="G138">
            <v>42614</v>
          </cell>
          <cell r="H138">
            <v>42643</v>
          </cell>
          <cell r="I138">
            <v>21</v>
          </cell>
          <cell r="J138">
            <v>168</v>
          </cell>
          <cell r="K138">
            <v>0</v>
          </cell>
          <cell r="L138">
            <v>168</v>
          </cell>
        </row>
        <row r="139">
          <cell r="A139" t="str">
            <v>B-28515</v>
          </cell>
          <cell r="B139" t="str">
            <v>张路</v>
          </cell>
          <cell r="C139" t="str">
            <v>管理费用-电、水、气、热一体化集抄量测系统</v>
          </cell>
          <cell r="D139">
            <v>42460</v>
          </cell>
          <cell r="F139">
            <v>0.5</v>
          </cell>
          <cell r="G139">
            <v>42614</v>
          </cell>
          <cell r="H139">
            <v>42643</v>
          </cell>
          <cell r="I139">
            <v>21</v>
          </cell>
          <cell r="J139">
            <v>168</v>
          </cell>
          <cell r="K139">
            <v>0</v>
          </cell>
          <cell r="L139">
            <v>168</v>
          </cell>
        </row>
        <row r="140">
          <cell r="A140" t="str">
            <v>B-27207</v>
          </cell>
          <cell r="B140" t="str">
            <v>黄进</v>
          </cell>
          <cell r="C140" t="str">
            <v>管理费用-电、水、气、热一体化集抄量测系统</v>
          </cell>
          <cell r="D140">
            <v>42382</v>
          </cell>
          <cell r="F140">
            <v>1</v>
          </cell>
          <cell r="G140">
            <v>42614</v>
          </cell>
          <cell r="H140">
            <v>42643</v>
          </cell>
          <cell r="I140">
            <v>21</v>
          </cell>
          <cell r="J140">
            <v>168</v>
          </cell>
          <cell r="K140">
            <v>0</v>
          </cell>
          <cell r="L140">
            <v>168</v>
          </cell>
        </row>
        <row r="141">
          <cell r="A141" t="str">
            <v>B-5438</v>
          </cell>
          <cell r="B141" t="str">
            <v>邹聪</v>
          </cell>
          <cell r="C141" t="str">
            <v>管理费用-电、水、气、热一体化集抄量测系统</v>
          </cell>
          <cell r="D141">
            <v>42370</v>
          </cell>
          <cell r="E141">
            <v>42702</v>
          </cell>
          <cell r="F141">
            <v>0.3</v>
          </cell>
          <cell r="G141">
            <v>42614</v>
          </cell>
          <cell r="H141">
            <v>42643</v>
          </cell>
          <cell r="I141">
            <v>21</v>
          </cell>
          <cell r="J141">
            <v>168</v>
          </cell>
          <cell r="K141">
            <v>0</v>
          </cell>
          <cell r="L141">
            <v>168</v>
          </cell>
        </row>
        <row r="142">
          <cell r="A142" t="str">
            <v>B-28423</v>
          </cell>
          <cell r="B142" t="str">
            <v>胡冬波</v>
          </cell>
          <cell r="C142" t="str">
            <v>管理费用-电、水、气、热一体化集抄量测系统</v>
          </cell>
          <cell r="D142">
            <v>42458</v>
          </cell>
          <cell r="F142">
            <v>0.3</v>
          </cell>
          <cell r="G142">
            <v>42614</v>
          </cell>
          <cell r="H142">
            <v>42643</v>
          </cell>
          <cell r="I142">
            <v>21</v>
          </cell>
          <cell r="J142">
            <v>168</v>
          </cell>
          <cell r="K142">
            <v>0</v>
          </cell>
          <cell r="L142">
            <v>168</v>
          </cell>
        </row>
        <row r="143">
          <cell r="A143" t="str">
            <v>B-25008</v>
          </cell>
          <cell r="B143" t="str">
            <v>刘亚飞</v>
          </cell>
          <cell r="C143" t="str">
            <v>管理费用-电、水、气、热一体化集抄量测系统</v>
          </cell>
          <cell r="D143">
            <v>42370</v>
          </cell>
          <cell r="F143">
            <v>0.5</v>
          </cell>
          <cell r="G143">
            <v>42614</v>
          </cell>
          <cell r="H143">
            <v>42643</v>
          </cell>
          <cell r="I143">
            <v>21</v>
          </cell>
          <cell r="J143">
            <v>168</v>
          </cell>
          <cell r="K143">
            <v>0</v>
          </cell>
          <cell r="L143">
            <v>168</v>
          </cell>
        </row>
        <row r="144">
          <cell r="A144" t="str">
            <v>B-27639</v>
          </cell>
          <cell r="B144" t="str">
            <v>高杰夫</v>
          </cell>
          <cell r="C144" t="str">
            <v>管理费用-电、水、气、热一体化集抄量测系统</v>
          </cell>
          <cell r="D144">
            <v>42422</v>
          </cell>
          <cell r="F144">
            <v>0.3</v>
          </cell>
          <cell r="G144">
            <v>42614</v>
          </cell>
          <cell r="H144">
            <v>42643</v>
          </cell>
          <cell r="I144">
            <v>21</v>
          </cell>
          <cell r="J144">
            <v>168</v>
          </cell>
          <cell r="K144">
            <v>0</v>
          </cell>
          <cell r="L144">
            <v>168</v>
          </cell>
        </row>
        <row r="145">
          <cell r="A145" t="str">
            <v>B-5744</v>
          </cell>
          <cell r="B145" t="str">
            <v>白春娇</v>
          </cell>
          <cell r="C145" t="str">
            <v>管理费用-电、水、气、热一体化集抄量测系统</v>
          </cell>
          <cell r="D145">
            <v>42370</v>
          </cell>
          <cell r="F145">
            <v>0.5</v>
          </cell>
          <cell r="G145">
            <v>42614</v>
          </cell>
          <cell r="H145">
            <v>42643</v>
          </cell>
          <cell r="I145">
            <v>21</v>
          </cell>
          <cell r="J145">
            <v>168</v>
          </cell>
          <cell r="K145">
            <v>0</v>
          </cell>
          <cell r="L145">
            <v>168</v>
          </cell>
        </row>
        <row r="146">
          <cell r="A146" t="str">
            <v>B-27872</v>
          </cell>
          <cell r="B146" t="str">
            <v>张敏</v>
          </cell>
          <cell r="C146" t="str">
            <v>管理费用-电、水、气、热一体化集抄量测系统</v>
          </cell>
          <cell r="D146">
            <v>42457</v>
          </cell>
          <cell r="F146">
            <v>0.5</v>
          </cell>
          <cell r="G146">
            <v>42614</v>
          </cell>
          <cell r="H146">
            <v>42643</v>
          </cell>
          <cell r="I146">
            <v>21</v>
          </cell>
          <cell r="J146">
            <v>168</v>
          </cell>
          <cell r="K146">
            <v>0</v>
          </cell>
          <cell r="L146">
            <v>168</v>
          </cell>
        </row>
        <row r="147">
          <cell r="A147" t="str">
            <v>B-26453</v>
          </cell>
          <cell r="B147" t="str">
            <v>刘羽</v>
          </cell>
          <cell r="C147" t="str">
            <v>管理费用-电、水、气、热一体化集抄量测系统</v>
          </cell>
          <cell r="D147">
            <v>42370</v>
          </cell>
          <cell r="F147">
            <v>0.3</v>
          </cell>
          <cell r="G147">
            <v>42614</v>
          </cell>
          <cell r="H147">
            <v>42643</v>
          </cell>
          <cell r="I147">
            <v>21</v>
          </cell>
          <cell r="J147">
            <v>168</v>
          </cell>
          <cell r="K147">
            <v>0</v>
          </cell>
          <cell r="L147">
            <v>168</v>
          </cell>
        </row>
        <row r="148">
          <cell r="A148" t="str">
            <v>B-28127</v>
          </cell>
          <cell r="B148" t="str">
            <v>翟晓宁</v>
          </cell>
          <cell r="C148" t="str">
            <v>管理费用-电、水、气、热一体化集抄量测系统</v>
          </cell>
          <cell r="D148">
            <v>42443</v>
          </cell>
          <cell r="F148">
            <v>0.5</v>
          </cell>
          <cell r="G148">
            <v>42614</v>
          </cell>
          <cell r="H148">
            <v>42643</v>
          </cell>
          <cell r="I148">
            <v>21</v>
          </cell>
          <cell r="J148">
            <v>168</v>
          </cell>
          <cell r="K148">
            <v>0</v>
          </cell>
          <cell r="L148">
            <v>168</v>
          </cell>
        </row>
        <row r="149">
          <cell r="A149" t="str">
            <v>B-27903</v>
          </cell>
          <cell r="B149" t="str">
            <v>冯风光</v>
          </cell>
          <cell r="C149" t="str">
            <v>管理费用-电、水、气、热一体化集抄量测系统</v>
          </cell>
          <cell r="D149">
            <v>42432</v>
          </cell>
          <cell r="F149">
            <v>0.3</v>
          </cell>
          <cell r="G149">
            <v>42614</v>
          </cell>
          <cell r="H149">
            <v>42643</v>
          </cell>
          <cell r="I149">
            <v>21</v>
          </cell>
          <cell r="J149">
            <v>168</v>
          </cell>
          <cell r="K149">
            <v>0</v>
          </cell>
          <cell r="L149">
            <v>168</v>
          </cell>
        </row>
        <row r="150">
          <cell r="A150" t="str">
            <v>B-28259</v>
          </cell>
          <cell r="B150" t="str">
            <v>姜赛</v>
          </cell>
          <cell r="C150" t="str">
            <v>管理费用-电、水、气、热一体化集抄量测系统</v>
          </cell>
          <cell r="D150">
            <v>42460</v>
          </cell>
          <cell r="F150">
            <v>0.3</v>
          </cell>
          <cell r="G150">
            <v>42614</v>
          </cell>
          <cell r="H150">
            <v>42643</v>
          </cell>
          <cell r="I150">
            <v>21</v>
          </cell>
          <cell r="J150">
            <v>168</v>
          </cell>
          <cell r="K150">
            <v>0</v>
          </cell>
          <cell r="L150">
            <v>168</v>
          </cell>
        </row>
        <row r="151">
          <cell r="A151" t="str">
            <v>B-4167</v>
          </cell>
          <cell r="B151" t="str">
            <v>黄圆圆</v>
          </cell>
          <cell r="C151" t="str">
            <v>管理费用-电、水、气、热一体化集抄量测系统</v>
          </cell>
          <cell r="D151">
            <v>42370</v>
          </cell>
          <cell r="F151">
            <v>0.5</v>
          </cell>
          <cell r="G151">
            <v>42614</v>
          </cell>
          <cell r="H151">
            <v>42643</v>
          </cell>
          <cell r="I151">
            <v>21</v>
          </cell>
          <cell r="J151">
            <v>168</v>
          </cell>
          <cell r="K151">
            <v>32</v>
          </cell>
          <cell r="L151">
            <v>136</v>
          </cell>
        </row>
        <row r="152">
          <cell r="A152" t="str">
            <v>B-5865</v>
          </cell>
          <cell r="B152" t="str">
            <v>刘月琪</v>
          </cell>
          <cell r="C152" t="str">
            <v>管理费用-电、水、气、热一体化集抄量测系统</v>
          </cell>
          <cell r="D152">
            <v>42370</v>
          </cell>
          <cell r="F152">
            <v>0.3</v>
          </cell>
          <cell r="G152">
            <v>42614</v>
          </cell>
          <cell r="H152">
            <v>42643</v>
          </cell>
          <cell r="I152">
            <v>21</v>
          </cell>
          <cell r="J152">
            <v>168</v>
          </cell>
          <cell r="K152">
            <v>0</v>
          </cell>
          <cell r="L152">
            <v>168</v>
          </cell>
        </row>
        <row r="153">
          <cell r="A153" t="str">
            <v>B-28697</v>
          </cell>
          <cell r="B153" t="str">
            <v>李伟</v>
          </cell>
          <cell r="C153" t="str">
            <v>管理费用-电、水、气、热一体化集抄量测系统</v>
          </cell>
          <cell r="D153">
            <v>42472</v>
          </cell>
          <cell r="E153">
            <v>42685</v>
          </cell>
          <cell r="F153">
            <v>0.5</v>
          </cell>
          <cell r="G153">
            <v>42614</v>
          </cell>
          <cell r="H153">
            <v>42643</v>
          </cell>
          <cell r="I153">
            <v>21</v>
          </cell>
          <cell r="J153">
            <v>168</v>
          </cell>
          <cell r="K153">
            <v>0</v>
          </cell>
          <cell r="L153">
            <v>168</v>
          </cell>
        </row>
        <row r="154">
          <cell r="A154" t="str">
            <v>B-27561</v>
          </cell>
          <cell r="B154" t="str">
            <v>夏旋</v>
          </cell>
          <cell r="C154" t="str">
            <v>管理费用-电、水、气、热一体化集抄量测系统</v>
          </cell>
          <cell r="D154">
            <v>42422</v>
          </cell>
          <cell r="F154">
            <v>0.5</v>
          </cell>
          <cell r="G154">
            <v>42614</v>
          </cell>
          <cell r="H154">
            <v>42643</v>
          </cell>
          <cell r="I154">
            <v>21</v>
          </cell>
          <cell r="J154">
            <v>168</v>
          </cell>
          <cell r="K154">
            <v>0</v>
          </cell>
          <cell r="L154">
            <v>168</v>
          </cell>
        </row>
        <row r="155">
          <cell r="A155" t="str">
            <v>B-11096</v>
          </cell>
          <cell r="B155" t="str">
            <v>马洪波</v>
          </cell>
          <cell r="C155" t="str">
            <v>管理费用-电、水、气、热一体化集抄量测系统</v>
          </cell>
          <cell r="D155">
            <v>42370</v>
          </cell>
          <cell r="F155">
            <v>0.5</v>
          </cell>
          <cell r="G155">
            <v>42614</v>
          </cell>
          <cell r="H155">
            <v>42643</v>
          </cell>
          <cell r="I155">
            <v>21</v>
          </cell>
          <cell r="J155">
            <v>168</v>
          </cell>
          <cell r="K155">
            <v>0</v>
          </cell>
          <cell r="L155">
            <v>168</v>
          </cell>
        </row>
        <row r="156">
          <cell r="A156" t="str">
            <v>B-28294</v>
          </cell>
          <cell r="B156" t="str">
            <v>汪衡</v>
          </cell>
          <cell r="C156" t="str">
            <v>管理费用-电、水、气、热一体化集抄量测系统</v>
          </cell>
          <cell r="D156">
            <v>42445</v>
          </cell>
          <cell r="F156">
            <v>0.5</v>
          </cell>
          <cell r="G156">
            <v>42614</v>
          </cell>
          <cell r="H156">
            <v>42643</v>
          </cell>
          <cell r="I156">
            <v>21</v>
          </cell>
          <cell r="J156">
            <v>168</v>
          </cell>
          <cell r="K156">
            <v>0</v>
          </cell>
          <cell r="L156">
            <v>168</v>
          </cell>
        </row>
        <row r="157">
          <cell r="A157" t="str">
            <v>B-27816</v>
          </cell>
          <cell r="B157" t="str">
            <v>李振</v>
          </cell>
          <cell r="C157" t="str">
            <v>管理费用-电、水、气、热一体化集抄量测系统</v>
          </cell>
          <cell r="D157">
            <v>42429</v>
          </cell>
          <cell r="F157">
            <v>0.5</v>
          </cell>
          <cell r="G157">
            <v>42614</v>
          </cell>
          <cell r="H157">
            <v>42643</v>
          </cell>
          <cell r="I157">
            <v>21</v>
          </cell>
          <cell r="J157">
            <v>168</v>
          </cell>
          <cell r="K157">
            <v>0</v>
          </cell>
          <cell r="L157">
            <v>168</v>
          </cell>
        </row>
        <row r="158">
          <cell r="A158" t="str">
            <v>B-29207</v>
          </cell>
          <cell r="B158" t="str">
            <v>王玲玲</v>
          </cell>
          <cell r="C158" t="str">
            <v>管理费用-电、水、气、热一体化集抄量测系统</v>
          </cell>
          <cell r="D158">
            <v>42501</v>
          </cell>
          <cell r="F158">
            <v>0.5</v>
          </cell>
          <cell r="G158">
            <v>42614</v>
          </cell>
          <cell r="H158">
            <v>42643</v>
          </cell>
          <cell r="I158">
            <v>21</v>
          </cell>
          <cell r="J158">
            <v>168</v>
          </cell>
          <cell r="K158">
            <v>0</v>
          </cell>
          <cell r="L158">
            <v>168</v>
          </cell>
        </row>
        <row r="159">
          <cell r="A159" t="str">
            <v>B-26965</v>
          </cell>
          <cell r="B159" t="str">
            <v>吕奕莹</v>
          </cell>
          <cell r="C159" t="str">
            <v>管理费用-电、水、气、热一体化集抄量测系统</v>
          </cell>
          <cell r="D159">
            <v>42370</v>
          </cell>
          <cell r="F159">
            <v>0.5</v>
          </cell>
          <cell r="G159">
            <v>42614</v>
          </cell>
          <cell r="H159">
            <v>42643</v>
          </cell>
          <cell r="I159">
            <v>21</v>
          </cell>
          <cell r="J159">
            <v>168</v>
          </cell>
          <cell r="K159">
            <v>0</v>
          </cell>
          <cell r="L159">
            <v>168</v>
          </cell>
        </row>
        <row r="160">
          <cell r="A160" t="str">
            <v>B-5702</v>
          </cell>
          <cell r="B160" t="str">
            <v>谢光锋</v>
          </cell>
          <cell r="C160" t="str">
            <v>管理费用-电、水、气、热一体化集抄量测系统</v>
          </cell>
          <cell r="D160">
            <v>42370</v>
          </cell>
          <cell r="F160">
            <v>0.3</v>
          </cell>
          <cell r="G160">
            <v>42614</v>
          </cell>
          <cell r="H160">
            <v>42643</v>
          </cell>
          <cell r="I160">
            <v>21</v>
          </cell>
          <cell r="J160">
            <v>168</v>
          </cell>
          <cell r="K160">
            <v>0</v>
          </cell>
          <cell r="L160">
            <v>168</v>
          </cell>
        </row>
        <row r="161">
          <cell r="A161" t="str">
            <v>B-17044</v>
          </cell>
          <cell r="B161" t="str">
            <v>郑岭</v>
          </cell>
          <cell r="C161" t="str">
            <v>管理费用-电、水、气、热一体化集抄量测系统</v>
          </cell>
          <cell r="D161">
            <v>42370</v>
          </cell>
          <cell r="E161">
            <v>42684</v>
          </cell>
          <cell r="F161">
            <v>0.3</v>
          </cell>
          <cell r="G161">
            <v>42614</v>
          </cell>
          <cell r="H161">
            <v>42643</v>
          </cell>
          <cell r="I161">
            <v>21</v>
          </cell>
          <cell r="J161">
            <v>168</v>
          </cell>
          <cell r="K161">
            <v>56</v>
          </cell>
          <cell r="L161">
            <v>112</v>
          </cell>
        </row>
        <row r="162">
          <cell r="A162" t="str">
            <v>B-9369</v>
          </cell>
          <cell r="B162" t="str">
            <v>章玉</v>
          </cell>
          <cell r="C162" t="str">
            <v>管理费用-电、水、气、热一体化集抄量测系统</v>
          </cell>
          <cell r="D162">
            <v>42370</v>
          </cell>
          <cell r="F162">
            <v>0.5</v>
          </cell>
          <cell r="G162">
            <v>42614</v>
          </cell>
          <cell r="H162">
            <v>42643</v>
          </cell>
          <cell r="I162">
            <v>21</v>
          </cell>
          <cell r="J162">
            <v>168</v>
          </cell>
          <cell r="K162">
            <v>0</v>
          </cell>
          <cell r="L162">
            <v>168</v>
          </cell>
        </row>
        <row r="163">
          <cell r="A163" t="str">
            <v>B-10498</v>
          </cell>
          <cell r="B163" t="str">
            <v>张黎红</v>
          </cell>
          <cell r="C163" t="str">
            <v>管理费用-电、水、气、热一体化集抄量测系统</v>
          </cell>
          <cell r="D163">
            <v>42370</v>
          </cell>
          <cell r="F163">
            <v>0.3</v>
          </cell>
          <cell r="G163">
            <v>42614</v>
          </cell>
          <cell r="H163">
            <v>42643</v>
          </cell>
          <cell r="I163">
            <v>21</v>
          </cell>
          <cell r="J163">
            <v>168</v>
          </cell>
          <cell r="K163">
            <v>0</v>
          </cell>
          <cell r="L163">
            <v>168</v>
          </cell>
        </row>
        <row r="164">
          <cell r="A164" t="str">
            <v>B-2844</v>
          </cell>
          <cell r="B164" t="str">
            <v>朱梦月</v>
          </cell>
          <cell r="C164" t="str">
            <v>管理费用-电、水、气、热一体化集抄量测系统</v>
          </cell>
          <cell r="D164">
            <v>42401</v>
          </cell>
          <cell r="F164">
            <v>0.3</v>
          </cell>
          <cell r="G164">
            <v>42614</v>
          </cell>
          <cell r="H164">
            <v>42643</v>
          </cell>
          <cell r="I164">
            <v>21</v>
          </cell>
          <cell r="J164">
            <v>168</v>
          </cell>
          <cell r="K164">
            <v>0</v>
          </cell>
          <cell r="L164">
            <v>168</v>
          </cell>
        </row>
        <row r="165">
          <cell r="A165" t="str">
            <v>B-10129</v>
          </cell>
          <cell r="B165" t="str">
            <v>肖鲲</v>
          </cell>
          <cell r="C165" t="str">
            <v>管理费用-电、水、气、热一体化集抄量测系统</v>
          </cell>
          <cell r="D165">
            <v>42370</v>
          </cell>
          <cell r="F165">
            <v>0.3</v>
          </cell>
          <cell r="G165">
            <v>42614</v>
          </cell>
          <cell r="H165">
            <v>42643</v>
          </cell>
          <cell r="I165">
            <v>21</v>
          </cell>
          <cell r="J165">
            <v>168</v>
          </cell>
          <cell r="K165">
            <v>0</v>
          </cell>
          <cell r="L165">
            <v>168</v>
          </cell>
        </row>
        <row r="166">
          <cell r="A166" t="str">
            <v>B-27603</v>
          </cell>
          <cell r="B166" t="str">
            <v>胡萍萍</v>
          </cell>
          <cell r="C166" t="str">
            <v>管理费用-电、水、气、热一体化集抄量测系统</v>
          </cell>
          <cell r="D166">
            <v>42439</v>
          </cell>
          <cell r="F166">
            <v>0.3</v>
          </cell>
          <cell r="G166">
            <v>42614</v>
          </cell>
          <cell r="H166">
            <v>42643</v>
          </cell>
          <cell r="I166">
            <v>21</v>
          </cell>
          <cell r="J166">
            <v>168</v>
          </cell>
          <cell r="K166">
            <v>0</v>
          </cell>
          <cell r="L166">
            <v>168</v>
          </cell>
        </row>
        <row r="167">
          <cell r="A167" t="str">
            <v>B-28658</v>
          </cell>
          <cell r="B167" t="str">
            <v>田伟</v>
          </cell>
          <cell r="C167" t="str">
            <v>管理费用-电、水、气、热一体化集抄量测系统</v>
          </cell>
          <cell r="D167">
            <v>42485</v>
          </cell>
          <cell r="F167">
            <v>0.3</v>
          </cell>
          <cell r="G167">
            <v>42614</v>
          </cell>
          <cell r="H167">
            <v>42643</v>
          </cell>
          <cell r="I167">
            <v>21</v>
          </cell>
          <cell r="J167">
            <v>168</v>
          </cell>
          <cell r="K167">
            <v>0</v>
          </cell>
          <cell r="L167">
            <v>168</v>
          </cell>
        </row>
        <row r="168">
          <cell r="A168" t="str">
            <v>B-28329</v>
          </cell>
          <cell r="B168" t="str">
            <v>唐增科</v>
          </cell>
          <cell r="C168" t="str">
            <v>管理费用-电、水、气、热一体化集抄量测系统</v>
          </cell>
          <cell r="D168">
            <v>42454</v>
          </cell>
          <cell r="F168">
            <v>0.3</v>
          </cell>
          <cell r="G168">
            <v>42614</v>
          </cell>
          <cell r="H168">
            <v>42643</v>
          </cell>
          <cell r="I168">
            <v>21</v>
          </cell>
          <cell r="J168">
            <v>168</v>
          </cell>
          <cell r="K168">
            <v>0</v>
          </cell>
          <cell r="L168">
            <v>168</v>
          </cell>
        </row>
        <row r="169">
          <cell r="A169" t="str">
            <v>B-26532</v>
          </cell>
          <cell r="B169" t="str">
            <v>余鹏程</v>
          </cell>
          <cell r="C169" t="str">
            <v>管理费用-电、水、气、热一体化集抄量测系统</v>
          </cell>
          <cell r="D169">
            <v>42370</v>
          </cell>
          <cell r="F169">
            <v>0.3</v>
          </cell>
          <cell r="G169">
            <v>42614</v>
          </cell>
          <cell r="H169">
            <v>42643</v>
          </cell>
          <cell r="I169">
            <v>21</v>
          </cell>
          <cell r="J169">
            <v>168</v>
          </cell>
          <cell r="K169">
            <v>0</v>
          </cell>
          <cell r="L169">
            <v>168</v>
          </cell>
        </row>
        <row r="170">
          <cell r="A170" t="str">
            <v>B-27051</v>
          </cell>
          <cell r="B170" t="str">
            <v>张国鹏</v>
          </cell>
          <cell r="C170" t="str">
            <v>管理费用-电、水、气、热一体化集抄量测系统</v>
          </cell>
          <cell r="D170">
            <v>42418</v>
          </cell>
          <cell r="F170">
            <v>0.3</v>
          </cell>
          <cell r="G170">
            <v>42614</v>
          </cell>
          <cell r="H170">
            <v>42643</v>
          </cell>
          <cell r="I170">
            <v>21</v>
          </cell>
          <cell r="J170">
            <v>168</v>
          </cell>
          <cell r="K170">
            <v>0</v>
          </cell>
          <cell r="L170">
            <v>168</v>
          </cell>
        </row>
        <row r="171">
          <cell r="A171" t="str">
            <v>B-2973</v>
          </cell>
          <cell r="B171" t="str">
            <v>刘俊峰</v>
          </cell>
          <cell r="C171" t="str">
            <v>管理费用-电、水、气、热一体化集抄量测系统</v>
          </cell>
          <cell r="D171">
            <v>42370</v>
          </cell>
          <cell r="F171">
            <v>0.3</v>
          </cell>
          <cell r="G171">
            <v>42614</v>
          </cell>
          <cell r="H171">
            <v>42643</v>
          </cell>
          <cell r="I171">
            <v>21</v>
          </cell>
          <cell r="J171">
            <v>168</v>
          </cell>
          <cell r="K171">
            <v>0</v>
          </cell>
          <cell r="L171">
            <v>168</v>
          </cell>
        </row>
        <row r="172">
          <cell r="A172" t="str">
            <v>B-15550</v>
          </cell>
          <cell r="B172" t="str">
            <v>刘秋岭</v>
          </cell>
          <cell r="C172" t="str">
            <v>管理费用-电、水、气、热一体化集抄量测系统</v>
          </cell>
          <cell r="D172">
            <v>42370</v>
          </cell>
          <cell r="F172">
            <v>0.3</v>
          </cell>
          <cell r="G172">
            <v>42614</v>
          </cell>
          <cell r="H172">
            <v>42643</v>
          </cell>
          <cell r="I172">
            <v>21</v>
          </cell>
          <cell r="J172">
            <v>168</v>
          </cell>
          <cell r="K172">
            <v>0</v>
          </cell>
          <cell r="L172">
            <v>168</v>
          </cell>
        </row>
        <row r="173">
          <cell r="A173" t="str">
            <v>B-24175</v>
          </cell>
          <cell r="B173" t="str">
            <v>周忠勇</v>
          </cell>
          <cell r="C173" t="str">
            <v>管理费用-电、水、气、热一体化集抄量测系统</v>
          </cell>
          <cell r="D173">
            <v>42370</v>
          </cell>
          <cell r="F173">
            <v>0.3</v>
          </cell>
          <cell r="G173">
            <v>42614</v>
          </cell>
          <cell r="H173">
            <v>42643</v>
          </cell>
          <cell r="I173">
            <v>21</v>
          </cell>
          <cell r="J173">
            <v>168</v>
          </cell>
          <cell r="K173">
            <v>0</v>
          </cell>
          <cell r="L173">
            <v>168</v>
          </cell>
        </row>
        <row r="174">
          <cell r="A174" t="str">
            <v>B-25692</v>
          </cell>
          <cell r="B174" t="str">
            <v>李政鹏</v>
          </cell>
          <cell r="C174" t="str">
            <v>管理费用-电、水、气、热一体化集抄量测系统</v>
          </cell>
          <cell r="D174">
            <v>42370</v>
          </cell>
          <cell r="F174">
            <v>0.3</v>
          </cell>
          <cell r="G174">
            <v>42614</v>
          </cell>
          <cell r="H174">
            <v>42643</v>
          </cell>
          <cell r="I174">
            <v>21</v>
          </cell>
          <cell r="J174">
            <v>168</v>
          </cell>
          <cell r="K174">
            <v>0</v>
          </cell>
          <cell r="L174">
            <v>168</v>
          </cell>
        </row>
        <row r="175">
          <cell r="A175" t="str">
            <v>B-12756</v>
          </cell>
          <cell r="B175" t="str">
            <v>李浩</v>
          </cell>
          <cell r="C175" t="str">
            <v>管理费用-电、水、气、热一体化集抄量测系统</v>
          </cell>
          <cell r="D175">
            <v>42370</v>
          </cell>
          <cell r="E175">
            <v>42724</v>
          </cell>
          <cell r="F175">
            <v>0.3</v>
          </cell>
          <cell r="G175">
            <v>42614</v>
          </cell>
          <cell r="H175">
            <v>42643</v>
          </cell>
          <cell r="I175">
            <v>21</v>
          </cell>
          <cell r="J175">
            <v>168</v>
          </cell>
          <cell r="K175">
            <v>0</v>
          </cell>
          <cell r="L175">
            <v>168</v>
          </cell>
        </row>
        <row r="176">
          <cell r="A176" t="str">
            <v>B-14986</v>
          </cell>
          <cell r="B176" t="str">
            <v>梁佐</v>
          </cell>
          <cell r="C176" t="str">
            <v>管理费用-电、水、气、热一体化集抄量测系统</v>
          </cell>
          <cell r="D176">
            <v>42370</v>
          </cell>
          <cell r="F176">
            <v>0.3</v>
          </cell>
          <cell r="G176">
            <v>42614</v>
          </cell>
          <cell r="H176">
            <v>42643</v>
          </cell>
          <cell r="I176">
            <v>21</v>
          </cell>
          <cell r="J176">
            <v>168</v>
          </cell>
          <cell r="K176">
            <v>0</v>
          </cell>
          <cell r="L176">
            <v>168</v>
          </cell>
        </row>
        <row r="177">
          <cell r="A177" t="str">
            <v>B-21478</v>
          </cell>
          <cell r="B177" t="str">
            <v>张伟安</v>
          </cell>
          <cell r="C177" t="str">
            <v>管理费用-电、水、气、热一体化集抄量测系统</v>
          </cell>
          <cell r="D177">
            <v>42370</v>
          </cell>
          <cell r="F177">
            <v>0.3</v>
          </cell>
          <cell r="G177">
            <v>42614</v>
          </cell>
          <cell r="H177">
            <v>42643</v>
          </cell>
          <cell r="I177">
            <v>21</v>
          </cell>
          <cell r="J177">
            <v>168</v>
          </cell>
          <cell r="K177">
            <v>0</v>
          </cell>
          <cell r="L177">
            <v>168</v>
          </cell>
        </row>
        <row r="178">
          <cell r="A178" t="str">
            <v>B-23392</v>
          </cell>
          <cell r="B178" t="str">
            <v>丁科</v>
          </cell>
          <cell r="C178" t="str">
            <v>管理费用-电、水、气、热一体化集抄量测系统</v>
          </cell>
          <cell r="D178">
            <v>42370</v>
          </cell>
          <cell r="F178">
            <v>0.3</v>
          </cell>
          <cell r="G178">
            <v>42614</v>
          </cell>
          <cell r="H178">
            <v>42643</v>
          </cell>
          <cell r="I178">
            <v>21</v>
          </cell>
          <cell r="J178">
            <v>168</v>
          </cell>
          <cell r="K178">
            <v>0</v>
          </cell>
          <cell r="L178">
            <v>168</v>
          </cell>
        </row>
        <row r="179">
          <cell r="A179" t="str">
            <v>B-5700</v>
          </cell>
          <cell r="B179" t="str">
            <v>孔宇</v>
          </cell>
          <cell r="C179" t="str">
            <v>管理费用-电、水、气、热一体化集抄量测系统</v>
          </cell>
          <cell r="D179">
            <v>42370</v>
          </cell>
          <cell r="F179">
            <v>0.3</v>
          </cell>
          <cell r="G179">
            <v>42614</v>
          </cell>
          <cell r="H179">
            <v>42643</v>
          </cell>
          <cell r="I179">
            <v>21</v>
          </cell>
          <cell r="J179">
            <v>168</v>
          </cell>
          <cell r="K179">
            <v>0</v>
          </cell>
          <cell r="L179">
            <v>168</v>
          </cell>
        </row>
        <row r="180">
          <cell r="A180" t="str">
            <v>B-28089</v>
          </cell>
          <cell r="B180" t="str">
            <v>陈绍奇</v>
          </cell>
          <cell r="C180" t="str">
            <v>管理费用-电、水、气、热一体化集抄量测系统</v>
          </cell>
          <cell r="D180">
            <v>42440</v>
          </cell>
          <cell r="F180">
            <v>0.3</v>
          </cell>
          <cell r="G180">
            <v>42614</v>
          </cell>
          <cell r="H180">
            <v>42643</v>
          </cell>
          <cell r="I180">
            <v>21</v>
          </cell>
          <cell r="J180">
            <v>168</v>
          </cell>
          <cell r="K180">
            <v>0</v>
          </cell>
          <cell r="L180">
            <v>168</v>
          </cell>
        </row>
        <row r="181">
          <cell r="A181" t="str">
            <v>B-8799</v>
          </cell>
          <cell r="B181" t="str">
            <v>叶锦美</v>
          </cell>
          <cell r="C181" t="str">
            <v>管理费用-电、水、气、热一体化集抄量测系统</v>
          </cell>
          <cell r="D181">
            <v>42370</v>
          </cell>
          <cell r="F181">
            <v>0.3</v>
          </cell>
          <cell r="G181">
            <v>42614</v>
          </cell>
          <cell r="H181">
            <v>42643</v>
          </cell>
          <cell r="I181">
            <v>21</v>
          </cell>
          <cell r="J181">
            <v>168</v>
          </cell>
          <cell r="K181">
            <v>0</v>
          </cell>
          <cell r="L181">
            <v>168</v>
          </cell>
        </row>
        <row r="182">
          <cell r="A182" t="str">
            <v>B-6886</v>
          </cell>
          <cell r="B182" t="str">
            <v>黄住保</v>
          </cell>
          <cell r="C182" t="str">
            <v>管理费用-电、水、气、热一体化集抄量测系统</v>
          </cell>
          <cell r="D182">
            <v>42370</v>
          </cell>
          <cell r="F182">
            <v>0.3</v>
          </cell>
          <cell r="G182">
            <v>42614</v>
          </cell>
          <cell r="H182">
            <v>42643</v>
          </cell>
          <cell r="I182">
            <v>21</v>
          </cell>
          <cell r="J182">
            <v>168</v>
          </cell>
          <cell r="K182">
            <v>0</v>
          </cell>
          <cell r="L182">
            <v>168</v>
          </cell>
        </row>
        <row r="183">
          <cell r="A183" t="str">
            <v>B-9571</v>
          </cell>
          <cell r="B183" t="str">
            <v>贾培</v>
          </cell>
          <cell r="C183" t="str">
            <v>管理费用-电、水、气、热一体化集抄量测系统</v>
          </cell>
          <cell r="D183">
            <v>42370</v>
          </cell>
          <cell r="F183">
            <v>0.3</v>
          </cell>
          <cell r="G183">
            <v>42614</v>
          </cell>
          <cell r="H183">
            <v>42643</v>
          </cell>
          <cell r="I183">
            <v>21</v>
          </cell>
          <cell r="J183">
            <v>168</v>
          </cell>
          <cell r="K183">
            <v>0</v>
          </cell>
          <cell r="L183">
            <v>168</v>
          </cell>
        </row>
        <row r="184">
          <cell r="A184" t="str">
            <v>B-9741</v>
          </cell>
          <cell r="B184" t="str">
            <v>杨志明</v>
          </cell>
          <cell r="C184" t="str">
            <v>管理费用-电、水、气、热一体化集抄量测系统</v>
          </cell>
          <cell r="D184">
            <v>42370</v>
          </cell>
          <cell r="F184">
            <v>0.3</v>
          </cell>
          <cell r="G184">
            <v>42614</v>
          </cell>
          <cell r="H184">
            <v>42643</v>
          </cell>
          <cell r="I184">
            <v>21</v>
          </cell>
          <cell r="J184">
            <v>168</v>
          </cell>
          <cell r="K184">
            <v>0</v>
          </cell>
          <cell r="L184">
            <v>168</v>
          </cell>
        </row>
        <row r="185">
          <cell r="A185" t="str">
            <v>B-18679</v>
          </cell>
          <cell r="B185" t="str">
            <v>柯钮</v>
          </cell>
          <cell r="C185" t="str">
            <v>管理费用-电、水、气、热一体化集抄量测系统</v>
          </cell>
          <cell r="D185">
            <v>42370</v>
          </cell>
          <cell r="F185">
            <v>0.2</v>
          </cell>
          <cell r="G185">
            <v>42614</v>
          </cell>
          <cell r="H185">
            <v>42643</v>
          </cell>
          <cell r="I185">
            <v>21</v>
          </cell>
          <cell r="J185">
            <v>168</v>
          </cell>
          <cell r="K185">
            <v>0</v>
          </cell>
          <cell r="L185">
            <v>168</v>
          </cell>
        </row>
        <row r="186">
          <cell r="A186" t="str">
            <v>B-24485</v>
          </cell>
          <cell r="B186" t="str">
            <v>黄汕宁</v>
          </cell>
          <cell r="C186" t="str">
            <v>管理费用-电、水、气、热一体化集抄量测系统</v>
          </cell>
          <cell r="D186">
            <v>42370</v>
          </cell>
          <cell r="F186">
            <v>0.2</v>
          </cell>
          <cell r="G186">
            <v>42614</v>
          </cell>
          <cell r="H186">
            <v>42643</v>
          </cell>
          <cell r="I186">
            <v>21</v>
          </cell>
          <cell r="J186">
            <v>168</v>
          </cell>
          <cell r="K186">
            <v>0</v>
          </cell>
          <cell r="L186">
            <v>168</v>
          </cell>
        </row>
        <row r="187">
          <cell r="A187" t="str">
            <v>B-26777</v>
          </cell>
          <cell r="B187" t="str">
            <v>丁杰</v>
          </cell>
          <cell r="C187" t="str">
            <v>管理费用-电、水、气、热一体化集抄量测系统</v>
          </cell>
          <cell r="D187">
            <v>42370</v>
          </cell>
          <cell r="F187">
            <v>0.2</v>
          </cell>
          <cell r="G187">
            <v>42614</v>
          </cell>
          <cell r="H187">
            <v>42643</v>
          </cell>
          <cell r="I187">
            <v>21</v>
          </cell>
          <cell r="J187">
            <v>168</v>
          </cell>
          <cell r="K187">
            <v>0</v>
          </cell>
          <cell r="L187">
            <v>168</v>
          </cell>
        </row>
        <row r="188">
          <cell r="A188" t="str">
            <v>B-5897</v>
          </cell>
          <cell r="B188" t="str">
            <v>于洋</v>
          </cell>
          <cell r="C188" t="str">
            <v>管理费用-电信行业业务运营管理平台系统</v>
          </cell>
          <cell r="D188">
            <v>42461</v>
          </cell>
          <cell r="F188">
            <v>0.3</v>
          </cell>
          <cell r="G188">
            <v>42614</v>
          </cell>
          <cell r="H188">
            <v>42643</v>
          </cell>
          <cell r="I188">
            <v>21</v>
          </cell>
          <cell r="J188">
            <v>168</v>
          </cell>
          <cell r="K188">
            <v>24</v>
          </cell>
          <cell r="L188">
            <v>144</v>
          </cell>
        </row>
        <row r="189">
          <cell r="A189" t="str">
            <v>B-1133</v>
          </cell>
          <cell r="B189" t="str">
            <v>郭建伟</v>
          </cell>
          <cell r="C189" t="str">
            <v>管理费用-电信行业业务运营管理平台系统</v>
          </cell>
          <cell r="D189">
            <v>42430</v>
          </cell>
          <cell r="F189">
            <v>0.3</v>
          </cell>
          <cell r="G189">
            <v>42614</v>
          </cell>
          <cell r="H189">
            <v>42643</v>
          </cell>
          <cell r="I189">
            <v>21</v>
          </cell>
          <cell r="J189">
            <v>168</v>
          </cell>
          <cell r="K189">
            <v>0</v>
          </cell>
          <cell r="L189">
            <v>168</v>
          </cell>
        </row>
        <row r="190">
          <cell r="A190" t="str">
            <v>B-12091</v>
          </cell>
          <cell r="B190" t="str">
            <v>刘婧</v>
          </cell>
          <cell r="C190" t="str">
            <v>管理费用-电信行业业务运营管理平台系统</v>
          </cell>
          <cell r="D190">
            <v>42430</v>
          </cell>
          <cell r="E190">
            <v>42689</v>
          </cell>
          <cell r="F190">
            <v>1</v>
          </cell>
          <cell r="G190">
            <v>42614</v>
          </cell>
          <cell r="H190">
            <v>42643</v>
          </cell>
          <cell r="I190">
            <v>21</v>
          </cell>
          <cell r="J190">
            <v>168</v>
          </cell>
          <cell r="K190">
            <v>168</v>
          </cell>
          <cell r="L190">
            <v>0</v>
          </cell>
        </row>
        <row r="191">
          <cell r="A191" t="str">
            <v>B-28443</v>
          </cell>
          <cell r="B191" t="str">
            <v>魏山明</v>
          </cell>
          <cell r="C191" t="str">
            <v>管理费用-电信行业业务运营管理平台系统</v>
          </cell>
          <cell r="D191">
            <v>42457</v>
          </cell>
          <cell r="F191">
            <v>0.5</v>
          </cell>
          <cell r="G191">
            <v>42614</v>
          </cell>
          <cell r="H191">
            <v>42643</v>
          </cell>
          <cell r="I191">
            <v>21</v>
          </cell>
          <cell r="J191">
            <v>168</v>
          </cell>
          <cell r="K191">
            <v>0</v>
          </cell>
          <cell r="L191">
            <v>168</v>
          </cell>
        </row>
        <row r="192">
          <cell r="A192" t="str">
            <v>B-16456</v>
          </cell>
          <cell r="B192" t="str">
            <v>郭庆</v>
          </cell>
          <cell r="C192" t="str">
            <v>管理费用-电信行业业务运营管理平台系统</v>
          </cell>
          <cell r="D192">
            <v>42430</v>
          </cell>
          <cell r="F192">
            <v>1</v>
          </cell>
          <cell r="G192">
            <v>42614</v>
          </cell>
          <cell r="H192">
            <v>42643</v>
          </cell>
          <cell r="I192">
            <v>21</v>
          </cell>
          <cell r="J192">
            <v>168</v>
          </cell>
          <cell r="K192">
            <v>0</v>
          </cell>
          <cell r="L192">
            <v>168</v>
          </cell>
        </row>
        <row r="193">
          <cell r="A193" t="str">
            <v>B-27505</v>
          </cell>
          <cell r="B193" t="str">
            <v>甘旭</v>
          </cell>
          <cell r="C193" t="str">
            <v>管理费用-电信行业业务运营管理平台系统</v>
          </cell>
          <cell r="D193">
            <v>42430</v>
          </cell>
          <cell r="E193">
            <v>42639</v>
          </cell>
          <cell r="F193">
            <v>0.5</v>
          </cell>
          <cell r="G193">
            <v>42614</v>
          </cell>
          <cell r="H193">
            <v>42639</v>
          </cell>
          <cell r="I193">
            <v>17</v>
          </cell>
          <cell r="J193">
            <v>136</v>
          </cell>
          <cell r="K193">
            <v>8</v>
          </cell>
          <cell r="L193">
            <v>128</v>
          </cell>
        </row>
        <row r="194">
          <cell r="A194" t="str">
            <v>B-21677</v>
          </cell>
          <cell r="B194" t="str">
            <v>周航</v>
          </cell>
          <cell r="C194" t="str">
            <v>管理费用-电信行业业务运营管理平台系统</v>
          </cell>
          <cell r="D194">
            <v>42430</v>
          </cell>
          <cell r="F194">
            <v>0.5</v>
          </cell>
          <cell r="G194">
            <v>42614</v>
          </cell>
          <cell r="H194">
            <v>42643</v>
          </cell>
          <cell r="I194">
            <v>21</v>
          </cell>
          <cell r="J194">
            <v>168</v>
          </cell>
          <cell r="K194">
            <v>0</v>
          </cell>
          <cell r="L194">
            <v>168</v>
          </cell>
        </row>
        <row r="195">
          <cell r="A195" t="str">
            <v>B-29321</v>
          </cell>
          <cell r="B195" t="str">
            <v>岳阳</v>
          </cell>
          <cell r="C195" t="str">
            <v>管理费用-电信行业业务运营管理平台系统</v>
          </cell>
          <cell r="D195">
            <v>42506</v>
          </cell>
          <cell r="F195">
            <v>0.5</v>
          </cell>
          <cell r="G195">
            <v>42614</v>
          </cell>
          <cell r="H195">
            <v>42643</v>
          </cell>
          <cell r="I195">
            <v>21</v>
          </cell>
          <cell r="J195">
            <v>168</v>
          </cell>
          <cell r="K195">
            <v>0</v>
          </cell>
          <cell r="L195">
            <v>168</v>
          </cell>
        </row>
        <row r="196">
          <cell r="A196" t="str">
            <v>B-28323</v>
          </cell>
          <cell r="B196" t="str">
            <v>黄鹤鸣</v>
          </cell>
          <cell r="C196" t="str">
            <v>管理费用-电信行业业务运营管理平台系统</v>
          </cell>
          <cell r="D196">
            <v>42458</v>
          </cell>
          <cell r="F196">
            <v>0.5</v>
          </cell>
          <cell r="G196">
            <v>42614</v>
          </cell>
          <cell r="H196">
            <v>42643</v>
          </cell>
          <cell r="I196">
            <v>21</v>
          </cell>
          <cell r="J196">
            <v>168</v>
          </cell>
          <cell r="K196">
            <v>8</v>
          </cell>
          <cell r="L196">
            <v>160</v>
          </cell>
        </row>
        <row r="197">
          <cell r="A197" t="str">
            <v>B-28206</v>
          </cell>
          <cell r="B197" t="str">
            <v>史鸿桢</v>
          </cell>
          <cell r="C197" t="str">
            <v>管理费用-电信行业业务运营管理平台系统</v>
          </cell>
          <cell r="D197">
            <v>42446</v>
          </cell>
          <cell r="F197">
            <v>0.5</v>
          </cell>
          <cell r="G197">
            <v>42614</v>
          </cell>
          <cell r="H197">
            <v>42643</v>
          </cell>
          <cell r="I197">
            <v>21</v>
          </cell>
          <cell r="J197">
            <v>168</v>
          </cell>
          <cell r="K197">
            <v>0</v>
          </cell>
          <cell r="L197">
            <v>168</v>
          </cell>
        </row>
        <row r="198">
          <cell r="A198" t="str">
            <v>B-28434</v>
          </cell>
          <cell r="B198" t="str">
            <v>谌磊</v>
          </cell>
          <cell r="C198" t="str">
            <v>管理费用-电信行业业务运营管理平台系统</v>
          </cell>
          <cell r="D198">
            <v>42460</v>
          </cell>
          <cell r="F198">
            <v>0.5</v>
          </cell>
          <cell r="G198">
            <v>42614</v>
          </cell>
          <cell r="H198">
            <v>42643</v>
          </cell>
          <cell r="I198">
            <v>21</v>
          </cell>
          <cell r="J198">
            <v>168</v>
          </cell>
          <cell r="K198">
            <v>0</v>
          </cell>
          <cell r="L198">
            <v>168</v>
          </cell>
        </row>
        <row r="199">
          <cell r="A199" t="str">
            <v>B-7043</v>
          </cell>
          <cell r="B199" t="str">
            <v>陈佰伦</v>
          </cell>
          <cell r="C199" t="str">
            <v>管理费用-电信行业业务运营管理平台系统</v>
          </cell>
          <cell r="D199">
            <v>42461</v>
          </cell>
          <cell r="E199">
            <v>42631</v>
          </cell>
          <cell r="F199">
            <v>0.3</v>
          </cell>
          <cell r="G199">
            <v>42614</v>
          </cell>
          <cell r="H199">
            <v>42631</v>
          </cell>
          <cell r="I199">
            <v>11</v>
          </cell>
          <cell r="J199">
            <v>88</v>
          </cell>
          <cell r="K199">
            <v>56</v>
          </cell>
          <cell r="L199">
            <v>32</v>
          </cell>
        </row>
        <row r="200">
          <cell r="A200" t="str">
            <v>B-10307</v>
          </cell>
          <cell r="B200" t="str">
            <v>王银</v>
          </cell>
          <cell r="C200" t="str">
            <v>管理费用-电信行业业务运营管理平台系统</v>
          </cell>
          <cell r="D200">
            <v>42430</v>
          </cell>
          <cell r="F200">
            <v>1</v>
          </cell>
          <cell r="G200">
            <v>42614</v>
          </cell>
          <cell r="H200">
            <v>42643</v>
          </cell>
          <cell r="I200">
            <v>21</v>
          </cell>
          <cell r="J200">
            <v>168</v>
          </cell>
          <cell r="K200">
            <v>8</v>
          </cell>
          <cell r="L200">
            <v>160</v>
          </cell>
        </row>
        <row r="201">
          <cell r="A201" t="str">
            <v>B-28353</v>
          </cell>
          <cell r="B201" t="str">
            <v>雷健</v>
          </cell>
          <cell r="C201" t="str">
            <v>管理费用-电信行业业务运营管理平台系统</v>
          </cell>
          <cell r="D201">
            <v>42450</v>
          </cell>
          <cell r="F201">
            <v>0.5</v>
          </cell>
          <cell r="G201">
            <v>42614</v>
          </cell>
          <cell r="H201">
            <v>42643</v>
          </cell>
          <cell r="I201">
            <v>21</v>
          </cell>
          <cell r="J201">
            <v>168</v>
          </cell>
          <cell r="K201">
            <v>0</v>
          </cell>
          <cell r="L201">
            <v>168</v>
          </cell>
        </row>
        <row r="202">
          <cell r="A202" t="str">
            <v>B-28410</v>
          </cell>
          <cell r="B202" t="str">
            <v>李凯</v>
          </cell>
          <cell r="C202" t="str">
            <v>管理费用-电信行业业务运营管理平台系统</v>
          </cell>
          <cell r="D202">
            <v>42459</v>
          </cell>
          <cell r="F202">
            <v>0.5</v>
          </cell>
          <cell r="G202">
            <v>42614</v>
          </cell>
          <cell r="H202">
            <v>42643</v>
          </cell>
          <cell r="I202">
            <v>21</v>
          </cell>
          <cell r="J202">
            <v>168</v>
          </cell>
          <cell r="K202">
            <v>0</v>
          </cell>
          <cell r="L202">
            <v>168</v>
          </cell>
        </row>
        <row r="203">
          <cell r="A203" t="str">
            <v>B-27812</v>
          </cell>
          <cell r="B203" t="str">
            <v>徐超国</v>
          </cell>
          <cell r="C203" t="str">
            <v>管理费用-电信行业业务运营管理平台系统</v>
          </cell>
          <cell r="D203">
            <v>42430</v>
          </cell>
          <cell r="E203">
            <v>42706</v>
          </cell>
          <cell r="F203">
            <v>0.5</v>
          </cell>
          <cell r="G203">
            <v>42614</v>
          </cell>
          <cell r="H203">
            <v>42643</v>
          </cell>
          <cell r="I203">
            <v>21</v>
          </cell>
          <cell r="J203">
            <v>168</v>
          </cell>
          <cell r="K203">
            <v>0</v>
          </cell>
          <cell r="L203">
            <v>168</v>
          </cell>
        </row>
        <row r="204">
          <cell r="A204" t="str">
            <v>B-1070</v>
          </cell>
          <cell r="B204" t="str">
            <v>曹惠</v>
          </cell>
          <cell r="C204" t="str">
            <v>管理费用-电信行业业务运营管理平台系统</v>
          </cell>
          <cell r="D204">
            <v>42430</v>
          </cell>
          <cell r="E204">
            <v>42674</v>
          </cell>
          <cell r="F204">
            <v>0.3</v>
          </cell>
          <cell r="G204">
            <v>42614</v>
          </cell>
          <cell r="H204">
            <v>42643</v>
          </cell>
          <cell r="I204">
            <v>21</v>
          </cell>
          <cell r="J204">
            <v>168</v>
          </cell>
          <cell r="K204">
            <v>0</v>
          </cell>
          <cell r="L204">
            <v>168</v>
          </cell>
        </row>
        <row r="205">
          <cell r="A205" t="str">
            <v>B-5939</v>
          </cell>
          <cell r="B205" t="str">
            <v>潘雪飞</v>
          </cell>
          <cell r="C205" t="str">
            <v>管理费用-电信行业业务运营管理平台系统</v>
          </cell>
          <cell r="D205">
            <v>42430</v>
          </cell>
          <cell r="F205">
            <v>0.5</v>
          </cell>
          <cell r="G205">
            <v>42614</v>
          </cell>
          <cell r="H205">
            <v>42643</v>
          </cell>
          <cell r="I205">
            <v>21</v>
          </cell>
          <cell r="J205">
            <v>168</v>
          </cell>
          <cell r="K205">
            <v>0</v>
          </cell>
          <cell r="L205">
            <v>168</v>
          </cell>
        </row>
        <row r="206">
          <cell r="A206" t="str">
            <v>B-27984</v>
          </cell>
          <cell r="B206" t="str">
            <v>李碧玉</v>
          </cell>
          <cell r="C206" t="str">
            <v>管理费用-电信行业业务运营管理平台系统</v>
          </cell>
          <cell r="D206">
            <v>42437</v>
          </cell>
          <cell r="F206">
            <v>0.5</v>
          </cell>
          <cell r="G206">
            <v>42614</v>
          </cell>
          <cell r="H206">
            <v>42643</v>
          </cell>
          <cell r="I206">
            <v>21</v>
          </cell>
          <cell r="J206">
            <v>168</v>
          </cell>
          <cell r="K206">
            <v>0</v>
          </cell>
          <cell r="L206">
            <v>168</v>
          </cell>
        </row>
        <row r="207">
          <cell r="A207" t="str">
            <v>B-28002</v>
          </cell>
          <cell r="B207" t="str">
            <v>曾祥寅</v>
          </cell>
          <cell r="C207" t="str">
            <v>管理费用-电信行业业务运营管理平台系统</v>
          </cell>
          <cell r="D207">
            <v>42446</v>
          </cell>
          <cell r="F207">
            <v>0.5</v>
          </cell>
          <cell r="G207">
            <v>42614</v>
          </cell>
          <cell r="H207">
            <v>42643</v>
          </cell>
          <cell r="I207">
            <v>21</v>
          </cell>
          <cell r="J207">
            <v>168</v>
          </cell>
          <cell r="K207">
            <v>0</v>
          </cell>
          <cell r="L207">
            <v>168</v>
          </cell>
        </row>
        <row r="208">
          <cell r="A208" t="str">
            <v>B-26347</v>
          </cell>
          <cell r="B208" t="str">
            <v>张锋军</v>
          </cell>
          <cell r="C208" t="str">
            <v>管理费用-电信行业业务运营管理平台系统</v>
          </cell>
          <cell r="D208">
            <v>42430</v>
          </cell>
          <cell r="F208">
            <v>1</v>
          </cell>
          <cell r="G208">
            <v>42614</v>
          </cell>
          <cell r="H208">
            <v>42643</v>
          </cell>
          <cell r="I208">
            <v>21</v>
          </cell>
          <cell r="J208">
            <v>168</v>
          </cell>
          <cell r="K208">
            <v>0</v>
          </cell>
          <cell r="L208">
            <v>168</v>
          </cell>
        </row>
        <row r="209">
          <cell r="A209" t="str">
            <v>B-246</v>
          </cell>
          <cell r="B209" t="str">
            <v>胡亮</v>
          </cell>
          <cell r="C209" t="str">
            <v>管理费用-电信行业业务运营管理平台系统</v>
          </cell>
          <cell r="D209">
            <v>42430</v>
          </cell>
          <cell r="F209">
            <v>0.3</v>
          </cell>
          <cell r="G209">
            <v>42614</v>
          </cell>
          <cell r="H209">
            <v>42643</v>
          </cell>
          <cell r="I209">
            <v>21</v>
          </cell>
          <cell r="J209">
            <v>168</v>
          </cell>
          <cell r="K209">
            <v>0</v>
          </cell>
          <cell r="L209">
            <v>168</v>
          </cell>
        </row>
        <row r="210">
          <cell r="A210" t="str">
            <v>B-29216</v>
          </cell>
          <cell r="B210" t="str">
            <v>陈超锋</v>
          </cell>
          <cell r="C210" t="str">
            <v>管理费用-电信行业业务运营管理平台系统</v>
          </cell>
          <cell r="D210">
            <v>42516</v>
          </cell>
          <cell r="F210">
            <v>0.5</v>
          </cell>
          <cell r="G210">
            <v>42614</v>
          </cell>
          <cell r="H210">
            <v>42643</v>
          </cell>
          <cell r="I210">
            <v>21</v>
          </cell>
          <cell r="J210">
            <v>168</v>
          </cell>
          <cell r="K210">
            <v>0</v>
          </cell>
          <cell r="L210">
            <v>168</v>
          </cell>
        </row>
        <row r="211">
          <cell r="A211" t="str">
            <v>B-11466</v>
          </cell>
          <cell r="B211" t="str">
            <v>谢文华</v>
          </cell>
          <cell r="C211" t="str">
            <v>管理费用-电信行业业务运营管理平台系统</v>
          </cell>
          <cell r="D211">
            <v>42430</v>
          </cell>
          <cell r="F211">
            <v>0.3</v>
          </cell>
          <cell r="G211">
            <v>42614</v>
          </cell>
          <cell r="H211">
            <v>42643</v>
          </cell>
          <cell r="I211">
            <v>21</v>
          </cell>
          <cell r="J211">
            <v>168</v>
          </cell>
          <cell r="K211">
            <v>0</v>
          </cell>
          <cell r="L211">
            <v>168</v>
          </cell>
        </row>
        <row r="212">
          <cell r="A212" t="str">
            <v>B-26915</v>
          </cell>
          <cell r="B212" t="str">
            <v>赵炎</v>
          </cell>
          <cell r="C212" t="str">
            <v>管理费用-电信行业业务运营管理平台系统</v>
          </cell>
          <cell r="D212">
            <v>42430</v>
          </cell>
          <cell r="E212">
            <v>42704</v>
          </cell>
          <cell r="F212">
            <v>1</v>
          </cell>
          <cell r="G212">
            <v>42614</v>
          </cell>
          <cell r="H212">
            <v>42643</v>
          </cell>
          <cell r="I212">
            <v>21</v>
          </cell>
          <cell r="J212">
            <v>168</v>
          </cell>
          <cell r="K212">
            <v>0</v>
          </cell>
          <cell r="L212">
            <v>168</v>
          </cell>
        </row>
        <row r="213">
          <cell r="A213" t="str">
            <v>B-28838</v>
          </cell>
          <cell r="B213" t="str">
            <v>夏磊</v>
          </cell>
          <cell r="C213" t="str">
            <v>管理费用-电信行业业务运营管理平台系统</v>
          </cell>
          <cell r="D213">
            <v>42480</v>
          </cell>
          <cell r="F213">
            <v>0.5</v>
          </cell>
          <cell r="G213">
            <v>42614</v>
          </cell>
          <cell r="H213">
            <v>42643</v>
          </cell>
          <cell r="I213">
            <v>21</v>
          </cell>
          <cell r="J213">
            <v>168</v>
          </cell>
          <cell r="K213">
            <v>0</v>
          </cell>
          <cell r="L213">
            <v>168</v>
          </cell>
        </row>
        <row r="214">
          <cell r="A214" t="str">
            <v>B-5502</v>
          </cell>
          <cell r="B214" t="str">
            <v>陈雪</v>
          </cell>
          <cell r="C214" t="str">
            <v>管理费用-电信行业业务运营管理平台系统</v>
          </cell>
          <cell r="D214">
            <v>42430</v>
          </cell>
          <cell r="F214">
            <v>0.5</v>
          </cell>
          <cell r="G214">
            <v>42614</v>
          </cell>
          <cell r="H214">
            <v>42643</v>
          </cell>
          <cell r="I214">
            <v>21</v>
          </cell>
          <cell r="J214">
            <v>168</v>
          </cell>
          <cell r="K214">
            <v>0</v>
          </cell>
          <cell r="L214">
            <v>168</v>
          </cell>
        </row>
        <row r="215">
          <cell r="A215" t="str">
            <v>B-5715</v>
          </cell>
          <cell r="B215" t="str">
            <v>唐绍征</v>
          </cell>
          <cell r="C215" t="str">
            <v>管理费用-电信行业业务运营管理平台系统</v>
          </cell>
          <cell r="D215">
            <v>42430</v>
          </cell>
          <cell r="F215">
            <v>0.5</v>
          </cell>
          <cell r="G215">
            <v>42614</v>
          </cell>
          <cell r="H215">
            <v>42643</v>
          </cell>
          <cell r="I215">
            <v>21</v>
          </cell>
          <cell r="J215">
            <v>168</v>
          </cell>
          <cell r="K215">
            <v>0</v>
          </cell>
          <cell r="L215">
            <v>168</v>
          </cell>
        </row>
        <row r="216">
          <cell r="A216" t="str">
            <v>B-5705</v>
          </cell>
          <cell r="B216" t="str">
            <v>蒋立辉</v>
          </cell>
          <cell r="C216" t="str">
            <v>管理费用-电信行业业务运营管理平台系统</v>
          </cell>
          <cell r="D216">
            <v>42430</v>
          </cell>
          <cell r="F216">
            <v>0.5</v>
          </cell>
          <cell r="G216">
            <v>42614</v>
          </cell>
          <cell r="H216">
            <v>42643</v>
          </cell>
          <cell r="I216">
            <v>21</v>
          </cell>
          <cell r="J216">
            <v>168</v>
          </cell>
          <cell r="K216">
            <v>0</v>
          </cell>
          <cell r="L216">
            <v>168</v>
          </cell>
        </row>
        <row r="217">
          <cell r="A217" t="str">
            <v>B-27469</v>
          </cell>
          <cell r="B217" t="str">
            <v>夏秀娟</v>
          </cell>
          <cell r="C217" t="str">
            <v>管理费用-电信行业业务运营管理平台系统</v>
          </cell>
          <cell r="D217">
            <v>42430</v>
          </cell>
          <cell r="F217">
            <v>1</v>
          </cell>
          <cell r="G217">
            <v>42614</v>
          </cell>
          <cell r="H217">
            <v>42643</v>
          </cell>
          <cell r="I217">
            <v>21</v>
          </cell>
          <cell r="J217">
            <v>168</v>
          </cell>
          <cell r="K217">
            <v>0</v>
          </cell>
          <cell r="L217">
            <v>168</v>
          </cell>
        </row>
        <row r="218">
          <cell r="A218" t="str">
            <v>B-27940</v>
          </cell>
          <cell r="B218" t="str">
            <v>蒋玢呈</v>
          </cell>
          <cell r="C218" t="str">
            <v>管理费用-电信行业业务运营管理平台系统</v>
          </cell>
          <cell r="D218">
            <v>42444</v>
          </cell>
          <cell r="F218">
            <v>0.5</v>
          </cell>
          <cell r="G218">
            <v>42614</v>
          </cell>
          <cell r="H218">
            <v>42643</v>
          </cell>
          <cell r="I218">
            <v>21</v>
          </cell>
          <cell r="J218">
            <v>168</v>
          </cell>
          <cell r="K218">
            <v>0</v>
          </cell>
          <cell r="L218">
            <v>168</v>
          </cell>
        </row>
        <row r="219">
          <cell r="A219" t="str">
            <v>B-7161</v>
          </cell>
          <cell r="B219" t="str">
            <v>朱超</v>
          </cell>
          <cell r="C219" t="str">
            <v>管理费用-电信行业业务运营管理平台系统</v>
          </cell>
          <cell r="D219">
            <v>42430</v>
          </cell>
          <cell r="F219">
            <v>0.5</v>
          </cell>
          <cell r="G219">
            <v>42614</v>
          </cell>
          <cell r="H219">
            <v>42643</v>
          </cell>
          <cell r="I219">
            <v>21</v>
          </cell>
          <cell r="J219">
            <v>168</v>
          </cell>
          <cell r="K219">
            <v>0</v>
          </cell>
          <cell r="L219">
            <v>168</v>
          </cell>
        </row>
        <row r="220">
          <cell r="A220" t="str">
            <v>B-4587</v>
          </cell>
          <cell r="B220" t="str">
            <v>张子贵</v>
          </cell>
          <cell r="C220" t="str">
            <v>管理费用-电信行业业务运营管理平台系统</v>
          </cell>
          <cell r="D220">
            <v>42430</v>
          </cell>
          <cell r="F220">
            <v>0.5</v>
          </cell>
          <cell r="G220">
            <v>42614</v>
          </cell>
          <cell r="H220">
            <v>42643</v>
          </cell>
          <cell r="I220">
            <v>21</v>
          </cell>
          <cell r="J220">
            <v>168</v>
          </cell>
          <cell r="K220">
            <v>0</v>
          </cell>
          <cell r="L220">
            <v>168</v>
          </cell>
        </row>
        <row r="221">
          <cell r="A221" t="str">
            <v>B-27084</v>
          </cell>
          <cell r="B221" t="str">
            <v>谷标</v>
          </cell>
          <cell r="C221" t="str">
            <v>管理费用-电信行业业务运营管理平台系统</v>
          </cell>
          <cell r="D221">
            <v>42430</v>
          </cell>
          <cell r="F221">
            <v>1</v>
          </cell>
          <cell r="G221">
            <v>42614</v>
          </cell>
          <cell r="H221">
            <v>42643</v>
          </cell>
          <cell r="I221">
            <v>21</v>
          </cell>
          <cell r="J221">
            <v>168</v>
          </cell>
          <cell r="K221">
            <v>0</v>
          </cell>
          <cell r="L221">
            <v>168</v>
          </cell>
        </row>
        <row r="222">
          <cell r="A222" t="str">
            <v>B-27201</v>
          </cell>
          <cell r="B222" t="str">
            <v>赵礎梁</v>
          </cell>
          <cell r="C222" t="str">
            <v>管理费用-电信行业业务运营管理平台系统</v>
          </cell>
          <cell r="D222">
            <v>42430</v>
          </cell>
          <cell r="F222">
            <v>0.5</v>
          </cell>
          <cell r="G222">
            <v>42614</v>
          </cell>
          <cell r="H222">
            <v>42643</v>
          </cell>
          <cell r="I222">
            <v>21</v>
          </cell>
          <cell r="J222">
            <v>168</v>
          </cell>
          <cell r="K222">
            <v>0</v>
          </cell>
          <cell r="L222">
            <v>168</v>
          </cell>
        </row>
        <row r="223">
          <cell r="A223" t="str">
            <v>B-12110</v>
          </cell>
          <cell r="B223" t="str">
            <v>谢道林</v>
          </cell>
          <cell r="C223" t="str">
            <v>管理费用-公交实时信息平台APP开发项目</v>
          </cell>
          <cell r="D223">
            <v>42491</v>
          </cell>
          <cell r="F223">
            <v>0.3</v>
          </cell>
          <cell r="G223">
            <v>42614</v>
          </cell>
          <cell r="H223">
            <v>42643</v>
          </cell>
          <cell r="I223">
            <v>21</v>
          </cell>
          <cell r="J223">
            <v>168</v>
          </cell>
          <cell r="K223">
            <v>0</v>
          </cell>
          <cell r="L223">
            <v>168</v>
          </cell>
        </row>
        <row r="224">
          <cell r="A224" t="str">
            <v>B-5685</v>
          </cell>
          <cell r="B224" t="str">
            <v>佟欢</v>
          </cell>
          <cell r="C224" t="str">
            <v>管理费用-公交实时信息平台APP开发项目</v>
          </cell>
          <cell r="D224">
            <v>42491</v>
          </cell>
          <cell r="F224">
            <v>1</v>
          </cell>
          <cell r="G224">
            <v>42614</v>
          </cell>
          <cell r="H224">
            <v>42643</v>
          </cell>
          <cell r="I224">
            <v>21</v>
          </cell>
          <cell r="J224">
            <v>168</v>
          </cell>
          <cell r="K224">
            <v>0</v>
          </cell>
          <cell r="L224">
            <v>168</v>
          </cell>
        </row>
        <row r="225">
          <cell r="A225" t="str">
            <v>B-28298</v>
          </cell>
          <cell r="B225" t="str">
            <v>谭富丹</v>
          </cell>
          <cell r="C225" t="str">
            <v>管理费用-公交实时信息平台APP开发项目</v>
          </cell>
          <cell r="D225">
            <v>42491</v>
          </cell>
          <cell r="F225">
            <v>1</v>
          </cell>
          <cell r="G225">
            <v>42614</v>
          </cell>
          <cell r="H225">
            <v>42643</v>
          </cell>
          <cell r="I225">
            <v>21</v>
          </cell>
          <cell r="J225">
            <v>168</v>
          </cell>
          <cell r="K225">
            <v>0</v>
          </cell>
          <cell r="L225">
            <v>168</v>
          </cell>
        </row>
        <row r="226">
          <cell r="A226" t="str">
            <v>B-29253</v>
          </cell>
          <cell r="B226" t="str">
            <v>伍倩文</v>
          </cell>
          <cell r="C226" t="str">
            <v>管理费用-公交实时信息平台APP开发项目</v>
          </cell>
          <cell r="D226">
            <v>42502</v>
          </cell>
          <cell r="E226">
            <v>42727</v>
          </cell>
          <cell r="F226">
            <v>1</v>
          </cell>
          <cell r="G226">
            <v>42614</v>
          </cell>
          <cell r="H226">
            <v>42643</v>
          </cell>
          <cell r="I226">
            <v>21</v>
          </cell>
          <cell r="J226">
            <v>168</v>
          </cell>
          <cell r="K226">
            <v>0</v>
          </cell>
          <cell r="L226">
            <v>168</v>
          </cell>
        </row>
        <row r="227">
          <cell r="A227" t="str">
            <v>B-27745</v>
          </cell>
          <cell r="B227" t="str">
            <v>申江娜</v>
          </cell>
          <cell r="C227" t="str">
            <v>管理费用-公交实时信息平台APP开发项目</v>
          </cell>
          <cell r="D227">
            <v>42491</v>
          </cell>
          <cell r="F227">
            <v>0.5</v>
          </cell>
          <cell r="G227">
            <v>42614</v>
          </cell>
          <cell r="H227">
            <v>42643</v>
          </cell>
          <cell r="I227">
            <v>21</v>
          </cell>
          <cell r="J227">
            <v>168</v>
          </cell>
          <cell r="K227">
            <v>0</v>
          </cell>
          <cell r="L227">
            <v>168</v>
          </cell>
        </row>
        <row r="228">
          <cell r="A228" t="str">
            <v>B-17659</v>
          </cell>
          <cell r="B228" t="str">
            <v>伍亚敬</v>
          </cell>
          <cell r="C228" t="str">
            <v>管理费用-公交实时信息平台APP开发项目</v>
          </cell>
          <cell r="D228">
            <v>42491</v>
          </cell>
          <cell r="F228">
            <v>0.5</v>
          </cell>
          <cell r="G228">
            <v>42614</v>
          </cell>
          <cell r="H228">
            <v>42643</v>
          </cell>
          <cell r="I228">
            <v>21</v>
          </cell>
          <cell r="J228">
            <v>168</v>
          </cell>
          <cell r="K228">
            <v>0</v>
          </cell>
          <cell r="L228">
            <v>168</v>
          </cell>
        </row>
        <row r="229">
          <cell r="A229" t="str">
            <v>B-29460</v>
          </cell>
          <cell r="B229" t="str">
            <v>叶丁根</v>
          </cell>
          <cell r="C229" t="str">
            <v>管理费用-公交实时信息平台APP开发项目</v>
          </cell>
          <cell r="D229">
            <v>42513</v>
          </cell>
          <cell r="F229">
            <v>1</v>
          </cell>
          <cell r="G229">
            <v>42614</v>
          </cell>
          <cell r="H229">
            <v>42643</v>
          </cell>
          <cell r="I229">
            <v>21</v>
          </cell>
          <cell r="J229">
            <v>168</v>
          </cell>
          <cell r="K229">
            <v>0</v>
          </cell>
          <cell r="L229">
            <v>168</v>
          </cell>
        </row>
        <row r="230">
          <cell r="A230" t="str">
            <v>B-28233</v>
          </cell>
          <cell r="B230" t="str">
            <v>李金凤</v>
          </cell>
          <cell r="C230" t="str">
            <v>管理费用-公交实时信息平台APP开发项目</v>
          </cell>
          <cell r="D230">
            <v>42491</v>
          </cell>
          <cell r="F230">
            <v>1</v>
          </cell>
          <cell r="G230">
            <v>42614</v>
          </cell>
          <cell r="H230">
            <v>42643</v>
          </cell>
          <cell r="I230">
            <v>21</v>
          </cell>
          <cell r="J230">
            <v>168</v>
          </cell>
          <cell r="K230">
            <v>0</v>
          </cell>
          <cell r="L230">
            <v>168</v>
          </cell>
        </row>
        <row r="231">
          <cell r="A231" t="str">
            <v>B-29562</v>
          </cell>
          <cell r="B231" t="str">
            <v>蒋聪</v>
          </cell>
          <cell r="C231" t="str">
            <v>管理费用-公交实时信息平台APP开发项目</v>
          </cell>
          <cell r="D231">
            <v>42517</v>
          </cell>
          <cell r="E231">
            <v>42705</v>
          </cell>
          <cell r="F231">
            <v>0.5</v>
          </cell>
          <cell r="G231">
            <v>42614</v>
          </cell>
          <cell r="H231">
            <v>42643</v>
          </cell>
          <cell r="I231">
            <v>21</v>
          </cell>
          <cell r="J231">
            <v>168</v>
          </cell>
          <cell r="K231">
            <v>0</v>
          </cell>
          <cell r="L231">
            <v>168</v>
          </cell>
        </row>
        <row r="232">
          <cell r="A232" t="str">
            <v>B-28366</v>
          </cell>
          <cell r="B232" t="str">
            <v>顾家仪</v>
          </cell>
          <cell r="C232" t="str">
            <v>管理费用-公交实时信息平台APP开发项目</v>
          </cell>
          <cell r="D232">
            <v>42491</v>
          </cell>
          <cell r="F232">
            <v>1</v>
          </cell>
          <cell r="G232">
            <v>42614</v>
          </cell>
          <cell r="H232">
            <v>42643</v>
          </cell>
          <cell r="I232">
            <v>21</v>
          </cell>
          <cell r="J232">
            <v>168</v>
          </cell>
          <cell r="K232">
            <v>0</v>
          </cell>
          <cell r="L232">
            <v>168</v>
          </cell>
        </row>
        <row r="233">
          <cell r="A233" t="str">
            <v>B-27110</v>
          </cell>
          <cell r="B233" t="str">
            <v>甘亮珠</v>
          </cell>
          <cell r="C233" t="str">
            <v>管理费用-公交实时信息平台APP开发项目</v>
          </cell>
          <cell r="D233">
            <v>42491</v>
          </cell>
          <cell r="F233">
            <v>1</v>
          </cell>
          <cell r="G233">
            <v>42614</v>
          </cell>
          <cell r="H233">
            <v>42643</v>
          </cell>
          <cell r="I233">
            <v>21</v>
          </cell>
          <cell r="J233">
            <v>168</v>
          </cell>
          <cell r="K233">
            <v>0</v>
          </cell>
          <cell r="L233">
            <v>168</v>
          </cell>
        </row>
        <row r="234">
          <cell r="A234" t="str">
            <v>B-29238</v>
          </cell>
          <cell r="B234" t="str">
            <v>别傲</v>
          </cell>
          <cell r="C234" t="str">
            <v>管理费用-公交实时信息平台APP开发项目</v>
          </cell>
          <cell r="D234">
            <v>42501</v>
          </cell>
          <cell r="F234">
            <v>1</v>
          </cell>
          <cell r="G234">
            <v>42614</v>
          </cell>
          <cell r="H234">
            <v>42643</v>
          </cell>
          <cell r="I234">
            <v>21</v>
          </cell>
          <cell r="J234">
            <v>168</v>
          </cell>
          <cell r="K234">
            <v>0</v>
          </cell>
          <cell r="L234">
            <v>168</v>
          </cell>
        </row>
        <row r="235">
          <cell r="A235" t="str">
            <v>B-29068</v>
          </cell>
          <cell r="B235" t="str">
            <v>陈柳</v>
          </cell>
          <cell r="C235" t="str">
            <v>管理费用-公交实时信息平台APP开发项目</v>
          </cell>
          <cell r="D235">
            <v>42491</v>
          </cell>
          <cell r="F235">
            <v>0.5</v>
          </cell>
          <cell r="G235">
            <v>42614</v>
          </cell>
          <cell r="H235">
            <v>42643</v>
          </cell>
          <cell r="I235">
            <v>21</v>
          </cell>
          <cell r="J235">
            <v>168</v>
          </cell>
          <cell r="K235">
            <v>0</v>
          </cell>
          <cell r="L235">
            <v>168</v>
          </cell>
        </row>
        <row r="236">
          <cell r="A236" t="str">
            <v>B-28072</v>
          </cell>
          <cell r="B236" t="str">
            <v>龙波</v>
          </cell>
          <cell r="C236" t="str">
            <v>管理费用-公交实时信息平台APP开发项目</v>
          </cell>
          <cell r="D236">
            <v>42491</v>
          </cell>
          <cell r="F236">
            <v>0.5</v>
          </cell>
          <cell r="G236">
            <v>42614</v>
          </cell>
          <cell r="H236">
            <v>42643</v>
          </cell>
          <cell r="I236">
            <v>21</v>
          </cell>
          <cell r="J236">
            <v>168</v>
          </cell>
          <cell r="K236">
            <v>0</v>
          </cell>
          <cell r="L236">
            <v>168</v>
          </cell>
        </row>
        <row r="237">
          <cell r="A237" t="str">
            <v>B-28196</v>
          </cell>
          <cell r="B237" t="str">
            <v>吴亮</v>
          </cell>
          <cell r="C237" t="str">
            <v>管理费用-公交实时信息平台APP开发项目</v>
          </cell>
          <cell r="D237">
            <v>42491</v>
          </cell>
          <cell r="F237">
            <v>1</v>
          </cell>
          <cell r="G237">
            <v>42614</v>
          </cell>
          <cell r="H237">
            <v>42643</v>
          </cell>
          <cell r="I237">
            <v>21</v>
          </cell>
          <cell r="J237">
            <v>168</v>
          </cell>
          <cell r="K237">
            <v>0</v>
          </cell>
          <cell r="L237">
            <v>168</v>
          </cell>
        </row>
        <row r="238">
          <cell r="A238" t="str">
            <v>B-29353</v>
          </cell>
          <cell r="B238" t="str">
            <v>岳会敏</v>
          </cell>
          <cell r="C238" t="str">
            <v>管理费用-公交实时信息平台APP开发项目</v>
          </cell>
          <cell r="D238">
            <v>42503</v>
          </cell>
          <cell r="F238">
            <v>0.3</v>
          </cell>
          <cell r="G238">
            <v>42614</v>
          </cell>
          <cell r="H238">
            <v>42643</v>
          </cell>
          <cell r="I238">
            <v>21</v>
          </cell>
          <cell r="J238">
            <v>168</v>
          </cell>
          <cell r="K238">
            <v>0</v>
          </cell>
          <cell r="L238">
            <v>168</v>
          </cell>
        </row>
        <row r="239">
          <cell r="A239" t="str">
            <v>B-29110</v>
          </cell>
          <cell r="B239" t="str">
            <v>袁梅梅</v>
          </cell>
          <cell r="C239" t="str">
            <v>管理费用-公交实时信息平台APP开发项目</v>
          </cell>
          <cell r="D239">
            <v>42493</v>
          </cell>
          <cell r="F239">
            <v>0.5</v>
          </cell>
          <cell r="G239">
            <v>42614</v>
          </cell>
          <cell r="H239">
            <v>42643</v>
          </cell>
          <cell r="I239">
            <v>21</v>
          </cell>
          <cell r="J239">
            <v>168</v>
          </cell>
          <cell r="K239">
            <v>0</v>
          </cell>
          <cell r="L239">
            <v>168</v>
          </cell>
        </row>
        <row r="240">
          <cell r="A240" t="str">
            <v>B-3493</v>
          </cell>
          <cell r="B240" t="str">
            <v>朱艺</v>
          </cell>
          <cell r="C240" t="str">
            <v>管理费用-公交实时信息平台APP开发项目</v>
          </cell>
          <cell r="D240">
            <v>42491</v>
          </cell>
          <cell r="F240">
            <v>0.3</v>
          </cell>
          <cell r="G240">
            <v>42614</v>
          </cell>
          <cell r="H240">
            <v>42643</v>
          </cell>
          <cell r="I240">
            <v>21</v>
          </cell>
          <cell r="J240">
            <v>168</v>
          </cell>
          <cell r="K240">
            <v>0</v>
          </cell>
          <cell r="L240">
            <v>168</v>
          </cell>
        </row>
        <row r="241">
          <cell r="A241" t="str">
            <v>B-21064</v>
          </cell>
          <cell r="B241" t="str">
            <v>杨雪</v>
          </cell>
          <cell r="C241" t="str">
            <v>管理费用-公交实时信息平台APP开发项目</v>
          </cell>
          <cell r="D241">
            <v>42491</v>
          </cell>
          <cell r="F241">
            <v>1</v>
          </cell>
          <cell r="G241">
            <v>42614</v>
          </cell>
          <cell r="H241">
            <v>42643</v>
          </cell>
          <cell r="I241">
            <v>21</v>
          </cell>
          <cell r="J241">
            <v>168</v>
          </cell>
          <cell r="K241">
            <v>0</v>
          </cell>
          <cell r="L241">
            <v>168</v>
          </cell>
        </row>
        <row r="242">
          <cell r="A242" t="str">
            <v>B-18763</v>
          </cell>
          <cell r="B242" t="str">
            <v>罗艳</v>
          </cell>
          <cell r="C242" t="str">
            <v>管理费用-公交实时信息平台APP开发项目</v>
          </cell>
          <cell r="D242">
            <v>42491</v>
          </cell>
          <cell r="F242">
            <v>0.5</v>
          </cell>
          <cell r="G242">
            <v>42614</v>
          </cell>
          <cell r="H242">
            <v>42643</v>
          </cell>
          <cell r="I242">
            <v>21</v>
          </cell>
          <cell r="J242">
            <v>168</v>
          </cell>
          <cell r="K242">
            <v>0</v>
          </cell>
          <cell r="L242">
            <v>168</v>
          </cell>
        </row>
        <row r="243">
          <cell r="A243" t="str">
            <v>B-28293</v>
          </cell>
          <cell r="B243" t="str">
            <v>焦立新</v>
          </cell>
          <cell r="C243" t="str">
            <v>管理费用-公交实时信息平台APP开发项目</v>
          </cell>
          <cell r="D243">
            <v>42491</v>
          </cell>
          <cell r="F243">
            <v>0.5</v>
          </cell>
          <cell r="G243">
            <v>42614</v>
          </cell>
          <cell r="H243">
            <v>42643</v>
          </cell>
          <cell r="I243">
            <v>21</v>
          </cell>
          <cell r="J243">
            <v>168</v>
          </cell>
          <cell r="K243">
            <v>0</v>
          </cell>
          <cell r="L243">
            <v>168</v>
          </cell>
        </row>
        <row r="244">
          <cell r="A244" t="str">
            <v>B-13622</v>
          </cell>
          <cell r="B244" t="str">
            <v>万丹花</v>
          </cell>
          <cell r="C244" t="str">
            <v>管理费用-公交实时信息平台APP开发项目</v>
          </cell>
          <cell r="D244">
            <v>42491</v>
          </cell>
          <cell r="F244">
            <v>0.5</v>
          </cell>
          <cell r="G244">
            <v>42614</v>
          </cell>
          <cell r="H244">
            <v>42643</v>
          </cell>
          <cell r="I244">
            <v>21</v>
          </cell>
          <cell r="J244">
            <v>168</v>
          </cell>
          <cell r="K244">
            <v>0</v>
          </cell>
          <cell r="L244">
            <v>168</v>
          </cell>
        </row>
        <row r="245">
          <cell r="A245" t="str">
            <v>B-29172</v>
          </cell>
          <cell r="B245" t="str">
            <v>江腾</v>
          </cell>
          <cell r="C245" t="str">
            <v>管理费用-公交实时信息平台APP开发项目</v>
          </cell>
          <cell r="D245">
            <v>42496</v>
          </cell>
          <cell r="F245">
            <v>0.5</v>
          </cell>
          <cell r="G245">
            <v>42614</v>
          </cell>
          <cell r="H245">
            <v>42643</v>
          </cell>
          <cell r="I245">
            <v>21</v>
          </cell>
          <cell r="J245">
            <v>168</v>
          </cell>
          <cell r="K245">
            <v>0</v>
          </cell>
          <cell r="L245">
            <v>168</v>
          </cell>
        </row>
        <row r="246">
          <cell r="A246" t="str">
            <v>B-11383</v>
          </cell>
          <cell r="B246" t="str">
            <v>常晓山</v>
          </cell>
          <cell r="C246" t="str">
            <v>管理费用-公交实时信息平台APP开发项目</v>
          </cell>
          <cell r="D246">
            <v>42491</v>
          </cell>
          <cell r="F246">
            <v>1</v>
          </cell>
          <cell r="G246">
            <v>42614</v>
          </cell>
          <cell r="H246">
            <v>42643</v>
          </cell>
          <cell r="I246">
            <v>21</v>
          </cell>
          <cell r="J246">
            <v>168</v>
          </cell>
          <cell r="K246">
            <v>0</v>
          </cell>
          <cell r="L246">
            <v>168</v>
          </cell>
        </row>
        <row r="247">
          <cell r="A247" t="str">
            <v>B-27674</v>
          </cell>
          <cell r="B247" t="str">
            <v>赵诗文</v>
          </cell>
          <cell r="C247" t="str">
            <v>管理费用-公交实时信息平台APP开发项目</v>
          </cell>
          <cell r="D247">
            <v>42491</v>
          </cell>
          <cell r="F247">
            <v>0.5</v>
          </cell>
          <cell r="G247">
            <v>42614</v>
          </cell>
          <cell r="H247">
            <v>42643</v>
          </cell>
          <cell r="I247">
            <v>21</v>
          </cell>
          <cell r="J247">
            <v>168</v>
          </cell>
          <cell r="K247">
            <v>0</v>
          </cell>
          <cell r="L247">
            <v>168</v>
          </cell>
        </row>
        <row r="248">
          <cell r="A248" t="str">
            <v>B-29170</v>
          </cell>
          <cell r="B248" t="str">
            <v>何川</v>
          </cell>
          <cell r="C248" t="str">
            <v>管理费用-公交实时信息平台APP开发项目</v>
          </cell>
          <cell r="D248">
            <v>42496</v>
          </cell>
          <cell r="E248">
            <v>42635</v>
          </cell>
          <cell r="F248">
            <v>0.5</v>
          </cell>
          <cell r="G248">
            <v>42614</v>
          </cell>
          <cell r="H248">
            <v>42635</v>
          </cell>
          <cell r="I248">
            <v>15</v>
          </cell>
          <cell r="J248">
            <v>120</v>
          </cell>
          <cell r="K248">
            <v>0</v>
          </cell>
          <cell r="L248">
            <v>120</v>
          </cell>
        </row>
        <row r="249">
          <cell r="A249" t="str">
            <v>B-29136</v>
          </cell>
          <cell r="B249" t="str">
            <v>周硕喜</v>
          </cell>
          <cell r="C249" t="str">
            <v>管理费用-公交实时信息平台APP开发项目</v>
          </cell>
          <cell r="D249">
            <v>42501</v>
          </cell>
          <cell r="F249">
            <v>0.5</v>
          </cell>
          <cell r="G249">
            <v>42614</v>
          </cell>
          <cell r="H249">
            <v>42643</v>
          </cell>
          <cell r="I249">
            <v>21</v>
          </cell>
          <cell r="J249">
            <v>168</v>
          </cell>
          <cell r="K249">
            <v>0</v>
          </cell>
          <cell r="L249">
            <v>168</v>
          </cell>
        </row>
        <row r="250">
          <cell r="A250" t="str">
            <v>B-26272</v>
          </cell>
          <cell r="B250" t="str">
            <v>明恒统</v>
          </cell>
          <cell r="C250" t="str">
            <v>管理费用-公交实时信息平台APP开发项目</v>
          </cell>
          <cell r="D250">
            <v>42491</v>
          </cell>
          <cell r="F250">
            <v>1</v>
          </cell>
          <cell r="G250">
            <v>42614</v>
          </cell>
          <cell r="H250">
            <v>42643</v>
          </cell>
          <cell r="I250">
            <v>21</v>
          </cell>
          <cell r="J250">
            <v>168</v>
          </cell>
          <cell r="K250">
            <v>0</v>
          </cell>
          <cell r="L250">
            <v>168</v>
          </cell>
        </row>
        <row r="251">
          <cell r="A251" t="str">
            <v>B-5873</v>
          </cell>
          <cell r="B251" t="str">
            <v>田延鑫</v>
          </cell>
          <cell r="C251" t="str">
            <v>管理费用-公交实时信息平台APP开发项目</v>
          </cell>
          <cell r="D251">
            <v>42491</v>
          </cell>
          <cell r="F251">
            <v>0.5</v>
          </cell>
          <cell r="G251">
            <v>42614</v>
          </cell>
          <cell r="H251">
            <v>42643</v>
          </cell>
          <cell r="I251">
            <v>21</v>
          </cell>
          <cell r="J251">
            <v>168</v>
          </cell>
          <cell r="K251">
            <v>0</v>
          </cell>
          <cell r="L251">
            <v>168</v>
          </cell>
        </row>
        <row r="252">
          <cell r="A252" t="str">
            <v>B-27703</v>
          </cell>
          <cell r="B252" t="str">
            <v>李斌</v>
          </cell>
          <cell r="C252" t="str">
            <v>管理费用-公交实时信息平台APP开发项目</v>
          </cell>
          <cell r="D252">
            <v>42491</v>
          </cell>
          <cell r="F252">
            <v>0.5</v>
          </cell>
          <cell r="G252">
            <v>42614</v>
          </cell>
          <cell r="H252">
            <v>42643</v>
          </cell>
          <cell r="I252">
            <v>21</v>
          </cell>
          <cell r="J252">
            <v>168</v>
          </cell>
          <cell r="K252">
            <v>0</v>
          </cell>
          <cell r="L252">
            <v>168</v>
          </cell>
        </row>
        <row r="253">
          <cell r="A253" t="str">
            <v>B-5869</v>
          </cell>
          <cell r="B253" t="str">
            <v>刘强</v>
          </cell>
          <cell r="C253" t="str">
            <v>管理费用-公交实时信息平台APP开发项目</v>
          </cell>
          <cell r="D253">
            <v>42491</v>
          </cell>
          <cell r="F253">
            <v>0.5</v>
          </cell>
          <cell r="G253">
            <v>42614</v>
          </cell>
          <cell r="H253">
            <v>42643</v>
          </cell>
          <cell r="I253">
            <v>21</v>
          </cell>
          <cell r="J253">
            <v>168</v>
          </cell>
          <cell r="K253">
            <v>0</v>
          </cell>
          <cell r="L253">
            <v>168</v>
          </cell>
        </row>
        <row r="254">
          <cell r="A254" t="str">
            <v>B-28855</v>
          </cell>
          <cell r="B254" t="str">
            <v>姚双山</v>
          </cell>
          <cell r="C254" t="str">
            <v>管理费用-公交实时信息平台APP开发项目</v>
          </cell>
          <cell r="D254">
            <v>42491</v>
          </cell>
          <cell r="F254">
            <v>0.5</v>
          </cell>
          <cell r="G254">
            <v>42614</v>
          </cell>
          <cell r="H254">
            <v>42643</v>
          </cell>
          <cell r="I254">
            <v>21</v>
          </cell>
          <cell r="J254">
            <v>168</v>
          </cell>
          <cell r="K254">
            <v>0</v>
          </cell>
          <cell r="L254">
            <v>168</v>
          </cell>
        </row>
        <row r="255">
          <cell r="A255" t="str">
            <v>B-2521</v>
          </cell>
          <cell r="B255" t="str">
            <v>李兰</v>
          </cell>
          <cell r="C255" t="str">
            <v>管理费用-公交实时信息平台APP开发项目</v>
          </cell>
          <cell r="D255">
            <v>42491</v>
          </cell>
          <cell r="F255">
            <v>0.3</v>
          </cell>
          <cell r="G255">
            <v>42614</v>
          </cell>
          <cell r="H255">
            <v>42643</v>
          </cell>
          <cell r="I255">
            <v>21</v>
          </cell>
          <cell r="J255">
            <v>168</v>
          </cell>
          <cell r="K255">
            <v>0</v>
          </cell>
          <cell r="L255">
            <v>168</v>
          </cell>
        </row>
        <row r="256">
          <cell r="A256" t="str">
            <v>B-9498</v>
          </cell>
          <cell r="B256" t="str">
            <v>曹记</v>
          </cell>
          <cell r="C256" t="str">
            <v>管理费用-公交实时信息平台APP开发项目</v>
          </cell>
          <cell r="D256">
            <v>42491</v>
          </cell>
          <cell r="F256">
            <v>0.5</v>
          </cell>
          <cell r="G256">
            <v>42614</v>
          </cell>
          <cell r="H256">
            <v>42643</v>
          </cell>
          <cell r="I256">
            <v>21</v>
          </cell>
          <cell r="J256">
            <v>168</v>
          </cell>
          <cell r="K256">
            <v>0</v>
          </cell>
          <cell r="L256">
            <v>168</v>
          </cell>
        </row>
        <row r="257">
          <cell r="A257" t="str">
            <v>B-28764</v>
          </cell>
          <cell r="B257" t="str">
            <v>陈棋</v>
          </cell>
          <cell r="C257" t="str">
            <v>管理费用-公交实时信息平台APP开发项目</v>
          </cell>
          <cell r="D257">
            <v>42491</v>
          </cell>
          <cell r="F257">
            <v>0.5</v>
          </cell>
          <cell r="G257">
            <v>42614</v>
          </cell>
          <cell r="H257">
            <v>42643</v>
          </cell>
          <cell r="I257">
            <v>21</v>
          </cell>
          <cell r="J257">
            <v>168</v>
          </cell>
          <cell r="K257">
            <v>0</v>
          </cell>
          <cell r="L257">
            <v>168</v>
          </cell>
        </row>
        <row r="258">
          <cell r="A258" t="str">
            <v>B-9502</v>
          </cell>
          <cell r="B258" t="str">
            <v>黄河</v>
          </cell>
          <cell r="C258" t="str">
            <v>管理费用-公交实时信息平台APP开发项目</v>
          </cell>
          <cell r="D258">
            <v>42491</v>
          </cell>
          <cell r="F258">
            <v>0.5</v>
          </cell>
          <cell r="G258">
            <v>42614</v>
          </cell>
          <cell r="H258">
            <v>42643</v>
          </cell>
          <cell r="I258">
            <v>21</v>
          </cell>
          <cell r="J258">
            <v>168</v>
          </cell>
          <cell r="K258">
            <v>0</v>
          </cell>
          <cell r="L258">
            <v>168</v>
          </cell>
        </row>
        <row r="259">
          <cell r="A259" t="str">
            <v>B-10301</v>
          </cell>
          <cell r="B259" t="str">
            <v>谢辉</v>
          </cell>
          <cell r="C259" t="str">
            <v>管理费用-航空旅客大数据分析系统</v>
          </cell>
          <cell r="D259">
            <v>42461</v>
          </cell>
          <cell r="F259">
            <v>0.3</v>
          </cell>
          <cell r="G259">
            <v>42614</v>
          </cell>
          <cell r="H259">
            <v>42643</v>
          </cell>
          <cell r="I259">
            <v>21</v>
          </cell>
          <cell r="J259">
            <v>168</v>
          </cell>
          <cell r="K259">
            <v>0</v>
          </cell>
          <cell r="L259">
            <v>168</v>
          </cell>
        </row>
        <row r="260">
          <cell r="A260" t="str">
            <v>B-28096</v>
          </cell>
          <cell r="B260" t="str">
            <v>刘明</v>
          </cell>
          <cell r="C260" t="str">
            <v>管理费用-航空旅客大数据分析系统</v>
          </cell>
          <cell r="D260">
            <v>42440</v>
          </cell>
          <cell r="E260">
            <v>42692</v>
          </cell>
          <cell r="F260">
            <v>1</v>
          </cell>
          <cell r="G260">
            <v>42614</v>
          </cell>
          <cell r="H260">
            <v>42643</v>
          </cell>
          <cell r="I260">
            <v>21</v>
          </cell>
          <cell r="J260">
            <v>168</v>
          </cell>
          <cell r="K260">
            <v>8</v>
          </cell>
          <cell r="L260">
            <v>160</v>
          </cell>
        </row>
        <row r="261">
          <cell r="A261" t="str">
            <v>B-25634</v>
          </cell>
          <cell r="B261" t="str">
            <v>赵乐君</v>
          </cell>
          <cell r="C261" t="str">
            <v>管理费用-航空旅客大数据分析系统</v>
          </cell>
          <cell r="D261">
            <v>42491</v>
          </cell>
          <cell r="E261">
            <v>42652</v>
          </cell>
          <cell r="F261">
            <v>1</v>
          </cell>
          <cell r="G261">
            <v>42614</v>
          </cell>
          <cell r="H261">
            <v>42643</v>
          </cell>
          <cell r="I261">
            <v>21</v>
          </cell>
          <cell r="J261">
            <v>168</v>
          </cell>
          <cell r="K261">
            <v>0</v>
          </cell>
          <cell r="L261">
            <v>168</v>
          </cell>
        </row>
        <row r="262">
          <cell r="A262" t="str">
            <v>B-29333</v>
          </cell>
          <cell r="B262" t="str">
            <v>程旭</v>
          </cell>
          <cell r="C262" t="str">
            <v>管理费用-航空旅客大数据分析系统</v>
          </cell>
          <cell r="D262">
            <v>42520</v>
          </cell>
          <cell r="F262">
            <v>0.5</v>
          </cell>
          <cell r="G262">
            <v>42614</v>
          </cell>
          <cell r="H262">
            <v>42643</v>
          </cell>
          <cell r="I262">
            <v>21</v>
          </cell>
          <cell r="J262">
            <v>168</v>
          </cell>
          <cell r="K262">
            <v>0</v>
          </cell>
          <cell r="L262">
            <v>168</v>
          </cell>
        </row>
        <row r="263">
          <cell r="A263" t="str">
            <v>B-28967</v>
          </cell>
          <cell r="B263" t="str">
            <v>商瑶</v>
          </cell>
          <cell r="C263" t="str">
            <v>管理费用-航空旅客大数据分析系统</v>
          </cell>
          <cell r="D263">
            <v>42481</v>
          </cell>
          <cell r="F263">
            <v>1</v>
          </cell>
          <cell r="G263">
            <v>42614</v>
          </cell>
          <cell r="H263">
            <v>42643</v>
          </cell>
          <cell r="I263">
            <v>21</v>
          </cell>
          <cell r="J263">
            <v>168</v>
          </cell>
          <cell r="K263">
            <v>0</v>
          </cell>
          <cell r="L263">
            <v>168</v>
          </cell>
        </row>
        <row r="264">
          <cell r="A264" t="str">
            <v>B-13478</v>
          </cell>
          <cell r="B264" t="str">
            <v>徐丽惠</v>
          </cell>
          <cell r="C264" t="str">
            <v>管理费用-航空旅客大数据分析系统</v>
          </cell>
          <cell r="D264">
            <v>42370</v>
          </cell>
          <cell r="F264">
            <v>0.5</v>
          </cell>
          <cell r="G264">
            <v>42614</v>
          </cell>
          <cell r="H264">
            <v>42643</v>
          </cell>
          <cell r="I264">
            <v>21</v>
          </cell>
          <cell r="J264">
            <v>168</v>
          </cell>
          <cell r="K264">
            <v>0</v>
          </cell>
          <cell r="L264">
            <v>168</v>
          </cell>
        </row>
        <row r="265">
          <cell r="A265" t="str">
            <v>B-24640</v>
          </cell>
          <cell r="B265" t="str">
            <v>张丽琴</v>
          </cell>
          <cell r="C265" t="str">
            <v>管理费用-航空旅客大数据分析系统</v>
          </cell>
          <cell r="D265">
            <v>42370</v>
          </cell>
          <cell r="F265">
            <v>0.5</v>
          </cell>
          <cell r="G265">
            <v>42614</v>
          </cell>
          <cell r="H265">
            <v>42643</v>
          </cell>
          <cell r="I265">
            <v>21</v>
          </cell>
          <cell r="J265">
            <v>168</v>
          </cell>
          <cell r="K265">
            <v>0</v>
          </cell>
          <cell r="L265">
            <v>168</v>
          </cell>
        </row>
        <row r="266">
          <cell r="A266" t="str">
            <v>B-24727</v>
          </cell>
          <cell r="B266" t="str">
            <v>张启凡</v>
          </cell>
          <cell r="C266" t="str">
            <v>管理费用-航空旅客大数据分析系统</v>
          </cell>
          <cell r="D266">
            <v>42370</v>
          </cell>
          <cell r="F266">
            <v>0.5</v>
          </cell>
          <cell r="G266">
            <v>42614</v>
          </cell>
          <cell r="H266">
            <v>42643</v>
          </cell>
          <cell r="I266">
            <v>21</v>
          </cell>
          <cell r="J266">
            <v>168</v>
          </cell>
          <cell r="K266">
            <v>0</v>
          </cell>
          <cell r="L266">
            <v>168</v>
          </cell>
        </row>
        <row r="267">
          <cell r="A267" t="str">
            <v>B-26223</v>
          </cell>
          <cell r="B267" t="str">
            <v>谢国胜</v>
          </cell>
          <cell r="C267" t="str">
            <v>管理费用-航空旅客大数据分析系统</v>
          </cell>
          <cell r="D267">
            <v>42370</v>
          </cell>
          <cell r="F267">
            <v>0.5</v>
          </cell>
          <cell r="G267">
            <v>42614</v>
          </cell>
          <cell r="H267">
            <v>42643</v>
          </cell>
          <cell r="I267">
            <v>21</v>
          </cell>
          <cell r="J267">
            <v>168</v>
          </cell>
          <cell r="K267">
            <v>0</v>
          </cell>
          <cell r="L267">
            <v>168</v>
          </cell>
        </row>
        <row r="268">
          <cell r="A268" t="str">
            <v>B-28234</v>
          </cell>
          <cell r="B268" t="str">
            <v>张恒斌</v>
          </cell>
          <cell r="C268" t="str">
            <v>管理费用-航空旅客大数据分析系统</v>
          </cell>
          <cell r="D268">
            <v>42457</v>
          </cell>
          <cell r="F268">
            <v>1</v>
          </cell>
          <cell r="G268">
            <v>42614</v>
          </cell>
          <cell r="H268">
            <v>42643</v>
          </cell>
          <cell r="I268">
            <v>21</v>
          </cell>
          <cell r="J268">
            <v>168</v>
          </cell>
          <cell r="K268">
            <v>0</v>
          </cell>
          <cell r="L268">
            <v>168</v>
          </cell>
        </row>
        <row r="269">
          <cell r="A269" t="str">
            <v>B-27683</v>
          </cell>
          <cell r="B269" t="str">
            <v>李艳开</v>
          </cell>
          <cell r="C269" t="str">
            <v>管理费用-航空旅客大数据分析系统</v>
          </cell>
          <cell r="D269">
            <v>42436</v>
          </cell>
          <cell r="F269">
            <v>0.5</v>
          </cell>
          <cell r="G269">
            <v>42614</v>
          </cell>
          <cell r="H269">
            <v>42643</v>
          </cell>
          <cell r="I269">
            <v>21</v>
          </cell>
          <cell r="J269">
            <v>168</v>
          </cell>
          <cell r="K269">
            <v>0</v>
          </cell>
          <cell r="L269">
            <v>168</v>
          </cell>
        </row>
        <row r="270">
          <cell r="A270" t="str">
            <v>B-28022</v>
          </cell>
          <cell r="B270" t="str">
            <v>李成辉</v>
          </cell>
          <cell r="C270" t="str">
            <v>管理费用-航空旅客大数据分析系统</v>
          </cell>
          <cell r="D270">
            <v>42447</v>
          </cell>
          <cell r="F270">
            <v>0.5</v>
          </cell>
          <cell r="G270">
            <v>42614</v>
          </cell>
          <cell r="H270">
            <v>42643</v>
          </cell>
          <cell r="I270">
            <v>21</v>
          </cell>
          <cell r="J270">
            <v>168</v>
          </cell>
          <cell r="K270">
            <v>0</v>
          </cell>
          <cell r="L270">
            <v>168</v>
          </cell>
        </row>
        <row r="271">
          <cell r="A271" t="str">
            <v>B-20687</v>
          </cell>
          <cell r="B271" t="str">
            <v>范蓓</v>
          </cell>
          <cell r="C271" t="str">
            <v>管理费用-航空旅客大数据分析系统</v>
          </cell>
          <cell r="D271">
            <v>42370</v>
          </cell>
          <cell r="F271">
            <v>1</v>
          </cell>
          <cell r="G271">
            <v>42614</v>
          </cell>
          <cell r="H271">
            <v>42643</v>
          </cell>
          <cell r="I271">
            <v>21</v>
          </cell>
          <cell r="J271">
            <v>168</v>
          </cell>
          <cell r="K271">
            <v>0</v>
          </cell>
          <cell r="L271">
            <v>168</v>
          </cell>
        </row>
        <row r="272">
          <cell r="A272" t="str">
            <v>B-29189</v>
          </cell>
          <cell r="B272" t="str">
            <v>唐艳辉</v>
          </cell>
          <cell r="C272" t="str">
            <v>管理费用-航空旅客大数据分析系统</v>
          </cell>
          <cell r="D272">
            <v>42495</v>
          </cell>
          <cell r="F272">
            <v>0.5</v>
          </cell>
          <cell r="G272">
            <v>42614</v>
          </cell>
          <cell r="H272">
            <v>42643</v>
          </cell>
          <cell r="I272">
            <v>21</v>
          </cell>
          <cell r="J272">
            <v>168</v>
          </cell>
          <cell r="K272">
            <v>0</v>
          </cell>
          <cell r="L272">
            <v>168</v>
          </cell>
        </row>
        <row r="273">
          <cell r="A273" t="str">
            <v>B-26457</v>
          </cell>
          <cell r="B273" t="str">
            <v>洪鑫滢</v>
          </cell>
          <cell r="C273" t="str">
            <v>管理费用-航空旅客大数据分析系统</v>
          </cell>
          <cell r="D273">
            <v>42370</v>
          </cell>
          <cell r="F273">
            <v>0.5</v>
          </cell>
          <cell r="G273">
            <v>42614</v>
          </cell>
          <cell r="H273">
            <v>42643</v>
          </cell>
          <cell r="I273">
            <v>21</v>
          </cell>
          <cell r="J273">
            <v>168</v>
          </cell>
          <cell r="K273">
            <v>0</v>
          </cell>
          <cell r="L273">
            <v>168</v>
          </cell>
        </row>
        <row r="274">
          <cell r="A274" t="str">
            <v>B-5510</v>
          </cell>
          <cell r="B274" t="str">
            <v>李红</v>
          </cell>
          <cell r="C274" t="str">
            <v>管理费用-航空旅客大数据分析系统</v>
          </cell>
          <cell r="D274">
            <v>42370</v>
          </cell>
          <cell r="F274">
            <v>0.5</v>
          </cell>
          <cell r="G274">
            <v>42614</v>
          </cell>
          <cell r="H274">
            <v>42643</v>
          </cell>
          <cell r="I274">
            <v>21</v>
          </cell>
          <cell r="J274">
            <v>168</v>
          </cell>
          <cell r="K274">
            <v>0</v>
          </cell>
          <cell r="L274">
            <v>168</v>
          </cell>
        </row>
        <row r="275">
          <cell r="A275" t="str">
            <v>B-27766</v>
          </cell>
          <cell r="B275" t="str">
            <v>杨曼</v>
          </cell>
          <cell r="C275" t="str">
            <v>管理费用-航空旅客大数据分析系统</v>
          </cell>
          <cell r="D275">
            <v>42429</v>
          </cell>
          <cell r="F275">
            <v>0.5</v>
          </cell>
          <cell r="G275">
            <v>42614</v>
          </cell>
          <cell r="H275">
            <v>42643</v>
          </cell>
          <cell r="I275">
            <v>21</v>
          </cell>
          <cell r="J275">
            <v>168</v>
          </cell>
          <cell r="K275">
            <v>0</v>
          </cell>
          <cell r="L275">
            <v>168</v>
          </cell>
        </row>
        <row r="276">
          <cell r="A276" t="str">
            <v>B-28118</v>
          </cell>
          <cell r="B276" t="str">
            <v>王鑫</v>
          </cell>
          <cell r="C276" t="str">
            <v>管理费用-航空旅客大数据分析系统</v>
          </cell>
          <cell r="D276">
            <v>42443</v>
          </cell>
          <cell r="F276">
            <v>0.5</v>
          </cell>
          <cell r="G276">
            <v>42614</v>
          </cell>
          <cell r="H276">
            <v>42643</v>
          </cell>
          <cell r="I276">
            <v>21</v>
          </cell>
          <cell r="J276">
            <v>168</v>
          </cell>
          <cell r="K276">
            <v>0</v>
          </cell>
          <cell r="L276">
            <v>168</v>
          </cell>
        </row>
        <row r="277">
          <cell r="A277" t="str">
            <v>B-28435</v>
          </cell>
          <cell r="B277" t="str">
            <v>何叶</v>
          </cell>
          <cell r="C277" t="str">
            <v>管理费用-航空旅客大数据分析系统</v>
          </cell>
          <cell r="D277">
            <v>42460</v>
          </cell>
          <cell r="F277">
            <v>0.5</v>
          </cell>
          <cell r="G277">
            <v>42614</v>
          </cell>
          <cell r="H277">
            <v>42643</v>
          </cell>
          <cell r="I277">
            <v>21</v>
          </cell>
          <cell r="J277">
            <v>168</v>
          </cell>
          <cell r="K277">
            <v>0</v>
          </cell>
          <cell r="L277">
            <v>168</v>
          </cell>
        </row>
        <row r="278">
          <cell r="A278" t="str">
            <v>B-28253</v>
          </cell>
          <cell r="B278" t="str">
            <v>王辉</v>
          </cell>
          <cell r="C278" t="str">
            <v>管理费用-航空旅客大数据分析系统</v>
          </cell>
          <cell r="D278">
            <v>42460</v>
          </cell>
          <cell r="F278">
            <v>0.5</v>
          </cell>
          <cell r="G278">
            <v>42614</v>
          </cell>
          <cell r="H278">
            <v>42643</v>
          </cell>
          <cell r="I278">
            <v>21</v>
          </cell>
          <cell r="J278">
            <v>168</v>
          </cell>
          <cell r="K278">
            <v>0</v>
          </cell>
          <cell r="L278">
            <v>168</v>
          </cell>
        </row>
        <row r="279">
          <cell r="A279" t="str">
            <v>B-7187</v>
          </cell>
          <cell r="B279" t="str">
            <v>杨拓</v>
          </cell>
          <cell r="C279" t="str">
            <v>管理费用-航空旅客大数据分析系统</v>
          </cell>
          <cell r="D279">
            <v>42491</v>
          </cell>
          <cell r="F279">
            <v>0.5</v>
          </cell>
          <cell r="G279">
            <v>42614</v>
          </cell>
          <cell r="H279">
            <v>42643</v>
          </cell>
          <cell r="I279">
            <v>21</v>
          </cell>
          <cell r="J279">
            <v>168</v>
          </cell>
          <cell r="K279">
            <v>0</v>
          </cell>
          <cell r="L279">
            <v>168</v>
          </cell>
        </row>
        <row r="280">
          <cell r="A280" t="str">
            <v>B-27783</v>
          </cell>
          <cell r="B280" t="str">
            <v>韦荣超</v>
          </cell>
          <cell r="C280" t="str">
            <v>管理费用-航空旅客大数据分析系统</v>
          </cell>
          <cell r="D280">
            <v>42425</v>
          </cell>
          <cell r="F280">
            <v>0.5</v>
          </cell>
          <cell r="G280">
            <v>42614</v>
          </cell>
          <cell r="H280">
            <v>42643</v>
          </cell>
          <cell r="I280">
            <v>21</v>
          </cell>
          <cell r="J280">
            <v>168</v>
          </cell>
          <cell r="K280">
            <v>0</v>
          </cell>
          <cell r="L280">
            <v>168</v>
          </cell>
        </row>
        <row r="281">
          <cell r="A281" t="str">
            <v>B-21653</v>
          </cell>
          <cell r="B281" t="str">
            <v>邓舒然</v>
          </cell>
          <cell r="C281" t="str">
            <v>管理费用-航空旅客大数据分析系统</v>
          </cell>
          <cell r="D281">
            <v>42370</v>
          </cell>
          <cell r="E281">
            <v>42655</v>
          </cell>
          <cell r="F281">
            <v>0.3</v>
          </cell>
          <cell r="G281">
            <v>42614</v>
          </cell>
          <cell r="H281">
            <v>42643</v>
          </cell>
          <cell r="I281">
            <v>21</v>
          </cell>
          <cell r="J281">
            <v>168</v>
          </cell>
          <cell r="K281">
            <v>0</v>
          </cell>
          <cell r="L281">
            <v>168</v>
          </cell>
        </row>
        <row r="282">
          <cell r="A282" t="str">
            <v>B-29240</v>
          </cell>
          <cell r="B282" t="str">
            <v>马瑞</v>
          </cell>
          <cell r="C282" t="str">
            <v>管理费用-航空旅客大数据分析系统</v>
          </cell>
          <cell r="D282">
            <v>42502</v>
          </cell>
          <cell r="F282">
            <v>0.5</v>
          </cell>
          <cell r="G282">
            <v>42614</v>
          </cell>
          <cell r="H282">
            <v>42643</v>
          </cell>
          <cell r="I282">
            <v>21</v>
          </cell>
          <cell r="J282">
            <v>168</v>
          </cell>
          <cell r="K282">
            <v>0</v>
          </cell>
          <cell r="L282">
            <v>168</v>
          </cell>
        </row>
        <row r="283">
          <cell r="A283" t="str">
            <v>B-29095</v>
          </cell>
          <cell r="B283" t="str">
            <v>陈超</v>
          </cell>
          <cell r="C283" t="str">
            <v>管理费用-航空旅客大数据分析系统</v>
          </cell>
          <cell r="D283">
            <v>42486</v>
          </cell>
          <cell r="F283">
            <v>0.3</v>
          </cell>
          <cell r="G283">
            <v>42614</v>
          </cell>
          <cell r="H283">
            <v>42643</v>
          </cell>
          <cell r="I283">
            <v>21</v>
          </cell>
          <cell r="J283">
            <v>168</v>
          </cell>
          <cell r="K283">
            <v>0</v>
          </cell>
          <cell r="L283">
            <v>168</v>
          </cell>
        </row>
        <row r="284">
          <cell r="A284" t="str">
            <v>B-28721</v>
          </cell>
          <cell r="B284" t="str">
            <v>曹丽丽</v>
          </cell>
          <cell r="C284" t="str">
            <v>管理费用-航空旅客大数据分析系统</v>
          </cell>
          <cell r="D284">
            <v>42487</v>
          </cell>
          <cell r="F284">
            <v>0.5</v>
          </cell>
          <cell r="G284">
            <v>42614</v>
          </cell>
          <cell r="H284">
            <v>42643</v>
          </cell>
          <cell r="I284">
            <v>21</v>
          </cell>
          <cell r="J284">
            <v>168</v>
          </cell>
          <cell r="K284">
            <v>0</v>
          </cell>
          <cell r="L284">
            <v>168</v>
          </cell>
        </row>
        <row r="285">
          <cell r="A285" t="str">
            <v>B-28152</v>
          </cell>
          <cell r="B285" t="str">
            <v>王斌</v>
          </cell>
          <cell r="C285" t="str">
            <v>管理费用-航空旅客大数据分析系统</v>
          </cell>
          <cell r="D285">
            <v>42444</v>
          </cell>
          <cell r="F285">
            <v>0.5</v>
          </cell>
          <cell r="G285">
            <v>42614</v>
          </cell>
          <cell r="H285">
            <v>42643</v>
          </cell>
          <cell r="I285">
            <v>21</v>
          </cell>
          <cell r="J285">
            <v>168</v>
          </cell>
          <cell r="K285">
            <v>0</v>
          </cell>
          <cell r="L285">
            <v>168</v>
          </cell>
        </row>
        <row r="286">
          <cell r="A286" t="str">
            <v>B-24613</v>
          </cell>
          <cell r="B286" t="str">
            <v>李阳</v>
          </cell>
          <cell r="C286" t="str">
            <v>管理费用-航空旅客大数据分析系统</v>
          </cell>
          <cell r="D286">
            <v>42370</v>
          </cell>
          <cell r="F286">
            <v>0.5</v>
          </cell>
          <cell r="G286">
            <v>42614</v>
          </cell>
          <cell r="H286">
            <v>42643</v>
          </cell>
          <cell r="I286">
            <v>21</v>
          </cell>
          <cell r="J286">
            <v>168</v>
          </cell>
          <cell r="K286">
            <v>64</v>
          </cell>
          <cell r="L286">
            <v>104</v>
          </cell>
        </row>
        <row r="287">
          <cell r="A287" t="str">
            <v>B-29161</v>
          </cell>
          <cell r="B287" t="str">
            <v>陈长文</v>
          </cell>
          <cell r="C287" t="str">
            <v>管理费用-航空旅客大数据分析系统</v>
          </cell>
          <cell r="D287">
            <v>42496</v>
          </cell>
          <cell r="F287">
            <v>0.5</v>
          </cell>
          <cell r="G287">
            <v>42614</v>
          </cell>
          <cell r="H287">
            <v>42643</v>
          </cell>
          <cell r="I287">
            <v>21</v>
          </cell>
          <cell r="J287">
            <v>168</v>
          </cell>
          <cell r="K287">
            <v>0</v>
          </cell>
          <cell r="L287">
            <v>168</v>
          </cell>
        </row>
        <row r="288">
          <cell r="A288" t="str">
            <v>B-18534</v>
          </cell>
          <cell r="B288" t="str">
            <v>文彦儒</v>
          </cell>
          <cell r="C288" t="str">
            <v>管理费用-海量数据管理平台</v>
          </cell>
          <cell r="D288">
            <v>42370</v>
          </cell>
          <cell r="F288">
            <v>0.3</v>
          </cell>
          <cell r="G288">
            <v>42614</v>
          </cell>
          <cell r="H288">
            <v>42643</v>
          </cell>
          <cell r="I288">
            <v>21</v>
          </cell>
          <cell r="J288">
            <v>168</v>
          </cell>
          <cell r="K288">
            <v>0</v>
          </cell>
          <cell r="L288">
            <v>168</v>
          </cell>
        </row>
        <row r="289">
          <cell r="A289" t="str">
            <v>B-10934</v>
          </cell>
          <cell r="B289" t="str">
            <v>邓志慧</v>
          </cell>
          <cell r="C289" t="str">
            <v>管理费用-海量数据管理平台</v>
          </cell>
          <cell r="D289">
            <v>42370</v>
          </cell>
          <cell r="F289">
            <v>1</v>
          </cell>
          <cell r="G289">
            <v>42614</v>
          </cell>
          <cell r="H289">
            <v>42643</v>
          </cell>
          <cell r="I289">
            <v>21</v>
          </cell>
          <cell r="J289">
            <v>168</v>
          </cell>
          <cell r="K289">
            <v>0</v>
          </cell>
          <cell r="L289">
            <v>168</v>
          </cell>
        </row>
        <row r="290">
          <cell r="A290" t="str">
            <v>B-25727</v>
          </cell>
          <cell r="B290" t="str">
            <v>高言</v>
          </cell>
          <cell r="C290" t="str">
            <v>管理费用-海量数据管理平台</v>
          </cell>
          <cell r="D290">
            <v>42370</v>
          </cell>
          <cell r="E290">
            <v>42633</v>
          </cell>
          <cell r="F290">
            <v>1</v>
          </cell>
          <cell r="G290">
            <v>42614</v>
          </cell>
          <cell r="H290">
            <v>42633</v>
          </cell>
          <cell r="I290">
            <v>13</v>
          </cell>
          <cell r="J290">
            <v>104</v>
          </cell>
          <cell r="K290">
            <v>0</v>
          </cell>
          <cell r="L290">
            <v>104</v>
          </cell>
        </row>
        <row r="291">
          <cell r="A291" t="str">
            <v>B-27551</v>
          </cell>
          <cell r="B291" t="str">
            <v>李琳</v>
          </cell>
          <cell r="C291" t="str">
            <v>管理费用-海量数据管理平台</v>
          </cell>
          <cell r="D291">
            <v>42418</v>
          </cell>
          <cell r="F291">
            <v>0.5</v>
          </cell>
          <cell r="G291">
            <v>42614</v>
          </cell>
          <cell r="H291">
            <v>42643</v>
          </cell>
          <cell r="I291">
            <v>21</v>
          </cell>
          <cell r="J291">
            <v>168</v>
          </cell>
          <cell r="K291">
            <v>0</v>
          </cell>
          <cell r="L291">
            <v>168</v>
          </cell>
        </row>
        <row r="292">
          <cell r="A292" t="str">
            <v>B-22412</v>
          </cell>
          <cell r="B292" t="str">
            <v>刘文信</v>
          </cell>
          <cell r="C292" t="str">
            <v>管理费用-海量数据管理平台</v>
          </cell>
          <cell r="D292">
            <v>42370</v>
          </cell>
          <cell r="F292">
            <v>1</v>
          </cell>
          <cell r="G292">
            <v>42614</v>
          </cell>
          <cell r="H292">
            <v>42643</v>
          </cell>
          <cell r="I292">
            <v>21</v>
          </cell>
          <cell r="J292">
            <v>168</v>
          </cell>
          <cell r="K292">
            <v>0</v>
          </cell>
          <cell r="L292">
            <v>168</v>
          </cell>
        </row>
        <row r="293">
          <cell r="A293" t="str">
            <v>B-28247</v>
          </cell>
          <cell r="B293" t="str">
            <v>徐世豪</v>
          </cell>
          <cell r="C293" t="str">
            <v>管理费用-海量数据管理平台</v>
          </cell>
          <cell r="D293">
            <v>42450</v>
          </cell>
          <cell r="F293">
            <v>0.5</v>
          </cell>
          <cell r="G293">
            <v>42614</v>
          </cell>
          <cell r="H293">
            <v>42643</v>
          </cell>
          <cell r="I293">
            <v>21</v>
          </cell>
          <cell r="J293">
            <v>168</v>
          </cell>
          <cell r="K293">
            <v>0</v>
          </cell>
          <cell r="L293">
            <v>168</v>
          </cell>
        </row>
        <row r="294">
          <cell r="A294" t="str">
            <v>B-16567</v>
          </cell>
          <cell r="B294" t="str">
            <v>吴瑞</v>
          </cell>
          <cell r="C294" t="str">
            <v>管理费用-海量数据管理平台</v>
          </cell>
          <cell r="D294">
            <v>42370</v>
          </cell>
          <cell r="F294">
            <v>0.5</v>
          </cell>
          <cell r="G294">
            <v>42614</v>
          </cell>
          <cell r="H294">
            <v>42643</v>
          </cell>
          <cell r="I294">
            <v>21</v>
          </cell>
          <cell r="J294">
            <v>168</v>
          </cell>
          <cell r="K294">
            <v>0</v>
          </cell>
          <cell r="L294">
            <v>168</v>
          </cell>
        </row>
        <row r="295">
          <cell r="A295" t="str">
            <v>B-10612</v>
          </cell>
          <cell r="B295" t="str">
            <v>朱艳艳</v>
          </cell>
          <cell r="C295" t="str">
            <v>管理费用-海量数据管理平台</v>
          </cell>
          <cell r="D295">
            <v>42370</v>
          </cell>
          <cell r="F295">
            <v>0.5</v>
          </cell>
          <cell r="G295">
            <v>42614</v>
          </cell>
          <cell r="H295">
            <v>42643</v>
          </cell>
          <cell r="I295">
            <v>21</v>
          </cell>
          <cell r="J295">
            <v>168</v>
          </cell>
          <cell r="K295">
            <v>0</v>
          </cell>
          <cell r="L295">
            <v>168</v>
          </cell>
        </row>
        <row r="296">
          <cell r="A296" t="str">
            <v>B-15185</v>
          </cell>
          <cell r="B296" t="str">
            <v>敬邵君</v>
          </cell>
          <cell r="C296" t="str">
            <v>管理费用-海量数据管理平台</v>
          </cell>
          <cell r="D296">
            <v>42370</v>
          </cell>
          <cell r="F296">
            <v>1</v>
          </cell>
          <cell r="G296">
            <v>42614</v>
          </cell>
          <cell r="H296">
            <v>42643</v>
          </cell>
          <cell r="I296">
            <v>21</v>
          </cell>
          <cell r="J296">
            <v>168</v>
          </cell>
          <cell r="K296">
            <v>0</v>
          </cell>
          <cell r="L296">
            <v>168</v>
          </cell>
        </row>
        <row r="297">
          <cell r="A297" t="str">
            <v>B-29099</v>
          </cell>
          <cell r="B297" t="str">
            <v>潘鹏鹏</v>
          </cell>
          <cell r="C297" t="str">
            <v>管理费用-海量数据管理平台</v>
          </cell>
          <cell r="D297">
            <v>42488</v>
          </cell>
          <cell r="E297">
            <v>42704</v>
          </cell>
          <cell r="F297">
            <v>1</v>
          </cell>
          <cell r="G297">
            <v>42614</v>
          </cell>
          <cell r="H297">
            <v>42643</v>
          </cell>
          <cell r="I297">
            <v>21</v>
          </cell>
          <cell r="J297">
            <v>168</v>
          </cell>
          <cell r="K297">
            <v>0</v>
          </cell>
          <cell r="L297">
            <v>168</v>
          </cell>
        </row>
        <row r="298">
          <cell r="A298" t="str">
            <v>B-11521</v>
          </cell>
          <cell r="B298" t="str">
            <v>梁丹</v>
          </cell>
          <cell r="C298" t="str">
            <v>管理费用-海量数据管理平台</v>
          </cell>
          <cell r="D298">
            <v>42370</v>
          </cell>
          <cell r="F298">
            <v>0.3</v>
          </cell>
          <cell r="G298">
            <v>42614</v>
          </cell>
          <cell r="H298">
            <v>42643</v>
          </cell>
          <cell r="I298">
            <v>21</v>
          </cell>
          <cell r="J298">
            <v>168</v>
          </cell>
          <cell r="K298">
            <v>168</v>
          </cell>
          <cell r="L298">
            <v>0</v>
          </cell>
        </row>
        <row r="299">
          <cell r="A299" t="str">
            <v>B-28302</v>
          </cell>
          <cell r="B299" t="str">
            <v>朱志辉</v>
          </cell>
          <cell r="C299" t="str">
            <v>管理费用-海量数据管理平台</v>
          </cell>
          <cell r="D299">
            <v>42453</v>
          </cell>
          <cell r="E299">
            <v>42704</v>
          </cell>
          <cell r="F299">
            <v>1</v>
          </cell>
          <cell r="G299">
            <v>42614</v>
          </cell>
          <cell r="H299">
            <v>42643</v>
          </cell>
          <cell r="I299">
            <v>21</v>
          </cell>
          <cell r="J299">
            <v>168</v>
          </cell>
          <cell r="K299">
            <v>0</v>
          </cell>
          <cell r="L299">
            <v>168</v>
          </cell>
        </row>
        <row r="300">
          <cell r="A300" t="str">
            <v>B-24911</v>
          </cell>
          <cell r="B300" t="str">
            <v>周俊杰</v>
          </cell>
          <cell r="C300" t="str">
            <v>管理费用-海量数据管理平台</v>
          </cell>
          <cell r="D300">
            <v>42370</v>
          </cell>
          <cell r="E300">
            <v>42662</v>
          </cell>
          <cell r="F300">
            <v>0.5</v>
          </cell>
          <cell r="G300">
            <v>42614</v>
          </cell>
          <cell r="H300">
            <v>42643</v>
          </cell>
          <cell r="I300">
            <v>21</v>
          </cell>
          <cell r="J300">
            <v>168</v>
          </cell>
          <cell r="K300">
            <v>8</v>
          </cell>
          <cell r="L300">
            <v>160</v>
          </cell>
        </row>
        <row r="301">
          <cell r="A301" t="str">
            <v>B-28135</v>
          </cell>
          <cell r="B301" t="str">
            <v>李美秀</v>
          </cell>
          <cell r="C301" t="str">
            <v>管理费用-海量数据管理平台</v>
          </cell>
          <cell r="D301">
            <v>42444</v>
          </cell>
          <cell r="F301">
            <v>0.5</v>
          </cell>
          <cell r="G301">
            <v>42614</v>
          </cell>
          <cell r="H301">
            <v>42643</v>
          </cell>
          <cell r="I301">
            <v>21</v>
          </cell>
          <cell r="J301">
            <v>168</v>
          </cell>
          <cell r="K301">
            <v>0</v>
          </cell>
          <cell r="L301">
            <v>168</v>
          </cell>
        </row>
        <row r="302">
          <cell r="A302" t="str">
            <v>B-28480</v>
          </cell>
          <cell r="B302" t="str">
            <v>罗琪</v>
          </cell>
          <cell r="C302" t="str">
            <v>管理费用-海量数据管理平台</v>
          </cell>
          <cell r="D302">
            <v>42460</v>
          </cell>
          <cell r="F302">
            <v>0.5</v>
          </cell>
          <cell r="G302">
            <v>42614</v>
          </cell>
          <cell r="H302">
            <v>42643</v>
          </cell>
          <cell r="I302">
            <v>21</v>
          </cell>
          <cell r="J302">
            <v>168</v>
          </cell>
          <cell r="K302">
            <v>0</v>
          </cell>
          <cell r="L302">
            <v>168</v>
          </cell>
        </row>
        <row r="303">
          <cell r="A303" t="str">
            <v>B-27798</v>
          </cell>
          <cell r="B303" t="str">
            <v>丁俊阳</v>
          </cell>
          <cell r="C303" t="str">
            <v>管理费用-海量数据管理平台</v>
          </cell>
          <cell r="D303">
            <v>42429</v>
          </cell>
          <cell r="F303">
            <v>0.5</v>
          </cell>
          <cell r="G303">
            <v>42614</v>
          </cell>
          <cell r="H303">
            <v>42643</v>
          </cell>
          <cell r="I303">
            <v>21</v>
          </cell>
          <cell r="J303">
            <v>168</v>
          </cell>
          <cell r="K303">
            <v>0</v>
          </cell>
          <cell r="L303">
            <v>168</v>
          </cell>
        </row>
        <row r="304">
          <cell r="A304" t="str">
            <v>B-25159</v>
          </cell>
          <cell r="B304" t="str">
            <v>任加利</v>
          </cell>
          <cell r="C304" t="str">
            <v>管理费用-海量数据管理平台</v>
          </cell>
          <cell r="D304">
            <v>42430</v>
          </cell>
          <cell r="F304">
            <v>0.5</v>
          </cell>
          <cell r="G304">
            <v>42614</v>
          </cell>
          <cell r="H304">
            <v>42643</v>
          </cell>
          <cell r="I304">
            <v>21</v>
          </cell>
          <cell r="J304">
            <v>168</v>
          </cell>
          <cell r="K304">
            <v>0</v>
          </cell>
          <cell r="L304">
            <v>168</v>
          </cell>
        </row>
        <row r="305">
          <cell r="A305" t="str">
            <v>B-1150</v>
          </cell>
          <cell r="B305" t="str">
            <v>高志强</v>
          </cell>
          <cell r="C305" t="str">
            <v>管理费用-海量数据管理平台</v>
          </cell>
          <cell r="D305">
            <v>42370</v>
          </cell>
          <cell r="F305">
            <v>0.5</v>
          </cell>
          <cell r="G305">
            <v>42614</v>
          </cell>
          <cell r="H305">
            <v>42643</v>
          </cell>
          <cell r="I305">
            <v>21</v>
          </cell>
          <cell r="J305">
            <v>168</v>
          </cell>
          <cell r="K305">
            <v>0</v>
          </cell>
          <cell r="L305">
            <v>168</v>
          </cell>
        </row>
        <row r="306">
          <cell r="A306" t="str">
            <v>B-14372</v>
          </cell>
          <cell r="B306" t="str">
            <v>喻时茜</v>
          </cell>
          <cell r="C306" t="str">
            <v>管理费用-海量数据管理平台</v>
          </cell>
          <cell r="D306">
            <v>42370</v>
          </cell>
          <cell r="F306">
            <v>0.5</v>
          </cell>
          <cell r="G306">
            <v>42614</v>
          </cell>
          <cell r="H306">
            <v>42643</v>
          </cell>
          <cell r="I306">
            <v>21</v>
          </cell>
          <cell r="J306">
            <v>168</v>
          </cell>
          <cell r="K306">
            <v>0</v>
          </cell>
          <cell r="L306">
            <v>168</v>
          </cell>
        </row>
        <row r="307">
          <cell r="A307" t="str">
            <v>B-27753</v>
          </cell>
          <cell r="B307" t="str">
            <v>周莹</v>
          </cell>
          <cell r="C307" t="str">
            <v>管理费用-海量数据管理平台</v>
          </cell>
          <cell r="D307">
            <v>42424</v>
          </cell>
          <cell r="F307">
            <v>0.5</v>
          </cell>
          <cell r="G307">
            <v>42614</v>
          </cell>
          <cell r="H307">
            <v>42643</v>
          </cell>
          <cell r="I307">
            <v>21</v>
          </cell>
          <cell r="J307">
            <v>168</v>
          </cell>
          <cell r="K307">
            <v>0</v>
          </cell>
          <cell r="L307">
            <v>168</v>
          </cell>
        </row>
        <row r="308">
          <cell r="A308" t="str">
            <v>B-21411</v>
          </cell>
          <cell r="B308" t="str">
            <v>康增奇</v>
          </cell>
          <cell r="C308" t="str">
            <v>管理费用-海量数据管理平台</v>
          </cell>
          <cell r="D308">
            <v>42370</v>
          </cell>
          <cell r="F308">
            <v>0.5</v>
          </cell>
          <cell r="G308">
            <v>42614</v>
          </cell>
          <cell r="H308">
            <v>42643</v>
          </cell>
          <cell r="I308">
            <v>21</v>
          </cell>
          <cell r="J308">
            <v>168</v>
          </cell>
          <cell r="K308">
            <v>24</v>
          </cell>
          <cell r="L308">
            <v>144</v>
          </cell>
        </row>
        <row r="309">
          <cell r="A309" t="str">
            <v>B-5930</v>
          </cell>
          <cell r="B309" t="str">
            <v>陈正</v>
          </cell>
          <cell r="C309" t="str">
            <v>管理费用-海量数据管理平台</v>
          </cell>
          <cell r="D309">
            <v>42370</v>
          </cell>
          <cell r="F309">
            <v>0.5</v>
          </cell>
          <cell r="G309">
            <v>42614</v>
          </cell>
          <cell r="H309">
            <v>42643</v>
          </cell>
          <cell r="I309">
            <v>21</v>
          </cell>
          <cell r="J309">
            <v>168</v>
          </cell>
          <cell r="K309">
            <v>0</v>
          </cell>
          <cell r="L309">
            <v>168</v>
          </cell>
        </row>
        <row r="310">
          <cell r="A310" t="str">
            <v>B-29501</v>
          </cell>
          <cell r="B310" t="str">
            <v>罗小强</v>
          </cell>
          <cell r="C310" t="str">
            <v>管理费用-海量数据管理平台</v>
          </cell>
          <cell r="D310">
            <v>42515</v>
          </cell>
          <cell r="F310">
            <v>0.5</v>
          </cell>
          <cell r="G310">
            <v>42614</v>
          </cell>
          <cell r="H310">
            <v>42643</v>
          </cell>
          <cell r="I310">
            <v>21</v>
          </cell>
          <cell r="J310">
            <v>168</v>
          </cell>
          <cell r="K310">
            <v>0</v>
          </cell>
          <cell r="L310">
            <v>168</v>
          </cell>
        </row>
        <row r="311">
          <cell r="A311" t="str">
            <v>B-015</v>
          </cell>
          <cell r="B311" t="str">
            <v>覃涛</v>
          </cell>
          <cell r="C311" t="str">
            <v>管理费用-海量数据管理平台</v>
          </cell>
          <cell r="D311">
            <v>42370</v>
          </cell>
          <cell r="F311">
            <v>0.3</v>
          </cell>
          <cell r="G311">
            <v>42614</v>
          </cell>
          <cell r="H311">
            <v>42643</v>
          </cell>
          <cell r="I311">
            <v>21</v>
          </cell>
          <cell r="J311">
            <v>168</v>
          </cell>
          <cell r="K311">
            <v>40</v>
          </cell>
          <cell r="L311">
            <v>128</v>
          </cell>
        </row>
        <row r="312">
          <cell r="A312" t="str">
            <v>B-26482</v>
          </cell>
          <cell r="B312" t="str">
            <v>高超</v>
          </cell>
          <cell r="C312" t="str">
            <v>管理费用-海量数据管理平台</v>
          </cell>
          <cell r="D312">
            <v>42370</v>
          </cell>
          <cell r="F312">
            <v>0.5</v>
          </cell>
          <cell r="G312">
            <v>42614</v>
          </cell>
          <cell r="H312">
            <v>42643</v>
          </cell>
          <cell r="I312">
            <v>21</v>
          </cell>
          <cell r="J312">
            <v>168</v>
          </cell>
          <cell r="K312">
            <v>0</v>
          </cell>
          <cell r="L312">
            <v>168</v>
          </cell>
        </row>
        <row r="313">
          <cell r="A313" t="str">
            <v>B-20528</v>
          </cell>
          <cell r="B313" t="str">
            <v>张冠</v>
          </cell>
          <cell r="C313" t="str">
            <v>管理费用-海量数据管理平台</v>
          </cell>
          <cell r="D313">
            <v>42370</v>
          </cell>
          <cell r="F313">
            <v>0.5</v>
          </cell>
          <cell r="G313">
            <v>42614</v>
          </cell>
          <cell r="H313">
            <v>42643</v>
          </cell>
          <cell r="I313">
            <v>21</v>
          </cell>
          <cell r="J313">
            <v>168</v>
          </cell>
          <cell r="K313">
            <v>0</v>
          </cell>
          <cell r="L313">
            <v>168</v>
          </cell>
        </row>
        <row r="314">
          <cell r="A314" t="str">
            <v>B-28861</v>
          </cell>
          <cell r="B314" t="str">
            <v>黄维佳</v>
          </cell>
          <cell r="C314" t="str">
            <v>管理费用-海量数据管理平台</v>
          </cell>
          <cell r="D314">
            <v>42502</v>
          </cell>
          <cell r="F314">
            <v>0.5</v>
          </cell>
          <cell r="G314">
            <v>42614</v>
          </cell>
          <cell r="H314">
            <v>42643</v>
          </cell>
          <cell r="I314">
            <v>21</v>
          </cell>
          <cell r="J314">
            <v>168</v>
          </cell>
          <cell r="K314">
            <v>0</v>
          </cell>
          <cell r="L314">
            <v>168</v>
          </cell>
        </row>
        <row r="315">
          <cell r="A315" t="str">
            <v>B-28765</v>
          </cell>
          <cell r="B315" t="str">
            <v>周智元</v>
          </cell>
          <cell r="C315" t="str">
            <v>管理费用-海量数据管理平台</v>
          </cell>
          <cell r="D315">
            <v>42478</v>
          </cell>
          <cell r="F315">
            <v>0.5</v>
          </cell>
          <cell r="G315">
            <v>42614</v>
          </cell>
          <cell r="H315">
            <v>42643</v>
          </cell>
          <cell r="I315">
            <v>21</v>
          </cell>
          <cell r="J315">
            <v>168</v>
          </cell>
          <cell r="K315">
            <v>0</v>
          </cell>
          <cell r="L315">
            <v>168</v>
          </cell>
        </row>
        <row r="316">
          <cell r="A316" t="str">
            <v>B-29339</v>
          </cell>
          <cell r="B316" t="str">
            <v>卢旭</v>
          </cell>
          <cell r="C316" t="str">
            <v>管理费用-海量数据管理平台</v>
          </cell>
          <cell r="D316">
            <v>42506</v>
          </cell>
          <cell r="F316">
            <v>0.5</v>
          </cell>
          <cell r="G316">
            <v>42614</v>
          </cell>
          <cell r="H316">
            <v>42643</v>
          </cell>
          <cell r="I316">
            <v>21</v>
          </cell>
          <cell r="J316">
            <v>168</v>
          </cell>
          <cell r="K316">
            <v>0</v>
          </cell>
          <cell r="L316">
            <v>168</v>
          </cell>
        </row>
        <row r="317">
          <cell r="A317" t="str">
            <v>B-2802</v>
          </cell>
          <cell r="B317" t="str">
            <v>余文颖</v>
          </cell>
          <cell r="C317" t="str">
            <v>管理费用-海量数据管理平台</v>
          </cell>
          <cell r="D317">
            <v>42370</v>
          </cell>
          <cell r="F317">
            <v>0.2</v>
          </cell>
          <cell r="G317">
            <v>42614</v>
          </cell>
          <cell r="H317">
            <v>42643</v>
          </cell>
          <cell r="I317">
            <v>21</v>
          </cell>
          <cell r="J317">
            <v>168</v>
          </cell>
          <cell r="K317">
            <v>0</v>
          </cell>
          <cell r="L317">
            <v>168</v>
          </cell>
        </row>
        <row r="318">
          <cell r="A318" t="str">
            <v>B-5814</v>
          </cell>
          <cell r="B318" t="str">
            <v>宗锋</v>
          </cell>
          <cell r="C318" t="str">
            <v>管理费用-海量数据管理平台</v>
          </cell>
          <cell r="D318">
            <v>42370</v>
          </cell>
          <cell r="F318">
            <v>0.5</v>
          </cell>
          <cell r="G318">
            <v>42614</v>
          </cell>
          <cell r="H318">
            <v>42643</v>
          </cell>
          <cell r="I318">
            <v>21</v>
          </cell>
          <cell r="J318">
            <v>168</v>
          </cell>
          <cell r="K318">
            <v>0</v>
          </cell>
          <cell r="L318">
            <v>168</v>
          </cell>
        </row>
        <row r="319">
          <cell r="A319" t="str">
            <v>B-11498</v>
          </cell>
          <cell r="B319" t="str">
            <v>邱悦凡</v>
          </cell>
          <cell r="C319" t="str">
            <v>管理费用-海量数据管理平台</v>
          </cell>
          <cell r="D319">
            <v>42370</v>
          </cell>
          <cell r="F319">
            <v>0.5</v>
          </cell>
          <cell r="G319">
            <v>42614</v>
          </cell>
          <cell r="H319">
            <v>42643</v>
          </cell>
          <cell r="I319">
            <v>21</v>
          </cell>
          <cell r="J319">
            <v>168</v>
          </cell>
          <cell r="K319">
            <v>0</v>
          </cell>
          <cell r="L319">
            <v>168</v>
          </cell>
        </row>
        <row r="320">
          <cell r="A320" t="str">
            <v>B-5867</v>
          </cell>
          <cell r="B320" t="str">
            <v>王超</v>
          </cell>
          <cell r="C320" t="str">
            <v>管理费用-海量数据管理平台</v>
          </cell>
          <cell r="D320">
            <v>42370</v>
          </cell>
          <cell r="F320">
            <v>0.5</v>
          </cell>
          <cell r="G320">
            <v>42614</v>
          </cell>
          <cell r="H320">
            <v>42643</v>
          </cell>
          <cell r="I320">
            <v>21</v>
          </cell>
          <cell r="J320">
            <v>168</v>
          </cell>
          <cell r="K320">
            <v>0</v>
          </cell>
          <cell r="L320">
            <v>168</v>
          </cell>
        </row>
        <row r="321">
          <cell r="A321" t="str">
            <v>B-22923</v>
          </cell>
          <cell r="B321" t="str">
            <v>肖前新</v>
          </cell>
          <cell r="C321" t="str">
            <v>管理费用-海量数据管理平台</v>
          </cell>
          <cell r="D321">
            <v>42370</v>
          </cell>
          <cell r="F321">
            <v>0.5</v>
          </cell>
          <cell r="G321">
            <v>42614</v>
          </cell>
          <cell r="H321">
            <v>42643</v>
          </cell>
          <cell r="I321">
            <v>21</v>
          </cell>
          <cell r="J321">
            <v>168</v>
          </cell>
          <cell r="K321">
            <v>0</v>
          </cell>
          <cell r="L321">
            <v>168</v>
          </cell>
        </row>
        <row r="322">
          <cell r="A322" t="str">
            <v>B-589</v>
          </cell>
          <cell r="B322" t="str">
            <v>沈浩</v>
          </cell>
          <cell r="C322" t="str">
            <v>管理费用-快速构建软件平台项目</v>
          </cell>
          <cell r="D322">
            <v>42461</v>
          </cell>
          <cell r="F322">
            <v>0.2</v>
          </cell>
          <cell r="G322">
            <v>42614</v>
          </cell>
          <cell r="H322">
            <v>42643</v>
          </cell>
          <cell r="I322">
            <v>21</v>
          </cell>
          <cell r="J322">
            <v>168</v>
          </cell>
          <cell r="K322">
            <v>0</v>
          </cell>
          <cell r="L322">
            <v>168</v>
          </cell>
        </row>
        <row r="323">
          <cell r="A323" t="str">
            <v>B-10700</v>
          </cell>
          <cell r="B323" t="str">
            <v>李玮颖</v>
          </cell>
          <cell r="C323" t="str">
            <v>管理费用-快速构建软件平台项目</v>
          </cell>
          <cell r="D323">
            <v>42461</v>
          </cell>
          <cell r="F323">
            <v>1</v>
          </cell>
          <cell r="G323">
            <v>42614</v>
          </cell>
          <cell r="H323">
            <v>42643</v>
          </cell>
          <cell r="I323">
            <v>21</v>
          </cell>
          <cell r="J323">
            <v>168</v>
          </cell>
          <cell r="K323">
            <v>32</v>
          </cell>
          <cell r="L323">
            <v>136</v>
          </cell>
        </row>
        <row r="324">
          <cell r="A324" t="str">
            <v>B-17649</v>
          </cell>
          <cell r="B324" t="str">
            <v>赵丹丹</v>
          </cell>
          <cell r="C324" t="str">
            <v>管理费用-快速构建软件平台项目</v>
          </cell>
          <cell r="D324">
            <v>42461</v>
          </cell>
          <cell r="E324">
            <v>42704</v>
          </cell>
          <cell r="F324">
            <v>1</v>
          </cell>
          <cell r="G324">
            <v>42614</v>
          </cell>
          <cell r="H324">
            <v>42643</v>
          </cell>
          <cell r="I324">
            <v>21</v>
          </cell>
          <cell r="J324">
            <v>168</v>
          </cell>
          <cell r="K324">
            <v>0</v>
          </cell>
          <cell r="L324">
            <v>168</v>
          </cell>
        </row>
        <row r="325">
          <cell r="A325" t="str">
            <v>B-29441</v>
          </cell>
          <cell r="B325" t="str">
            <v>张洁</v>
          </cell>
          <cell r="C325" t="str">
            <v>管理费用-快速构建软件平台项目</v>
          </cell>
          <cell r="D325">
            <v>42520</v>
          </cell>
          <cell r="F325">
            <v>1</v>
          </cell>
          <cell r="G325">
            <v>42614</v>
          </cell>
          <cell r="H325">
            <v>42643</v>
          </cell>
          <cell r="I325">
            <v>21</v>
          </cell>
          <cell r="J325">
            <v>168</v>
          </cell>
          <cell r="K325">
            <v>0</v>
          </cell>
          <cell r="L325">
            <v>168</v>
          </cell>
        </row>
        <row r="326">
          <cell r="A326" t="str">
            <v>B-28003</v>
          </cell>
          <cell r="B326" t="str">
            <v>罗凡</v>
          </cell>
          <cell r="C326" t="str">
            <v>管理费用-快速构建软件平台项目</v>
          </cell>
          <cell r="D326">
            <v>42461</v>
          </cell>
          <cell r="F326">
            <v>1</v>
          </cell>
          <cell r="G326">
            <v>42614</v>
          </cell>
          <cell r="H326">
            <v>42643</v>
          </cell>
          <cell r="I326">
            <v>21</v>
          </cell>
          <cell r="J326">
            <v>168</v>
          </cell>
          <cell r="K326">
            <v>0</v>
          </cell>
          <cell r="L326">
            <v>168</v>
          </cell>
        </row>
        <row r="327">
          <cell r="A327" t="str">
            <v>B-29132</v>
          </cell>
          <cell r="B327" t="str">
            <v>苏海龙</v>
          </cell>
          <cell r="C327" t="str">
            <v>管理费用-快速构建软件平台项目</v>
          </cell>
          <cell r="D327">
            <v>42493</v>
          </cell>
          <cell r="F327">
            <v>0.5</v>
          </cell>
          <cell r="G327">
            <v>42614</v>
          </cell>
          <cell r="H327">
            <v>42643</v>
          </cell>
          <cell r="I327">
            <v>21</v>
          </cell>
          <cell r="J327">
            <v>168</v>
          </cell>
          <cell r="K327">
            <v>0</v>
          </cell>
          <cell r="L327">
            <v>168</v>
          </cell>
        </row>
        <row r="328">
          <cell r="A328" t="str">
            <v>B-12061</v>
          </cell>
          <cell r="B328" t="str">
            <v>李晶晶</v>
          </cell>
          <cell r="C328" t="str">
            <v>管理费用-快速构建软件平台项目</v>
          </cell>
          <cell r="D328">
            <v>42461</v>
          </cell>
          <cell r="E328">
            <v>42657</v>
          </cell>
          <cell r="F328">
            <v>1</v>
          </cell>
          <cell r="G328">
            <v>42614</v>
          </cell>
          <cell r="H328">
            <v>42643</v>
          </cell>
          <cell r="I328">
            <v>21</v>
          </cell>
          <cell r="J328">
            <v>168</v>
          </cell>
          <cell r="K328">
            <v>0</v>
          </cell>
          <cell r="L328">
            <v>168</v>
          </cell>
        </row>
        <row r="329">
          <cell r="A329" t="str">
            <v>B-16816</v>
          </cell>
          <cell r="B329" t="str">
            <v>林怡冰</v>
          </cell>
          <cell r="C329" t="str">
            <v>管理费用-快速构建软件平台项目</v>
          </cell>
          <cell r="D329">
            <v>42461</v>
          </cell>
          <cell r="F329">
            <v>0.5</v>
          </cell>
          <cell r="G329">
            <v>42614</v>
          </cell>
          <cell r="H329">
            <v>42643</v>
          </cell>
          <cell r="I329">
            <v>21</v>
          </cell>
          <cell r="J329">
            <v>168</v>
          </cell>
          <cell r="K329">
            <v>0</v>
          </cell>
          <cell r="L329">
            <v>168</v>
          </cell>
        </row>
        <row r="330">
          <cell r="A330" t="str">
            <v>B-24748</v>
          </cell>
          <cell r="B330" t="str">
            <v>顾小青</v>
          </cell>
          <cell r="C330" t="str">
            <v>管理费用-快速构建软件平台项目</v>
          </cell>
          <cell r="D330">
            <v>42461</v>
          </cell>
          <cell r="F330">
            <v>1</v>
          </cell>
          <cell r="G330">
            <v>42614</v>
          </cell>
          <cell r="H330">
            <v>42643</v>
          </cell>
          <cell r="I330">
            <v>21</v>
          </cell>
          <cell r="J330">
            <v>168</v>
          </cell>
          <cell r="K330">
            <v>0</v>
          </cell>
          <cell r="L330">
            <v>168</v>
          </cell>
        </row>
        <row r="331">
          <cell r="A331" t="str">
            <v>B-13585</v>
          </cell>
          <cell r="B331" t="str">
            <v>王钰</v>
          </cell>
          <cell r="C331" t="str">
            <v>管理费用-快速构建软件平台项目</v>
          </cell>
          <cell r="D331">
            <v>42461</v>
          </cell>
          <cell r="F331">
            <v>0.5</v>
          </cell>
          <cell r="G331">
            <v>42614</v>
          </cell>
          <cell r="H331">
            <v>42643</v>
          </cell>
          <cell r="I331">
            <v>21</v>
          </cell>
          <cell r="J331">
            <v>168</v>
          </cell>
          <cell r="K331">
            <v>0</v>
          </cell>
          <cell r="L331">
            <v>168</v>
          </cell>
        </row>
        <row r="332">
          <cell r="A332" t="str">
            <v>B-27707</v>
          </cell>
          <cell r="B332" t="str">
            <v>王刚</v>
          </cell>
          <cell r="C332" t="str">
            <v>管理费用-快速构建软件平台项目</v>
          </cell>
          <cell r="D332">
            <v>42461</v>
          </cell>
          <cell r="F332">
            <v>1</v>
          </cell>
          <cell r="G332">
            <v>42614</v>
          </cell>
          <cell r="H332">
            <v>42643</v>
          </cell>
          <cell r="I332">
            <v>21</v>
          </cell>
          <cell r="J332">
            <v>168</v>
          </cell>
          <cell r="K332">
            <v>0</v>
          </cell>
          <cell r="L332">
            <v>168</v>
          </cell>
        </row>
        <row r="333">
          <cell r="A333" t="str">
            <v>B-26834</v>
          </cell>
          <cell r="B333" t="str">
            <v>侍坤杰</v>
          </cell>
          <cell r="C333" t="str">
            <v>管理费用-快速构建软件平台项目</v>
          </cell>
          <cell r="D333">
            <v>42461</v>
          </cell>
          <cell r="F333">
            <v>1</v>
          </cell>
          <cell r="G333">
            <v>42614</v>
          </cell>
          <cell r="H333">
            <v>42643</v>
          </cell>
          <cell r="I333">
            <v>21</v>
          </cell>
          <cell r="J333">
            <v>168</v>
          </cell>
          <cell r="K333">
            <v>0</v>
          </cell>
          <cell r="L333">
            <v>168</v>
          </cell>
        </row>
        <row r="334">
          <cell r="A334" t="str">
            <v>B-28193</v>
          </cell>
          <cell r="B334" t="str">
            <v>施艳丽</v>
          </cell>
          <cell r="C334" t="str">
            <v>管理费用-快速构建软件平台项目</v>
          </cell>
          <cell r="D334">
            <v>42461</v>
          </cell>
          <cell r="F334">
            <v>1</v>
          </cell>
          <cell r="G334">
            <v>42614</v>
          </cell>
          <cell r="H334">
            <v>42643</v>
          </cell>
          <cell r="I334">
            <v>21</v>
          </cell>
          <cell r="J334">
            <v>168</v>
          </cell>
          <cell r="K334">
            <v>0</v>
          </cell>
          <cell r="L334">
            <v>168</v>
          </cell>
        </row>
        <row r="335">
          <cell r="A335" t="str">
            <v>B-18964</v>
          </cell>
          <cell r="B335" t="str">
            <v>桂培</v>
          </cell>
          <cell r="C335" t="str">
            <v>管理费用-快速构建软件平台项目</v>
          </cell>
          <cell r="D335">
            <v>42461</v>
          </cell>
          <cell r="F335">
            <v>0.5</v>
          </cell>
          <cell r="G335">
            <v>42614</v>
          </cell>
          <cell r="H335">
            <v>42643</v>
          </cell>
          <cell r="I335">
            <v>21</v>
          </cell>
          <cell r="J335">
            <v>168</v>
          </cell>
          <cell r="K335">
            <v>0</v>
          </cell>
          <cell r="L335">
            <v>168</v>
          </cell>
        </row>
        <row r="336">
          <cell r="A336" t="str">
            <v>B-27846</v>
          </cell>
          <cell r="B336" t="str">
            <v>杨泳</v>
          </cell>
          <cell r="C336" t="str">
            <v>管理费用-快速构建软件平台项目</v>
          </cell>
          <cell r="D336">
            <v>42461</v>
          </cell>
          <cell r="F336">
            <v>1</v>
          </cell>
          <cell r="G336">
            <v>42614</v>
          </cell>
          <cell r="H336">
            <v>42643</v>
          </cell>
          <cell r="I336">
            <v>21</v>
          </cell>
          <cell r="J336">
            <v>168</v>
          </cell>
          <cell r="K336">
            <v>0</v>
          </cell>
          <cell r="L336">
            <v>168</v>
          </cell>
        </row>
        <row r="337">
          <cell r="A337" t="str">
            <v>B-28573</v>
          </cell>
          <cell r="B337" t="str">
            <v>程运</v>
          </cell>
          <cell r="C337" t="str">
            <v>管理费用-快速构建软件平台项目</v>
          </cell>
          <cell r="D337">
            <v>42461</v>
          </cell>
          <cell r="F337">
            <v>1</v>
          </cell>
          <cell r="G337">
            <v>42614</v>
          </cell>
          <cell r="H337">
            <v>42643</v>
          </cell>
          <cell r="I337">
            <v>21</v>
          </cell>
          <cell r="J337">
            <v>168</v>
          </cell>
          <cell r="K337">
            <v>0</v>
          </cell>
          <cell r="L337">
            <v>168</v>
          </cell>
        </row>
        <row r="338">
          <cell r="A338" t="str">
            <v>B-22639</v>
          </cell>
          <cell r="B338" t="str">
            <v>梁宸俣</v>
          </cell>
          <cell r="C338" t="str">
            <v>管理费用-快速构建软件平台项目</v>
          </cell>
          <cell r="D338">
            <v>42461</v>
          </cell>
          <cell r="E338">
            <v>42683</v>
          </cell>
          <cell r="F338">
            <v>1</v>
          </cell>
          <cell r="G338">
            <v>42614</v>
          </cell>
          <cell r="H338">
            <v>42643</v>
          </cell>
          <cell r="I338">
            <v>21</v>
          </cell>
          <cell r="J338">
            <v>168</v>
          </cell>
          <cell r="K338">
            <v>0</v>
          </cell>
          <cell r="L338">
            <v>168</v>
          </cell>
        </row>
        <row r="339">
          <cell r="A339" t="str">
            <v>B-28305</v>
          </cell>
          <cell r="B339" t="str">
            <v>黄海兰</v>
          </cell>
          <cell r="C339" t="str">
            <v>管理费用-快速构建软件平台项目</v>
          </cell>
          <cell r="D339">
            <v>42461</v>
          </cell>
          <cell r="F339">
            <v>0.5</v>
          </cell>
          <cell r="G339">
            <v>42614</v>
          </cell>
          <cell r="H339">
            <v>42643</v>
          </cell>
          <cell r="I339">
            <v>21</v>
          </cell>
          <cell r="J339">
            <v>168</v>
          </cell>
          <cell r="K339">
            <v>0</v>
          </cell>
          <cell r="L339">
            <v>168</v>
          </cell>
        </row>
        <row r="340">
          <cell r="A340" t="str">
            <v>B-28314</v>
          </cell>
          <cell r="B340" t="str">
            <v>张贤奇</v>
          </cell>
          <cell r="C340" t="str">
            <v>管理费用-快速构建软件平台项目</v>
          </cell>
          <cell r="D340">
            <v>42461</v>
          </cell>
          <cell r="F340">
            <v>0.5</v>
          </cell>
          <cell r="G340">
            <v>42614</v>
          </cell>
          <cell r="H340">
            <v>42643</v>
          </cell>
          <cell r="I340">
            <v>21</v>
          </cell>
          <cell r="J340">
            <v>168</v>
          </cell>
          <cell r="K340">
            <v>0</v>
          </cell>
          <cell r="L340">
            <v>168</v>
          </cell>
        </row>
        <row r="341">
          <cell r="A341" t="str">
            <v>B-27824</v>
          </cell>
          <cell r="B341" t="str">
            <v>贺石飞</v>
          </cell>
          <cell r="C341" t="str">
            <v>管理费用-快速构建软件平台项目</v>
          </cell>
          <cell r="D341">
            <v>42461</v>
          </cell>
          <cell r="F341">
            <v>0.5</v>
          </cell>
          <cell r="G341">
            <v>42614</v>
          </cell>
          <cell r="H341">
            <v>42643</v>
          </cell>
          <cell r="I341">
            <v>21</v>
          </cell>
          <cell r="J341">
            <v>168</v>
          </cell>
          <cell r="K341">
            <v>0</v>
          </cell>
          <cell r="L341">
            <v>168</v>
          </cell>
        </row>
        <row r="342">
          <cell r="A342" t="str">
            <v>B-23894</v>
          </cell>
          <cell r="B342" t="str">
            <v>王小龙</v>
          </cell>
          <cell r="C342" t="str">
            <v>管理费用-快速构建软件平台项目</v>
          </cell>
          <cell r="D342">
            <v>42461</v>
          </cell>
          <cell r="F342">
            <v>0.5</v>
          </cell>
          <cell r="G342">
            <v>42614</v>
          </cell>
          <cell r="H342">
            <v>42643</v>
          </cell>
          <cell r="I342">
            <v>21</v>
          </cell>
          <cell r="J342">
            <v>168</v>
          </cell>
          <cell r="K342">
            <v>0</v>
          </cell>
          <cell r="L342">
            <v>168</v>
          </cell>
        </row>
        <row r="343">
          <cell r="A343" t="str">
            <v>B-26391</v>
          </cell>
          <cell r="B343" t="str">
            <v>李文君</v>
          </cell>
          <cell r="C343" t="str">
            <v>管理费用-快速构建软件平台项目</v>
          </cell>
          <cell r="D343">
            <v>42461</v>
          </cell>
          <cell r="F343">
            <v>0.3</v>
          </cell>
          <cell r="G343">
            <v>42614</v>
          </cell>
          <cell r="H343">
            <v>42643</v>
          </cell>
          <cell r="I343">
            <v>21</v>
          </cell>
          <cell r="J343">
            <v>168</v>
          </cell>
          <cell r="K343">
            <v>16</v>
          </cell>
          <cell r="L343">
            <v>152</v>
          </cell>
        </row>
        <row r="344">
          <cell r="A344" t="str">
            <v>B-16232</v>
          </cell>
          <cell r="B344" t="str">
            <v>李淑怡</v>
          </cell>
          <cell r="C344" t="str">
            <v>管理费用-快速构建软件平台项目</v>
          </cell>
          <cell r="D344">
            <v>42461</v>
          </cell>
          <cell r="F344">
            <v>0.5</v>
          </cell>
          <cell r="G344">
            <v>42614</v>
          </cell>
          <cell r="H344">
            <v>42643</v>
          </cell>
          <cell r="I344">
            <v>21</v>
          </cell>
          <cell r="J344">
            <v>168</v>
          </cell>
          <cell r="K344">
            <v>0</v>
          </cell>
          <cell r="L344">
            <v>168</v>
          </cell>
        </row>
        <row r="345">
          <cell r="A345" t="str">
            <v>B-27976</v>
          </cell>
          <cell r="B345" t="str">
            <v>游先国</v>
          </cell>
          <cell r="C345" t="str">
            <v>管理费用-快速构建软件平台项目</v>
          </cell>
          <cell r="D345">
            <v>42461</v>
          </cell>
          <cell r="F345">
            <v>0.5</v>
          </cell>
          <cell r="G345">
            <v>42614</v>
          </cell>
          <cell r="H345">
            <v>42643</v>
          </cell>
          <cell r="I345">
            <v>21</v>
          </cell>
          <cell r="J345">
            <v>168</v>
          </cell>
          <cell r="K345">
            <v>0</v>
          </cell>
          <cell r="L345">
            <v>168</v>
          </cell>
        </row>
        <row r="346">
          <cell r="A346" t="str">
            <v>B-6033</v>
          </cell>
          <cell r="B346" t="str">
            <v>徐卫红</v>
          </cell>
          <cell r="C346" t="str">
            <v>管理费用-快速构建软件平台项目</v>
          </cell>
          <cell r="D346">
            <v>42461</v>
          </cell>
          <cell r="F346">
            <v>1</v>
          </cell>
          <cell r="G346">
            <v>42614</v>
          </cell>
          <cell r="H346">
            <v>42643</v>
          </cell>
          <cell r="I346">
            <v>21</v>
          </cell>
          <cell r="J346">
            <v>168</v>
          </cell>
          <cell r="K346">
            <v>0</v>
          </cell>
          <cell r="L346">
            <v>168</v>
          </cell>
        </row>
        <row r="347">
          <cell r="A347" t="str">
            <v>B-10762</v>
          </cell>
          <cell r="B347" t="str">
            <v>邓大茂</v>
          </cell>
          <cell r="C347" t="str">
            <v>管理费用-快速构建软件平台项目</v>
          </cell>
          <cell r="D347">
            <v>42461</v>
          </cell>
          <cell r="F347">
            <v>0.5</v>
          </cell>
          <cell r="G347">
            <v>42614</v>
          </cell>
          <cell r="H347">
            <v>42643</v>
          </cell>
          <cell r="I347">
            <v>21</v>
          </cell>
          <cell r="J347">
            <v>168</v>
          </cell>
          <cell r="K347">
            <v>0</v>
          </cell>
          <cell r="L347">
            <v>168</v>
          </cell>
        </row>
        <row r="348">
          <cell r="A348" t="str">
            <v>B-29389</v>
          </cell>
          <cell r="B348" t="str">
            <v>罗明路</v>
          </cell>
          <cell r="C348" t="str">
            <v>管理费用-快速构建软件平台项目</v>
          </cell>
          <cell r="D348">
            <v>42502</v>
          </cell>
          <cell r="F348">
            <v>0.5</v>
          </cell>
          <cell r="G348">
            <v>42614</v>
          </cell>
          <cell r="H348">
            <v>42643</v>
          </cell>
          <cell r="I348">
            <v>21</v>
          </cell>
          <cell r="J348">
            <v>168</v>
          </cell>
          <cell r="K348">
            <v>0</v>
          </cell>
          <cell r="L348">
            <v>168</v>
          </cell>
        </row>
        <row r="349">
          <cell r="A349" t="str">
            <v>B-27799</v>
          </cell>
          <cell r="B349" t="str">
            <v>陈美旺</v>
          </cell>
          <cell r="C349" t="str">
            <v>管理费用-快速构建软件平台项目</v>
          </cell>
          <cell r="D349">
            <v>42461</v>
          </cell>
          <cell r="F349">
            <v>0.5</v>
          </cell>
          <cell r="G349">
            <v>42614</v>
          </cell>
          <cell r="H349">
            <v>42643</v>
          </cell>
          <cell r="I349">
            <v>21</v>
          </cell>
          <cell r="J349">
            <v>168</v>
          </cell>
          <cell r="K349">
            <v>0</v>
          </cell>
          <cell r="L349">
            <v>168</v>
          </cell>
        </row>
        <row r="350">
          <cell r="A350" t="str">
            <v>B-27999</v>
          </cell>
          <cell r="B350" t="str">
            <v>肖旭华</v>
          </cell>
          <cell r="C350" t="str">
            <v>管理费用-快速构建软件平台项目</v>
          </cell>
          <cell r="D350">
            <v>42473</v>
          </cell>
          <cell r="F350">
            <v>0.5</v>
          </cell>
          <cell r="G350">
            <v>42614</v>
          </cell>
          <cell r="H350">
            <v>42643</v>
          </cell>
          <cell r="I350">
            <v>21</v>
          </cell>
          <cell r="J350">
            <v>168</v>
          </cell>
          <cell r="K350">
            <v>0</v>
          </cell>
          <cell r="L350">
            <v>168</v>
          </cell>
        </row>
        <row r="351">
          <cell r="A351" t="str">
            <v>B-5877</v>
          </cell>
          <cell r="B351" t="str">
            <v>田永强</v>
          </cell>
          <cell r="C351" t="str">
            <v>管理费用-快速构建软件平台项目</v>
          </cell>
          <cell r="D351">
            <v>42461</v>
          </cell>
          <cell r="F351">
            <v>0.5</v>
          </cell>
          <cell r="G351">
            <v>42614</v>
          </cell>
          <cell r="H351">
            <v>42643</v>
          </cell>
          <cell r="I351">
            <v>21</v>
          </cell>
          <cell r="J351">
            <v>168</v>
          </cell>
          <cell r="K351">
            <v>0</v>
          </cell>
          <cell r="L351">
            <v>168</v>
          </cell>
        </row>
        <row r="352">
          <cell r="A352" t="str">
            <v>B-13759</v>
          </cell>
          <cell r="B352" t="str">
            <v>罗燕</v>
          </cell>
          <cell r="C352" t="str">
            <v>管理费用-快速构建软件平台项目</v>
          </cell>
          <cell r="D352">
            <v>42461</v>
          </cell>
          <cell r="F352">
            <v>0.3</v>
          </cell>
          <cell r="G352">
            <v>42614</v>
          </cell>
          <cell r="H352">
            <v>42643</v>
          </cell>
          <cell r="I352">
            <v>21</v>
          </cell>
          <cell r="J352">
            <v>168</v>
          </cell>
          <cell r="K352">
            <v>0</v>
          </cell>
          <cell r="L352">
            <v>168</v>
          </cell>
        </row>
        <row r="353">
          <cell r="A353" t="str">
            <v>B-6030</v>
          </cell>
          <cell r="B353" t="str">
            <v>程锋</v>
          </cell>
          <cell r="C353" t="str">
            <v>管理费用-快速构建软件平台项目</v>
          </cell>
          <cell r="D353">
            <v>42461</v>
          </cell>
          <cell r="F353">
            <v>0.5</v>
          </cell>
          <cell r="G353">
            <v>42614</v>
          </cell>
          <cell r="H353">
            <v>42643</v>
          </cell>
          <cell r="I353">
            <v>21</v>
          </cell>
          <cell r="J353">
            <v>168</v>
          </cell>
          <cell r="K353">
            <v>0</v>
          </cell>
          <cell r="L353">
            <v>168</v>
          </cell>
        </row>
        <row r="354">
          <cell r="A354" t="str">
            <v>B-29223</v>
          </cell>
          <cell r="B354" t="str">
            <v>陈全胜</v>
          </cell>
          <cell r="C354" t="str">
            <v>管理费用-快速构建软件平台项目</v>
          </cell>
          <cell r="D354">
            <v>42499</v>
          </cell>
          <cell r="F354">
            <v>0.5</v>
          </cell>
          <cell r="G354">
            <v>42614</v>
          </cell>
          <cell r="H354">
            <v>42643</v>
          </cell>
          <cell r="I354">
            <v>21</v>
          </cell>
          <cell r="J354">
            <v>168</v>
          </cell>
          <cell r="K354">
            <v>0</v>
          </cell>
          <cell r="L354">
            <v>168</v>
          </cell>
        </row>
        <row r="355">
          <cell r="A355" t="str">
            <v>B-071</v>
          </cell>
          <cell r="B355" t="str">
            <v>夏循国</v>
          </cell>
          <cell r="C355" t="str">
            <v>管理费用-快速构建软件平台项目</v>
          </cell>
          <cell r="D355">
            <v>42461</v>
          </cell>
          <cell r="F355">
            <v>0.2</v>
          </cell>
          <cell r="G355">
            <v>42614</v>
          </cell>
          <cell r="H355">
            <v>42643</v>
          </cell>
          <cell r="I355">
            <v>21</v>
          </cell>
          <cell r="J355">
            <v>168</v>
          </cell>
          <cell r="K355">
            <v>0</v>
          </cell>
          <cell r="L355">
            <v>168</v>
          </cell>
        </row>
        <row r="356">
          <cell r="A356" t="str">
            <v>B-039</v>
          </cell>
          <cell r="B356" t="str">
            <v>俞盛</v>
          </cell>
          <cell r="C356" t="str">
            <v>管理费用-MES中控室看板项目</v>
          </cell>
          <cell r="D356">
            <v>42370</v>
          </cell>
          <cell r="F356">
            <v>0.3</v>
          </cell>
          <cell r="G356">
            <v>42614</v>
          </cell>
          <cell r="H356">
            <v>42643</v>
          </cell>
          <cell r="I356">
            <v>21</v>
          </cell>
          <cell r="J356">
            <v>168</v>
          </cell>
          <cell r="K356">
            <v>0</v>
          </cell>
          <cell r="L356">
            <v>168</v>
          </cell>
        </row>
        <row r="357">
          <cell r="A357" t="str">
            <v>B-025</v>
          </cell>
          <cell r="B357" t="str">
            <v>胡亮</v>
          </cell>
          <cell r="C357" t="str">
            <v>管理费用-MES中控室看板项目</v>
          </cell>
          <cell r="D357">
            <v>42370</v>
          </cell>
          <cell r="F357">
            <v>0.2</v>
          </cell>
          <cell r="G357">
            <v>42614</v>
          </cell>
          <cell r="H357">
            <v>42643</v>
          </cell>
          <cell r="I357">
            <v>21</v>
          </cell>
          <cell r="J357">
            <v>168</v>
          </cell>
          <cell r="K357">
            <v>0</v>
          </cell>
          <cell r="L357">
            <v>168</v>
          </cell>
        </row>
        <row r="358">
          <cell r="A358" t="str">
            <v>B-5505</v>
          </cell>
          <cell r="B358" t="str">
            <v>王业佳</v>
          </cell>
          <cell r="C358" t="str">
            <v>管理费用-MES中控室看板项目</v>
          </cell>
          <cell r="D358">
            <v>42370</v>
          </cell>
          <cell r="F358">
            <v>0.3</v>
          </cell>
          <cell r="G358">
            <v>42614</v>
          </cell>
          <cell r="H358">
            <v>42643</v>
          </cell>
          <cell r="I358">
            <v>21</v>
          </cell>
          <cell r="J358">
            <v>168</v>
          </cell>
          <cell r="K358">
            <v>0</v>
          </cell>
          <cell r="L358">
            <v>168</v>
          </cell>
        </row>
        <row r="359">
          <cell r="A359" t="str">
            <v>B-23090</v>
          </cell>
          <cell r="B359" t="str">
            <v>郑柏暄</v>
          </cell>
          <cell r="C359" t="str">
            <v>管理费用-MES中控室看板项目</v>
          </cell>
          <cell r="D359">
            <v>42370</v>
          </cell>
          <cell r="E359">
            <v>42674</v>
          </cell>
          <cell r="F359">
            <v>1</v>
          </cell>
          <cell r="G359">
            <v>42614</v>
          </cell>
          <cell r="H359">
            <v>42643</v>
          </cell>
          <cell r="I359">
            <v>21</v>
          </cell>
          <cell r="J359">
            <v>168</v>
          </cell>
          <cell r="K359">
            <v>0</v>
          </cell>
          <cell r="L359">
            <v>168</v>
          </cell>
        </row>
        <row r="360">
          <cell r="A360" t="str">
            <v>B-29210</v>
          </cell>
          <cell r="B360" t="str">
            <v>周丽琴</v>
          </cell>
          <cell r="C360" t="str">
            <v>管理费用-MES中控室看板项目</v>
          </cell>
          <cell r="D360">
            <v>42499</v>
          </cell>
          <cell r="E360">
            <v>42677</v>
          </cell>
          <cell r="F360">
            <v>0.5</v>
          </cell>
          <cell r="G360">
            <v>42614</v>
          </cell>
          <cell r="H360">
            <v>42643</v>
          </cell>
          <cell r="I360">
            <v>21</v>
          </cell>
          <cell r="J360">
            <v>168</v>
          </cell>
          <cell r="K360">
            <v>0</v>
          </cell>
          <cell r="L360">
            <v>168</v>
          </cell>
        </row>
        <row r="361">
          <cell r="A361" t="str">
            <v>B-22165</v>
          </cell>
          <cell r="B361" t="str">
            <v>谢玮</v>
          </cell>
          <cell r="C361" t="str">
            <v>管理费用-MES中控室看板项目</v>
          </cell>
          <cell r="D361">
            <v>42370</v>
          </cell>
          <cell r="E361">
            <v>42615</v>
          </cell>
          <cell r="F361">
            <v>0.5</v>
          </cell>
          <cell r="G361">
            <v>42614</v>
          </cell>
          <cell r="H361">
            <v>42615</v>
          </cell>
          <cell r="I361">
            <v>2</v>
          </cell>
          <cell r="J361">
            <v>16</v>
          </cell>
          <cell r="K361">
            <v>0</v>
          </cell>
          <cell r="L361">
            <v>16</v>
          </cell>
        </row>
        <row r="362">
          <cell r="A362" t="str">
            <v>B-29459</v>
          </cell>
          <cell r="B362" t="str">
            <v>陈安琪</v>
          </cell>
          <cell r="C362" t="str">
            <v>管理费用-MES中控室看板项目</v>
          </cell>
          <cell r="D362">
            <v>42509</v>
          </cell>
          <cell r="F362">
            <v>0.5</v>
          </cell>
          <cell r="G362">
            <v>42614</v>
          </cell>
          <cell r="H362">
            <v>42643</v>
          </cell>
          <cell r="I362">
            <v>21</v>
          </cell>
          <cell r="J362">
            <v>168</v>
          </cell>
          <cell r="K362">
            <v>0</v>
          </cell>
          <cell r="L362">
            <v>168</v>
          </cell>
        </row>
        <row r="363">
          <cell r="A363" t="str">
            <v>B-28888</v>
          </cell>
          <cell r="B363" t="str">
            <v>田芳</v>
          </cell>
          <cell r="C363" t="str">
            <v>管理费用-MES中控室看板项目</v>
          </cell>
          <cell r="D363">
            <v>42481</v>
          </cell>
          <cell r="F363">
            <v>0.5</v>
          </cell>
          <cell r="G363">
            <v>42614</v>
          </cell>
          <cell r="H363">
            <v>42643</v>
          </cell>
          <cell r="I363">
            <v>21</v>
          </cell>
          <cell r="J363">
            <v>168</v>
          </cell>
          <cell r="K363">
            <v>0</v>
          </cell>
          <cell r="L363">
            <v>168</v>
          </cell>
        </row>
        <row r="364">
          <cell r="A364" t="str">
            <v>B-23220</v>
          </cell>
          <cell r="B364" t="str">
            <v>李燕</v>
          </cell>
          <cell r="C364" t="str">
            <v>管理费用-MES中控室看板项目</v>
          </cell>
          <cell r="D364">
            <v>42461</v>
          </cell>
          <cell r="F364">
            <v>0.5</v>
          </cell>
          <cell r="G364">
            <v>42614</v>
          </cell>
          <cell r="H364">
            <v>42643</v>
          </cell>
          <cell r="I364">
            <v>21</v>
          </cell>
          <cell r="J364">
            <v>168</v>
          </cell>
          <cell r="K364">
            <v>0</v>
          </cell>
          <cell r="L364">
            <v>168</v>
          </cell>
        </row>
        <row r="365">
          <cell r="A365" t="str">
            <v>B-16383</v>
          </cell>
          <cell r="B365" t="str">
            <v>高娟</v>
          </cell>
          <cell r="C365" t="str">
            <v>管理费用-MES中控室看板项目</v>
          </cell>
          <cell r="D365">
            <v>42370</v>
          </cell>
          <cell r="E365">
            <v>42662</v>
          </cell>
          <cell r="F365">
            <v>1</v>
          </cell>
          <cell r="G365">
            <v>42614</v>
          </cell>
          <cell r="H365">
            <v>42643</v>
          </cell>
          <cell r="I365">
            <v>21</v>
          </cell>
          <cell r="J365">
            <v>168</v>
          </cell>
          <cell r="K365">
            <v>0</v>
          </cell>
          <cell r="L365">
            <v>168</v>
          </cell>
        </row>
        <row r="366">
          <cell r="A366" t="str">
            <v>B-29560</v>
          </cell>
          <cell r="B366" t="str">
            <v>陈敏</v>
          </cell>
          <cell r="C366" t="str">
            <v>管理费用-MES中控室看板项目</v>
          </cell>
          <cell r="D366">
            <v>42517</v>
          </cell>
          <cell r="F366">
            <v>0.5</v>
          </cell>
          <cell r="G366">
            <v>42614</v>
          </cell>
          <cell r="H366">
            <v>42643</v>
          </cell>
          <cell r="I366">
            <v>21</v>
          </cell>
          <cell r="J366">
            <v>168</v>
          </cell>
          <cell r="K366">
            <v>0</v>
          </cell>
          <cell r="L366">
            <v>168</v>
          </cell>
        </row>
        <row r="367">
          <cell r="A367" t="str">
            <v>B-28214</v>
          </cell>
          <cell r="B367" t="str">
            <v>钱欣</v>
          </cell>
          <cell r="C367" t="str">
            <v>管理费用-MES中控室看板项目</v>
          </cell>
          <cell r="D367">
            <v>42451</v>
          </cell>
          <cell r="F367">
            <v>0.5</v>
          </cell>
          <cell r="G367">
            <v>42614</v>
          </cell>
          <cell r="H367">
            <v>42643</v>
          </cell>
          <cell r="I367">
            <v>21</v>
          </cell>
          <cell r="J367">
            <v>168</v>
          </cell>
          <cell r="K367">
            <v>0</v>
          </cell>
          <cell r="L367">
            <v>168</v>
          </cell>
        </row>
        <row r="368">
          <cell r="A368" t="str">
            <v>B-29524</v>
          </cell>
          <cell r="B368" t="str">
            <v>李波</v>
          </cell>
          <cell r="C368" t="str">
            <v>管理费用-MES中控室看板项目</v>
          </cell>
          <cell r="D368">
            <v>42514</v>
          </cell>
          <cell r="F368">
            <v>0.5</v>
          </cell>
          <cell r="G368">
            <v>42614</v>
          </cell>
          <cell r="H368">
            <v>42643</v>
          </cell>
          <cell r="I368">
            <v>21</v>
          </cell>
          <cell r="J368">
            <v>168</v>
          </cell>
          <cell r="K368">
            <v>0</v>
          </cell>
          <cell r="L368">
            <v>168</v>
          </cell>
        </row>
        <row r="369">
          <cell r="A369" t="str">
            <v>B-28184</v>
          </cell>
          <cell r="B369" t="str">
            <v>周琨朋</v>
          </cell>
          <cell r="C369" t="str">
            <v>管理费用-MES中控室看板项目</v>
          </cell>
          <cell r="D369">
            <v>42443</v>
          </cell>
          <cell r="F369">
            <v>0.5</v>
          </cell>
          <cell r="G369">
            <v>42614</v>
          </cell>
          <cell r="H369">
            <v>42643</v>
          </cell>
          <cell r="I369">
            <v>21</v>
          </cell>
          <cell r="J369">
            <v>168</v>
          </cell>
          <cell r="K369">
            <v>0</v>
          </cell>
          <cell r="L369">
            <v>168</v>
          </cell>
        </row>
        <row r="370">
          <cell r="A370" t="str">
            <v>B-7354</v>
          </cell>
          <cell r="B370" t="str">
            <v>杨洁</v>
          </cell>
          <cell r="C370" t="str">
            <v>管理费用-MES中控室看板项目</v>
          </cell>
          <cell r="D370">
            <v>42370</v>
          </cell>
          <cell r="F370">
            <v>0.5</v>
          </cell>
          <cell r="G370">
            <v>42614</v>
          </cell>
          <cell r="H370">
            <v>42643</v>
          </cell>
          <cell r="I370">
            <v>21</v>
          </cell>
          <cell r="J370">
            <v>168</v>
          </cell>
          <cell r="K370">
            <v>0</v>
          </cell>
          <cell r="L370">
            <v>168</v>
          </cell>
        </row>
        <row r="371">
          <cell r="A371" t="str">
            <v>B-27496</v>
          </cell>
          <cell r="B371" t="str">
            <v>蔡明</v>
          </cell>
          <cell r="C371" t="str">
            <v>管理费用-MES中控室看板项目</v>
          </cell>
          <cell r="D371">
            <v>42422</v>
          </cell>
          <cell r="F371">
            <v>0.5</v>
          </cell>
          <cell r="G371">
            <v>42614</v>
          </cell>
          <cell r="H371">
            <v>42643</v>
          </cell>
          <cell r="I371">
            <v>21</v>
          </cell>
          <cell r="J371">
            <v>168</v>
          </cell>
          <cell r="K371">
            <v>0</v>
          </cell>
          <cell r="L371">
            <v>168</v>
          </cell>
        </row>
        <row r="372">
          <cell r="A372" t="str">
            <v>B-27006</v>
          </cell>
          <cell r="B372" t="str">
            <v>冯雪霜</v>
          </cell>
          <cell r="C372" t="str">
            <v>管理费用-MES中控室看板项目</v>
          </cell>
          <cell r="D372">
            <v>42370</v>
          </cell>
          <cell r="E372">
            <v>42655</v>
          </cell>
          <cell r="F372">
            <v>1</v>
          </cell>
          <cell r="G372">
            <v>42614</v>
          </cell>
          <cell r="H372">
            <v>42643</v>
          </cell>
          <cell r="I372">
            <v>21</v>
          </cell>
          <cell r="J372">
            <v>168</v>
          </cell>
          <cell r="K372">
            <v>40</v>
          </cell>
          <cell r="L372">
            <v>128</v>
          </cell>
        </row>
        <row r="373">
          <cell r="A373" t="str">
            <v>B-28274</v>
          </cell>
          <cell r="B373" t="str">
            <v>黄巍巍</v>
          </cell>
          <cell r="C373" t="str">
            <v>管理费用-MES中控室看板项目</v>
          </cell>
          <cell r="D373">
            <v>42459</v>
          </cell>
          <cell r="F373">
            <v>1</v>
          </cell>
          <cell r="G373">
            <v>42614</v>
          </cell>
          <cell r="H373">
            <v>42643</v>
          </cell>
          <cell r="I373">
            <v>21</v>
          </cell>
          <cell r="J373">
            <v>168</v>
          </cell>
          <cell r="K373">
            <v>12</v>
          </cell>
          <cell r="L373">
            <v>156</v>
          </cell>
        </row>
        <row r="374">
          <cell r="A374" t="str">
            <v>B-24904</v>
          </cell>
          <cell r="B374" t="str">
            <v>方琴</v>
          </cell>
          <cell r="C374" t="str">
            <v>管理费用-MES中控室看板项目</v>
          </cell>
          <cell r="D374">
            <v>42370</v>
          </cell>
          <cell r="F374">
            <v>0.5</v>
          </cell>
          <cell r="G374">
            <v>42614</v>
          </cell>
          <cell r="H374">
            <v>42643</v>
          </cell>
          <cell r="I374">
            <v>21</v>
          </cell>
          <cell r="J374">
            <v>168</v>
          </cell>
          <cell r="K374">
            <v>0</v>
          </cell>
          <cell r="L374">
            <v>168</v>
          </cell>
        </row>
        <row r="375">
          <cell r="A375" t="str">
            <v>B-29462</v>
          </cell>
          <cell r="B375" t="str">
            <v>龙新平</v>
          </cell>
          <cell r="C375" t="str">
            <v>管理费用-MES中控室看板项目</v>
          </cell>
          <cell r="D375">
            <v>42514</v>
          </cell>
          <cell r="E375">
            <v>42709</v>
          </cell>
          <cell r="F375">
            <v>0.5</v>
          </cell>
          <cell r="G375">
            <v>42614</v>
          </cell>
          <cell r="H375">
            <v>42643</v>
          </cell>
          <cell r="I375">
            <v>21</v>
          </cell>
          <cell r="J375">
            <v>168</v>
          </cell>
          <cell r="K375">
            <v>0</v>
          </cell>
          <cell r="L375">
            <v>168</v>
          </cell>
        </row>
        <row r="376">
          <cell r="A376" t="str">
            <v>B-29129</v>
          </cell>
          <cell r="B376" t="str">
            <v>王海丽</v>
          </cell>
          <cell r="C376" t="str">
            <v>管理费用-MES中控室看板项目</v>
          </cell>
          <cell r="D376">
            <v>42493</v>
          </cell>
          <cell r="F376">
            <v>0.5</v>
          </cell>
          <cell r="G376">
            <v>42614</v>
          </cell>
          <cell r="H376">
            <v>42643</v>
          </cell>
          <cell r="I376">
            <v>21</v>
          </cell>
          <cell r="J376">
            <v>168</v>
          </cell>
          <cell r="K376">
            <v>0</v>
          </cell>
          <cell r="L376">
            <v>168</v>
          </cell>
        </row>
        <row r="377">
          <cell r="A377" t="str">
            <v>B-26914</v>
          </cell>
          <cell r="B377" t="str">
            <v>冷秀秀</v>
          </cell>
          <cell r="C377" t="str">
            <v>管理费用-MES中控室看板项目</v>
          </cell>
          <cell r="D377">
            <v>42370</v>
          </cell>
          <cell r="F377">
            <v>1</v>
          </cell>
          <cell r="G377">
            <v>42614</v>
          </cell>
          <cell r="H377">
            <v>42643</v>
          </cell>
          <cell r="I377">
            <v>21</v>
          </cell>
          <cell r="J377">
            <v>168</v>
          </cell>
          <cell r="K377">
            <v>0</v>
          </cell>
          <cell r="L377">
            <v>168</v>
          </cell>
        </row>
        <row r="378">
          <cell r="A378" t="str">
            <v>B-27504</v>
          </cell>
          <cell r="B378" t="str">
            <v>王晓勇</v>
          </cell>
          <cell r="C378" t="str">
            <v>管理费用-MES中控室看板项目</v>
          </cell>
          <cell r="D378">
            <v>42419</v>
          </cell>
          <cell r="F378">
            <v>0.5</v>
          </cell>
          <cell r="G378">
            <v>42614</v>
          </cell>
          <cell r="H378">
            <v>42643</v>
          </cell>
          <cell r="I378">
            <v>21</v>
          </cell>
          <cell r="J378">
            <v>168</v>
          </cell>
          <cell r="K378">
            <v>0</v>
          </cell>
          <cell r="L378">
            <v>168</v>
          </cell>
        </row>
        <row r="379">
          <cell r="A379" t="str">
            <v>B-28328</v>
          </cell>
          <cell r="B379" t="str">
            <v>李美燕</v>
          </cell>
          <cell r="C379" t="str">
            <v>管理费用-MES中控室看板项目</v>
          </cell>
          <cell r="D379">
            <v>42459</v>
          </cell>
          <cell r="F379">
            <v>0.5</v>
          </cell>
          <cell r="G379">
            <v>42614</v>
          </cell>
          <cell r="H379">
            <v>42643</v>
          </cell>
          <cell r="I379">
            <v>21</v>
          </cell>
          <cell r="J379">
            <v>168</v>
          </cell>
          <cell r="K379">
            <v>0</v>
          </cell>
          <cell r="L379">
            <v>168</v>
          </cell>
        </row>
        <row r="380">
          <cell r="A380" t="str">
            <v>B-24771</v>
          </cell>
          <cell r="B380" t="str">
            <v>周厚悦</v>
          </cell>
          <cell r="C380" t="str">
            <v>管理费用-MES中控室看板项目</v>
          </cell>
          <cell r="D380">
            <v>42370</v>
          </cell>
          <cell r="F380">
            <v>0.5</v>
          </cell>
          <cell r="G380">
            <v>42614</v>
          </cell>
          <cell r="H380">
            <v>42643</v>
          </cell>
          <cell r="I380">
            <v>21</v>
          </cell>
          <cell r="J380">
            <v>168</v>
          </cell>
          <cell r="K380">
            <v>8</v>
          </cell>
          <cell r="L380">
            <v>160</v>
          </cell>
        </row>
        <row r="381">
          <cell r="A381" t="str">
            <v>B-28155</v>
          </cell>
          <cell r="B381" t="str">
            <v>马蒙蒙</v>
          </cell>
          <cell r="C381" t="str">
            <v>管理费用-MES中控室看板项目</v>
          </cell>
          <cell r="D381">
            <v>42460</v>
          </cell>
          <cell r="F381">
            <v>0.5</v>
          </cell>
          <cell r="G381">
            <v>42614</v>
          </cell>
          <cell r="H381">
            <v>42643</v>
          </cell>
          <cell r="I381">
            <v>21</v>
          </cell>
          <cell r="J381">
            <v>168</v>
          </cell>
          <cell r="K381">
            <v>0</v>
          </cell>
          <cell r="L381">
            <v>168</v>
          </cell>
        </row>
        <row r="382">
          <cell r="A382" t="str">
            <v>B-25265</v>
          </cell>
          <cell r="B382" t="str">
            <v>邓祥宝</v>
          </cell>
          <cell r="C382" t="str">
            <v>管理费用-MES中控室看板项目</v>
          </cell>
          <cell r="D382">
            <v>42401</v>
          </cell>
          <cell r="F382">
            <v>0.5</v>
          </cell>
          <cell r="G382">
            <v>42614</v>
          </cell>
          <cell r="H382">
            <v>42643</v>
          </cell>
          <cell r="I382">
            <v>21</v>
          </cell>
          <cell r="J382">
            <v>168</v>
          </cell>
          <cell r="K382">
            <v>0</v>
          </cell>
          <cell r="L382">
            <v>168</v>
          </cell>
        </row>
        <row r="383">
          <cell r="A383" t="str">
            <v>B-28470</v>
          </cell>
          <cell r="B383" t="str">
            <v>彭毅峰</v>
          </cell>
          <cell r="C383" t="str">
            <v>管理费用-MES中控室看板项目</v>
          </cell>
          <cell r="D383">
            <v>42460</v>
          </cell>
          <cell r="F383">
            <v>0.5</v>
          </cell>
          <cell r="G383">
            <v>42614</v>
          </cell>
          <cell r="H383">
            <v>42643</v>
          </cell>
          <cell r="I383">
            <v>21</v>
          </cell>
          <cell r="J383">
            <v>168</v>
          </cell>
          <cell r="K383">
            <v>0</v>
          </cell>
          <cell r="L383">
            <v>168</v>
          </cell>
        </row>
        <row r="384">
          <cell r="A384" t="str">
            <v>B-23339</v>
          </cell>
          <cell r="B384" t="str">
            <v>曹健霞</v>
          </cell>
          <cell r="C384" t="str">
            <v>管理费用-MES中控室看板项目</v>
          </cell>
          <cell r="D384">
            <v>42370</v>
          </cell>
          <cell r="F384">
            <v>0.5</v>
          </cell>
          <cell r="G384">
            <v>42614</v>
          </cell>
          <cell r="H384">
            <v>42643</v>
          </cell>
          <cell r="I384">
            <v>21</v>
          </cell>
          <cell r="J384">
            <v>168</v>
          </cell>
          <cell r="K384">
            <v>0</v>
          </cell>
          <cell r="L384">
            <v>168</v>
          </cell>
        </row>
        <row r="385">
          <cell r="A385" t="str">
            <v>B-2353</v>
          </cell>
          <cell r="B385" t="str">
            <v>王璐</v>
          </cell>
          <cell r="C385" t="str">
            <v>管理费用-MES中控室看板项目</v>
          </cell>
          <cell r="D385">
            <v>42401</v>
          </cell>
          <cell r="F385">
            <v>0.3</v>
          </cell>
          <cell r="G385">
            <v>42614</v>
          </cell>
          <cell r="H385">
            <v>42643</v>
          </cell>
          <cell r="I385">
            <v>21</v>
          </cell>
          <cell r="J385">
            <v>168</v>
          </cell>
          <cell r="K385">
            <v>0</v>
          </cell>
          <cell r="L385">
            <v>168</v>
          </cell>
        </row>
        <row r="386">
          <cell r="A386" t="str">
            <v>B-27832</v>
          </cell>
          <cell r="B386" t="str">
            <v>张小庆</v>
          </cell>
          <cell r="C386" t="str">
            <v>管理费用-MES中控室看板项目</v>
          </cell>
          <cell r="D386">
            <v>42430</v>
          </cell>
          <cell r="F386">
            <v>0.5</v>
          </cell>
          <cell r="G386">
            <v>42614</v>
          </cell>
          <cell r="H386">
            <v>42643</v>
          </cell>
          <cell r="I386">
            <v>21</v>
          </cell>
          <cell r="J386">
            <v>168</v>
          </cell>
          <cell r="K386">
            <v>0</v>
          </cell>
          <cell r="L386">
            <v>168</v>
          </cell>
        </row>
        <row r="387">
          <cell r="A387" t="str">
            <v>B-28236</v>
          </cell>
          <cell r="B387" t="str">
            <v>雷闯</v>
          </cell>
          <cell r="C387" t="str">
            <v>管理费用-MES中控室看板项目</v>
          </cell>
          <cell r="D387">
            <v>42446</v>
          </cell>
          <cell r="F387">
            <v>0.5</v>
          </cell>
          <cell r="G387">
            <v>42614</v>
          </cell>
          <cell r="H387">
            <v>42643</v>
          </cell>
          <cell r="I387">
            <v>21</v>
          </cell>
          <cell r="J387">
            <v>168</v>
          </cell>
          <cell r="K387">
            <v>0</v>
          </cell>
          <cell r="L387">
            <v>168</v>
          </cell>
        </row>
        <row r="388">
          <cell r="A388" t="str">
            <v>B-16269</v>
          </cell>
          <cell r="B388" t="str">
            <v>熊韬</v>
          </cell>
          <cell r="C388" t="str">
            <v>管理费用-MES中控室看板项目</v>
          </cell>
          <cell r="D388">
            <v>42401</v>
          </cell>
          <cell r="E388">
            <v>42643</v>
          </cell>
          <cell r="F388">
            <v>0.5</v>
          </cell>
          <cell r="G388">
            <v>42614</v>
          </cell>
          <cell r="H388">
            <v>42643</v>
          </cell>
          <cell r="I388">
            <v>21</v>
          </cell>
          <cell r="J388">
            <v>168</v>
          </cell>
          <cell r="K388">
            <v>0</v>
          </cell>
          <cell r="L388">
            <v>168</v>
          </cell>
        </row>
        <row r="389">
          <cell r="A389" t="str">
            <v>B-25164</v>
          </cell>
          <cell r="B389" t="str">
            <v>李鑫</v>
          </cell>
          <cell r="C389" t="str">
            <v>管理费用-MES中控室看板项目</v>
          </cell>
          <cell r="D389">
            <v>42370</v>
          </cell>
          <cell r="F389">
            <v>0.3</v>
          </cell>
          <cell r="G389">
            <v>42614</v>
          </cell>
          <cell r="H389">
            <v>42643</v>
          </cell>
          <cell r="I389">
            <v>21</v>
          </cell>
          <cell r="J389">
            <v>168</v>
          </cell>
          <cell r="K389">
            <v>0</v>
          </cell>
          <cell r="L389">
            <v>168</v>
          </cell>
        </row>
        <row r="390">
          <cell r="A390" t="str">
            <v>B-5892</v>
          </cell>
          <cell r="B390" t="str">
            <v>尹瑞军</v>
          </cell>
          <cell r="C390" t="str">
            <v>管理费用-MES中控室看板项目</v>
          </cell>
          <cell r="D390">
            <v>42370</v>
          </cell>
          <cell r="F390">
            <v>0.3</v>
          </cell>
          <cell r="G390">
            <v>42614</v>
          </cell>
          <cell r="H390">
            <v>42643</v>
          </cell>
          <cell r="I390">
            <v>21</v>
          </cell>
          <cell r="J390">
            <v>168</v>
          </cell>
          <cell r="K390">
            <v>0</v>
          </cell>
          <cell r="L390">
            <v>168</v>
          </cell>
        </row>
        <row r="391">
          <cell r="A391" t="str">
            <v>B-29139</v>
          </cell>
          <cell r="B391" t="str">
            <v>孙旭</v>
          </cell>
          <cell r="C391" t="str">
            <v>管理费用-MES中控室看板项目</v>
          </cell>
          <cell r="D391">
            <v>42495</v>
          </cell>
          <cell r="F391">
            <v>0.3</v>
          </cell>
          <cell r="G391">
            <v>42614</v>
          </cell>
          <cell r="H391">
            <v>42643</v>
          </cell>
          <cell r="I391">
            <v>21</v>
          </cell>
          <cell r="J391">
            <v>168</v>
          </cell>
          <cell r="K391">
            <v>0</v>
          </cell>
          <cell r="L391">
            <v>168</v>
          </cell>
        </row>
        <row r="392">
          <cell r="A392" t="str">
            <v>B-28114</v>
          </cell>
          <cell r="B392" t="str">
            <v>蔡鑫</v>
          </cell>
          <cell r="C392" t="str">
            <v>管理费用-MES中控室看板项目</v>
          </cell>
          <cell r="D392">
            <v>42450</v>
          </cell>
          <cell r="F392">
            <v>0.3</v>
          </cell>
          <cell r="G392">
            <v>42614</v>
          </cell>
          <cell r="H392">
            <v>42643</v>
          </cell>
          <cell r="I392">
            <v>21</v>
          </cell>
          <cell r="J392">
            <v>168</v>
          </cell>
          <cell r="K392">
            <v>0</v>
          </cell>
          <cell r="L392">
            <v>168</v>
          </cell>
        </row>
        <row r="393">
          <cell r="A393" t="str">
            <v>B-26483</v>
          </cell>
          <cell r="B393" t="str">
            <v>陈海露</v>
          </cell>
          <cell r="C393" t="str">
            <v>管理费用-MES中控室看板项目</v>
          </cell>
          <cell r="D393">
            <v>42370</v>
          </cell>
          <cell r="F393">
            <v>0.3</v>
          </cell>
          <cell r="G393">
            <v>42614</v>
          </cell>
          <cell r="H393">
            <v>42643</v>
          </cell>
          <cell r="I393">
            <v>21</v>
          </cell>
          <cell r="J393">
            <v>168</v>
          </cell>
          <cell r="K393">
            <v>0</v>
          </cell>
          <cell r="L393">
            <v>168</v>
          </cell>
        </row>
        <row r="394">
          <cell r="A394" t="str">
            <v>B-25107</v>
          </cell>
          <cell r="B394" t="str">
            <v>周尧舜</v>
          </cell>
          <cell r="C394" t="str">
            <v>管理费用-MES中控室看板项目</v>
          </cell>
          <cell r="D394">
            <v>42370</v>
          </cell>
          <cell r="F394">
            <v>0.3</v>
          </cell>
          <cell r="G394">
            <v>42614</v>
          </cell>
          <cell r="H394">
            <v>42643</v>
          </cell>
          <cell r="I394">
            <v>21</v>
          </cell>
          <cell r="J394">
            <v>168</v>
          </cell>
          <cell r="K394">
            <v>0</v>
          </cell>
          <cell r="L394">
            <v>168</v>
          </cell>
        </row>
        <row r="395">
          <cell r="A395" t="str">
            <v>B-27083</v>
          </cell>
          <cell r="B395" t="str">
            <v>蒋朝正</v>
          </cell>
          <cell r="C395" t="str">
            <v>管理费用-MES中控室看板项目</v>
          </cell>
          <cell r="D395">
            <v>42370</v>
          </cell>
          <cell r="F395">
            <v>0.5</v>
          </cell>
          <cell r="G395">
            <v>42614</v>
          </cell>
          <cell r="H395">
            <v>42643</v>
          </cell>
          <cell r="I395">
            <v>21</v>
          </cell>
          <cell r="J395">
            <v>168</v>
          </cell>
          <cell r="K395">
            <v>0</v>
          </cell>
          <cell r="L395">
            <v>168</v>
          </cell>
        </row>
        <row r="396">
          <cell r="A396" t="str">
            <v>B-2555</v>
          </cell>
          <cell r="B396" t="str">
            <v>李晓辉</v>
          </cell>
          <cell r="C396" t="str">
            <v>管理费用-MES中控室看板项目</v>
          </cell>
          <cell r="D396">
            <v>42370</v>
          </cell>
          <cell r="F396">
            <v>0.2</v>
          </cell>
          <cell r="G396">
            <v>42614</v>
          </cell>
          <cell r="H396">
            <v>42643</v>
          </cell>
          <cell r="I396">
            <v>21</v>
          </cell>
          <cell r="J396">
            <v>168</v>
          </cell>
          <cell r="K396">
            <v>0</v>
          </cell>
          <cell r="L396">
            <v>168</v>
          </cell>
        </row>
        <row r="397">
          <cell r="A397" t="str">
            <v>B-16513</v>
          </cell>
          <cell r="B397" t="str">
            <v>胡赳</v>
          </cell>
          <cell r="C397" t="str">
            <v>管理费用-MES中控室看板项目</v>
          </cell>
          <cell r="D397">
            <v>42370</v>
          </cell>
          <cell r="F397">
            <v>0.5</v>
          </cell>
          <cell r="G397">
            <v>42614</v>
          </cell>
          <cell r="H397">
            <v>42643</v>
          </cell>
          <cell r="I397">
            <v>21</v>
          </cell>
          <cell r="J397">
            <v>168</v>
          </cell>
          <cell r="K397">
            <v>0</v>
          </cell>
          <cell r="L397">
            <v>168</v>
          </cell>
        </row>
        <row r="398">
          <cell r="A398" t="str">
            <v>B-20727</v>
          </cell>
          <cell r="B398" t="str">
            <v>胡晓佳</v>
          </cell>
          <cell r="C398" t="str">
            <v>管理费用-MES中控室看板项目</v>
          </cell>
          <cell r="D398">
            <v>42370</v>
          </cell>
          <cell r="F398">
            <v>0.5</v>
          </cell>
          <cell r="G398">
            <v>42614</v>
          </cell>
          <cell r="H398">
            <v>42643</v>
          </cell>
          <cell r="I398">
            <v>21</v>
          </cell>
          <cell r="J398">
            <v>168</v>
          </cell>
          <cell r="K398">
            <v>0</v>
          </cell>
          <cell r="L398">
            <v>168</v>
          </cell>
        </row>
        <row r="399">
          <cell r="A399" t="str">
            <v>B-17176</v>
          </cell>
          <cell r="B399" t="str">
            <v>杨忠伟</v>
          </cell>
          <cell r="C399" t="str">
            <v>管理费用-MES中控室看板项目</v>
          </cell>
          <cell r="D399">
            <v>42370</v>
          </cell>
          <cell r="F399">
            <v>0.3</v>
          </cell>
          <cell r="G399">
            <v>42614</v>
          </cell>
          <cell r="H399">
            <v>42643</v>
          </cell>
          <cell r="I399">
            <v>21</v>
          </cell>
          <cell r="J399">
            <v>168</v>
          </cell>
          <cell r="K399">
            <v>0</v>
          </cell>
          <cell r="L399">
            <v>168</v>
          </cell>
        </row>
        <row r="400">
          <cell r="A400" t="str">
            <v>B-4911</v>
          </cell>
          <cell r="B400" t="str">
            <v>王明军</v>
          </cell>
          <cell r="C400" t="str">
            <v>管理费用-MES中控室看板项目</v>
          </cell>
          <cell r="D400">
            <v>42370</v>
          </cell>
          <cell r="F400">
            <v>0.3</v>
          </cell>
          <cell r="G400">
            <v>42614</v>
          </cell>
          <cell r="H400">
            <v>42643</v>
          </cell>
          <cell r="I400">
            <v>21</v>
          </cell>
          <cell r="J400">
            <v>168</v>
          </cell>
          <cell r="K400">
            <v>0</v>
          </cell>
          <cell r="L400">
            <v>168</v>
          </cell>
        </row>
        <row r="401">
          <cell r="A401" t="str">
            <v>B-17098</v>
          </cell>
          <cell r="B401" t="str">
            <v>李飞飞</v>
          </cell>
          <cell r="C401" t="str">
            <v>管理费用-MES中控室看板项目</v>
          </cell>
          <cell r="D401">
            <v>42370</v>
          </cell>
          <cell r="F401">
            <v>0.5</v>
          </cell>
          <cell r="G401">
            <v>42614</v>
          </cell>
          <cell r="H401">
            <v>42643</v>
          </cell>
          <cell r="I401">
            <v>21</v>
          </cell>
          <cell r="J401">
            <v>168</v>
          </cell>
          <cell r="K401">
            <v>0</v>
          </cell>
          <cell r="L401">
            <v>168</v>
          </cell>
        </row>
        <row r="402">
          <cell r="A402" t="str">
            <v>B-17268</v>
          </cell>
          <cell r="B402" t="str">
            <v>姚志红</v>
          </cell>
          <cell r="C402" t="str">
            <v>管理费用-MES中控室看板项目</v>
          </cell>
          <cell r="D402">
            <v>42370</v>
          </cell>
          <cell r="F402">
            <v>0.3</v>
          </cell>
          <cell r="G402">
            <v>42614</v>
          </cell>
          <cell r="H402">
            <v>42643</v>
          </cell>
          <cell r="I402">
            <v>21</v>
          </cell>
          <cell r="J402">
            <v>168</v>
          </cell>
          <cell r="K402">
            <v>0</v>
          </cell>
          <cell r="L402">
            <v>168</v>
          </cell>
        </row>
        <row r="403">
          <cell r="A403" t="str">
            <v>B-21222</v>
          </cell>
          <cell r="B403" t="str">
            <v>徐枫</v>
          </cell>
          <cell r="C403" t="str">
            <v>管理费用-MES中控室看板项目</v>
          </cell>
          <cell r="D403">
            <v>42370</v>
          </cell>
          <cell r="F403">
            <v>0.2</v>
          </cell>
          <cell r="G403">
            <v>42614</v>
          </cell>
          <cell r="H403">
            <v>42643</v>
          </cell>
          <cell r="I403">
            <v>21</v>
          </cell>
          <cell r="J403">
            <v>168</v>
          </cell>
          <cell r="K403">
            <v>0</v>
          </cell>
          <cell r="L403">
            <v>168</v>
          </cell>
        </row>
        <row r="404">
          <cell r="A404" t="str">
            <v>B-7185</v>
          </cell>
          <cell r="B404" t="str">
            <v>刘宏伟</v>
          </cell>
          <cell r="C404" t="str">
            <v>管理费用-MES中控室看板项目</v>
          </cell>
          <cell r="D404">
            <v>42370</v>
          </cell>
          <cell r="F404">
            <v>0.3</v>
          </cell>
          <cell r="G404">
            <v>42614</v>
          </cell>
          <cell r="H404">
            <v>42643</v>
          </cell>
          <cell r="I404">
            <v>21</v>
          </cell>
          <cell r="J404">
            <v>168</v>
          </cell>
          <cell r="K404">
            <v>0</v>
          </cell>
          <cell r="L404">
            <v>168</v>
          </cell>
        </row>
        <row r="405">
          <cell r="A405" t="str">
            <v>B-25684</v>
          </cell>
          <cell r="B405" t="str">
            <v>夏清波</v>
          </cell>
          <cell r="C405" t="str">
            <v>管理费用-MES中控室看板项目</v>
          </cell>
          <cell r="D405">
            <v>42370</v>
          </cell>
          <cell r="F405">
            <v>0.5</v>
          </cell>
          <cell r="G405">
            <v>42614</v>
          </cell>
          <cell r="H405">
            <v>42643</v>
          </cell>
          <cell r="I405">
            <v>21</v>
          </cell>
          <cell r="J405">
            <v>168</v>
          </cell>
          <cell r="K405">
            <v>0</v>
          </cell>
          <cell r="L405">
            <v>168</v>
          </cell>
        </row>
        <row r="406">
          <cell r="A406" t="str">
            <v>B-8747</v>
          </cell>
          <cell r="B406" t="str">
            <v>蔡赟</v>
          </cell>
          <cell r="C406" t="str">
            <v>管理费用-配电网故障抢修指挥平台项目</v>
          </cell>
          <cell r="D406">
            <v>42370</v>
          </cell>
          <cell r="F406">
            <v>0.2</v>
          </cell>
          <cell r="G406">
            <v>42614</v>
          </cell>
          <cell r="H406">
            <v>42643</v>
          </cell>
          <cell r="I406">
            <v>21</v>
          </cell>
          <cell r="J406">
            <v>168</v>
          </cell>
          <cell r="K406">
            <v>0</v>
          </cell>
          <cell r="L406">
            <v>168</v>
          </cell>
        </row>
        <row r="407">
          <cell r="A407" t="str">
            <v>B-5870</v>
          </cell>
          <cell r="B407" t="str">
            <v>傅海燕</v>
          </cell>
          <cell r="C407" t="str">
            <v>管理费用-配电网故障抢修指挥平台项目</v>
          </cell>
          <cell r="D407">
            <v>42370</v>
          </cell>
          <cell r="F407">
            <v>0.5</v>
          </cell>
          <cell r="G407">
            <v>42614</v>
          </cell>
          <cell r="H407">
            <v>42643</v>
          </cell>
          <cell r="I407">
            <v>21</v>
          </cell>
          <cell r="J407">
            <v>168</v>
          </cell>
          <cell r="K407">
            <v>0</v>
          </cell>
          <cell r="L407">
            <v>168</v>
          </cell>
        </row>
        <row r="408">
          <cell r="A408" t="str">
            <v>B-27226</v>
          </cell>
          <cell r="B408" t="str">
            <v>黄婷</v>
          </cell>
          <cell r="C408" t="str">
            <v>管理费用-配电网故障抢修指挥平台项目</v>
          </cell>
          <cell r="D408">
            <v>42382</v>
          </cell>
          <cell r="E408">
            <v>42704</v>
          </cell>
          <cell r="F408">
            <v>0.5</v>
          </cell>
          <cell r="G408">
            <v>42614</v>
          </cell>
          <cell r="H408">
            <v>42643</v>
          </cell>
          <cell r="I408">
            <v>21</v>
          </cell>
          <cell r="J408">
            <v>168</v>
          </cell>
          <cell r="K408">
            <v>0</v>
          </cell>
          <cell r="L408">
            <v>168</v>
          </cell>
        </row>
        <row r="409">
          <cell r="A409" t="str">
            <v>B-24740</v>
          </cell>
          <cell r="B409" t="str">
            <v>秦光平</v>
          </cell>
          <cell r="C409" t="str">
            <v>管理费用-配电网故障抢修指挥平台项目</v>
          </cell>
          <cell r="D409">
            <v>42370</v>
          </cell>
          <cell r="E409">
            <v>42641</v>
          </cell>
          <cell r="F409">
            <v>0.5</v>
          </cell>
          <cell r="G409">
            <v>42614</v>
          </cell>
          <cell r="H409">
            <v>42641</v>
          </cell>
          <cell r="I409">
            <v>19</v>
          </cell>
          <cell r="J409">
            <v>152</v>
          </cell>
          <cell r="K409">
            <v>0</v>
          </cell>
          <cell r="L409">
            <v>152</v>
          </cell>
        </row>
        <row r="410">
          <cell r="A410" t="str">
            <v>B-12629</v>
          </cell>
          <cell r="B410" t="str">
            <v>邵立立</v>
          </cell>
          <cell r="C410" t="str">
            <v>管理费用-配电网故障抢修指挥平台项目</v>
          </cell>
          <cell r="D410">
            <v>42370</v>
          </cell>
          <cell r="E410">
            <v>42692</v>
          </cell>
          <cell r="F410">
            <v>0.5</v>
          </cell>
          <cell r="G410">
            <v>42614</v>
          </cell>
          <cell r="H410">
            <v>42643</v>
          </cell>
          <cell r="I410">
            <v>21</v>
          </cell>
          <cell r="J410">
            <v>168</v>
          </cell>
          <cell r="K410">
            <v>0</v>
          </cell>
          <cell r="L410">
            <v>168</v>
          </cell>
        </row>
        <row r="411">
          <cell r="A411" t="str">
            <v>B-26809</v>
          </cell>
          <cell r="B411" t="str">
            <v>李新</v>
          </cell>
          <cell r="C411" t="str">
            <v>管理费用-配电网故障抢修指挥平台项目</v>
          </cell>
          <cell r="D411">
            <v>42370</v>
          </cell>
          <cell r="E411">
            <v>42704</v>
          </cell>
          <cell r="F411">
            <v>0.3</v>
          </cell>
          <cell r="G411">
            <v>42614</v>
          </cell>
          <cell r="H411">
            <v>42643</v>
          </cell>
          <cell r="I411">
            <v>21</v>
          </cell>
          <cell r="J411">
            <v>168</v>
          </cell>
          <cell r="K411">
            <v>0</v>
          </cell>
          <cell r="L411">
            <v>168</v>
          </cell>
        </row>
        <row r="412">
          <cell r="A412" t="str">
            <v>B-24743</v>
          </cell>
          <cell r="B412" t="str">
            <v>钟雪晴</v>
          </cell>
          <cell r="C412" t="str">
            <v>管理费用-配电网故障抢修指挥平台项目</v>
          </cell>
          <cell r="D412">
            <v>42370</v>
          </cell>
          <cell r="E412">
            <v>42704</v>
          </cell>
          <cell r="F412">
            <v>0.5</v>
          </cell>
          <cell r="G412">
            <v>42614</v>
          </cell>
          <cell r="H412">
            <v>42643</v>
          </cell>
          <cell r="I412">
            <v>21</v>
          </cell>
          <cell r="J412">
            <v>168</v>
          </cell>
          <cell r="K412">
            <v>0</v>
          </cell>
          <cell r="L412">
            <v>168</v>
          </cell>
        </row>
        <row r="413">
          <cell r="A413" t="str">
            <v>B-19651</v>
          </cell>
          <cell r="B413" t="str">
            <v>王旖旎</v>
          </cell>
          <cell r="C413" t="str">
            <v>管理费用-配电网故障抢修指挥平台项目</v>
          </cell>
          <cell r="D413">
            <v>42370</v>
          </cell>
          <cell r="F413">
            <v>0.5</v>
          </cell>
          <cell r="G413">
            <v>42614</v>
          </cell>
          <cell r="H413">
            <v>42643</v>
          </cell>
          <cell r="I413">
            <v>21</v>
          </cell>
          <cell r="J413">
            <v>168</v>
          </cell>
          <cell r="K413">
            <v>0</v>
          </cell>
          <cell r="L413">
            <v>168</v>
          </cell>
        </row>
        <row r="414">
          <cell r="A414" t="str">
            <v>B-28529</v>
          </cell>
          <cell r="B414" t="str">
            <v>赵小伟</v>
          </cell>
          <cell r="C414" t="str">
            <v>管理费用-配电网故障抢修指挥平台项目</v>
          </cell>
          <cell r="D414">
            <v>42465</v>
          </cell>
          <cell r="E414">
            <v>42704</v>
          </cell>
          <cell r="F414">
            <v>0.5</v>
          </cell>
          <cell r="G414">
            <v>42614</v>
          </cell>
          <cell r="H414">
            <v>42643</v>
          </cell>
          <cell r="I414">
            <v>21</v>
          </cell>
          <cell r="J414">
            <v>168</v>
          </cell>
          <cell r="K414">
            <v>0</v>
          </cell>
          <cell r="L414">
            <v>168</v>
          </cell>
        </row>
        <row r="415">
          <cell r="A415" t="str">
            <v>B-24839</v>
          </cell>
          <cell r="B415" t="str">
            <v>吴文</v>
          </cell>
          <cell r="C415" t="str">
            <v>管理费用-配电网故障抢修指挥平台项目</v>
          </cell>
          <cell r="D415">
            <v>42370</v>
          </cell>
          <cell r="E415">
            <v>42704</v>
          </cell>
          <cell r="F415">
            <v>1</v>
          </cell>
          <cell r="G415">
            <v>42614</v>
          </cell>
          <cell r="H415">
            <v>42643</v>
          </cell>
          <cell r="I415">
            <v>21</v>
          </cell>
          <cell r="J415">
            <v>168</v>
          </cell>
          <cell r="K415">
            <v>0</v>
          </cell>
          <cell r="L415">
            <v>168</v>
          </cell>
        </row>
        <row r="416">
          <cell r="A416" t="str">
            <v>B-15534</v>
          </cell>
          <cell r="B416" t="str">
            <v>赵娟</v>
          </cell>
          <cell r="C416" t="str">
            <v>管理费用-配电网故障抢修指挥平台项目</v>
          </cell>
          <cell r="D416">
            <v>42370</v>
          </cell>
          <cell r="E416">
            <v>42704</v>
          </cell>
          <cell r="F416">
            <v>1</v>
          </cell>
          <cell r="G416">
            <v>42614</v>
          </cell>
          <cell r="H416">
            <v>42643</v>
          </cell>
          <cell r="I416">
            <v>21</v>
          </cell>
          <cell r="J416">
            <v>168</v>
          </cell>
          <cell r="K416">
            <v>0</v>
          </cell>
          <cell r="L416">
            <v>168</v>
          </cell>
        </row>
        <row r="417">
          <cell r="A417" t="str">
            <v>B-20081</v>
          </cell>
          <cell r="B417" t="str">
            <v>张志达</v>
          </cell>
          <cell r="C417" t="str">
            <v>管理费用-配电网故障抢修指挥平台项目</v>
          </cell>
          <cell r="D417">
            <v>42370</v>
          </cell>
          <cell r="E417">
            <v>42664</v>
          </cell>
          <cell r="F417">
            <v>0.5</v>
          </cell>
          <cell r="G417">
            <v>42614</v>
          </cell>
          <cell r="H417">
            <v>42643</v>
          </cell>
          <cell r="I417">
            <v>21</v>
          </cell>
          <cell r="J417">
            <v>168</v>
          </cell>
          <cell r="K417">
            <v>8</v>
          </cell>
          <cell r="L417">
            <v>160</v>
          </cell>
        </row>
        <row r="418">
          <cell r="A418" t="str">
            <v>B-25067</v>
          </cell>
          <cell r="B418" t="str">
            <v>陈惠</v>
          </cell>
          <cell r="C418" t="str">
            <v>管理费用-配电网故障抢修指挥平台项目</v>
          </cell>
          <cell r="D418">
            <v>42370</v>
          </cell>
          <cell r="E418">
            <v>42704</v>
          </cell>
          <cell r="F418">
            <v>0.5</v>
          </cell>
          <cell r="G418">
            <v>42614</v>
          </cell>
          <cell r="H418">
            <v>42643</v>
          </cell>
          <cell r="I418">
            <v>21</v>
          </cell>
          <cell r="J418">
            <v>168</v>
          </cell>
          <cell r="K418">
            <v>8</v>
          </cell>
          <cell r="L418">
            <v>160</v>
          </cell>
        </row>
        <row r="419">
          <cell r="A419" t="str">
            <v>B-28320</v>
          </cell>
          <cell r="B419" t="str">
            <v>何小军</v>
          </cell>
          <cell r="C419" t="str">
            <v>管理费用-配电网故障抢修指挥平台项目</v>
          </cell>
          <cell r="D419">
            <v>42454</v>
          </cell>
          <cell r="E419">
            <v>42704</v>
          </cell>
          <cell r="F419">
            <v>0.5</v>
          </cell>
          <cell r="G419">
            <v>42614</v>
          </cell>
          <cell r="H419">
            <v>42643</v>
          </cell>
          <cell r="I419">
            <v>21</v>
          </cell>
          <cell r="J419">
            <v>168</v>
          </cell>
          <cell r="K419">
            <v>0</v>
          </cell>
          <cell r="L419">
            <v>168</v>
          </cell>
        </row>
        <row r="420">
          <cell r="A420" t="str">
            <v>B-27744</v>
          </cell>
          <cell r="B420" t="str">
            <v>黄琪</v>
          </cell>
          <cell r="C420" t="str">
            <v>管理费用-配电网故障抢修指挥平台项目</v>
          </cell>
          <cell r="D420">
            <v>42423</v>
          </cell>
          <cell r="E420">
            <v>42704</v>
          </cell>
          <cell r="F420">
            <v>0.5</v>
          </cell>
          <cell r="G420">
            <v>42614</v>
          </cell>
          <cell r="H420">
            <v>42643</v>
          </cell>
          <cell r="I420">
            <v>21</v>
          </cell>
          <cell r="J420">
            <v>168</v>
          </cell>
          <cell r="K420">
            <v>0</v>
          </cell>
          <cell r="L420">
            <v>168</v>
          </cell>
        </row>
        <row r="421">
          <cell r="A421" t="str">
            <v>B-26158</v>
          </cell>
          <cell r="B421" t="str">
            <v>段小玲</v>
          </cell>
          <cell r="C421" t="str">
            <v>管理费用-配电网故障抢修指挥平台项目</v>
          </cell>
          <cell r="D421">
            <v>42370</v>
          </cell>
          <cell r="E421">
            <v>42704</v>
          </cell>
          <cell r="F421">
            <v>0.5</v>
          </cell>
          <cell r="G421">
            <v>42614</v>
          </cell>
          <cell r="H421">
            <v>42643</v>
          </cell>
          <cell r="I421">
            <v>21</v>
          </cell>
          <cell r="J421">
            <v>168</v>
          </cell>
          <cell r="K421">
            <v>0</v>
          </cell>
          <cell r="L421">
            <v>168</v>
          </cell>
        </row>
        <row r="422">
          <cell r="A422" t="str">
            <v>B-29100</v>
          </cell>
          <cell r="B422" t="str">
            <v>肖波</v>
          </cell>
          <cell r="C422" t="str">
            <v>管理费用-配电网故障抢修指挥平台项目</v>
          </cell>
          <cell r="D422">
            <v>42486</v>
          </cell>
          <cell r="E422">
            <v>42704</v>
          </cell>
          <cell r="F422">
            <v>0.5</v>
          </cell>
          <cell r="G422">
            <v>42614</v>
          </cell>
          <cell r="H422">
            <v>42643</v>
          </cell>
          <cell r="I422">
            <v>21</v>
          </cell>
          <cell r="J422">
            <v>168</v>
          </cell>
          <cell r="K422">
            <v>0</v>
          </cell>
          <cell r="L422">
            <v>168</v>
          </cell>
        </row>
        <row r="423">
          <cell r="A423" t="str">
            <v>B-29105</v>
          </cell>
          <cell r="B423" t="str">
            <v>申奖伟</v>
          </cell>
          <cell r="C423" t="str">
            <v>管理费用-配电网故障抢修指挥平台项目</v>
          </cell>
          <cell r="D423">
            <v>42489</v>
          </cell>
          <cell r="F423">
            <v>0.3</v>
          </cell>
          <cell r="G423">
            <v>42614</v>
          </cell>
          <cell r="H423">
            <v>42643</v>
          </cell>
          <cell r="I423">
            <v>21</v>
          </cell>
          <cell r="J423">
            <v>168</v>
          </cell>
          <cell r="K423">
            <v>0</v>
          </cell>
          <cell r="L423">
            <v>168</v>
          </cell>
        </row>
        <row r="424">
          <cell r="A424" t="str">
            <v>B-27477</v>
          </cell>
          <cell r="B424" t="str">
            <v>杨唯唯</v>
          </cell>
          <cell r="C424" t="str">
            <v>管理费用-配电网故障抢修指挥平台项目</v>
          </cell>
          <cell r="D424">
            <v>42398</v>
          </cell>
          <cell r="E424">
            <v>42704</v>
          </cell>
          <cell r="F424">
            <v>0.5</v>
          </cell>
          <cell r="G424">
            <v>42614</v>
          </cell>
          <cell r="H424">
            <v>42643</v>
          </cell>
          <cell r="I424">
            <v>21</v>
          </cell>
          <cell r="J424">
            <v>168</v>
          </cell>
          <cell r="K424">
            <v>0</v>
          </cell>
          <cell r="L424">
            <v>168</v>
          </cell>
        </row>
        <row r="425">
          <cell r="A425" t="str">
            <v>B-17735</v>
          </cell>
          <cell r="B425" t="str">
            <v>黄静</v>
          </cell>
          <cell r="C425" t="str">
            <v>管理费用-配电网故障抢修指挥平台项目</v>
          </cell>
          <cell r="D425">
            <v>42370</v>
          </cell>
          <cell r="E425">
            <v>42704</v>
          </cell>
          <cell r="F425">
            <v>0.3</v>
          </cell>
          <cell r="G425">
            <v>42614</v>
          </cell>
          <cell r="H425">
            <v>42643</v>
          </cell>
          <cell r="I425">
            <v>21</v>
          </cell>
          <cell r="J425">
            <v>168</v>
          </cell>
          <cell r="K425">
            <v>0</v>
          </cell>
          <cell r="L425">
            <v>168</v>
          </cell>
        </row>
        <row r="426">
          <cell r="A426" t="str">
            <v>B-5723</v>
          </cell>
          <cell r="B426" t="str">
            <v>王孟</v>
          </cell>
          <cell r="C426" t="str">
            <v>管理费用-配电网故障抢修指挥平台项目</v>
          </cell>
          <cell r="D426">
            <v>42370</v>
          </cell>
          <cell r="F426">
            <v>0.3</v>
          </cell>
          <cell r="G426">
            <v>42614</v>
          </cell>
          <cell r="H426">
            <v>42643</v>
          </cell>
          <cell r="I426">
            <v>21</v>
          </cell>
          <cell r="J426">
            <v>168</v>
          </cell>
          <cell r="K426">
            <v>0</v>
          </cell>
          <cell r="L426">
            <v>168</v>
          </cell>
        </row>
        <row r="427">
          <cell r="A427" t="str">
            <v>B-15945</v>
          </cell>
          <cell r="B427" t="str">
            <v>聂梅琴</v>
          </cell>
          <cell r="C427" t="str">
            <v>管理费用-配电网故障抢修指挥平台项目</v>
          </cell>
          <cell r="D427">
            <v>42370</v>
          </cell>
          <cell r="F427">
            <v>0.3</v>
          </cell>
          <cell r="G427">
            <v>42614</v>
          </cell>
          <cell r="H427">
            <v>42643</v>
          </cell>
          <cell r="I427">
            <v>21</v>
          </cell>
          <cell r="J427">
            <v>168</v>
          </cell>
          <cell r="K427">
            <v>0</v>
          </cell>
          <cell r="L427">
            <v>168</v>
          </cell>
        </row>
        <row r="428">
          <cell r="A428" t="str">
            <v>B-28400</v>
          </cell>
          <cell r="B428" t="str">
            <v>冯德标</v>
          </cell>
          <cell r="C428" t="str">
            <v>管理费用-配电网故障抢修指挥平台项目</v>
          </cell>
          <cell r="D428">
            <v>42460</v>
          </cell>
          <cell r="F428">
            <v>0.3</v>
          </cell>
          <cell r="G428">
            <v>42614</v>
          </cell>
          <cell r="H428">
            <v>42643</v>
          </cell>
          <cell r="I428">
            <v>21</v>
          </cell>
          <cell r="J428">
            <v>168</v>
          </cell>
          <cell r="K428">
            <v>0</v>
          </cell>
          <cell r="L428">
            <v>168</v>
          </cell>
        </row>
        <row r="429">
          <cell r="A429" t="str">
            <v>B-005</v>
          </cell>
          <cell r="B429" t="str">
            <v>张黎帆</v>
          </cell>
          <cell r="C429" t="str">
            <v>管理费用-汽车运输物流综合管理系统项目</v>
          </cell>
          <cell r="D429">
            <v>42430</v>
          </cell>
          <cell r="F429">
            <v>0.2</v>
          </cell>
          <cell r="G429">
            <v>42614</v>
          </cell>
          <cell r="H429">
            <v>42643</v>
          </cell>
          <cell r="I429">
            <v>21</v>
          </cell>
          <cell r="J429">
            <v>168</v>
          </cell>
          <cell r="K429">
            <v>0</v>
          </cell>
          <cell r="L429">
            <v>168</v>
          </cell>
        </row>
        <row r="430">
          <cell r="A430" t="str">
            <v>B-9587</v>
          </cell>
          <cell r="B430" t="str">
            <v>朱旭球</v>
          </cell>
          <cell r="C430" t="str">
            <v>管理费用-汽车运输物流综合管理系统项目</v>
          </cell>
          <cell r="D430">
            <v>42430</v>
          </cell>
          <cell r="F430">
            <v>0.5</v>
          </cell>
          <cell r="G430">
            <v>42614</v>
          </cell>
          <cell r="H430">
            <v>42643</v>
          </cell>
          <cell r="I430">
            <v>21</v>
          </cell>
          <cell r="J430">
            <v>168</v>
          </cell>
          <cell r="K430">
            <v>0</v>
          </cell>
          <cell r="L430">
            <v>168</v>
          </cell>
        </row>
        <row r="431">
          <cell r="A431" t="str">
            <v>B-28361</v>
          </cell>
          <cell r="B431" t="str">
            <v>宋果榕</v>
          </cell>
          <cell r="C431" t="str">
            <v>管理费用-汽车运输物流综合管理系统项目</v>
          </cell>
          <cell r="D431">
            <v>42453</v>
          </cell>
          <cell r="F431">
            <v>0.5</v>
          </cell>
          <cell r="G431">
            <v>42614</v>
          </cell>
          <cell r="H431">
            <v>42643</v>
          </cell>
          <cell r="I431">
            <v>21</v>
          </cell>
          <cell r="J431">
            <v>168</v>
          </cell>
          <cell r="K431">
            <v>0</v>
          </cell>
          <cell r="L431">
            <v>168</v>
          </cell>
        </row>
        <row r="432">
          <cell r="A432" t="str">
            <v>B-29601</v>
          </cell>
          <cell r="B432" t="str">
            <v>王明宇</v>
          </cell>
          <cell r="C432" t="str">
            <v>管理费用-汽车运输物流综合管理系统项目</v>
          </cell>
          <cell r="D432">
            <v>42520</v>
          </cell>
          <cell r="F432">
            <v>1</v>
          </cell>
          <cell r="G432">
            <v>42614</v>
          </cell>
          <cell r="H432">
            <v>42643</v>
          </cell>
          <cell r="I432">
            <v>21</v>
          </cell>
          <cell r="J432">
            <v>168</v>
          </cell>
          <cell r="K432">
            <v>8</v>
          </cell>
          <cell r="L432">
            <v>160</v>
          </cell>
        </row>
        <row r="433">
          <cell r="A433" t="str">
            <v>B-27880</v>
          </cell>
          <cell r="B433" t="str">
            <v>杨佳娟</v>
          </cell>
          <cell r="C433" t="str">
            <v>管理费用-汽车运输物流综合管理系统项目</v>
          </cell>
          <cell r="D433">
            <v>42446</v>
          </cell>
          <cell r="E433">
            <v>42655</v>
          </cell>
          <cell r="F433">
            <v>1</v>
          </cell>
          <cell r="G433">
            <v>42614</v>
          </cell>
          <cell r="H433">
            <v>42643</v>
          </cell>
          <cell r="I433">
            <v>21</v>
          </cell>
          <cell r="J433">
            <v>168</v>
          </cell>
          <cell r="K433">
            <v>0</v>
          </cell>
          <cell r="L433">
            <v>168</v>
          </cell>
        </row>
        <row r="434">
          <cell r="A434" t="str">
            <v>B-27059</v>
          </cell>
          <cell r="B434" t="str">
            <v>梁美珍</v>
          </cell>
          <cell r="C434" t="str">
            <v>管理费用-汽车运输物流综合管理系统项目</v>
          </cell>
          <cell r="D434">
            <v>42430</v>
          </cell>
          <cell r="F434">
            <v>0.5</v>
          </cell>
          <cell r="G434">
            <v>42614</v>
          </cell>
          <cell r="H434">
            <v>42643</v>
          </cell>
          <cell r="I434">
            <v>21</v>
          </cell>
          <cell r="J434">
            <v>168</v>
          </cell>
          <cell r="K434">
            <v>0</v>
          </cell>
          <cell r="L434">
            <v>168</v>
          </cell>
        </row>
        <row r="435">
          <cell r="A435" t="str">
            <v>B-25072</v>
          </cell>
          <cell r="B435" t="str">
            <v>熊敏</v>
          </cell>
          <cell r="C435" t="str">
            <v>管理费用-汽车运输物流综合管理系统项目</v>
          </cell>
          <cell r="D435">
            <v>42430</v>
          </cell>
          <cell r="F435">
            <v>0.5</v>
          </cell>
          <cell r="G435">
            <v>42614</v>
          </cell>
          <cell r="H435">
            <v>42643</v>
          </cell>
          <cell r="I435">
            <v>21</v>
          </cell>
          <cell r="J435">
            <v>168</v>
          </cell>
          <cell r="K435">
            <v>0</v>
          </cell>
          <cell r="L435">
            <v>168</v>
          </cell>
        </row>
        <row r="436">
          <cell r="A436" t="str">
            <v>B-28283</v>
          </cell>
          <cell r="B436" t="str">
            <v>李扬</v>
          </cell>
          <cell r="C436" t="str">
            <v>管理费用-汽车运输物流综合管理系统项目</v>
          </cell>
          <cell r="D436">
            <v>42457</v>
          </cell>
          <cell r="F436">
            <v>0.5</v>
          </cell>
          <cell r="G436">
            <v>42614</v>
          </cell>
          <cell r="H436">
            <v>42643</v>
          </cell>
          <cell r="I436">
            <v>21</v>
          </cell>
          <cell r="J436">
            <v>168</v>
          </cell>
          <cell r="K436">
            <v>0</v>
          </cell>
          <cell r="L436">
            <v>168</v>
          </cell>
        </row>
        <row r="437">
          <cell r="A437" t="str">
            <v>B-28530</v>
          </cell>
          <cell r="B437" t="str">
            <v>王力</v>
          </cell>
          <cell r="C437" t="str">
            <v>管理费用-汽车运输物流综合管理系统项目</v>
          </cell>
          <cell r="D437">
            <v>42473</v>
          </cell>
          <cell r="F437">
            <v>0.5</v>
          </cell>
          <cell r="G437">
            <v>42614</v>
          </cell>
          <cell r="H437">
            <v>42643</v>
          </cell>
          <cell r="I437">
            <v>21</v>
          </cell>
          <cell r="J437">
            <v>168</v>
          </cell>
          <cell r="K437">
            <v>0</v>
          </cell>
          <cell r="L437">
            <v>168</v>
          </cell>
        </row>
        <row r="438">
          <cell r="A438" t="str">
            <v>B-203</v>
          </cell>
          <cell r="B438" t="str">
            <v>严建军</v>
          </cell>
          <cell r="C438" t="str">
            <v>管理费用-汽车运输物流综合管理系统项目</v>
          </cell>
          <cell r="D438">
            <v>42430</v>
          </cell>
          <cell r="F438">
            <v>0.5</v>
          </cell>
          <cell r="G438">
            <v>42614</v>
          </cell>
          <cell r="H438">
            <v>42643</v>
          </cell>
          <cell r="I438">
            <v>21</v>
          </cell>
          <cell r="J438">
            <v>168</v>
          </cell>
          <cell r="K438">
            <v>0</v>
          </cell>
          <cell r="L438">
            <v>168</v>
          </cell>
        </row>
        <row r="439">
          <cell r="A439" t="str">
            <v>B-27170</v>
          </cell>
          <cell r="B439" t="str">
            <v>薛鸿杰</v>
          </cell>
          <cell r="C439" t="str">
            <v>管理费用-汽车运输物流综合管理系统项目</v>
          </cell>
          <cell r="D439">
            <v>42430</v>
          </cell>
          <cell r="F439">
            <v>1</v>
          </cell>
          <cell r="G439">
            <v>42614</v>
          </cell>
          <cell r="H439">
            <v>42643</v>
          </cell>
          <cell r="I439">
            <v>21</v>
          </cell>
          <cell r="J439">
            <v>168</v>
          </cell>
          <cell r="K439">
            <v>0</v>
          </cell>
          <cell r="L439">
            <v>168</v>
          </cell>
        </row>
        <row r="440">
          <cell r="A440" t="str">
            <v>B-11955</v>
          </cell>
          <cell r="B440" t="str">
            <v>张融</v>
          </cell>
          <cell r="C440" t="str">
            <v>管理费用-汽车运输物流综合管理系统项目</v>
          </cell>
          <cell r="D440">
            <v>42430</v>
          </cell>
          <cell r="F440">
            <v>0.5</v>
          </cell>
          <cell r="G440">
            <v>42614</v>
          </cell>
          <cell r="H440">
            <v>42643</v>
          </cell>
          <cell r="I440">
            <v>21</v>
          </cell>
          <cell r="J440">
            <v>168</v>
          </cell>
          <cell r="K440">
            <v>0</v>
          </cell>
          <cell r="L440">
            <v>168</v>
          </cell>
        </row>
        <row r="441">
          <cell r="A441" t="str">
            <v>B-26630</v>
          </cell>
          <cell r="B441" t="str">
            <v>周珍珍</v>
          </cell>
          <cell r="C441" t="str">
            <v>管理费用-汽车运输物流综合管理系统项目</v>
          </cell>
          <cell r="D441">
            <v>42430</v>
          </cell>
          <cell r="E441">
            <v>42619</v>
          </cell>
          <cell r="F441">
            <v>1</v>
          </cell>
          <cell r="G441">
            <v>42614</v>
          </cell>
          <cell r="H441">
            <v>42619</v>
          </cell>
          <cell r="I441">
            <v>4</v>
          </cell>
          <cell r="J441">
            <v>32</v>
          </cell>
          <cell r="K441">
            <v>0</v>
          </cell>
          <cell r="L441">
            <v>32</v>
          </cell>
        </row>
        <row r="442">
          <cell r="A442" t="str">
            <v>B-17105</v>
          </cell>
          <cell r="B442" t="str">
            <v>黄伟</v>
          </cell>
          <cell r="C442" t="str">
            <v>管理费用-汽车运输物流综合管理系统项目</v>
          </cell>
          <cell r="D442">
            <v>42430</v>
          </cell>
          <cell r="E442">
            <v>42615</v>
          </cell>
          <cell r="F442">
            <v>0.5</v>
          </cell>
          <cell r="G442">
            <v>42614</v>
          </cell>
          <cell r="H442">
            <v>42615</v>
          </cell>
          <cell r="I442">
            <v>2</v>
          </cell>
          <cell r="J442">
            <v>16</v>
          </cell>
          <cell r="K442">
            <v>0</v>
          </cell>
          <cell r="L442">
            <v>16</v>
          </cell>
        </row>
        <row r="443">
          <cell r="A443" t="str">
            <v>B-28468</v>
          </cell>
          <cell r="B443" t="str">
            <v>童天虹</v>
          </cell>
          <cell r="C443" t="str">
            <v>管理费用-汽车运输物流综合管理系统项目</v>
          </cell>
          <cell r="D443">
            <v>42460</v>
          </cell>
          <cell r="F443">
            <v>0.5</v>
          </cell>
          <cell r="G443">
            <v>42614</v>
          </cell>
          <cell r="H443">
            <v>42643</v>
          </cell>
          <cell r="I443">
            <v>21</v>
          </cell>
          <cell r="J443">
            <v>168</v>
          </cell>
          <cell r="K443">
            <v>0</v>
          </cell>
          <cell r="L443">
            <v>168</v>
          </cell>
        </row>
        <row r="444">
          <cell r="A444" t="str">
            <v>B-28407</v>
          </cell>
          <cell r="B444" t="str">
            <v>李存贞</v>
          </cell>
          <cell r="C444" t="str">
            <v>管理费用-汽车运输物流综合管理系统项目</v>
          </cell>
          <cell r="D444">
            <v>42459</v>
          </cell>
          <cell r="F444">
            <v>0.5</v>
          </cell>
          <cell r="G444">
            <v>42614</v>
          </cell>
          <cell r="H444">
            <v>42643</v>
          </cell>
          <cell r="I444">
            <v>21</v>
          </cell>
          <cell r="J444">
            <v>168</v>
          </cell>
          <cell r="K444">
            <v>0</v>
          </cell>
          <cell r="L444">
            <v>168</v>
          </cell>
        </row>
        <row r="445">
          <cell r="A445" t="str">
            <v>B-11327</v>
          </cell>
          <cell r="B445" t="str">
            <v>王一萨</v>
          </cell>
          <cell r="C445" t="str">
            <v>管理费用-汽车运输物流综合管理系统项目</v>
          </cell>
          <cell r="D445">
            <v>42461</v>
          </cell>
          <cell r="F445">
            <v>0.3</v>
          </cell>
          <cell r="G445">
            <v>42614</v>
          </cell>
          <cell r="H445">
            <v>42643</v>
          </cell>
          <cell r="I445">
            <v>21</v>
          </cell>
          <cell r="J445">
            <v>168</v>
          </cell>
          <cell r="K445">
            <v>0</v>
          </cell>
          <cell r="L445">
            <v>168</v>
          </cell>
        </row>
        <row r="446">
          <cell r="A446" t="str">
            <v>B-1322</v>
          </cell>
          <cell r="B446" t="str">
            <v>肖云台</v>
          </cell>
          <cell r="C446" t="str">
            <v>管理费用-汽车运输物流综合管理系统项目</v>
          </cell>
          <cell r="D446">
            <v>42430</v>
          </cell>
          <cell r="F446">
            <v>0.3</v>
          </cell>
          <cell r="G446">
            <v>42614</v>
          </cell>
          <cell r="H446">
            <v>42643</v>
          </cell>
          <cell r="I446">
            <v>21</v>
          </cell>
          <cell r="J446">
            <v>168</v>
          </cell>
          <cell r="K446">
            <v>0</v>
          </cell>
          <cell r="L446">
            <v>168</v>
          </cell>
        </row>
        <row r="447">
          <cell r="A447" t="str">
            <v>B-7145</v>
          </cell>
          <cell r="B447" t="str">
            <v>边金婷</v>
          </cell>
          <cell r="C447" t="str">
            <v>管理费用-汽车运输物流综合管理系统项目</v>
          </cell>
          <cell r="D447">
            <v>42430</v>
          </cell>
          <cell r="F447">
            <v>1</v>
          </cell>
          <cell r="G447">
            <v>42614</v>
          </cell>
          <cell r="H447">
            <v>42643</v>
          </cell>
          <cell r="I447">
            <v>21</v>
          </cell>
          <cell r="J447">
            <v>168</v>
          </cell>
          <cell r="K447">
            <v>0</v>
          </cell>
          <cell r="L447">
            <v>168</v>
          </cell>
        </row>
        <row r="448">
          <cell r="A448" t="str">
            <v>B-24632</v>
          </cell>
          <cell r="B448" t="str">
            <v>窦亚楠</v>
          </cell>
          <cell r="C448" t="str">
            <v>管理费用-汽车运输物流综合管理系统项目</v>
          </cell>
          <cell r="D448">
            <v>42430</v>
          </cell>
          <cell r="F448">
            <v>0.5</v>
          </cell>
          <cell r="G448">
            <v>42614</v>
          </cell>
          <cell r="H448">
            <v>42643</v>
          </cell>
          <cell r="I448">
            <v>21</v>
          </cell>
          <cell r="J448">
            <v>168</v>
          </cell>
          <cell r="K448">
            <v>0</v>
          </cell>
          <cell r="L448">
            <v>168</v>
          </cell>
        </row>
        <row r="449">
          <cell r="A449" t="str">
            <v>B-7245</v>
          </cell>
          <cell r="B449" t="str">
            <v>张娇杨</v>
          </cell>
          <cell r="C449" t="str">
            <v>管理费用-汽车运输物流综合管理系统项目</v>
          </cell>
          <cell r="D449">
            <v>42430</v>
          </cell>
          <cell r="F449">
            <v>0.5</v>
          </cell>
          <cell r="G449">
            <v>42614</v>
          </cell>
          <cell r="H449">
            <v>42643</v>
          </cell>
          <cell r="I449">
            <v>21</v>
          </cell>
          <cell r="J449">
            <v>168</v>
          </cell>
          <cell r="K449">
            <v>0</v>
          </cell>
          <cell r="L449">
            <v>168</v>
          </cell>
        </row>
        <row r="450">
          <cell r="A450" t="str">
            <v>B-8910</v>
          </cell>
          <cell r="B450" t="str">
            <v>赵巧雯</v>
          </cell>
          <cell r="C450" t="str">
            <v>管理费用-汽车运输物流综合管理系统项目</v>
          </cell>
          <cell r="D450">
            <v>42430</v>
          </cell>
          <cell r="F450">
            <v>0.5</v>
          </cell>
          <cell r="G450">
            <v>42614</v>
          </cell>
          <cell r="H450">
            <v>42643</v>
          </cell>
          <cell r="I450">
            <v>21</v>
          </cell>
          <cell r="J450">
            <v>168</v>
          </cell>
          <cell r="K450">
            <v>0</v>
          </cell>
          <cell r="L450">
            <v>168</v>
          </cell>
        </row>
        <row r="451">
          <cell r="A451" t="str">
            <v>B-27577</v>
          </cell>
          <cell r="B451" t="str">
            <v>姚国帅</v>
          </cell>
          <cell r="C451" t="str">
            <v>管理费用-汽车运输物流综合管理系统项目</v>
          </cell>
          <cell r="D451">
            <v>42430</v>
          </cell>
          <cell r="F451">
            <v>0.5</v>
          </cell>
          <cell r="G451">
            <v>42614</v>
          </cell>
          <cell r="H451">
            <v>42643</v>
          </cell>
          <cell r="I451">
            <v>21</v>
          </cell>
          <cell r="J451">
            <v>168</v>
          </cell>
          <cell r="K451">
            <v>0</v>
          </cell>
          <cell r="L451">
            <v>168</v>
          </cell>
        </row>
        <row r="452">
          <cell r="A452" t="str">
            <v>B-27094</v>
          </cell>
          <cell r="B452" t="str">
            <v>崔建军</v>
          </cell>
          <cell r="C452" t="str">
            <v>管理费用-汽车运输物流综合管理系统项目</v>
          </cell>
          <cell r="D452">
            <v>42430</v>
          </cell>
          <cell r="F452">
            <v>0.5</v>
          </cell>
          <cell r="G452">
            <v>42614</v>
          </cell>
          <cell r="H452">
            <v>42643</v>
          </cell>
          <cell r="I452">
            <v>21</v>
          </cell>
          <cell r="J452">
            <v>168</v>
          </cell>
          <cell r="K452">
            <v>0</v>
          </cell>
          <cell r="L452">
            <v>168</v>
          </cell>
        </row>
        <row r="453">
          <cell r="A453" t="str">
            <v>B-29533</v>
          </cell>
          <cell r="B453" t="str">
            <v>王振</v>
          </cell>
          <cell r="C453" t="str">
            <v>管理费用-汽车运输物流综合管理系统项目</v>
          </cell>
          <cell r="D453">
            <v>42516</v>
          </cell>
          <cell r="F453">
            <v>0.5</v>
          </cell>
          <cell r="G453">
            <v>42614</v>
          </cell>
          <cell r="H453">
            <v>42643</v>
          </cell>
          <cell r="I453">
            <v>21</v>
          </cell>
          <cell r="J453">
            <v>168</v>
          </cell>
          <cell r="K453">
            <v>0</v>
          </cell>
          <cell r="L453">
            <v>168</v>
          </cell>
        </row>
        <row r="454">
          <cell r="A454" t="str">
            <v>B-16866</v>
          </cell>
          <cell r="B454" t="str">
            <v>丁林丽</v>
          </cell>
          <cell r="C454" t="str">
            <v>管理费用-汽车运输物流综合管理系统项目</v>
          </cell>
          <cell r="D454">
            <v>42461</v>
          </cell>
          <cell r="F454">
            <v>0.3</v>
          </cell>
          <cell r="G454">
            <v>42614</v>
          </cell>
          <cell r="H454">
            <v>42643</v>
          </cell>
          <cell r="I454">
            <v>21</v>
          </cell>
          <cell r="J454">
            <v>168</v>
          </cell>
          <cell r="K454">
            <v>0</v>
          </cell>
          <cell r="L454">
            <v>168</v>
          </cell>
        </row>
        <row r="455">
          <cell r="A455" t="str">
            <v>B-6047</v>
          </cell>
          <cell r="B455" t="str">
            <v>张瑞</v>
          </cell>
          <cell r="C455" t="str">
            <v>管理费用-汽车运输物流综合管理系统项目</v>
          </cell>
          <cell r="D455">
            <v>42461</v>
          </cell>
          <cell r="F455">
            <v>0.3</v>
          </cell>
          <cell r="G455">
            <v>42614</v>
          </cell>
          <cell r="H455">
            <v>42643</v>
          </cell>
          <cell r="I455">
            <v>21</v>
          </cell>
          <cell r="J455">
            <v>168</v>
          </cell>
          <cell r="K455">
            <v>0</v>
          </cell>
          <cell r="L455">
            <v>168</v>
          </cell>
        </row>
        <row r="456">
          <cell r="A456" t="str">
            <v>B-26649</v>
          </cell>
          <cell r="B456" t="str">
            <v>李晨</v>
          </cell>
          <cell r="C456" t="str">
            <v>管理费用-汽车运输物流综合管理系统项目</v>
          </cell>
          <cell r="D456">
            <v>42430</v>
          </cell>
          <cell r="F456">
            <v>0.5</v>
          </cell>
          <cell r="G456">
            <v>42614</v>
          </cell>
          <cell r="H456">
            <v>42643</v>
          </cell>
          <cell r="I456">
            <v>21</v>
          </cell>
          <cell r="J456">
            <v>168</v>
          </cell>
          <cell r="K456">
            <v>0</v>
          </cell>
          <cell r="L456">
            <v>168</v>
          </cell>
        </row>
        <row r="457">
          <cell r="A457" t="str">
            <v>B-28948</v>
          </cell>
          <cell r="B457" t="str">
            <v>肖和生</v>
          </cell>
          <cell r="C457" t="str">
            <v>管理费用-汽车运输物流综合管理系统项目</v>
          </cell>
          <cell r="D457">
            <v>42485</v>
          </cell>
          <cell r="F457">
            <v>0.5</v>
          </cell>
          <cell r="G457">
            <v>42614</v>
          </cell>
          <cell r="H457">
            <v>42643</v>
          </cell>
          <cell r="I457">
            <v>21</v>
          </cell>
          <cell r="J457">
            <v>168</v>
          </cell>
          <cell r="K457">
            <v>0</v>
          </cell>
          <cell r="L457">
            <v>168</v>
          </cell>
        </row>
        <row r="458">
          <cell r="A458" t="str">
            <v>B-29166</v>
          </cell>
          <cell r="B458" t="str">
            <v>吴登</v>
          </cell>
          <cell r="C458" t="str">
            <v>管理费用-汽车运输物流综合管理系统项目</v>
          </cell>
          <cell r="D458">
            <v>42506</v>
          </cell>
          <cell r="F458">
            <v>0.5</v>
          </cell>
          <cell r="G458">
            <v>42614</v>
          </cell>
          <cell r="H458">
            <v>42643</v>
          </cell>
          <cell r="I458">
            <v>21</v>
          </cell>
          <cell r="J458">
            <v>168</v>
          </cell>
          <cell r="K458">
            <v>0</v>
          </cell>
          <cell r="L458">
            <v>168</v>
          </cell>
        </row>
        <row r="459">
          <cell r="A459" t="str">
            <v>B-6884</v>
          </cell>
          <cell r="B459" t="str">
            <v>李琦</v>
          </cell>
          <cell r="C459" t="str">
            <v>管理费用-汽车运输物流综合管理系统项目</v>
          </cell>
          <cell r="D459">
            <v>42430</v>
          </cell>
          <cell r="F459">
            <v>0.5</v>
          </cell>
          <cell r="G459">
            <v>42614</v>
          </cell>
          <cell r="H459">
            <v>42643</v>
          </cell>
          <cell r="I459">
            <v>21</v>
          </cell>
          <cell r="J459">
            <v>168</v>
          </cell>
          <cell r="K459">
            <v>0</v>
          </cell>
          <cell r="L459">
            <v>168</v>
          </cell>
        </row>
        <row r="460">
          <cell r="A460" t="str">
            <v>B-5872</v>
          </cell>
          <cell r="B460" t="str">
            <v>张东</v>
          </cell>
          <cell r="C460" t="str">
            <v>管理费用-汽车运输物流综合管理系统项目</v>
          </cell>
          <cell r="D460">
            <v>42430</v>
          </cell>
          <cell r="F460">
            <v>0.5</v>
          </cell>
          <cell r="G460">
            <v>42614</v>
          </cell>
          <cell r="H460">
            <v>42643</v>
          </cell>
          <cell r="I460">
            <v>21</v>
          </cell>
          <cell r="J460">
            <v>168</v>
          </cell>
          <cell r="K460">
            <v>0</v>
          </cell>
          <cell r="L460">
            <v>168</v>
          </cell>
        </row>
        <row r="461">
          <cell r="A461" t="str">
            <v>B-5703</v>
          </cell>
          <cell r="B461" t="str">
            <v>刘雄</v>
          </cell>
          <cell r="C461" t="str">
            <v>管理费用-汽车运输物流综合管理系统项目</v>
          </cell>
          <cell r="D461">
            <v>42430</v>
          </cell>
          <cell r="F461">
            <v>0.5</v>
          </cell>
          <cell r="G461">
            <v>42614</v>
          </cell>
          <cell r="H461">
            <v>42643</v>
          </cell>
          <cell r="I461">
            <v>21</v>
          </cell>
          <cell r="J461">
            <v>168</v>
          </cell>
          <cell r="K461">
            <v>0</v>
          </cell>
          <cell r="L461">
            <v>168</v>
          </cell>
        </row>
        <row r="462">
          <cell r="A462" t="str">
            <v>B-22229</v>
          </cell>
          <cell r="B462" t="str">
            <v>李业</v>
          </cell>
          <cell r="C462" t="str">
            <v>管理费用-汽车运输物流综合管理系统项目</v>
          </cell>
          <cell r="D462">
            <v>42430</v>
          </cell>
          <cell r="F462">
            <v>1</v>
          </cell>
          <cell r="G462">
            <v>42614</v>
          </cell>
          <cell r="H462">
            <v>42643</v>
          </cell>
          <cell r="I462">
            <v>21</v>
          </cell>
          <cell r="J462">
            <v>168</v>
          </cell>
          <cell r="K462">
            <v>0</v>
          </cell>
          <cell r="L462">
            <v>168</v>
          </cell>
        </row>
        <row r="463">
          <cell r="A463" t="str">
            <v>B-26917</v>
          </cell>
          <cell r="B463" t="str">
            <v>付康</v>
          </cell>
          <cell r="C463" t="str">
            <v>管理费用-汽车运输物流综合管理系统项目</v>
          </cell>
          <cell r="D463">
            <v>42430</v>
          </cell>
          <cell r="E463">
            <v>42704</v>
          </cell>
          <cell r="F463">
            <v>1</v>
          </cell>
          <cell r="G463">
            <v>42614</v>
          </cell>
          <cell r="H463">
            <v>42643</v>
          </cell>
          <cell r="I463">
            <v>21</v>
          </cell>
          <cell r="J463">
            <v>168</v>
          </cell>
          <cell r="K463">
            <v>0</v>
          </cell>
          <cell r="L463">
            <v>168</v>
          </cell>
        </row>
        <row r="464">
          <cell r="A464" t="str">
            <v>B-16603</v>
          </cell>
          <cell r="B464" t="str">
            <v>王旭</v>
          </cell>
          <cell r="C464" t="str">
            <v>管理费用-汽车运输物流综合管理系统项目</v>
          </cell>
          <cell r="D464">
            <v>42430</v>
          </cell>
          <cell r="F464">
            <v>0.5</v>
          </cell>
          <cell r="G464">
            <v>42614</v>
          </cell>
          <cell r="H464">
            <v>42643</v>
          </cell>
          <cell r="I464">
            <v>21</v>
          </cell>
          <cell r="J464">
            <v>168</v>
          </cell>
          <cell r="K464">
            <v>0</v>
          </cell>
          <cell r="L464">
            <v>168</v>
          </cell>
        </row>
        <row r="465">
          <cell r="A465" t="str">
            <v>B-323</v>
          </cell>
          <cell r="B465" t="str">
            <v>严轩</v>
          </cell>
          <cell r="C465" t="str">
            <v>管理费用-汽车运输物流综合管理系统项目</v>
          </cell>
          <cell r="D465">
            <v>42430</v>
          </cell>
          <cell r="F465">
            <v>0.3</v>
          </cell>
          <cell r="G465">
            <v>42614</v>
          </cell>
          <cell r="H465">
            <v>42643</v>
          </cell>
          <cell r="I465">
            <v>21</v>
          </cell>
          <cell r="J465">
            <v>168</v>
          </cell>
          <cell r="K465">
            <v>0</v>
          </cell>
          <cell r="L465">
            <v>168</v>
          </cell>
        </row>
        <row r="466">
          <cell r="A466" t="str">
            <v>B-27796</v>
          </cell>
          <cell r="B466" t="str">
            <v>郭玉庭</v>
          </cell>
          <cell r="C466" t="str">
            <v>管理费用-汽车运输物流综合管理系统项目</v>
          </cell>
          <cell r="D466">
            <v>42430</v>
          </cell>
          <cell r="F466">
            <v>0.5</v>
          </cell>
          <cell r="G466">
            <v>42614</v>
          </cell>
          <cell r="H466">
            <v>42643</v>
          </cell>
          <cell r="I466">
            <v>21</v>
          </cell>
          <cell r="J466">
            <v>168</v>
          </cell>
          <cell r="K466">
            <v>0</v>
          </cell>
          <cell r="L466">
            <v>168</v>
          </cell>
        </row>
        <row r="467">
          <cell r="A467" t="str">
            <v>B-6348</v>
          </cell>
          <cell r="B467" t="str">
            <v>孙红勇</v>
          </cell>
          <cell r="C467" t="str">
            <v>管理费用-汽车运输物流综合管理系统项目</v>
          </cell>
          <cell r="D467">
            <v>42430</v>
          </cell>
          <cell r="F467">
            <v>0.5</v>
          </cell>
          <cell r="G467">
            <v>42614</v>
          </cell>
          <cell r="H467">
            <v>42643</v>
          </cell>
          <cell r="I467">
            <v>21</v>
          </cell>
          <cell r="J467">
            <v>168</v>
          </cell>
          <cell r="K467">
            <v>0</v>
          </cell>
          <cell r="L467">
            <v>168</v>
          </cell>
        </row>
        <row r="468">
          <cell r="A468" t="str">
            <v>B-19284</v>
          </cell>
          <cell r="B468" t="str">
            <v>李小奎</v>
          </cell>
          <cell r="C468" t="str">
            <v>管理费用-汽车运输物流综合管理系统项目</v>
          </cell>
          <cell r="D468">
            <v>42430</v>
          </cell>
          <cell r="E468">
            <v>42733</v>
          </cell>
          <cell r="F468">
            <v>0.5</v>
          </cell>
          <cell r="G468">
            <v>42614</v>
          </cell>
          <cell r="H468">
            <v>42643</v>
          </cell>
          <cell r="I468">
            <v>21</v>
          </cell>
          <cell r="J468">
            <v>168</v>
          </cell>
          <cell r="K468">
            <v>0</v>
          </cell>
          <cell r="L468">
            <v>168</v>
          </cell>
        </row>
        <row r="469">
          <cell r="A469" t="str">
            <v>B-4161</v>
          </cell>
          <cell r="B469" t="str">
            <v>刘浩</v>
          </cell>
          <cell r="C469" t="str">
            <v>管理费用-武汉佰钧成物业指标展示管理系统</v>
          </cell>
          <cell r="D469">
            <v>42491</v>
          </cell>
          <cell r="F469">
            <v>0.3</v>
          </cell>
          <cell r="G469">
            <v>42614</v>
          </cell>
          <cell r="H469">
            <v>42643</v>
          </cell>
          <cell r="I469">
            <v>21</v>
          </cell>
          <cell r="J469">
            <v>168</v>
          </cell>
          <cell r="K469">
            <v>0</v>
          </cell>
          <cell r="L469">
            <v>168</v>
          </cell>
        </row>
        <row r="470">
          <cell r="A470" t="str">
            <v>B-27971</v>
          </cell>
          <cell r="B470" t="str">
            <v>聂俊</v>
          </cell>
          <cell r="C470" t="str">
            <v>管理费用-武汉佰钧成物业指标展示管理系统</v>
          </cell>
          <cell r="D470">
            <v>42491</v>
          </cell>
          <cell r="F470">
            <v>1</v>
          </cell>
          <cell r="G470">
            <v>42614</v>
          </cell>
          <cell r="H470">
            <v>42643</v>
          </cell>
          <cell r="I470">
            <v>21</v>
          </cell>
          <cell r="J470">
            <v>168</v>
          </cell>
          <cell r="K470">
            <v>0</v>
          </cell>
          <cell r="L470">
            <v>168</v>
          </cell>
        </row>
        <row r="471">
          <cell r="A471" t="str">
            <v>B-28396</v>
          </cell>
          <cell r="B471" t="str">
            <v>丁宇莲</v>
          </cell>
          <cell r="C471" t="str">
            <v>管理费用-武汉佰钧成物业指标展示管理系统</v>
          </cell>
          <cell r="D471">
            <v>42491</v>
          </cell>
          <cell r="F471">
            <v>1</v>
          </cell>
          <cell r="G471">
            <v>42614</v>
          </cell>
          <cell r="H471">
            <v>42643</v>
          </cell>
          <cell r="I471">
            <v>21</v>
          </cell>
          <cell r="J471">
            <v>168</v>
          </cell>
          <cell r="K471">
            <v>0</v>
          </cell>
          <cell r="L471">
            <v>168</v>
          </cell>
        </row>
        <row r="472">
          <cell r="A472" t="str">
            <v>B-27801</v>
          </cell>
          <cell r="B472" t="str">
            <v>魏立影</v>
          </cell>
          <cell r="C472" t="str">
            <v>管理费用-武汉佰钧成物业指标展示管理系统</v>
          </cell>
          <cell r="D472">
            <v>42491</v>
          </cell>
          <cell r="F472">
            <v>1</v>
          </cell>
          <cell r="G472">
            <v>42614</v>
          </cell>
          <cell r="H472">
            <v>42643</v>
          </cell>
          <cell r="I472">
            <v>21</v>
          </cell>
          <cell r="J472">
            <v>168</v>
          </cell>
          <cell r="K472">
            <v>0</v>
          </cell>
          <cell r="L472">
            <v>168</v>
          </cell>
        </row>
        <row r="473">
          <cell r="A473" t="str">
            <v>B-28217</v>
          </cell>
          <cell r="B473" t="str">
            <v>姚立强</v>
          </cell>
          <cell r="C473" t="str">
            <v>管理费用-武汉佰钧成物业指标展示管理系统</v>
          </cell>
          <cell r="D473">
            <v>42491</v>
          </cell>
          <cell r="F473">
            <v>1</v>
          </cell>
          <cell r="G473">
            <v>42614</v>
          </cell>
          <cell r="H473">
            <v>42643</v>
          </cell>
          <cell r="I473">
            <v>21</v>
          </cell>
          <cell r="J473">
            <v>168</v>
          </cell>
          <cell r="K473">
            <v>0</v>
          </cell>
          <cell r="L473">
            <v>168</v>
          </cell>
        </row>
        <row r="474">
          <cell r="A474" t="str">
            <v>B-29351</v>
          </cell>
          <cell r="B474" t="str">
            <v>汪娟娟</v>
          </cell>
          <cell r="C474" t="str">
            <v>管理费用-武汉佰钧成物业指标展示管理系统</v>
          </cell>
          <cell r="D474">
            <v>42509</v>
          </cell>
          <cell r="F474">
            <v>0.5</v>
          </cell>
          <cell r="G474">
            <v>42614</v>
          </cell>
          <cell r="H474">
            <v>42643</v>
          </cell>
          <cell r="I474">
            <v>21</v>
          </cell>
          <cell r="J474">
            <v>168</v>
          </cell>
          <cell r="K474">
            <v>48</v>
          </cell>
          <cell r="L474">
            <v>120</v>
          </cell>
        </row>
        <row r="475">
          <cell r="A475" t="str">
            <v>B-28230</v>
          </cell>
          <cell r="B475" t="str">
            <v>麦忠杰</v>
          </cell>
          <cell r="C475" t="str">
            <v>管理费用-武汉佰钧成物业指标展示管理系统</v>
          </cell>
          <cell r="D475">
            <v>42491</v>
          </cell>
          <cell r="F475">
            <v>0.5</v>
          </cell>
          <cell r="G475">
            <v>42614</v>
          </cell>
          <cell r="H475">
            <v>42643</v>
          </cell>
          <cell r="I475">
            <v>21</v>
          </cell>
          <cell r="J475">
            <v>168</v>
          </cell>
          <cell r="K475">
            <v>0</v>
          </cell>
          <cell r="L475">
            <v>168</v>
          </cell>
        </row>
        <row r="476">
          <cell r="A476" t="str">
            <v>B-29566</v>
          </cell>
          <cell r="B476" t="str">
            <v>李岳松</v>
          </cell>
          <cell r="C476" t="str">
            <v>管理费用-武汉佰钧成物业指标展示管理系统</v>
          </cell>
          <cell r="D476">
            <v>42517</v>
          </cell>
          <cell r="F476">
            <v>1</v>
          </cell>
          <cell r="G476">
            <v>42614</v>
          </cell>
          <cell r="H476">
            <v>42643</v>
          </cell>
          <cell r="I476">
            <v>21</v>
          </cell>
          <cell r="J476">
            <v>168</v>
          </cell>
          <cell r="K476">
            <v>0</v>
          </cell>
          <cell r="L476">
            <v>168</v>
          </cell>
        </row>
        <row r="477">
          <cell r="A477" t="str">
            <v>B-29527</v>
          </cell>
          <cell r="B477" t="str">
            <v>郭彪彪</v>
          </cell>
          <cell r="C477" t="str">
            <v>管理费用-武汉佰钧成物业指标展示管理系统</v>
          </cell>
          <cell r="D477">
            <v>42516</v>
          </cell>
          <cell r="E477">
            <v>42705</v>
          </cell>
          <cell r="F477">
            <v>0.5</v>
          </cell>
          <cell r="G477">
            <v>42614</v>
          </cell>
          <cell r="H477">
            <v>42643</v>
          </cell>
          <cell r="I477">
            <v>21</v>
          </cell>
          <cell r="J477">
            <v>168</v>
          </cell>
          <cell r="K477">
            <v>0</v>
          </cell>
          <cell r="L477">
            <v>168</v>
          </cell>
        </row>
        <row r="478">
          <cell r="A478" t="str">
            <v>B-27943</v>
          </cell>
          <cell r="B478" t="str">
            <v>乔彩红</v>
          </cell>
          <cell r="C478" t="str">
            <v>管理费用-武汉佰钧成物业指标展示管理系统</v>
          </cell>
          <cell r="D478">
            <v>42491</v>
          </cell>
          <cell r="F478">
            <v>1</v>
          </cell>
          <cell r="G478">
            <v>42614</v>
          </cell>
          <cell r="H478">
            <v>42643</v>
          </cell>
          <cell r="I478">
            <v>21</v>
          </cell>
          <cell r="J478">
            <v>168</v>
          </cell>
          <cell r="K478">
            <v>0</v>
          </cell>
          <cell r="L478">
            <v>168</v>
          </cell>
        </row>
        <row r="479">
          <cell r="A479" t="str">
            <v>B-27415</v>
          </cell>
          <cell r="B479" t="str">
            <v>柴松举</v>
          </cell>
          <cell r="C479" t="str">
            <v>管理费用-武汉佰钧成物业指标展示管理系统</v>
          </cell>
          <cell r="D479">
            <v>42491</v>
          </cell>
          <cell r="F479">
            <v>1</v>
          </cell>
          <cell r="G479">
            <v>42614</v>
          </cell>
          <cell r="H479">
            <v>42643</v>
          </cell>
          <cell r="I479">
            <v>21</v>
          </cell>
          <cell r="J479">
            <v>168</v>
          </cell>
          <cell r="K479">
            <v>0</v>
          </cell>
          <cell r="L479">
            <v>168</v>
          </cell>
        </row>
        <row r="480">
          <cell r="A480" t="str">
            <v>B-27064</v>
          </cell>
          <cell r="B480" t="str">
            <v>周芸</v>
          </cell>
          <cell r="C480" t="str">
            <v>管理费用-武汉佰钧成物业指标展示管理系统</v>
          </cell>
          <cell r="D480">
            <v>42491</v>
          </cell>
          <cell r="E480">
            <v>42734</v>
          </cell>
          <cell r="F480">
            <v>0.5</v>
          </cell>
          <cell r="G480">
            <v>42614</v>
          </cell>
          <cell r="H480">
            <v>42643</v>
          </cell>
          <cell r="I480">
            <v>21</v>
          </cell>
          <cell r="J480">
            <v>168</v>
          </cell>
          <cell r="K480">
            <v>0</v>
          </cell>
          <cell r="L480">
            <v>168</v>
          </cell>
        </row>
        <row r="481">
          <cell r="A481" t="str">
            <v>B-27686</v>
          </cell>
          <cell r="B481" t="str">
            <v>罗振婷</v>
          </cell>
          <cell r="C481" t="str">
            <v>管理费用-武汉佰钧成物业指标展示管理系统</v>
          </cell>
          <cell r="D481">
            <v>42491</v>
          </cell>
          <cell r="F481">
            <v>0.5</v>
          </cell>
          <cell r="G481">
            <v>42614</v>
          </cell>
          <cell r="H481">
            <v>42643</v>
          </cell>
          <cell r="I481">
            <v>21</v>
          </cell>
          <cell r="J481">
            <v>168</v>
          </cell>
          <cell r="K481">
            <v>0</v>
          </cell>
          <cell r="L481">
            <v>168</v>
          </cell>
        </row>
        <row r="482">
          <cell r="A482" t="str">
            <v>B-29514</v>
          </cell>
          <cell r="B482" t="str">
            <v>林小利</v>
          </cell>
          <cell r="C482" t="str">
            <v>管理费用-武汉佰钧成物业指标展示管理系统</v>
          </cell>
          <cell r="D482">
            <v>42513</v>
          </cell>
          <cell r="E482">
            <v>42696</v>
          </cell>
          <cell r="F482">
            <v>0.3</v>
          </cell>
          <cell r="G482">
            <v>42614</v>
          </cell>
          <cell r="H482">
            <v>42643</v>
          </cell>
          <cell r="I482">
            <v>21</v>
          </cell>
          <cell r="J482">
            <v>168</v>
          </cell>
          <cell r="K482">
            <v>16</v>
          </cell>
          <cell r="L482">
            <v>152</v>
          </cell>
        </row>
        <row r="483">
          <cell r="A483" t="str">
            <v>B-24772</v>
          </cell>
          <cell r="B483" t="str">
            <v>张辉</v>
          </cell>
          <cell r="C483" t="str">
            <v>管理费用-武汉佰钧成物业指标展示管理系统</v>
          </cell>
          <cell r="D483">
            <v>42491</v>
          </cell>
          <cell r="F483">
            <v>1</v>
          </cell>
          <cell r="G483">
            <v>42614</v>
          </cell>
          <cell r="H483">
            <v>42643</v>
          </cell>
          <cell r="I483">
            <v>21</v>
          </cell>
          <cell r="J483">
            <v>168</v>
          </cell>
          <cell r="K483">
            <v>24</v>
          </cell>
          <cell r="L483">
            <v>144</v>
          </cell>
        </row>
        <row r="484">
          <cell r="A484" t="str">
            <v>B-28306</v>
          </cell>
          <cell r="B484" t="str">
            <v>刘智慧</v>
          </cell>
          <cell r="C484" t="str">
            <v>管理费用-武汉佰钧成物业指标展示管理系统</v>
          </cell>
          <cell r="D484">
            <v>42491</v>
          </cell>
          <cell r="F484">
            <v>0.5</v>
          </cell>
          <cell r="G484">
            <v>42614</v>
          </cell>
          <cell r="H484">
            <v>42643</v>
          </cell>
          <cell r="I484">
            <v>21</v>
          </cell>
          <cell r="J484">
            <v>168</v>
          </cell>
          <cell r="K484">
            <v>0</v>
          </cell>
          <cell r="L484">
            <v>168</v>
          </cell>
        </row>
        <row r="485">
          <cell r="A485" t="str">
            <v>B-13823</v>
          </cell>
          <cell r="B485" t="str">
            <v>陈金秀</v>
          </cell>
          <cell r="C485" t="str">
            <v>管理费用-武汉佰钧成物业指标展示管理系统</v>
          </cell>
          <cell r="D485">
            <v>42491</v>
          </cell>
          <cell r="F485">
            <v>1</v>
          </cell>
          <cell r="G485">
            <v>42614</v>
          </cell>
          <cell r="H485">
            <v>42643</v>
          </cell>
          <cell r="I485">
            <v>21</v>
          </cell>
          <cell r="J485">
            <v>168</v>
          </cell>
          <cell r="K485">
            <v>0</v>
          </cell>
          <cell r="L485">
            <v>168</v>
          </cell>
        </row>
        <row r="486">
          <cell r="A486" t="str">
            <v>B-28922</v>
          </cell>
          <cell r="B486" t="str">
            <v>姜迪</v>
          </cell>
          <cell r="C486" t="str">
            <v>管理费用-武汉佰钧成物业指标展示管理系统</v>
          </cell>
          <cell r="D486">
            <v>42491</v>
          </cell>
          <cell r="F486">
            <v>0.5</v>
          </cell>
          <cell r="G486">
            <v>42614</v>
          </cell>
          <cell r="H486">
            <v>42643</v>
          </cell>
          <cell r="I486">
            <v>21</v>
          </cell>
          <cell r="J486">
            <v>168</v>
          </cell>
          <cell r="K486">
            <v>0</v>
          </cell>
          <cell r="L486">
            <v>168</v>
          </cell>
        </row>
        <row r="487">
          <cell r="A487" t="str">
            <v>B-28376</v>
          </cell>
          <cell r="B487" t="str">
            <v>唐志良</v>
          </cell>
          <cell r="C487" t="str">
            <v>管理费用-武汉佰钧成物业指标展示管理系统</v>
          </cell>
          <cell r="D487">
            <v>42491</v>
          </cell>
          <cell r="E487">
            <v>42717</v>
          </cell>
          <cell r="F487">
            <v>0.5</v>
          </cell>
          <cell r="G487">
            <v>42614</v>
          </cell>
          <cell r="H487">
            <v>42643</v>
          </cell>
          <cell r="I487">
            <v>21</v>
          </cell>
          <cell r="J487">
            <v>168</v>
          </cell>
          <cell r="K487">
            <v>0</v>
          </cell>
          <cell r="L487">
            <v>168</v>
          </cell>
        </row>
        <row r="488">
          <cell r="A488" t="str">
            <v>B-27994</v>
          </cell>
          <cell r="B488" t="str">
            <v>谭贤波</v>
          </cell>
          <cell r="C488" t="str">
            <v>管理费用-武汉佰钧成物业指标展示管理系统</v>
          </cell>
          <cell r="D488">
            <v>42491</v>
          </cell>
          <cell r="F488">
            <v>0.5</v>
          </cell>
          <cell r="G488">
            <v>42614</v>
          </cell>
          <cell r="H488">
            <v>42643</v>
          </cell>
          <cell r="I488">
            <v>21</v>
          </cell>
          <cell r="J488">
            <v>168</v>
          </cell>
          <cell r="K488">
            <v>1.5</v>
          </cell>
          <cell r="L488">
            <v>166.5</v>
          </cell>
        </row>
        <row r="489">
          <cell r="A489" t="str">
            <v>B-28099</v>
          </cell>
          <cell r="B489" t="str">
            <v>陶磊</v>
          </cell>
          <cell r="C489" t="str">
            <v>管理费用-武汉佰钧成物业指标展示管理系统</v>
          </cell>
          <cell r="D489">
            <v>42491</v>
          </cell>
          <cell r="F489">
            <v>0.5</v>
          </cell>
          <cell r="G489">
            <v>42614</v>
          </cell>
          <cell r="H489">
            <v>42643</v>
          </cell>
          <cell r="I489">
            <v>21</v>
          </cell>
          <cell r="J489">
            <v>168</v>
          </cell>
          <cell r="K489">
            <v>0</v>
          </cell>
          <cell r="L489">
            <v>168</v>
          </cell>
        </row>
        <row r="490">
          <cell r="A490" t="str">
            <v>B-7999</v>
          </cell>
          <cell r="B490" t="str">
            <v>尹恒</v>
          </cell>
          <cell r="C490" t="str">
            <v>管理费用-武汉佰钧成物业指标展示管理系统</v>
          </cell>
          <cell r="D490">
            <v>42491</v>
          </cell>
          <cell r="F490">
            <v>1</v>
          </cell>
          <cell r="G490">
            <v>42614</v>
          </cell>
          <cell r="H490">
            <v>42643</v>
          </cell>
          <cell r="I490">
            <v>21</v>
          </cell>
          <cell r="J490">
            <v>168</v>
          </cell>
          <cell r="K490">
            <v>0</v>
          </cell>
          <cell r="L490">
            <v>168</v>
          </cell>
        </row>
        <row r="491">
          <cell r="A491" t="str">
            <v>B-8895</v>
          </cell>
          <cell r="B491" t="str">
            <v>熊文杰</v>
          </cell>
          <cell r="C491" t="str">
            <v>管理费用-武汉佰钧成物业指标展示管理系统</v>
          </cell>
          <cell r="D491">
            <v>42491</v>
          </cell>
          <cell r="F491">
            <v>0.3</v>
          </cell>
          <cell r="G491">
            <v>42614</v>
          </cell>
          <cell r="H491">
            <v>42643</v>
          </cell>
          <cell r="I491">
            <v>21</v>
          </cell>
          <cell r="J491">
            <v>168</v>
          </cell>
          <cell r="K491">
            <v>0</v>
          </cell>
          <cell r="L491">
            <v>168</v>
          </cell>
        </row>
        <row r="492">
          <cell r="A492" t="str">
            <v>B-24926</v>
          </cell>
          <cell r="B492" t="str">
            <v>何亮</v>
          </cell>
          <cell r="C492" t="str">
            <v>管理费用-武汉佰钧成物业指标展示管理系统</v>
          </cell>
          <cell r="D492">
            <v>42491</v>
          </cell>
          <cell r="F492">
            <v>1</v>
          </cell>
          <cell r="G492">
            <v>42614</v>
          </cell>
          <cell r="H492">
            <v>42643</v>
          </cell>
          <cell r="I492">
            <v>21</v>
          </cell>
          <cell r="J492">
            <v>168</v>
          </cell>
          <cell r="K492">
            <v>0</v>
          </cell>
          <cell r="L492">
            <v>168</v>
          </cell>
        </row>
        <row r="493">
          <cell r="A493" t="str">
            <v>B-3850</v>
          </cell>
          <cell r="B493" t="str">
            <v>宋文</v>
          </cell>
          <cell r="C493" t="str">
            <v>管理费用-武汉佰钧成物业指标展示管理系统</v>
          </cell>
          <cell r="D493">
            <v>42491</v>
          </cell>
          <cell r="F493">
            <v>0.3</v>
          </cell>
          <cell r="G493">
            <v>42614</v>
          </cell>
          <cell r="H493">
            <v>42643</v>
          </cell>
          <cell r="I493">
            <v>21</v>
          </cell>
          <cell r="J493">
            <v>168</v>
          </cell>
          <cell r="K493">
            <v>0</v>
          </cell>
          <cell r="L493">
            <v>168</v>
          </cell>
        </row>
        <row r="494">
          <cell r="A494" t="str">
            <v>B-5764</v>
          </cell>
          <cell r="B494" t="str">
            <v>符艳</v>
          </cell>
          <cell r="C494" t="str">
            <v>管理费用-武汉佰钧成物业指标展示管理系统</v>
          </cell>
          <cell r="D494">
            <v>42491</v>
          </cell>
          <cell r="F494">
            <v>0.5</v>
          </cell>
          <cell r="G494">
            <v>42614</v>
          </cell>
          <cell r="H494">
            <v>42643</v>
          </cell>
          <cell r="I494">
            <v>21</v>
          </cell>
          <cell r="J494">
            <v>168</v>
          </cell>
          <cell r="K494">
            <v>0</v>
          </cell>
          <cell r="L494">
            <v>168</v>
          </cell>
        </row>
        <row r="495">
          <cell r="A495" t="str">
            <v>B-18097</v>
          </cell>
          <cell r="B495" t="str">
            <v>张涛</v>
          </cell>
          <cell r="C495" t="str">
            <v>管理费用-武汉佰钧成物业指标展示管理系统</v>
          </cell>
          <cell r="D495">
            <v>42491</v>
          </cell>
          <cell r="F495">
            <v>0.3</v>
          </cell>
          <cell r="G495">
            <v>42614</v>
          </cell>
          <cell r="H495">
            <v>42643</v>
          </cell>
          <cell r="I495">
            <v>21</v>
          </cell>
          <cell r="J495">
            <v>168</v>
          </cell>
          <cell r="K495">
            <v>0</v>
          </cell>
          <cell r="L495">
            <v>168</v>
          </cell>
        </row>
        <row r="496">
          <cell r="A496" t="str">
            <v>B-25532</v>
          </cell>
          <cell r="B496" t="str">
            <v>杨旗润</v>
          </cell>
          <cell r="C496" t="str">
            <v>管理费用-武汉佰钧成物业指标展示管理系统</v>
          </cell>
          <cell r="D496">
            <v>42491</v>
          </cell>
          <cell r="E496">
            <v>42706</v>
          </cell>
          <cell r="F496">
            <v>0.5</v>
          </cell>
          <cell r="G496">
            <v>42614</v>
          </cell>
          <cell r="H496">
            <v>42643</v>
          </cell>
          <cell r="I496">
            <v>21</v>
          </cell>
          <cell r="J496">
            <v>168</v>
          </cell>
          <cell r="K496">
            <v>11</v>
          </cell>
          <cell r="L496">
            <v>157</v>
          </cell>
        </row>
        <row r="497">
          <cell r="A497" t="str">
            <v>B-27632</v>
          </cell>
          <cell r="B497" t="str">
            <v>王成伟</v>
          </cell>
          <cell r="C497" t="str">
            <v>管理费用-武汉佰钧成物业指标展示管理系统</v>
          </cell>
          <cell r="D497">
            <v>42491</v>
          </cell>
          <cell r="F497">
            <v>0.5</v>
          </cell>
          <cell r="G497">
            <v>42614</v>
          </cell>
          <cell r="H497">
            <v>42643</v>
          </cell>
          <cell r="I497">
            <v>21</v>
          </cell>
          <cell r="J497">
            <v>168</v>
          </cell>
          <cell r="K497">
            <v>0</v>
          </cell>
          <cell r="L497">
            <v>168</v>
          </cell>
        </row>
        <row r="498">
          <cell r="A498" t="str">
            <v>B-21878</v>
          </cell>
          <cell r="B498" t="str">
            <v>叶冉</v>
          </cell>
          <cell r="C498" t="str">
            <v>管理费用-武汉佰钧成物业指标展示管理系统</v>
          </cell>
          <cell r="D498">
            <v>42491</v>
          </cell>
          <cell r="F498">
            <v>0.5</v>
          </cell>
          <cell r="G498">
            <v>42614</v>
          </cell>
          <cell r="H498">
            <v>42643</v>
          </cell>
          <cell r="I498">
            <v>21</v>
          </cell>
          <cell r="J498">
            <v>168</v>
          </cell>
          <cell r="K498">
            <v>0</v>
          </cell>
          <cell r="L498">
            <v>168</v>
          </cell>
        </row>
        <row r="499">
          <cell r="A499" t="str">
            <v>B-29338</v>
          </cell>
          <cell r="B499" t="str">
            <v>邹泉涌</v>
          </cell>
          <cell r="C499" t="str">
            <v>管理费用-武汉佰钧成物业指标展示管理系统</v>
          </cell>
          <cell r="D499">
            <v>42513</v>
          </cell>
          <cell r="F499">
            <v>0.5</v>
          </cell>
          <cell r="G499">
            <v>42614</v>
          </cell>
          <cell r="H499">
            <v>42643</v>
          </cell>
          <cell r="I499">
            <v>21</v>
          </cell>
          <cell r="J499">
            <v>168</v>
          </cell>
          <cell r="K499">
            <v>0</v>
          </cell>
          <cell r="L499">
            <v>168</v>
          </cell>
        </row>
        <row r="500">
          <cell r="A500" t="str">
            <v>B-5801</v>
          </cell>
          <cell r="B500" t="str">
            <v>王卫华</v>
          </cell>
          <cell r="C500" t="str">
            <v>管理费用-武汉佰钧成物业指标展示管理系统</v>
          </cell>
          <cell r="D500">
            <v>42491</v>
          </cell>
          <cell r="F500">
            <v>0.5</v>
          </cell>
          <cell r="G500">
            <v>42614</v>
          </cell>
          <cell r="H500">
            <v>42643</v>
          </cell>
          <cell r="I500">
            <v>21</v>
          </cell>
          <cell r="J500">
            <v>168</v>
          </cell>
          <cell r="K500">
            <v>0</v>
          </cell>
          <cell r="L500">
            <v>168</v>
          </cell>
        </row>
        <row r="501">
          <cell r="A501" t="str">
            <v>B-17752</v>
          </cell>
          <cell r="B501" t="str">
            <v>陈建强</v>
          </cell>
          <cell r="C501" t="str">
            <v>管理费用-武汉佰钧成物业指标展示管理系统</v>
          </cell>
          <cell r="D501">
            <v>42491</v>
          </cell>
          <cell r="F501">
            <v>0.5</v>
          </cell>
          <cell r="G501">
            <v>42614</v>
          </cell>
          <cell r="H501">
            <v>42643</v>
          </cell>
          <cell r="I501">
            <v>21</v>
          </cell>
          <cell r="J501">
            <v>168</v>
          </cell>
          <cell r="K501">
            <v>9.5</v>
          </cell>
          <cell r="L501">
            <v>158.5</v>
          </cell>
        </row>
        <row r="502">
          <cell r="A502" t="str">
            <v>B-26498</v>
          </cell>
          <cell r="B502" t="str">
            <v>刘平</v>
          </cell>
          <cell r="C502" t="str">
            <v>管理费用-武汉佰钧成物业指标展示管理系统</v>
          </cell>
          <cell r="D502">
            <v>42491</v>
          </cell>
          <cell r="F502">
            <v>0.5</v>
          </cell>
          <cell r="G502">
            <v>42614</v>
          </cell>
          <cell r="H502">
            <v>42643</v>
          </cell>
          <cell r="I502">
            <v>21</v>
          </cell>
          <cell r="J502">
            <v>168</v>
          </cell>
          <cell r="K502">
            <v>0</v>
          </cell>
          <cell r="L502">
            <v>168</v>
          </cell>
        </row>
        <row r="503">
          <cell r="A503" t="str">
            <v>B-1962</v>
          </cell>
          <cell r="B503" t="str">
            <v>徐芳宁</v>
          </cell>
          <cell r="C503" t="str">
            <v>管理费用-武汉佰钧成物业指标展示管理系统</v>
          </cell>
          <cell r="D503">
            <v>42491</v>
          </cell>
          <cell r="F503">
            <v>0.2</v>
          </cell>
          <cell r="G503">
            <v>42614</v>
          </cell>
          <cell r="H503">
            <v>42643</v>
          </cell>
          <cell r="I503">
            <v>21</v>
          </cell>
          <cell r="J503">
            <v>168</v>
          </cell>
          <cell r="K503">
            <v>0</v>
          </cell>
          <cell r="L503">
            <v>168</v>
          </cell>
        </row>
        <row r="504">
          <cell r="A504" t="str">
            <v>B-16311</v>
          </cell>
          <cell r="B504" t="str">
            <v>刘景</v>
          </cell>
          <cell r="C504" t="str">
            <v>管理费用-武汉佰钧成物业指标展示管理系统</v>
          </cell>
          <cell r="D504">
            <v>42491</v>
          </cell>
          <cell r="F504">
            <v>0.5</v>
          </cell>
          <cell r="G504">
            <v>42614</v>
          </cell>
          <cell r="H504">
            <v>42643</v>
          </cell>
          <cell r="I504">
            <v>21</v>
          </cell>
          <cell r="J504">
            <v>168</v>
          </cell>
          <cell r="K504">
            <v>0</v>
          </cell>
          <cell r="L504">
            <v>168</v>
          </cell>
        </row>
        <row r="505">
          <cell r="A505" t="str">
            <v>B-17325</v>
          </cell>
          <cell r="B505" t="str">
            <v>赵江维</v>
          </cell>
          <cell r="C505" t="str">
            <v>管理费用-武汉佰钧成物业指标展示管理系统</v>
          </cell>
          <cell r="D505">
            <v>42491</v>
          </cell>
          <cell r="F505">
            <v>0.5</v>
          </cell>
          <cell r="G505">
            <v>42614</v>
          </cell>
          <cell r="H505">
            <v>42643</v>
          </cell>
          <cell r="I505">
            <v>21</v>
          </cell>
          <cell r="J505">
            <v>168</v>
          </cell>
          <cell r="K505">
            <v>0</v>
          </cell>
          <cell r="L505">
            <v>168</v>
          </cell>
        </row>
        <row r="506">
          <cell r="A506" t="str">
            <v>B-5100</v>
          </cell>
          <cell r="B506" t="str">
            <v>汪春娇</v>
          </cell>
          <cell r="C506" t="str">
            <v>管理费用-武汉佰钧成物业指标展示管理系统</v>
          </cell>
          <cell r="D506">
            <v>42491</v>
          </cell>
          <cell r="F506">
            <v>0.5</v>
          </cell>
          <cell r="G506">
            <v>42614</v>
          </cell>
          <cell r="H506">
            <v>42643</v>
          </cell>
          <cell r="I506">
            <v>21</v>
          </cell>
          <cell r="J506">
            <v>168</v>
          </cell>
          <cell r="K506">
            <v>0</v>
          </cell>
          <cell r="L506">
            <v>168</v>
          </cell>
        </row>
        <row r="507">
          <cell r="A507" t="str">
            <v>B-9907</v>
          </cell>
          <cell r="B507" t="str">
            <v>万兰英</v>
          </cell>
          <cell r="C507" t="str">
            <v>管理费用-佰钧成智慧城市数据服务平台</v>
          </cell>
          <cell r="D507">
            <v>42461</v>
          </cell>
          <cell r="F507">
            <v>0.2</v>
          </cell>
          <cell r="G507">
            <v>42614</v>
          </cell>
          <cell r="H507">
            <v>42643</v>
          </cell>
          <cell r="I507">
            <v>21</v>
          </cell>
          <cell r="J507">
            <v>168</v>
          </cell>
          <cell r="K507">
            <v>0</v>
          </cell>
          <cell r="L507">
            <v>168</v>
          </cell>
        </row>
        <row r="508">
          <cell r="A508" t="str">
            <v>B-27665</v>
          </cell>
          <cell r="B508" t="str">
            <v>何巍巍</v>
          </cell>
          <cell r="C508" t="str">
            <v>管理费用-佰钧成智慧城市数据服务平台</v>
          </cell>
          <cell r="D508">
            <v>42418</v>
          </cell>
          <cell r="F508">
            <v>0.5</v>
          </cell>
          <cell r="G508">
            <v>42614</v>
          </cell>
          <cell r="H508">
            <v>42643</v>
          </cell>
          <cell r="I508">
            <v>21</v>
          </cell>
          <cell r="J508">
            <v>168</v>
          </cell>
          <cell r="K508">
            <v>0</v>
          </cell>
          <cell r="L508">
            <v>168</v>
          </cell>
        </row>
        <row r="509">
          <cell r="A509" t="str">
            <v>B-24723</v>
          </cell>
          <cell r="B509" t="str">
            <v>魏佳欣</v>
          </cell>
          <cell r="C509" t="str">
            <v>管理费用-佰钧成智慧城市数据服务平台</v>
          </cell>
          <cell r="D509">
            <v>42461</v>
          </cell>
          <cell r="E509">
            <v>42632</v>
          </cell>
          <cell r="F509">
            <v>0.5</v>
          </cell>
          <cell r="G509">
            <v>42614</v>
          </cell>
          <cell r="H509">
            <v>42632</v>
          </cell>
          <cell r="I509">
            <v>12</v>
          </cell>
          <cell r="J509">
            <v>96</v>
          </cell>
          <cell r="K509">
            <v>56</v>
          </cell>
          <cell r="L509">
            <v>40</v>
          </cell>
        </row>
        <row r="510">
          <cell r="A510" t="str">
            <v>B-27933</v>
          </cell>
          <cell r="B510" t="str">
            <v>吴壮</v>
          </cell>
          <cell r="C510" t="str">
            <v>管理费用-佰钧成智慧城市数据服务平台</v>
          </cell>
          <cell r="D510">
            <v>42437</v>
          </cell>
          <cell r="E510">
            <v>42633</v>
          </cell>
          <cell r="F510">
            <v>1</v>
          </cell>
          <cell r="G510">
            <v>42614</v>
          </cell>
          <cell r="H510">
            <v>42633</v>
          </cell>
          <cell r="I510">
            <v>13</v>
          </cell>
          <cell r="J510">
            <v>104</v>
          </cell>
          <cell r="K510">
            <v>0</v>
          </cell>
          <cell r="L510">
            <v>104</v>
          </cell>
        </row>
        <row r="511">
          <cell r="A511" t="str">
            <v>B-28189</v>
          </cell>
          <cell r="B511" t="str">
            <v>李明强</v>
          </cell>
          <cell r="C511" t="str">
            <v>管理费用-佰钧成智慧城市数据服务平台</v>
          </cell>
          <cell r="D511">
            <v>42454</v>
          </cell>
          <cell r="F511">
            <v>1</v>
          </cell>
          <cell r="G511">
            <v>42614</v>
          </cell>
          <cell r="H511">
            <v>42643</v>
          </cell>
          <cell r="I511">
            <v>21</v>
          </cell>
          <cell r="J511">
            <v>168</v>
          </cell>
          <cell r="K511">
            <v>8</v>
          </cell>
          <cell r="L511">
            <v>160</v>
          </cell>
        </row>
        <row r="512">
          <cell r="A512" t="str">
            <v>B-11989</v>
          </cell>
          <cell r="B512" t="str">
            <v>聂露露</v>
          </cell>
          <cell r="C512" t="str">
            <v>管理费用-佰钧成智慧城市数据服务平台</v>
          </cell>
          <cell r="D512">
            <v>42461</v>
          </cell>
          <cell r="F512">
            <v>1</v>
          </cell>
          <cell r="G512">
            <v>42614</v>
          </cell>
          <cell r="H512">
            <v>42643</v>
          </cell>
          <cell r="I512">
            <v>21</v>
          </cell>
          <cell r="J512">
            <v>168</v>
          </cell>
          <cell r="K512">
            <v>8</v>
          </cell>
          <cell r="L512">
            <v>160</v>
          </cell>
        </row>
        <row r="513">
          <cell r="A513" t="str">
            <v>B-27847</v>
          </cell>
          <cell r="B513" t="str">
            <v>周友娟</v>
          </cell>
          <cell r="C513" t="str">
            <v>管理费用-佰钧成智慧城市数据服务平台</v>
          </cell>
          <cell r="D513">
            <v>42430</v>
          </cell>
          <cell r="F513">
            <v>0.5</v>
          </cell>
          <cell r="G513">
            <v>42614</v>
          </cell>
          <cell r="H513">
            <v>42643</v>
          </cell>
          <cell r="I513">
            <v>21</v>
          </cell>
          <cell r="J513">
            <v>168</v>
          </cell>
          <cell r="K513">
            <v>0</v>
          </cell>
          <cell r="L513">
            <v>168</v>
          </cell>
        </row>
        <row r="514">
          <cell r="A514" t="str">
            <v>B-27716</v>
          </cell>
          <cell r="B514" t="str">
            <v>张嘉龄</v>
          </cell>
          <cell r="C514" t="str">
            <v>管理费用-佰钧成智慧城市数据服务平台</v>
          </cell>
          <cell r="D514">
            <v>42423</v>
          </cell>
          <cell r="F514">
            <v>1</v>
          </cell>
          <cell r="G514">
            <v>42614</v>
          </cell>
          <cell r="H514">
            <v>42643</v>
          </cell>
          <cell r="I514">
            <v>21</v>
          </cell>
          <cell r="J514">
            <v>168</v>
          </cell>
          <cell r="K514">
            <v>0</v>
          </cell>
          <cell r="L514">
            <v>168</v>
          </cell>
        </row>
        <row r="515">
          <cell r="A515" t="str">
            <v>B-28231</v>
          </cell>
          <cell r="B515" t="str">
            <v>罗子康</v>
          </cell>
          <cell r="C515" t="str">
            <v>管理费用-佰钧成智慧城市数据服务平台</v>
          </cell>
          <cell r="D515">
            <v>42450</v>
          </cell>
          <cell r="F515">
            <v>1</v>
          </cell>
          <cell r="G515">
            <v>42614</v>
          </cell>
          <cell r="H515">
            <v>42643</v>
          </cell>
          <cell r="I515">
            <v>21</v>
          </cell>
          <cell r="J515">
            <v>168</v>
          </cell>
          <cell r="K515">
            <v>0</v>
          </cell>
          <cell r="L515">
            <v>168</v>
          </cell>
        </row>
        <row r="516">
          <cell r="A516" t="str">
            <v>B-22080</v>
          </cell>
          <cell r="B516" t="str">
            <v>区世颖</v>
          </cell>
          <cell r="C516" t="str">
            <v>管理费用-佰钧成智慧城市数据服务平台</v>
          </cell>
          <cell r="D516">
            <v>42401</v>
          </cell>
          <cell r="F516">
            <v>0.5</v>
          </cell>
          <cell r="G516">
            <v>42614</v>
          </cell>
          <cell r="H516">
            <v>42643</v>
          </cell>
          <cell r="I516">
            <v>21</v>
          </cell>
          <cell r="J516">
            <v>168</v>
          </cell>
          <cell r="K516">
            <v>0</v>
          </cell>
          <cell r="L516">
            <v>168</v>
          </cell>
        </row>
        <row r="517">
          <cell r="A517" t="str">
            <v>B-26756</v>
          </cell>
          <cell r="B517" t="str">
            <v>郭海娟</v>
          </cell>
          <cell r="C517" t="str">
            <v>管理费用-佰钧成智慧城市数据服务平台</v>
          </cell>
          <cell r="D517">
            <v>42401</v>
          </cell>
          <cell r="E517">
            <v>42678</v>
          </cell>
          <cell r="F517">
            <v>0.5</v>
          </cell>
          <cell r="G517">
            <v>42614</v>
          </cell>
          <cell r="H517">
            <v>42643</v>
          </cell>
          <cell r="I517">
            <v>21</v>
          </cell>
          <cell r="J517">
            <v>168</v>
          </cell>
          <cell r="K517">
            <v>0</v>
          </cell>
          <cell r="L517">
            <v>168</v>
          </cell>
        </row>
        <row r="518">
          <cell r="A518" t="str">
            <v>B-26102</v>
          </cell>
          <cell r="B518" t="str">
            <v>彭桃庭</v>
          </cell>
          <cell r="C518" t="str">
            <v>管理费用-佰钧成智慧城市数据服务平台</v>
          </cell>
          <cell r="D518">
            <v>42401</v>
          </cell>
          <cell r="F518">
            <v>1</v>
          </cell>
          <cell r="G518">
            <v>42614</v>
          </cell>
          <cell r="H518">
            <v>42643</v>
          </cell>
          <cell r="I518">
            <v>21</v>
          </cell>
          <cell r="J518">
            <v>168</v>
          </cell>
          <cell r="K518">
            <v>0</v>
          </cell>
          <cell r="L518">
            <v>168</v>
          </cell>
        </row>
        <row r="519">
          <cell r="A519" t="str">
            <v>B-7301</v>
          </cell>
          <cell r="B519" t="str">
            <v>王吉</v>
          </cell>
          <cell r="C519" t="str">
            <v>管理费用-佰钧成智慧城市数据服务平台</v>
          </cell>
          <cell r="D519">
            <v>42401</v>
          </cell>
          <cell r="F519">
            <v>0.5</v>
          </cell>
          <cell r="G519">
            <v>42614</v>
          </cell>
          <cell r="H519">
            <v>42643</v>
          </cell>
          <cell r="I519">
            <v>21</v>
          </cell>
          <cell r="J519">
            <v>168</v>
          </cell>
          <cell r="K519">
            <v>0</v>
          </cell>
          <cell r="L519">
            <v>168</v>
          </cell>
        </row>
        <row r="520">
          <cell r="A520" t="str">
            <v>B-27211</v>
          </cell>
          <cell r="B520" t="str">
            <v>周亚萍</v>
          </cell>
          <cell r="C520" t="str">
            <v>管理费用-佰钧成智慧城市数据服务平台</v>
          </cell>
          <cell r="D520">
            <v>42401</v>
          </cell>
          <cell r="F520">
            <v>0.5</v>
          </cell>
          <cell r="G520">
            <v>42614</v>
          </cell>
          <cell r="H520">
            <v>42643</v>
          </cell>
          <cell r="I520">
            <v>21</v>
          </cell>
          <cell r="J520">
            <v>168</v>
          </cell>
          <cell r="K520">
            <v>0</v>
          </cell>
          <cell r="L520">
            <v>168</v>
          </cell>
        </row>
        <row r="521">
          <cell r="A521" t="str">
            <v>B-25321</v>
          </cell>
          <cell r="B521" t="str">
            <v>阳淑蓉</v>
          </cell>
          <cell r="C521" t="str">
            <v>管理费用-佰钧成智慧城市数据服务平台</v>
          </cell>
          <cell r="D521">
            <v>42401</v>
          </cell>
          <cell r="F521">
            <v>0.5</v>
          </cell>
          <cell r="G521">
            <v>42614</v>
          </cell>
          <cell r="H521">
            <v>42643</v>
          </cell>
          <cell r="I521">
            <v>21</v>
          </cell>
          <cell r="J521">
            <v>168</v>
          </cell>
          <cell r="K521">
            <v>0</v>
          </cell>
          <cell r="L521">
            <v>168</v>
          </cell>
        </row>
        <row r="522">
          <cell r="A522" t="str">
            <v>B-23781</v>
          </cell>
          <cell r="B522" t="str">
            <v>李海渠</v>
          </cell>
          <cell r="C522" t="str">
            <v>管理费用-佰钧成智慧城市数据服务平台</v>
          </cell>
          <cell r="D522">
            <v>42401</v>
          </cell>
          <cell r="F522">
            <v>0.5</v>
          </cell>
          <cell r="G522">
            <v>42614</v>
          </cell>
          <cell r="H522">
            <v>42643</v>
          </cell>
          <cell r="I522">
            <v>21</v>
          </cell>
          <cell r="J522">
            <v>168</v>
          </cell>
          <cell r="K522">
            <v>0</v>
          </cell>
          <cell r="L522">
            <v>168</v>
          </cell>
        </row>
        <row r="523">
          <cell r="A523" t="str">
            <v>B-5662</v>
          </cell>
          <cell r="B523" t="str">
            <v>刘博智</v>
          </cell>
          <cell r="C523" t="str">
            <v>管理费用-佰钧成智慧城市数据服务平台</v>
          </cell>
          <cell r="D523">
            <v>42401</v>
          </cell>
          <cell r="F523">
            <v>0.5</v>
          </cell>
          <cell r="G523">
            <v>42614</v>
          </cell>
          <cell r="H523">
            <v>42643</v>
          </cell>
          <cell r="I523">
            <v>21</v>
          </cell>
          <cell r="J523">
            <v>168</v>
          </cell>
          <cell r="K523">
            <v>0</v>
          </cell>
          <cell r="L523">
            <v>168</v>
          </cell>
        </row>
        <row r="524">
          <cell r="A524" t="str">
            <v>B-25277</v>
          </cell>
          <cell r="B524" t="str">
            <v>王富彬</v>
          </cell>
          <cell r="C524" t="str">
            <v>管理费用-佰钧成智慧城市数据服务平台</v>
          </cell>
          <cell r="D524">
            <v>42401</v>
          </cell>
          <cell r="F524">
            <v>1</v>
          </cell>
          <cell r="G524">
            <v>42614</v>
          </cell>
          <cell r="H524">
            <v>42643</v>
          </cell>
          <cell r="I524">
            <v>21</v>
          </cell>
          <cell r="J524">
            <v>168</v>
          </cell>
          <cell r="K524">
            <v>0</v>
          </cell>
          <cell r="L524">
            <v>168</v>
          </cell>
        </row>
        <row r="525">
          <cell r="A525" t="str">
            <v>B-28656</v>
          </cell>
          <cell r="B525" t="str">
            <v>王淼</v>
          </cell>
          <cell r="C525" t="str">
            <v>管理费用-佰钧成智慧城市数据服务平台</v>
          </cell>
          <cell r="D525">
            <v>42452</v>
          </cell>
          <cell r="F525">
            <v>0.5</v>
          </cell>
          <cell r="G525">
            <v>42614</v>
          </cell>
          <cell r="H525">
            <v>42643</v>
          </cell>
          <cell r="I525">
            <v>21</v>
          </cell>
          <cell r="J525">
            <v>168</v>
          </cell>
          <cell r="K525">
            <v>0</v>
          </cell>
          <cell r="L525">
            <v>168</v>
          </cell>
        </row>
        <row r="526">
          <cell r="A526" t="str">
            <v>B-28291</v>
          </cell>
          <cell r="B526" t="str">
            <v>潘瑞</v>
          </cell>
          <cell r="C526" t="str">
            <v>管理费用-佰钧成智慧城市数据服务平台</v>
          </cell>
          <cell r="D526">
            <v>42451</v>
          </cell>
          <cell r="F526">
            <v>0.5</v>
          </cell>
          <cell r="G526">
            <v>42614</v>
          </cell>
          <cell r="H526">
            <v>42643</v>
          </cell>
          <cell r="I526">
            <v>21</v>
          </cell>
          <cell r="J526">
            <v>168</v>
          </cell>
          <cell r="K526">
            <v>0</v>
          </cell>
          <cell r="L526">
            <v>168</v>
          </cell>
        </row>
        <row r="527">
          <cell r="A527" t="str">
            <v>B-13019</v>
          </cell>
          <cell r="B527" t="str">
            <v>黄士震</v>
          </cell>
          <cell r="C527" t="str">
            <v>管理费用-佰钧成智慧城市数据服务平台</v>
          </cell>
          <cell r="D527">
            <v>42401</v>
          </cell>
          <cell r="F527">
            <v>0.5</v>
          </cell>
          <cell r="G527">
            <v>42614</v>
          </cell>
          <cell r="H527">
            <v>42643</v>
          </cell>
          <cell r="I527">
            <v>21</v>
          </cell>
          <cell r="J527">
            <v>168</v>
          </cell>
          <cell r="K527">
            <v>0</v>
          </cell>
          <cell r="L527">
            <v>168</v>
          </cell>
        </row>
        <row r="528">
          <cell r="A528" t="str">
            <v>B-26845</v>
          </cell>
          <cell r="B528" t="str">
            <v>张海鹏</v>
          </cell>
          <cell r="C528" t="str">
            <v>管理费用-佰钧成智慧城市数据服务平台</v>
          </cell>
          <cell r="D528">
            <v>42401</v>
          </cell>
          <cell r="E528">
            <v>42618</v>
          </cell>
          <cell r="F528">
            <v>1</v>
          </cell>
          <cell r="G528">
            <v>42614</v>
          </cell>
          <cell r="H528">
            <v>42618</v>
          </cell>
          <cell r="I528">
            <v>3</v>
          </cell>
          <cell r="J528">
            <v>24</v>
          </cell>
          <cell r="K528">
            <v>0</v>
          </cell>
          <cell r="L528">
            <v>24</v>
          </cell>
        </row>
        <row r="529">
          <cell r="A529" t="str">
            <v>B-28894</v>
          </cell>
          <cell r="B529" t="str">
            <v>吴昆</v>
          </cell>
          <cell r="C529" t="str">
            <v>管理费用-佰钧成智慧城市数据服务平台</v>
          </cell>
          <cell r="D529">
            <v>42506</v>
          </cell>
          <cell r="F529">
            <v>0.5</v>
          </cell>
          <cell r="G529">
            <v>42614</v>
          </cell>
          <cell r="H529">
            <v>42643</v>
          </cell>
          <cell r="I529">
            <v>21</v>
          </cell>
          <cell r="J529">
            <v>168</v>
          </cell>
          <cell r="K529">
            <v>0</v>
          </cell>
          <cell r="L529">
            <v>168</v>
          </cell>
        </row>
        <row r="530">
          <cell r="A530" t="str">
            <v>B-8800</v>
          </cell>
          <cell r="B530" t="str">
            <v>李仁映</v>
          </cell>
          <cell r="C530" t="str">
            <v>管理费用-佰钧成智慧城市数据服务平台</v>
          </cell>
          <cell r="D530">
            <v>42401</v>
          </cell>
          <cell r="F530">
            <v>0.5</v>
          </cell>
          <cell r="G530">
            <v>42614</v>
          </cell>
          <cell r="H530">
            <v>42643</v>
          </cell>
          <cell r="I530">
            <v>21</v>
          </cell>
          <cell r="J530">
            <v>168</v>
          </cell>
          <cell r="K530">
            <v>0</v>
          </cell>
          <cell r="L530">
            <v>168</v>
          </cell>
        </row>
        <row r="531">
          <cell r="A531" t="str">
            <v>B-7594</v>
          </cell>
          <cell r="B531" t="str">
            <v>刘早迎</v>
          </cell>
          <cell r="C531" t="str">
            <v>管理费用-佰钧成智慧城市数据服务平台</v>
          </cell>
          <cell r="D531">
            <v>42401</v>
          </cell>
          <cell r="F531">
            <v>0.3</v>
          </cell>
          <cell r="G531">
            <v>42614</v>
          </cell>
          <cell r="H531">
            <v>42643</v>
          </cell>
          <cell r="I531">
            <v>21</v>
          </cell>
          <cell r="J531">
            <v>168</v>
          </cell>
          <cell r="K531">
            <v>0</v>
          </cell>
          <cell r="L531">
            <v>168</v>
          </cell>
        </row>
        <row r="532">
          <cell r="A532" t="str">
            <v>B-21769</v>
          </cell>
          <cell r="B532" t="str">
            <v>杨姣</v>
          </cell>
          <cell r="C532" t="str">
            <v>管理费用-佰钧成智慧城市数据服务平台</v>
          </cell>
          <cell r="D532">
            <v>42401</v>
          </cell>
          <cell r="F532">
            <v>1</v>
          </cell>
          <cell r="G532">
            <v>42614</v>
          </cell>
          <cell r="H532">
            <v>42643</v>
          </cell>
          <cell r="I532">
            <v>21</v>
          </cell>
          <cell r="J532">
            <v>168</v>
          </cell>
          <cell r="K532">
            <v>0</v>
          </cell>
          <cell r="L532">
            <v>168</v>
          </cell>
        </row>
        <row r="533">
          <cell r="A533" t="str">
            <v>B-25683</v>
          </cell>
          <cell r="B533" t="str">
            <v>叶欣欣</v>
          </cell>
          <cell r="C533" t="str">
            <v>管理费用-佰钧成智慧城市数据服务平台</v>
          </cell>
          <cell r="D533">
            <v>42401</v>
          </cell>
          <cell r="F533">
            <v>0.5</v>
          </cell>
          <cell r="G533">
            <v>42614</v>
          </cell>
          <cell r="H533">
            <v>42643</v>
          </cell>
          <cell r="I533">
            <v>21</v>
          </cell>
          <cell r="J533">
            <v>168</v>
          </cell>
          <cell r="K533">
            <v>0</v>
          </cell>
          <cell r="L533">
            <v>168</v>
          </cell>
        </row>
        <row r="534">
          <cell r="A534" t="str">
            <v>B-27795</v>
          </cell>
          <cell r="B534" t="str">
            <v>李乾隆</v>
          </cell>
          <cell r="C534" t="str">
            <v>管理费用-佰钧成智慧城市数据服务平台</v>
          </cell>
          <cell r="D534">
            <v>42426</v>
          </cell>
          <cell r="F534">
            <v>0.5</v>
          </cell>
          <cell r="G534">
            <v>42614</v>
          </cell>
          <cell r="H534">
            <v>42643</v>
          </cell>
          <cell r="I534">
            <v>21</v>
          </cell>
          <cell r="J534">
            <v>168</v>
          </cell>
          <cell r="K534">
            <v>0</v>
          </cell>
          <cell r="L534">
            <v>168</v>
          </cell>
        </row>
        <row r="535">
          <cell r="A535" t="str">
            <v>B-5861</v>
          </cell>
          <cell r="B535" t="str">
            <v>吴志平</v>
          </cell>
          <cell r="C535" t="str">
            <v>管理费用-佰钧成智慧城市数据服务平台</v>
          </cell>
          <cell r="D535">
            <v>42401</v>
          </cell>
          <cell r="F535">
            <v>0.5</v>
          </cell>
          <cell r="G535">
            <v>42614</v>
          </cell>
          <cell r="H535">
            <v>42643</v>
          </cell>
          <cell r="I535">
            <v>21</v>
          </cell>
          <cell r="J535">
            <v>168</v>
          </cell>
          <cell r="K535">
            <v>0</v>
          </cell>
          <cell r="L535">
            <v>168</v>
          </cell>
        </row>
        <row r="536">
          <cell r="A536" t="str">
            <v>B-25502</v>
          </cell>
          <cell r="B536" t="str">
            <v>王宁</v>
          </cell>
          <cell r="C536" t="str">
            <v>管理费用-佰钧成智慧城市数据服务平台</v>
          </cell>
          <cell r="D536">
            <v>42401</v>
          </cell>
          <cell r="F536">
            <v>0.5</v>
          </cell>
          <cell r="G536">
            <v>42614</v>
          </cell>
          <cell r="H536">
            <v>42643</v>
          </cell>
          <cell r="I536">
            <v>21</v>
          </cell>
          <cell r="J536">
            <v>168</v>
          </cell>
          <cell r="K536">
            <v>7</v>
          </cell>
          <cell r="L536">
            <v>161</v>
          </cell>
        </row>
        <row r="537">
          <cell r="A537" t="str">
            <v>B-25877</v>
          </cell>
          <cell r="B537" t="str">
            <v>耿峰</v>
          </cell>
          <cell r="C537" t="str">
            <v>管理费用-佰钧成智慧城市数据服务平台</v>
          </cell>
          <cell r="D537">
            <v>42401</v>
          </cell>
          <cell r="F537">
            <v>0.3</v>
          </cell>
          <cell r="G537">
            <v>42614</v>
          </cell>
          <cell r="H537">
            <v>42643</v>
          </cell>
          <cell r="I537">
            <v>21</v>
          </cell>
          <cell r="J537">
            <v>168</v>
          </cell>
          <cell r="K537">
            <v>0</v>
          </cell>
          <cell r="L537">
            <v>168</v>
          </cell>
        </row>
        <row r="538">
          <cell r="A538" t="str">
            <v>B-16082</v>
          </cell>
          <cell r="B538" t="str">
            <v>姜冬影</v>
          </cell>
          <cell r="C538" t="str">
            <v>管理费用-佰钧成智慧城市数据服务平台</v>
          </cell>
          <cell r="D538">
            <v>42401</v>
          </cell>
          <cell r="E538">
            <v>42636</v>
          </cell>
          <cell r="F538">
            <v>0.3</v>
          </cell>
          <cell r="G538">
            <v>42614</v>
          </cell>
          <cell r="H538">
            <v>42636</v>
          </cell>
          <cell r="I538">
            <v>16</v>
          </cell>
          <cell r="J538">
            <v>128</v>
          </cell>
          <cell r="K538">
            <v>0</v>
          </cell>
          <cell r="L538">
            <v>128</v>
          </cell>
        </row>
        <row r="539">
          <cell r="A539" t="str">
            <v>B-28444</v>
          </cell>
          <cell r="B539" t="str">
            <v>梁超</v>
          </cell>
          <cell r="C539" t="str">
            <v>管理费用-佰钧成智慧城市数据服务平台</v>
          </cell>
          <cell r="D539">
            <v>42485</v>
          </cell>
          <cell r="F539">
            <v>0.5</v>
          </cell>
          <cell r="G539">
            <v>42614</v>
          </cell>
          <cell r="H539">
            <v>42643</v>
          </cell>
          <cell r="I539">
            <v>21</v>
          </cell>
          <cell r="J539">
            <v>168</v>
          </cell>
          <cell r="K539">
            <v>0</v>
          </cell>
          <cell r="L539">
            <v>168</v>
          </cell>
        </row>
        <row r="540">
          <cell r="A540" t="str">
            <v>B-4910</v>
          </cell>
          <cell r="B540" t="str">
            <v>曾雁萍</v>
          </cell>
          <cell r="C540" t="str">
            <v>管理费用-佰钧成智慧城市数据服务平台</v>
          </cell>
          <cell r="D540">
            <v>42401</v>
          </cell>
          <cell r="F540">
            <v>0.5</v>
          </cell>
          <cell r="G540">
            <v>42614</v>
          </cell>
          <cell r="H540">
            <v>42643</v>
          </cell>
          <cell r="I540">
            <v>21</v>
          </cell>
          <cell r="J540">
            <v>168</v>
          </cell>
          <cell r="K540">
            <v>0</v>
          </cell>
          <cell r="L540">
            <v>168</v>
          </cell>
        </row>
        <row r="541">
          <cell r="A541" t="str">
            <v>B-29048</v>
          </cell>
          <cell r="B541" t="str">
            <v>王巍</v>
          </cell>
          <cell r="C541" t="str">
            <v>管理费用-佰钧成智慧城市数据服务平台</v>
          </cell>
          <cell r="D541">
            <v>42488</v>
          </cell>
          <cell r="F541">
            <v>0.5</v>
          </cell>
          <cell r="G541">
            <v>42614</v>
          </cell>
          <cell r="H541">
            <v>42643</v>
          </cell>
          <cell r="I541">
            <v>21</v>
          </cell>
          <cell r="J541">
            <v>168</v>
          </cell>
          <cell r="K541">
            <v>0</v>
          </cell>
          <cell r="L541">
            <v>168</v>
          </cell>
        </row>
        <row r="542">
          <cell r="A542" t="str">
            <v>B-3546</v>
          </cell>
          <cell r="B542" t="str">
            <v>郑亚</v>
          </cell>
          <cell r="C542" t="str">
            <v>管理费用-用电信息采集系统通道及主站运行性能检测技术研究与应用项目</v>
          </cell>
          <cell r="D542">
            <v>42370</v>
          </cell>
          <cell r="F542">
            <v>0.3</v>
          </cell>
          <cell r="G542">
            <v>42614</v>
          </cell>
          <cell r="H542">
            <v>42643</v>
          </cell>
          <cell r="I542">
            <v>21</v>
          </cell>
          <cell r="J542">
            <v>168</v>
          </cell>
          <cell r="K542">
            <v>0</v>
          </cell>
          <cell r="L542">
            <v>168</v>
          </cell>
        </row>
        <row r="543">
          <cell r="A543" t="str">
            <v>B-7252</v>
          </cell>
          <cell r="B543" t="str">
            <v>张晓鹏</v>
          </cell>
          <cell r="C543" t="str">
            <v>管理费用-用电信息采集系统通道及主站运行性能检测技术研究与应用项目</v>
          </cell>
          <cell r="D543">
            <v>42370</v>
          </cell>
          <cell r="F543">
            <v>0.5</v>
          </cell>
          <cell r="G543">
            <v>42614</v>
          </cell>
          <cell r="H543">
            <v>42643</v>
          </cell>
          <cell r="I543">
            <v>21</v>
          </cell>
          <cell r="J543">
            <v>168</v>
          </cell>
          <cell r="K543">
            <v>0</v>
          </cell>
          <cell r="L543">
            <v>168</v>
          </cell>
        </row>
        <row r="544">
          <cell r="A544" t="str">
            <v>B-22046</v>
          </cell>
          <cell r="B544" t="str">
            <v>张碧华</v>
          </cell>
          <cell r="C544" t="str">
            <v>管理费用-用电信息采集系统通道及主站运行性能检测技术研究与应用项目</v>
          </cell>
          <cell r="D544">
            <v>42401</v>
          </cell>
          <cell r="E544">
            <v>42735</v>
          </cell>
          <cell r="F544">
            <v>1</v>
          </cell>
          <cell r="G544">
            <v>42614</v>
          </cell>
          <cell r="H544">
            <v>42643</v>
          </cell>
          <cell r="I544">
            <v>21</v>
          </cell>
          <cell r="J544">
            <v>168</v>
          </cell>
          <cell r="K544">
            <v>0</v>
          </cell>
          <cell r="L544">
            <v>168</v>
          </cell>
        </row>
        <row r="545">
          <cell r="A545" t="str">
            <v>B-27778</v>
          </cell>
          <cell r="B545" t="str">
            <v>郑宇</v>
          </cell>
          <cell r="C545" t="str">
            <v>管理费用-用电信息采集系统通道及主站运行性能检测技术研究与应用项目</v>
          </cell>
          <cell r="D545">
            <v>42429</v>
          </cell>
          <cell r="E545">
            <v>42622</v>
          </cell>
          <cell r="F545">
            <v>0.5</v>
          </cell>
          <cell r="G545">
            <v>42614</v>
          </cell>
          <cell r="H545">
            <v>42622</v>
          </cell>
          <cell r="I545">
            <v>7</v>
          </cell>
          <cell r="J545">
            <v>56</v>
          </cell>
          <cell r="K545">
            <v>0</v>
          </cell>
          <cell r="L545">
            <v>56</v>
          </cell>
        </row>
        <row r="546">
          <cell r="A546" t="str">
            <v>B-29108</v>
          </cell>
          <cell r="B546" t="str">
            <v>韦春雅</v>
          </cell>
          <cell r="C546" t="str">
            <v>管理费用-用电信息采集系统通道及主站运行性能检测技术研究与应用项目</v>
          </cell>
          <cell r="D546">
            <v>42493</v>
          </cell>
          <cell r="F546">
            <v>0.5</v>
          </cell>
          <cell r="G546">
            <v>42614</v>
          </cell>
          <cell r="H546">
            <v>42643</v>
          </cell>
          <cell r="I546">
            <v>21</v>
          </cell>
          <cell r="J546">
            <v>168</v>
          </cell>
          <cell r="K546">
            <v>0</v>
          </cell>
          <cell r="L546">
            <v>168</v>
          </cell>
        </row>
        <row r="547">
          <cell r="A547" t="str">
            <v>B-17620</v>
          </cell>
          <cell r="B547" t="str">
            <v>张丽萍</v>
          </cell>
          <cell r="C547" t="str">
            <v>管理费用-用电信息采集系统通道及主站运行性能检测技术研究与应用项目</v>
          </cell>
          <cell r="D547">
            <v>42370</v>
          </cell>
          <cell r="F547">
            <v>1</v>
          </cell>
          <cell r="G547">
            <v>42614</v>
          </cell>
          <cell r="H547">
            <v>42643</v>
          </cell>
          <cell r="I547">
            <v>21</v>
          </cell>
          <cell r="J547">
            <v>168</v>
          </cell>
          <cell r="K547">
            <v>0</v>
          </cell>
          <cell r="L547">
            <v>168</v>
          </cell>
        </row>
        <row r="548">
          <cell r="A548" t="str">
            <v>B-26440</v>
          </cell>
          <cell r="B548" t="str">
            <v>申艳超</v>
          </cell>
          <cell r="C548" t="str">
            <v>管理费用-用电信息采集系统通道及主站运行性能检测技术研究与应用项目</v>
          </cell>
          <cell r="D548">
            <v>42370</v>
          </cell>
          <cell r="F548">
            <v>1</v>
          </cell>
          <cell r="G548">
            <v>42614</v>
          </cell>
          <cell r="H548">
            <v>42643</v>
          </cell>
          <cell r="I548">
            <v>21</v>
          </cell>
          <cell r="J548">
            <v>168</v>
          </cell>
          <cell r="K548">
            <v>0</v>
          </cell>
          <cell r="L548">
            <v>168</v>
          </cell>
        </row>
        <row r="549">
          <cell r="A549" t="str">
            <v>B-28585</v>
          </cell>
          <cell r="B549" t="str">
            <v>罗梦枚</v>
          </cell>
          <cell r="C549" t="str">
            <v>管理费用-用电信息采集系统通道及主站运行性能检测技术研究与应用项目</v>
          </cell>
          <cell r="D549">
            <v>42467</v>
          </cell>
          <cell r="F549">
            <v>0.5</v>
          </cell>
          <cell r="G549">
            <v>42614</v>
          </cell>
          <cell r="H549">
            <v>42643</v>
          </cell>
          <cell r="I549">
            <v>21</v>
          </cell>
          <cell r="J549">
            <v>168</v>
          </cell>
          <cell r="K549">
            <v>0</v>
          </cell>
          <cell r="L549">
            <v>168</v>
          </cell>
        </row>
        <row r="550">
          <cell r="A550" t="str">
            <v>B-28057</v>
          </cell>
          <cell r="B550" t="str">
            <v>潘斯伟</v>
          </cell>
          <cell r="C550" t="str">
            <v>管理费用-用电信息采集系统通道及主站运行性能检测技术研究与应用项目</v>
          </cell>
          <cell r="D550">
            <v>42439</v>
          </cell>
          <cell r="F550">
            <v>0.5</v>
          </cell>
          <cell r="G550">
            <v>42614</v>
          </cell>
          <cell r="H550">
            <v>42643</v>
          </cell>
          <cell r="I550">
            <v>21</v>
          </cell>
          <cell r="J550">
            <v>168</v>
          </cell>
          <cell r="K550">
            <v>0</v>
          </cell>
          <cell r="L550">
            <v>168</v>
          </cell>
        </row>
        <row r="551">
          <cell r="A551" t="str">
            <v>B-28860</v>
          </cell>
          <cell r="B551" t="str">
            <v>叶瑞宏</v>
          </cell>
          <cell r="C551" t="str">
            <v>管理费用-用电信息采集系统通道及主站运行性能检测技术研究与应用项目</v>
          </cell>
          <cell r="D551">
            <v>42502</v>
          </cell>
          <cell r="F551">
            <v>0.5</v>
          </cell>
          <cell r="G551">
            <v>42614</v>
          </cell>
          <cell r="H551">
            <v>42643</v>
          </cell>
          <cell r="I551">
            <v>21</v>
          </cell>
          <cell r="J551">
            <v>168</v>
          </cell>
          <cell r="K551">
            <v>0</v>
          </cell>
          <cell r="L551">
            <v>168</v>
          </cell>
        </row>
        <row r="552">
          <cell r="A552" t="str">
            <v>B-27887</v>
          </cell>
          <cell r="B552" t="str">
            <v>史凯凯</v>
          </cell>
          <cell r="C552" t="str">
            <v>管理费用-用电信息采集系统通道及主站运行性能检测技术研究与应用项目</v>
          </cell>
          <cell r="D552">
            <v>42433</v>
          </cell>
          <cell r="F552">
            <v>0.5</v>
          </cell>
          <cell r="G552">
            <v>42614</v>
          </cell>
          <cell r="H552">
            <v>42643</v>
          </cell>
          <cell r="I552">
            <v>21</v>
          </cell>
          <cell r="J552">
            <v>168</v>
          </cell>
          <cell r="K552">
            <v>0</v>
          </cell>
          <cell r="L552">
            <v>168</v>
          </cell>
        </row>
        <row r="553">
          <cell r="A553" t="str">
            <v>B-27171</v>
          </cell>
          <cell r="B553" t="str">
            <v>覃鹏侣</v>
          </cell>
          <cell r="C553" t="str">
            <v>管理费用-用电信息采集系统通道及主站运行性能检测技术研究与应用项目</v>
          </cell>
          <cell r="D553">
            <v>42375</v>
          </cell>
          <cell r="F553">
            <v>1</v>
          </cell>
          <cell r="G553">
            <v>42614</v>
          </cell>
          <cell r="H553">
            <v>42643</v>
          </cell>
          <cell r="I553">
            <v>21</v>
          </cell>
          <cell r="J553">
            <v>168</v>
          </cell>
          <cell r="K553">
            <v>0</v>
          </cell>
          <cell r="L553">
            <v>168</v>
          </cell>
        </row>
        <row r="554">
          <cell r="A554" t="str">
            <v>B-15146</v>
          </cell>
          <cell r="B554" t="str">
            <v>熊娟</v>
          </cell>
          <cell r="C554" t="str">
            <v>管理费用-用电信息采集系统通道及主站运行性能检测技术研究与应用项目</v>
          </cell>
          <cell r="D554">
            <v>42370</v>
          </cell>
          <cell r="E554">
            <v>42626</v>
          </cell>
          <cell r="F554">
            <v>0.5</v>
          </cell>
          <cell r="G554">
            <v>42614</v>
          </cell>
          <cell r="H554">
            <v>42626</v>
          </cell>
          <cell r="I554">
            <v>9</v>
          </cell>
          <cell r="J554">
            <v>72</v>
          </cell>
          <cell r="K554">
            <v>0</v>
          </cell>
          <cell r="L554">
            <v>72</v>
          </cell>
        </row>
        <row r="555">
          <cell r="A555" t="str">
            <v>B-28156</v>
          </cell>
          <cell r="B555" t="str">
            <v>周志文</v>
          </cell>
          <cell r="C555" t="str">
            <v>管理费用-用电信息采集系统通道及主站运行性能检测技术研究与应用项目</v>
          </cell>
          <cell r="D555">
            <v>42460</v>
          </cell>
          <cell r="F555">
            <v>0.5</v>
          </cell>
          <cell r="G555">
            <v>42614</v>
          </cell>
          <cell r="H555">
            <v>42643</v>
          </cell>
          <cell r="I555">
            <v>21</v>
          </cell>
          <cell r="J555">
            <v>168</v>
          </cell>
          <cell r="K555">
            <v>0</v>
          </cell>
          <cell r="L555">
            <v>168</v>
          </cell>
        </row>
        <row r="556">
          <cell r="A556" t="str">
            <v>B-28331</v>
          </cell>
          <cell r="B556" t="str">
            <v>郭芳</v>
          </cell>
          <cell r="C556" t="str">
            <v>管理费用-用电信息采集系统通道及主站运行性能检测技术研究与应用项目</v>
          </cell>
          <cell r="D556">
            <v>42454</v>
          </cell>
          <cell r="F556">
            <v>0.5</v>
          </cell>
          <cell r="G556">
            <v>42614</v>
          </cell>
          <cell r="H556">
            <v>42643</v>
          </cell>
          <cell r="I556">
            <v>21</v>
          </cell>
          <cell r="J556">
            <v>168</v>
          </cell>
          <cell r="K556">
            <v>0</v>
          </cell>
          <cell r="L556">
            <v>168</v>
          </cell>
        </row>
        <row r="557">
          <cell r="A557" t="str">
            <v>B-14591</v>
          </cell>
          <cell r="B557" t="str">
            <v>房巍</v>
          </cell>
          <cell r="C557" t="str">
            <v>管理费用-用电信息采集系统通道及主站运行性能检测技术研究与应用项目</v>
          </cell>
          <cell r="D557">
            <v>42370</v>
          </cell>
          <cell r="F557">
            <v>0.5</v>
          </cell>
          <cell r="G557">
            <v>42614</v>
          </cell>
          <cell r="H557">
            <v>42643</v>
          </cell>
          <cell r="I557">
            <v>21</v>
          </cell>
          <cell r="J557">
            <v>168</v>
          </cell>
          <cell r="K557">
            <v>6</v>
          </cell>
          <cell r="L557">
            <v>162</v>
          </cell>
        </row>
        <row r="558">
          <cell r="A558" t="str">
            <v>B-28949</v>
          </cell>
          <cell r="B558" t="str">
            <v>黄丽伟</v>
          </cell>
          <cell r="C558" t="str">
            <v>管理费用-用电信息采集系统通道及主站运行性能检测技术研究与应用项目</v>
          </cell>
          <cell r="D558">
            <v>42485</v>
          </cell>
          <cell r="F558">
            <v>0.5</v>
          </cell>
          <cell r="G558">
            <v>42614</v>
          </cell>
          <cell r="H558">
            <v>42643</v>
          </cell>
          <cell r="I558">
            <v>21</v>
          </cell>
          <cell r="J558">
            <v>168</v>
          </cell>
          <cell r="K558">
            <v>0</v>
          </cell>
          <cell r="L558">
            <v>168</v>
          </cell>
        </row>
        <row r="559">
          <cell r="A559" t="str">
            <v>B-29102</v>
          </cell>
          <cell r="B559" t="str">
            <v>张雪辉</v>
          </cell>
          <cell r="C559" t="str">
            <v>管理费用-用电信息采集系统通道及主站运行性能检测技术研究与应用项目</v>
          </cell>
          <cell r="D559">
            <v>42489</v>
          </cell>
          <cell r="F559">
            <v>0.5</v>
          </cell>
          <cell r="G559">
            <v>42614</v>
          </cell>
          <cell r="H559">
            <v>42643</v>
          </cell>
          <cell r="I559">
            <v>21</v>
          </cell>
          <cell r="J559">
            <v>168</v>
          </cell>
          <cell r="K559">
            <v>0</v>
          </cell>
          <cell r="L559">
            <v>168</v>
          </cell>
        </row>
        <row r="560">
          <cell r="A560" t="str">
            <v>B-28109</v>
          </cell>
          <cell r="B560" t="str">
            <v>万明月</v>
          </cell>
          <cell r="C560" t="str">
            <v>管理费用-用电信息采集系统通道及主站运行性能检测技术研究与应用项目</v>
          </cell>
          <cell r="D560">
            <v>42440</v>
          </cell>
          <cell r="F560">
            <v>0.5</v>
          </cell>
          <cell r="G560">
            <v>42614</v>
          </cell>
          <cell r="H560">
            <v>42643</v>
          </cell>
          <cell r="I560">
            <v>21</v>
          </cell>
          <cell r="J560">
            <v>168</v>
          </cell>
          <cell r="K560">
            <v>0</v>
          </cell>
          <cell r="L560">
            <v>168</v>
          </cell>
        </row>
        <row r="561">
          <cell r="A561" t="str">
            <v>B-5912</v>
          </cell>
          <cell r="B561" t="str">
            <v>岳诚</v>
          </cell>
          <cell r="C561" t="str">
            <v>管理费用-用电信息采集系统通道及主站运行性能检测技术研究与应用项目</v>
          </cell>
          <cell r="D561">
            <v>42370</v>
          </cell>
          <cell r="F561">
            <v>0.5</v>
          </cell>
          <cell r="G561">
            <v>42614</v>
          </cell>
          <cell r="H561">
            <v>42643</v>
          </cell>
          <cell r="I561">
            <v>21</v>
          </cell>
          <cell r="J561">
            <v>168</v>
          </cell>
          <cell r="K561">
            <v>0</v>
          </cell>
          <cell r="L561">
            <v>168</v>
          </cell>
        </row>
        <row r="562">
          <cell r="A562" t="str">
            <v>B-28092</v>
          </cell>
          <cell r="B562" t="str">
            <v>郎红梅</v>
          </cell>
          <cell r="C562" t="str">
            <v>管理费用-用电信息采集系统通道及主站运行性能检测技术研究与应用项目</v>
          </cell>
          <cell r="D562">
            <v>42443</v>
          </cell>
          <cell r="F562">
            <v>0.5</v>
          </cell>
          <cell r="G562">
            <v>42614</v>
          </cell>
          <cell r="H562">
            <v>42643</v>
          </cell>
          <cell r="I562">
            <v>21</v>
          </cell>
          <cell r="J562">
            <v>168</v>
          </cell>
          <cell r="K562">
            <v>8</v>
          </cell>
          <cell r="L562">
            <v>160</v>
          </cell>
        </row>
        <row r="563">
          <cell r="A563" t="str">
            <v>B-5782</v>
          </cell>
          <cell r="B563" t="str">
            <v>汪友浩</v>
          </cell>
          <cell r="C563" t="str">
            <v>管理费用-用电信息采集系统通道及主站运行性能检测技术研究与应用项目</v>
          </cell>
          <cell r="D563">
            <v>42370</v>
          </cell>
          <cell r="F563">
            <v>0.5</v>
          </cell>
          <cell r="G563">
            <v>42614</v>
          </cell>
          <cell r="H563">
            <v>42643</v>
          </cell>
          <cell r="I563">
            <v>21</v>
          </cell>
          <cell r="J563">
            <v>168</v>
          </cell>
          <cell r="K563">
            <v>0</v>
          </cell>
          <cell r="L563">
            <v>168</v>
          </cell>
        </row>
        <row r="564">
          <cell r="A564" t="str">
            <v>B-28258</v>
          </cell>
          <cell r="B564" t="str">
            <v>方承德</v>
          </cell>
          <cell r="C564" t="str">
            <v>管理费用-用电信息采集系统通道及主站运行性能检测技术研究与应用项目</v>
          </cell>
          <cell r="D564">
            <v>42450</v>
          </cell>
          <cell r="F564">
            <v>0.5</v>
          </cell>
          <cell r="G564">
            <v>42614</v>
          </cell>
          <cell r="H564">
            <v>42643</v>
          </cell>
          <cell r="I564">
            <v>21</v>
          </cell>
          <cell r="J564">
            <v>168</v>
          </cell>
          <cell r="K564">
            <v>0</v>
          </cell>
          <cell r="L564">
            <v>168</v>
          </cell>
        </row>
        <row r="565">
          <cell r="A565" t="str">
            <v>B-28708</v>
          </cell>
          <cell r="B565" t="str">
            <v>马兰</v>
          </cell>
          <cell r="C565" t="str">
            <v>管理费用-用电信息采集系统通道及主站运行性能检测技术研究与应用项目</v>
          </cell>
          <cell r="D565">
            <v>42478</v>
          </cell>
          <cell r="F565">
            <v>0.3</v>
          </cell>
          <cell r="G565">
            <v>42614</v>
          </cell>
          <cell r="H565">
            <v>42643</v>
          </cell>
          <cell r="I565">
            <v>21</v>
          </cell>
          <cell r="J565">
            <v>168</v>
          </cell>
          <cell r="K565">
            <v>0</v>
          </cell>
          <cell r="L565">
            <v>168</v>
          </cell>
        </row>
        <row r="566">
          <cell r="A566" t="str">
            <v>B-29118</v>
          </cell>
          <cell r="B566" t="str">
            <v>刘邢英</v>
          </cell>
          <cell r="C566" t="str">
            <v>管理费用-用电信息采集系统通道及主站运行性能检测技术研究与应用项目</v>
          </cell>
          <cell r="D566">
            <v>42485</v>
          </cell>
          <cell r="F566">
            <v>0.3</v>
          </cell>
          <cell r="G566">
            <v>42614</v>
          </cell>
          <cell r="H566">
            <v>42643</v>
          </cell>
          <cell r="I566">
            <v>21</v>
          </cell>
          <cell r="J566">
            <v>168</v>
          </cell>
          <cell r="K566">
            <v>0</v>
          </cell>
          <cell r="L566">
            <v>168</v>
          </cell>
        </row>
        <row r="567">
          <cell r="A567" t="str">
            <v>B-21970</v>
          </cell>
          <cell r="B567" t="str">
            <v>汪旭明</v>
          </cell>
          <cell r="C567" t="str">
            <v>管理费用-用电信息采集系统通道及主站运行性能检测技术研究与应用项目</v>
          </cell>
          <cell r="D567">
            <v>42370</v>
          </cell>
          <cell r="F567">
            <v>1</v>
          </cell>
          <cell r="G567">
            <v>42614</v>
          </cell>
          <cell r="H567">
            <v>42643</v>
          </cell>
          <cell r="I567">
            <v>21</v>
          </cell>
          <cell r="J567">
            <v>168</v>
          </cell>
          <cell r="K567">
            <v>0</v>
          </cell>
          <cell r="L567">
            <v>168</v>
          </cell>
        </row>
        <row r="568">
          <cell r="A568" t="str">
            <v>B-1744</v>
          </cell>
          <cell r="B568" t="str">
            <v>吴艳红</v>
          </cell>
          <cell r="C568" t="str">
            <v>管理费用-用电信息采集系统通道及主站运行性能检测技术研究与应用项目</v>
          </cell>
          <cell r="D568">
            <v>42370</v>
          </cell>
          <cell r="F568">
            <v>0.5</v>
          </cell>
          <cell r="G568">
            <v>42614</v>
          </cell>
          <cell r="H568">
            <v>42643</v>
          </cell>
          <cell r="I568">
            <v>21</v>
          </cell>
          <cell r="J568">
            <v>168</v>
          </cell>
          <cell r="K568">
            <v>0</v>
          </cell>
          <cell r="L568">
            <v>168</v>
          </cell>
        </row>
        <row r="569">
          <cell r="A569" t="str">
            <v>B-28392</v>
          </cell>
          <cell r="B569" t="str">
            <v>马宏伟</v>
          </cell>
          <cell r="C569" t="str">
            <v>管理费用-用电信息采集系统通道及主站运行性能检测技术研究与应用项目</v>
          </cell>
          <cell r="D569">
            <v>42460</v>
          </cell>
          <cell r="F569">
            <v>0.5</v>
          </cell>
          <cell r="G569">
            <v>42614</v>
          </cell>
          <cell r="H569">
            <v>42643</v>
          </cell>
          <cell r="I569">
            <v>21</v>
          </cell>
          <cell r="J569">
            <v>168</v>
          </cell>
          <cell r="K569">
            <v>16</v>
          </cell>
          <cell r="L569">
            <v>152</v>
          </cell>
        </row>
        <row r="570">
          <cell r="A570" t="str">
            <v>B-5874</v>
          </cell>
          <cell r="B570" t="str">
            <v>徐维平</v>
          </cell>
          <cell r="C570" t="str">
            <v>管理费用-用电信息采集系统通道及主站运行性能检测技术研究与应用项目</v>
          </cell>
          <cell r="D570">
            <v>42370</v>
          </cell>
          <cell r="F570">
            <v>0.5</v>
          </cell>
          <cell r="G570">
            <v>42614</v>
          </cell>
          <cell r="H570">
            <v>42643</v>
          </cell>
          <cell r="I570">
            <v>21</v>
          </cell>
          <cell r="J570">
            <v>168</v>
          </cell>
          <cell r="K570">
            <v>0</v>
          </cell>
          <cell r="L570">
            <v>168</v>
          </cell>
        </row>
        <row r="571">
          <cell r="A571" t="str">
            <v>B-28180</v>
          </cell>
          <cell r="B571" t="str">
            <v>谢瑞麟</v>
          </cell>
          <cell r="C571" t="str">
            <v>管理费用-用电信息采集系统通道及主站运行性能检测技术研究与应用项目</v>
          </cell>
          <cell r="D571">
            <v>42457</v>
          </cell>
          <cell r="F571">
            <v>0.5</v>
          </cell>
          <cell r="G571">
            <v>42614</v>
          </cell>
          <cell r="H571">
            <v>42643</v>
          </cell>
          <cell r="I571">
            <v>21</v>
          </cell>
          <cell r="J571">
            <v>168</v>
          </cell>
          <cell r="K571">
            <v>0</v>
          </cell>
          <cell r="L571">
            <v>168</v>
          </cell>
        </row>
        <row r="572">
          <cell r="A572" t="str">
            <v>B-26931</v>
          </cell>
          <cell r="B572" t="str">
            <v>邱正洪</v>
          </cell>
          <cell r="C572" t="str">
            <v>管理费用-用电信息采集系统通道及主站运行性能检测技术研究与应用项目</v>
          </cell>
          <cell r="D572">
            <v>42370</v>
          </cell>
          <cell r="F572">
            <v>0.5</v>
          </cell>
          <cell r="G572">
            <v>42614</v>
          </cell>
          <cell r="H572">
            <v>42643</v>
          </cell>
          <cell r="I572">
            <v>21</v>
          </cell>
          <cell r="J572">
            <v>168</v>
          </cell>
          <cell r="K572">
            <v>0</v>
          </cell>
          <cell r="L572">
            <v>168</v>
          </cell>
        </row>
        <row r="573">
          <cell r="A573" t="str">
            <v>B-28429</v>
          </cell>
          <cell r="B573" t="str">
            <v>王盛红</v>
          </cell>
          <cell r="C573" t="str">
            <v>管理费用-重庆佰钧成-购买管理&amp;&amp;经费精算项目</v>
          </cell>
          <cell r="D573">
            <v>42460</v>
          </cell>
          <cell r="F573">
            <v>1</v>
          </cell>
          <cell r="G573">
            <v>42614</v>
          </cell>
          <cell r="H573">
            <v>42643</v>
          </cell>
          <cell r="I573">
            <v>21</v>
          </cell>
          <cell r="J573">
            <v>168</v>
          </cell>
          <cell r="K573">
            <v>0</v>
          </cell>
          <cell r="L573">
            <v>168</v>
          </cell>
        </row>
        <row r="574">
          <cell r="A574" t="str">
            <v>B-28203</v>
          </cell>
          <cell r="B574" t="str">
            <v>曾薇</v>
          </cell>
          <cell r="C574" t="str">
            <v>管理费用-重庆佰钧成-购买管理&amp;&amp;经费精算项目</v>
          </cell>
          <cell r="D574">
            <v>42443</v>
          </cell>
          <cell r="F574">
            <v>1</v>
          </cell>
          <cell r="G574">
            <v>42614</v>
          </cell>
          <cell r="H574">
            <v>42643</v>
          </cell>
          <cell r="I574">
            <v>21</v>
          </cell>
          <cell r="J574">
            <v>168</v>
          </cell>
          <cell r="K574">
            <v>0</v>
          </cell>
          <cell r="L574">
            <v>168</v>
          </cell>
        </row>
        <row r="575">
          <cell r="A575" t="str">
            <v>B-1364</v>
          </cell>
          <cell r="B575" t="str">
            <v>杨芳</v>
          </cell>
          <cell r="C575" t="str">
            <v>管理费用-重庆佰钧成-办公自动化系统</v>
          </cell>
          <cell r="D575">
            <v>42370</v>
          </cell>
          <cell r="F575">
            <v>0.3</v>
          </cell>
          <cell r="G575">
            <v>42614</v>
          </cell>
          <cell r="H575">
            <v>42643</v>
          </cell>
          <cell r="I575">
            <v>21</v>
          </cell>
          <cell r="J575">
            <v>168</v>
          </cell>
          <cell r="K575">
            <v>0</v>
          </cell>
          <cell r="L575">
            <v>168</v>
          </cell>
        </row>
        <row r="576">
          <cell r="A576" t="str">
            <v>B-27957</v>
          </cell>
          <cell r="B576" t="str">
            <v>雷康</v>
          </cell>
          <cell r="C576" t="str">
            <v>管理费用-重庆佰钧成-办公自动化系统</v>
          </cell>
          <cell r="D576">
            <v>42436</v>
          </cell>
          <cell r="F576">
            <v>1</v>
          </cell>
          <cell r="G576">
            <v>42614</v>
          </cell>
          <cell r="H576">
            <v>42643</v>
          </cell>
          <cell r="I576">
            <v>21</v>
          </cell>
          <cell r="J576">
            <v>168</v>
          </cell>
          <cell r="K576">
            <v>0</v>
          </cell>
          <cell r="L576">
            <v>168</v>
          </cell>
        </row>
        <row r="577">
          <cell r="A577" t="str">
            <v>B-27459</v>
          </cell>
          <cell r="B577" t="str">
            <v>高磊</v>
          </cell>
          <cell r="C577" t="str">
            <v>管理费用-重庆佰钧成-基于LBS的移动生活助手APP项目</v>
          </cell>
          <cell r="D577">
            <v>42401</v>
          </cell>
          <cell r="F577">
            <v>1</v>
          </cell>
          <cell r="G577">
            <v>42614</v>
          </cell>
          <cell r="H577">
            <v>42643</v>
          </cell>
          <cell r="I577">
            <v>21</v>
          </cell>
          <cell r="J577">
            <v>168</v>
          </cell>
          <cell r="K577">
            <v>0</v>
          </cell>
          <cell r="L577">
            <v>168</v>
          </cell>
        </row>
        <row r="578">
          <cell r="A578" t="str">
            <v>B-28129</v>
          </cell>
          <cell r="B578" t="str">
            <v>谢玮伦</v>
          </cell>
          <cell r="C578" t="str">
            <v>管理费用-重庆佰钧成-基于LBS的移动生活助手APP项目</v>
          </cell>
          <cell r="D578">
            <v>42443</v>
          </cell>
          <cell r="E578">
            <v>42671</v>
          </cell>
          <cell r="F578">
            <v>1</v>
          </cell>
          <cell r="G578">
            <v>42614</v>
          </cell>
          <cell r="H578">
            <v>42643</v>
          </cell>
          <cell r="I578">
            <v>21</v>
          </cell>
          <cell r="J578">
            <v>168</v>
          </cell>
          <cell r="K578">
            <v>0</v>
          </cell>
          <cell r="L578">
            <v>168</v>
          </cell>
        </row>
        <row r="579">
          <cell r="A579" t="str">
            <v>B-29537</v>
          </cell>
          <cell r="B579" t="str">
            <v>雷星</v>
          </cell>
          <cell r="C579" t="str">
            <v>管理费用-重庆佰钧成-基于中小企业信息化的安全应用数据中心项目</v>
          </cell>
          <cell r="D579">
            <v>42516</v>
          </cell>
          <cell r="F579">
            <v>1</v>
          </cell>
          <cell r="G579">
            <v>42614</v>
          </cell>
          <cell r="H579">
            <v>42643</v>
          </cell>
          <cell r="I579">
            <v>21</v>
          </cell>
          <cell r="J579">
            <v>168</v>
          </cell>
          <cell r="K579">
            <v>8</v>
          </cell>
          <cell r="L579">
            <v>160</v>
          </cell>
        </row>
        <row r="580">
          <cell r="A580" t="str">
            <v>B-29532</v>
          </cell>
          <cell r="B580" t="str">
            <v>宁佳益</v>
          </cell>
          <cell r="C580" t="str">
            <v>管理费用-重庆佰钧成-基于中小企业信息化的安全应用数据中心项目</v>
          </cell>
          <cell r="D580">
            <v>42515</v>
          </cell>
          <cell r="F580">
            <v>1</v>
          </cell>
          <cell r="G580">
            <v>42614</v>
          </cell>
          <cell r="H580">
            <v>42643</v>
          </cell>
          <cell r="I580">
            <v>21</v>
          </cell>
          <cell r="J580">
            <v>168</v>
          </cell>
          <cell r="K580">
            <v>0</v>
          </cell>
          <cell r="L580">
            <v>168</v>
          </cell>
        </row>
        <row r="581">
          <cell r="A581" t="str">
            <v>B-9884</v>
          </cell>
          <cell r="B581" t="str">
            <v>余冰</v>
          </cell>
          <cell r="C581" t="str">
            <v>管理费用-重庆佰钧成-计算机辅助工艺设计系统</v>
          </cell>
          <cell r="D581">
            <v>42370</v>
          </cell>
          <cell r="F581">
            <v>0.5</v>
          </cell>
          <cell r="G581">
            <v>42614</v>
          </cell>
          <cell r="H581">
            <v>42643</v>
          </cell>
          <cell r="I581">
            <v>21</v>
          </cell>
          <cell r="J581">
            <v>168</v>
          </cell>
          <cell r="K581">
            <v>0</v>
          </cell>
          <cell r="L581">
            <v>168</v>
          </cell>
        </row>
        <row r="582">
          <cell r="A582" t="str">
            <v>B-27433</v>
          </cell>
          <cell r="B582" t="str">
            <v>桂杰</v>
          </cell>
          <cell r="C582" t="str">
            <v>管理费用-重庆佰钧成-计算机辅助工艺设计系统</v>
          </cell>
          <cell r="D582">
            <v>42419</v>
          </cell>
          <cell r="F582">
            <v>1</v>
          </cell>
          <cell r="G582">
            <v>42614</v>
          </cell>
          <cell r="H582">
            <v>42643</v>
          </cell>
          <cell r="I582">
            <v>21</v>
          </cell>
          <cell r="J582">
            <v>168</v>
          </cell>
          <cell r="K582">
            <v>0</v>
          </cell>
          <cell r="L582">
            <v>168</v>
          </cell>
        </row>
        <row r="583">
          <cell r="H583">
            <v>0</v>
          </cell>
        </row>
        <row r="584">
          <cell r="H584">
            <v>0</v>
          </cell>
        </row>
        <row r="585">
          <cell r="H585">
            <v>0</v>
          </cell>
        </row>
      </sheetData>
      <sheetData sheetId="10">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42644</v>
          </cell>
          <cell r="H2">
            <v>42674</v>
          </cell>
          <cell r="I2">
            <v>18</v>
          </cell>
          <cell r="J2">
            <v>144</v>
          </cell>
          <cell r="K2">
            <v>0</v>
          </cell>
          <cell r="L2">
            <v>144</v>
          </cell>
        </row>
        <row r="3">
          <cell r="A3" t="str">
            <v>B-8509</v>
          </cell>
          <cell r="B3" t="str">
            <v>陈剑波</v>
          </cell>
          <cell r="C3" t="str">
            <v>管理费用-安全生产管理系统开发项目</v>
          </cell>
          <cell r="D3">
            <v>42370</v>
          </cell>
          <cell r="F3">
            <v>0.5</v>
          </cell>
          <cell r="G3">
            <v>42644</v>
          </cell>
          <cell r="H3">
            <v>42674</v>
          </cell>
          <cell r="I3">
            <v>18</v>
          </cell>
          <cell r="J3">
            <v>144</v>
          </cell>
          <cell r="K3">
            <v>0</v>
          </cell>
          <cell r="L3">
            <v>144</v>
          </cell>
        </row>
        <row r="4">
          <cell r="A4" t="str">
            <v>B-27751</v>
          </cell>
          <cell r="B4" t="str">
            <v>秦磊</v>
          </cell>
          <cell r="C4" t="str">
            <v>管理费用-安全生产管理系统开发项目</v>
          </cell>
          <cell r="D4">
            <v>42425</v>
          </cell>
          <cell r="F4">
            <v>0.5</v>
          </cell>
          <cell r="G4">
            <v>42644</v>
          </cell>
          <cell r="H4">
            <v>42674</v>
          </cell>
          <cell r="I4">
            <v>18</v>
          </cell>
          <cell r="J4">
            <v>144</v>
          </cell>
          <cell r="K4">
            <v>0</v>
          </cell>
          <cell r="L4">
            <v>144</v>
          </cell>
        </row>
        <row r="5">
          <cell r="A5" t="str">
            <v>B-28080</v>
          </cell>
          <cell r="B5" t="str">
            <v>王毅</v>
          </cell>
          <cell r="C5" t="str">
            <v>管理费用-安全生产管理系统开发项目</v>
          </cell>
          <cell r="D5">
            <v>42443</v>
          </cell>
          <cell r="F5">
            <v>1</v>
          </cell>
          <cell r="G5">
            <v>42644</v>
          </cell>
          <cell r="H5">
            <v>42674</v>
          </cell>
          <cell r="I5">
            <v>18</v>
          </cell>
          <cell r="J5">
            <v>144</v>
          </cell>
          <cell r="K5">
            <v>0</v>
          </cell>
          <cell r="L5">
            <v>144</v>
          </cell>
        </row>
        <row r="6">
          <cell r="A6" t="str">
            <v>B-23855</v>
          </cell>
          <cell r="B6" t="str">
            <v>侯志丽</v>
          </cell>
          <cell r="C6" t="str">
            <v>管理费用-安全生产管理系统开发项目</v>
          </cell>
          <cell r="D6">
            <v>42370</v>
          </cell>
          <cell r="F6">
            <v>0.5</v>
          </cell>
          <cell r="G6">
            <v>42644</v>
          </cell>
          <cell r="H6">
            <v>42674</v>
          </cell>
          <cell r="I6">
            <v>18</v>
          </cell>
          <cell r="J6">
            <v>144</v>
          </cell>
          <cell r="K6">
            <v>0</v>
          </cell>
          <cell r="L6">
            <v>144</v>
          </cell>
        </row>
        <row r="7">
          <cell r="A7" t="str">
            <v>B-29465</v>
          </cell>
          <cell r="B7" t="str">
            <v>向爱华</v>
          </cell>
          <cell r="C7" t="str">
            <v>管理费用-安全生产管理系统开发项目</v>
          </cell>
          <cell r="D7">
            <v>42513</v>
          </cell>
          <cell r="F7">
            <v>0.5</v>
          </cell>
          <cell r="G7">
            <v>42644</v>
          </cell>
          <cell r="H7">
            <v>42674</v>
          </cell>
          <cell r="I7">
            <v>18</v>
          </cell>
          <cell r="J7">
            <v>144</v>
          </cell>
          <cell r="K7">
            <v>0</v>
          </cell>
          <cell r="L7">
            <v>144</v>
          </cell>
        </row>
        <row r="8">
          <cell r="A8" t="str">
            <v>B-27125</v>
          </cell>
          <cell r="B8" t="str">
            <v>谭芳渊</v>
          </cell>
          <cell r="C8" t="str">
            <v>管理费用-安全生产管理系统开发项目</v>
          </cell>
          <cell r="D8">
            <v>42370</v>
          </cell>
          <cell r="E8">
            <v>42704</v>
          </cell>
          <cell r="F8">
            <v>1</v>
          </cell>
          <cell r="G8">
            <v>42644</v>
          </cell>
          <cell r="H8">
            <v>42674</v>
          </cell>
          <cell r="I8">
            <v>18</v>
          </cell>
          <cell r="J8">
            <v>144</v>
          </cell>
          <cell r="K8">
            <v>0</v>
          </cell>
          <cell r="L8">
            <v>144</v>
          </cell>
        </row>
        <row r="9">
          <cell r="A9" t="str">
            <v>B-27764</v>
          </cell>
          <cell r="B9" t="str">
            <v>李佩东</v>
          </cell>
          <cell r="C9" t="str">
            <v>管理费用-安全生产管理系统开发项目</v>
          </cell>
          <cell r="D9">
            <v>42423</v>
          </cell>
          <cell r="F9">
            <v>1</v>
          </cell>
          <cell r="G9">
            <v>42644</v>
          </cell>
          <cell r="H9">
            <v>42674</v>
          </cell>
          <cell r="I9">
            <v>18</v>
          </cell>
          <cell r="J9">
            <v>144</v>
          </cell>
          <cell r="K9">
            <v>0</v>
          </cell>
          <cell r="L9">
            <v>144</v>
          </cell>
        </row>
        <row r="10">
          <cell r="A10" t="str">
            <v>B-19650</v>
          </cell>
          <cell r="B10" t="str">
            <v>方科峰</v>
          </cell>
          <cell r="C10" t="str">
            <v>管理费用-安全生产管理系统开发项目</v>
          </cell>
          <cell r="D10">
            <v>42370</v>
          </cell>
          <cell r="F10">
            <v>0.5</v>
          </cell>
          <cell r="G10">
            <v>42644</v>
          </cell>
          <cell r="H10">
            <v>42674</v>
          </cell>
          <cell r="I10">
            <v>18</v>
          </cell>
          <cell r="J10">
            <v>144</v>
          </cell>
          <cell r="K10">
            <v>0</v>
          </cell>
          <cell r="L10">
            <v>144</v>
          </cell>
        </row>
        <row r="11">
          <cell r="A11" t="str">
            <v>B-27986</v>
          </cell>
          <cell r="B11" t="str">
            <v>韩英民</v>
          </cell>
          <cell r="C11" t="str">
            <v>管理费用-安全生产管理系统开发项目</v>
          </cell>
          <cell r="D11">
            <v>42437</v>
          </cell>
          <cell r="F11">
            <v>0.5</v>
          </cell>
          <cell r="G11">
            <v>42644</v>
          </cell>
          <cell r="H11">
            <v>42674</v>
          </cell>
          <cell r="I11">
            <v>18</v>
          </cell>
          <cell r="J11">
            <v>144</v>
          </cell>
          <cell r="K11">
            <v>0</v>
          </cell>
          <cell r="L11">
            <v>144</v>
          </cell>
        </row>
        <row r="12">
          <cell r="A12" t="str">
            <v>B-25023</v>
          </cell>
          <cell r="B12" t="str">
            <v>严文旭</v>
          </cell>
          <cell r="C12" t="str">
            <v>管理费用-安全生产管理系统开发项目</v>
          </cell>
          <cell r="D12">
            <v>42370</v>
          </cell>
          <cell r="F12">
            <v>0.5</v>
          </cell>
          <cell r="G12">
            <v>42644</v>
          </cell>
          <cell r="H12">
            <v>42674</v>
          </cell>
          <cell r="I12">
            <v>18</v>
          </cell>
          <cell r="J12">
            <v>144</v>
          </cell>
          <cell r="K12">
            <v>0</v>
          </cell>
          <cell r="L12">
            <v>144</v>
          </cell>
        </row>
        <row r="13">
          <cell r="A13" t="str">
            <v>B-29103</v>
          </cell>
          <cell r="B13" t="str">
            <v>王苏玉</v>
          </cell>
          <cell r="C13" t="str">
            <v>管理费用-安全生产管理系统开发项目</v>
          </cell>
          <cell r="D13">
            <v>42489</v>
          </cell>
          <cell r="E13">
            <v>42704</v>
          </cell>
          <cell r="F13">
            <v>1</v>
          </cell>
          <cell r="G13">
            <v>42644</v>
          </cell>
          <cell r="H13">
            <v>42674</v>
          </cell>
          <cell r="I13">
            <v>18</v>
          </cell>
          <cell r="J13">
            <v>144</v>
          </cell>
          <cell r="K13">
            <v>0</v>
          </cell>
          <cell r="L13">
            <v>144</v>
          </cell>
        </row>
        <row r="14">
          <cell r="A14" t="str">
            <v>B-18297</v>
          </cell>
          <cell r="B14" t="str">
            <v>裴卉</v>
          </cell>
          <cell r="C14" t="str">
            <v>管理费用-安全生产管理系统开发项目</v>
          </cell>
          <cell r="D14">
            <v>42370</v>
          </cell>
          <cell r="F14">
            <v>0.5</v>
          </cell>
          <cell r="G14">
            <v>42644</v>
          </cell>
          <cell r="H14">
            <v>42674</v>
          </cell>
          <cell r="I14">
            <v>18</v>
          </cell>
          <cell r="J14">
            <v>144</v>
          </cell>
          <cell r="K14">
            <v>0</v>
          </cell>
          <cell r="L14">
            <v>144</v>
          </cell>
        </row>
        <row r="15">
          <cell r="A15" t="str">
            <v>B-28469</v>
          </cell>
          <cell r="B15" t="str">
            <v>莫秋莲</v>
          </cell>
          <cell r="C15" t="str">
            <v>管理费用-安全生产管理系统开发项目</v>
          </cell>
          <cell r="D15">
            <v>42460</v>
          </cell>
          <cell r="F15">
            <v>0.5</v>
          </cell>
          <cell r="G15">
            <v>42644</v>
          </cell>
          <cell r="H15">
            <v>42674</v>
          </cell>
          <cell r="I15">
            <v>18</v>
          </cell>
          <cell r="J15">
            <v>144</v>
          </cell>
          <cell r="K15">
            <v>0</v>
          </cell>
          <cell r="L15">
            <v>144</v>
          </cell>
        </row>
        <row r="16">
          <cell r="A16" t="str">
            <v>B-27208</v>
          </cell>
          <cell r="B16" t="str">
            <v>黄超</v>
          </cell>
          <cell r="C16" t="str">
            <v>管理费用-安全生产管理系统开发项目</v>
          </cell>
          <cell r="D16">
            <v>42382</v>
          </cell>
          <cell r="E16">
            <v>42704</v>
          </cell>
          <cell r="F16">
            <v>1</v>
          </cell>
          <cell r="G16">
            <v>42644</v>
          </cell>
          <cell r="H16">
            <v>42674</v>
          </cell>
          <cell r="I16">
            <v>18</v>
          </cell>
          <cell r="J16">
            <v>144</v>
          </cell>
          <cell r="K16">
            <v>0</v>
          </cell>
          <cell r="L16">
            <v>144</v>
          </cell>
        </row>
        <row r="17">
          <cell r="A17" t="str">
            <v>B-27681</v>
          </cell>
          <cell r="B17" t="str">
            <v>王冰涛</v>
          </cell>
          <cell r="C17" t="str">
            <v>管理费用-安全生产管理系统开发项目</v>
          </cell>
          <cell r="D17">
            <v>42422</v>
          </cell>
          <cell r="F17">
            <v>0.5</v>
          </cell>
          <cell r="G17">
            <v>42644</v>
          </cell>
          <cell r="H17">
            <v>42674</v>
          </cell>
          <cell r="I17">
            <v>18</v>
          </cell>
          <cell r="J17">
            <v>144</v>
          </cell>
          <cell r="K17">
            <v>0</v>
          </cell>
          <cell r="L17">
            <v>144</v>
          </cell>
        </row>
        <row r="18">
          <cell r="A18" t="str">
            <v>B-16003</v>
          </cell>
          <cell r="B18" t="str">
            <v>曾秀红</v>
          </cell>
          <cell r="C18" t="str">
            <v>管理费用-安全生产管理系统开发项目</v>
          </cell>
          <cell r="D18">
            <v>42370</v>
          </cell>
          <cell r="F18">
            <v>0.5</v>
          </cell>
          <cell r="G18">
            <v>42644</v>
          </cell>
          <cell r="H18">
            <v>42674</v>
          </cell>
          <cell r="I18">
            <v>18</v>
          </cell>
          <cell r="J18">
            <v>144</v>
          </cell>
          <cell r="K18">
            <v>0</v>
          </cell>
          <cell r="L18">
            <v>144</v>
          </cell>
        </row>
        <row r="19">
          <cell r="A19" t="str">
            <v>B-27677</v>
          </cell>
          <cell r="B19" t="str">
            <v>李春玲</v>
          </cell>
          <cell r="C19" t="str">
            <v>管理费用-安全生产管理系统开发项目</v>
          </cell>
          <cell r="D19">
            <v>42419</v>
          </cell>
          <cell r="F19">
            <v>0.5</v>
          </cell>
          <cell r="G19">
            <v>42644</v>
          </cell>
          <cell r="H19">
            <v>42674</v>
          </cell>
          <cell r="I19">
            <v>18</v>
          </cell>
          <cell r="J19">
            <v>144</v>
          </cell>
          <cell r="K19">
            <v>0</v>
          </cell>
          <cell r="L19">
            <v>144</v>
          </cell>
        </row>
        <row r="20">
          <cell r="A20" t="str">
            <v>B-20406</v>
          </cell>
          <cell r="B20" t="str">
            <v>孙建国</v>
          </cell>
          <cell r="C20" t="str">
            <v>管理费用-安全生产管理系统开发项目</v>
          </cell>
          <cell r="D20">
            <v>42370</v>
          </cell>
          <cell r="F20">
            <v>0.5</v>
          </cell>
          <cell r="G20">
            <v>42644</v>
          </cell>
          <cell r="H20">
            <v>42674</v>
          </cell>
          <cell r="I20">
            <v>18</v>
          </cell>
          <cell r="J20">
            <v>144</v>
          </cell>
          <cell r="K20">
            <v>0</v>
          </cell>
          <cell r="L20">
            <v>144</v>
          </cell>
        </row>
        <row r="21">
          <cell r="A21" t="str">
            <v>B-17576</v>
          </cell>
          <cell r="B21" t="str">
            <v>刘芳</v>
          </cell>
          <cell r="C21" t="str">
            <v>管理费用-安全生产管理系统开发项目</v>
          </cell>
          <cell r="D21">
            <v>42370</v>
          </cell>
          <cell r="F21">
            <v>0.5</v>
          </cell>
          <cell r="G21">
            <v>42644</v>
          </cell>
          <cell r="H21">
            <v>42674</v>
          </cell>
          <cell r="I21">
            <v>18</v>
          </cell>
          <cell r="J21">
            <v>144</v>
          </cell>
          <cell r="K21">
            <v>0</v>
          </cell>
          <cell r="L21">
            <v>144</v>
          </cell>
        </row>
        <row r="22">
          <cell r="A22" t="str">
            <v>B-25729</v>
          </cell>
          <cell r="B22" t="str">
            <v>周茂恩</v>
          </cell>
          <cell r="C22" t="str">
            <v>管理费用-安全生产管理系统开发项目</v>
          </cell>
          <cell r="D22">
            <v>42370</v>
          </cell>
          <cell r="F22">
            <v>1</v>
          </cell>
          <cell r="G22">
            <v>42644</v>
          </cell>
          <cell r="H22">
            <v>42674</v>
          </cell>
          <cell r="I22">
            <v>18</v>
          </cell>
          <cell r="J22">
            <v>144</v>
          </cell>
          <cell r="K22">
            <v>0</v>
          </cell>
          <cell r="L22">
            <v>144</v>
          </cell>
        </row>
        <row r="23">
          <cell r="A23" t="str">
            <v>B-28262</v>
          </cell>
          <cell r="B23" t="str">
            <v>严航</v>
          </cell>
          <cell r="C23" t="str">
            <v>管理费用-安全生产管理系统开发项目</v>
          </cell>
          <cell r="D23">
            <v>42453</v>
          </cell>
          <cell r="F23">
            <v>0.5</v>
          </cell>
          <cell r="G23">
            <v>42644</v>
          </cell>
          <cell r="H23">
            <v>42674</v>
          </cell>
          <cell r="I23">
            <v>18</v>
          </cell>
          <cell r="J23">
            <v>144</v>
          </cell>
          <cell r="K23">
            <v>1.5</v>
          </cell>
          <cell r="L23">
            <v>142.5</v>
          </cell>
        </row>
        <row r="24">
          <cell r="A24" t="str">
            <v>B-4938</v>
          </cell>
          <cell r="B24" t="str">
            <v>柯斌</v>
          </cell>
          <cell r="C24" t="str">
            <v>管理费用-安全生产管理系统开发项目</v>
          </cell>
          <cell r="D24">
            <v>42370</v>
          </cell>
          <cell r="F24">
            <v>0.3</v>
          </cell>
          <cell r="G24">
            <v>42644</v>
          </cell>
          <cell r="H24">
            <v>42674</v>
          </cell>
          <cell r="I24">
            <v>18</v>
          </cell>
          <cell r="J24">
            <v>144</v>
          </cell>
          <cell r="K24">
            <v>0</v>
          </cell>
          <cell r="L24">
            <v>144</v>
          </cell>
        </row>
        <row r="25">
          <cell r="A25" t="str">
            <v>B-23613</v>
          </cell>
          <cell r="B25" t="str">
            <v>欧泉</v>
          </cell>
          <cell r="C25" t="str">
            <v>管理费用-安全生产管理系统开发项目</v>
          </cell>
          <cell r="D25">
            <v>42370</v>
          </cell>
          <cell r="F25">
            <v>0.5</v>
          </cell>
          <cell r="G25">
            <v>42644</v>
          </cell>
          <cell r="H25">
            <v>42674</v>
          </cell>
          <cell r="I25">
            <v>18</v>
          </cell>
          <cell r="J25">
            <v>144</v>
          </cell>
          <cell r="K25">
            <v>0</v>
          </cell>
          <cell r="L25">
            <v>144</v>
          </cell>
        </row>
        <row r="26">
          <cell r="A26" t="str">
            <v>B-29126</v>
          </cell>
          <cell r="B26" t="str">
            <v>王晗</v>
          </cell>
          <cell r="C26" t="str">
            <v>管理费用-安全生产管理系统开发项目</v>
          </cell>
          <cell r="D26">
            <v>42493</v>
          </cell>
          <cell r="F26">
            <v>0.5</v>
          </cell>
          <cell r="G26">
            <v>42644</v>
          </cell>
          <cell r="H26">
            <v>42674</v>
          </cell>
          <cell r="I26">
            <v>18</v>
          </cell>
          <cell r="J26">
            <v>144</v>
          </cell>
          <cell r="K26">
            <v>0</v>
          </cell>
          <cell r="L26">
            <v>144</v>
          </cell>
        </row>
        <row r="27">
          <cell r="A27" t="str">
            <v>B-19323</v>
          </cell>
          <cell r="B27" t="str">
            <v>乐敏燕</v>
          </cell>
          <cell r="C27" t="str">
            <v>管理费用-安全生产管理系统开发项目</v>
          </cell>
          <cell r="D27">
            <v>42370</v>
          </cell>
          <cell r="F27">
            <v>0.5</v>
          </cell>
          <cell r="G27">
            <v>42644</v>
          </cell>
          <cell r="H27">
            <v>42674</v>
          </cell>
          <cell r="I27">
            <v>18</v>
          </cell>
          <cell r="J27">
            <v>144</v>
          </cell>
          <cell r="K27">
            <v>0</v>
          </cell>
          <cell r="L27">
            <v>144</v>
          </cell>
        </row>
        <row r="28">
          <cell r="A28" t="str">
            <v>B-28040</v>
          </cell>
          <cell r="B28" t="str">
            <v>卓瑶</v>
          </cell>
          <cell r="C28" t="str">
            <v>管理费用-安全生产管理系统开发项目</v>
          </cell>
          <cell r="D28">
            <v>42443</v>
          </cell>
          <cell r="F28">
            <v>0.5</v>
          </cell>
          <cell r="G28">
            <v>42644</v>
          </cell>
          <cell r="H28">
            <v>42674</v>
          </cell>
          <cell r="I28">
            <v>18</v>
          </cell>
          <cell r="J28">
            <v>144</v>
          </cell>
          <cell r="K28">
            <v>0</v>
          </cell>
          <cell r="L28">
            <v>144</v>
          </cell>
        </row>
        <row r="29">
          <cell r="A29" t="str">
            <v>B-18777</v>
          </cell>
          <cell r="B29" t="str">
            <v>黄秋香</v>
          </cell>
          <cell r="C29" t="str">
            <v>管理费用-安全生产管理系统开发项目</v>
          </cell>
          <cell r="D29">
            <v>42370</v>
          </cell>
          <cell r="F29">
            <v>0.5</v>
          </cell>
          <cell r="G29">
            <v>42644</v>
          </cell>
          <cell r="H29">
            <v>42674</v>
          </cell>
          <cell r="I29">
            <v>18</v>
          </cell>
          <cell r="J29">
            <v>144</v>
          </cell>
          <cell r="K29">
            <v>0</v>
          </cell>
          <cell r="L29">
            <v>144</v>
          </cell>
        </row>
        <row r="30">
          <cell r="A30" t="str">
            <v>B-27833</v>
          </cell>
          <cell r="B30" t="str">
            <v>陈树斌</v>
          </cell>
          <cell r="C30" t="str">
            <v>管理费用-安全生产管理系统开发项目</v>
          </cell>
          <cell r="D30">
            <v>42429</v>
          </cell>
          <cell r="F30">
            <v>1</v>
          </cell>
          <cell r="G30">
            <v>42644</v>
          </cell>
          <cell r="H30">
            <v>42674</v>
          </cell>
          <cell r="I30">
            <v>18</v>
          </cell>
          <cell r="J30">
            <v>144</v>
          </cell>
          <cell r="K30">
            <v>0</v>
          </cell>
          <cell r="L30">
            <v>144</v>
          </cell>
        </row>
        <row r="31">
          <cell r="A31" t="str">
            <v>B-21412</v>
          </cell>
          <cell r="B31" t="str">
            <v>石晓敏</v>
          </cell>
          <cell r="C31" t="str">
            <v>管理费用-安全生产管理系统开发项目</v>
          </cell>
          <cell r="D31">
            <v>42370</v>
          </cell>
          <cell r="F31">
            <v>0.5</v>
          </cell>
          <cell r="G31">
            <v>42644</v>
          </cell>
          <cell r="H31">
            <v>42674</v>
          </cell>
          <cell r="I31">
            <v>18</v>
          </cell>
          <cell r="J31">
            <v>144</v>
          </cell>
          <cell r="K31">
            <v>0</v>
          </cell>
          <cell r="L31">
            <v>144</v>
          </cell>
        </row>
        <row r="32">
          <cell r="A32" t="str">
            <v>B-28551</v>
          </cell>
          <cell r="B32" t="str">
            <v>陈峥强</v>
          </cell>
          <cell r="C32" t="str">
            <v>管理费用-安全生产管理系统开发项目</v>
          </cell>
          <cell r="D32">
            <v>42466</v>
          </cell>
          <cell r="F32">
            <v>0.5</v>
          </cell>
          <cell r="G32">
            <v>42644</v>
          </cell>
          <cell r="H32">
            <v>42674</v>
          </cell>
          <cell r="I32">
            <v>18</v>
          </cell>
          <cell r="J32">
            <v>144</v>
          </cell>
          <cell r="K32">
            <v>0</v>
          </cell>
          <cell r="L32">
            <v>144</v>
          </cell>
        </row>
        <row r="33">
          <cell r="A33" t="str">
            <v>B-9510</v>
          </cell>
          <cell r="B33" t="str">
            <v>雷敏</v>
          </cell>
          <cell r="C33" t="str">
            <v>管理费用-安全生产管理系统开发项目</v>
          </cell>
          <cell r="D33">
            <v>42370</v>
          </cell>
          <cell r="F33">
            <v>0.5</v>
          </cell>
          <cell r="G33">
            <v>42644</v>
          </cell>
          <cell r="H33">
            <v>42674</v>
          </cell>
          <cell r="I33">
            <v>18</v>
          </cell>
          <cell r="J33">
            <v>144</v>
          </cell>
          <cell r="K33">
            <v>0</v>
          </cell>
          <cell r="L33">
            <v>144</v>
          </cell>
        </row>
        <row r="34">
          <cell r="A34" t="str">
            <v>B-5667</v>
          </cell>
          <cell r="B34" t="str">
            <v>于斌</v>
          </cell>
          <cell r="C34" t="str">
            <v>管理费用-安全生产管理系统开发项目</v>
          </cell>
          <cell r="D34">
            <v>42370</v>
          </cell>
          <cell r="F34">
            <v>0.5</v>
          </cell>
          <cell r="G34">
            <v>42644</v>
          </cell>
          <cell r="H34">
            <v>42674</v>
          </cell>
          <cell r="I34">
            <v>18</v>
          </cell>
          <cell r="J34">
            <v>144</v>
          </cell>
          <cell r="K34">
            <v>0</v>
          </cell>
          <cell r="L34">
            <v>144</v>
          </cell>
        </row>
        <row r="35">
          <cell r="A35" t="str">
            <v>B-7721</v>
          </cell>
          <cell r="B35" t="str">
            <v>袁明洋</v>
          </cell>
          <cell r="C35" t="str">
            <v>管理费用-安全生产管理系统开发项目</v>
          </cell>
          <cell r="D35">
            <v>42370</v>
          </cell>
          <cell r="F35">
            <v>0.5</v>
          </cell>
          <cell r="G35">
            <v>42644</v>
          </cell>
          <cell r="H35">
            <v>42674</v>
          </cell>
          <cell r="I35">
            <v>18</v>
          </cell>
          <cell r="J35">
            <v>144</v>
          </cell>
          <cell r="K35">
            <v>0</v>
          </cell>
          <cell r="L35">
            <v>144</v>
          </cell>
        </row>
        <row r="36">
          <cell r="A36" t="str">
            <v>B-23735</v>
          </cell>
          <cell r="B36" t="str">
            <v>熊刘照</v>
          </cell>
          <cell r="C36" t="str">
            <v>管理费用-安全生产管理系统开发项目</v>
          </cell>
          <cell r="D36">
            <v>42370</v>
          </cell>
          <cell r="F36">
            <v>0.3</v>
          </cell>
          <cell r="G36">
            <v>42644</v>
          </cell>
          <cell r="H36">
            <v>42674</v>
          </cell>
          <cell r="I36">
            <v>18</v>
          </cell>
          <cell r="J36">
            <v>144</v>
          </cell>
          <cell r="K36">
            <v>0</v>
          </cell>
          <cell r="L36">
            <v>144</v>
          </cell>
        </row>
        <row r="37">
          <cell r="A37" t="str">
            <v>B-20854</v>
          </cell>
          <cell r="B37" t="str">
            <v>胡培培</v>
          </cell>
          <cell r="C37" t="str">
            <v>管理费用-安全生产管理系统开发项目</v>
          </cell>
          <cell r="D37">
            <v>42370</v>
          </cell>
          <cell r="F37">
            <v>0.5</v>
          </cell>
          <cell r="G37">
            <v>42644</v>
          </cell>
          <cell r="H37">
            <v>42674</v>
          </cell>
          <cell r="I37">
            <v>18</v>
          </cell>
          <cell r="J37">
            <v>144</v>
          </cell>
          <cell r="K37">
            <v>0</v>
          </cell>
          <cell r="L37">
            <v>144</v>
          </cell>
        </row>
        <row r="38">
          <cell r="A38" t="str">
            <v>B-9774</v>
          </cell>
          <cell r="B38" t="str">
            <v>王丽芳</v>
          </cell>
          <cell r="C38" t="str">
            <v>管理费用-佰钧成WMS仓储管理系统</v>
          </cell>
          <cell r="D38">
            <v>42370</v>
          </cell>
          <cell r="F38">
            <v>0.2</v>
          </cell>
          <cell r="G38">
            <v>42644</v>
          </cell>
          <cell r="H38">
            <v>42674</v>
          </cell>
          <cell r="I38">
            <v>18</v>
          </cell>
          <cell r="J38">
            <v>144</v>
          </cell>
          <cell r="K38">
            <v>0</v>
          </cell>
          <cell r="L38">
            <v>144</v>
          </cell>
        </row>
        <row r="39">
          <cell r="A39" t="str">
            <v>B-5736</v>
          </cell>
          <cell r="B39" t="str">
            <v>黄磊</v>
          </cell>
          <cell r="C39" t="str">
            <v>管理费用-佰钧成WMS仓储管理系统</v>
          </cell>
          <cell r="D39">
            <v>42370</v>
          </cell>
          <cell r="F39">
            <v>0.3</v>
          </cell>
          <cell r="G39">
            <v>42644</v>
          </cell>
          <cell r="H39">
            <v>42674</v>
          </cell>
          <cell r="I39">
            <v>18</v>
          </cell>
          <cell r="J39">
            <v>144</v>
          </cell>
          <cell r="K39">
            <v>0</v>
          </cell>
          <cell r="L39">
            <v>144</v>
          </cell>
        </row>
        <row r="40">
          <cell r="A40" t="str">
            <v>B-29385</v>
          </cell>
          <cell r="B40" t="str">
            <v>胡静</v>
          </cell>
          <cell r="C40" t="str">
            <v>管理费用-佰钧成WMS仓储管理系统</v>
          </cell>
          <cell r="D40">
            <v>42503</v>
          </cell>
          <cell r="F40">
            <v>0.5</v>
          </cell>
          <cell r="G40">
            <v>42644</v>
          </cell>
          <cell r="H40">
            <v>42674</v>
          </cell>
          <cell r="I40">
            <v>18</v>
          </cell>
          <cell r="J40">
            <v>144</v>
          </cell>
          <cell r="K40">
            <v>0</v>
          </cell>
          <cell r="L40">
            <v>144</v>
          </cell>
        </row>
        <row r="41">
          <cell r="A41" t="str">
            <v>B-18269</v>
          </cell>
          <cell r="B41" t="str">
            <v>田迎春</v>
          </cell>
          <cell r="C41" t="str">
            <v>管理费用-佰钧成WMS仓储管理系统</v>
          </cell>
          <cell r="D41">
            <v>42370</v>
          </cell>
          <cell r="F41">
            <v>0.5</v>
          </cell>
          <cell r="G41">
            <v>42644</v>
          </cell>
          <cell r="H41">
            <v>42674</v>
          </cell>
          <cell r="I41">
            <v>18</v>
          </cell>
          <cell r="J41">
            <v>144</v>
          </cell>
          <cell r="K41">
            <v>0</v>
          </cell>
          <cell r="L41">
            <v>144</v>
          </cell>
        </row>
        <row r="42">
          <cell r="A42" t="str">
            <v>B-26099</v>
          </cell>
          <cell r="B42" t="str">
            <v>王朵</v>
          </cell>
          <cell r="C42" t="str">
            <v>管理费用-佰钧成WMS仓储管理系统</v>
          </cell>
          <cell r="D42">
            <v>42370</v>
          </cell>
          <cell r="F42">
            <v>1</v>
          </cell>
          <cell r="G42">
            <v>42644</v>
          </cell>
          <cell r="H42">
            <v>42674</v>
          </cell>
          <cell r="I42">
            <v>18</v>
          </cell>
          <cell r="J42">
            <v>144</v>
          </cell>
          <cell r="K42">
            <v>8</v>
          </cell>
          <cell r="L42">
            <v>136</v>
          </cell>
        </row>
        <row r="43">
          <cell r="A43" t="str">
            <v>B-5909</v>
          </cell>
          <cell r="B43" t="str">
            <v>杨金凤</v>
          </cell>
          <cell r="C43" t="str">
            <v>管理费用-佰钧成WMS仓储管理系统</v>
          </cell>
          <cell r="D43">
            <v>42370</v>
          </cell>
          <cell r="F43">
            <v>1</v>
          </cell>
          <cell r="G43">
            <v>42644</v>
          </cell>
          <cell r="H43">
            <v>42674</v>
          </cell>
          <cell r="I43">
            <v>18</v>
          </cell>
          <cell r="J43">
            <v>144</v>
          </cell>
          <cell r="K43">
            <v>0</v>
          </cell>
          <cell r="L43">
            <v>144</v>
          </cell>
        </row>
        <row r="44">
          <cell r="A44" t="str">
            <v>B-28194</v>
          </cell>
          <cell r="B44" t="str">
            <v>赵冬梅</v>
          </cell>
          <cell r="C44" t="str">
            <v>管理费用-佰钧成WMS仓储管理系统</v>
          </cell>
          <cell r="D44">
            <v>42460</v>
          </cell>
          <cell r="F44">
            <v>1</v>
          </cell>
          <cell r="G44">
            <v>42644</v>
          </cell>
          <cell r="H44">
            <v>42674</v>
          </cell>
          <cell r="I44">
            <v>18</v>
          </cell>
          <cell r="J44">
            <v>144</v>
          </cell>
          <cell r="K44">
            <v>0</v>
          </cell>
          <cell r="L44">
            <v>144</v>
          </cell>
        </row>
        <row r="45">
          <cell r="A45" t="str">
            <v>B-012</v>
          </cell>
          <cell r="B45" t="str">
            <v>祝亚</v>
          </cell>
          <cell r="C45" t="str">
            <v>管理费用-佰钧成WMS仓储管理系统</v>
          </cell>
          <cell r="D45">
            <v>42370</v>
          </cell>
          <cell r="F45">
            <v>0.5</v>
          </cell>
          <cell r="G45">
            <v>42644</v>
          </cell>
          <cell r="H45">
            <v>42674</v>
          </cell>
          <cell r="I45">
            <v>18</v>
          </cell>
          <cell r="J45">
            <v>144</v>
          </cell>
          <cell r="K45">
            <v>0</v>
          </cell>
          <cell r="L45">
            <v>144</v>
          </cell>
        </row>
        <row r="46">
          <cell r="A46" t="str">
            <v>B-28364</v>
          </cell>
          <cell r="B46" t="str">
            <v>冯娅坤</v>
          </cell>
          <cell r="C46" t="str">
            <v>管理费用-佰钧成WMS仓储管理系统</v>
          </cell>
          <cell r="D46">
            <v>42454</v>
          </cell>
          <cell r="E46">
            <v>42674</v>
          </cell>
          <cell r="F46">
            <v>1</v>
          </cell>
          <cell r="G46">
            <v>42644</v>
          </cell>
          <cell r="H46">
            <v>42674</v>
          </cell>
          <cell r="I46">
            <v>18</v>
          </cell>
          <cell r="J46">
            <v>144</v>
          </cell>
          <cell r="K46">
            <v>0</v>
          </cell>
          <cell r="L46">
            <v>144</v>
          </cell>
        </row>
        <row r="47">
          <cell r="A47" t="str">
            <v>B-24854</v>
          </cell>
          <cell r="B47" t="str">
            <v>魏传成</v>
          </cell>
          <cell r="C47" t="str">
            <v>管理费用-佰钧成WMS仓储管理系统</v>
          </cell>
          <cell r="D47">
            <v>42370</v>
          </cell>
          <cell r="E47">
            <v>42674</v>
          </cell>
          <cell r="F47">
            <v>0.5</v>
          </cell>
          <cell r="G47">
            <v>42644</v>
          </cell>
          <cell r="H47">
            <v>42674</v>
          </cell>
          <cell r="I47">
            <v>18</v>
          </cell>
          <cell r="J47">
            <v>144</v>
          </cell>
          <cell r="K47">
            <v>24</v>
          </cell>
          <cell r="L47">
            <v>120</v>
          </cell>
        </row>
        <row r="48">
          <cell r="A48" t="str">
            <v>B-28991</v>
          </cell>
          <cell r="B48" t="str">
            <v>唐鹏</v>
          </cell>
          <cell r="C48" t="str">
            <v>管理费用-佰钧成WMS仓储管理系统</v>
          </cell>
          <cell r="D48">
            <v>42485</v>
          </cell>
          <cell r="E48">
            <v>42671</v>
          </cell>
          <cell r="F48">
            <v>1</v>
          </cell>
          <cell r="G48">
            <v>42644</v>
          </cell>
          <cell r="H48">
            <v>42671</v>
          </cell>
          <cell r="I48">
            <v>17</v>
          </cell>
          <cell r="J48">
            <v>136</v>
          </cell>
          <cell r="K48">
            <v>8</v>
          </cell>
          <cell r="L48">
            <v>128</v>
          </cell>
        </row>
        <row r="49">
          <cell r="A49" t="str">
            <v>B-24650</v>
          </cell>
          <cell r="B49" t="str">
            <v>金世成</v>
          </cell>
          <cell r="C49" t="str">
            <v>管理费用-佰钧成WMS仓储管理系统</v>
          </cell>
          <cell r="D49">
            <v>42370</v>
          </cell>
          <cell r="F49">
            <v>1</v>
          </cell>
          <cell r="G49">
            <v>42644</v>
          </cell>
          <cell r="H49">
            <v>42674</v>
          </cell>
          <cell r="I49">
            <v>18</v>
          </cell>
          <cell r="J49">
            <v>144</v>
          </cell>
          <cell r="K49">
            <v>24</v>
          </cell>
          <cell r="L49">
            <v>120</v>
          </cell>
        </row>
        <row r="50">
          <cell r="A50" t="str">
            <v>B-28209</v>
          </cell>
          <cell r="B50" t="str">
            <v>石磊</v>
          </cell>
          <cell r="C50" t="str">
            <v>管理费用-佰钧成WMS仓储管理系统</v>
          </cell>
          <cell r="D50">
            <v>42452</v>
          </cell>
          <cell r="F50">
            <v>0.5</v>
          </cell>
          <cell r="G50">
            <v>42644</v>
          </cell>
          <cell r="H50">
            <v>42674</v>
          </cell>
          <cell r="I50">
            <v>18</v>
          </cell>
          <cell r="J50">
            <v>144</v>
          </cell>
          <cell r="K50">
            <v>21.5</v>
          </cell>
          <cell r="L50">
            <v>122.5</v>
          </cell>
        </row>
        <row r="51">
          <cell r="A51" t="str">
            <v>B-28255</v>
          </cell>
          <cell r="B51" t="str">
            <v>田梦</v>
          </cell>
          <cell r="C51" t="str">
            <v>管理费用-佰钧成WMS仓储管理系统</v>
          </cell>
          <cell r="D51">
            <v>42458</v>
          </cell>
          <cell r="F51">
            <v>1</v>
          </cell>
          <cell r="G51">
            <v>42644</v>
          </cell>
          <cell r="H51">
            <v>42674</v>
          </cell>
          <cell r="I51">
            <v>18</v>
          </cell>
          <cell r="J51">
            <v>144</v>
          </cell>
          <cell r="K51">
            <v>0</v>
          </cell>
          <cell r="L51">
            <v>144</v>
          </cell>
        </row>
        <row r="52">
          <cell r="A52" t="str">
            <v>B-28370</v>
          </cell>
          <cell r="B52" t="str">
            <v>李友菊</v>
          </cell>
          <cell r="C52" t="str">
            <v>管理费用-佰钧成WMS仓储管理系统</v>
          </cell>
          <cell r="D52">
            <v>42457</v>
          </cell>
          <cell r="F52">
            <v>0.5</v>
          </cell>
          <cell r="G52">
            <v>42644</v>
          </cell>
          <cell r="H52">
            <v>42674</v>
          </cell>
          <cell r="I52">
            <v>18</v>
          </cell>
          <cell r="J52">
            <v>144</v>
          </cell>
          <cell r="K52">
            <v>0</v>
          </cell>
          <cell r="L52">
            <v>144</v>
          </cell>
        </row>
        <row r="53">
          <cell r="A53" t="str">
            <v>B-28801</v>
          </cell>
          <cell r="B53" t="str">
            <v>周子豪</v>
          </cell>
          <cell r="C53" t="str">
            <v>管理费用-佰钧成WMS仓储管理系统</v>
          </cell>
          <cell r="D53">
            <v>42486</v>
          </cell>
          <cell r="F53">
            <v>0.5</v>
          </cell>
          <cell r="G53">
            <v>42644</v>
          </cell>
          <cell r="H53">
            <v>42674</v>
          </cell>
          <cell r="I53">
            <v>18</v>
          </cell>
          <cell r="J53">
            <v>144</v>
          </cell>
          <cell r="K53">
            <v>0</v>
          </cell>
          <cell r="L53">
            <v>144</v>
          </cell>
        </row>
        <row r="54">
          <cell r="A54" t="str">
            <v>B-755</v>
          </cell>
          <cell r="B54" t="str">
            <v>刘涛</v>
          </cell>
          <cell r="C54" t="str">
            <v>管理费用-佰钧成WMS仓储管理系统</v>
          </cell>
          <cell r="D54">
            <v>42370</v>
          </cell>
          <cell r="F54">
            <v>0.5</v>
          </cell>
          <cell r="G54">
            <v>42644</v>
          </cell>
          <cell r="H54">
            <v>42674</v>
          </cell>
          <cell r="I54">
            <v>18</v>
          </cell>
          <cell r="J54">
            <v>144</v>
          </cell>
          <cell r="K54">
            <v>0</v>
          </cell>
          <cell r="L54">
            <v>144</v>
          </cell>
        </row>
        <row r="55">
          <cell r="A55" t="str">
            <v>B-14886</v>
          </cell>
          <cell r="B55" t="str">
            <v>彭煜</v>
          </cell>
          <cell r="C55" t="str">
            <v>管理费用-佰钧成WMS仓储管理系统</v>
          </cell>
          <cell r="D55">
            <v>42370</v>
          </cell>
          <cell r="F55">
            <v>0.3</v>
          </cell>
          <cell r="G55">
            <v>42644</v>
          </cell>
          <cell r="H55">
            <v>42674</v>
          </cell>
          <cell r="I55">
            <v>18</v>
          </cell>
          <cell r="J55">
            <v>144</v>
          </cell>
          <cell r="K55">
            <v>0</v>
          </cell>
          <cell r="L55">
            <v>144</v>
          </cell>
        </row>
        <row r="56">
          <cell r="A56" t="str">
            <v>B-29610</v>
          </cell>
          <cell r="B56" t="str">
            <v>刘春祥</v>
          </cell>
          <cell r="C56" t="str">
            <v>管理费用-佰钧成WMS仓储管理系统</v>
          </cell>
          <cell r="D56">
            <v>42520</v>
          </cell>
          <cell r="F56">
            <v>0.5</v>
          </cell>
          <cell r="G56">
            <v>42644</v>
          </cell>
          <cell r="H56">
            <v>42674</v>
          </cell>
          <cell r="I56">
            <v>18</v>
          </cell>
          <cell r="J56">
            <v>144</v>
          </cell>
          <cell r="K56">
            <v>0</v>
          </cell>
          <cell r="L56">
            <v>144</v>
          </cell>
        </row>
        <row r="57">
          <cell r="A57" t="str">
            <v>B-28025</v>
          </cell>
          <cell r="B57" t="str">
            <v>孙文豪</v>
          </cell>
          <cell r="C57" t="str">
            <v>管理费用-佰钧成WMS仓储管理系统</v>
          </cell>
          <cell r="D57">
            <v>42439</v>
          </cell>
          <cell r="F57">
            <v>0.3</v>
          </cell>
          <cell r="G57">
            <v>42644</v>
          </cell>
          <cell r="H57">
            <v>42674</v>
          </cell>
          <cell r="I57">
            <v>18</v>
          </cell>
          <cell r="J57">
            <v>144</v>
          </cell>
          <cell r="K57">
            <v>0</v>
          </cell>
          <cell r="L57">
            <v>144</v>
          </cell>
        </row>
        <row r="58">
          <cell r="A58" t="str">
            <v>B-25635</v>
          </cell>
          <cell r="B58" t="str">
            <v>王辉</v>
          </cell>
          <cell r="C58" t="str">
            <v>管理费用-佰钧成WMS仓储管理系统</v>
          </cell>
          <cell r="D58">
            <v>42370</v>
          </cell>
          <cell r="F58">
            <v>0.5</v>
          </cell>
          <cell r="G58">
            <v>42644</v>
          </cell>
          <cell r="H58">
            <v>42674</v>
          </cell>
          <cell r="I58">
            <v>18</v>
          </cell>
          <cell r="J58">
            <v>144</v>
          </cell>
          <cell r="K58">
            <v>8</v>
          </cell>
          <cell r="L58">
            <v>136</v>
          </cell>
        </row>
        <row r="59">
          <cell r="A59" t="str">
            <v>B-7163</v>
          </cell>
          <cell r="B59" t="str">
            <v>郭丁榕</v>
          </cell>
          <cell r="C59" t="str">
            <v>管理费用-佰钧成WMS仓储管理系统</v>
          </cell>
          <cell r="D59">
            <v>42370</v>
          </cell>
          <cell r="F59">
            <v>0.5</v>
          </cell>
          <cell r="G59">
            <v>42644</v>
          </cell>
          <cell r="H59">
            <v>42674</v>
          </cell>
          <cell r="I59">
            <v>18</v>
          </cell>
          <cell r="J59">
            <v>144</v>
          </cell>
          <cell r="K59">
            <v>0</v>
          </cell>
          <cell r="L59">
            <v>144</v>
          </cell>
        </row>
        <row r="60">
          <cell r="A60" t="str">
            <v>B-5863</v>
          </cell>
          <cell r="B60" t="str">
            <v>刘安琪</v>
          </cell>
          <cell r="C60" t="str">
            <v>管理费用-佰钧成WMS仓储管理系统</v>
          </cell>
          <cell r="D60">
            <v>42461</v>
          </cell>
          <cell r="F60">
            <v>0.3</v>
          </cell>
          <cell r="G60">
            <v>42644</v>
          </cell>
          <cell r="H60">
            <v>42674</v>
          </cell>
          <cell r="I60">
            <v>18</v>
          </cell>
          <cell r="J60">
            <v>144</v>
          </cell>
          <cell r="K60">
            <v>0</v>
          </cell>
          <cell r="L60">
            <v>144</v>
          </cell>
        </row>
        <row r="61">
          <cell r="A61" t="str">
            <v>B-29378</v>
          </cell>
          <cell r="B61" t="str">
            <v>李敬涛</v>
          </cell>
          <cell r="C61" t="str">
            <v>管理费用-佰钧成WMS仓储管理系统</v>
          </cell>
          <cell r="D61">
            <v>42513</v>
          </cell>
          <cell r="E61">
            <v>42699</v>
          </cell>
          <cell r="F61">
            <v>0.3</v>
          </cell>
          <cell r="G61">
            <v>42644</v>
          </cell>
          <cell r="H61">
            <v>42674</v>
          </cell>
          <cell r="I61">
            <v>18</v>
          </cell>
          <cell r="J61">
            <v>144</v>
          </cell>
          <cell r="K61">
            <v>0</v>
          </cell>
          <cell r="L61">
            <v>144</v>
          </cell>
        </row>
        <row r="62">
          <cell r="A62" t="str">
            <v>B-29367</v>
          </cell>
          <cell r="B62" t="str">
            <v>康云龙</v>
          </cell>
          <cell r="C62" t="str">
            <v>管理费用-佰钧成WMS仓储管理系统</v>
          </cell>
          <cell r="D62">
            <v>42520</v>
          </cell>
          <cell r="F62">
            <v>0.3</v>
          </cell>
          <cell r="G62">
            <v>42644</v>
          </cell>
          <cell r="H62">
            <v>42674</v>
          </cell>
          <cell r="I62">
            <v>18</v>
          </cell>
          <cell r="J62">
            <v>144</v>
          </cell>
          <cell r="K62">
            <v>0</v>
          </cell>
          <cell r="L62">
            <v>144</v>
          </cell>
        </row>
        <row r="63">
          <cell r="A63" t="str">
            <v>B-5952</v>
          </cell>
          <cell r="B63" t="str">
            <v>刘方彬</v>
          </cell>
          <cell r="C63" t="str">
            <v>管理费用-佰钧成WMS仓储管理系统</v>
          </cell>
          <cell r="D63">
            <v>42370</v>
          </cell>
          <cell r="F63">
            <v>0.3</v>
          </cell>
          <cell r="G63">
            <v>42644</v>
          </cell>
          <cell r="H63">
            <v>42674</v>
          </cell>
          <cell r="I63">
            <v>18</v>
          </cell>
          <cell r="J63">
            <v>144</v>
          </cell>
          <cell r="K63">
            <v>0</v>
          </cell>
          <cell r="L63">
            <v>144</v>
          </cell>
        </row>
        <row r="64">
          <cell r="A64" t="str">
            <v>B-3044</v>
          </cell>
          <cell r="B64" t="str">
            <v>冯雁</v>
          </cell>
          <cell r="C64" t="str">
            <v>管理费用-佰钧成WMS仓储管理系统</v>
          </cell>
          <cell r="D64">
            <v>42370</v>
          </cell>
          <cell r="F64">
            <v>0.3</v>
          </cell>
          <cell r="G64">
            <v>42644</v>
          </cell>
          <cell r="H64">
            <v>42674</v>
          </cell>
          <cell r="I64">
            <v>18</v>
          </cell>
          <cell r="J64">
            <v>144</v>
          </cell>
          <cell r="K64">
            <v>0</v>
          </cell>
          <cell r="L64">
            <v>144</v>
          </cell>
        </row>
        <row r="65">
          <cell r="A65" t="str">
            <v>B-2086</v>
          </cell>
          <cell r="B65" t="str">
            <v>许卫国</v>
          </cell>
          <cell r="C65" t="str">
            <v>管理费用-佰钧成WMS仓储管理系统</v>
          </cell>
          <cell r="D65">
            <v>42370</v>
          </cell>
          <cell r="F65">
            <v>0.3</v>
          </cell>
          <cell r="G65">
            <v>42644</v>
          </cell>
          <cell r="H65">
            <v>42674</v>
          </cell>
          <cell r="I65">
            <v>18</v>
          </cell>
          <cell r="J65">
            <v>144</v>
          </cell>
          <cell r="K65">
            <v>0</v>
          </cell>
          <cell r="L65">
            <v>144</v>
          </cell>
        </row>
        <row r="66">
          <cell r="A66" t="str">
            <v>B-8593</v>
          </cell>
          <cell r="B66" t="str">
            <v>许朝晖</v>
          </cell>
          <cell r="C66" t="str">
            <v>管理费用-佰钧成WMS仓储管理系统</v>
          </cell>
          <cell r="D66">
            <v>42370</v>
          </cell>
          <cell r="F66">
            <v>0.3</v>
          </cell>
          <cell r="G66">
            <v>42644</v>
          </cell>
          <cell r="H66">
            <v>42674</v>
          </cell>
          <cell r="I66">
            <v>18</v>
          </cell>
          <cell r="J66">
            <v>144</v>
          </cell>
          <cell r="K66">
            <v>0</v>
          </cell>
          <cell r="L66">
            <v>144</v>
          </cell>
        </row>
        <row r="67">
          <cell r="A67" t="str">
            <v>B-25264</v>
          </cell>
          <cell r="B67" t="str">
            <v>孙公正</v>
          </cell>
          <cell r="C67" t="str">
            <v>管理费用-佰钧成WMS仓储管理系统</v>
          </cell>
          <cell r="D67">
            <v>42370</v>
          </cell>
          <cell r="F67">
            <v>0.3</v>
          </cell>
          <cell r="G67">
            <v>42644</v>
          </cell>
          <cell r="H67">
            <v>42674</v>
          </cell>
          <cell r="I67">
            <v>18</v>
          </cell>
          <cell r="J67">
            <v>144</v>
          </cell>
          <cell r="K67">
            <v>0</v>
          </cell>
          <cell r="L67">
            <v>144</v>
          </cell>
        </row>
        <row r="68">
          <cell r="A68" t="str">
            <v>B-23985</v>
          </cell>
          <cell r="B68" t="str">
            <v>寇宝元</v>
          </cell>
          <cell r="C68" t="str">
            <v>管理费用-佰钧成WMS仓储管理系统</v>
          </cell>
          <cell r="D68">
            <v>42370</v>
          </cell>
          <cell r="F68">
            <v>0.3</v>
          </cell>
          <cell r="G68">
            <v>42644</v>
          </cell>
          <cell r="H68">
            <v>42674</v>
          </cell>
          <cell r="I68">
            <v>18</v>
          </cell>
          <cell r="J68">
            <v>144</v>
          </cell>
          <cell r="K68">
            <v>0</v>
          </cell>
          <cell r="L68">
            <v>144</v>
          </cell>
        </row>
        <row r="69">
          <cell r="A69" t="str">
            <v>B-24654</v>
          </cell>
          <cell r="B69" t="str">
            <v>杨银山</v>
          </cell>
          <cell r="C69" t="str">
            <v>管理费用-佰钧成WMS仓储管理系统</v>
          </cell>
          <cell r="D69">
            <v>42370</v>
          </cell>
          <cell r="F69">
            <v>0.3</v>
          </cell>
          <cell r="G69">
            <v>42644</v>
          </cell>
          <cell r="H69">
            <v>42674</v>
          </cell>
          <cell r="I69">
            <v>18</v>
          </cell>
          <cell r="J69">
            <v>144</v>
          </cell>
          <cell r="K69">
            <v>0</v>
          </cell>
          <cell r="L69">
            <v>144</v>
          </cell>
        </row>
        <row r="70">
          <cell r="A70" t="str">
            <v>B-2505</v>
          </cell>
          <cell r="B70" t="str">
            <v>刘海滨</v>
          </cell>
          <cell r="C70" t="str">
            <v>管理费用-佰钧成WMS仓储管理系统</v>
          </cell>
          <cell r="D70">
            <v>42370</v>
          </cell>
          <cell r="F70">
            <v>0.3</v>
          </cell>
          <cell r="G70">
            <v>42644</v>
          </cell>
          <cell r="H70">
            <v>42674</v>
          </cell>
          <cell r="I70">
            <v>18</v>
          </cell>
          <cell r="J70">
            <v>144</v>
          </cell>
          <cell r="K70">
            <v>0</v>
          </cell>
          <cell r="L70">
            <v>144</v>
          </cell>
        </row>
        <row r="71">
          <cell r="A71" t="str">
            <v>B-27975</v>
          </cell>
          <cell r="B71" t="str">
            <v>张林星</v>
          </cell>
          <cell r="C71" t="str">
            <v>管理费用-佰钧成WMS仓储管理系统</v>
          </cell>
          <cell r="D71">
            <v>42437</v>
          </cell>
          <cell r="F71">
            <v>0.3</v>
          </cell>
          <cell r="G71">
            <v>42644</v>
          </cell>
          <cell r="H71">
            <v>42674</v>
          </cell>
          <cell r="I71">
            <v>18</v>
          </cell>
          <cell r="J71">
            <v>144</v>
          </cell>
          <cell r="K71">
            <v>0</v>
          </cell>
          <cell r="L71">
            <v>144</v>
          </cell>
        </row>
        <row r="72">
          <cell r="A72" t="str">
            <v>B-19495</v>
          </cell>
          <cell r="B72" t="str">
            <v>刘润</v>
          </cell>
          <cell r="C72" t="str">
            <v>管理费用-佰钧成WMS仓储管理系统</v>
          </cell>
          <cell r="D72">
            <v>42370</v>
          </cell>
          <cell r="F72">
            <v>0.3</v>
          </cell>
          <cell r="G72">
            <v>42644</v>
          </cell>
          <cell r="H72">
            <v>42674</v>
          </cell>
          <cell r="I72">
            <v>18</v>
          </cell>
          <cell r="J72">
            <v>144</v>
          </cell>
          <cell r="K72">
            <v>0</v>
          </cell>
          <cell r="L72">
            <v>144</v>
          </cell>
        </row>
        <row r="73">
          <cell r="A73" t="str">
            <v>B-28368</v>
          </cell>
          <cell r="B73" t="str">
            <v>汪振兴</v>
          </cell>
          <cell r="C73" t="str">
            <v>管理费用-佰钧成WMS仓储管理系统</v>
          </cell>
          <cell r="D73">
            <v>42471</v>
          </cell>
          <cell r="F73">
            <v>0.3</v>
          </cell>
          <cell r="G73">
            <v>42644</v>
          </cell>
          <cell r="H73">
            <v>42674</v>
          </cell>
          <cell r="I73">
            <v>18</v>
          </cell>
          <cell r="J73">
            <v>144</v>
          </cell>
          <cell r="K73">
            <v>0</v>
          </cell>
          <cell r="L73">
            <v>144</v>
          </cell>
        </row>
        <row r="74">
          <cell r="A74" t="str">
            <v>B-2904</v>
          </cell>
          <cell r="B74" t="str">
            <v>谭瑞君</v>
          </cell>
          <cell r="C74" t="str">
            <v>管理费用-佰钧成WMS仓储管理系统</v>
          </cell>
          <cell r="D74">
            <v>42370</v>
          </cell>
          <cell r="E74">
            <v>42674</v>
          </cell>
          <cell r="F74">
            <v>0.3</v>
          </cell>
          <cell r="G74">
            <v>42644</v>
          </cell>
          <cell r="H74">
            <v>42674</v>
          </cell>
          <cell r="I74">
            <v>18</v>
          </cell>
          <cell r="J74">
            <v>144</v>
          </cell>
          <cell r="K74">
            <v>0</v>
          </cell>
          <cell r="L74">
            <v>144</v>
          </cell>
        </row>
        <row r="75">
          <cell r="A75" t="str">
            <v>B-28185</v>
          </cell>
          <cell r="B75" t="str">
            <v>刘夫国</v>
          </cell>
          <cell r="C75" t="str">
            <v>管理费用-佰钧成WMS仓储管理系统</v>
          </cell>
          <cell r="D75">
            <v>42454</v>
          </cell>
          <cell r="F75">
            <v>0.3</v>
          </cell>
          <cell r="G75">
            <v>42644</v>
          </cell>
          <cell r="H75">
            <v>42674</v>
          </cell>
          <cell r="I75">
            <v>18</v>
          </cell>
          <cell r="J75">
            <v>144</v>
          </cell>
          <cell r="K75">
            <v>0</v>
          </cell>
          <cell r="L75">
            <v>144</v>
          </cell>
        </row>
        <row r="76">
          <cell r="A76" t="str">
            <v>B-27873</v>
          </cell>
          <cell r="B76" t="str">
            <v>许勇林</v>
          </cell>
          <cell r="C76" t="str">
            <v>管理费用-佰钧成WMS仓储管理系统</v>
          </cell>
          <cell r="D76">
            <v>42431</v>
          </cell>
          <cell r="F76">
            <v>0.3</v>
          </cell>
          <cell r="G76">
            <v>42644</v>
          </cell>
          <cell r="H76">
            <v>42674</v>
          </cell>
          <cell r="I76">
            <v>18</v>
          </cell>
          <cell r="J76">
            <v>144</v>
          </cell>
          <cell r="K76">
            <v>0</v>
          </cell>
          <cell r="L76">
            <v>144</v>
          </cell>
        </row>
        <row r="77">
          <cell r="A77" t="str">
            <v>B-26273</v>
          </cell>
          <cell r="B77" t="str">
            <v>吴迪</v>
          </cell>
          <cell r="C77" t="str">
            <v>管理费用-佰钧成WMS仓储管理系统</v>
          </cell>
          <cell r="D77">
            <v>42370</v>
          </cell>
          <cell r="F77">
            <v>0.3</v>
          </cell>
          <cell r="G77">
            <v>42644</v>
          </cell>
          <cell r="H77">
            <v>42674</v>
          </cell>
          <cell r="I77">
            <v>18</v>
          </cell>
          <cell r="J77">
            <v>144</v>
          </cell>
          <cell r="K77">
            <v>0</v>
          </cell>
          <cell r="L77">
            <v>144</v>
          </cell>
        </row>
        <row r="78">
          <cell r="A78" t="str">
            <v>B-27781</v>
          </cell>
          <cell r="B78" t="str">
            <v>陈常辉</v>
          </cell>
          <cell r="C78" t="str">
            <v>管理费用-佰钧成WMS仓储管理系统</v>
          </cell>
          <cell r="D78">
            <v>42425</v>
          </cell>
          <cell r="F78">
            <v>0.3</v>
          </cell>
          <cell r="G78">
            <v>42644</v>
          </cell>
          <cell r="H78">
            <v>42674</v>
          </cell>
          <cell r="I78">
            <v>18</v>
          </cell>
          <cell r="J78">
            <v>144</v>
          </cell>
          <cell r="K78">
            <v>0</v>
          </cell>
          <cell r="L78">
            <v>144</v>
          </cell>
        </row>
        <row r="79">
          <cell r="A79" t="str">
            <v>B-1320</v>
          </cell>
          <cell r="B79" t="str">
            <v>曾祥盛</v>
          </cell>
          <cell r="C79" t="str">
            <v>管理费用-佰钧成WMS仓储管理系统</v>
          </cell>
          <cell r="D79">
            <v>42370</v>
          </cell>
          <cell r="F79">
            <v>0.3</v>
          </cell>
          <cell r="G79">
            <v>42644</v>
          </cell>
          <cell r="H79">
            <v>42674</v>
          </cell>
          <cell r="I79">
            <v>18</v>
          </cell>
          <cell r="J79">
            <v>144</v>
          </cell>
          <cell r="K79">
            <v>0</v>
          </cell>
          <cell r="L79">
            <v>144</v>
          </cell>
        </row>
        <row r="80">
          <cell r="A80" t="str">
            <v>B-18623</v>
          </cell>
          <cell r="B80" t="str">
            <v>张珂</v>
          </cell>
          <cell r="C80" t="str">
            <v>管理费用-佰钧成WMS仓储管理系统</v>
          </cell>
          <cell r="D80">
            <v>42370</v>
          </cell>
          <cell r="F80">
            <v>0.3</v>
          </cell>
          <cell r="G80">
            <v>42644</v>
          </cell>
          <cell r="H80">
            <v>42674</v>
          </cell>
          <cell r="I80">
            <v>18</v>
          </cell>
          <cell r="J80">
            <v>144</v>
          </cell>
          <cell r="K80">
            <v>0</v>
          </cell>
          <cell r="L80">
            <v>144</v>
          </cell>
        </row>
        <row r="81">
          <cell r="A81" t="str">
            <v>B-21604</v>
          </cell>
          <cell r="B81" t="str">
            <v>韩园园</v>
          </cell>
          <cell r="C81" t="str">
            <v>管理费用-佰钧成WMS仓储管理系统</v>
          </cell>
          <cell r="D81">
            <v>42370</v>
          </cell>
          <cell r="F81">
            <v>0.3</v>
          </cell>
          <cell r="G81">
            <v>42644</v>
          </cell>
          <cell r="H81">
            <v>42674</v>
          </cell>
          <cell r="I81">
            <v>18</v>
          </cell>
          <cell r="J81">
            <v>144</v>
          </cell>
          <cell r="K81">
            <v>0</v>
          </cell>
          <cell r="L81">
            <v>144</v>
          </cell>
        </row>
        <row r="82">
          <cell r="A82" t="str">
            <v>B-19719</v>
          </cell>
          <cell r="B82" t="str">
            <v>徐洋阳</v>
          </cell>
          <cell r="C82" t="str">
            <v>管理费用-佰钧成苏州-社会保险系统</v>
          </cell>
          <cell r="D82">
            <v>42370</v>
          </cell>
          <cell r="F82">
            <v>1</v>
          </cell>
          <cell r="G82">
            <v>42644</v>
          </cell>
          <cell r="H82">
            <v>42674</v>
          </cell>
          <cell r="I82">
            <v>18</v>
          </cell>
          <cell r="J82">
            <v>144</v>
          </cell>
          <cell r="K82">
            <v>0</v>
          </cell>
          <cell r="L82">
            <v>144</v>
          </cell>
        </row>
        <row r="83">
          <cell r="A83" t="str">
            <v>B-25313</v>
          </cell>
          <cell r="B83" t="str">
            <v>李磊</v>
          </cell>
          <cell r="C83" t="str">
            <v>管理费用-佰钧成苏州-社会保险系统</v>
          </cell>
          <cell r="D83">
            <v>42370</v>
          </cell>
          <cell r="F83">
            <v>1</v>
          </cell>
          <cell r="G83">
            <v>42644</v>
          </cell>
          <cell r="H83">
            <v>42674</v>
          </cell>
          <cell r="I83">
            <v>18</v>
          </cell>
          <cell r="J83">
            <v>144</v>
          </cell>
          <cell r="K83">
            <v>0</v>
          </cell>
          <cell r="L83">
            <v>144</v>
          </cell>
        </row>
        <row r="84">
          <cell r="A84" t="str">
            <v>B-14563</v>
          </cell>
          <cell r="B84" t="str">
            <v>张淼淼</v>
          </cell>
          <cell r="C84" t="str">
            <v>管理费用-佰钧成苏州-生产信息管理系统</v>
          </cell>
          <cell r="D84">
            <v>42370</v>
          </cell>
          <cell r="E84">
            <v>42670</v>
          </cell>
          <cell r="F84">
            <v>1</v>
          </cell>
          <cell r="G84">
            <v>42644</v>
          </cell>
          <cell r="H84">
            <v>42670</v>
          </cell>
          <cell r="I84">
            <v>16</v>
          </cell>
          <cell r="J84">
            <v>128</v>
          </cell>
          <cell r="K84">
            <v>0</v>
          </cell>
          <cell r="L84">
            <v>128</v>
          </cell>
        </row>
        <row r="85">
          <cell r="A85" t="str">
            <v>B-24299</v>
          </cell>
          <cell r="B85" t="str">
            <v>彭志敏</v>
          </cell>
          <cell r="C85" t="str">
            <v>管理费用-佰钧成苏州-生产信息管理系统</v>
          </cell>
          <cell r="D85">
            <v>42370</v>
          </cell>
          <cell r="E85">
            <v>42660</v>
          </cell>
          <cell r="F85">
            <v>1</v>
          </cell>
          <cell r="G85">
            <v>42644</v>
          </cell>
          <cell r="H85">
            <v>42660</v>
          </cell>
          <cell r="I85">
            <v>8</v>
          </cell>
          <cell r="J85">
            <v>64</v>
          </cell>
          <cell r="K85">
            <v>0</v>
          </cell>
          <cell r="L85">
            <v>64</v>
          </cell>
        </row>
        <row r="86">
          <cell r="A86" t="str">
            <v>B-15823</v>
          </cell>
          <cell r="B86" t="str">
            <v>徐丹</v>
          </cell>
          <cell r="C86" t="str">
            <v>管理费用-佰钧成苏州-移动投保项目</v>
          </cell>
          <cell r="D86">
            <v>42461</v>
          </cell>
          <cell r="F86">
            <v>1</v>
          </cell>
          <cell r="G86">
            <v>42644</v>
          </cell>
          <cell r="H86">
            <v>42674</v>
          </cell>
          <cell r="I86">
            <v>18</v>
          </cell>
          <cell r="J86">
            <v>144</v>
          </cell>
          <cell r="K86">
            <v>0</v>
          </cell>
          <cell r="L86">
            <v>144</v>
          </cell>
        </row>
        <row r="87">
          <cell r="A87" t="str">
            <v>B-14264</v>
          </cell>
          <cell r="B87" t="str">
            <v>阳华</v>
          </cell>
          <cell r="C87" t="str">
            <v>管理费用-佰钧成苏州-移动投保项目</v>
          </cell>
          <cell r="D87">
            <v>42370</v>
          </cell>
          <cell r="F87">
            <v>1</v>
          </cell>
          <cell r="G87">
            <v>42644</v>
          </cell>
          <cell r="H87">
            <v>42674</v>
          </cell>
          <cell r="I87">
            <v>18</v>
          </cell>
          <cell r="J87">
            <v>144</v>
          </cell>
          <cell r="K87">
            <v>0</v>
          </cell>
          <cell r="L87">
            <v>144</v>
          </cell>
        </row>
        <row r="88">
          <cell r="A88" t="str">
            <v>B-27527</v>
          </cell>
          <cell r="B88" t="str">
            <v>张才和</v>
          </cell>
          <cell r="C88" t="str">
            <v>管理费用-佰钧成苏州-移动投保项目</v>
          </cell>
          <cell r="D88">
            <v>42415</v>
          </cell>
          <cell r="E88">
            <v>42688</v>
          </cell>
          <cell r="F88">
            <v>1</v>
          </cell>
          <cell r="G88">
            <v>42644</v>
          </cell>
          <cell r="H88">
            <v>42674</v>
          </cell>
          <cell r="I88">
            <v>18</v>
          </cell>
          <cell r="J88">
            <v>144</v>
          </cell>
          <cell r="K88">
            <v>0</v>
          </cell>
          <cell r="L88">
            <v>144</v>
          </cell>
        </row>
        <row r="89">
          <cell r="A89" t="str">
            <v>B-27790</v>
          </cell>
          <cell r="B89" t="str">
            <v>鲍华星</v>
          </cell>
          <cell r="C89" t="str">
            <v>管理费用-佰钧成苏州-移动投保项目</v>
          </cell>
          <cell r="D89">
            <v>42426</v>
          </cell>
          <cell r="F89">
            <v>1</v>
          </cell>
          <cell r="G89">
            <v>42644</v>
          </cell>
          <cell r="H89">
            <v>42674</v>
          </cell>
          <cell r="I89">
            <v>18</v>
          </cell>
          <cell r="J89">
            <v>144</v>
          </cell>
          <cell r="K89">
            <v>0</v>
          </cell>
          <cell r="L89">
            <v>144</v>
          </cell>
        </row>
        <row r="90">
          <cell r="A90" t="str">
            <v>B-25454</v>
          </cell>
          <cell r="B90" t="str">
            <v>赵治勇</v>
          </cell>
          <cell r="C90" t="str">
            <v>管理费用-佰钧成苏州-银行信贷管理信息系统</v>
          </cell>
          <cell r="D90">
            <v>42370</v>
          </cell>
          <cell r="F90">
            <v>1</v>
          </cell>
          <cell r="G90">
            <v>42644</v>
          </cell>
          <cell r="H90">
            <v>42674</v>
          </cell>
          <cell r="I90">
            <v>18</v>
          </cell>
          <cell r="J90">
            <v>144</v>
          </cell>
          <cell r="K90">
            <v>0</v>
          </cell>
          <cell r="L90">
            <v>144</v>
          </cell>
        </row>
        <row r="91">
          <cell r="A91" t="str">
            <v>B-15441</v>
          </cell>
          <cell r="B91" t="str">
            <v>周清华</v>
          </cell>
          <cell r="C91" t="str">
            <v>管理费用-佰钧成移动应用平台</v>
          </cell>
          <cell r="D91">
            <v>42401</v>
          </cell>
          <cell r="F91">
            <v>0.5</v>
          </cell>
          <cell r="G91">
            <v>42644</v>
          </cell>
          <cell r="H91">
            <v>42674</v>
          </cell>
          <cell r="I91">
            <v>18</v>
          </cell>
          <cell r="J91">
            <v>144</v>
          </cell>
          <cell r="K91">
            <v>0</v>
          </cell>
          <cell r="L91">
            <v>144</v>
          </cell>
        </row>
        <row r="92">
          <cell r="A92" t="str">
            <v>B-13179</v>
          </cell>
          <cell r="B92" t="str">
            <v>李西德</v>
          </cell>
          <cell r="C92" t="str">
            <v>管理费用-佰钧成移动应用平台</v>
          </cell>
          <cell r="D92">
            <v>42401</v>
          </cell>
          <cell r="F92">
            <v>0.5</v>
          </cell>
          <cell r="G92">
            <v>42644</v>
          </cell>
          <cell r="H92">
            <v>42674</v>
          </cell>
          <cell r="I92">
            <v>18</v>
          </cell>
          <cell r="J92">
            <v>144</v>
          </cell>
          <cell r="K92">
            <v>0</v>
          </cell>
          <cell r="L92">
            <v>144</v>
          </cell>
        </row>
        <row r="93">
          <cell r="A93" t="str">
            <v>B-29133</v>
          </cell>
          <cell r="B93" t="str">
            <v>张弛</v>
          </cell>
          <cell r="C93" t="str">
            <v>管理费用-佰钧成移动应用平台</v>
          </cell>
          <cell r="D93">
            <v>42493</v>
          </cell>
          <cell r="F93">
            <v>0.5</v>
          </cell>
          <cell r="G93">
            <v>42644</v>
          </cell>
          <cell r="H93">
            <v>42674</v>
          </cell>
          <cell r="I93">
            <v>18</v>
          </cell>
          <cell r="J93">
            <v>144</v>
          </cell>
          <cell r="K93">
            <v>0</v>
          </cell>
          <cell r="L93">
            <v>144</v>
          </cell>
        </row>
        <row r="94">
          <cell r="A94" t="str">
            <v>B-13618</v>
          </cell>
          <cell r="B94" t="str">
            <v>杨宇</v>
          </cell>
          <cell r="C94" t="str">
            <v>管理费用-佰钧成移动应用平台</v>
          </cell>
          <cell r="D94">
            <v>42401</v>
          </cell>
          <cell r="F94">
            <v>0.5</v>
          </cell>
          <cell r="G94">
            <v>42644</v>
          </cell>
          <cell r="H94">
            <v>42674</v>
          </cell>
          <cell r="I94">
            <v>18</v>
          </cell>
          <cell r="J94">
            <v>144</v>
          </cell>
          <cell r="K94">
            <v>128</v>
          </cell>
          <cell r="L94">
            <v>16</v>
          </cell>
        </row>
        <row r="95">
          <cell r="A95" t="str">
            <v>B-29320</v>
          </cell>
          <cell r="B95" t="str">
            <v>夏超群</v>
          </cell>
          <cell r="C95" t="str">
            <v>管理费用-佰钧成移动应用平台</v>
          </cell>
          <cell r="D95">
            <v>42508</v>
          </cell>
          <cell r="F95">
            <v>1</v>
          </cell>
          <cell r="G95">
            <v>42644</v>
          </cell>
          <cell r="H95">
            <v>42674</v>
          </cell>
          <cell r="I95">
            <v>18</v>
          </cell>
          <cell r="J95">
            <v>144</v>
          </cell>
          <cell r="K95">
            <v>0</v>
          </cell>
          <cell r="L95">
            <v>144</v>
          </cell>
        </row>
        <row r="96">
          <cell r="A96" t="str">
            <v>B-543</v>
          </cell>
          <cell r="B96" t="str">
            <v>王璇</v>
          </cell>
          <cell r="C96" t="str">
            <v>管理费用-佰钧成移动应用平台</v>
          </cell>
          <cell r="D96">
            <v>42401</v>
          </cell>
          <cell r="F96">
            <v>0.5</v>
          </cell>
          <cell r="G96">
            <v>42644</v>
          </cell>
          <cell r="H96">
            <v>42674</v>
          </cell>
          <cell r="I96">
            <v>18</v>
          </cell>
          <cell r="J96">
            <v>144</v>
          </cell>
          <cell r="K96">
            <v>0</v>
          </cell>
          <cell r="L96">
            <v>144</v>
          </cell>
        </row>
        <row r="97">
          <cell r="A97" t="str">
            <v>B-28187</v>
          </cell>
          <cell r="B97" t="str">
            <v>雷宇鹏</v>
          </cell>
          <cell r="C97" t="str">
            <v>管理费用-佰钧成移动应用平台</v>
          </cell>
          <cell r="D97">
            <v>42446</v>
          </cell>
          <cell r="F97">
            <v>1</v>
          </cell>
          <cell r="G97">
            <v>42644</v>
          </cell>
          <cell r="H97">
            <v>42674</v>
          </cell>
          <cell r="I97">
            <v>18</v>
          </cell>
          <cell r="J97">
            <v>144</v>
          </cell>
          <cell r="K97">
            <v>48</v>
          </cell>
          <cell r="L97">
            <v>96</v>
          </cell>
        </row>
        <row r="98">
          <cell r="A98" t="str">
            <v>B-28524</v>
          </cell>
          <cell r="B98" t="str">
            <v>张颖</v>
          </cell>
          <cell r="C98" t="str">
            <v>管理费用-佰钧成移动应用平台</v>
          </cell>
          <cell r="D98">
            <v>42460</v>
          </cell>
          <cell r="F98">
            <v>1</v>
          </cell>
          <cell r="G98">
            <v>42644</v>
          </cell>
          <cell r="H98">
            <v>42674</v>
          </cell>
          <cell r="I98">
            <v>18</v>
          </cell>
          <cell r="J98">
            <v>144</v>
          </cell>
          <cell r="K98">
            <v>0</v>
          </cell>
          <cell r="L98">
            <v>144</v>
          </cell>
        </row>
        <row r="99">
          <cell r="A99" t="str">
            <v>B-27539</v>
          </cell>
          <cell r="B99" t="str">
            <v>李元光</v>
          </cell>
          <cell r="C99" t="str">
            <v>管理费用-佰钧成移动应用平台</v>
          </cell>
          <cell r="D99">
            <v>42430</v>
          </cell>
          <cell r="F99">
            <v>1</v>
          </cell>
          <cell r="G99">
            <v>42644</v>
          </cell>
          <cell r="H99">
            <v>42674</v>
          </cell>
          <cell r="I99">
            <v>18</v>
          </cell>
          <cell r="J99">
            <v>144</v>
          </cell>
          <cell r="K99">
            <v>0</v>
          </cell>
          <cell r="L99">
            <v>144</v>
          </cell>
        </row>
        <row r="100">
          <cell r="A100" t="str">
            <v>B-22055</v>
          </cell>
          <cell r="B100" t="str">
            <v>官贵琪</v>
          </cell>
          <cell r="C100" t="str">
            <v>管理费用-佰钧成移动应用平台</v>
          </cell>
          <cell r="D100">
            <v>42401</v>
          </cell>
          <cell r="E100">
            <v>42684</v>
          </cell>
          <cell r="F100">
            <v>0.5</v>
          </cell>
          <cell r="G100">
            <v>42644</v>
          </cell>
          <cell r="H100">
            <v>42674</v>
          </cell>
          <cell r="I100">
            <v>18</v>
          </cell>
          <cell r="J100">
            <v>144</v>
          </cell>
          <cell r="K100">
            <v>0</v>
          </cell>
          <cell r="L100">
            <v>144</v>
          </cell>
        </row>
        <row r="101">
          <cell r="A101" t="str">
            <v>B-25700</v>
          </cell>
          <cell r="B101" t="str">
            <v>张宇捷</v>
          </cell>
          <cell r="C101" t="str">
            <v>管理费用-佰钧成移动应用平台</v>
          </cell>
          <cell r="D101">
            <v>42461</v>
          </cell>
          <cell r="F101">
            <v>0.3</v>
          </cell>
          <cell r="G101">
            <v>42644</v>
          </cell>
          <cell r="H101">
            <v>42674</v>
          </cell>
          <cell r="I101">
            <v>18</v>
          </cell>
          <cell r="J101">
            <v>144</v>
          </cell>
          <cell r="K101">
            <v>0</v>
          </cell>
          <cell r="L101">
            <v>144</v>
          </cell>
        </row>
        <row r="102">
          <cell r="A102" t="str">
            <v>B-26396</v>
          </cell>
          <cell r="B102" t="str">
            <v>陈聪</v>
          </cell>
          <cell r="C102" t="str">
            <v>管理费用-佰钧成移动应用平台</v>
          </cell>
          <cell r="D102">
            <v>42401</v>
          </cell>
          <cell r="F102">
            <v>0.3</v>
          </cell>
          <cell r="G102">
            <v>42644</v>
          </cell>
          <cell r="H102">
            <v>42674</v>
          </cell>
          <cell r="I102">
            <v>18</v>
          </cell>
          <cell r="J102">
            <v>144</v>
          </cell>
          <cell r="K102">
            <v>0</v>
          </cell>
          <cell r="L102">
            <v>144</v>
          </cell>
        </row>
        <row r="103">
          <cell r="A103" t="str">
            <v>B-28447</v>
          </cell>
          <cell r="B103" t="str">
            <v>孙瑶</v>
          </cell>
          <cell r="C103" t="str">
            <v>管理费用-佰钧成移动应用平台</v>
          </cell>
          <cell r="D103">
            <v>42460</v>
          </cell>
          <cell r="F103">
            <v>1</v>
          </cell>
          <cell r="G103">
            <v>42644</v>
          </cell>
          <cell r="H103">
            <v>42674</v>
          </cell>
          <cell r="I103">
            <v>18</v>
          </cell>
          <cell r="J103">
            <v>144</v>
          </cell>
          <cell r="K103">
            <v>0</v>
          </cell>
          <cell r="L103">
            <v>144</v>
          </cell>
        </row>
        <row r="104">
          <cell r="A104" t="str">
            <v>B-27623</v>
          </cell>
          <cell r="B104" t="str">
            <v>杜成华</v>
          </cell>
          <cell r="C104" t="str">
            <v>管理费用-佰钧成移动应用平台</v>
          </cell>
          <cell r="D104">
            <v>42417</v>
          </cell>
          <cell r="F104">
            <v>0.5</v>
          </cell>
          <cell r="G104">
            <v>42644</v>
          </cell>
          <cell r="H104">
            <v>42674</v>
          </cell>
          <cell r="I104">
            <v>18</v>
          </cell>
          <cell r="J104">
            <v>144</v>
          </cell>
          <cell r="K104">
            <v>0</v>
          </cell>
          <cell r="L104">
            <v>144</v>
          </cell>
        </row>
        <row r="105">
          <cell r="A105" t="str">
            <v>B-25166</v>
          </cell>
          <cell r="B105" t="str">
            <v>张志鹏</v>
          </cell>
          <cell r="C105" t="str">
            <v>管理费用-佰钧成移动应用平台</v>
          </cell>
          <cell r="D105">
            <v>42401</v>
          </cell>
          <cell r="F105">
            <v>0.5</v>
          </cell>
          <cell r="G105">
            <v>42644</v>
          </cell>
          <cell r="H105">
            <v>42674</v>
          </cell>
          <cell r="I105">
            <v>18</v>
          </cell>
          <cell r="J105">
            <v>144</v>
          </cell>
          <cell r="K105">
            <v>0</v>
          </cell>
          <cell r="L105">
            <v>144</v>
          </cell>
        </row>
        <row r="106">
          <cell r="A106" t="str">
            <v>B-19103</v>
          </cell>
          <cell r="B106" t="str">
            <v>孙锐锐</v>
          </cell>
          <cell r="C106" t="str">
            <v>管理费用-佰钧成移动应用平台</v>
          </cell>
          <cell r="D106">
            <v>42401</v>
          </cell>
          <cell r="F106">
            <v>0.5</v>
          </cell>
          <cell r="G106">
            <v>42644</v>
          </cell>
          <cell r="H106">
            <v>42674</v>
          </cell>
          <cell r="I106">
            <v>18</v>
          </cell>
          <cell r="J106">
            <v>144</v>
          </cell>
          <cell r="K106">
            <v>0</v>
          </cell>
          <cell r="L106">
            <v>144</v>
          </cell>
        </row>
        <row r="107">
          <cell r="A107" t="str">
            <v>B-28559</v>
          </cell>
          <cell r="B107" t="str">
            <v>张维</v>
          </cell>
          <cell r="C107" t="str">
            <v>管理费用-佰钧成移动应用平台</v>
          </cell>
          <cell r="D107">
            <v>42466</v>
          </cell>
          <cell r="F107">
            <v>0.5</v>
          </cell>
          <cell r="G107">
            <v>42644</v>
          </cell>
          <cell r="H107">
            <v>42674</v>
          </cell>
          <cell r="I107">
            <v>18</v>
          </cell>
          <cell r="J107">
            <v>144</v>
          </cell>
          <cell r="K107">
            <v>0</v>
          </cell>
          <cell r="L107">
            <v>144</v>
          </cell>
        </row>
        <row r="108">
          <cell r="A108" t="str">
            <v>B-25082</v>
          </cell>
          <cell r="B108" t="str">
            <v>罗婷</v>
          </cell>
          <cell r="C108" t="str">
            <v>管理费用-佰钧成移动应用平台</v>
          </cell>
          <cell r="D108">
            <v>42401</v>
          </cell>
          <cell r="F108">
            <v>0.5</v>
          </cell>
          <cell r="G108">
            <v>42644</v>
          </cell>
          <cell r="H108">
            <v>42674</v>
          </cell>
          <cell r="I108">
            <v>18</v>
          </cell>
          <cell r="J108">
            <v>144</v>
          </cell>
          <cell r="K108">
            <v>0</v>
          </cell>
          <cell r="L108">
            <v>144</v>
          </cell>
        </row>
        <row r="109">
          <cell r="A109" t="str">
            <v>B-14193</v>
          </cell>
          <cell r="B109" t="str">
            <v>杨亚芳</v>
          </cell>
          <cell r="C109" t="str">
            <v>管理费用-佰钧成移动应用平台</v>
          </cell>
          <cell r="D109">
            <v>42401</v>
          </cell>
          <cell r="F109">
            <v>1</v>
          </cell>
          <cell r="G109">
            <v>42644</v>
          </cell>
          <cell r="H109">
            <v>42674</v>
          </cell>
          <cell r="I109">
            <v>18</v>
          </cell>
          <cell r="J109">
            <v>144</v>
          </cell>
          <cell r="K109">
            <v>0</v>
          </cell>
          <cell r="L109">
            <v>144</v>
          </cell>
        </row>
        <row r="110">
          <cell r="A110" t="str">
            <v>B-28989</v>
          </cell>
          <cell r="B110" t="str">
            <v>甘志云</v>
          </cell>
          <cell r="C110" t="str">
            <v>管理费用-佰钧成移动应用平台</v>
          </cell>
          <cell r="D110">
            <v>42488</v>
          </cell>
          <cell r="F110">
            <v>0.5</v>
          </cell>
          <cell r="G110">
            <v>42644</v>
          </cell>
          <cell r="H110">
            <v>42674</v>
          </cell>
          <cell r="I110">
            <v>18</v>
          </cell>
          <cell r="J110">
            <v>144</v>
          </cell>
          <cell r="K110">
            <v>0</v>
          </cell>
          <cell r="L110">
            <v>144</v>
          </cell>
        </row>
        <row r="111">
          <cell r="A111" t="str">
            <v>B-28235</v>
          </cell>
          <cell r="B111" t="str">
            <v>邹华明</v>
          </cell>
          <cell r="C111" t="str">
            <v>管理费用-佰钧成移动应用平台</v>
          </cell>
          <cell r="D111">
            <v>42447</v>
          </cell>
          <cell r="F111">
            <v>1</v>
          </cell>
          <cell r="G111">
            <v>42644</v>
          </cell>
          <cell r="H111">
            <v>42674</v>
          </cell>
          <cell r="I111">
            <v>18</v>
          </cell>
          <cell r="J111">
            <v>144</v>
          </cell>
          <cell r="K111">
            <v>0</v>
          </cell>
          <cell r="L111">
            <v>144</v>
          </cell>
        </row>
        <row r="112">
          <cell r="A112" t="str">
            <v>B-28947</v>
          </cell>
          <cell r="B112" t="str">
            <v>杜秋月</v>
          </cell>
          <cell r="C112" t="str">
            <v>管理费用-佰钧成移动应用平台</v>
          </cell>
          <cell r="D112">
            <v>42486</v>
          </cell>
          <cell r="F112">
            <v>0.5</v>
          </cell>
          <cell r="G112">
            <v>42644</v>
          </cell>
          <cell r="H112">
            <v>42674</v>
          </cell>
          <cell r="I112">
            <v>18</v>
          </cell>
          <cell r="J112">
            <v>144</v>
          </cell>
          <cell r="K112">
            <v>0</v>
          </cell>
          <cell r="L112">
            <v>144</v>
          </cell>
        </row>
        <row r="113">
          <cell r="A113" t="str">
            <v>B-28027</v>
          </cell>
          <cell r="B113" t="str">
            <v>马江峰</v>
          </cell>
          <cell r="C113" t="str">
            <v>管理费用-佰钧成移动应用平台</v>
          </cell>
          <cell r="D113">
            <v>42436</v>
          </cell>
          <cell r="F113">
            <v>0.5</v>
          </cell>
          <cell r="G113">
            <v>42644</v>
          </cell>
          <cell r="H113">
            <v>42674</v>
          </cell>
          <cell r="I113">
            <v>18</v>
          </cell>
          <cell r="J113">
            <v>144</v>
          </cell>
          <cell r="K113">
            <v>0</v>
          </cell>
          <cell r="L113">
            <v>144</v>
          </cell>
        </row>
        <row r="114">
          <cell r="A114" t="str">
            <v>B-5885</v>
          </cell>
          <cell r="B114" t="str">
            <v>赵俊彦</v>
          </cell>
          <cell r="C114" t="str">
            <v>管理费用-佰钧成移动应用平台</v>
          </cell>
          <cell r="D114">
            <v>42401</v>
          </cell>
          <cell r="F114">
            <v>0.5</v>
          </cell>
          <cell r="G114">
            <v>42644</v>
          </cell>
          <cell r="H114">
            <v>42674</v>
          </cell>
          <cell r="I114">
            <v>18</v>
          </cell>
          <cell r="J114">
            <v>144</v>
          </cell>
          <cell r="K114">
            <v>0</v>
          </cell>
          <cell r="L114">
            <v>144</v>
          </cell>
        </row>
        <row r="115">
          <cell r="A115" t="str">
            <v>B-28837</v>
          </cell>
          <cell r="B115" t="str">
            <v>高琦</v>
          </cell>
          <cell r="C115" t="str">
            <v>管理费用-佰钧成移动应用平台</v>
          </cell>
          <cell r="D115">
            <v>42506</v>
          </cell>
          <cell r="E115">
            <v>42688</v>
          </cell>
          <cell r="F115">
            <v>0.5</v>
          </cell>
          <cell r="G115">
            <v>42644</v>
          </cell>
          <cell r="H115">
            <v>42674</v>
          </cell>
          <cell r="I115">
            <v>18</v>
          </cell>
          <cell r="J115">
            <v>144</v>
          </cell>
          <cell r="K115">
            <v>0</v>
          </cell>
          <cell r="L115">
            <v>144</v>
          </cell>
        </row>
        <row r="116">
          <cell r="A116" t="str">
            <v>B-29081</v>
          </cell>
          <cell r="B116" t="str">
            <v>谢柳</v>
          </cell>
          <cell r="C116" t="str">
            <v>管理费用-佰钧成移动应用平台</v>
          </cell>
          <cell r="D116">
            <v>42506</v>
          </cell>
          <cell r="F116">
            <v>0.5</v>
          </cell>
          <cell r="G116">
            <v>42644</v>
          </cell>
          <cell r="H116">
            <v>42674</v>
          </cell>
          <cell r="I116">
            <v>18</v>
          </cell>
          <cell r="J116">
            <v>144</v>
          </cell>
          <cell r="K116">
            <v>0</v>
          </cell>
          <cell r="L116">
            <v>144</v>
          </cell>
        </row>
        <row r="117">
          <cell r="A117" t="str">
            <v>B-28033</v>
          </cell>
          <cell r="B117" t="str">
            <v>蔡召铮</v>
          </cell>
          <cell r="C117" t="str">
            <v>管理费用-佰钧成移动应用平台</v>
          </cell>
          <cell r="D117">
            <v>42454</v>
          </cell>
          <cell r="F117">
            <v>0.5</v>
          </cell>
          <cell r="G117">
            <v>42644</v>
          </cell>
          <cell r="H117">
            <v>42674</v>
          </cell>
          <cell r="I117">
            <v>18</v>
          </cell>
          <cell r="J117">
            <v>144</v>
          </cell>
          <cell r="K117">
            <v>0</v>
          </cell>
          <cell r="L117">
            <v>144</v>
          </cell>
        </row>
        <row r="118">
          <cell r="A118" t="str">
            <v>B-27929</v>
          </cell>
          <cell r="B118" t="str">
            <v>方毅</v>
          </cell>
          <cell r="C118" t="str">
            <v>管理费用-佰钧成移动应用平台</v>
          </cell>
          <cell r="D118">
            <v>42458</v>
          </cell>
          <cell r="F118">
            <v>0.5</v>
          </cell>
          <cell r="G118">
            <v>42644</v>
          </cell>
          <cell r="H118">
            <v>42674</v>
          </cell>
          <cell r="I118">
            <v>18</v>
          </cell>
          <cell r="J118">
            <v>144</v>
          </cell>
          <cell r="K118">
            <v>0</v>
          </cell>
          <cell r="L118">
            <v>144</v>
          </cell>
        </row>
        <row r="119">
          <cell r="A119" t="str">
            <v>B-28799</v>
          </cell>
          <cell r="B119" t="str">
            <v>皮虎帆</v>
          </cell>
          <cell r="C119" t="str">
            <v>管理费用-佰钧成移动应用平台</v>
          </cell>
          <cell r="D119">
            <v>42501</v>
          </cell>
          <cell r="F119">
            <v>0.5</v>
          </cell>
          <cell r="G119">
            <v>42644</v>
          </cell>
          <cell r="H119">
            <v>42674</v>
          </cell>
          <cell r="I119">
            <v>18</v>
          </cell>
          <cell r="J119">
            <v>144</v>
          </cell>
          <cell r="K119">
            <v>0</v>
          </cell>
          <cell r="L119">
            <v>144</v>
          </cell>
        </row>
        <row r="120">
          <cell r="A120" t="str">
            <v>B-28023</v>
          </cell>
          <cell r="B120" t="str">
            <v>王新槐</v>
          </cell>
          <cell r="C120" t="str">
            <v>管理费用-佰钧成移动应用平台</v>
          </cell>
          <cell r="D120">
            <v>42468</v>
          </cell>
          <cell r="F120">
            <v>0.5</v>
          </cell>
          <cell r="G120">
            <v>42644</v>
          </cell>
          <cell r="H120">
            <v>42674</v>
          </cell>
          <cell r="I120">
            <v>18</v>
          </cell>
          <cell r="J120">
            <v>144</v>
          </cell>
          <cell r="K120">
            <v>0</v>
          </cell>
          <cell r="L120">
            <v>144</v>
          </cell>
        </row>
        <row r="121">
          <cell r="A121" t="str">
            <v>B-27543</v>
          </cell>
          <cell r="B121" t="str">
            <v>姚伟</v>
          </cell>
          <cell r="C121" t="str">
            <v>管理费用-佰钧成移动应用平台</v>
          </cell>
          <cell r="D121">
            <v>42419</v>
          </cell>
          <cell r="F121">
            <v>0.5</v>
          </cell>
          <cell r="G121">
            <v>42644</v>
          </cell>
          <cell r="H121">
            <v>42674</v>
          </cell>
          <cell r="I121">
            <v>18</v>
          </cell>
          <cell r="J121">
            <v>144</v>
          </cell>
          <cell r="K121">
            <v>0</v>
          </cell>
          <cell r="L121">
            <v>144</v>
          </cell>
        </row>
        <row r="122">
          <cell r="A122" t="str">
            <v>B-27979</v>
          </cell>
          <cell r="B122" t="str">
            <v>喻军</v>
          </cell>
          <cell r="C122" t="str">
            <v>管理费用-佰钧成移动应用平台</v>
          </cell>
          <cell r="D122">
            <v>42445</v>
          </cell>
          <cell r="F122">
            <v>0.5</v>
          </cell>
          <cell r="G122">
            <v>42644</v>
          </cell>
          <cell r="H122">
            <v>42674</v>
          </cell>
          <cell r="I122">
            <v>18</v>
          </cell>
          <cell r="J122">
            <v>144</v>
          </cell>
          <cell r="K122">
            <v>0</v>
          </cell>
          <cell r="L122">
            <v>144</v>
          </cell>
        </row>
        <row r="123">
          <cell r="A123" t="str">
            <v>B-9372</v>
          </cell>
          <cell r="B123" t="str">
            <v>钟金虎</v>
          </cell>
          <cell r="C123" t="str">
            <v>管理费用-佰钧成移动应用平台</v>
          </cell>
          <cell r="D123">
            <v>42401</v>
          </cell>
          <cell r="F123">
            <v>0.5</v>
          </cell>
          <cell r="G123">
            <v>42644</v>
          </cell>
          <cell r="H123">
            <v>42674</v>
          </cell>
          <cell r="I123">
            <v>18</v>
          </cell>
          <cell r="J123">
            <v>144</v>
          </cell>
          <cell r="K123">
            <v>0</v>
          </cell>
          <cell r="L123">
            <v>144</v>
          </cell>
        </row>
        <row r="124">
          <cell r="A124" t="str">
            <v>B-26026</v>
          </cell>
          <cell r="B124" t="str">
            <v>沈志鹏</v>
          </cell>
          <cell r="C124" t="str">
            <v>管理费用-电、水、气、热一体化集抄量测系统</v>
          </cell>
          <cell r="D124">
            <v>42370</v>
          </cell>
          <cell r="F124">
            <v>0.2</v>
          </cell>
          <cell r="G124">
            <v>42644</v>
          </cell>
          <cell r="H124">
            <v>42674</v>
          </cell>
          <cell r="I124">
            <v>18</v>
          </cell>
          <cell r="J124">
            <v>144</v>
          </cell>
          <cell r="K124">
            <v>0</v>
          </cell>
          <cell r="L124">
            <v>144</v>
          </cell>
        </row>
        <row r="125">
          <cell r="A125" t="str">
            <v>B-9577</v>
          </cell>
          <cell r="B125" t="str">
            <v>陈冲</v>
          </cell>
          <cell r="C125" t="str">
            <v>管理费用-电、水、气、热一体化集抄量测系统</v>
          </cell>
          <cell r="D125">
            <v>42370</v>
          </cell>
          <cell r="F125">
            <v>0.3</v>
          </cell>
          <cell r="G125">
            <v>42644</v>
          </cell>
          <cell r="H125">
            <v>42674</v>
          </cell>
          <cell r="I125">
            <v>18</v>
          </cell>
          <cell r="J125">
            <v>144</v>
          </cell>
          <cell r="K125">
            <v>0</v>
          </cell>
          <cell r="L125">
            <v>144</v>
          </cell>
        </row>
        <row r="126">
          <cell r="A126" t="str">
            <v>B-28999</v>
          </cell>
          <cell r="B126" t="str">
            <v>黎慧玲</v>
          </cell>
          <cell r="C126" t="str">
            <v>管理费用-电、水、气、热一体化集抄量测系统</v>
          </cell>
          <cell r="D126">
            <v>42486</v>
          </cell>
          <cell r="F126">
            <v>0.2</v>
          </cell>
          <cell r="G126">
            <v>42644</v>
          </cell>
          <cell r="H126">
            <v>42674</v>
          </cell>
          <cell r="I126">
            <v>18</v>
          </cell>
          <cell r="J126">
            <v>144</v>
          </cell>
          <cell r="K126">
            <v>0</v>
          </cell>
          <cell r="L126">
            <v>144</v>
          </cell>
        </row>
        <row r="127">
          <cell r="A127" t="str">
            <v>B-28297</v>
          </cell>
          <cell r="B127" t="str">
            <v>陆衡光</v>
          </cell>
          <cell r="C127" t="str">
            <v>管理费用-电、水、气、热一体化集抄量测系统</v>
          </cell>
          <cell r="D127">
            <v>42453</v>
          </cell>
          <cell r="F127">
            <v>1</v>
          </cell>
          <cell r="G127">
            <v>42644</v>
          </cell>
          <cell r="H127">
            <v>42674</v>
          </cell>
          <cell r="I127">
            <v>18</v>
          </cell>
          <cell r="J127">
            <v>144</v>
          </cell>
          <cell r="K127">
            <v>0</v>
          </cell>
          <cell r="L127">
            <v>144</v>
          </cell>
        </row>
        <row r="128">
          <cell r="A128" t="str">
            <v>B-29228</v>
          </cell>
          <cell r="B128" t="str">
            <v>杨扬</v>
          </cell>
          <cell r="C128" t="str">
            <v>管理费用-电、水、气、热一体化集抄量测系统</v>
          </cell>
          <cell r="D128">
            <v>42513</v>
          </cell>
          <cell r="F128">
            <v>1</v>
          </cell>
          <cell r="G128">
            <v>42644</v>
          </cell>
          <cell r="H128">
            <v>42674</v>
          </cell>
          <cell r="I128">
            <v>18</v>
          </cell>
          <cell r="J128">
            <v>144</v>
          </cell>
          <cell r="K128">
            <v>0</v>
          </cell>
          <cell r="L128">
            <v>144</v>
          </cell>
        </row>
        <row r="129">
          <cell r="A129" t="str">
            <v>B-26609</v>
          </cell>
          <cell r="B129" t="str">
            <v>邱羽</v>
          </cell>
          <cell r="C129" t="str">
            <v>管理费用-电、水、气、热一体化集抄量测系统</v>
          </cell>
          <cell r="D129">
            <v>42370</v>
          </cell>
          <cell r="F129">
            <v>0.3</v>
          </cell>
          <cell r="G129">
            <v>42644</v>
          </cell>
          <cell r="H129">
            <v>42674</v>
          </cell>
          <cell r="I129">
            <v>18</v>
          </cell>
          <cell r="J129">
            <v>144</v>
          </cell>
          <cell r="K129">
            <v>0</v>
          </cell>
          <cell r="L129">
            <v>144</v>
          </cell>
        </row>
        <row r="130">
          <cell r="A130" t="str">
            <v>B-28322</v>
          </cell>
          <cell r="B130" t="str">
            <v>林书</v>
          </cell>
          <cell r="C130" t="str">
            <v>管理费用-电、水、气、热一体化集抄量测系统</v>
          </cell>
          <cell r="D130">
            <v>42457</v>
          </cell>
          <cell r="F130">
            <v>1</v>
          </cell>
          <cell r="G130">
            <v>42644</v>
          </cell>
          <cell r="H130">
            <v>42674</v>
          </cell>
          <cell r="I130">
            <v>18</v>
          </cell>
          <cell r="J130">
            <v>144</v>
          </cell>
          <cell r="K130">
            <v>0</v>
          </cell>
          <cell r="L130">
            <v>144</v>
          </cell>
        </row>
        <row r="131">
          <cell r="A131" t="str">
            <v>B-24760</v>
          </cell>
          <cell r="B131" t="str">
            <v>胡星星</v>
          </cell>
          <cell r="C131" t="str">
            <v>管理费用-电、水、气、热一体化集抄量测系统</v>
          </cell>
          <cell r="D131">
            <v>42370</v>
          </cell>
          <cell r="F131">
            <v>1</v>
          </cell>
          <cell r="G131">
            <v>42644</v>
          </cell>
          <cell r="H131">
            <v>42674</v>
          </cell>
          <cell r="I131">
            <v>18</v>
          </cell>
          <cell r="J131">
            <v>144</v>
          </cell>
          <cell r="K131">
            <v>0</v>
          </cell>
          <cell r="L131">
            <v>144</v>
          </cell>
        </row>
        <row r="132">
          <cell r="A132" t="str">
            <v>B-28321</v>
          </cell>
          <cell r="B132" t="str">
            <v>陈森</v>
          </cell>
          <cell r="C132" t="str">
            <v>管理费用-电、水、气、热一体化集抄量测系统</v>
          </cell>
          <cell r="D132">
            <v>42452</v>
          </cell>
          <cell r="F132">
            <v>0.3</v>
          </cell>
          <cell r="G132">
            <v>42644</v>
          </cell>
          <cell r="H132">
            <v>42674</v>
          </cell>
          <cell r="I132">
            <v>18</v>
          </cell>
          <cell r="J132">
            <v>144</v>
          </cell>
          <cell r="K132">
            <v>0</v>
          </cell>
          <cell r="L132">
            <v>144</v>
          </cell>
        </row>
        <row r="133">
          <cell r="A133" t="str">
            <v>B-28515</v>
          </cell>
          <cell r="B133" t="str">
            <v>张路</v>
          </cell>
          <cell r="C133" t="str">
            <v>管理费用-电、水、气、热一体化集抄量测系统</v>
          </cell>
          <cell r="D133">
            <v>42460</v>
          </cell>
          <cell r="F133">
            <v>0.5</v>
          </cell>
          <cell r="G133">
            <v>42644</v>
          </cell>
          <cell r="H133">
            <v>42674</v>
          </cell>
          <cell r="I133">
            <v>18</v>
          </cell>
          <cell r="J133">
            <v>144</v>
          </cell>
          <cell r="K133">
            <v>0</v>
          </cell>
          <cell r="L133">
            <v>144</v>
          </cell>
        </row>
        <row r="134">
          <cell r="A134" t="str">
            <v>B-27207</v>
          </cell>
          <cell r="B134" t="str">
            <v>黄进</v>
          </cell>
          <cell r="C134" t="str">
            <v>管理费用-电、水、气、热一体化集抄量测系统</v>
          </cell>
          <cell r="D134">
            <v>42382</v>
          </cell>
          <cell r="F134">
            <v>1</v>
          </cell>
          <cell r="G134">
            <v>42644</v>
          </cell>
          <cell r="H134">
            <v>42674</v>
          </cell>
          <cell r="I134">
            <v>18</v>
          </cell>
          <cell r="J134">
            <v>144</v>
          </cell>
          <cell r="K134">
            <v>0</v>
          </cell>
          <cell r="L134">
            <v>144</v>
          </cell>
        </row>
        <row r="135">
          <cell r="A135" t="str">
            <v>B-5438</v>
          </cell>
          <cell r="B135" t="str">
            <v>邹聪</v>
          </cell>
          <cell r="C135" t="str">
            <v>管理费用-电、水、气、热一体化集抄量测系统</v>
          </cell>
          <cell r="D135">
            <v>42370</v>
          </cell>
          <cell r="E135">
            <v>42702</v>
          </cell>
          <cell r="F135">
            <v>0.3</v>
          </cell>
          <cell r="G135">
            <v>42644</v>
          </cell>
          <cell r="H135">
            <v>42674</v>
          </cell>
          <cell r="I135">
            <v>18</v>
          </cell>
          <cell r="J135">
            <v>144</v>
          </cell>
          <cell r="K135">
            <v>8</v>
          </cell>
          <cell r="L135">
            <v>136</v>
          </cell>
        </row>
        <row r="136">
          <cell r="A136" t="str">
            <v>B-28423</v>
          </cell>
          <cell r="B136" t="str">
            <v>胡冬波</v>
          </cell>
          <cell r="C136" t="str">
            <v>管理费用-电、水、气、热一体化集抄量测系统</v>
          </cell>
          <cell r="D136">
            <v>42458</v>
          </cell>
          <cell r="F136">
            <v>0.3</v>
          </cell>
          <cell r="G136">
            <v>42644</v>
          </cell>
          <cell r="H136">
            <v>42674</v>
          </cell>
          <cell r="I136">
            <v>18</v>
          </cell>
          <cell r="J136">
            <v>144</v>
          </cell>
          <cell r="K136">
            <v>0</v>
          </cell>
          <cell r="L136">
            <v>144</v>
          </cell>
        </row>
        <row r="137">
          <cell r="A137" t="str">
            <v>B-25008</v>
          </cell>
          <cell r="B137" t="str">
            <v>刘亚飞</v>
          </cell>
          <cell r="C137" t="str">
            <v>管理费用-电、水、气、热一体化集抄量测系统</v>
          </cell>
          <cell r="D137">
            <v>42370</v>
          </cell>
          <cell r="F137">
            <v>0.5</v>
          </cell>
          <cell r="G137">
            <v>42644</v>
          </cell>
          <cell r="H137">
            <v>42674</v>
          </cell>
          <cell r="I137">
            <v>18</v>
          </cell>
          <cell r="J137">
            <v>144</v>
          </cell>
          <cell r="K137">
            <v>0</v>
          </cell>
          <cell r="L137">
            <v>144</v>
          </cell>
        </row>
        <row r="138">
          <cell r="A138" t="str">
            <v>B-27639</v>
          </cell>
          <cell r="B138" t="str">
            <v>高杰夫</v>
          </cell>
          <cell r="C138" t="str">
            <v>管理费用-电、水、气、热一体化集抄量测系统</v>
          </cell>
          <cell r="D138">
            <v>42422</v>
          </cell>
          <cell r="F138">
            <v>0.3</v>
          </cell>
          <cell r="G138">
            <v>42644</v>
          </cell>
          <cell r="H138">
            <v>42674</v>
          </cell>
          <cell r="I138">
            <v>18</v>
          </cell>
          <cell r="J138">
            <v>144</v>
          </cell>
          <cell r="K138">
            <v>0</v>
          </cell>
          <cell r="L138">
            <v>144</v>
          </cell>
        </row>
        <row r="139">
          <cell r="A139" t="str">
            <v>B-5744</v>
          </cell>
          <cell r="B139" t="str">
            <v>白春娇</v>
          </cell>
          <cell r="C139" t="str">
            <v>管理费用-电、水、气、热一体化集抄量测系统</v>
          </cell>
          <cell r="D139">
            <v>42370</v>
          </cell>
          <cell r="F139">
            <v>0.5</v>
          </cell>
          <cell r="G139">
            <v>42644</v>
          </cell>
          <cell r="H139">
            <v>42674</v>
          </cell>
          <cell r="I139">
            <v>18</v>
          </cell>
          <cell r="J139">
            <v>144</v>
          </cell>
          <cell r="K139">
            <v>0</v>
          </cell>
          <cell r="L139">
            <v>144</v>
          </cell>
        </row>
        <row r="140">
          <cell r="A140" t="str">
            <v>B-27872</v>
          </cell>
          <cell r="B140" t="str">
            <v>张敏</v>
          </cell>
          <cell r="C140" t="str">
            <v>管理费用-电、水、气、热一体化集抄量测系统</v>
          </cell>
          <cell r="D140">
            <v>42457</v>
          </cell>
          <cell r="F140">
            <v>0.5</v>
          </cell>
          <cell r="G140">
            <v>42644</v>
          </cell>
          <cell r="H140">
            <v>42674</v>
          </cell>
          <cell r="I140">
            <v>18</v>
          </cell>
          <cell r="J140">
            <v>144</v>
          </cell>
          <cell r="K140">
            <v>0</v>
          </cell>
          <cell r="L140">
            <v>144</v>
          </cell>
        </row>
        <row r="141">
          <cell r="A141" t="str">
            <v>B-26453</v>
          </cell>
          <cell r="B141" t="str">
            <v>刘羽</v>
          </cell>
          <cell r="C141" t="str">
            <v>管理费用-电、水、气、热一体化集抄量测系统</v>
          </cell>
          <cell r="D141">
            <v>42370</v>
          </cell>
          <cell r="F141">
            <v>0.3</v>
          </cell>
          <cell r="G141">
            <v>42644</v>
          </cell>
          <cell r="H141">
            <v>42674</v>
          </cell>
          <cell r="I141">
            <v>18</v>
          </cell>
          <cell r="J141">
            <v>144</v>
          </cell>
          <cell r="K141">
            <v>0</v>
          </cell>
          <cell r="L141">
            <v>144</v>
          </cell>
        </row>
        <row r="142">
          <cell r="A142" t="str">
            <v>B-28127</v>
          </cell>
          <cell r="B142" t="str">
            <v>翟晓宁</v>
          </cell>
          <cell r="C142" t="str">
            <v>管理费用-电、水、气、热一体化集抄量测系统</v>
          </cell>
          <cell r="D142">
            <v>42443</v>
          </cell>
          <cell r="F142">
            <v>0.5</v>
          </cell>
          <cell r="G142">
            <v>42644</v>
          </cell>
          <cell r="H142">
            <v>42674</v>
          </cell>
          <cell r="I142">
            <v>18</v>
          </cell>
          <cell r="J142">
            <v>144</v>
          </cell>
          <cell r="K142">
            <v>0</v>
          </cell>
          <cell r="L142">
            <v>144</v>
          </cell>
        </row>
        <row r="143">
          <cell r="A143" t="str">
            <v>B-27903</v>
          </cell>
          <cell r="B143" t="str">
            <v>冯风光</v>
          </cell>
          <cell r="C143" t="str">
            <v>管理费用-电、水、气、热一体化集抄量测系统</v>
          </cell>
          <cell r="D143">
            <v>42432</v>
          </cell>
          <cell r="F143">
            <v>0.3</v>
          </cell>
          <cell r="G143">
            <v>42644</v>
          </cell>
          <cell r="H143">
            <v>42674</v>
          </cell>
          <cell r="I143">
            <v>18</v>
          </cell>
          <cell r="J143">
            <v>144</v>
          </cell>
          <cell r="K143">
            <v>0</v>
          </cell>
          <cell r="L143">
            <v>144</v>
          </cell>
        </row>
        <row r="144">
          <cell r="A144" t="str">
            <v>B-28259</v>
          </cell>
          <cell r="B144" t="str">
            <v>姜赛</v>
          </cell>
          <cell r="C144" t="str">
            <v>管理费用-电、水、气、热一体化集抄量测系统</v>
          </cell>
          <cell r="D144">
            <v>42460</v>
          </cell>
          <cell r="F144">
            <v>0.3</v>
          </cell>
          <cell r="G144">
            <v>42644</v>
          </cell>
          <cell r="H144">
            <v>42674</v>
          </cell>
          <cell r="I144">
            <v>18</v>
          </cell>
          <cell r="J144">
            <v>144</v>
          </cell>
          <cell r="K144">
            <v>0</v>
          </cell>
          <cell r="L144">
            <v>144</v>
          </cell>
        </row>
        <row r="145">
          <cell r="A145" t="str">
            <v>B-4167</v>
          </cell>
          <cell r="B145" t="str">
            <v>黄圆圆</v>
          </cell>
          <cell r="C145" t="str">
            <v>管理费用-电、水、气、热一体化集抄量测系统</v>
          </cell>
          <cell r="D145">
            <v>42370</v>
          </cell>
          <cell r="F145">
            <v>0.5</v>
          </cell>
          <cell r="G145">
            <v>42644</v>
          </cell>
          <cell r="H145">
            <v>42674</v>
          </cell>
          <cell r="I145">
            <v>18</v>
          </cell>
          <cell r="J145">
            <v>144</v>
          </cell>
          <cell r="K145">
            <v>0</v>
          </cell>
          <cell r="L145">
            <v>144</v>
          </cell>
        </row>
        <row r="146">
          <cell r="A146" t="str">
            <v>B-5865</v>
          </cell>
          <cell r="B146" t="str">
            <v>刘月琪</v>
          </cell>
          <cell r="C146" t="str">
            <v>管理费用-电、水、气、热一体化集抄量测系统</v>
          </cell>
          <cell r="D146">
            <v>42370</v>
          </cell>
          <cell r="F146">
            <v>0.3</v>
          </cell>
          <cell r="G146">
            <v>42644</v>
          </cell>
          <cell r="H146">
            <v>42674</v>
          </cell>
          <cell r="I146">
            <v>18</v>
          </cell>
          <cell r="J146">
            <v>144</v>
          </cell>
          <cell r="K146">
            <v>0</v>
          </cell>
          <cell r="L146">
            <v>144</v>
          </cell>
        </row>
        <row r="147">
          <cell r="A147" t="str">
            <v>B-28697</v>
          </cell>
          <cell r="B147" t="str">
            <v>李伟</v>
          </cell>
          <cell r="C147" t="str">
            <v>管理费用-电、水、气、热一体化集抄量测系统</v>
          </cell>
          <cell r="D147">
            <v>42472</v>
          </cell>
          <cell r="E147">
            <v>42685</v>
          </cell>
          <cell r="F147">
            <v>0.5</v>
          </cell>
          <cell r="G147">
            <v>42644</v>
          </cell>
          <cell r="H147">
            <v>42674</v>
          </cell>
          <cell r="I147">
            <v>18</v>
          </cell>
          <cell r="J147">
            <v>144</v>
          </cell>
          <cell r="K147">
            <v>0</v>
          </cell>
          <cell r="L147">
            <v>144</v>
          </cell>
        </row>
        <row r="148">
          <cell r="A148" t="str">
            <v>B-27561</v>
          </cell>
          <cell r="B148" t="str">
            <v>夏旋</v>
          </cell>
          <cell r="C148" t="str">
            <v>管理费用-电、水、气、热一体化集抄量测系统</v>
          </cell>
          <cell r="D148">
            <v>42422</v>
          </cell>
          <cell r="F148">
            <v>0.5</v>
          </cell>
          <cell r="G148">
            <v>42644</v>
          </cell>
          <cell r="H148">
            <v>42674</v>
          </cell>
          <cell r="I148">
            <v>18</v>
          </cell>
          <cell r="J148">
            <v>144</v>
          </cell>
          <cell r="K148">
            <v>0</v>
          </cell>
          <cell r="L148">
            <v>144</v>
          </cell>
        </row>
        <row r="149">
          <cell r="A149" t="str">
            <v>B-11096</v>
          </cell>
          <cell r="B149" t="str">
            <v>马洪波</v>
          </cell>
          <cell r="C149" t="str">
            <v>管理费用-电、水、气、热一体化集抄量测系统</v>
          </cell>
          <cell r="D149">
            <v>42370</v>
          </cell>
          <cell r="F149">
            <v>0.5</v>
          </cell>
          <cell r="G149">
            <v>42644</v>
          </cell>
          <cell r="H149">
            <v>42674</v>
          </cell>
          <cell r="I149">
            <v>18</v>
          </cell>
          <cell r="J149">
            <v>144</v>
          </cell>
          <cell r="K149">
            <v>0</v>
          </cell>
          <cell r="L149">
            <v>144</v>
          </cell>
        </row>
        <row r="150">
          <cell r="A150" t="str">
            <v>B-28294</v>
          </cell>
          <cell r="B150" t="str">
            <v>汪衡</v>
          </cell>
          <cell r="C150" t="str">
            <v>管理费用-电、水、气、热一体化集抄量测系统</v>
          </cell>
          <cell r="D150">
            <v>42445</v>
          </cell>
          <cell r="F150">
            <v>0.5</v>
          </cell>
          <cell r="G150">
            <v>42644</v>
          </cell>
          <cell r="H150">
            <v>42674</v>
          </cell>
          <cell r="I150">
            <v>18</v>
          </cell>
          <cell r="J150">
            <v>144</v>
          </cell>
          <cell r="K150">
            <v>0</v>
          </cell>
          <cell r="L150">
            <v>144</v>
          </cell>
        </row>
        <row r="151">
          <cell r="A151" t="str">
            <v>B-27816</v>
          </cell>
          <cell r="B151" t="str">
            <v>李振</v>
          </cell>
          <cell r="C151" t="str">
            <v>管理费用-电、水、气、热一体化集抄量测系统</v>
          </cell>
          <cell r="D151">
            <v>42429</v>
          </cell>
          <cell r="F151">
            <v>0.5</v>
          </cell>
          <cell r="G151">
            <v>42644</v>
          </cell>
          <cell r="H151">
            <v>42674</v>
          </cell>
          <cell r="I151">
            <v>18</v>
          </cell>
          <cell r="J151">
            <v>144</v>
          </cell>
          <cell r="K151">
            <v>0</v>
          </cell>
          <cell r="L151">
            <v>144</v>
          </cell>
        </row>
        <row r="152">
          <cell r="A152" t="str">
            <v>B-29207</v>
          </cell>
          <cell r="B152" t="str">
            <v>王玲玲</v>
          </cell>
          <cell r="C152" t="str">
            <v>管理费用-电、水、气、热一体化集抄量测系统</v>
          </cell>
          <cell r="D152">
            <v>42501</v>
          </cell>
          <cell r="F152">
            <v>0.5</v>
          </cell>
          <cell r="G152">
            <v>42644</v>
          </cell>
          <cell r="H152">
            <v>42674</v>
          </cell>
          <cell r="I152">
            <v>18</v>
          </cell>
          <cell r="J152">
            <v>144</v>
          </cell>
          <cell r="K152">
            <v>0</v>
          </cell>
          <cell r="L152">
            <v>144</v>
          </cell>
        </row>
        <row r="153">
          <cell r="A153" t="str">
            <v>B-26965</v>
          </cell>
          <cell r="B153" t="str">
            <v>吕奕莹</v>
          </cell>
          <cell r="C153" t="str">
            <v>管理费用-电、水、气、热一体化集抄量测系统</v>
          </cell>
          <cell r="D153">
            <v>42370</v>
          </cell>
          <cell r="F153">
            <v>0.5</v>
          </cell>
          <cell r="G153">
            <v>42644</v>
          </cell>
          <cell r="H153">
            <v>42674</v>
          </cell>
          <cell r="I153">
            <v>18</v>
          </cell>
          <cell r="J153">
            <v>144</v>
          </cell>
          <cell r="K153">
            <v>0</v>
          </cell>
          <cell r="L153">
            <v>144</v>
          </cell>
        </row>
        <row r="154">
          <cell r="A154" t="str">
            <v>B-5702</v>
          </cell>
          <cell r="B154" t="str">
            <v>谢光锋</v>
          </cell>
          <cell r="C154" t="str">
            <v>管理费用-电、水、气、热一体化集抄量测系统</v>
          </cell>
          <cell r="D154">
            <v>42370</v>
          </cell>
          <cell r="F154">
            <v>0.3</v>
          </cell>
          <cell r="G154">
            <v>42644</v>
          </cell>
          <cell r="H154">
            <v>42674</v>
          </cell>
          <cell r="I154">
            <v>18</v>
          </cell>
          <cell r="J154">
            <v>144</v>
          </cell>
          <cell r="K154">
            <v>0</v>
          </cell>
          <cell r="L154">
            <v>144</v>
          </cell>
        </row>
        <row r="155">
          <cell r="A155" t="str">
            <v>B-17044</v>
          </cell>
          <cell r="B155" t="str">
            <v>郑岭</v>
          </cell>
          <cell r="C155" t="str">
            <v>管理费用-电、水、气、热一体化集抄量测系统</v>
          </cell>
          <cell r="D155">
            <v>42370</v>
          </cell>
          <cell r="E155">
            <v>42684</v>
          </cell>
          <cell r="F155">
            <v>0.3</v>
          </cell>
          <cell r="G155">
            <v>42644</v>
          </cell>
          <cell r="H155">
            <v>42674</v>
          </cell>
          <cell r="I155">
            <v>18</v>
          </cell>
          <cell r="J155">
            <v>144</v>
          </cell>
          <cell r="K155">
            <v>0</v>
          </cell>
          <cell r="L155">
            <v>144</v>
          </cell>
        </row>
        <row r="156">
          <cell r="A156" t="str">
            <v>B-9369</v>
          </cell>
          <cell r="B156" t="str">
            <v>章玉</v>
          </cell>
          <cell r="C156" t="str">
            <v>管理费用-电、水、气、热一体化集抄量测系统</v>
          </cell>
          <cell r="D156">
            <v>42370</v>
          </cell>
          <cell r="F156">
            <v>0.5</v>
          </cell>
          <cell r="G156">
            <v>42644</v>
          </cell>
          <cell r="H156">
            <v>42674</v>
          </cell>
          <cell r="I156">
            <v>18</v>
          </cell>
          <cell r="J156">
            <v>144</v>
          </cell>
          <cell r="K156">
            <v>0</v>
          </cell>
          <cell r="L156">
            <v>144</v>
          </cell>
        </row>
        <row r="157">
          <cell r="A157" t="str">
            <v>B-10498</v>
          </cell>
          <cell r="B157" t="str">
            <v>张黎红</v>
          </cell>
          <cell r="C157" t="str">
            <v>管理费用-电、水、气、热一体化集抄量测系统</v>
          </cell>
          <cell r="D157">
            <v>42370</v>
          </cell>
          <cell r="F157">
            <v>0.3</v>
          </cell>
          <cell r="G157">
            <v>42644</v>
          </cell>
          <cell r="H157">
            <v>42674</v>
          </cell>
          <cell r="I157">
            <v>18</v>
          </cell>
          <cell r="J157">
            <v>144</v>
          </cell>
          <cell r="K157">
            <v>0</v>
          </cell>
          <cell r="L157">
            <v>144</v>
          </cell>
        </row>
        <row r="158">
          <cell r="A158" t="str">
            <v>B-2844</v>
          </cell>
          <cell r="B158" t="str">
            <v>朱梦月</v>
          </cell>
          <cell r="C158" t="str">
            <v>管理费用-电、水、气、热一体化集抄量测系统</v>
          </cell>
          <cell r="D158">
            <v>42401</v>
          </cell>
          <cell r="F158">
            <v>0.3</v>
          </cell>
          <cell r="G158">
            <v>42644</v>
          </cell>
          <cell r="H158">
            <v>42674</v>
          </cell>
          <cell r="I158">
            <v>18</v>
          </cell>
          <cell r="J158">
            <v>144</v>
          </cell>
          <cell r="K158">
            <v>0</v>
          </cell>
          <cell r="L158">
            <v>144</v>
          </cell>
        </row>
        <row r="159">
          <cell r="A159" t="str">
            <v>B-10129</v>
          </cell>
          <cell r="B159" t="str">
            <v>肖鲲</v>
          </cell>
          <cell r="C159" t="str">
            <v>管理费用-电、水、气、热一体化集抄量测系统</v>
          </cell>
          <cell r="D159">
            <v>42370</v>
          </cell>
          <cell r="F159">
            <v>0.3</v>
          </cell>
          <cell r="G159">
            <v>42644</v>
          </cell>
          <cell r="H159">
            <v>42674</v>
          </cell>
          <cell r="I159">
            <v>18</v>
          </cell>
          <cell r="J159">
            <v>144</v>
          </cell>
          <cell r="K159">
            <v>0</v>
          </cell>
          <cell r="L159">
            <v>144</v>
          </cell>
        </row>
        <row r="160">
          <cell r="A160" t="str">
            <v>B-27603</v>
          </cell>
          <cell r="B160" t="str">
            <v>胡萍萍</v>
          </cell>
          <cell r="C160" t="str">
            <v>管理费用-电、水、气、热一体化集抄量测系统</v>
          </cell>
          <cell r="D160">
            <v>42439</v>
          </cell>
          <cell r="F160">
            <v>0.3</v>
          </cell>
          <cell r="G160">
            <v>42644</v>
          </cell>
          <cell r="H160">
            <v>42674</v>
          </cell>
          <cell r="I160">
            <v>18</v>
          </cell>
          <cell r="J160">
            <v>144</v>
          </cell>
          <cell r="K160">
            <v>0</v>
          </cell>
          <cell r="L160">
            <v>144</v>
          </cell>
        </row>
        <row r="161">
          <cell r="A161" t="str">
            <v>B-28658</v>
          </cell>
          <cell r="B161" t="str">
            <v>田伟</v>
          </cell>
          <cell r="C161" t="str">
            <v>管理费用-电、水、气、热一体化集抄量测系统</v>
          </cell>
          <cell r="D161">
            <v>42485</v>
          </cell>
          <cell r="F161">
            <v>0.3</v>
          </cell>
          <cell r="G161">
            <v>42644</v>
          </cell>
          <cell r="H161">
            <v>42674</v>
          </cell>
          <cell r="I161">
            <v>18</v>
          </cell>
          <cell r="J161">
            <v>144</v>
          </cell>
          <cell r="K161">
            <v>0</v>
          </cell>
          <cell r="L161">
            <v>144</v>
          </cell>
        </row>
        <row r="162">
          <cell r="A162" t="str">
            <v>B-28329</v>
          </cell>
          <cell r="B162" t="str">
            <v>唐增科</v>
          </cell>
          <cell r="C162" t="str">
            <v>管理费用-电、水、气、热一体化集抄量测系统</v>
          </cell>
          <cell r="D162">
            <v>42454</v>
          </cell>
          <cell r="F162">
            <v>0.3</v>
          </cell>
          <cell r="G162">
            <v>42644</v>
          </cell>
          <cell r="H162">
            <v>42674</v>
          </cell>
          <cell r="I162">
            <v>18</v>
          </cell>
          <cell r="J162">
            <v>144</v>
          </cell>
          <cell r="K162">
            <v>0</v>
          </cell>
          <cell r="L162">
            <v>144</v>
          </cell>
        </row>
        <row r="163">
          <cell r="A163" t="str">
            <v>B-26532</v>
          </cell>
          <cell r="B163" t="str">
            <v>余鹏程</v>
          </cell>
          <cell r="C163" t="str">
            <v>管理费用-电、水、气、热一体化集抄量测系统</v>
          </cell>
          <cell r="D163">
            <v>42370</v>
          </cell>
          <cell r="F163">
            <v>0.3</v>
          </cell>
          <cell r="G163">
            <v>42644</v>
          </cell>
          <cell r="H163">
            <v>42674</v>
          </cell>
          <cell r="I163">
            <v>18</v>
          </cell>
          <cell r="J163">
            <v>144</v>
          </cell>
          <cell r="K163">
            <v>0</v>
          </cell>
          <cell r="L163">
            <v>144</v>
          </cell>
        </row>
        <row r="164">
          <cell r="A164" t="str">
            <v>B-27051</v>
          </cell>
          <cell r="B164" t="str">
            <v>张国鹏</v>
          </cell>
          <cell r="C164" t="str">
            <v>管理费用-电、水、气、热一体化集抄量测系统</v>
          </cell>
          <cell r="D164">
            <v>42418</v>
          </cell>
          <cell r="F164">
            <v>0.3</v>
          </cell>
          <cell r="G164">
            <v>42644</v>
          </cell>
          <cell r="H164">
            <v>42674</v>
          </cell>
          <cell r="I164">
            <v>18</v>
          </cell>
          <cell r="J164">
            <v>144</v>
          </cell>
          <cell r="K164">
            <v>0</v>
          </cell>
          <cell r="L164">
            <v>144</v>
          </cell>
        </row>
        <row r="165">
          <cell r="A165" t="str">
            <v>B-2973</v>
          </cell>
          <cell r="B165" t="str">
            <v>刘俊峰</v>
          </cell>
          <cell r="C165" t="str">
            <v>管理费用-电、水、气、热一体化集抄量测系统</v>
          </cell>
          <cell r="D165">
            <v>42370</v>
          </cell>
          <cell r="F165">
            <v>0.3</v>
          </cell>
          <cell r="G165">
            <v>42644</v>
          </cell>
          <cell r="H165">
            <v>42674</v>
          </cell>
          <cell r="I165">
            <v>18</v>
          </cell>
          <cell r="J165">
            <v>144</v>
          </cell>
          <cell r="K165">
            <v>0</v>
          </cell>
          <cell r="L165">
            <v>144</v>
          </cell>
        </row>
        <row r="166">
          <cell r="A166" t="str">
            <v>B-15550</v>
          </cell>
          <cell r="B166" t="str">
            <v>刘秋岭</v>
          </cell>
          <cell r="C166" t="str">
            <v>管理费用-电、水、气、热一体化集抄量测系统</v>
          </cell>
          <cell r="D166">
            <v>42370</v>
          </cell>
          <cell r="F166">
            <v>0.3</v>
          </cell>
          <cell r="G166">
            <v>42644</v>
          </cell>
          <cell r="H166">
            <v>42674</v>
          </cell>
          <cell r="I166">
            <v>18</v>
          </cell>
          <cell r="J166">
            <v>144</v>
          </cell>
          <cell r="K166">
            <v>0</v>
          </cell>
          <cell r="L166">
            <v>144</v>
          </cell>
        </row>
        <row r="167">
          <cell r="A167" t="str">
            <v>B-24175</v>
          </cell>
          <cell r="B167" t="str">
            <v>周忠勇</v>
          </cell>
          <cell r="C167" t="str">
            <v>管理费用-电、水、气、热一体化集抄量测系统</v>
          </cell>
          <cell r="D167">
            <v>42370</v>
          </cell>
          <cell r="F167">
            <v>0.3</v>
          </cell>
          <cell r="G167">
            <v>42644</v>
          </cell>
          <cell r="H167">
            <v>42674</v>
          </cell>
          <cell r="I167">
            <v>18</v>
          </cell>
          <cell r="J167">
            <v>144</v>
          </cell>
          <cell r="K167">
            <v>0</v>
          </cell>
          <cell r="L167">
            <v>144</v>
          </cell>
        </row>
        <row r="168">
          <cell r="A168" t="str">
            <v>B-25692</v>
          </cell>
          <cell r="B168" t="str">
            <v>李政鹏</v>
          </cell>
          <cell r="C168" t="str">
            <v>管理费用-电、水、气、热一体化集抄量测系统</v>
          </cell>
          <cell r="D168">
            <v>42370</v>
          </cell>
          <cell r="F168">
            <v>0.3</v>
          </cell>
          <cell r="G168">
            <v>42644</v>
          </cell>
          <cell r="H168">
            <v>42674</v>
          </cell>
          <cell r="I168">
            <v>18</v>
          </cell>
          <cell r="J168">
            <v>144</v>
          </cell>
          <cell r="K168">
            <v>0</v>
          </cell>
          <cell r="L168">
            <v>144</v>
          </cell>
        </row>
        <row r="169">
          <cell r="A169" t="str">
            <v>B-12756</v>
          </cell>
          <cell r="B169" t="str">
            <v>李浩</v>
          </cell>
          <cell r="C169" t="str">
            <v>管理费用-电、水、气、热一体化集抄量测系统</v>
          </cell>
          <cell r="D169">
            <v>42370</v>
          </cell>
          <cell r="E169">
            <v>42724</v>
          </cell>
          <cell r="F169">
            <v>0.3</v>
          </cell>
          <cell r="G169">
            <v>42644</v>
          </cell>
          <cell r="H169">
            <v>42674</v>
          </cell>
          <cell r="I169">
            <v>18</v>
          </cell>
          <cell r="J169">
            <v>144</v>
          </cell>
          <cell r="K169">
            <v>0</v>
          </cell>
          <cell r="L169">
            <v>144</v>
          </cell>
        </row>
        <row r="170">
          <cell r="A170" t="str">
            <v>B-14986</v>
          </cell>
          <cell r="B170" t="str">
            <v>梁佐</v>
          </cell>
          <cell r="C170" t="str">
            <v>管理费用-电、水、气、热一体化集抄量测系统</v>
          </cell>
          <cell r="D170">
            <v>42370</v>
          </cell>
          <cell r="F170">
            <v>0.3</v>
          </cell>
          <cell r="G170">
            <v>42644</v>
          </cell>
          <cell r="H170">
            <v>42674</v>
          </cell>
          <cell r="I170">
            <v>18</v>
          </cell>
          <cell r="J170">
            <v>144</v>
          </cell>
          <cell r="K170">
            <v>0</v>
          </cell>
          <cell r="L170">
            <v>144</v>
          </cell>
        </row>
        <row r="171">
          <cell r="A171" t="str">
            <v>B-21478</v>
          </cell>
          <cell r="B171" t="str">
            <v>张伟安</v>
          </cell>
          <cell r="C171" t="str">
            <v>管理费用-电、水、气、热一体化集抄量测系统</v>
          </cell>
          <cell r="D171">
            <v>42370</v>
          </cell>
          <cell r="F171">
            <v>0.3</v>
          </cell>
          <cell r="G171">
            <v>42644</v>
          </cell>
          <cell r="H171">
            <v>42674</v>
          </cell>
          <cell r="I171">
            <v>18</v>
          </cell>
          <cell r="J171">
            <v>144</v>
          </cell>
          <cell r="K171">
            <v>0</v>
          </cell>
          <cell r="L171">
            <v>144</v>
          </cell>
        </row>
        <row r="172">
          <cell r="A172" t="str">
            <v>B-23392</v>
          </cell>
          <cell r="B172" t="str">
            <v>丁科</v>
          </cell>
          <cell r="C172" t="str">
            <v>管理费用-电、水、气、热一体化集抄量测系统</v>
          </cell>
          <cell r="D172">
            <v>42370</v>
          </cell>
          <cell r="F172">
            <v>0.3</v>
          </cell>
          <cell r="G172">
            <v>42644</v>
          </cell>
          <cell r="H172">
            <v>42674</v>
          </cell>
          <cell r="I172">
            <v>18</v>
          </cell>
          <cell r="J172">
            <v>144</v>
          </cell>
          <cell r="K172">
            <v>0</v>
          </cell>
          <cell r="L172">
            <v>144</v>
          </cell>
        </row>
        <row r="173">
          <cell r="A173" t="str">
            <v>B-5700</v>
          </cell>
          <cell r="B173" t="str">
            <v>孔宇</v>
          </cell>
          <cell r="C173" t="str">
            <v>管理费用-电、水、气、热一体化集抄量测系统</v>
          </cell>
          <cell r="D173">
            <v>42370</v>
          </cell>
          <cell r="F173">
            <v>0.3</v>
          </cell>
          <cell r="G173">
            <v>42644</v>
          </cell>
          <cell r="H173">
            <v>42674</v>
          </cell>
          <cell r="I173">
            <v>18</v>
          </cell>
          <cell r="J173">
            <v>144</v>
          </cell>
          <cell r="K173">
            <v>0</v>
          </cell>
          <cell r="L173">
            <v>144</v>
          </cell>
        </row>
        <row r="174">
          <cell r="A174" t="str">
            <v>B-28089</v>
          </cell>
          <cell r="B174" t="str">
            <v>陈绍奇</v>
          </cell>
          <cell r="C174" t="str">
            <v>管理费用-电、水、气、热一体化集抄量测系统</v>
          </cell>
          <cell r="D174">
            <v>42440</v>
          </cell>
          <cell r="F174">
            <v>0.3</v>
          </cell>
          <cell r="G174">
            <v>42644</v>
          </cell>
          <cell r="H174">
            <v>42674</v>
          </cell>
          <cell r="I174">
            <v>18</v>
          </cell>
          <cell r="J174">
            <v>144</v>
          </cell>
          <cell r="K174">
            <v>0</v>
          </cell>
          <cell r="L174">
            <v>144</v>
          </cell>
        </row>
        <row r="175">
          <cell r="A175" t="str">
            <v>B-8799</v>
          </cell>
          <cell r="B175" t="str">
            <v>叶锦美</v>
          </cell>
          <cell r="C175" t="str">
            <v>管理费用-电、水、气、热一体化集抄量测系统</v>
          </cell>
          <cell r="D175">
            <v>42370</v>
          </cell>
          <cell r="F175">
            <v>0.3</v>
          </cell>
          <cell r="G175">
            <v>42644</v>
          </cell>
          <cell r="H175">
            <v>42674</v>
          </cell>
          <cell r="I175">
            <v>18</v>
          </cell>
          <cell r="J175">
            <v>144</v>
          </cell>
          <cell r="K175">
            <v>0</v>
          </cell>
          <cell r="L175">
            <v>144</v>
          </cell>
        </row>
        <row r="176">
          <cell r="A176" t="str">
            <v>B-6886</v>
          </cell>
          <cell r="B176" t="str">
            <v>黄住保</v>
          </cell>
          <cell r="C176" t="str">
            <v>管理费用-电、水、气、热一体化集抄量测系统</v>
          </cell>
          <cell r="D176">
            <v>42370</v>
          </cell>
          <cell r="F176">
            <v>0.3</v>
          </cell>
          <cell r="G176">
            <v>42644</v>
          </cell>
          <cell r="H176">
            <v>42674</v>
          </cell>
          <cell r="I176">
            <v>18</v>
          </cell>
          <cell r="J176">
            <v>144</v>
          </cell>
          <cell r="K176">
            <v>0</v>
          </cell>
          <cell r="L176">
            <v>144</v>
          </cell>
        </row>
        <row r="177">
          <cell r="A177" t="str">
            <v>B-9571</v>
          </cell>
          <cell r="B177" t="str">
            <v>贾培</v>
          </cell>
          <cell r="C177" t="str">
            <v>管理费用-电、水、气、热一体化集抄量测系统</v>
          </cell>
          <cell r="D177">
            <v>42370</v>
          </cell>
          <cell r="F177">
            <v>0.3</v>
          </cell>
          <cell r="G177">
            <v>42644</v>
          </cell>
          <cell r="H177">
            <v>42674</v>
          </cell>
          <cell r="I177">
            <v>18</v>
          </cell>
          <cell r="J177">
            <v>144</v>
          </cell>
          <cell r="K177">
            <v>0</v>
          </cell>
          <cell r="L177">
            <v>144</v>
          </cell>
        </row>
        <row r="178">
          <cell r="A178" t="str">
            <v>B-9741</v>
          </cell>
          <cell r="B178" t="str">
            <v>杨志明</v>
          </cell>
          <cell r="C178" t="str">
            <v>管理费用-电、水、气、热一体化集抄量测系统</v>
          </cell>
          <cell r="D178">
            <v>42370</v>
          </cell>
          <cell r="F178">
            <v>0.3</v>
          </cell>
          <cell r="G178">
            <v>42644</v>
          </cell>
          <cell r="H178">
            <v>42674</v>
          </cell>
          <cell r="I178">
            <v>18</v>
          </cell>
          <cell r="J178">
            <v>144</v>
          </cell>
          <cell r="K178">
            <v>0</v>
          </cell>
          <cell r="L178">
            <v>144</v>
          </cell>
        </row>
        <row r="179">
          <cell r="A179" t="str">
            <v>B-18679</v>
          </cell>
          <cell r="B179" t="str">
            <v>柯钮</v>
          </cell>
          <cell r="C179" t="str">
            <v>管理费用-电、水、气、热一体化集抄量测系统</v>
          </cell>
          <cell r="D179">
            <v>42370</v>
          </cell>
          <cell r="F179">
            <v>0.2</v>
          </cell>
          <cell r="G179">
            <v>42644</v>
          </cell>
          <cell r="H179">
            <v>42674</v>
          </cell>
          <cell r="I179">
            <v>18</v>
          </cell>
          <cell r="J179">
            <v>144</v>
          </cell>
          <cell r="K179">
            <v>0</v>
          </cell>
          <cell r="L179">
            <v>144</v>
          </cell>
        </row>
        <row r="180">
          <cell r="A180" t="str">
            <v>B-24485</v>
          </cell>
          <cell r="B180" t="str">
            <v>黄汕宁</v>
          </cell>
          <cell r="C180" t="str">
            <v>管理费用-电、水、气、热一体化集抄量测系统</v>
          </cell>
          <cell r="D180">
            <v>42370</v>
          </cell>
          <cell r="F180">
            <v>0.2</v>
          </cell>
          <cell r="G180">
            <v>42644</v>
          </cell>
          <cell r="H180">
            <v>42674</v>
          </cell>
          <cell r="I180">
            <v>18</v>
          </cell>
          <cell r="J180">
            <v>144</v>
          </cell>
          <cell r="K180">
            <v>0</v>
          </cell>
          <cell r="L180">
            <v>144</v>
          </cell>
        </row>
        <row r="181">
          <cell r="A181" t="str">
            <v>B-26777</v>
          </cell>
          <cell r="B181" t="str">
            <v>丁杰</v>
          </cell>
          <cell r="C181" t="str">
            <v>管理费用-电、水、气、热一体化集抄量测系统</v>
          </cell>
          <cell r="D181">
            <v>42370</v>
          </cell>
          <cell r="F181">
            <v>0.2</v>
          </cell>
          <cell r="G181">
            <v>42644</v>
          </cell>
          <cell r="H181">
            <v>42674</v>
          </cell>
          <cell r="I181">
            <v>18</v>
          </cell>
          <cell r="J181">
            <v>144</v>
          </cell>
          <cell r="K181">
            <v>0</v>
          </cell>
          <cell r="L181">
            <v>144</v>
          </cell>
        </row>
        <row r="182">
          <cell r="A182" t="str">
            <v>B-5897</v>
          </cell>
          <cell r="B182" t="str">
            <v>于洋</v>
          </cell>
          <cell r="C182" t="str">
            <v>管理费用-电信行业业务运营管理平台系统</v>
          </cell>
          <cell r="D182">
            <v>42461</v>
          </cell>
          <cell r="F182">
            <v>0.3</v>
          </cell>
          <cell r="G182">
            <v>42644</v>
          </cell>
          <cell r="H182">
            <v>42674</v>
          </cell>
          <cell r="I182">
            <v>18</v>
          </cell>
          <cell r="J182">
            <v>144</v>
          </cell>
          <cell r="K182">
            <v>0</v>
          </cell>
          <cell r="L182">
            <v>144</v>
          </cell>
        </row>
        <row r="183">
          <cell r="A183" t="str">
            <v>B-1133</v>
          </cell>
          <cell r="B183" t="str">
            <v>郭建伟</v>
          </cell>
          <cell r="C183" t="str">
            <v>管理费用-电信行业业务运营管理平台系统</v>
          </cell>
          <cell r="D183">
            <v>42430</v>
          </cell>
          <cell r="F183">
            <v>0.3</v>
          </cell>
          <cell r="G183">
            <v>42644</v>
          </cell>
          <cell r="H183">
            <v>42674</v>
          </cell>
          <cell r="I183">
            <v>18</v>
          </cell>
          <cell r="J183">
            <v>144</v>
          </cell>
          <cell r="K183">
            <v>0</v>
          </cell>
          <cell r="L183">
            <v>144</v>
          </cell>
        </row>
        <row r="184">
          <cell r="A184" t="str">
            <v>B-12091</v>
          </cell>
          <cell r="B184" t="str">
            <v>刘婧</v>
          </cell>
          <cell r="C184" t="str">
            <v>管理费用-电信行业业务运营管理平台系统</v>
          </cell>
          <cell r="D184">
            <v>42430</v>
          </cell>
          <cell r="E184">
            <v>42689</v>
          </cell>
          <cell r="F184">
            <v>1</v>
          </cell>
          <cell r="G184">
            <v>42644</v>
          </cell>
          <cell r="H184">
            <v>42674</v>
          </cell>
          <cell r="I184">
            <v>18</v>
          </cell>
          <cell r="J184">
            <v>144</v>
          </cell>
          <cell r="K184">
            <v>144</v>
          </cell>
          <cell r="L184">
            <v>0</v>
          </cell>
        </row>
        <row r="185">
          <cell r="A185" t="str">
            <v>B-28443</v>
          </cell>
          <cell r="B185" t="str">
            <v>魏山明</v>
          </cell>
          <cell r="C185" t="str">
            <v>管理费用-电信行业业务运营管理平台系统</v>
          </cell>
          <cell r="D185">
            <v>42457</v>
          </cell>
          <cell r="F185">
            <v>0.5</v>
          </cell>
          <cell r="G185">
            <v>42644</v>
          </cell>
          <cell r="H185">
            <v>42674</v>
          </cell>
          <cell r="I185">
            <v>18</v>
          </cell>
          <cell r="J185">
            <v>144</v>
          </cell>
          <cell r="K185">
            <v>0</v>
          </cell>
          <cell r="L185">
            <v>144</v>
          </cell>
        </row>
        <row r="186">
          <cell r="A186" t="str">
            <v>B-16456</v>
          </cell>
          <cell r="B186" t="str">
            <v>郭庆</v>
          </cell>
          <cell r="C186" t="str">
            <v>管理费用-电信行业业务运营管理平台系统</v>
          </cell>
          <cell r="D186">
            <v>42430</v>
          </cell>
          <cell r="F186">
            <v>1</v>
          </cell>
          <cell r="G186">
            <v>42644</v>
          </cell>
          <cell r="H186">
            <v>42674</v>
          </cell>
          <cell r="I186">
            <v>18</v>
          </cell>
          <cell r="J186">
            <v>144</v>
          </cell>
          <cell r="K186">
            <v>0</v>
          </cell>
          <cell r="L186">
            <v>144</v>
          </cell>
        </row>
        <row r="187">
          <cell r="A187" t="str">
            <v>B-21677</v>
          </cell>
          <cell r="B187" t="str">
            <v>周航</v>
          </cell>
          <cell r="C187" t="str">
            <v>管理费用-电信行业业务运营管理平台系统</v>
          </cell>
          <cell r="D187">
            <v>42430</v>
          </cell>
          <cell r="F187">
            <v>0.5</v>
          </cell>
          <cell r="G187">
            <v>42644</v>
          </cell>
          <cell r="H187">
            <v>42674</v>
          </cell>
          <cell r="I187">
            <v>18</v>
          </cell>
          <cell r="J187">
            <v>144</v>
          </cell>
          <cell r="K187">
            <v>0</v>
          </cell>
          <cell r="L187">
            <v>144</v>
          </cell>
        </row>
        <row r="188">
          <cell r="A188" t="str">
            <v>B-29321</v>
          </cell>
          <cell r="B188" t="str">
            <v>岳阳</v>
          </cell>
          <cell r="C188" t="str">
            <v>管理费用-电信行业业务运营管理平台系统</v>
          </cell>
          <cell r="D188">
            <v>42506</v>
          </cell>
          <cell r="F188">
            <v>0.5</v>
          </cell>
          <cell r="G188">
            <v>42644</v>
          </cell>
          <cell r="H188">
            <v>42674</v>
          </cell>
          <cell r="I188">
            <v>18</v>
          </cell>
          <cell r="J188">
            <v>144</v>
          </cell>
          <cell r="K188">
            <v>0</v>
          </cell>
          <cell r="L188">
            <v>144</v>
          </cell>
        </row>
        <row r="189">
          <cell r="A189" t="str">
            <v>B-28323</v>
          </cell>
          <cell r="B189" t="str">
            <v>黄鹤鸣</v>
          </cell>
          <cell r="C189" t="str">
            <v>管理费用-电信行业业务运营管理平台系统</v>
          </cell>
          <cell r="D189">
            <v>42458</v>
          </cell>
          <cell r="F189">
            <v>0.5</v>
          </cell>
          <cell r="G189">
            <v>42644</v>
          </cell>
          <cell r="H189">
            <v>42674</v>
          </cell>
          <cell r="I189">
            <v>18</v>
          </cell>
          <cell r="J189">
            <v>144</v>
          </cell>
          <cell r="K189">
            <v>8</v>
          </cell>
          <cell r="L189">
            <v>136</v>
          </cell>
        </row>
        <row r="190">
          <cell r="A190" t="str">
            <v>B-28206</v>
          </cell>
          <cell r="B190" t="str">
            <v>史鸿桢</v>
          </cell>
          <cell r="C190" t="str">
            <v>管理费用-电信行业业务运营管理平台系统</v>
          </cell>
          <cell r="D190">
            <v>42446</v>
          </cell>
          <cell r="F190">
            <v>0.5</v>
          </cell>
          <cell r="G190">
            <v>42644</v>
          </cell>
          <cell r="H190">
            <v>42674</v>
          </cell>
          <cell r="I190">
            <v>18</v>
          </cell>
          <cell r="J190">
            <v>144</v>
          </cell>
          <cell r="K190">
            <v>0</v>
          </cell>
          <cell r="L190">
            <v>144</v>
          </cell>
        </row>
        <row r="191">
          <cell r="A191" t="str">
            <v>B-28434</v>
          </cell>
          <cell r="B191" t="str">
            <v>谌磊</v>
          </cell>
          <cell r="C191" t="str">
            <v>管理费用-电信行业业务运营管理平台系统</v>
          </cell>
          <cell r="D191">
            <v>42460</v>
          </cell>
          <cell r="F191">
            <v>0.5</v>
          </cell>
          <cell r="G191">
            <v>42644</v>
          </cell>
          <cell r="H191">
            <v>42674</v>
          </cell>
          <cell r="I191">
            <v>18</v>
          </cell>
          <cell r="J191">
            <v>144</v>
          </cell>
          <cell r="K191">
            <v>0</v>
          </cell>
          <cell r="L191">
            <v>144</v>
          </cell>
        </row>
        <row r="192">
          <cell r="A192" t="str">
            <v>B-10307</v>
          </cell>
          <cell r="B192" t="str">
            <v>王银</v>
          </cell>
          <cell r="C192" t="str">
            <v>管理费用-电信行业业务运营管理平台系统</v>
          </cell>
          <cell r="D192">
            <v>42430</v>
          </cell>
          <cell r="F192">
            <v>1</v>
          </cell>
          <cell r="G192">
            <v>42644</v>
          </cell>
          <cell r="H192">
            <v>42674</v>
          </cell>
          <cell r="I192">
            <v>18</v>
          </cell>
          <cell r="J192">
            <v>144</v>
          </cell>
          <cell r="K192">
            <v>1.5</v>
          </cell>
          <cell r="L192">
            <v>142.5</v>
          </cell>
        </row>
        <row r="193">
          <cell r="A193" t="str">
            <v>B-28353</v>
          </cell>
          <cell r="B193" t="str">
            <v>雷健</v>
          </cell>
          <cell r="C193" t="str">
            <v>管理费用-电信行业业务运营管理平台系统</v>
          </cell>
          <cell r="D193">
            <v>42450</v>
          </cell>
          <cell r="F193">
            <v>0.5</v>
          </cell>
          <cell r="G193">
            <v>42644</v>
          </cell>
          <cell r="H193">
            <v>42674</v>
          </cell>
          <cell r="I193">
            <v>18</v>
          </cell>
          <cell r="J193">
            <v>144</v>
          </cell>
          <cell r="K193">
            <v>0</v>
          </cell>
          <cell r="L193">
            <v>144</v>
          </cell>
        </row>
        <row r="194">
          <cell r="A194" t="str">
            <v>B-28410</v>
          </cell>
          <cell r="B194" t="str">
            <v>李凯</v>
          </cell>
          <cell r="C194" t="str">
            <v>管理费用-电信行业业务运营管理平台系统</v>
          </cell>
          <cell r="D194">
            <v>42459</v>
          </cell>
          <cell r="F194">
            <v>0.5</v>
          </cell>
          <cell r="G194">
            <v>42644</v>
          </cell>
          <cell r="H194">
            <v>42674</v>
          </cell>
          <cell r="I194">
            <v>18</v>
          </cell>
          <cell r="J194">
            <v>144</v>
          </cell>
          <cell r="K194">
            <v>0</v>
          </cell>
          <cell r="L194">
            <v>144</v>
          </cell>
        </row>
        <row r="195">
          <cell r="A195" t="str">
            <v>B-27812</v>
          </cell>
          <cell r="B195" t="str">
            <v>徐超国</v>
          </cell>
          <cell r="C195" t="str">
            <v>管理费用-电信行业业务运营管理平台系统</v>
          </cell>
          <cell r="D195">
            <v>42430</v>
          </cell>
          <cell r="E195">
            <v>42706</v>
          </cell>
          <cell r="F195">
            <v>0.5</v>
          </cell>
          <cell r="G195">
            <v>42644</v>
          </cell>
          <cell r="H195">
            <v>42674</v>
          </cell>
          <cell r="I195">
            <v>18</v>
          </cell>
          <cell r="J195">
            <v>144</v>
          </cell>
          <cell r="K195">
            <v>0</v>
          </cell>
          <cell r="L195">
            <v>144</v>
          </cell>
        </row>
        <row r="196">
          <cell r="A196" t="str">
            <v>B-1070</v>
          </cell>
          <cell r="B196" t="str">
            <v>曹惠</v>
          </cell>
          <cell r="C196" t="str">
            <v>管理费用-电信行业业务运营管理平台系统</v>
          </cell>
          <cell r="D196">
            <v>42430</v>
          </cell>
          <cell r="E196">
            <v>42674</v>
          </cell>
          <cell r="F196">
            <v>0.3</v>
          </cell>
          <cell r="G196">
            <v>42644</v>
          </cell>
          <cell r="H196">
            <v>42674</v>
          </cell>
          <cell r="I196">
            <v>18</v>
          </cell>
          <cell r="J196">
            <v>144</v>
          </cell>
          <cell r="K196">
            <v>0</v>
          </cell>
          <cell r="L196">
            <v>144</v>
          </cell>
        </row>
        <row r="197">
          <cell r="A197" t="str">
            <v>B-5939</v>
          </cell>
          <cell r="B197" t="str">
            <v>潘雪飞</v>
          </cell>
          <cell r="C197" t="str">
            <v>管理费用-电信行业业务运营管理平台系统</v>
          </cell>
          <cell r="D197">
            <v>42430</v>
          </cell>
          <cell r="F197">
            <v>0.5</v>
          </cell>
          <cell r="G197">
            <v>42644</v>
          </cell>
          <cell r="H197">
            <v>42674</v>
          </cell>
          <cell r="I197">
            <v>18</v>
          </cell>
          <cell r="J197">
            <v>144</v>
          </cell>
          <cell r="K197">
            <v>0</v>
          </cell>
          <cell r="L197">
            <v>144</v>
          </cell>
        </row>
        <row r="198">
          <cell r="A198" t="str">
            <v>B-27984</v>
          </cell>
          <cell r="B198" t="str">
            <v>李碧玉</v>
          </cell>
          <cell r="C198" t="str">
            <v>管理费用-电信行业业务运营管理平台系统</v>
          </cell>
          <cell r="D198">
            <v>42437</v>
          </cell>
          <cell r="F198">
            <v>0.5</v>
          </cell>
          <cell r="G198">
            <v>42644</v>
          </cell>
          <cell r="H198">
            <v>42674</v>
          </cell>
          <cell r="I198">
            <v>18</v>
          </cell>
          <cell r="J198">
            <v>144</v>
          </cell>
          <cell r="K198">
            <v>0</v>
          </cell>
          <cell r="L198">
            <v>144</v>
          </cell>
        </row>
        <row r="199">
          <cell r="A199" t="str">
            <v>B-28002</v>
          </cell>
          <cell r="B199" t="str">
            <v>曾祥寅</v>
          </cell>
          <cell r="C199" t="str">
            <v>管理费用-电信行业业务运营管理平台系统</v>
          </cell>
          <cell r="D199">
            <v>42446</v>
          </cell>
          <cell r="F199">
            <v>0.5</v>
          </cell>
          <cell r="G199">
            <v>42644</v>
          </cell>
          <cell r="H199">
            <v>42674</v>
          </cell>
          <cell r="I199">
            <v>18</v>
          </cell>
          <cell r="J199">
            <v>144</v>
          </cell>
          <cell r="K199">
            <v>0</v>
          </cell>
          <cell r="L199">
            <v>144</v>
          </cell>
        </row>
        <row r="200">
          <cell r="A200" t="str">
            <v>B-26347</v>
          </cell>
          <cell r="B200" t="str">
            <v>张锋军</v>
          </cell>
          <cell r="C200" t="str">
            <v>管理费用-电信行业业务运营管理平台系统</v>
          </cell>
          <cell r="D200">
            <v>42430</v>
          </cell>
          <cell r="F200">
            <v>1</v>
          </cell>
          <cell r="G200">
            <v>42644</v>
          </cell>
          <cell r="H200">
            <v>42674</v>
          </cell>
          <cell r="I200">
            <v>18</v>
          </cell>
          <cell r="J200">
            <v>144</v>
          </cell>
          <cell r="K200">
            <v>0</v>
          </cell>
          <cell r="L200">
            <v>144</v>
          </cell>
        </row>
        <row r="201">
          <cell r="A201" t="str">
            <v>B-246</v>
          </cell>
          <cell r="B201" t="str">
            <v>胡亮</v>
          </cell>
          <cell r="C201" t="str">
            <v>管理费用-电信行业业务运营管理平台系统</v>
          </cell>
          <cell r="D201">
            <v>42430</v>
          </cell>
          <cell r="F201">
            <v>0.3</v>
          </cell>
          <cell r="G201">
            <v>42644</v>
          </cell>
          <cell r="H201">
            <v>42674</v>
          </cell>
          <cell r="I201">
            <v>18</v>
          </cell>
          <cell r="J201">
            <v>144</v>
          </cell>
          <cell r="K201">
            <v>0</v>
          </cell>
          <cell r="L201">
            <v>144</v>
          </cell>
        </row>
        <row r="202">
          <cell r="A202" t="str">
            <v>B-29216</v>
          </cell>
          <cell r="B202" t="str">
            <v>陈超锋</v>
          </cell>
          <cell r="C202" t="str">
            <v>管理费用-电信行业业务运营管理平台系统</v>
          </cell>
          <cell r="D202">
            <v>42516</v>
          </cell>
          <cell r="F202">
            <v>0.5</v>
          </cell>
          <cell r="G202">
            <v>42644</v>
          </cell>
          <cell r="H202">
            <v>42674</v>
          </cell>
          <cell r="I202">
            <v>18</v>
          </cell>
          <cell r="J202">
            <v>144</v>
          </cell>
          <cell r="K202">
            <v>0</v>
          </cell>
          <cell r="L202">
            <v>144</v>
          </cell>
        </row>
        <row r="203">
          <cell r="A203" t="str">
            <v>B-11466</v>
          </cell>
          <cell r="B203" t="str">
            <v>谢文华</v>
          </cell>
          <cell r="C203" t="str">
            <v>管理费用-电信行业业务运营管理平台系统</v>
          </cell>
          <cell r="D203">
            <v>42430</v>
          </cell>
          <cell r="F203">
            <v>0.3</v>
          </cell>
          <cell r="G203">
            <v>42644</v>
          </cell>
          <cell r="H203">
            <v>42674</v>
          </cell>
          <cell r="I203">
            <v>18</v>
          </cell>
          <cell r="J203">
            <v>144</v>
          </cell>
          <cell r="K203">
            <v>0</v>
          </cell>
          <cell r="L203">
            <v>144</v>
          </cell>
        </row>
        <row r="204">
          <cell r="A204" t="str">
            <v>B-26915</v>
          </cell>
          <cell r="B204" t="str">
            <v>赵炎</v>
          </cell>
          <cell r="C204" t="str">
            <v>管理费用-电信行业业务运营管理平台系统</v>
          </cell>
          <cell r="D204">
            <v>42430</v>
          </cell>
          <cell r="E204">
            <v>42704</v>
          </cell>
          <cell r="F204">
            <v>1</v>
          </cell>
          <cell r="G204">
            <v>42644</v>
          </cell>
          <cell r="H204">
            <v>42674</v>
          </cell>
          <cell r="I204">
            <v>18</v>
          </cell>
          <cell r="J204">
            <v>144</v>
          </cell>
          <cell r="K204">
            <v>0</v>
          </cell>
          <cell r="L204">
            <v>144</v>
          </cell>
        </row>
        <row r="205">
          <cell r="A205" t="str">
            <v>B-28838</v>
          </cell>
          <cell r="B205" t="str">
            <v>夏磊</v>
          </cell>
          <cell r="C205" t="str">
            <v>管理费用-电信行业业务运营管理平台系统</v>
          </cell>
          <cell r="D205">
            <v>42480</v>
          </cell>
          <cell r="F205">
            <v>0.5</v>
          </cell>
          <cell r="G205">
            <v>42644</v>
          </cell>
          <cell r="H205">
            <v>42674</v>
          </cell>
          <cell r="I205">
            <v>18</v>
          </cell>
          <cell r="J205">
            <v>144</v>
          </cell>
          <cell r="K205">
            <v>0</v>
          </cell>
          <cell r="L205">
            <v>144</v>
          </cell>
        </row>
        <row r="206">
          <cell r="A206" t="str">
            <v>B-5502</v>
          </cell>
          <cell r="B206" t="str">
            <v>陈雪</v>
          </cell>
          <cell r="C206" t="str">
            <v>管理费用-电信行业业务运营管理平台系统</v>
          </cell>
          <cell r="D206">
            <v>42430</v>
          </cell>
          <cell r="F206">
            <v>0.5</v>
          </cell>
          <cell r="G206">
            <v>42644</v>
          </cell>
          <cell r="H206">
            <v>42674</v>
          </cell>
          <cell r="I206">
            <v>18</v>
          </cell>
          <cell r="J206">
            <v>144</v>
          </cell>
          <cell r="K206">
            <v>0</v>
          </cell>
          <cell r="L206">
            <v>144</v>
          </cell>
        </row>
        <row r="207">
          <cell r="A207" t="str">
            <v>B-5715</v>
          </cell>
          <cell r="B207" t="str">
            <v>唐绍征</v>
          </cell>
          <cell r="C207" t="str">
            <v>管理费用-电信行业业务运营管理平台系统</v>
          </cell>
          <cell r="D207">
            <v>42430</v>
          </cell>
          <cell r="F207">
            <v>0.5</v>
          </cell>
          <cell r="G207">
            <v>42644</v>
          </cell>
          <cell r="H207">
            <v>42674</v>
          </cell>
          <cell r="I207">
            <v>18</v>
          </cell>
          <cell r="J207">
            <v>144</v>
          </cell>
          <cell r="K207">
            <v>0</v>
          </cell>
          <cell r="L207">
            <v>144</v>
          </cell>
        </row>
        <row r="208">
          <cell r="A208" t="str">
            <v>B-5705</v>
          </cell>
          <cell r="B208" t="str">
            <v>蒋立辉</v>
          </cell>
          <cell r="C208" t="str">
            <v>管理费用-电信行业业务运营管理平台系统</v>
          </cell>
          <cell r="D208">
            <v>42430</v>
          </cell>
          <cell r="F208">
            <v>0.5</v>
          </cell>
          <cell r="G208">
            <v>42644</v>
          </cell>
          <cell r="H208">
            <v>42674</v>
          </cell>
          <cell r="I208">
            <v>18</v>
          </cell>
          <cell r="J208">
            <v>144</v>
          </cell>
          <cell r="K208">
            <v>0</v>
          </cell>
          <cell r="L208">
            <v>144</v>
          </cell>
        </row>
        <row r="209">
          <cell r="A209" t="str">
            <v>B-27469</v>
          </cell>
          <cell r="B209" t="str">
            <v>夏秀娟</v>
          </cell>
          <cell r="C209" t="str">
            <v>管理费用-电信行业业务运营管理平台系统</v>
          </cell>
          <cell r="D209">
            <v>42430</v>
          </cell>
          <cell r="F209">
            <v>1</v>
          </cell>
          <cell r="G209">
            <v>42644</v>
          </cell>
          <cell r="H209">
            <v>42674</v>
          </cell>
          <cell r="I209">
            <v>18</v>
          </cell>
          <cell r="J209">
            <v>144</v>
          </cell>
          <cell r="K209">
            <v>0</v>
          </cell>
          <cell r="L209">
            <v>144</v>
          </cell>
        </row>
        <row r="210">
          <cell r="A210" t="str">
            <v>B-27940</v>
          </cell>
          <cell r="B210" t="str">
            <v>蒋玢呈</v>
          </cell>
          <cell r="C210" t="str">
            <v>管理费用-电信行业业务运营管理平台系统</v>
          </cell>
          <cell r="D210">
            <v>42444</v>
          </cell>
          <cell r="F210">
            <v>0.5</v>
          </cell>
          <cell r="G210">
            <v>42644</v>
          </cell>
          <cell r="H210">
            <v>42674</v>
          </cell>
          <cell r="I210">
            <v>18</v>
          </cell>
          <cell r="J210">
            <v>144</v>
          </cell>
          <cell r="K210">
            <v>0</v>
          </cell>
          <cell r="L210">
            <v>144</v>
          </cell>
        </row>
        <row r="211">
          <cell r="A211" t="str">
            <v>B-7161</v>
          </cell>
          <cell r="B211" t="str">
            <v>朱超</v>
          </cell>
          <cell r="C211" t="str">
            <v>管理费用-电信行业业务运营管理平台系统</v>
          </cell>
          <cell r="D211">
            <v>42430</v>
          </cell>
          <cell r="F211">
            <v>0.5</v>
          </cell>
          <cell r="G211">
            <v>42644</v>
          </cell>
          <cell r="H211">
            <v>42674</v>
          </cell>
          <cell r="I211">
            <v>18</v>
          </cell>
          <cell r="J211">
            <v>144</v>
          </cell>
          <cell r="K211">
            <v>0</v>
          </cell>
          <cell r="L211">
            <v>144</v>
          </cell>
        </row>
        <row r="212">
          <cell r="A212" t="str">
            <v>B-4587</v>
          </cell>
          <cell r="B212" t="str">
            <v>张子贵</v>
          </cell>
          <cell r="C212" t="str">
            <v>管理费用-电信行业业务运营管理平台系统</v>
          </cell>
          <cell r="D212">
            <v>42430</v>
          </cell>
          <cell r="F212">
            <v>0.5</v>
          </cell>
          <cell r="G212">
            <v>42644</v>
          </cell>
          <cell r="H212">
            <v>42674</v>
          </cell>
          <cell r="I212">
            <v>18</v>
          </cell>
          <cell r="J212">
            <v>144</v>
          </cell>
          <cell r="K212">
            <v>0</v>
          </cell>
          <cell r="L212">
            <v>144</v>
          </cell>
        </row>
        <row r="213">
          <cell r="A213" t="str">
            <v>B-27084</v>
          </cell>
          <cell r="B213" t="str">
            <v>谷标</v>
          </cell>
          <cell r="C213" t="str">
            <v>管理费用-电信行业业务运营管理平台系统</v>
          </cell>
          <cell r="D213">
            <v>42430</v>
          </cell>
          <cell r="F213">
            <v>1</v>
          </cell>
          <cell r="G213">
            <v>42644</v>
          </cell>
          <cell r="H213">
            <v>42674</v>
          </cell>
          <cell r="I213">
            <v>18</v>
          </cell>
          <cell r="J213">
            <v>144</v>
          </cell>
          <cell r="K213">
            <v>0</v>
          </cell>
          <cell r="L213">
            <v>144</v>
          </cell>
        </row>
        <row r="214">
          <cell r="A214" t="str">
            <v>B-27201</v>
          </cell>
          <cell r="B214" t="str">
            <v>赵礎梁</v>
          </cell>
          <cell r="C214" t="str">
            <v>管理费用-电信行业业务运营管理平台系统</v>
          </cell>
          <cell r="D214">
            <v>42430</v>
          </cell>
          <cell r="F214">
            <v>0.5</v>
          </cell>
          <cell r="G214">
            <v>42644</v>
          </cell>
          <cell r="H214">
            <v>42674</v>
          </cell>
          <cell r="I214">
            <v>18</v>
          </cell>
          <cell r="J214">
            <v>144</v>
          </cell>
          <cell r="K214">
            <v>0</v>
          </cell>
          <cell r="L214">
            <v>144</v>
          </cell>
        </row>
        <row r="215">
          <cell r="A215" t="str">
            <v>B-12110</v>
          </cell>
          <cell r="B215" t="str">
            <v>谢道林</v>
          </cell>
          <cell r="C215" t="str">
            <v>管理费用-公交实时信息平台APP开发项目</v>
          </cell>
          <cell r="D215">
            <v>42491</v>
          </cell>
          <cell r="F215">
            <v>0.3</v>
          </cell>
          <cell r="G215">
            <v>42644</v>
          </cell>
          <cell r="H215">
            <v>42674</v>
          </cell>
          <cell r="I215">
            <v>18</v>
          </cell>
          <cell r="J215">
            <v>144</v>
          </cell>
          <cell r="K215">
            <v>0</v>
          </cell>
          <cell r="L215">
            <v>144</v>
          </cell>
        </row>
        <row r="216">
          <cell r="A216" t="str">
            <v>B-5685</v>
          </cell>
          <cell r="B216" t="str">
            <v>佟欢</v>
          </cell>
          <cell r="C216" t="str">
            <v>管理费用-公交实时信息平台APP开发项目</v>
          </cell>
          <cell r="D216">
            <v>42491</v>
          </cell>
          <cell r="F216">
            <v>1</v>
          </cell>
          <cell r="G216">
            <v>42644</v>
          </cell>
          <cell r="H216">
            <v>42674</v>
          </cell>
          <cell r="I216">
            <v>18</v>
          </cell>
          <cell r="J216">
            <v>144</v>
          </cell>
          <cell r="K216">
            <v>0</v>
          </cell>
          <cell r="L216">
            <v>144</v>
          </cell>
        </row>
        <row r="217">
          <cell r="A217" t="str">
            <v>B-28298</v>
          </cell>
          <cell r="B217" t="str">
            <v>谭富丹</v>
          </cell>
          <cell r="C217" t="str">
            <v>管理费用-公交实时信息平台APP开发项目</v>
          </cell>
          <cell r="D217">
            <v>42491</v>
          </cell>
          <cell r="F217">
            <v>1</v>
          </cell>
          <cell r="G217">
            <v>42644</v>
          </cell>
          <cell r="H217">
            <v>42674</v>
          </cell>
          <cell r="I217">
            <v>18</v>
          </cell>
          <cell r="J217">
            <v>144</v>
          </cell>
          <cell r="K217">
            <v>0</v>
          </cell>
          <cell r="L217">
            <v>144</v>
          </cell>
        </row>
        <row r="218">
          <cell r="A218" t="str">
            <v>B-29253</v>
          </cell>
          <cell r="B218" t="str">
            <v>伍倩文</v>
          </cell>
          <cell r="C218" t="str">
            <v>管理费用-公交实时信息平台APP开发项目</v>
          </cell>
          <cell r="D218">
            <v>42502</v>
          </cell>
          <cell r="E218">
            <v>42727</v>
          </cell>
          <cell r="F218">
            <v>1</v>
          </cell>
          <cell r="G218">
            <v>42644</v>
          </cell>
          <cell r="H218">
            <v>42674</v>
          </cell>
          <cell r="I218">
            <v>18</v>
          </cell>
          <cell r="J218">
            <v>144</v>
          </cell>
          <cell r="K218">
            <v>0</v>
          </cell>
          <cell r="L218">
            <v>144</v>
          </cell>
        </row>
        <row r="219">
          <cell r="A219" t="str">
            <v>B-27745</v>
          </cell>
          <cell r="B219" t="str">
            <v>申江娜</v>
          </cell>
          <cell r="C219" t="str">
            <v>管理费用-公交实时信息平台APP开发项目</v>
          </cell>
          <cell r="D219">
            <v>42491</v>
          </cell>
          <cell r="F219">
            <v>0.5</v>
          </cell>
          <cell r="G219">
            <v>42644</v>
          </cell>
          <cell r="H219">
            <v>42674</v>
          </cell>
          <cell r="I219">
            <v>18</v>
          </cell>
          <cell r="J219">
            <v>144</v>
          </cell>
          <cell r="K219">
            <v>0</v>
          </cell>
          <cell r="L219">
            <v>144</v>
          </cell>
        </row>
        <row r="220">
          <cell r="A220" t="str">
            <v>B-17659</v>
          </cell>
          <cell r="B220" t="str">
            <v>伍亚敬</v>
          </cell>
          <cell r="C220" t="str">
            <v>管理费用-公交实时信息平台APP开发项目</v>
          </cell>
          <cell r="D220">
            <v>42491</v>
          </cell>
          <cell r="F220">
            <v>0.5</v>
          </cell>
          <cell r="G220">
            <v>42644</v>
          </cell>
          <cell r="H220">
            <v>42674</v>
          </cell>
          <cell r="I220">
            <v>18</v>
          </cell>
          <cell r="J220">
            <v>144</v>
          </cell>
          <cell r="K220">
            <v>0</v>
          </cell>
          <cell r="L220">
            <v>144</v>
          </cell>
        </row>
        <row r="221">
          <cell r="A221" t="str">
            <v>B-29460</v>
          </cell>
          <cell r="B221" t="str">
            <v>叶丁根</v>
          </cell>
          <cell r="C221" t="str">
            <v>管理费用-公交实时信息平台APP开发项目</v>
          </cell>
          <cell r="D221">
            <v>42513</v>
          </cell>
          <cell r="F221">
            <v>1</v>
          </cell>
          <cell r="G221">
            <v>42644</v>
          </cell>
          <cell r="H221">
            <v>42674</v>
          </cell>
          <cell r="I221">
            <v>18</v>
          </cell>
          <cell r="J221">
            <v>144</v>
          </cell>
          <cell r="K221">
            <v>0</v>
          </cell>
          <cell r="L221">
            <v>144</v>
          </cell>
        </row>
        <row r="222">
          <cell r="A222" t="str">
            <v>B-28233</v>
          </cell>
          <cell r="B222" t="str">
            <v>李金凤</v>
          </cell>
          <cell r="C222" t="str">
            <v>管理费用-公交实时信息平台APP开发项目</v>
          </cell>
          <cell r="D222">
            <v>42491</v>
          </cell>
          <cell r="F222">
            <v>1</v>
          </cell>
          <cell r="G222">
            <v>42644</v>
          </cell>
          <cell r="H222">
            <v>42674</v>
          </cell>
          <cell r="I222">
            <v>18</v>
          </cell>
          <cell r="J222">
            <v>144</v>
          </cell>
          <cell r="K222">
            <v>0</v>
          </cell>
          <cell r="L222">
            <v>144</v>
          </cell>
        </row>
        <row r="223">
          <cell r="A223" t="str">
            <v>B-29562</v>
          </cell>
          <cell r="B223" t="str">
            <v>蒋聪</v>
          </cell>
          <cell r="C223" t="str">
            <v>管理费用-公交实时信息平台APP开发项目</v>
          </cell>
          <cell r="D223">
            <v>42517</v>
          </cell>
          <cell r="E223">
            <v>42705</v>
          </cell>
          <cell r="F223">
            <v>0.5</v>
          </cell>
          <cell r="G223">
            <v>42644</v>
          </cell>
          <cell r="H223">
            <v>42674</v>
          </cell>
          <cell r="I223">
            <v>18</v>
          </cell>
          <cell r="J223">
            <v>144</v>
          </cell>
          <cell r="K223">
            <v>0</v>
          </cell>
          <cell r="L223">
            <v>144</v>
          </cell>
        </row>
        <row r="224">
          <cell r="A224" t="str">
            <v>B-28366</v>
          </cell>
          <cell r="B224" t="str">
            <v>顾家仪</v>
          </cell>
          <cell r="C224" t="str">
            <v>管理费用-公交实时信息平台APP开发项目</v>
          </cell>
          <cell r="D224">
            <v>42491</v>
          </cell>
          <cell r="F224">
            <v>1</v>
          </cell>
          <cell r="G224">
            <v>42644</v>
          </cell>
          <cell r="H224">
            <v>42674</v>
          </cell>
          <cell r="I224">
            <v>18</v>
          </cell>
          <cell r="J224">
            <v>144</v>
          </cell>
          <cell r="K224">
            <v>0</v>
          </cell>
          <cell r="L224">
            <v>144</v>
          </cell>
        </row>
        <row r="225">
          <cell r="A225" t="str">
            <v>B-27110</v>
          </cell>
          <cell r="B225" t="str">
            <v>甘亮珠</v>
          </cell>
          <cell r="C225" t="str">
            <v>管理费用-公交实时信息平台APP开发项目</v>
          </cell>
          <cell r="D225">
            <v>42491</v>
          </cell>
          <cell r="F225">
            <v>1</v>
          </cell>
          <cell r="G225">
            <v>42644</v>
          </cell>
          <cell r="H225">
            <v>42674</v>
          </cell>
          <cell r="I225">
            <v>18</v>
          </cell>
          <cell r="J225">
            <v>144</v>
          </cell>
          <cell r="K225">
            <v>0</v>
          </cell>
          <cell r="L225">
            <v>144</v>
          </cell>
        </row>
        <row r="226">
          <cell r="A226" t="str">
            <v>B-29238</v>
          </cell>
          <cell r="B226" t="str">
            <v>别傲</v>
          </cell>
          <cell r="C226" t="str">
            <v>管理费用-公交实时信息平台APP开发项目</v>
          </cell>
          <cell r="D226">
            <v>42501</v>
          </cell>
          <cell r="F226">
            <v>1</v>
          </cell>
          <cell r="G226">
            <v>42644</v>
          </cell>
          <cell r="H226">
            <v>42674</v>
          </cell>
          <cell r="I226">
            <v>18</v>
          </cell>
          <cell r="J226">
            <v>144</v>
          </cell>
          <cell r="K226">
            <v>0</v>
          </cell>
          <cell r="L226">
            <v>144</v>
          </cell>
        </row>
        <row r="227">
          <cell r="A227" t="str">
            <v>B-29068</v>
          </cell>
          <cell r="B227" t="str">
            <v>陈柳</v>
          </cell>
          <cell r="C227" t="str">
            <v>管理费用-公交实时信息平台APP开发项目</v>
          </cell>
          <cell r="D227">
            <v>42491</v>
          </cell>
          <cell r="F227">
            <v>0.5</v>
          </cell>
          <cell r="G227">
            <v>42644</v>
          </cell>
          <cell r="H227">
            <v>42674</v>
          </cell>
          <cell r="I227">
            <v>18</v>
          </cell>
          <cell r="J227">
            <v>144</v>
          </cell>
          <cell r="K227">
            <v>0</v>
          </cell>
          <cell r="L227">
            <v>144</v>
          </cell>
        </row>
        <row r="228">
          <cell r="A228" t="str">
            <v>B-28072</v>
          </cell>
          <cell r="B228" t="str">
            <v>龙波</v>
          </cell>
          <cell r="C228" t="str">
            <v>管理费用-公交实时信息平台APP开发项目</v>
          </cell>
          <cell r="D228">
            <v>42491</v>
          </cell>
          <cell r="F228">
            <v>0.5</v>
          </cell>
          <cell r="G228">
            <v>42644</v>
          </cell>
          <cell r="H228">
            <v>42674</v>
          </cell>
          <cell r="I228">
            <v>18</v>
          </cell>
          <cell r="J228">
            <v>144</v>
          </cell>
          <cell r="K228">
            <v>0</v>
          </cell>
          <cell r="L228">
            <v>144</v>
          </cell>
        </row>
        <row r="229">
          <cell r="A229" t="str">
            <v>B-28196</v>
          </cell>
          <cell r="B229" t="str">
            <v>吴亮</v>
          </cell>
          <cell r="C229" t="str">
            <v>管理费用-公交实时信息平台APP开发项目</v>
          </cell>
          <cell r="D229">
            <v>42491</v>
          </cell>
          <cell r="F229">
            <v>1</v>
          </cell>
          <cell r="G229">
            <v>42644</v>
          </cell>
          <cell r="H229">
            <v>42674</v>
          </cell>
          <cell r="I229">
            <v>18</v>
          </cell>
          <cell r="J229">
            <v>144</v>
          </cell>
          <cell r="K229">
            <v>0</v>
          </cell>
          <cell r="L229">
            <v>144</v>
          </cell>
        </row>
        <row r="230">
          <cell r="A230" t="str">
            <v>B-29353</v>
          </cell>
          <cell r="B230" t="str">
            <v>岳会敏</v>
          </cell>
          <cell r="C230" t="str">
            <v>管理费用-公交实时信息平台APP开发项目</v>
          </cell>
          <cell r="D230">
            <v>42503</v>
          </cell>
          <cell r="F230">
            <v>0.3</v>
          </cell>
          <cell r="G230">
            <v>42644</v>
          </cell>
          <cell r="H230">
            <v>42674</v>
          </cell>
          <cell r="I230">
            <v>18</v>
          </cell>
          <cell r="J230">
            <v>144</v>
          </cell>
          <cell r="K230">
            <v>0</v>
          </cell>
          <cell r="L230">
            <v>144</v>
          </cell>
        </row>
        <row r="231">
          <cell r="A231" t="str">
            <v>B-29110</v>
          </cell>
          <cell r="B231" t="str">
            <v>袁梅梅</v>
          </cell>
          <cell r="C231" t="str">
            <v>管理费用-公交实时信息平台APP开发项目</v>
          </cell>
          <cell r="D231">
            <v>42493</v>
          </cell>
          <cell r="F231">
            <v>0.5</v>
          </cell>
          <cell r="G231">
            <v>42644</v>
          </cell>
          <cell r="H231">
            <v>42674</v>
          </cell>
          <cell r="I231">
            <v>18</v>
          </cell>
          <cell r="J231">
            <v>144</v>
          </cell>
          <cell r="K231">
            <v>0</v>
          </cell>
          <cell r="L231">
            <v>144</v>
          </cell>
        </row>
        <row r="232">
          <cell r="A232" t="str">
            <v>B-3493</v>
          </cell>
          <cell r="B232" t="str">
            <v>朱艺</v>
          </cell>
          <cell r="C232" t="str">
            <v>管理费用-公交实时信息平台APP开发项目</v>
          </cell>
          <cell r="D232">
            <v>42491</v>
          </cell>
          <cell r="F232">
            <v>0.3</v>
          </cell>
          <cell r="G232">
            <v>42644</v>
          </cell>
          <cell r="H232">
            <v>42674</v>
          </cell>
          <cell r="I232">
            <v>18</v>
          </cell>
          <cell r="J232">
            <v>144</v>
          </cell>
          <cell r="K232">
            <v>0</v>
          </cell>
          <cell r="L232">
            <v>144</v>
          </cell>
        </row>
        <row r="233">
          <cell r="A233" t="str">
            <v>B-21064</v>
          </cell>
          <cell r="B233" t="str">
            <v>杨雪</v>
          </cell>
          <cell r="C233" t="str">
            <v>管理费用-公交实时信息平台APP开发项目</v>
          </cell>
          <cell r="D233">
            <v>42491</v>
          </cell>
          <cell r="F233">
            <v>1</v>
          </cell>
          <cell r="G233">
            <v>42644</v>
          </cell>
          <cell r="H233">
            <v>42674</v>
          </cell>
          <cell r="I233">
            <v>18</v>
          </cell>
          <cell r="J233">
            <v>144</v>
          </cell>
          <cell r="K233">
            <v>0</v>
          </cell>
          <cell r="L233">
            <v>144</v>
          </cell>
        </row>
        <row r="234">
          <cell r="A234" t="str">
            <v>B-18763</v>
          </cell>
          <cell r="B234" t="str">
            <v>罗艳</v>
          </cell>
          <cell r="C234" t="str">
            <v>管理费用-公交实时信息平台APP开发项目</v>
          </cell>
          <cell r="D234">
            <v>42491</v>
          </cell>
          <cell r="F234">
            <v>0.5</v>
          </cell>
          <cell r="G234">
            <v>42644</v>
          </cell>
          <cell r="H234">
            <v>42674</v>
          </cell>
          <cell r="I234">
            <v>18</v>
          </cell>
          <cell r="J234">
            <v>144</v>
          </cell>
          <cell r="K234">
            <v>0</v>
          </cell>
          <cell r="L234">
            <v>144</v>
          </cell>
        </row>
        <row r="235">
          <cell r="A235" t="str">
            <v>B-28293</v>
          </cell>
          <cell r="B235" t="str">
            <v>焦立新</v>
          </cell>
          <cell r="C235" t="str">
            <v>管理费用-公交实时信息平台APP开发项目</v>
          </cell>
          <cell r="D235">
            <v>42491</v>
          </cell>
          <cell r="F235">
            <v>0.5</v>
          </cell>
          <cell r="G235">
            <v>42644</v>
          </cell>
          <cell r="H235">
            <v>42674</v>
          </cell>
          <cell r="I235">
            <v>18</v>
          </cell>
          <cell r="J235">
            <v>144</v>
          </cell>
          <cell r="K235">
            <v>0</v>
          </cell>
          <cell r="L235">
            <v>144</v>
          </cell>
        </row>
        <row r="236">
          <cell r="A236" t="str">
            <v>B-13622</v>
          </cell>
          <cell r="B236" t="str">
            <v>万丹花</v>
          </cell>
          <cell r="C236" t="str">
            <v>管理费用-公交实时信息平台APP开发项目</v>
          </cell>
          <cell r="D236">
            <v>42491</v>
          </cell>
          <cell r="F236">
            <v>0.5</v>
          </cell>
          <cell r="G236">
            <v>42644</v>
          </cell>
          <cell r="H236">
            <v>42674</v>
          </cell>
          <cell r="I236">
            <v>18</v>
          </cell>
          <cell r="J236">
            <v>144</v>
          </cell>
          <cell r="K236">
            <v>0</v>
          </cell>
          <cell r="L236">
            <v>144</v>
          </cell>
        </row>
        <row r="237">
          <cell r="A237" t="str">
            <v>B-29172</v>
          </cell>
          <cell r="B237" t="str">
            <v>江腾</v>
          </cell>
          <cell r="C237" t="str">
            <v>管理费用-公交实时信息平台APP开发项目</v>
          </cell>
          <cell r="D237">
            <v>42496</v>
          </cell>
          <cell r="F237">
            <v>0.5</v>
          </cell>
          <cell r="G237">
            <v>42644</v>
          </cell>
          <cell r="H237">
            <v>42674</v>
          </cell>
          <cell r="I237">
            <v>18</v>
          </cell>
          <cell r="J237">
            <v>144</v>
          </cell>
          <cell r="K237">
            <v>0</v>
          </cell>
          <cell r="L237">
            <v>144</v>
          </cell>
        </row>
        <row r="238">
          <cell r="A238" t="str">
            <v>B-11383</v>
          </cell>
          <cell r="B238" t="str">
            <v>常晓山</v>
          </cell>
          <cell r="C238" t="str">
            <v>管理费用-公交实时信息平台APP开发项目</v>
          </cell>
          <cell r="D238">
            <v>42491</v>
          </cell>
          <cell r="F238">
            <v>1</v>
          </cell>
          <cell r="G238">
            <v>42644</v>
          </cell>
          <cell r="H238">
            <v>42674</v>
          </cell>
          <cell r="I238">
            <v>18</v>
          </cell>
          <cell r="J238">
            <v>144</v>
          </cell>
          <cell r="K238">
            <v>0</v>
          </cell>
          <cell r="L238">
            <v>144</v>
          </cell>
        </row>
        <row r="239">
          <cell r="A239" t="str">
            <v>B-27674</v>
          </cell>
          <cell r="B239" t="str">
            <v>赵诗文</v>
          </cell>
          <cell r="C239" t="str">
            <v>管理费用-公交实时信息平台APP开发项目</v>
          </cell>
          <cell r="D239">
            <v>42491</v>
          </cell>
          <cell r="F239">
            <v>0.5</v>
          </cell>
          <cell r="G239">
            <v>42644</v>
          </cell>
          <cell r="H239">
            <v>42674</v>
          </cell>
          <cell r="I239">
            <v>18</v>
          </cell>
          <cell r="J239">
            <v>144</v>
          </cell>
          <cell r="K239">
            <v>0</v>
          </cell>
          <cell r="L239">
            <v>144</v>
          </cell>
        </row>
        <row r="240">
          <cell r="A240" t="str">
            <v>B-29136</v>
          </cell>
          <cell r="B240" t="str">
            <v>周硕喜</v>
          </cell>
          <cell r="C240" t="str">
            <v>管理费用-公交实时信息平台APP开发项目</v>
          </cell>
          <cell r="D240">
            <v>42501</v>
          </cell>
          <cell r="F240">
            <v>0.5</v>
          </cell>
          <cell r="G240">
            <v>42644</v>
          </cell>
          <cell r="H240">
            <v>42674</v>
          </cell>
          <cell r="I240">
            <v>18</v>
          </cell>
          <cell r="J240">
            <v>144</v>
          </cell>
          <cell r="K240">
            <v>0</v>
          </cell>
          <cell r="L240">
            <v>144</v>
          </cell>
        </row>
        <row r="241">
          <cell r="A241" t="str">
            <v>B-26272</v>
          </cell>
          <cell r="B241" t="str">
            <v>明恒统</v>
          </cell>
          <cell r="C241" t="str">
            <v>管理费用-公交实时信息平台APP开发项目</v>
          </cell>
          <cell r="D241">
            <v>42491</v>
          </cell>
          <cell r="F241">
            <v>1</v>
          </cell>
          <cell r="G241">
            <v>42644</v>
          </cell>
          <cell r="H241">
            <v>42674</v>
          </cell>
          <cell r="I241">
            <v>18</v>
          </cell>
          <cell r="J241">
            <v>144</v>
          </cell>
          <cell r="K241">
            <v>0</v>
          </cell>
          <cell r="L241">
            <v>144</v>
          </cell>
        </row>
        <row r="242">
          <cell r="A242" t="str">
            <v>B-5873</v>
          </cell>
          <cell r="B242" t="str">
            <v>田延鑫</v>
          </cell>
          <cell r="C242" t="str">
            <v>管理费用-公交实时信息平台APP开发项目</v>
          </cell>
          <cell r="D242">
            <v>42491</v>
          </cell>
          <cell r="F242">
            <v>0.5</v>
          </cell>
          <cell r="G242">
            <v>42644</v>
          </cell>
          <cell r="H242">
            <v>42674</v>
          </cell>
          <cell r="I242">
            <v>18</v>
          </cell>
          <cell r="J242">
            <v>144</v>
          </cell>
          <cell r="K242">
            <v>0</v>
          </cell>
          <cell r="L242">
            <v>144</v>
          </cell>
        </row>
        <row r="243">
          <cell r="A243" t="str">
            <v>B-27703</v>
          </cell>
          <cell r="B243" t="str">
            <v>李斌</v>
          </cell>
          <cell r="C243" t="str">
            <v>管理费用-公交实时信息平台APP开发项目</v>
          </cell>
          <cell r="D243">
            <v>42491</v>
          </cell>
          <cell r="F243">
            <v>0.5</v>
          </cell>
          <cell r="G243">
            <v>42644</v>
          </cell>
          <cell r="H243">
            <v>42674</v>
          </cell>
          <cell r="I243">
            <v>18</v>
          </cell>
          <cell r="J243">
            <v>144</v>
          </cell>
          <cell r="K243">
            <v>0</v>
          </cell>
          <cell r="L243">
            <v>144</v>
          </cell>
        </row>
        <row r="244">
          <cell r="A244" t="str">
            <v>B-5869</v>
          </cell>
          <cell r="B244" t="str">
            <v>刘强</v>
          </cell>
          <cell r="C244" t="str">
            <v>管理费用-公交实时信息平台APP开发项目</v>
          </cell>
          <cell r="D244">
            <v>42491</v>
          </cell>
          <cell r="F244">
            <v>0.5</v>
          </cell>
          <cell r="G244">
            <v>42644</v>
          </cell>
          <cell r="H244">
            <v>42674</v>
          </cell>
          <cell r="I244">
            <v>18</v>
          </cell>
          <cell r="J244">
            <v>144</v>
          </cell>
          <cell r="K244">
            <v>0</v>
          </cell>
          <cell r="L244">
            <v>144</v>
          </cell>
        </row>
        <row r="245">
          <cell r="A245" t="str">
            <v>B-28855</v>
          </cell>
          <cell r="B245" t="str">
            <v>姚双山</v>
          </cell>
          <cell r="C245" t="str">
            <v>管理费用-公交实时信息平台APP开发项目</v>
          </cell>
          <cell r="D245">
            <v>42491</v>
          </cell>
          <cell r="F245">
            <v>0.5</v>
          </cell>
          <cell r="G245">
            <v>42644</v>
          </cell>
          <cell r="H245">
            <v>42674</v>
          </cell>
          <cell r="I245">
            <v>18</v>
          </cell>
          <cell r="J245">
            <v>144</v>
          </cell>
          <cell r="K245">
            <v>0</v>
          </cell>
          <cell r="L245">
            <v>144</v>
          </cell>
        </row>
        <row r="246">
          <cell r="A246" t="str">
            <v>B-2521</v>
          </cell>
          <cell r="B246" t="str">
            <v>李兰</v>
          </cell>
          <cell r="C246" t="str">
            <v>管理费用-公交实时信息平台APP开发项目</v>
          </cell>
          <cell r="D246">
            <v>42491</v>
          </cell>
          <cell r="F246">
            <v>0.3</v>
          </cell>
          <cell r="G246">
            <v>42644</v>
          </cell>
          <cell r="H246">
            <v>42674</v>
          </cell>
          <cell r="I246">
            <v>18</v>
          </cell>
          <cell r="J246">
            <v>144</v>
          </cell>
          <cell r="K246">
            <v>0</v>
          </cell>
          <cell r="L246">
            <v>144</v>
          </cell>
        </row>
        <row r="247">
          <cell r="A247" t="str">
            <v>B-9498</v>
          </cell>
          <cell r="B247" t="str">
            <v>曹记</v>
          </cell>
          <cell r="C247" t="str">
            <v>管理费用-公交实时信息平台APP开发项目</v>
          </cell>
          <cell r="D247">
            <v>42491</v>
          </cell>
          <cell r="F247">
            <v>0.5</v>
          </cell>
          <cell r="G247">
            <v>42644</v>
          </cell>
          <cell r="H247">
            <v>42674</v>
          </cell>
          <cell r="I247">
            <v>18</v>
          </cell>
          <cell r="J247">
            <v>144</v>
          </cell>
          <cell r="K247">
            <v>0</v>
          </cell>
          <cell r="L247">
            <v>144</v>
          </cell>
        </row>
        <row r="248">
          <cell r="A248" t="str">
            <v>B-28764</v>
          </cell>
          <cell r="B248" t="str">
            <v>陈棋</v>
          </cell>
          <cell r="C248" t="str">
            <v>管理费用-公交实时信息平台APP开发项目</v>
          </cell>
          <cell r="D248">
            <v>42491</v>
          </cell>
          <cell r="F248">
            <v>0.5</v>
          </cell>
          <cell r="G248">
            <v>42644</v>
          </cell>
          <cell r="H248">
            <v>42674</v>
          </cell>
          <cell r="I248">
            <v>18</v>
          </cell>
          <cell r="J248">
            <v>144</v>
          </cell>
          <cell r="K248">
            <v>0</v>
          </cell>
          <cell r="L248">
            <v>144</v>
          </cell>
        </row>
        <row r="249">
          <cell r="A249" t="str">
            <v>B-9502</v>
          </cell>
          <cell r="B249" t="str">
            <v>黄河</v>
          </cell>
          <cell r="C249" t="str">
            <v>管理费用-公交实时信息平台APP开发项目</v>
          </cell>
          <cell r="D249">
            <v>42491</v>
          </cell>
          <cell r="F249">
            <v>0.5</v>
          </cell>
          <cell r="G249">
            <v>42644</v>
          </cell>
          <cell r="H249">
            <v>42674</v>
          </cell>
          <cell r="I249">
            <v>18</v>
          </cell>
          <cell r="J249">
            <v>144</v>
          </cell>
          <cell r="K249">
            <v>0</v>
          </cell>
          <cell r="L249">
            <v>144</v>
          </cell>
        </row>
        <row r="250">
          <cell r="A250" t="str">
            <v>B-10301</v>
          </cell>
          <cell r="B250" t="str">
            <v>谢辉</v>
          </cell>
          <cell r="C250" t="str">
            <v>管理费用-航空旅客大数据分析系统</v>
          </cell>
          <cell r="D250">
            <v>42461</v>
          </cell>
          <cell r="F250">
            <v>0.3</v>
          </cell>
          <cell r="G250">
            <v>42644</v>
          </cell>
          <cell r="H250">
            <v>42674</v>
          </cell>
          <cell r="I250">
            <v>18</v>
          </cell>
          <cell r="J250">
            <v>144</v>
          </cell>
          <cell r="K250">
            <v>0</v>
          </cell>
          <cell r="L250">
            <v>144</v>
          </cell>
        </row>
        <row r="251">
          <cell r="A251" t="str">
            <v>B-28096</v>
          </cell>
          <cell r="B251" t="str">
            <v>刘明</v>
          </cell>
          <cell r="C251" t="str">
            <v>管理费用-航空旅客大数据分析系统</v>
          </cell>
          <cell r="D251">
            <v>42440</v>
          </cell>
          <cell r="E251">
            <v>42692</v>
          </cell>
          <cell r="F251">
            <v>1</v>
          </cell>
          <cell r="G251">
            <v>42644</v>
          </cell>
          <cell r="H251">
            <v>42674</v>
          </cell>
          <cell r="I251">
            <v>18</v>
          </cell>
          <cell r="J251">
            <v>144</v>
          </cell>
          <cell r="K251">
            <v>12.5</v>
          </cell>
          <cell r="L251">
            <v>131.5</v>
          </cell>
        </row>
        <row r="252">
          <cell r="A252" t="str">
            <v>B-25634</v>
          </cell>
          <cell r="B252" t="str">
            <v>赵乐君</v>
          </cell>
          <cell r="C252" t="str">
            <v>管理费用-航空旅客大数据分析系统</v>
          </cell>
          <cell r="D252">
            <v>42491</v>
          </cell>
          <cell r="E252">
            <v>42652</v>
          </cell>
          <cell r="F252">
            <v>1</v>
          </cell>
          <cell r="G252">
            <v>42644</v>
          </cell>
          <cell r="H252">
            <v>42652</v>
          </cell>
          <cell r="I252">
            <v>2</v>
          </cell>
          <cell r="J252">
            <v>16</v>
          </cell>
          <cell r="K252">
            <v>4</v>
          </cell>
          <cell r="L252">
            <v>12</v>
          </cell>
        </row>
        <row r="253">
          <cell r="A253" t="str">
            <v>B-29333</v>
          </cell>
          <cell r="B253" t="str">
            <v>程旭</v>
          </cell>
          <cell r="C253" t="str">
            <v>管理费用-航空旅客大数据分析系统</v>
          </cell>
          <cell r="D253">
            <v>42520</v>
          </cell>
          <cell r="F253">
            <v>0.5</v>
          </cell>
          <cell r="G253">
            <v>42644</v>
          </cell>
          <cell r="H253">
            <v>42674</v>
          </cell>
          <cell r="I253">
            <v>18</v>
          </cell>
          <cell r="J253">
            <v>144</v>
          </cell>
          <cell r="K253">
            <v>0</v>
          </cell>
          <cell r="L253">
            <v>144</v>
          </cell>
        </row>
        <row r="254">
          <cell r="A254" t="str">
            <v>B-28967</v>
          </cell>
          <cell r="B254" t="str">
            <v>商瑶</v>
          </cell>
          <cell r="C254" t="str">
            <v>管理费用-航空旅客大数据分析系统</v>
          </cell>
          <cell r="D254">
            <v>42481</v>
          </cell>
          <cell r="F254">
            <v>1</v>
          </cell>
          <cell r="G254">
            <v>42644</v>
          </cell>
          <cell r="H254">
            <v>42674</v>
          </cell>
          <cell r="I254">
            <v>18</v>
          </cell>
          <cell r="J254">
            <v>144</v>
          </cell>
          <cell r="K254">
            <v>0</v>
          </cell>
          <cell r="L254">
            <v>144</v>
          </cell>
        </row>
        <row r="255">
          <cell r="A255" t="str">
            <v>B-13478</v>
          </cell>
          <cell r="B255" t="str">
            <v>徐丽惠</v>
          </cell>
          <cell r="C255" t="str">
            <v>管理费用-航空旅客大数据分析系统</v>
          </cell>
          <cell r="D255">
            <v>42370</v>
          </cell>
          <cell r="F255">
            <v>0.5</v>
          </cell>
          <cell r="G255">
            <v>42644</v>
          </cell>
          <cell r="H255">
            <v>42674</v>
          </cell>
          <cell r="I255">
            <v>18</v>
          </cell>
          <cell r="J255">
            <v>144</v>
          </cell>
          <cell r="K255">
            <v>0</v>
          </cell>
          <cell r="L255">
            <v>144</v>
          </cell>
        </row>
        <row r="256">
          <cell r="A256" t="str">
            <v>B-24640</v>
          </cell>
          <cell r="B256" t="str">
            <v>张丽琴</v>
          </cell>
          <cell r="C256" t="str">
            <v>管理费用-航空旅客大数据分析系统</v>
          </cell>
          <cell r="D256">
            <v>42370</v>
          </cell>
          <cell r="F256">
            <v>0.5</v>
          </cell>
          <cell r="G256">
            <v>42644</v>
          </cell>
          <cell r="H256">
            <v>42674</v>
          </cell>
          <cell r="I256">
            <v>18</v>
          </cell>
          <cell r="J256">
            <v>144</v>
          </cell>
          <cell r="K256">
            <v>0</v>
          </cell>
          <cell r="L256">
            <v>144</v>
          </cell>
        </row>
        <row r="257">
          <cell r="A257" t="str">
            <v>B-24727</v>
          </cell>
          <cell r="B257" t="str">
            <v>张启凡</v>
          </cell>
          <cell r="C257" t="str">
            <v>管理费用-航空旅客大数据分析系统</v>
          </cell>
          <cell r="D257">
            <v>42370</v>
          </cell>
          <cell r="F257">
            <v>0.5</v>
          </cell>
          <cell r="G257">
            <v>42644</v>
          </cell>
          <cell r="H257">
            <v>42674</v>
          </cell>
          <cell r="I257">
            <v>18</v>
          </cell>
          <cell r="J257">
            <v>144</v>
          </cell>
          <cell r="K257">
            <v>8</v>
          </cell>
          <cell r="L257">
            <v>136</v>
          </cell>
        </row>
        <row r="258">
          <cell r="A258" t="str">
            <v>B-26223</v>
          </cell>
          <cell r="B258" t="str">
            <v>谢国胜</v>
          </cell>
          <cell r="C258" t="str">
            <v>管理费用-航空旅客大数据分析系统</v>
          </cell>
          <cell r="D258">
            <v>42370</v>
          </cell>
          <cell r="F258">
            <v>0.5</v>
          </cell>
          <cell r="G258">
            <v>42644</v>
          </cell>
          <cell r="H258">
            <v>42674</v>
          </cell>
          <cell r="I258">
            <v>18</v>
          </cell>
          <cell r="J258">
            <v>144</v>
          </cell>
          <cell r="K258">
            <v>0</v>
          </cell>
          <cell r="L258">
            <v>144</v>
          </cell>
        </row>
        <row r="259">
          <cell r="A259" t="str">
            <v>B-28234</v>
          </cell>
          <cell r="B259" t="str">
            <v>张恒斌</v>
          </cell>
          <cell r="C259" t="str">
            <v>管理费用-航空旅客大数据分析系统</v>
          </cell>
          <cell r="D259">
            <v>42457</v>
          </cell>
          <cell r="F259">
            <v>1</v>
          </cell>
          <cell r="G259">
            <v>42644</v>
          </cell>
          <cell r="H259">
            <v>42674</v>
          </cell>
          <cell r="I259">
            <v>18</v>
          </cell>
          <cell r="J259">
            <v>144</v>
          </cell>
          <cell r="K259">
            <v>0</v>
          </cell>
          <cell r="L259">
            <v>144</v>
          </cell>
        </row>
        <row r="260">
          <cell r="A260" t="str">
            <v>B-27683</v>
          </cell>
          <cell r="B260" t="str">
            <v>李艳开</v>
          </cell>
          <cell r="C260" t="str">
            <v>管理费用-航空旅客大数据分析系统</v>
          </cell>
          <cell r="D260">
            <v>42436</v>
          </cell>
          <cell r="F260">
            <v>0.5</v>
          </cell>
          <cell r="G260">
            <v>42644</v>
          </cell>
          <cell r="H260">
            <v>42674</v>
          </cell>
          <cell r="I260">
            <v>18</v>
          </cell>
          <cell r="J260">
            <v>144</v>
          </cell>
          <cell r="K260">
            <v>0</v>
          </cell>
          <cell r="L260">
            <v>144</v>
          </cell>
        </row>
        <row r="261">
          <cell r="A261" t="str">
            <v>B-28022</v>
          </cell>
          <cell r="B261" t="str">
            <v>李成辉</v>
          </cell>
          <cell r="C261" t="str">
            <v>管理费用-航空旅客大数据分析系统</v>
          </cell>
          <cell r="D261">
            <v>42447</v>
          </cell>
          <cell r="F261">
            <v>0.5</v>
          </cell>
          <cell r="G261">
            <v>42644</v>
          </cell>
          <cell r="H261">
            <v>42674</v>
          </cell>
          <cell r="I261">
            <v>18</v>
          </cell>
          <cell r="J261">
            <v>144</v>
          </cell>
          <cell r="K261">
            <v>0</v>
          </cell>
          <cell r="L261">
            <v>144</v>
          </cell>
        </row>
        <row r="262">
          <cell r="A262" t="str">
            <v>B-20687</v>
          </cell>
          <cell r="B262" t="str">
            <v>范蓓</v>
          </cell>
          <cell r="C262" t="str">
            <v>管理费用-航空旅客大数据分析系统</v>
          </cell>
          <cell r="D262">
            <v>42370</v>
          </cell>
          <cell r="F262">
            <v>1</v>
          </cell>
          <cell r="G262">
            <v>42644</v>
          </cell>
          <cell r="H262">
            <v>42674</v>
          </cell>
          <cell r="I262">
            <v>18</v>
          </cell>
          <cell r="J262">
            <v>144</v>
          </cell>
          <cell r="K262">
            <v>24</v>
          </cell>
          <cell r="L262">
            <v>120</v>
          </cell>
        </row>
        <row r="263">
          <cell r="A263" t="str">
            <v>B-29189</v>
          </cell>
          <cell r="B263" t="str">
            <v>唐艳辉</v>
          </cell>
          <cell r="C263" t="str">
            <v>管理费用-航空旅客大数据分析系统</v>
          </cell>
          <cell r="D263">
            <v>42495</v>
          </cell>
          <cell r="F263">
            <v>0.5</v>
          </cell>
          <cell r="G263">
            <v>42644</v>
          </cell>
          <cell r="H263">
            <v>42674</v>
          </cell>
          <cell r="I263">
            <v>18</v>
          </cell>
          <cell r="J263">
            <v>144</v>
          </cell>
          <cell r="K263">
            <v>0</v>
          </cell>
          <cell r="L263">
            <v>144</v>
          </cell>
        </row>
        <row r="264">
          <cell r="A264" t="str">
            <v>B-26457</v>
          </cell>
          <cell r="B264" t="str">
            <v>洪鑫滢</v>
          </cell>
          <cell r="C264" t="str">
            <v>管理费用-航空旅客大数据分析系统</v>
          </cell>
          <cell r="D264">
            <v>42370</v>
          </cell>
          <cell r="F264">
            <v>0.5</v>
          </cell>
          <cell r="G264">
            <v>42644</v>
          </cell>
          <cell r="H264">
            <v>42674</v>
          </cell>
          <cell r="I264">
            <v>18</v>
          </cell>
          <cell r="J264">
            <v>144</v>
          </cell>
          <cell r="K264">
            <v>0</v>
          </cell>
          <cell r="L264">
            <v>144</v>
          </cell>
        </row>
        <row r="265">
          <cell r="A265" t="str">
            <v>B-5510</v>
          </cell>
          <cell r="B265" t="str">
            <v>李红</v>
          </cell>
          <cell r="C265" t="str">
            <v>管理费用-航空旅客大数据分析系统</v>
          </cell>
          <cell r="D265">
            <v>42370</v>
          </cell>
          <cell r="F265">
            <v>0.5</v>
          </cell>
          <cell r="G265">
            <v>42644</v>
          </cell>
          <cell r="H265">
            <v>42674</v>
          </cell>
          <cell r="I265">
            <v>18</v>
          </cell>
          <cell r="J265">
            <v>144</v>
          </cell>
          <cell r="K265">
            <v>0</v>
          </cell>
          <cell r="L265">
            <v>144</v>
          </cell>
        </row>
        <row r="266">
          <cell r="A266" t="str">
            <v>B-27766</v>
          </cell>
          <cell r="B266" t="str">
            <v>杨曼</v>
          </cell>
          <cell r="C266" t="str">
            <v>管理费用-航空旅客大数据分析系统</v>
          </cell>
          <cell r="D266">
            <v>42429</v>
          </cell>
          <cell r="F266">
            <v>0.5</v>
          </cell>
          <cell r="G266">
            <v>42644</v>
          </cell>
          <cell r="H266">
            <v>42674</v>
          </cell>
          <cell r="I266">
            <v>18</v>
          </cell>
          <cell r="J266">
            <v>144</v>
          </cell>
          <cell r="K266">
            <v>0</v>
          </cell>
          <cell r="L266">
            <v>144</v>
          </cell>
        </row>
        <row r="267">
          <cell r="A267" t="str">
            <v>B-28118</v>
          </cell>
          <cell r="B267" t="str">
            <v>王鑫</v>
          </cell>
          <cell r="C267" t="str">
            <v>管理费用-航空旅客大数据分析系统</v>
          </cell>
          <cell r="D267">
            <v>42443</v>
          </cell>
          <cell r="F267">
            <v>0.5</v>
          </cell>
          <cell r="G267">
            <v>42644</v>
          </cell>
          <cell r="H267">
            <v>42674</v>
          </cell>
          <cell r="I267">
            <v>18</v>
          </cell>
          <cell r="J267">
            <v>144</v>
          </cell>
          <cell r="K267">
            <v>0</v>
          </cell>
          <cell r="L267">
            <v>144</v>
          </cell>
        </row>
        <row r="268">
          <cell r="A268" t="str">
            <v>B-28435</v>
          </cell>
          <cell r="B268" t="str">
            <v>何叶</v>
          </cell>
          <cell r="C268" t="str">
            <v>管理费用-航空旅客大数据分析系统</v>
          </cell>
          <cell r="D268">
            <v>42460</v>
          </cell>
          <cell r="F268">
            <v>0.5</v>
          </cell>
          <cell r="G268">
            <v>42644</v>
          </cell>
          <cell r="H268">
            <v>42674</v>
          </cell>
          <cell r="I268">
            <v>18</v>
          </cell>
          <cell r="J268">
            <v>144</v>
          </cell>
          <cell r="K268">
            <v>0</v>
          </cell>
          <cell r="L268">
            <v>144</v>
          </cell>
        </row>
        <row r="269">
          <cell r="A269" t="str">
            <v>B-28253</v>
          </cell>
          <cell r="B269" t="str">
            <v>王辉</v>
          </cell>
          <cell r="C269" t="str">
            <v>管理费用-航空旅客大数据分析系统</v>
          </cell>
          <cell r="D269">
            <v>42460</v>
          </cell>
          <cell r="F269">
            <v>0.5</v>
          </cell>
          <cell r="G269">
            <v>42644</v>
          </cell>
          <cell r="H269">
            <v>42674</v>
          </cell>
          <cell r="I269">
            <v>18</v>
          </cell>
          <cell r="J269">
            <v>144</v>
          </cell>
          <cell r="K269">
            <v>0</v>
          </cell>
          <cell r="L269">
            <v>144</v>
          </cell>
        </row>
        <row r="270">
          <cell r="A270" t="str">
            <v>B-7187</v>
          </cell>
          <cell r="B270" t="str">
            <v>杨拓</v>
          </cell>
          <cell r="C270" t="str">
            <v>管理费用-航空旅客大数据分析系统</v>
          </cell>
          <cell r="D270">
            <v>42491</v>
          </cell>
          <cell r="F270">
            <v>0.5</v>
          </cell>
          <cell r="G270">
            <v>42644</v>
          </cell>
          <cell r="H270">
            <v>42674</v>
          </cell>
          <cell r="I270">
            <v>18</v>
          </cell>
          <cell r="J270">
            <v>144</v>
          </cell>
          <cell r="K270">
            <v>0</v>
          </cell>
          <cell r="L270">
            <v>144</v>
          </cell>
        </row>
        <row r="271">
          <cell r="A271" t="str">
            <v>B-27783</v>
          </cell>
          <cell r="B271" t="str">
            <v>韦荣超</v>
          </cell>
          <cell r="C271" t="str">
            <v>管理费用-航空旅客大数据分析系统</v>
          </cell>
          <cell r="D271">
            <v>42425</v>
          </cell>
          <cell r="F271">
            <v>0.5</v>
          </cell>
          <cell r="G271">
            <v>42644</v>
          </cell>
          <cell r="H271">
            <v>42674</v>
          </cell>
          <cell r="I271">
            <v>18</v>
          </cell>
          <cell r="J271">
            <v>144</v>
          </cell>
          <cell r="K271">
            <v>0</v>
          </cell>
          <cell r="L271">
            <v>144</v>
          </cell>
        </row>
        <row r="272">
          <cell r="A272" t="str">
            <v>B-21653</v>
          </cell>
          <cell r="B272" t="str">
            <v>邓舒然</v>
          </cell>
          <cell r="C272" t="str">
            <v>管理费用-航空旅客大数据分析系统</v>
          </cell>
          <cell r="D272">
            <v>42370</v>
          </cell>
          <cell r="E272">
            <v>42655</v>
          </cell>
          <cell r="F272">
            <v>0.3</v>
          </cell>
          <cell r="G272">
            <v>42644</v>
          </cell>
          <cell r="H272">
            <v>42655</v>
          </cell>
          <cell r="I272">
            <v>5</v>
          </cell>
          <cell r="J272">
            <v>40</v>
          </cell>
          <cell r="K272">
            <v>0</v>
          </cell>
          <cell r="L272">
            <v>40</v>
          </cell>
        </row>
        <row r="273">
          <cell r="A273" t="str">
            <v>B-29240</v>
          </cell>
          <cell r="B273" t="str">
            <v>马瑞</v>
          </cell>
          <cell r="C273" t="str">
            <v>管理费用-航空旅客大数据分析系统</v>
          </cell>
          <cell r="D273">
            <v>42502</v>
          </cell>
          <cell r="F273">
            <v>0.5</v>
          </cell>
          <cell r="G273">
            <v>42644</v>
          </cell>
          <cell r="H273">
            <v>42674</v>
          </cell>
          <cell r="I273">
            <v>18</v>
          </cell>
          <cell r="J273">
            <v>144</v>
          </cell>
          <cell r="K273">
            <v>0</v>
          </cell>
          <cell r="L273">
            <v>144</v>
          </cell>
        </row>
        <row r="274">
          <cell r="A274" t="str">
            <v>B-29095</v>
          </cell>
          <cell r="B274" t="str">
            <v>陈超</v>
          </cell>
          <cell r="C274" t="str">
            <v>管理费用-航空旅客大数据分析系统</v>
          </cell>
          <cell r="D274">
            <v>42486</v>
          </cell>
          <cell r="F274">
            <v>0.3</v>
          </cell>
          <cell r="G274">
            <v>42644</v>
          </cell>
          <cell r="H274">
            <v>42674</v>
          </cell>
          <cell r="I274">
            <v>18</v>
          </cell>
          <cell r="J274">
            <v>144</v>
          </cell>
          <cell r="K274">
            <v>0</v>
          </cell>
          <cell r="L274">
            <v>144</v>
          </cell>
        </row>
        <row r="275">
          <cell r="A275" t="str">
            <v>B-28721</v>
          </cell>
          <cell r="B275" t="str">
            <v>曹丽丽</v>
          </cell>
          <cell r="C275" t="str">
            <v>管理费用-航空旅客大数据分析系统</v>
          </cell>
          <cell r="D275">
            <v>42487</v>
          </cell>
          <cell r="F275">
            <v>0.5</v>
          </cell>
          <cell r="G275">
            <v>42644</v>
          </cell>
          <cell r="H275">
            <v>42674</v>
          </cell>
          <cell r="I275">
            <v>18</v>
          </cell>
          <cell r="J275">
            <v>144</v>
          </cell>
          <cell r="K275">
            <v>0</v>
          </cell>
          <cell r="L275">
            <v>144</v>
          </cell>
        </row>
        <row r="276">
          <cell r="A276" t="str">
            <v>B-28152</v>
          </cell>
          <cell r="B276" t="str">
            <v>王斌</v>
          </cell>
          <cell r="C276" t="str">
            <v>管理费用-航空旅客大数据分析系统</v>
          </cell>
          <cell r="D276">
            <v>42444</v>
          </cell>
          <cell r="F276">
            <v>0.5</v>
          </cell>
          <cell r="G276">
            <v>42644</v>
          </cell>
          <cell r="H276">
            <v>42674</v>
          </cell>
          <cell r="I276">
            <v>18</v>
          </cell>
          <cell r="J276">
            <v>144</v>
          </cell>
          <cell r="K276">
            <v>0</v>
          </cell>
          <cell r="L276">
            <v>144</v>
          </cell>
        </row>
        <row r="277">
          <cell r="A277" t="str">
            <v>B-24613</v>
          </cell>
          <cell r="B277" t="str">
            <v>李阳</v>
          </cell>
          <cell r="C277" t="str">
            <v>管理费用-航空旅客大数据分析系统</v>
          </cell>
          <cell r="D277">
            <v>42370</v>
          </cell>
          <cell r="F277">
            <v>0.5</v>
          </cell>
          <cell r="G277">
            <v>42644</v>
          </cell>
          <cell r="H277">
            <v>42674</v>
          </cell>
          <cell r="I277">
            <v>18</v>
          </cell>
          <cell r="J277">
            <v>144</v>
          </cell>
          <cell r="K277">
            <v>0</v>
          </cell>
          <cell r="L277">
            <v>144</v>
          </cell>
        </row>
        <row r="278">
          <cell r="A278" t="str">
            <v>B-29161</v>
          </cell>
          <cell r="B278" t="str">
            <v>陈长文</v>
          </cell>
          <cell r="C278" t="str">
            <v>管理费用-航空旅客大数据分析系统</v>
          </cell>
          <cell r="D278">
            <v>42496</v>
          </cell>
          <cell r="F278">
            <v>0.5</v>
          </cell>
          <cell r="G278">
            <v>42644</v>
          </cell>
          <cell r="H278">
            <v>42674</v>
          </cell>
          <cell r="I278">
            <v>18</v>
          </cell>
          <cell r="J278">
            <v>144</v>
          </cell>
          <cell r="K278">
            <v>0</v>
          </cell>
          <cell r="L278">
            <v>144</v>
          </cell>
        </row>
        <row r="279">
          <cell r="A279" t="str">
            <v>B-18534</v>
          </cell>
          <cell r="B279" t="str">
            <v>文彦儒</v>
          </cell>
          <cell r="C279" t="str">
            <v>管理费用-海量数据管理平台</v>
          </cell>
          <cell r="D279">
            <v>42370</v>
          </cell>
          <cell r="F279">
            <v>0.3</v>
          </cell>
          <cell r="G279">
            <v>42644</v>
          </cell>
          <cell r="H279">
            <v>42674</v>
          </cell>
          <cell r="I279">
            <v>18</v>
          </cell>
          <cell r="J279">
            <v>144</v>
          </cell>
          <cell r="K279">
            <v>0</v>
          </cell>
          <cell r="L279">
            <v>144</v>
          </cell>
        </row>
        <row r="280">
          <cell r="A280" t="str">
            <v>B-10934</v>
          </cell>
          <cell r="B280" t="str">
            <v>邓志慧</v>
          </cell>
          <cell r="C280" t="str">
            <v>管理费用-海量数据管理平台</v>
          </cell>
          <cell r="D280">
            <v>42370</v>
          </cell>
          <cell r="F280">
            <v>1</v>
          </cell>
          <cell r="G280">
            <v>42644</v>
          </cell>
          <cell r="H280">
            <v>42674</v>
          </cell>
          <cell r="I280">
            <v>18</v>
          </cell>
          <cell r="J280">
            <v>144</v>
          </cell>
          <cell r="K280">
            <v>0</v>
          </cell>
          <cell r="L280">
            <v>144</v>
          </cell>
        </row>
        <row r="281">
          <cell r="A281" t="str">
            <v>B-27551</v>
          </cell>
          <cell r="B281" t="str">
            <v>李琳</v>
          </cell>
          <cell r="C281" t="str">
            <v>管理费用-海量数据管理平台</v>
          </cell>
          <cell r="D281">
            <v>42418</v>
          </cell>
          <cell r="F281">
            <v>0.5</v>
          </cell>
          <cell r="G281">
            <v>42644</v>
          </cell>
          <cell r="H281">
            <v>42674</v>
          </cell>
          <cell r="I281">
            <v>18</v>
          </cell>
          <cell r="J281">
            <v>144</v>
          </cell>
          <cell r="K281">
            <v>0</v>
          </cell>
          <cell r="L281">
            <v>144</v>
          </cell>
        </row>
        <row r="282">
          <cell r="A282" t="str">
            <v>B-22412</v>
          </cell>
          <cell r="B282" t="str">
            <v>刘文信</v>
          </cell>
          <cell r="C282" t="str">
            <v>管理费用-海量数据管理平台</v>
          </cell>
          <cell r="D282">
            <v>42370</v>
          </cell>
          <cell r="F282">
            <v>1</v>
          </cell>
          <cell r="G282">
            <v>42644</v>
          </cell>
          <cell r="H282">
            <v>42674</v>
          </cell>
          <cell r="I282">
            <v>18</v>
          </cell>
          <cell r="J282">
            <v>144</v>
          </cell>
          <cell r="K282">
            <v>0</v>
          </cell>
          <cell r="L282">
            <v>144</v>
          </cell>
        </row>
        <row r="283">
          <cell r="A283" t="str">
            <v>B-28247</v>
          </cell>
          <cell r="B283" t="str">
            <v>徐世豪</v>
          </cell>
          <cell r="C283" t="str">
            <v>管理费用-海量数据管理平台</v>
          </cell>
          <cell r="D283">
            <v>42450</v>
          </cell>
          <cell r="F283">
            <v>0.5</v>
          </cell>
          <cell r="G283">
            <v>42644</v>
          </cell>
          <cell r="H283">
            <v>42674</v>
          </cell>
          <cell r="I283">
            <v>18</v>
          </cell>
          <cell r="J283">
            <v>144</v>
          </cell>
          <cell r="K283">
            <v>0</v>
          </cell>
          <cell r="L283">
            <v>144</v>
          </cell>
        </row>
        <row r="284">
          <cell r="A284" t="str">
            <v>B-16567</v>
          </cell>
          <cell r="B284" t="str">
            <v>吴瑞</v>
          </cell>
          <cell r="C284" t="str">
            <v>管理费用-海量数据管理平台</v>
          </cell>
          <cell r="D284">
            <v>42370</v>
          </cell>
          <cell r="F284">
            <v>0.5</v>
          </cell>
          <cell r="G284">
            <v>42644</v>
          </cell>
          <cell r="H284">
            <v>42674</v>
          </cell>
          <cell r="I284">
            <v>18</v>
          </cell>
          <cell r="J284">
            <v>144</v>
          </cell>
          <cell r="K284">
            <v>0</v>
          </cell>
          <cell r="L284">
            <v>144</v>
          </cell>
        </row>
        <row r="285">
          <cell r="A285" t="str">
            <v>B-10612</v>
          </cell>
          <cell r="B285" t="str">
            <v>朱艳艳</v>
          </cell>
          <cell r="C285" t="str">
            <v>管理费用-海量数据管理平台</v>
          </cell>
          <cell r="D285">
            <v>42370</v>
          </cell>
          <cell r="F285">
            <v>0.5</v>
          </cell>
          <cell r="G285">
            <v>42644</v>
          </cell>
          <cell r="H285">
            <v>42674</v>
          </cell>
          <cell r="I285">
            <v>18</v>
          </cell>
          <cell r="J285">
            <v>144</v>
          </cell>
          <cell r="K285">
            <v>0</v>
          </cell>
          <cell r="L285">
            <v>144</v>
          </cell>
        </row>
        <row r="286">
          <cell r="A286" t="str">
            <v>B-15185</v>
          </cell>
          <cell r="B286" t="str">
            <v>敬邵君</v>
          </cell>
          <cell r="C286" t="str">
            <v>管理费用-海量数据管理平台</v>
          </cell>
          <cell r="D286">
            <v>42370</v>
          </cell>
          <cell r="F286">
            <v>1</v>
          </cell>
          <cell r="G286">
            <v>42644</v>
          </cell>
          <cell r="H286">
            <v>42674</v>
          </cell>
          <cell r="I286">
            <v>18</v>
          </cell>
          <cell r="J286">
            <v>144</v>
          </cell>
          <cell r="K286">
            <v>0</v>
          </cell>
          <cell r="L286">
            <v>144</v>
          </cell>
        </row>
        <row r="287">
          <cell r="A287" t="str">
            <v>B-29099</v>
          </cell>
          <cell r="B287" t="str">
            <v>潘鹏鹏</v>
          </cell>
          <cell r="C287" t="str">
            <v>管理费用-海量数据管理平台</v>
          </cell>
          <cell r="D287">
            <v>42488</v>
          </cell>
          <cell r="E287">
            <v>42704</v>
          </cell>
          <cell r="F287">
            <v>1</v>
          </cell>
          <cell r="G287">
            <v>42644</v>
          </cell>
          <cell r="H287">
            <v>42674</v>
          </cell>
          <cell r="I287">
            <v>18</v>
          </cell>
          <cell r="J287">
            <v>144</v>
          </cell>
          <cell r="K287">
            <v>0</v>
          </cell>
          <cell r="L287">
            <v>144</v>
          </cell>
        </row>
        <row r="288">
          <cell r="A288" t="str">
            <v>B-11521</v>
          </cell>
          <cell r="B288" t="str">
            <v>梁丹</v>
          </cell>
          <cell r="C288" t="str">
            <v>管理费用-海量数据管理平台</v>
          </cell>
          <cell r="D288">
            <v>42370</v>
          </cell>
          <cell r="F288">
            <v>0.3</v>
          </cell>
          <cell r="G288">
            <v>42644</v>
          </cell>
          <cell r="H288">
            <v>42674</v>
          </cell>
          <cell r="I288">
            <v>18</v>
          </cell>
          <cell r="J288">
            <v>144</v>
          </cell>
          <cell r="K288">
            <v>144</v>
          </cell>
          <cell r="L288">
            <v>0</v>
          </cell>
        </row>
        <row r="289">
          <cell r="A289" t="str">
            <v>B-28302</v>
          </cell>
          <cell r="B289" t="str">
            <v>朱志辉</v>
          </cell>
          <cell r="C289" t="str">
            <v>管理费用-海量数据管理平台</v>
          </cell>
          <cell r="D289">
            <v>42453</v>
          </cell>
          <cell r="E289">
            <v>42704</v>
          </cell>
          <cell r="F289">
            <v>1</v>
          </cell>
          <cell r="G289">
            <v>42644</v>
          </cell>
          <cell r="H289">
            <v>42674</v>
          </cell>
          <cell r="I289">
            <v>18</v>
          </cell>
          <cell r="J289">
            <v>144</v>
          </cell>
          <cell r="K289">
            <v>0</v>
          </cell>
          <cell r="L289">
            <v>144</v>
          </cell>
        </row>
        <row r="290">
          <cell r="A290" t="str">
            <v>B-24911</v>
          </cell>
          <cell r="B290" t="str">
            <v>周俊杰</v>
          </cell>
          <cell r="C290" t="str">
            <v>管理费用-海量数据管理平台</v>
          </cell>
          <cell r="D290">
            <v>42370</v>
          </cell>
          <cell r="E290">
            <v>42662</v>
          </cell>
          <cell r="F290">
            <v>0.5</v>
          </cell>
          <cell r="G290">
            <v>42644</v>
          </cell>
          <cell r="H290">
            <v>42662</v>
          </cell>
          <cell r="I290">
            <v>10</v>
          </cell>
          <cell r="J290">
            <v>80</v>
          </cell>
          <cell r="K290">
            <v>16</v>
          </cell>
          <cell r="L290">
            <v>64</v>
          </cell>
        </row>
        <row r="291">
          <cell r="A291" t="str">
            <v>B-28135</v>
          </cell>
          <cell r="B291" t="str">
            <v>李美秀</v>
          </cell>
          <cell r="C291" t="str">
            <v>管理费用-海量数据管理平台</v>
          </cell>
          <cell r="D291">
            <v>42444</v>
          </cell>
          <cell r="F291">
            <v>0.5</v>
          </cell>
          <cell r="G291">
            <v>42644</v>
          </cell>
          <cell r="H291">
            <v>42674</v>
          </cell>
          <cell r="I291">
            <v>18</v>
          </cell>
          <cell r="J291">
            <v>144</v>
          </cell>
          <cell r="K291">
            <v>0</v>
          </cell>
          <cell r="L291">
            <v>144</v>
          </cell>
        </row>
        <row r="292">
          <cell r="A292" t="str">
            <v>B-28480</v>
          </cell>
          <cell r="B292" t="str">
            <v>罗琪</v>
          </cell>
          <cell r="C292" t="str">
            <v>管理费用-海量数据管理平台</v>
          </cell>
          <cell r="D292">
            <v>42460</v>
          </cell>
          <cell r="F292">
            <v>0.5</v>
          </cell>
          <cell r="G292">
            <v>42644</v>
          </cell>
          <cell r="H292">
            <v>42674</v>
          </cell>
          <cell r="I292">
            <v>18</v>
          </cell>
          <cell r="J292">
            <v>144</v>
          </cell>
          <cell r="K292">
            <v>0</v>
          </cell>
          <cell r="L292">
            <v>144</v>
          </cell>
        </row>
        <row r="293">
          <cell r="A293" t="str">
            <v>B-27798</v>
          </cell>
          <cell r="B293" t="str">
            <v>丁俊阳</v>
          </cell>
          <cell r="C293" t="str">
            <v>管理费用-海量数据管理平台</v>
          </cell>
          <cell r="D293">
            <v>42429</v>
          </cell>
          <cell r="F293">
            <v>0.5</v>
          </cell>
          <cell r="G293">
            <v>42644</v>
          </cell>
          <cell r="H293">
            <v>42674</v>
          </cell>
          <cell r="I293">
            <v>18</v>
          </cell>
          <cell r="J293">
            <v>144</v>
          </cell>
          <cell r="K293">
            <v>0</v>
          </cell>
          <cell r="L293">
            <v>144</v>
          </cell>
        </row>
        <row r="294">
          <cell r="A294" t="str">
            <v>B-25159</v>
          </cell>
          <cell r="B294" t="str">
            <v>任加利</v>
          </cell>
          <cell r="C294" t="str">
            <v>管理费用-海量数据管理平台</v>
          </cell>
          <cell r="D294">
            <v>42430</v>
          </cell>
          <cell r="F294">
            <v>0.5</v>
          </cell>
          <cell r="G294">
            <v>42644</v>
          </cell>
          <cell r="H294">
            <v>42674</v>
          </cell>
          <cell r="I294">
            <v>18</v>
          </cell>
          <cell r="J294">
            <v>144</v>
          </cell>
          <cell r="K294">
            <v>1.5</v>
          </cell>
          <cell r="L294">
            <v>142.5</v>
          </cell>
        </row>
        <row r="295">
          <cell r="A295" t="str">
            <v>B-1150</v>
          </cell>
          <cell r="B295" t="str">
            <v>高志强</v>
          </cell>
          <cell r="C295" t="str">
            <v>管理费用-海量数据管理平台</v>
          </cell>
          <cell r="D295">
            <v>42370</v>
          </cell>
          <cell r="F295">
            <v>0.5</v>
          </cell>
          <cell r="G295">
            <v>42644</v>
          </cell>
          <cell r="H295">
            <v>42674</v>
          </cell>
          <cell r="I295">
            <v>18</v>
          </cell>
          <cell r="J295">
            <v>144</v>
          </cell>
          <cell r="K295">
            <v>8</v>
          </cell>
          <cell r="L295">
            <v>136</v>
          </cell>
        </row>
        <row r="296">
          <cell r="A296" t="str">
            <v>B-14372</v>
          </cell>
          <cell r="B296" t="str">
            <v>喻时茜</v>
          </cell>
          <cell r="C296" t="str">
            <v>管理费用-海量数据管理平台</v>
          </cell>
          <cell r="D296">
            <v>42370</v>
          </cell>
          <cell r="F296">
            <v>0.5</v>
          </cell>
          <cell r="G296">
            <v>42644</v>
          </cell>
          <cell r="H296">
            <v>42674</v>
          </cell>
          <cell r="I296">
            <v>18</v>
          </cell>
          <cell r="J296">
            <v>144</v>
          </cell>
          <cell r="K296">
            <v>0</v>
          </cell>
          <cell r="L296">
            <v>144</v>
          </cell>
        </row>
        <row r="297">
          <cell r="A297" t="str">
            <v>B-27753</v>
          </cell>
          <cell r="B297" t="str">
            <v>周莹</v>
          </cell>
          <cell r="C297" t="str">
            <v>管理费用-海量数据管理平台</v>
          </cell>
          <cell r="D297">
            <v>42424</v>
          </cell>
          <cell r="F297">
            <v>0.5</v>
          </cell>
          <cell r="G297">
            <v>42644</v>
          </cell>
          <cell r="H297">
            <v>42674</v>
          </cell>
          <cell r="I297">
            <v>18</v>
          </cell>
          <cell r="J297">
            <v>144</v>
          </cell>
          <cell r="K297">
            <v>0</v>
          </cell>
          <cell r="L297">
            <v>144</v>
          </cell>
        </row>
        <row r="298">
          <cell r="A298" t="str">
            <v>B-21411</v>
          </cell>
          <cell r="B298" t="str">
            <v>康增奇</v>
          </cell>
          <cell r="C298" t="str">
            <v>管理费用-海量数据管理平台</v>
          </cell>
          <cell r="D298">
            <v>42370</v>
          </cell>
          <cell r="F298">
            <v>0.5</v>
          </cell>
          <cell r="G298">
            <v>42644</v>
          </cell>
          <cell r="H298">
            <v>42674</v>
          </cell>
          <cell r="I298">
            <v>18</v>
          </cell>
          <cell r="J298">
            <v>144</v>
          </cell>
          <cell r="K298">
            <v>0</v>
          </cell>
          <cell r="L298">
            <v>144</v>
          </cell>
        </row>
        <row r="299">
          <cell r="A299" t="str">
            <v>B-5930</v>
          </cell>
          <cell r="B299" t="str">
            <v>陈正</v>
          </cell>
          <cell r="C299" t="str">
            <v>管理费用-海量数据管理平台</v>
          </cell>
          <cell r="D299">
            <v>42370</v>
          </cell>
          <cell r="F299">
            <v>0.5</v>
          </cell>
          <cell r="G299">
            <v>42644</v>
          </cell>
          <cell r="H299">
            <v>42674</v>
          </cell>
          <cell r="I299">
            <v>18</v>
          </cell>
          <cell r="J299">
            <v>144</v>
          </cell>
          <cell r="K299">
            <v>0</v>
          </cell>
          <cell r="L299">
            <v>144</v>
          </cell>
        </row>
        <row r="300">
          <cell r="A300" t="str">
            <v>B-29501</v>
          </cell>
          <cell r="B300" t="str">
            <v>罗小强</v>
          </cell>
          <cell r="C300" t="str">
            <v>管理费用-海量数据管理平台</v>
          </cell>
          <cell r="D300">
            <v>42515</v>
          </cell>
          <cell r="F300">
            <v>0.5</v>
          </cell>
          <cell r="G300">
            <v>42644</v>
          </cell>
          <cell r="H300">
            <v>42674</v>
          </cell>
          <cell r="I300">
            <v>18</v>
          </cell>
          <cell r="J300">
            <v>144</v>
          </cell>
          <cell r="K300">
            <v>0</v>
          </cell>
          <cell r="L300">
            <v>144</v>
          </cell>
        </row>
        <row r="301">
          <cell r="A301" t="str">
            <v>B-015</v>
          </cell>
          <cell r="B301" t="str">
            <v>覃涛</v>
          </cell>
          <cell r="C301" t="str">
            <v>管理费用-海量数据管理平台</v>
          </cell>
          <cell r="D301">
            <v>42370</v>
          </cell>
          <cell r="F301">
            <v>0.3</v>
          </cell>
          <cell r="G301">
            <v>42644</v>
          </cell>
          <cell r="H301">
            <v>42674</v>
          </cell>
          <cell r="I301">
            <v>18</v>
          </cell>
          <cell r="J301">
            <v>144</v>
          </cell>
          <cell r="K301">
            <v>0</v>
          </cell>
          <cell r="L301">
            <v>144</v>
          </cell>
        </row>
        <row r="302">
          <cell r="A302" t="str">
            <v>B-26482</v>
          </cell>
          <cell r="B302" t="str">
            <v>高超</v>
          </cell>
          <cell r="C302" t="str">
            <v>管理费用-海量数据管理平台</v>
          </cell>
          <cell r="D302">
            <v>42370</v>
          </cell>
          <cell r="F302">
            <v>0.5</v>
          </cell>
          <cell r="G302">
            <v>42644</v>
          </cell>
          <cell r="H302">
            <v>42674</v>
          </cell>
          <cell r="I302">
            <v>18</v>
          </cell>
          <cell r="J302">
            <v>144</v>
          </cell>
          <cell r="K302">
            <v>0</v>
          </cell>
          <cell r="L302">
            <v>144</v>
          </cell>
        </row>
        <row r="303">
          <cell r="A303" t="str">
            <v>B-20528</v>
          </cell>
          <cell r="B303" t="str">
            <v>张冠</v>
          </cell>
          <cell r="C303" t="str">
            <v>管理费用-海量数据管理平台</v>
          </cell>
          <cell r="D303">
            <v>42370</v>
          </cell>
          <cell r="F303">
            <v>0.5</v>
          </cell>
          <cell r="G303">
            <v>42644</v>
          </cell>
          <cell r="H303">
            <v>42674</v>
          </cell>
          <cell r="I303">
            <v>18</v>
          </cell>
          <cell r="J303">
            <v>144</v>
          </cell>
          <cell r="K303">
            <v>0</v>
          </cell>
          <cell r="L303">
            <v>144</v>
          </cell>
        </row>
        <row r="304">
          <cell r="A304" t="str">
            <v>B-28861</v>
          </cell>
          <cell r="B304" t="str">
            <v>黄维佳</v>
          </cell>
          <cell r="C304" t="str">
            <v>管理费用-海量数据管理平台</v>
          </cell>
          <cell r="D304">
            <v>42502</v>
          </cell>
          <cell r="F304">
            <v>0.5</v>
          </cell>
          <cell r="G304">
            <v>42644</v>
          </cell>
          <cell r="H304">
            <v>42674</v>
          </cell>
          <cell r="I304">
            <v>18</v>
          </cell>
          <cell r="J304">
            <v>144</v>
          </cell>
          <cell r="K304">
            <v>0</v>
          </cell>
          <cell r="L304">
            <v>144</v>
          </cell>
        </row>
        <row r="305">
          <cell r="A305" t="str">
            <v>B-28765</v>
          </cell>
          <cell r="B305" t="str">
            <v>周智元</v>
          </cell>
          <cell r="C305" t="str">
            <v>管理费用-海量数据管理平台</v>
          </cell>
          <cell r="D305">
            <v>42478</v>
          </cell>
          <cell r="F305">
            <v>0.5</v>
          </cell>
          <cell r="G305">
            <v>42644</v>
          </cell>
          <cell r="H305">
            <v>42674</v>
          </cell>
          <cell r="I305">
            <v>18</v>
          </cell>
          <cell r="J305">
            <v>144</v>
          </cell>
          <cell r="K305">
            <v>0</v>
          </cell>
          <cell r="L305">
            <v>144</v>
          </cell>
        </row>
        <row r="306">
          <cell r="A306" t="str">
            <v>B-29339</v>
          </cell>
          <cell r="B306" t="str">
            <v>卢旭</v>
          </cell>
          <cell r="C306" t="str">
            <v>管理费用-海量数据管理平台</v>
          </cell>
          <cell r="D306">
            <v>42506</v>
          </cell>
          <cell r="F306">
            <v>0.5</v>
          </cell>
          <cell r="G306">
            <v>42644</v>
          </cell>
          <cell r="H306">
            <v>42674</v>
          </cell>
          <cell r="I306">
            <v>18</v>
          </cell>
          <cell r="J306">
            <v>144</v>
          </cell>
          <cell r="K306">
            <v>0</v>
          </cell>
          <cell r="L306">
            <v>144</v>
          </cell>
        </row>
        <row r="307">
          <cell r="A307" t="str">
            <v>B-2802</v>
          </cell>
          <cell r="B307" t="str">
            <v>余文颖</v>
          </cell>
          <cell r="C307" t="str">
            <v>管理费用-海量数据管理平台</v>
          </cell>
          <cell r="D307">
            <v>42370</v>
          </cell>
          <cell r="F307">
            <v>0.2</v>
          </cell>
          <cell r="G307">
            <v>42644</v>
          </cell>
          <cell r="H307">
            <v>42674</v>
          </cell>
          <cell r="I307">
            <v>18</v>
          </cell>
          <cell r="J307">
            <v>144</v>
          </cell>
          <cell r="K307">
            <v>24</v>
          </cell>
          <cell r="L307">
            <v>120</v>
          </cell>
        </row>
        <row r="308">
          <cell r="A308" t="str">
            <v>B-5814</v>
          </cell>
          <cell r="B308" t="str">
            <v>宗锋</v>
          </cell>
          <cell r="C308" t="str">
            <v>管理费用-海量数据管理平台</v>
          </cell>
          <cell r="D308">
            <v>42370</v>
          </cell>
          <cell r="F308">
            <v>0.5</v>
          </cell>
          <cell r="G308">
            <v>42644</v>
          </cell>
          <cell r="H308">
            <v>42674</v>
          </cell>
          <cell r="I308">
            <v>18</v>
          </cell>
          <cell r="J308">
            <v>144</v>
          </cell>
          <cell r="K308">
            <v>0</v>
          </cell>
          <cell r="L308">
            <v>144</v>
          </cell>
        </row>
        <row r="309">
          <cell r="A309" t="str">
            <v>B-11498</v>
          </cell>
          <cell r="B309" t="str">
            <v>邱悦凡</v>
          </cell>
          <cell r="C309" t="str">
            <v>管理费用-海量数据管理平台</v>
          </cell>
          <cell r="D309">
            <v>42370</v>
          </cell>
          <cell r="F309">
            <v>0.5</v>
          </cell>
          <cell r="G309">
            <v>42644</v>
          </cell>
          <cell r="H309">
            <v>42674</v>
          </cell>
          <cell r="I309">
            <v>18</v>
          </cell>
          <cell r="J309">
            <v>144</v>
          </cell>
          <cell r="K309">
            <v>0</v>
          </cell>
          <cell r="L309">
            <v>144</v>
          </cell>
        </row>
        <row r="310">
          <cell r="A310" t="str">
            <v>B-5867</v>
          </cell>
          <cell r="B310" t="str">
            <v>王超</v>
          </cell>
          <cell r="C310" t="str">
            <v>管理费用-海量数据管理平台</v>
          </cell>
          <cell r="D310">
            <v>42370</v>
          </cell>
          <cell r="F310">
            <v>0.5</v>
          </cell>
          <cell r="G310">
            <v>42644</v>
          </cell>
          <cell r="H310">
            <v>42674</v>
          </cell>
          <cell r="I310">
            <v>18</v>
          </cell>
          <cell r="J310">
            <v>144</v>
          </cell>
          <cell r="K310">
            <v>0</v>
          </cell>
          <cell r="L310">
            <v>144</v>
          </cell>
        </row>
        <row r="311">
          <cell r="A311" t="str">
            <v>B-22923</v>
          </cell>
          <cell r="B311" t="str">
            <v>肖前新</v>
          </cell>
          <cell r="C311" t="str">
            <v>管理费用-海量数据管理平台</v>
          </cell>
          <cell r="D311">
            <v>42370</v>
          </cell>
          <cell r="F311">
            <v>0.5</v>
          </cell>
          <cell r="G311">
            <v>42644</v>
          </cell>
          <cell r="H311">
            <v>42674</v>
          </cell>
          <cell r="I311">
            <v>18</v>
          </cell>
          <cell r="J311">
            <v>144</v>
          </cell>
          <cell r="K311">
            <v>0</v>
          </cell>
          <cell r="L311">
            <v>144</v>
          </cell>
        </row>
        <row r="312">
          <cell r="A312" t="str">
            <v>B-589</v>
          </cell>
          <cell r="B312" t="str">
            <v>沈浩</v>
          </cell>
          <cell r="C312" t="str">
            <v>管理费用-快速构建软件平台项目</v>
          </cell>
          <cell r="D312">
            <v>42461</v>
          </cell>
          <cell r="F312">
            <v>0.2</v>
          </cell>
          <cell r="G312">
            <v>42644</v>
          </cell>
          <cell r="H312">
            <v>42674</v>
          </cell>
          <cell r="I312">
            <v>18</v>
          </cell>
          <cell r="J312">
            <v>144</v>
          </cell>
          <cell r="K312">
            <v>0</v>
          </cell>
          <cell r="L312">
            <v>144</v>
          </cell>
        </row>
        <row r="313">
          <cell r="A313" t="str">
            <v>B-10700</v>
          </cell>
          <cell r="B313" t="str">
            <v>李玮颖</v>
          </cell>
          <cell r="C313" t="str">
            <v>管理费用-快速构建软件平台项目</v>
          </cell>
          <cell r="D313">
            <v>42461</v>
          </cell>
          <cell r="F313">
            <v>1</v>
          </cell>
          <cell r="G313">
            <v>42644</v>
          </cell>
          <cell r="H313">
            <v>42674</v>
          </cell>
          <cell r="I313">
            <v>18</v>
          </cell>
          <cell r="J313">
            <v>144</v>
          </cell>
          <cell r="K313">
            <v>24</v>
          </cell>
          <cell r="L313">
            <v>120</v>
          </cell>
        </row>
        <row r="314">
          <cell r="A314" t="str">
            <v>B-17649</v>
          </cell>
          <cell r="B314" t="str">
            <v>赵丹丹</v>
          </cell>
          <cell r="C314" t="str">
            <v>管理费用-快速构建软件平台项目</v>
          </cell>
          <cell r="D314">
            <v>42461</v>
          </cell>
          <cell r="E314">
            <v>42704</v>
          </cell>
          <cell r="F314">
            <v>1</v>
          </cell>
          <cell r="G314">
            <v>42644</v>
          </cell>
          <cell r="H314">
            <v>42674</v>
          </cell>
          <cell r="I314">
            <v>18</v>
          </cell>
          <cell r="J314">
            <v>144</v>
          </cell>
          <cell r="K314">
            <v>0</v>
          </cell>
          <cell r="L314">
            <v>144</v>
          </cell>
        </row>
        <row r="315">
          <cell r="A315" t="str">
            <v>B-29441</v>
          </cell>
          <cell r="B315" t="str">
            <v>张洁</v>
          </cell>
          <cell r="C315" t="str">
            <v>管理费用-快速构建软件平台项目</v>
          </cell>
          <cell r="D315">
            <v>42520</v>
          </cell>
          <cell r="F315">
            <v>1</v>
          </cell>
          <cell r="G315">
            <v>42644</v>
          </cell>
          <cell r="H315">
            <v>42674</v>
          </cell>
          <cell r="I315">
            <v>18</v>
          </cell>
          <cell r="J315">
            <v>144</v>
          </cell>
          <cell r="K315">
            <v>0</v>
          </cell>
          <cell r="L315">
            <v>144</v>
          </cell>
        </row>
        <row r="316">
          <cell r="A316" t="str">
            <v>B-28003</v>
          </cell>
          <cell r="B316" t="str">
            <v>罗凡</v>
          </cell>
          <cell r="C316" t="str">
            <v>管理费用-快速构建软件平台项目</v>
          </cell>
          <cell r="D316">
            <v>42461</v>
          </cell>
          <cell r="F316">
            <v>1</v>
          </cell>
          <cell r="G316">
            <v>42644</v>
          </cell>
          <cell r="H316">
            <v>42674</v>
          </cell>
          <cell r="I316">
            <v>18</v>
          </cell>
          <cell r="J316">
            <v>144</v>
          </cell>
          <cell r="K316">
            <v>0</v>
          </cell>
          <cell r="L316">
            <v>144</v>
          </cell>
        </row>
        <row r="317">
          <cell r="A317" t="str">
            <v>B-29132</v>
          </cell>
          <cell r="B317" t="str">
            <v>苏海龙</v>
          </cell>
          <cell r="C317" t="str">
            <v>管理费用-快速构建软件平台项目</v>
          </cell>
          <cell r="D317">
            <v>42493</v>
          </cell>
          <cell r="F317">
            <v>0.5</v>
          </cell>
          <cell r="G317">
            <v>42644</v>
          </cell>
          <cell r="H317">
            <v>42674</v>
          </cell>
          <cell r="I317">
            <v>18</v>
          </cell>
          <cell r="J317">
            <v>144</v>
          </cell>
          <cell r="K317">
            <v>0</v>
          </cell>
          <cell r="L317">
            <v>144</v>
          </cell>
        </row>
        <row r="318">
          <cell r="A318" t="str">
            <v>B-12061</v>
          </cell>
          <cell r="B318" t="str">
            <v>李晶晶</v>
          </cell>
          <cell r="C318" t="str">
            <v>管理费用-快速构建软件平台项目</v>
          </cell>
          <cell r="D318">
            <v>42461</v>
          </cell>
          <cell r="E318">
            <v>42657</v>
          </cell>
          <cell r="F318">
            <v>1</v>
          </cell>
          <cell r="G318">
            <v>42644</v>
          </cell>
          <cell r="H318">
            <v>42657</v>
          </cell>
          <cell r="I318">
            <v>7</v>
          </cell>
          <cell r="J318">
            <v>56</v>
          </cell>
          <cell r="K318">
            <v>8</v>
          </cell>
          <cell r="L318">
            <v>48</v>
          </cell>
        </row>
        <row r="319">
          <cell r="A319" t="str">
            <v>B-16816</v>
          </cell>
          <cell r="B319" t="str">
            <v>林怡冰</v>
          </cell>
          <cell r="C319" t="str">
            <v>管理费用-快速构建软件平台项目</v>
          </cell>
          <cell r="D319">
            <v>42461</v>
          </cell>
          <cell r="F319">
            <v>0.5</v>
          </cell>
          <cell r="G319">
            <v>42644</v>
          </cell>
          <cell r="H319">
            <v>42674</v>
          </cell>
          <cell r="I319">
            <v>18</v>
          </cell>
          <cell r="J319">
            <v>144</v>
          </cell>
          <cell r="K319">
            <v>0</v>
          </cell>
          <cell r="L319">
            <v>144</v>
          </cell>
        </row>
        <row r="320">
          <cell r="A320" t="str">
            <v>B-24748</v>
          </cell>
          <cell r="B320" t="str">
            <v>顾小青</v>
          </cell>
          <cell r="C320" t="str">
            <v>管理费用-快速构建软件平台项目</v>
          </cell>
          <cell r="D320">
            <v>42461</v>
          </cell>
          <cell r="F320">
            <v>1</v>
          </cell>
          <cell r="G320">
            <v>42644</v>
          </cell>
          <cell r="H320">
            <v>42674</v>
          </cell>
          <cell r="I320">
            <v>18</v>
          </cell>
          <cell r="J320">
            <v>144</v>
          </cell>
          <cell r="K320">
            <v>8</v>
          </cell>
          <cell r="L320">
            <v>136</v>
          </cell>
        </row>
        <row r="321">
          <cell r="A321" t="str">
            <v>B-13585</v>
          </cell>
          <cell r="B321" t="str">
            <v>王钰</v>
          </cell>
          <cell r="C321" t="str">
            <v>管理费用-快速构建软件平台项目</v>
          </cell>
          <cell r="D321">
            <v>42461</v>
          </cell>
          <cell r="F321">
            <v>0.5</v>
          </cell>
          <cell r="G321">
            <v>42644</v>
          </cell>
          <cell r="H321">
            <v>42674</v>
          </cell>
          <cell r="I321">
            <v>18</v>
          </cell>
          <cell r="J321">
            <v>144</v>
          </cell>
          <cell r="K321">
            <v>0</v>
          </cell>
          <cell r="L321">
            <v>144</v>
          </cell>
        </row>
        <row r="322">
          <cell r="A322" t="str">
            <v>B-27707</v>
          </cell>
          <cell r="B322" t="str">
            <v>王刚</v>
          </cell>
          <cell r="C322" t="str">
            <v>管理费用-快速构建软件平台项目</v>
          </cell>
          <cell r="D322">
            <v>42461</v>
          </cell>
          <cell r="F322">
            <v>1</v>
          </cell>
          <cell r="G322">
            <v>42644</v>
          </cell>
          <cell r="H322">
            <v>42674</v>
          </cell>
          <cell r="I322">
            <v>18</v>
          </cell>
          <cell r="J322">
            <v>144</v>
          </cell>
          <cell r="K322">
            <v>0</v>
          </cell>
          <cell r="L322">
            <v>144</v>
          </cell>
        </row>
        <row r="323">
          <cell r="A323" t="str">
            <v>B-26834</v>
          </cell>
          <cell r="B323" t="str">
            <v>侍坤杰</v>
          </cell>
          <cell r="C323" t="str">
            <v>管理费用-快速构建软件平台项目</v>
          </cell>
          <cell r="D323">
            <v>42461</v>
          </cell>
          <cell r="F323">
            <v>1</v>
          </cell>
          <cell r="G323">
            <v>42644</v>
          </cell>
          <cell r="H323">
            <v>42674</v>
          </cell>
          <cell r="I323">
            <v>18</v>
          </cell>
          <cell r="J323">
            <v>144</v>
          </cell>
          <cell r="K323">
            <v>0</v>
          </cell>
          <cell r="L323">
            <v>144</v>
          </cell>
        </row>
        <row r="324">
          <cell r="A324" t="str">
            <v>B-28193</v>
          </cell>
          <cell r="B324" t="str">
            <v>施艳丽</v>
          </cell>
          <cell r="C324" t="str">
            <v>管理费用-快速构建软件平台项目</v>
          </cell>
          <cell r="D324">
            <v>42461</v>
          </cell>
          <cell r="F324">
            <v>1</v>
          </cell>
          <cell r="G324">
            <v>42644</v>
          </cell>
          <cell r="H324">
            <v>42674</v>
          </cell>
          <cell r="I324">
            <v>18</v>
          </cell>
          <cell r="J324">
            <v>144</v>
          </cell>
          <cell r="K324">
            <v>0</v>
          </cell>
          <cell r="L324">
            <v>144</v>
          </cell>
        </row>
        <row r="325">
          <cell r="A325" t="str">
            <v>B-18964</v>
          </cell>
          <cell r="B325" t="str">
            <v>桂培</v>
          </cell>
          <cell r="C325" t="str">
            <v>管理费用-快速构建软件平台项目</v>
          </cell>
          <cell r="D325">
            <v>42461</v>
          </cell>
          <cell r="F325">
            <v>0.5</v>
          </cell>
          <cell r="G325">
            <v>42644</v>
          </cell>
          <cell r="H325">
            <v>42674</v>
          </cell>
          <cell r="I325">
            <v>18</v>
          </cell>
          <cell r="J325">
            <v>144</v>
          </cell>
          <cell r="K325">
            <v>0</v>
          </cell>
          <cell r="L325">
            <v>144</v>
          </cell>
        </row>
        <row r="326">
          <cell r="A326" t="str">
            <v>B-27846</v>
          </cell>
          <cell r="B326" t="str">
            <v>杨泳</v>
          </cell>
          <cell r="C326" t="str">
            <v>管理费用-快速构建软件平台项目</v>
          </cell>
          <cell r="D326">
            <v>42461</v>
          </cell>
          <cell r="F326">
            <v>1</v>
          </cell>
          <cell r="G326">
            <v>42644</v>
          </cell>
          <cell r="H326">
            <v>42674</v>
          </cell>
          <cell r="I326">
            <v>18</v>
          </cell>
          <cell r="J326">
            <v>144</v>
          </cell>
          <cell r="K326">
            <v>0</v>
          </cell>
          <cell r="L326">
            <v>144</v>
          </cell>
        </row>
        <row r="327">
          <cell r="A327" t="str">
            <v>B-28573</v>
          </cell>
          <cell r="B327" t="str">
            <v>程运</v>
          </cell>
          <cell r="C327" t="str">
            <v>管理费用-快速构建软件平台项目</v>
          </cell>
          <cell r="D327">
            <v>42461</v>
          </cell>
          <cell r="F327">
            <v>1</v>
          </cell>
          <cell r="G327">
            <v>42644</v>
          </cell>
          <cell r="H327">
            <v>42674</v>
          </cell>
          <cell r="I327">
            <v>18</v>
          </cell>
          <cell r="J327">
            <v>144</v>
          </cell>
          <cell r="K327">
            <v>0</v>
          </cell>
          <cell r="L327">
            <v>144</v>
          </cell>
        </row>
        <row r="328">
          <cell r="A328" t="str">
            <v>B-22639</v>
          </cell>
          <cell r="B328" t="str">
            <v>梁宸俣</v>
          </cell>
          <cell r="C328" t="str">
            <v>管理费用-快速构建软件平台项目</v>
          </cell>
          <cell r="D328">
            <v>42461</v>
          </cell>
          <cell r="E328">
            <v>42683</v>
          </cell>
          <cell r="F328">
            <v>1</v>
          </cell>
          <cell r="G328">
            <v>42644</v>
          </cell>
          <cell r="H328">
            <v>42674</v>
          </cell>
          <cell r="I328">
            <v>18</v>
          </cell>
          <cell r="J328">
            <v>144</v>
          </cell>
          <cell r="K328">
            <v>0</v>
          </cell>
          <cell r="L328">
            <v>144</v>
          </cell>
        </row>
        <row r="329">
          <cell r="A329" t="str">
            <v>B-28305</v>
          </cell>
          <cell r="B329" t="str">
            <v>黄海兰</v>
          </cell>
          <cell r="C329" t="str">
            <v>管理费用-快速构建软件平台项目</v>
          </cell>
          <cell r="D329">
            <v>42461</v>
          </cell>
          <cell r="F329">
            <v>0.5</v>
          </cell>
          <cell r="G329">
            <v>42644</v>
          </cell>
          <cell r="H329">
            <v>42674</v>
          </cell>
          <cell r="I329">
            <v>18</v>
          </cell>
          <cell r="J329">
            <v>144</v>
          </cell>
          <cell r="K329">
            <v>0</v>
          </cell>
          <cell r="L329">
            <v>144</v>
          </cell>
        </row>
        <row r="330">
          <cell r="A330" t="str">
            <v>B-28314</v>
          </cell>
          <cell r="B330" t="str">
            <v>张贤奇</v>
          </cell>
          <cell r="C330" t="str">
            <v>管理费用-快速构建软件平台项目</v>
          </cell>
          <cell r="D330">
            <v>42461</v>
          </cell>
          <cell r="F330">
            <v>0.5</v>
          </cell>
          <cell r="G330">
            <v>42644</v>
          </cell>
          <cell r="H330">
            <v>42674</v>
          </cell>
          <cell r="I330">
            <v>18</v>
          </cell>
          <cell r="J330">
            <v>144</v>
          </cell>
          <cell r="K330">
            <v>0</v>
          </cell>
          <cell r="L330">
            <v>144</v>
          </cell>
        </row>
        <row r="331">
          <cell r="A331" t="str">
            <v>B-27824</v>
          </cell>
          <cell r="B331" t="str">
            <v>贺石飞</v>
          </cell>
          <cell r="C331" t="str">
            <v>管理费用-快速构建软件平台项目</v>
          </cell>
          <cell r="D331">
            <v>42461</v>
          </cell>
          <cell r="F331">
            <v>0.5</v>
          </cell>
          <cell r="G331">
            <v>42644</v>
          </cell>
          <cell r="H331">
            <v>42674</v>
          </cell>
          <cell r="I331">
            <v>18</v>
          </cell>
          <cell r="J331">
            <v>144</v>
          </cell>
          <cell r="K331">
            <v>0</v>
          </cell>
          <cell r="L331">
            <v>144</v>
          </cell>
        </row>
        <row r="332">
          <cell r="A332" t="str">
            <v>B-23894</v>
          </cell>
          <cell r="B332" t="str">
            <v>王小龙</v>
          </cell>
          <cell r="C332" t="str">
            <v>管理费用-快速构建软件平台项目</v>
          </cell>
          <cell r="D332">
            <v>42461</v>
          </cell>
          <cell r="F332">
            <v>0.5</v>
          </cell>
          <cell r="G332">
            <v>42644</v>
          </cell>
          <cell r="H332">
            <v>42674</v>
          </cell>
          <cell r="I332">
            <v>18</v>
          </cell>
          <cell r="J332">
            <v>144</v>
          </cell>
          <cell r="K332">
            <v>0</v>
          </cell>
          <cell r="L332">
            <v>144</v>
          </cell>
        </row>
        <row r="333">
          <cell r="A333" t="str">
            <v>B-26391</v>
          </cell>
          <cell r="B333" t="str">
            <v>李文君</v>
          </cell>
          <cell r="C333" t="str">
            <v>管理费用-快速构建软件平台项目</v>
          </cell>
          <cell r="D333">
            <v>42461</v>
          </cell>
          <cell r="F333">
            <v>0.3</v>
          </cell>
          <cell r="G333">
            <v>42644</v>
          </cell>
          <cell r="H333">
            <v>42674</v>
          </cell>
          <cell r="I333">
            <v>18</v>
          </cell>
          <cell r="J333">
            <v>144</v>
          </cell>
          <cell r="K333">
            <v>0</v>
          </cell>
          <cell r="L333">
            <v>144</v>
          </cell>
        </row>
        <row r="334">
          <cell r="A334" t="str">
            <v>B-16232</v>
          </cell>
          <cell r="B334" t="str">
            <v>李淑怡</v>
          </cell>
          <cell r="C334" t="str">
            <v>管理费用-快速构建软件平台项目</v>
          </cell>
          <cell r="D334">
            <v>42461</v>
          </cell>
          <cell r="F334">
            <v>0.5</v>
          </cell>
          <cell r="G334">
            <v>42644</v>
          </cell>
          <cell r="H334">
            <v>42674</v>
          </cell>
          <cell r="I334">
            <v>18</v>
          </cell>
          <cell r="J334">
            <v>144</v>
          </cell>
          <cell r="K334">
            <v>0</v>
          </cell>
          <cell r="L334">
            <v>144</v>
          </cell>
        </row>
        <row r="335">
          <cell r="A335" t="str">
            <v>B-27976</v>
          </cell>
          <cell r="B335" t="str">
            <v>游先国</v>
          </cell>
          <cell r="C335" t="str">
            <v>管理费用-快速构建软件平台项目</v>
          </cell>
          <cell r="D335">
            <v>42461</v>
          </cell>
          <cell r="F335">
            <v>0.5</v>
          </cell>
          <cell r="G335">
            <v>42644</v>
          </cell>
          <cell r="H335">
            <v>42674</v>
          </cell>
          <cell r="I335">
            <v>18</v>
          </cell>
          <cell r="J335">
            <v>144</v>
          </cell>
          <cell r="K335">
            <v>0</v>
          </cell>
          <cell r="L335">
            <v>144</v>
          </cell>
        </row>
        <row r="336">
          <cell r="A336" t="str">
            <v>B-6033</v>
          </cell>
          <cell r="B336" t="str">
            <v>徐卫红</v>
          </cell>
          <cell r="C336" t="str">
            <v>管理费用-快速构建软件平台项目</v>
          </cell>
          <cell r="D336">
            <v>42461</v>
          </cell>
          <cell r="F336">
            <v>1</v>
          </cell>
          <cell r="G336">
            <v>42644</v>
          </cell>
          <cell r="H336">
            <v>42674</v>
          </cell>
          <cell r="I336">
            <v>18</v>
          </cell>
          <cell r="J336">
            <v>144</v>
          </cell>
          <cell r="K336">
            <v>0</v>
          </cell>
          <cell r="L336">
            <v>144</v>
          </cell>
        </row>
        <row r="337">
          <cell r="A337" t="str">
            <v>B-10762</v>
          </cell>
          <cell r="B337" t="str">
            <v>邓大茂</v>
          </cell>
          <cell r="C337" t="str">
            <v>管理费用-快速构建软件平台项目</v>
          </cell>
          <cell r="D337">
            <v>42461</v>
          </cell>
          <cell r="F337">
            <v>0.5</v>
          </cell>
          <cell r="G337">
            <v>42644</v>
          </cell>
          <cell r="H337">
            <v>42674</v>
          </cell>
          <cell r="I337">
            <v>18</v>
          </cell>
          <cell r="J337">
            <v>144</v>
          </cell>
          <cell r="K337">
            <v>0</v>
          </cell>
          <cell r="L337">
            <v>144</v>
          </cell>
        </row>
        <row r="338">
          <cell r="A338" t="str">
            <v>B-29389</v>
          </cell>
          <cell r="B338" t="str">
            <v>罗明路</v>
          </cell>
          <cell r="C338" t="str">
            <v>管理费用-快速构建软件平台项目</v>
          </cell>
          <cell r="D338">
            <v>42502</v>
          </cell>
          <cell r="F338">
            <v>0.5</v>
          </cell>
          <cell r="G338">
            <v>42644</v>
          </cell>
          <cell r="H338">
            <v>42674</v>
          </cell>
          <cell r="I338">
            <v>18</v>
          </cell>
          <cell r="J338">
            <v>144</v>
          </cell>
          <cell r="K338">
            <v>0</v>
          </cell>
          <cell r="L338">
            <v>144</v>
          </cell>
        </row>
        <row r="339">
          <cell r="A339" t="str">
            <v>B-27799</v>
          </cell>
          <cell r="B339" t="str">
            <v>陈美旺</v>
          </cell>
          <cell r="C339" t="str">
            <v>管理费用-快速构建软件平台项目</v>
          </cell>
          <cell r="D339">
            <v>42461</v>
          </cell>
          <cell r="F339">
            <v>0.5</v>
          </cell>
          <cell r="G339">
            <v>42644</v>
          </cell>
          <cell r="H339">
            <v>42674</v>
          </cell>
          <cell r="I339">
            <v>18</v>
          </cell>
          <cell r="J339">
            <v>144</v>
          </cell>
          <cell r="K339">
            <v>0</v>
          </cell>
          <cell r="L339">
            <v>144</v>
          </cell>
        </row>
        <row r="340">
          <cell r="A340" t="str">
            <v>B-27999</v>
          </cell>
          <cell r="B340" t="str">
            <v>肖旭华</v>
          </cell>
          <cell r="C340" t="str">
            <v>管理费用-快速构建软件平台项目</v>
          </cell>
          <cell r="D340">
            <v>42473</v>
          </cell>
          <cell r="F340">
            <v>0.5</v>
          </cell>
          <cell r="G340">
            <v>42644</v>
          </cell>
          <cell r="H340">
            <v>42674</v>
          </cell>
          <cell r="I340">
            <v>18</v>
          </cell>
          <cell r="J340">
            <v>144</v>
          </cell>
          <cell r="K340">
            <v>0</v>
          </cell>
          <cell r="L340">
            <v>144</v>
          </cell>
        </row>
        <row r="341">
          <cell r="A341" t="str">
            <v>B-5877</v>
          </cell>
          <cell r="B341" t="str">
            <v>田永强</v>
          </cell>
          <cell r="C341" t="str">
            <v>管理费用-快速构建软件平台项目</v>
          </cell>
          <cell r="D341">
            <v>42461</v>
          </cell>
          <cell r="F341">
            <v>0.5</v>
          </cell>
          <cell r="G341">
            <v>42644</v>
          </cell>
          <cell r="H341">
            <v>42674</v>
          </cell>
          <cell r="I341">
            <v>18</v>
          </cell>
          <cell r="J341">
            <v>144</v>
          </cell>
          <cell r="K341">
            <v>0</v>
          </cell>
          <cell r="L341">
            <v>144</v>
          </cell>
        </row>
        <row r="342">
          <cell r="A342" t="str">
            <v>B-13759</v>
          </cell>
          <cell r="B342" t="str">
            <v>罗燕</v>
          </cell>
          <cell r="C342" t="str">
            <v>管理费用-快速构建软件平台项目</v>
          </cell>
          <cell r="D342">
            <v>42461</v>
          </cell>
          <cell r="F342">
            <v>0.3</v>
          </cell>
          <cell r="G342">
            <v>42644</v>
          </cell>
          <cell r="H342">
            <v>42674</v>
          </cell>
          <cell r="I342">
            <v>18</v>
          </cell>
          <cell r="J342">
            <v>144</v>
          </cell>
          <cell r="K342">
            <v>0</v>
          </cell>
          <cell r="L342">
            <v>144</v>
          </cell>
        </row>
        <row r="343">
          <cell r="A343" t="str">
            <v>B-6030</v>
          </cell>
          <cell r="B343" t="str">
            <v>程锋</v>
          </cell>
          <cell r="C343" t="str">
            <v>管理费用-快速构建软件平台项目</v>
          </cell>
          <cell r="D343">
            <v>42461</v>
          </cell>
          <cell r="F343">
            <v>0.5</v>
          </cell>
          <cell r="G343">
            <v>42644</v>
          </cell>
          <cell r="H343">
            <v>42674</v>
          </cell>
          <cell r="I343">
            <v>18</v>
          </cell>
          <cell r="J343">
            <v>144</v>
          </cell>
          <cell r="K343">
            <v>0</v>
          </cell>
          <cell r="L343">
            <v>144</v>
          </cell>
        </row>
        <row r="344">
          <cell r="A344" t="str">
            <v>B-29223</v>
          </cell>
          <cell r="B344" t="str">
            <v>陈全胜</v>
          </cell>
          <cell r="C344" t="str">
            <v>管理费用-快速构建软件平台项目</v>
          </cell>
          <cell r="D344">
            <v>42499</v>
          </cell>
          <cell r="F344">
            <v>0.5</v>
          </cell>
          <cell r="G344">
            <v>42644</v>
          </cell>
          <cell r="H344">
            <v>42674</v>
          </cell>
          <cell r="I344">
            <v>18</v>
          </cell>
          <cell r="J344">
            <v>144</v>
          </cell>
          <cell r="K344">
            <v>0</v>
          </cell>
          <cell r="L344">
            <v>144</v>
          </cell>
        </row>
        <row r="345">
          <cell r="A345" t="str">
            <v>B-071</v>
          </cell>
          <cell r="B345" t="str">
            <v>夏循国</v>
          </cell>
          <cell r="C345" t="str">
            <v>管理费用-快速构建软件平台项目</v>
          </cell>
          <cell r="D345">
            <v>42461</v>
          </cell>
          <cell r="F345">
            <v>0.2</v>
          </cell>
          <cell r="G345">
            <v>42644</v>
          </cell>
          <cell r="H345">
            <v>42674</v>
          </cell>
          <cell r="I345">
            <v>18</v>
          </cell>
          <cell r="J345">
            <v>144</v>
          </cell>
          <cell r="K345">
            <v>0</v>
          </cell>
          <cell r="L345">
            <v>144</v>
          </cell>
        </row>
        <row r="346">
          <cell r="A346" t="str">
            <v>B-039</v>
          </cell>
          <cell r="B346" t="str">
            <v>俞盛</v>
          </cell>
          <cell r="C346" t="str">
            <v>管理费用-MES中控室看板项目</v>
          </cell>
          <cell r="D346">
            <v>42370</v>
          </cell>
          <cell r="F346">
            <v>0.3</v>
          </cell>
          <cell r="G346">
            <v>42644</v>
          </cell>
          <cell r="H346">
            <v>42674</v>
          </cell>
          <cell r="I346">
            <v>18</v>
          </cell>
          <cell r="J346">
            <v>144</v>
          </cell>
          <cell r="K346">
            <v>0</v>
          </cell>
          <cell r="L346">
            <v>144</v>
          </cell>
        </row>
        <row r="347">
          <cell r="A347" t="str">
            <v>B-025</v>
          </cell>
          <cell r="B347" t="str">
            <v>胡亮</v>
          </cell>
          <cell r="C347" t="str">
            <v>管理费用-MES中控室看板项目</v>
          </cell>
          <cell r="D347">
            <v>42370</v>
          </cell>
          <cell r="F347">
            <v>0.2</v>
          </cell>
          <cell r="G347">
            <v>42644</v>
          </cell>
          <cell r="H347">
            <v>42674</v>
          </cell>
          <cell r="I347">
            <v>18</v>
          </cell>
          <cell r="J347">
            <v>144</v>
          </cell>
          <cell r="K347">
            <v>0</v>
          </cell>
          <cell r="L347">
            <v>144</v>
          </cell>
        </row>
        <row r="348">
          <cell r="A348" t="str">
            <v>B-5505</v>
          </cell>
          <cell r="B348" t="str">
            <v>王业佳</v>
          </cell>
          <cell r="C348" t="str">
            <v>管理费用-MES中控室看板项目</v>
          </cell>
          <cell r="D348">
            <v>42370</v>
          </cell>
          <cell r="F348">
            <v>0.3</v>
          </cell>
          <cell r="G348">
            <v>42644</v>
          </cell>
          <cell r="H348">
            <v>42674</v>
          </cell>
          <cell r="I348">
            <v>18</v>
          </cell>
          <cell r="J348">
            <v>144</v>
          </cell>
          <cell r="K348">
            <v>0</v>
          </cell>
          <cell r="L348">
            <v>144</v>
          </cell>
        </row>
        <row r="349">
          <cell r="A349" t="str">
            <v>B-23090</v>
          </cell>
          <cell r="B349" t="str">
            <v>郑柏暄</v>
          </cell>
          <cell r="C349" t="str">
            <v>管理费用-MES中控室看板项目</v>
          </cell>
          <cell r="D349">
            <v>42370</v>
          </cell>
          <cell r="E349">
            <v>42674</v>
          </cell>
          <cell r="F349">
            <v>1</v>
          </cell>
          <cell r="G349">
            <v>42644</v>
          </cell>
          <cell r="H349">
            <v>42674</v>
          </cell>
          <cell r="I349">
            <v>18</v>
          </cell>
          <cell r="J349">
            <v>144</v>
          </cell>
          <cell r="K349">
            <v>0</v>
          </cell>
          <cell r="L349">
            <v>144</v>
          </cell>
        </row>
        <row r="350">
          <cell r="A350" t="str">
            <v>B-29210</v>
          </cell>
          <cell r="B350" t="str">
            <v>周丽琴</v>
          </cell>
          <cell r="C350" t="str">
            <v>管理费用-MES中控室看板项目</v>
          </cell>
          <cell r="D350">
            <v>42499</v>
          </cell>
          <cell r="E350">
            <v>42677</v>
          </cell>
          <cell r="F350">
            <v>0.5</v>
          </cell>
          <cell r="G350">
            <v>42644</v>
          </cell>
          <cell r="H350">
            <v>42674</v>
          </cell>
          <cell r="I350">
            <v>18</v>
          </cell>
          <cell r="J350">
            <v>144</v>
          </cell>
          <cell r="K350">
            <v>0</v>
          </cell>
          <cell r="L350">
            <v>144</v>
          </cell>
        </row>
        <row r="351">
          <cell r="A351" t="str">
            <v>B-29459</v>
          </cell>
          <cell r="B351" t="str">
            <v>陈安琪</v>
          </cell>
          <cell r="C351" t="str">
            <v>管理费用-MES中控室看板项目</v>
          </cell>
          <cell r="D351">
            <v>42509</v>
          </cell>
          <cell r="F351">
            <v>0.5</v>
          </cell>
          <cell r="G351">
            <v>42644</v>
          </cell>
          <cell r="H351">
            <v>42674</v>
          </cell>
          <cell r="I351">
            <v>18</v>
          </cell>
          <cell r="J351">
            <v>144</v>
          </cell>
          <cell r="K351">
            <v>0</v>
          </cell>
          <cell r="L351">
            <v>144</v>
          </cell>
        </row>
        <row r="352">
          <cell r="A352" t="str">
            <v>B-28888</v>
          </cell>
          <cell r="B352" t="str">
            <v>田芳</v>
          </cell>
          <cell r="C352" t="str">
            <v>管理费用-MES中控室看板项目</v>
          </cell>
          <cell r="D352">
            <v>42481</v>
          </cell>
          <cell r="F352">
            <v>0.5</v>
          </cell>
          <cell r="G352">
            <v>42644</v>
          </cell>
          <cell r="H352">
            <v>42674</v>
          </cell>
          <cell r="I352">
            <v>18</v>
          </cell>
          <cell r="J352">
            <v>144</v>
          </cell>
          <cell r="K352">
            <v>0</v>
          </cell>
          <cell r="L352">
            <v>144</v>
          </cell>
        </row>
        <row r="353">
          <cell r="A353" t="str">
            <v>B-23220</v>
          </cell>
          <cell r="B353" t="str">
            <v>李燕</v>
          </cell>
          <cell r="C353" t="str">
            <v>管理费用-MES中控室看板项目</v>
          </cell>
          <cell r="D353">
            <v>42461</v>
          </cell>
          <cell r="F353">
            <v>0.5</v>
          </cell>
          <cell r="G353">
            <v>42644</v>
          </cell>
          <cell r="H353">
            <v>42674</v>
          </cell>
          <cell r="I353">
            <v>18</v>
          </cell>
          <cell r="J353">
            <v>144</v>
          </cell>
          <cell r="K353">
            <v>0</v>
          </cell>
          <cell r="L353">
            <v>144</v>
          </cell>
        </row>
        <row r="354">
          <cell r="A354" t="str">
            <v>B-16383</v>
          </cell>
          <cell r="B354" t="str">
            <v>高娟</v>
          </cell>
          <cell r="C354" t="str">
            <v>管理费用-MES中控室看板项目</v>
          </cell>
          <cell r="D354">
            <v>42370</v>
          </cell>
          <cell r="E354">
            <v>42662</v>
          </cell>
          <cell r="F354">
            <v>1</v>
          </cell>
          <cell r="G354">
            <v>42644</v>
          </cell>
          <cell r="H354">
            <v>42662</v>
          </cell>
          <cell r="I354">
            <v>10</v>
          </cell>
          <cell r="J354">
            <v>80</v>
          </cell>
          <cell r="K354">
            <v>0</v>
          </cell>
          <cell r="L354">
            <v>80</v>
          </cell>
        </row>
        <row r="355">
          <cell r="A355" t="str">
            <v>B-29560</v>
          </cell>
          <cell r="B355" t="str">
            <v>陈敏</v>
          </cell>
          <cell r="C355" t="str">
            <v>管理费用-MES中控室看板项目</v>
          </cell>
          <cell r="D355">
            <v>42517</v>
          </cell>
          <cell r="F355">
            <v>0.5</v>
          </cell>
          <cell r="G355">
            <v>42644</v>
          </cell>
          <cell r="H355">
            <v>42674</v>
          </cell>
          <cell r="I355">
            <v>18</v>
          </cell>
          <cell r="J355">
            <v>144</v>
          </cell>
          <cell r="K355">
            <v>0</v>
          </cell>
          <cell r="L355">
            <v>144</v>
          </cell>
        </row>
        <row r="356">
          <cell r="A356" t="str">
            <v>B-28214</v>
          </cell>
          <cell r="B356" t="str">
            <v>钱欣</v>
          </cell>
          <cell r="C356" t="str">
            <v>管理费用-MES中控室看板项目</v>
          </cell>
          <cell r="D356">
            <v>42451</v>
          </cell>
          <cell r="F356">
            <v>0.5</v>
          </cell>
          <cell r="G356">
            <v>42644</v>
          </cell>
          <cell r="H356">
            <v>42674</v>
          </cell>
          <cell r="I356">
            <v>18</v>
          </cell>
          <cell r="J356">
            <v>144</v>
          </cell>
          <cell r="K356">
            <v>0</v>
          </cell>
          <cell r="L356">
            <v>144</v>
          </cell>
        </row>
        <row r="357">
          <cell r="A357" t="str">
            <v>B-29524</v>
          </cell>
          <cell r="B357" t="str">
            <v>李波</v>
          </cell>
          <cell r="C357" t="str">
            <v>管理费用-MES中控室看板项目</v>
          </cell>
          <cell r="D357">
            <v>42514</v>
          </cell>
          <cell r="F357">
            <v>0.5</v>
          </cell>
          <cell r="G357">
            <v>42644</v>
          </cell>
          <cell r="H357">
            <v>42674</v>
          </cell>
          <cell r="I357">
            <v>18</v>
          </cell>
          <cell r="J357">
            <v>144</v>
          </cell>
          <cell r="K357">
            <v>0</v>
          </cell>
          <cell r="L357">
            <v>144</v>
          </cell>
        </row>
        <row r="358">
          <cell r="A358" t="str">
            <v>B-28184</v>
          </cell>
          <cell r="B358" t="str">
            <v>周琨朋</v>
          </cell>
          <cell r="C358" t="str">
            <v>管理费用-MES中控室看板项目</v>
          </cell>
          <cell r="D358">
            <v>42443</v>
          </cell>
          <cell r="F358">
            <v>0.5</v>
          </cell>
          <cell r="G358">
            <v>42644</v>
          </cell>
          <cell r="H358">
            <v>42674</v>
          </cell>
          <cell r="I358">
            <v>18</v>
          </cell>
          <cell r="J358">
            <v>144</v>
          </cell>
          <cell r="K358">
            <v>0</v>
          </cell>
          <cell r="L358">
            <v>144</v>
          </cell>
        </row>
        <row r="359">
          <cell r="A359" t="str">
            <v>B-7354</v>
          </cell>
          <cell r="B359" t="str">
            <v>杨洁</v>
          </cell>
          <cell r="C359" t="str">
            <v>管理费用-MES中控室看板项目</v>
          </cell>
          <cell r="D359">
            <v>42370</v>
          </cell>
          <cell r="F359">
            <v>0.5</v>
          </cell>
          <cell r="G359">
            <v>42644</v>
          </cell>
          <cell r="H359">
            <v>42674</v>
          </cell>
          <cell r="I359">
            <v>18</v>
          </cell>
          <cell r="J359">
            <v>144</v>
          </cell>
          <cell r="K359">
            <v>80</v>
          </cell>
          <cell r="L359">
            <v>64</v>
          </cell>
        </row>
        <row r="360">
          <cell r="A360" t="str">
            <v>B-27496</v>
          </cell>
          <cell r="B360" t="str">
            <v>蔡明</v>
          </cell>
          <cell r="C360" t="str">
            <v>管理费用-MES中控室看板项目</v>
          </cell>
          <cell r="D360">
            <v>42422</v>
          </cell>
          <cell r="F360">
            <v>0.5</v>
          </cell>
          <cell r="G360">
            <v>42644</v>
          </cell>
          <cell r="H360">
            <v>42674</v>
          </cell>
          <cell r="I360">
            <v>18</v>
          </cell>
          <cell r="J360">
            <v>144</v>
          </cell>
          <cell r="K360">
            <v>0</v>
          </cell>
          <cell r="L360">
            <v>144</v>
          </cell>
        </row>
        <row r="361">
          <cell r="A361" t="str">
            <v>B-27006</v>
          </cell>
          <cell r="B361" t="str">
            <v>冯雪霜</v>
          </cell>
          <cell r="C361" t="str">
            <v>管理费用-MES中控室看板项目</v>
          </cell>
          <cell r="D361">
            <v>42370</v>
          </cell>
          <cell r="E361">
            <v>42655</v>
          </cell>
          <cell r="F361">
            <v>1</v>
          </cell>
          <cell r="G361">
            <v>42644</v>
          </cell>
          <cell r="H361">
            <v>42655</v>
          </cell>
          <cell r="I361">
            <v>5</v>
          </cell>
          <cell r="J361">
            <v>40</v>
          </cell>
          <cell r="K361">
            <v>0</v>
          </cell>
          <cell r="L361">
            <v>40</v>
          </cell>
        </row>
        <row r="362">
          <cell r="A362" t="str">
            <v>B-28274</v>
          </cell>
          <cell r="B362" t="str">
            <v>黄巍巍</v>
          </cell>
          <cell r="C362" t="str">
            <v>管理费用-MES中控室看板项目</v>
          </cell>
          <cell r="D362">
            <v>42459</v>
          </cell>
          <cell r="F362">
            <v>1</v>
          </cell>
          <cell r="G362">
            <v>42644</v>
          </cell>
          <cell r="H362">
            <v>42674</v>
          </cell>
          <cell r="I362">
            <v>18</v>
          </cell>
          <cell r="J362">
            <v>144</v>
          </cell>
          <cell r="K362">
            <v>0</v>
          </cell>
          <cell r="L362">
            <v>144</v>
          </cell>
        </row>
        <row r="363">
          <cell r="A363" t="str">
            <v>B-24904</v>
          </cell>
          <cell r="B363" t="str">
            <v>方琴</v>
          </cell>
          <cell r="C363" t="str">
            <v>管理费用-MES中控室看板项目</v>
          </cell>
          <cell r="D363">
            <v>42370</v>
          </cell>
          <cell r="F363">
            <v>0.5</v>
          </cell>
          <cell r="G363">
            <v>42644</v>
          </cell>
          <cell r="H363">
            <v>42674</v>
          </cell>
          <cell r="I363">
            <v>18</v>
          </cell>
          <cell r="J363">
            <v>144</v>
          </cell>
          <cell r="K363">
            <v>0</v>
          </cell>
          <cell r="L363">
            <v>144</v>
          </cell>
        </row>
        <row r="364">
          <cell r="A364" t="str">
            <v>B-29462</v>
          </cell>
          <cell r="B364" t="str">
            <v>龙新平</v>
          </cell>
          <cell r="C364" t="str">
            <v>管理费用-MES中控室看板项目</v>
          </cell>
          <cell r="D364">
            <v>42514</v>
          </cell>
          <cell r="E364">
            <v>42709</v>
          </cell>
          <cell r="F364">
            <v>0.5</v>
          </cell>
          <cell r="G364">
            <v>42644</v>
          </cell>
          <cell r="H364">
            <v>42674</v>
          </cell>
          <cell r="I364">
            <v>18</v>
          </cell>
          <cell r="J364">
            <v>144</v>
          </cell>
          <cell r="K364">
            <v>0</v>
          </cell>
          <cell r="L364">
            <v>144</v>
          </cell>
        </row>
        <row r="365">
          <cell r="A365" t="str">
            <v>B-29129</v>
          </cell>
          <cell r="B365" t="str">
            <v>王海丽</v>
          </cell>
          <cell r="C365" t="str">
            <v>管理费用-MES中控室看板项目</v>
          </cell>
          <cell r="D365">
            <v>42493</v>
          </cell>
          <cell r="F365">
            <v>0.5</v>
          </cell>
          <cell r="G365">
            <v>42644</v>
          </cell>
          <cell r="H365">
            <v>42674</v>
          </cell>
          <cell r="I365">
            <v>18</v>
          </cell>
          <cell r="J365">
            <v>144</v>
          </cell>
          <cell r="K365">
            <v>0</v>
          </cell>
          <cell r="L365">
            <v>144</v>
          </cell>
        </row>
        <row r="366">
          <cell r="A366" t="str">
            <v>B-26914</v>
          </cell>
          <cell r="B366" t="str">
            <v>冷秀秀</v>
          </cell>
          <cell r="C366" t="str">
            <v>管理费用-MES中控室看板项目</v>
          </cell>
          <cell r="D366">
            <v>42370</v>
          </cell>
          <cell r="F366">
            <v>1</v>
          </cell>
          <cell r="G366">
            <v>42644</v>
          </cell>
          <cell r="H366">
            <v>42674</v>
          </cell>
          <cell r="I366">
            <v>18</v>
          </cell>
          <cell r="J366">
            <v>144</v>
          </cell>
          <cell r="K366">
            <v>0</v>
          </cell>
          <cell r="L366">
            <v>144</v>
          </cell>
        </row>
        <row r="367">
          <cell r="A367" t="str">
            <v>B-27504</v>
          </cell>
          <cell r="B367" t="str">
            <v>王晓勇</v>
          </cell>
          <cell r="C367" t="str">
            <v>管理费用-MES中控室看板项目</v>
          </cell>
          <cell r="D367">
            <v>42419</v>
          </cell>
          <cell r="F367">
            <v>0.5</v>
          </cell>
          <cell r="G367">
            <v>42644</v>
          </cell>
          <cell r="H367">
            <v>42674</v>
          </cell>
          <cell r="I367">
            <v>18</v>
          </cell>
          <cell r="J367">
            <v>144</v>
          </cell>
          <cell r="K367">
            <v>0</v>
          </cell>
          <cell r="L367">
            <v>144</v>
          </cell>
        </row>
        <row r="368">
          <cell r="A368" t="str">
            <v>B-28328</v>
          </cell>
          <cell r="B368" t="str">
            <v>李美燕</v>
          </cell>
          <cell r="C368" t="str">
            <v>管理费用-MES中控室看板项目</v>
          </cell>
          <cell r="D368">
            <v>42459</v>
          </cell>
          <cell r="F368">
            <v>0.5</v>
          </cell>
          <cell r="G368">
            <v>42644</v>
          </cell>
          <cell r="H368">
            <v>42674</v>
          </cell>
          <cell r="I368">
            <v>18</v>
          </cell>
          <cell r="J368">
            <v>144</v>
          </cell>
          <cell r="K368">
            <v>0</v>
          </cell>
          <cell r="L368">
            <v>144</v>
          </cell>
        </row>
        <row r="369">
          <cell r="A369" t="str">
            <v>B-24771</v>
          </cell>
          <cell r="B369" t="str">
            <v>周厚悦</v>
          </cell>
          <cell r="C369" t="str">
            <v>管理费用-MES中控室看板项目</v>
          </cell>
          <cell r="D369">
            <v>42370</v>
          </cell>
          <cell r="F369">
            <v>0.5</v>
          </cell>
          <cell r="G369">
            <v>42644</v>
          </cell>
          <cell r="H369">
            <v>42674</v>
          </cell>
          <cell r="I369">
            <v>18</v>
          </cell>
          <cell r="J369">
            <v>144</v>
          </cell>
          <cell r="K369">
            <v>0</v>
          </cell>
          <cell r="L369">
            <v>144</v>
          </cell>
        </row>
        <row r="370">
          <cell r="A370" t="str">
            <v>B-28155</v>
          </cell>
          <cell r="B370" t="str">
            <v>马蒙蒙</v>
          </cell>
          <cell r="C370" t="str">
            <v>管理费用-MES中控室看板项目</v>
          </cell>
          <cell r="D370">
            <v>42460</v>
          </cell>
          <cell r="F370">
            <v>0.5</v>
          </cell>
          <cell r="G370">
            <v>42644</v>
          </cell>
          <cell r="H370">
            <v>42674</v>
          </cell>
          <cell r="I370">
            <v>18</v>
          </cell>
          <cell r="J370">
            <v>144</v>
          </cell>
          <cell r="K370">
            <v>52</v>
          </cell>
          <cell r="L370">
            <v>92</v>
          </cell>
        </row>
        <row r="371">
          <cell r="A371" t="str">
            <v>B-25265</v>
          </cell>
          <cell r="B371" t="str">
            <v>邓祥宝</v>
          </cell>
          <cell r="C371" t="str">
            <v>管理费用-MES中控室看板项目</v>
          </cell>
          <cell r="D371">
            <v>42401</v>
          </cell>
          <cell r="F371">
            <v>0.5</v>
          </cell>
          <cell r="G371">
            <v>42644</v>
          </cell>
          <cell r="H371">
            <v>42674</v>
          </cell>
          <cell r="I371">
            <v>18</v>
          </cell>
          <cell r="J371">
            <v>144</v>
          </cell>
          <cell r="K371">
            <v>0</v>
          </cell>
          <cell r="L371">
            <v>144</v>
          </cell>
        </row>
        <row r="372">
          <cell r="A372" t="str">
            <v>B-28470</v>
          </cell>
          <cell r="B372" t="str">
            <v>彭毅峰</v>
          </cell>
          <cell r="C372" t="str">
            <v>管理费用-MES中控室看板项目</v>
          </cell>
          <cell r="D372">
            <v>42460</v>
          </cell>
          <cell r="F372">
            <v>0.5</v>
          </cell>
          <cell r="G372">
            <v>42644</v>
          </cell>
          <cell r="H372">
            <v>42674</v>
          </cell>
          <cell r="I372">
            <v>18</v>
          </cell>
          <cell r="J372">
            <v>144</v>
          </cell>
          <cell r="K372">
            <v>0</v>
          </cell>
          <cell r="L372">
            <v>144</v>
          </cell>
        </row>
        <row r="373">
          <cell r="A373" t="str">
            <v>B-23339</v>
          </cell>
          <cell r="B373" t="str">
            <v>曹健霞</v>
          </cell>
          <cell r="C373" t="str">
            <v>管理费用-MES中控室看板项目</v>
          </cell>
          <cell r="D373">
            <v>42370</v>
          </cell>
          <cell r="F373">
            <v>0.5</v>
          </cell>
          <cell r="G373">
            <v>42644</v>
          </cell>
          <cell r="H373">
            <v>42674</v>
          </cell>
          <cell r="I373">
            <v>18</v>
          </cell>
          <cell r="J373">
            <v>144</v>
          </cell>
          <cell r="K373">
            <v>0</v>
          </cell>
          <cell r="L373">
            <v>144</v>
          </cell>
        </row>
        <row r="374">
          <cell r="A374" t="str">
            <v>B-2353</v>
          </cell>
          <cell r="B374" t="str">
            <v>王璐</v>
          </cell>
          <cell r="C374" t="str">
            <v>管理费用-MES中控室看板项目</v>
          </cell>
          <cell r="D374">
            <v>42401</v>
          </cell>
          <cell r="F374">
            <v>0.3</v>
          </cell>
          <cell r="G374">
            <v>42644</v>
          </cell>
          <cell r="H374">
            <v>42674</v>
          </cell>
          <cell r="I374">
            <v>18</v>
          </cell>
          <cell r="J374">
            <v>144</v>
          </cell>
          <cell r="K374">
            <v>0</v>
          </cell>
          <cell r="L374">
            <v>144</v>
          </cell>
        </row>
        <row r="375">
          <cell r="A375" t="str">
            <v>B-27832</v>
          </cell>
          <cell r="B375" t="str">
            <v>张小庆</v>
          </cell>
          <cell r="C375" t="str">
            <v>管理费用-MES中控室看板项目</v>
          </cell>
          <cell r="D375">
            <v>42430</v>
          </cell>
          <cell r="F375">
            <v>0.5</v>
          </cell>
          <cell r="G375">
            <v>42644</v>
          </cell>
          <cell r="H375">
            <v>42674</v>
          </cell>
          <cell r="I375">
            <v>18</v>
          </cell>
          <cell r="J375">
            <v>144</v>
          </cell>
          <cell r="K375">
            <v>0</v>
          </cell>
          <cell r="L375">
            <v>144</v>
          </cell>
        </row>
        <row r="376">
          <cell r="A376" t="str">
            <v>B-28236</v>
          </cell>
          <cell r="B376" t="str">
            <v>雷闯</v>
          </cell>
          <cell r="C376" t="str">
            <v>管理费用-MES中控室看板项目</v>
          </cell>
          <cell r="D376">
            <v>42446</v>
          </cell>
          <cell r="F376">
            <v>0.5</v>
          </cell>
          <cell r="G376">
            <v>42644</v>
          </cell>
          <cell r="H376">
            <v>42674</v>
          </cell>
          <cell r="I376">
            <v>18</v>
          </cell>
          <cell r="J376">
            <v>144</v>
          </cell>
          <cell r="K376">
            <v>0</v>
          </cell>
          <cell r="L376">
            <v>144</v>
          </cell>
        </row>
        <row r="377">
          <cell r="A377" t="str">
            <v>B-25164</v>
          </cell>
          <cell r="B377" t="str">
            <v>李鑫</v>
          </cell>
          <cell r="C377" t="str">
            <v>管理费用-MES中控室看板项目</v>
          </cell>
          <cell r="D377">
            <v>42370</v>
          </cell>
          <cell r="F377">
            <v>0.3</v>
          </cell>
          <cell r="G377">
            <v>42644</v>
          </cell>
          <cell r="H377">
            <v>42674</v>
          </cell>
          <cell r="I377">
            <v>18</v>
          </cell>
          <cell r="J377">
            <v>144</v>
          </cell>
          <cell r="K377">
            <v>0</v>
          </cell>
          <cell r="L377">
            <v>144</v>
          </cell>
        </row>
        <row r="378">
          <cell r="A378" t="str">
            <v>B-5892</v>
          </cell>
          <cell r="B378" t="str">
            <v>尹瑞军</v>
          </cell>
          <cell r="C378" t="str">
            <v>管理费用-MES中控室看板项目</v>
          </cell>
          <cell r="D378">
            <v>42370</v>
          </cell>
          <cell r="F378">
            <v>0.3</v>
          </cell>
          <cell r="G378">
            <v>42644</v>
          </cell>
          <cell r="H378">
            <v>42674</v>
          </cell>
          <cell r="I378">
            <v>18</v>
          </cell>
          <cell r="J378">
            <v>144</v>
          </cell>
          <cell r="K378">
            <v>0</v>
          </cell>
          <cell r="L378">
            <v>144</v>
          </cell>
        </row>
        <row r="379">
          <cell r="A379" t="str">
            <v>B-29139</v>
          </cell>
          <cell r="B379" t="str">
            <v>孙旭</v>
          </cell>
          <cell r="C379" t="str">
            <v>管理费用-MES中控室看板项目</v>
          </cell>
          <cell r="D379">
            <v>42495</v>
          </cell>
          <cell r="F379">
            <v>0.3</v>
          </cell>
          <cell r="G379">
            <v>42644</v>
          </cell>
          <cell r="H379">
            <v>42674</v>
          </cell>
          <cell r="I379">
            <v>18</v>
          </cell>
          <cell r="J379">
            <v>144</v>
          </cell>
          <cell r="K379">
            <v>0</v>
          </cell>
          <cell r="L379">
            <v>144</v>
          </cell>
        </row>
        <row r="380">
          <cell r="A380" t="str">
            <v>B-28114</v>
          </cell>
          <cell r="B380" t="str">
            <v>蔡鑫</v>
          </cell>
          <cell r="C380" t="str">
            <v>管理费用-MES中控室看板项目</v>
          </cell>
          <cell r="D380">
            <v>42450</v>
          </cell>
          <cell r="F380">
            <v>0.3</v>
          </cell>
          <cell r="G380">
            <v>42644</v>
          </cell>
          <cell r="H380">
            <v>42674</v>
          </cell>
          <cell r="I380">
            <v>18</v>
          </cell>
          <cell r="J380">
            <v>144</v>
          </cell>
          <cell r="K380">
            <v>0</v>
          </cell>
          <cell r="L380">
            <v>144</v>
          </cell>
        </row>
        <row r="381">
          <cell r="A381" t="str">
            <v>B-26483</v>
          </cell>
          <cell r="B381" t="str">
            <v>陈海露</v>
          </cell>
          <cell r="C381" t="str">
            <v>管理费用-MES中控室看板项目</v>
          </cell>
          <cell r="D381">
            <v>42370</v>
          </cell>
          <cell r="F381">
            <v>0.3</v>
          </cell>
          <cell r="G381">
            <v>42644</v>
          </cell>
          <cell r="H381">
            <v>42674</v>
          </cell>
          <cell r="I381">
            <v>18</v>
          </cell>
          <cell r="J381">
            <v>144</v>
          </cell>
          <cell r="K381">
            <v>0</v>
          </cell>
          <cell r="L381">
            <v>144</v>
          </cell>
        </row>
        <row r="382">
          <cell r="A382" t="str">
            <v>B-25107</v>
          </cell>
          <cell r="B382" t="str">
            <v>周尧舜</v>
          </cell>
          <cell r="C382" t="str">
            <v>管理费用-MES中控室看板项目</v>
          </cell>
          <cell r="D382">
            <v>42370</v>
          </cell>
          <cell r="F382">
            <v>0.3</v>
          </cell>
          <cell r="G382">
            <v>42644</v>
          </cell>
          <cell r="H382">
            <v>42674</v>
          </cell>
          <cell r="I382">
            <v>18</v>
          </cell>
          <cell r="J382">
            <v>144</v>
          </cell>
          <cell r="K382">
            <v>24</v>
          </cell>
          <cell r="L382">
            <v>120</v>
          </cell>
        </row>
        <row r="383">
          <cell r="A383" t="str">
            <v>B-27083</v>
          </cell>
          <cell r="B383" t="str">
            <v>蒋朝正</v>
          </cell>
          <cell r="C383" t="str">
            <v>管理费用-MES中控室看板项目</v>
          </cell>
          <cell r="D383">
            <v>42370</v>
          </cell>
          <cell r="F383">
            <v>0.5</v>
          </cell>
          <cell r="G383">
            <v>42644</v>
          </cell>
          <cell r="H383">
            <v>42674</v>
          </cell>
          <cell r="I383">
            <v>18</v>
          </cell>
          <cell r="J383">
            <v>144</v>
          </cell>
          <cell r="K383">
            <v>0</v>
          </cell>
          <cell r="L383">
            <v>144</v>
          </cell>
        </row>
        <row r="384">
          <cell r="A384" t="str">
            <v>B-2555</v>
          </cell>
          <cell r="B384" t="str">
            <v>李晓辉</v>
          </cell>
          <cell r="C384" t="str">
            <v>管理费用-MES中控室看板项目</v>
          </cell>
          <cell r="D384">
            <v>42370</v>
          </cell>
          <cell r="F384">
            <v>0.2</v>
          </cell>
          <cell r="G384">
            <v>42644</v>
          </cell>
          <cell r="H384">
            <v>42674</v>
          </cell>
          <cell r="I384">
            <v>18</v>
          </cell>
          <cell r="J384">
            <v>144</v>
          </cell>
          <cell r="K384">
            <v>0</v>
          </cell>
          <cell r="L384">
            <v>144</v>
          </cell>
        </row>
        <row r="385">
          <cell r="A385" t="str">
            <v>B-16513</v>
          </cell>
          <cell r="B385" t="str">
            <v>胡赳</v>
          </cell>
          <cell r="C385" t="str">
            <v>管理费用-MES中控室看板项目</v>
          </cell>
          <cell r="D385">
            <v>42370</v>
          </cell>
          <cell r="F385">
            <v>0.5</v>
          </cell>
          <cell r="G385">
            <v>42644</v>
          </cell>
          <cell r="H385">
            <v>42674</v>
          </cell>
          <cell r="I385">
            <v>18</v>
          </cell>
          <cell r="J385">
            <v>144</v>
          </cell>
          <cell r="K385">
            <v>0</v>
          </cell>
          <cell r="L385">
            <v>144</v>
          </cell>
        </row>
        <row r="386">
          <cell r="A386" t="str">
            <v>B-20727</v>
          </cell>
          <cell r="B386" t="str">
            <v>胡晓佳</v>
          </cell>
          <cell r="C386" t="str">
            <v>管理费用-MES中控室看板项目</v>
          </cell>
          <cell r="D386">
            <v>42370</v>
          </cell>
          <cell r="F386">
            <v>0.5</v>
          </cell>
          <cell r="G386">
            <v>42644</v>
          </cell>
          <cell r="H386">
            <v>42674</v>
          </cell>
          <cell r="I386">
            <v>18</v>
          </cell>
          <cell r="J386">
            <v>144</v>
          </cell>
          <cell r="K386">
            <v>0</v>
          </cell>
          <cell r="L386">
            <v>144</v>
          </cell>
        </row>
        <row r="387">
          <cell r="A387" t="str">
            <v>B-17176</v>
          </cell>
          <cell r="B387" t="str">
            <v>杨忠伟</v>
          </cell>
          <cell r="C387" t="str">
            <v>管理费用-MES中控室看板项目</v>
          </cell>
          <cell r="D387">
            <v>42370</v>
          </cell>
          <cell r="F387">
            <v>0.3</v>
          </cell>
          <cell r="G387">
            <v>42644</v>
          </cell>
          <cell r="H387">
            <v>42674</v>
          </cell>
          <cell r="I387">
            <v>18</v>
          </cell>
          <cell r="J387">
            <v>144</v>
          </cell>
          <cell r="K387">
            <v>0</v>
          </cell>
          <cell r="L387">
            <v>144</v>
          </cell>
        </row>
        <row r="388">
          <cell r="A388" t="str">
            <v>B-4911</v>
          </cell>
          <cell r="B388" t="str">
            <v>王明军</v>
          </cell>
          <cell r="C388" t="str">
            <v>管理费用-MES中控室看板项目</v>
          </cell>
          <cell r="D388">
            <v>42370</v>
          </cell>
          <cell r="F388">
            <v>0.3</v>
          </cell>
          <cell r="G388">
            <v>42644</v>
          </cell>
          <cell r="H388">
            <v>42674</v>
          </cell>
          <cell r="I388">
            <v>18</v>
          </cell>
          <cell r="J388">
            <v>144</v>
          </cell>
          <cell r="K388">
            <v>0</v>
          </cell>
          <cell r="L388">
            <v>144</v>
          </cell>
        </row>
        <row r="389">
          <cell r="A389" t="str">
            <v>B-17098</v>
          </cell>
          <cell r="B389" t="str">
            <v>李飞飞</v>
          </cell>
          <cell r="C389" t="str">
            <v>管理费用-MES中控室看板项目</v>
          </cell>
          <cell r="D389">
            <v>42370</v>
          </cell>
          <cell r="F389">
            <v>0.5</v>
          </cell>
          <cell r="G389">
            <v>42644</v>
          </cell>
          <cell r="H389">
            <v>42674</v>
          </cell>
          <cell r="I389">
            <v>18</v>
          </cell>
          <cell r="J389">
            <v>144</v>
          </cell>
          <cell r="K389">
            <v>0</v>
          </cell>
          <cell r="L389">
            <v>144</v>
          </cell>
        </row>
        <row r="390">
          <cell r="A390" t="str">
            <v>B-17268</v>
          </cell>
          <cell r="B390" t="str">
            <v>姚志红</v>
          </cell>
          <cell r="C390" t="str">
            <v>管理费用-MES中控室看板项目</v>
          </cell>
          <cell r="D390">
            <v>42370</v>
          </cell>
          <cell r="F390">
            <v>0.3</v>
          </cell>
          <cell r="G390">
            <v>42644</v>
          </cell>
          <cell r="H390">
            <v>42674</v>
          </cell>
          <cell r="I390">
            <v>18</v>
          </cell>
          <cell r="J390">
            <v>144</v>
          </cell>
          <cell r="K390">
            <v>0</v>
          </cell>
          <cell r="L390">
            <v>144</v>
          </cell>
        </row>
        <row r="391">
          <cell r="A391" t="str">
            <v>B-21222</v>
          </cell>
          <cell r="B391" t="str">
            <v>徐枫</v>
          </cell>
          <cell r="C391" t="str">
            <v>管理费用-MES中控室看板项目</v>
          </cell>
          <cell r="D391">
            <v>42370</v>
          </cell>
          <cell r="F391">
            <v>0.2</v>
          </cell>
          <cell r="G391">
            <v>42644</v>
          </cell>
          <cell r="H391">
            <v>42674</v>
          </cell>
          <cell r="I391">
            <v>18</v>
          </cell>
          <cell r="J391">
            <v>144</v>
          </cell>
          <cell r="K391">
            <v>0</v>
          </cell>
          <cell r="L391">
            <v>144</v>
          </cell>
        </row>
        <row r="392">
          <cell r="A392" t="str">
            <v>B-7185</v>
          </cell>
          <cell r="B392" t="str">
            <v>刘宏伟</v>
          </cell>
          <cell r="C392" t="str">
            <v>管理费用-MES中控室看板项目</v>
          </cell>
          <cell r="D392">
            <v>42370</v>
          </cell>
          <cell r="F392">
            <v>0.3</v>
          </cell>
          <cell r="G392">
            <v>42644</v>
          </cell>
          <cell r="H392">
            <v>42674</v>
          </cell>
          <cell r="I392">
            <v>18</v>
          </cell>
          <cell r="J392">
            <v>144</v>
          </cell>
          <cell r="K392">
            <v>0</v>
          </cell>
          <cell r="L392">
            <v>144</v>
          </cell>
        </row>
        <row r="393">
          <cell r="A393" t="str">
            <v>B-25684</v>
          </cell>
          <cell r="B393" t="str">
            <v>夏清波</v>
          </cell>
          <cell r="C393" t="str">
            <v>管理费用-MES中控室看板项目</v>
          </cell>
          <cell r="D393">
            <v>42370</v>
          </cell>
          <cell r="F393">
            <v>0.5</v>
          </cell>
          <cell r="G393">
            <v>42644</v>
          </cell>
          <cell r="H393">
            <v>42674</v>
          </cell>
          <cell r="I393">
            <v>18</v>
          </cell>
          <cell r="J393">
            <v>144</v>
          </cell>
          <cell r="K393">
            <v>0</v>
          </cell>
          <cell r="L393">
            <v>144</v>
          </cell>
        </row>
        <row r="394">
          <cell r="A394" t="str">
            <v>B-8747</v>
          </cell>
          <cell r="B394" t="str">
            <v>蔡赟</v>
          </cell>
          <cell r="C394" t="str">
            <v>管理费用-配电网故障抢修指挥平台项目</v>
          </cell>
          <cell r="D394">
            <v>42370</v>
          </cell>
          <cell r="F394">
            <v>0.2</v>
          </cell>
          <cell r="G394">
            <v>42644</v>
          </cell>
          <cell r="H394">
            <v>42674</v>
          </cell>
          <cell r="I394">
            <v>18</v>
          </cell>
          <cell r="J394">
            <v>144</v>
          </cell>
          <cell r="K394">
            <v>0</v>
          </cell>
          <cell r="L394">
            <v>144</v>
          </cell>
        </row>
        <row r="395">
          <cell r="A395" t="str">
            <v>B-5870</v>
          </cell>
          <cell r="B395" t="str">
            <v>傅海燕</v>
          </cell>
          <cell r="C395" t="str">
            <v>管理费用-配电网故障抢修指挥平台项目</v>
          </cell>
          <cell r="D395">
            <v>42370</v>
          </cell>
          <cell r="F395">
            <v>0.5</v>
          </cell>
          <cell r="G395">
            <v>42644</v>
          </cell>
          <cell r="H395">
            <v>42674</v>
          </cell>
          <cell r="I395">
            <v>18</v>
          </cell>
          <cell r="J395">
            <v>144</v>
          </cell>
          <cell r="K395">
            <v>0</v>
          </cell>
          <cell r="L395">
            <v>144</v>
          </cell>
        </row>
        <row r="396">
          <cell r="A396" t="str">
            <v>B-27226</v>
          </cell>
          <cell r="B396" t="str">
            <v>黄婷</v>
          </cell>
          <cell r="C396" t="str">
            <v>管理费用-配电网故障抢修指挥平台项目</v>
          </cell>
          <cell r="D396">
            <v>42382</v>
          </cell>
          <cell r="E396">
            <v>42704</v>
          </cell>
          <cell r="F396">
            <v>0.5</v>
          </cell>
          <cell r="G396">
            <v>42644</v>
          </cell>
          <cell r="H396">
            <v>42674</v>
          </cell>
          <cell r="I396">
            <v>18</v>
          </cell>
          <cell r="J396">
            <v>144</v>
          </cell>
          <cell r="K396">
            <v>0</v>
          </cell>
          <cell r="L396">
            <v>144</v>
          </cell>
        </row>
        <row r="397">
          <cell r="A397" t="str">
            <v>B-12629</v>
          </cell>
          <cell r="B397" t="str">
            <v>邵立立</v>
          </cell>
          <cell r="C397" t="str">
            <v>管理费用-配电网故障抢修指挥平台项目</v>
          </cell>
          <cell r="D397">
            <v>42370</v>
          </cell>
          <cell r="E397">
            <v>42692</v>
          </cell>
          <cell r="F397">
            <v>0.5</v>
          </cell>
          <cell r="G397">
            <v>42644</v>
          </cell>
          <cell r="H397">
            <v>42674</v>
          </cell>
          <cell r="I397">
            <v>18</v>
          </cell>
          <cell r="J397">
            <v>144</v>
          </cell>
          <cell r="K397">
            <v>0</v>
          </cell>
          <cell r="L397">
            <v>144</v>
          </cell>
        </row>
        <row r="398">
          <cell r="A398" t="str">
            <v>B-26809</v>
          </cell>
          <cell r="B398" t="str">
            <v>李新</v>
          </cell>
          <cell r="C398" t="str">
            <v>管理费用-配电网故障抢修指挥平台项目</v>
          </cell>
          <cell r="D398">
            <v>42370</v>
          </cell>
          <cell r="E398">
            <v>42704</v>
          </cell>
          <cell r="F398">
            <v>0.3</v>
          </cell>
          <cell r="G398">
            <v>42644</v>
          </cell>
          <cell r="H398">
            <v>42674</v>
          </cell>
          <cell r="I398">
            <v>18</v>
          </cell>
          <cell r="J398">
            <v>144</v>
          </cell>
          <cell r="K398">
            <v>0</v>
          </cell>
          <cell r="L398">
            <v>144</v>
          </cell>
        </row>
        <row r="399">
          <cell r="A399" t="str">
            <v>B-24743</v>
          </cell>
          <cell r="B399" t="str">
            <v>钟雪晴</v>
          </cell>
          <cell r="C399" t="str">
            <v>管理费用-配电网故障抢修指挥平台项目</v>
          </cell>
          <cell r="D399">
            <v>42370</v>
          </cell>
          <cell r="E399">
            <v>42704</v>
          </cell>
          <cell r="F399">
            <v>0.5</v>
          </cell>
          <cell r="G399">
            <v>42644</v>
          </cell>
          <cell r="H399">
            <v>42674</v>
          </cell>
          <cell r="I399">
            <v>18</v>
          </cell>
          <cell r="J399">
            <v>144</v>
          </cell>
          <cell r="K399">
            <v>0</v>
          </cell>
          <cell r="L399">
            <v>144</v>
          </cell>
        </row>
        <row r="400">
          <cell r="A400" t="str">
            <v>B-19651</v>
          </cell>
          <cell r="B400" t="str">
            <v>王旖旎</v>
          </cell>
          <cell r="C400" t="str">
            <v>管理费用-配电网故障抢修指挥平台项目</v>
          </cell>
          <cell r="D400">
            <v>42370</v>
          </cell>
          <cell r="F400">
            <v>0.5</v>
          </cell>
          <cell r="G400">
            <v>42644</v>
          </cell>
          <cell r="H400">
            <v>42674</v>
          </cell>
          <cell r="I400">
            <v>18</v>
          </cell>
          <cell r="J400">
            <v>144</v>
          </cell>
          <cell r="K400">
            <v>0</v>
          </cell>
          <cell r="L400">
            <v>144</v>
          </cell>
        </row>
        <row r="401">
          <cell r="A401" t="str">
            <v>B-28529</v>
          </cell>
          <cell r="B401" t="str">
            <v>赵小伟</v>
          </cell>
          <cell r="C401" t="str">
            <v>管理费用-配电网故障抢修指挥平台项目</v>
          </cell>
          <cell r="D401">
            <v>42465</v>
          </cell>
          <cell r="E401">
            <v>42704</v>
          </cell>
          <cell r="F401">
            <v>0.5</v>
          </cell>
          <cell r="G401">
            <v>42644</v>
          </cell>
          <cell r="H401">
            <v>42674</v>
          </cell>
          <cell r="I401">
            <v>18</v>
          </cell>
          <cell r="J401">
            <v>144</v>
          </cell>
          <cell r="K401">
            <v>0</v>
          </cell>
          <cell r="L401">
            <v>144</v>
          </cell>
        </row>
        <row r="402">
          <cell r="A402" t="str">
            <v>B-24839</v>
          </cell>
          <cell r="B402" t="str">
            <v>吴文</v>
          </cell>
          <cell r="C402" t="str">
            <v>管理费用-配电网故障抢修指挥平台项目</v>
          </cell>
          <cell r="D402">
            <v>42370</v>
          </cell>
          <cell r="E402">
            <v>42704</v>
          </cell>
          <cell r="F402">
            <v>1</v>
          </cell>
          <cell r="G402">
            <v>42644</v>
          </cell>
          <cell r="H402">
            <v>42674</v>
          </cell>
          <cell r="I402">
            <v>18</v>
          </cell>
          <cell r="J402">
            <v>144</v>
          </cell>
          <cell r="K402">
            <v>0</v>
          </cell>
          <cell r="L402">
            <v>144</v>
          </cell>
        </row>
        <row r="403">
          <cell r="A403" t="str">
            <v>B-15534</v>
          </cell>
          <cell r="B403" t="str">
            <v>赵娟</v>
          </cell>
          <cell r="C403" t="str">
            <v>管理费用-配电网故障抢修指挥平台项目</v>
          </cell>
          <cell r="D403">
            <v>42370</v>
          </cell>
          <cell r="E403">
            <v>42704</v>
          </cell>
          <cell r="F403">
            <v>1</v>
          </cell>
          <cell r="G403">
            <v>42644</v>
          </cell>
          <cell r="H403">
            <v>42674</v>
          </cell>
          <cell r="I403">
            <v>18</v>
          </cell>
          <cell r="J403">
            <v>144</v>
          </cell>
          <cell r="K403">
            <v>0</v>
          </cell>
          <cell r="L403">
            <v>144</v>
          </cell>
        </row>
        <row r="404">
          <cell r="A404" t="str">
            <v>B-20081</v>
          </cell>
          <cell r="B404" t="str">
            <v>张志达</v>
          </cell>
          <cell r="C404" t="str">
            <v>管理费用-配电网故障抢修指挥平台项目</v>
          </cell>
          <cell r="D404">
            <v>42370</v>
          </cell>
          <cell r="E404">
            <v>42664</v>
          </cell>
          <cell r="F404">
            <v>0.5</v>
          </cell>
          <cell r="G404">
            <v>42644</v>
          </cell>
          <cell r="H404">
            <v>42664</v>
          </cell>
          <cell r="I404">
            <v>12</v>
          </cell>
          <cell r="J404">
            <v>96</v>
          </cell>
          <cell r="K404">
            <v>0</v>
          </cell>
          <cell r="L404">
            <v>96</v>
          </cell>
        </row>
        <row r="405">
          <cell r="A405" t="str">
            <v>B-25067</v>
          </cell>
          <cell r="B405" t="str">
            <v>陈惠</v>
          </cell>
          <cell r="C405" t="str">
            <v>管理费用-配电网故障抢修指挥平台项目</v>
          </cell>
          <cell r="D405">
            <v>42370</v>
          </cell>
          <cell r="E405">
            <v>42704</v>
          </cell>
          <cell r="F405">
            <v>0.5</v>
          </cell>
          <cell r="G405">
            <v>42644</v>
          </cell>
          <cell r="H405">
            <v>42674</v>
          </cell>
          <cell r="I405">
            <v>18</v>
          </cell>
          <cell r="J405">
            <v>144</v>
          </cell>
          <cell r="K405">
            <v>0</v>
          </cell>
          <cell r="L405">
            <v>144</v>
          </cell>
        </row>
        <row r="406">
          <cell r="A406" t="str">
            <v>B-28320</v>
          </cell>
          <cell r="B406" t="str">
            <v>何小军</v>
          </cell>
          <cell r="C406" t="str">
            <v>管理费用-配电网故障抢修指挥平台项目</v>
          </cell>
          <cell r="D406">
            <v>42454</v>
          </cell>
          <cell r="E406">
            <v>42704</v>
          </cell>
          <cell r="F406">
            <v>0.5</v>
          </cell>
          <cell r="G406">
            <v>42644</v>
          </cell>
          <cell r="H406">
            <v>42674</v>
          </cell>
          <cell r="I406">
            <v>18</v>
          </cell>
          <cell r="J406">
            <v>144</v>
          </cell>
          <cell r="K406">
            <v>0</v>
          </cell>
          <cell r="L406">
            <v>144</v>
          </cell>
        </row>
        <row r="407">
          <cell r="A407" t="str">
            <v>B-27744</v>
          </cell>
          <cell r="B407" t="str">
            <v>黄琪</v>
          </cell>
          <cell r="C407" t="str">
            <v>管理费用-配电网故障抢修指挥平台项目</v>
          </cell>
          <cell r="D407">
            <v>42423</v>
          </cell>
          <cell r="E407">
            <v>42704</v>
          </cell>
          <cell r="F407">
            <v>0.5</v>
          </cell>
          <cell r="G407">
            <v>42644</v>
          </cell>
          <cell r="H407">
            <v>42674</v>
          </cell>
          <cell r="I407">
            <v>18</v>
          </cell>
          <cell r="J407">
            <v>144</v>
          </cell>
          <cell r="K407">
            <v>0</v>
          </cell>
          <cell r="L407">
            <v>144</v>
          </cell>
        </row>
        <row r="408">
          <cell r="A408" t="str">
            <v>B-26158</v>
          </cell>
          <cell r="B408" t="str">
            <v>段小玲</v>
          </cell>
          <cell r="C408" t="str">
            <v>管理费用-配电网故障抢修指挥平台项目</v>
          </cell>
          <cell r="D408">
            <v>42370</v>
          </cell>
          <cell r="E408">
            <v>42704</v>
          </cell>
          <cell r="F408">
            <v>0.5</v>
          </cell>
          <cell r="G408">
            <v>42644</v>
          </cell>
          <cell r="H408">
            <v>42674</v>
          </cell>
          <cell r="I408">
            <v>18</v>
          </cell>
          <cell r="J408">
            <v>144</v>
          </cell>
          <cell r="K408">
            <v>0</v>
          </cell>
          <cell r="L408">
            <v>144</v>
          </cell>
        </row>
        <row r="409">
          <cell r="A409" t="str">
            <v>B-29100</v>
          </cell>
          <cell r="B409" t="str">
            <v>肖波</v>
          </cell>
          <cell r="C409" t="str">
            <v>管理费用-配电网故障抢修指挥平台项目</v>
          </cell>
          <cell r="D409">
            <v>42486</v>
          </cell>
          <cell r="E409">
            <v>42704</v>
          </cell>
          <cell r="F409">
            <v>0.5</v>
          </cell>
          <cell r="G409">
            <v>42644</v>
          </cell>
          <cell r="H409">
            <v>42674</v>
          </cell>
          <cell r="I409">
            <v>18</v>
          </cell>
          <cell r="J409">
            <v>144</v>
          </cell>
          <cell r="K409">
            <v>0</v>
          </cell>
          <cell r="L409">
            <v>144</v>
          </cell>
        </row>
        <row r="410">
          <cell r="A410" t="str">
            <v>B-29105</v>
          </cell>
          <cell r="B410" t="str">
            <v>申奖伟</v>
          </cell>
          <cell r="C410" t="str">
            <v>管理费用-配电网故障抢修指挥平台项目</v>
          </cell>
          <cell r="D410">
            <v>42489</v>
          </cell>
          <cell r="F410">
            <v>0.3</v>
          </cell>
          <cell r="G410">
            <v>42644</v>
          </cell>
          <cell r="H410">
            <v>42674</v>
          </cell>
          <cell r="I410">
            <v>18</v>
          </cell>
          <cell r="J410">
            <v>144</v>
          </cell>
          <cell r="K410">
            <v>0</v>
          </cell>
          <cell r="L410">
            <v>144</v>
          </cell>
        </row>
        <row r="411">
          <cell r="A411" t="str">
            <v>B-27477</v>
          </cell>
          <cell r="B411" t="str">
            <v>杨唯唯</v>
          </cell>
          <cell r="C411" t="str">
            <v>管理费用-配电网故障抢修指挥平台项目</v>
          </cell>
          <cell r="D411">
            <v>42398</v>
          </cell>
          <cell r="E411">
            <v>42704</v>
          </cell>
          <cell r="F411">
            <v>0.5</v>
          </cell>
          <cell r="G411">
            <v>42644</v>
          </cell>
          <cell r="H411">
            <v>42674</v>
          </cell>
          <cell r="I411">
            <v>18</v>
          </cell>
          <cell r="J411">
            <v>144</v>
          </cell>
          <cell r="K411">
            <v>72</v>
          </cell>
          <cell r="L411">
            <v>72</v>
          </cell>
        </row>
        <row r="412">
          <cell r="A412" t="str">
            <v>B-17735</v>
          </cell>
          <cell r="B412" t="str">
            <v>黄静</v>
          </cell>
          <cell r="C412" t="str">
            <v>管理费用-配电网故障抢修指挥平台项目</v>
          </cell>
          <cell r="D412">
            <v>42370</v>
          </cell>
          <cell r="E412">
            <v>42704</v>
          </cell>
          <cell r="F412">
            <v>0.3</v>
          </cell>
          <cell r="G412">
            <v>42644</v>
          </cell>
          <cell r="H412">
            <v>42674</v>
          </cell>
          <cell r="I412">
            <v>18</v>
          </cell>
          <cell r="J412">
            <v>144</v>
          </cell>
          <cell r="K412">
            <v>0</v>
          </cell>
          <cell r="L412">
            <v>144</v>
          </cell>
        </row>
        <row r="413">
          <cell r="A413" t="str">
            <v>B-5723</v>
          </cell>
          <cell r="B413" t="str">
            <v>王孟</v>
          </cell>
          <cell r="C413" t="str">
            <v>管理费用-配电网故障抢修指挥平台项目</v>
          </cell>
          <cell r="D413">
            <v>42370</v>
          </cell>
          <cell r="F413">
            <v>0.3</v>
          </cell>
          <cell r="G413">
            <v>42644</v>
          </cell>
          <cell r="H413">
            <v>42674</v>
          </cell>
          <cell r="I413">
            <v>18</v>
          </cell>
          <cell r="J413">
            <v>144</v>
          </cell>
          <cell r="K413">
            <v>0</v>
          </cell>
          <cell r="L413">
            <v>144</v>
          </cell>
        </row>
        <row r="414">
          <cell r="A414" t="str">
            <v>B-15945</v>
          </cell>
          <cell r="B414" t="str">
            <v>聂梅琴</v>
          </cell>
          <cell r="C414" t="str">
            <v>管理费用-配电网故障抢修指挥平台项目</v>
          </cell>
          <cell r="D414">
            <v>42370</v>
          </cell>
          <cell r="F414">
            <v>0.3</v>
          </cell>
          <cell r="G414">
            <v>42644</v>
          </cell>
          <cell r="H414">
            <v>42674</v>
          </cell>
          <cell r="I414">
            <v>18</v>
          </cell>
          <cell r="J414">
            <v>144</v>
          </cell>
          <cell r="K414">
            <v>8.1300000000000008</v>
          </cell>
          <cell r="L414">
            <v>135.87</v>
          </cell>
        </row>
        <row r="415">
          <cell r="A415" t="str">
            <v>B-28400</v>
          </cell>
          <cell r="B415" t="str">
            <v>冯德标</v>
          </cell>
          <cell r="C415" t="str">
            <v>管理费用-配电网故障抢修指挥平台项目</v>
          </cell>
          <cell r="D415">
            <v>42460</v>
          </cell>
          <cell r="F415">
            <v>0.3</v>
          </cell>
          <cell r="G415">
            <v>42644</v>
          </cell>
          <cell r="H415">
            <v>42674</v>
          </cell>
          <cell r="I415">
            <v>18</v>
          </cell>
          <cell r="J415">
            <v>144</v>
          </cell>
          <cell r="K415">
            <v>0</v>
          </cell>
          <cell r="L415">
            <v>144</v>
          </cell>
        </row>
        <row r="416">
          <cell r="A416" t="str">
            <v>B-005</v>
          </cell>
          <cell r="B416" t="str">
            <v>张黎帆</v>
          </cell>
          <cell r="C416" t="str">
            <v>管理费用-汽车运输物流综合管理系统项目</v>
          </cell>
          <cell r="D416">
            <v>42430</v>
          </cell>
          <cell r="F416">
            <v>0.2</v>
          </cell>
          <cell r="G416">
            <v>42644</v>
          </cell>
          <cell r="H416">
            <v>42674</v>
          </cell>
          <cell r="I416">
            <v>18</v>
          </cell>
          <cell r="J416">
            <v>144</v>
          </cell>
          <cell r="K416">
            <v>0</v>
          </cell>
          <cell r="L416">
            <v>144</v>
          </cell>
        </row>
        <row r="417">
          <cell r="A417" t="str">
            <v>B-9587</v>
          </cell>
          <cell r="B417" t="str">
            <v>朱旭球</v>
          </cell>
          <cell r="C417" t="str">
            <v>管理费用-汽车运输物流综合管理系统项目</v>
          </cell>
          <cell r="D417">
            <v>42430</v>
          </cell>
          <cell r="F417">
            <v>0.5</v>
          </cell>
          <cell r="G417">
            <v>42644</v>
          </cell>
          <cell r="H417">
            <v>42674</v>
          </cell>
          <cell r="I417">
            <v>18</v>
          </cell>
          <cell r="J417">
            <v>144</v>
          </cell>
          <cell r="K417">
            <v>0</v>
          </cell>
          <cell r="L417">
            <v>144</v>
          </cell>
        </row>
        <row r="418">
          <cell r="A418" t="str">
            <v>B-28361</v>
          </cell>
          <cell r="B418" t="str">
            <v>宋果榕</v>
          </cell>
          <cell r="C418" t="str">
            <v>管理费用-汽车运输物流综合管理系统项目</v>
          </cell>
          <cell r="D418">
            <v>42453</v>
          </cell>
          <cell r="F418">
            <v>0.5</v>
          </cell>
          <cell r="G418">
            <v>42644</v>
          </cell>
          <cell r="H418">
            <v>42674</v>
          </cell>
          <cell r="I418">
            <v>18</v>
          </cell>
          <cell r="J418">
            <v>144</v>
          </cell>
          <cell r="K418">
            <v>0</v>
          </cell>
          <cell r="L418">
            <v>144</v>
          </cell>
        </row>
        <row r="419">
          <cell r="A419" t="str">
            <v>B-29601</v>
          </cell>
          <cell r="B419" t="str">
            <v>王明宇</v>
          </cell>
          <cell r="C419" t="str">
            <v>管理费用-汽车运输物流综合管理系统项目</v>
          </cell>
          <cell r="D419">
            <v>42520</v>
          </cell>
          <cell r="F419">
            <v>1</v>
          </cell>
          <cell r="G419">
            <v>42644</v>
          </cell>
          <cell r="H419">
            <v>42674</v>
          </cell>
          <cell r="I419">
            <v>18</v>
          </cell>
          <cell r="J419">
            <v>144</v>
          </cell>
          <cell r="K419">
            <v>0</v>
          </cell>
          <cell r="L419">
            <v>144</v>
          </cell>
        </row>
        <row r="420">
          <cell r="A420" t="str">
            <v>B-27880</v>
          </cell>
          <cell r="B420" t="str">
            <v>杨佳娟</v>
          </cell>
          <cell r="C420" t="str">
            <v>管理费用-汽车运输物流综合管理系统项目</v>
          </cell>
          <cell r="D420">
            <v>42446</v>
          </cell>
          <cell r="E420">
            <v>42655</v>
          </cell>
          <cell r="F420">
            <v>1</v>
          </cell>
          <cell r="G420">
            <v>42644</v>
          </cell>
          <cell r="H420">
            <v>42655</v>
          </cell>
          <cell r="I420">
            <v>5</v>
          </cell>
          <cell r="J420">
            <v>40</v>
          </cell>
          <cell r="K420">
            <v>0</v>
          </cell>
          <cell r="L420">
            <v>40</v>
          </cell>
        </row>
        <row r="421">
          <cell r="A421" t="str">
            <v>B-27059</v>
          </cell>
          <cell r="B421" t="str">
            <v>梁美珍</v>
          </cell>
          <cell r="C421" t="str">
            <v>管理费用-汽车运输物流综合管理系统项目</v>
          </cell>
          <cell r="D421">
            <v>42430</v>
          </cell>
          <cell r="F421">
            <v>0.5</v>
          </cell>
          <cell r="G421">
            <v>42644</v>
          </cell>
          <cell r="H421">
            <v>42674</v>
          </cell>
          <cell r="I421">
            <v>18</v>
          </cell>
          <cell r="J421">
            <v>144</v>
          </cell>
          <cell r="K421">
            <v>0</v>
          </cell>
          <cell r="L421">
            <v>144</v>
          </cell>
        </row>
        <row r="422">
          <cell r="A422" t="str">
            <v>B-25072</v>
          </cell>
          <cell r="B422" t="str">
            <v>熊敏</v>
          </cell>
          <cell r="C422" t="str">
            <v>管理费用-汽车运输物流综合管理系统项目</v>
          </cell>
          <cell r="D422">
            <v>42430</v>
          </cell>
          <cell r="F422">
            <v>0.5</v>
          </cell>
          <cell r="G422">
            <v>42644</v>
          </cell>
          <cell r="H422">
            <v>42674</v>
          </cell>
          <cell r="I422">
            <v>18</v>
          </cell>
          <cell r="J422">
            <v>144</v>
          </cell>
          <cell r="K422">
            <v>0</v>
          </cell>
          <cell r="L422">
            <v>144</v>
          </cell>
        </row>
        <row r="423">
          <cell r="A423" t="str">
            <v>B-28283</v>
          </cell>
          <cell r="B423" t="str">
            <v>李扬</v>
          </cell>
          <cell r="C423" t="str">
            <v>管理费用-汽车运输物流综合管理系统项目</v>
          </cell>
          <cell r="D423">
            <v>42457</v>
          </cell>
          <cell r="F423">
            <v>0.5</v>
          </cell>
          <cell r="G423">
            <v>42644</v>
          </cell>
          <cell r="H423">
            <v>42674</v>
          </cell>
          <cell r="I423">
            <v>18</v>
          </cell>
          <cell r="J423">
            <v>144</v>
          </cell>
          <cell r="K423">
            <v>0</v>
          </cell>
          <cell r="L423">
            <v>144</v>
          </cell>
        </row>
        <row r="424">
          <cell r="A424" t="str">
            <v>B-28530</v>
          </cell>
          <cell r="B424" t="str">
            <v>王力</v>
          </cell>
          <cell r="C424" t="str">
            <v>管理费用-汽车运输物流综合管理系统项目</v>
          </cell>
          <cell r="D424">
            <v>42473</v>
          </cell>
          <cell r="F424">
            <v>0.5</v>
          </cell>
          <cell r="G424">
            <v>42644</v>
          </cell>
          <cell r="H424">
            <v>42674</v>
          </cell>
          <cell r="I424">
            <v>18</v>
          </cell>
          <cell r="J424">
            <v>144</v>
          </cell>
          <cell r="K424">
            <v>0</v>
          </cell>
          <cell r="L424">
            <v>144</v>
          </cell>
        </row>
        <row r="425">
          <cell r="A425" t="str">
            <v>B-203</v>
          </cell>
          <cell r="B425" t="str">
            <v>严建军</v>
          </cell>
          <cell r="C425" t="str">
            <v>管理费用-汽车运输物流综合管理系统项目</v>
          </cell>
          <cell r="D425">
            <v>42430</v>
          </cell>
          <cell r="F425">
            <v>0.5</v>
          </cell>
          <cell r="G425">
            <v>42644</v>
          </cell>
          <cell r="H425">
            <v>42674</v>
          </cell>
          <cell r="I425">
            <v>18</v>
          </cell>
          <cell r="J425">
            <v>144</v>
          </cell>
          <cell r="K425">
            <v>0</v>
          </cell>
          <cell r="L425">
            <v>144</v>
          </cell>
        </row>
        <row r="426">
          <cell r="A426" t="str">
            <v>B-27170</v>
          </cell>
          <cell r="B426" t="str">
            <v>薛鸿杰</v>
          </cell>
          <cell r="C426" t="str">
            <v>管理费用-汽车运输物流综合管理系统项目</v>
          </cell>
          <cell r="D426">
            <v>42430</v>
          </cell>
          <cell r="F426">
            <v>1</v>
          </cell>
          <cell r="G426">
            <v>42644</v>
          </cell>
          <cell r="H426">
            <v>42674</v>
          </cell>
          <cell r="I426">
            <v>18</v>
          </cell>
          <cell r="J426">
            <v>144</v>
          </cell>
          <cell r="K426">
            <v>0</v>
          </cell>
          <cell r="L426">
            <v>144</v>
          </cell>
        </row>
        <row r="427">
          <cell r="A427" t="str">
            <v>B-11955</v>
          </cell>
          <cell r="B427" t="str">
            <v>张融</v>
          </cell>
          <cell r="C427" t="str">
            <v>管理费用-汽车运输物流综合管理系统项目</v>
          </cell>
          <cell r="D427">
            <v>42430</v>
          </cell>
          <cell r="F427">
            <v>0.5</v>
          </cell>
          <cell r="G427">
            <v>42644</v>
          </cell>
          <cell r="H427">
            <v>42674</v>
          </cell>
          <cell r="I427">
            <v>18</v>
          </cell>
          <cell r="J427">
            <v>144</v>
          </cell>
          <cell r="K427">
            <v>0</v>
          </cell>
          <cell r="L427">
            <v>144</v>
          </cell>
        </row>
        <row r="428">
          <cell r="A428" t="str">
            <v>B-28468</v>
          </cell>
          <cell r="B428" t="str">
            <v>童天虹</v>
          </cell>
          <cell r="C428" t="str">
            <v>管理费用-汽车运输物流综合管理系统项目</v>
          </cell>
          <cell r="D428">
            <v>42460</v>
          </cell>
          <cell r="F428">
            <v>0.5</v>
          </cell>
          <cell r="G428">
            <v>42644</v>
          </cell>
          <cell r="H428">
            <v>42674</v>
          </cell>
          <cell r="I428">
            <v>18</v>
          </cell>
          <cell r="J428">
            <v>144</v>
          </cell>
          <cell r="K428">
            <v>0</v>
          </cell>
          <cell r="L428">
            <v>144</v>
          </cell>
        </row>
        <row r="429">
          <cell r="A429" t="str">
            <v>B-28407</v>
          </cell>
          <cell r="B429" t="str">
            <v>李存贞</v>
          </cell>
          <cell r="C429" t="str">
            <v>管理费用-汽车运输物流综合管理系统项目</v>
          </cell>
          <cell r="D429">
            <v>42459</v>
          </cell>
          <cell r="F429">
            <v>0.5</v>
          </cell>
          <cell r="G429">
            <v>42644</v>
          </cell>
          <cell r="H429">
            <v>42674</v>
          </cell>
          <cell r="I429">
            <v>18</v>
          </cell>
          <cell r="J429">
            <v>144</v>
          </cell>
          <cell r="K429">
            <v>0</v>
          </cell>
          <cell r="L429">
            <v>144</v>
          </cell>
        </row>
        <row r="430">
          <cell r="A430" t="str">
            <v>B-11327</v>
          </cell>
          <cell r="B430" t="str">
            <v>王一萨</v>
          </cell>
          <cell r="C430" t="str">
            <v>管理费用-汽车运输物流综合管理系统项目</v>
          </cell>
          <cell r="D430">
            <v>42461</v>
          </cell>
          <cell r="F430">
            <v>0.3</v>
          </cell>
          <cell r="G430">
            <v>42644</v>
          </cell>
          <cell r="H430">
            <v>42674</v>
          </cell>
          <cell r="I430">
            <v>18</v>
          </cell>
          <cell r="J430">
            <v>144</v>
          </cell>
          <cell r="K430">
            <v>0</v>
          </cell>
          <cell r="L430">
            <v>144</v>
          </cell>
        </row>
        <row r="431">
          <cell r="A431" t="str">
            <v>B-1322</v>
          </cell>
          <cell r="B431" t="str">
            <v>肖云台</v>
          </cell>
          <cell r="C431" t="str">
            <v>管理费用-汽车运输物流综合管理系统项目</v>
          </cell>
          <cell r="D431">
            <v>42430</v>
          </cell>
          <cell r="F431">
            <v>0.3</v>
          </cell>
          <cell r="G431">
            <v>42644</v>
          </cell>
          <cell r="H431">
            <v>42674</v>
          </cell>
          <cell r="I431">
            <v>18</v>
          </cell>
          <cell r="J431">
            <v>144</v>
          </cell>
          <cell r="K431">
            <v>0</v>
          </cell>
          <cell r="L431">
            <v>144</v>
          </cell>
        </row>
        <row r="432">
          <cell r="A432" t="str">
            <v>B-7145</v>
          </cell>
          <cell r="B432" t="str">
            <v>边金婷</v>
          </cell>
          <cell r="C432" t="str">
            <v>管理费用-汽车运输物流综合管理系统项目</v>
          </cell>
          <cell r="D432">
            <v>42430</v>
          </cell>
          <cell r="F432">
            <v>1</v>
          </cell>
          <cell r="G432">
            <v>42644</v>
          </cell>
          <cell r="H432">
            <v>42674</v>
          </cell>
          <cell r="I432">
            <v>18</v>
          </cell>
          <cell r="J432">
            <v>144</v>
          </cell>
          <cell r="K432">
            <v>21</v>
          </cell>
          <cell r="L432">
            <v>123</v>
          </cell>
        </row>
        <row r="433">
          <cell r="A433" t="str">
            <v>B-24632</v>
          </cell>
          <cell r="B433" t="str">
            <v>窦亚楠</v>
          </cell>
          <cell r="C433" t="str">
            <v>管理费用-汽车运输物流综合管理系统项目</v>
          </cell>
          <cell r="D433">
            <v>42430</v>
          </cell>
          <cell r="F433">
            <v>0.5</v>
          </cell>
          <cell r="G433">
            <v>42644</v>
          </cell>
          <cell r="H433">
            <v>42674</v>
          </cell>
          <cell r="I433">
            <v>18</v>
          </cell>
          <cell r="J433">
            <v>144</v>
          </cell>
          <cell r="K433">
            <v>0</v>
          </cell>
          <cell r="L433">
            <v>144</v>
          </cell>
        </row>
        <row r="434">
          <cell r="A434" t="str">
            <v>B-7245</v>
          </cell>
          <cell r="B434" t="str">
            <v>张娇杨</v>
          </cell>
          <cell r="C434" t="str">
            <v>管理费用-汽车运输物流综合管理系统项目</v>
          </cell>
          <cell r="D434">
            <v>42430</v>
          </cell>
          <cell r="F434">
            <v>0.5</v>
          </cell>
          <cell r="G434">
            <v>42644</v>
          </cell>
          <cell r="H434">
            <v>42674</v>
          </cell>
          <cell r="I434">
            <v>18</v>
          </cell>
          <cell r="J434">
            <v>144</v>
          </cell>
          <cell r="K434">
            <v>0</v>
          </cell>
          <cell r="L434">
            <v>144</v>
          </cell>
        </row>
        <row r="435">
          <cell r="A435" t="str">
            <v>B-8910</v>
          </cell>
          <cell r="B435" t="str">
            <v>赵巧雯</v>
          </cell>
          <cell r="C435" t="str">
            <v>管理费用-汽车运输物流综合管理系统项目</v>
          </cell>
          <cell r="D435">
            <v>42430</v>
          </cell>
          <cell r="F435">
            <v>0.5</v>
          </cell>
          <cell r="G435">
            <v>42644</v>
          </cell>
          <cell r="H435">
            <v>42674</v>
          </cell>
          <cell r="I435">
            <v>18</v>
          </cell>
          <cell r="J435">
            <v>144</v>
          </cell>
          <cell r="K435">
            <v>0</v>
          </cell>
          <cell r="L435">
            <v>144</v>
          </cell>
        </row>
        <row r="436">
          <cell r="A436" t="str">
            <v>B-27577</v>
          </cell>
          <cell r="B436" t="str">
            <v>姚国帅</v>
          </cell>
          <cell r="C436" t="str">
            <v>管理费用-汽车运输物流综合管理系统项目</v>
          </cell>
          <cell r="D436">
            <v>42430</v>
          </cell>
          <cell r="F436">
            <v>0.5</v>
          </cell>
          <cell r="G436">
            <v>42644</v>
          </cell>
          <cell r="H436">
            <v>42674</v>
          </cell>
          <cell r="I436">
            <v>18</v>
          </cell>
          <cell r="J436">
            <v>144</v>
          </cell>
          <cell r="K436">
            <v>0</v>
          </cell>
          <cell r="L436">
            <v>144</v>
          </cell>
        </row>
        <row r="437">
          <cell r="A437" t="str">
            <v>B-27094</v>
          </cell>
          <cell r="B437" t="str">
            <v>崔建军</v>
          </cell>
          <cell r="C437" t="str">
            <v>管理费用-汽车运输物流综合管理系统项目</v>
          </cell>
          <cell r="D437">
            <v>42430</v>
          </cell>
          <cell r="F437">
            <v>0.5</v>
          </cell>
          <cell r="G437">
            <v>42644</v>
          </cell>
          <cell r="H437">
            <v>42674</v>
          </cell>
          <cell r="I437">
            <v>18</v>
          </cell>
          <cell r="J437">
            <v>144</v>
          </cell>
          <cell r="K437">
            <v>0</v>
          </cell>
          <cell r="L437">
            <v>144</v>
          </cell>
        </row>
        <row r="438">
          <cell r="A438" t="str">
            <v>B-29533</v>
          </cell>
          <cell r="B438" t="str">
            <v>王振</v>
          </cell>
          <cell r="C438" t="str">
            <v>管理费用-汽车运输物流综合管理系统项目</v>
          </cell>
          <cell r="D438">
            <v>42516</v>
          </cell>
          <cell r="F438">
            <v>0.5</v>
          </cell>
          <cell r="G438">
            <v>42644</v>
          </cell>
          <cell r="H438">
            <v>42674</v>
          </cell>
          <cell r="I438">
            <v>18</v>
          </cell>
          <cell r="J438">
            <v>144</v>
          </cell>
          <cell r="K438">
            <v>0</v>
          </cell>
          <cell r="L438">
            <v>144</v>
          </cell>
        </row>
        <row r="439">
          <cell r="A439" t="str">
            <v>B-16866</v>
          </cell>
          <cell r="B439" t="str">
            <v>丁林丽</v>
          </cell>
          <cell r="C439" t="str">
            <v>管理费用-汽车运输物流综合管理系统项目</v>
          </cell>
          <cell r="D439">
            <v>42461</v>
          </cell>
          <cell r="F439">
            <v>0.3</v>
          </cell>
          <cell r="G439">
            <v>42644</v>
          </cell>
          <cell r="H439">
            <v>42674</v>
          </cell>
          <cell r="I439">
            <v>18</v>
          </cell>
          <cell r="J439">
            <v>144</v>
          </cell>
          <cell r="K439">
            <v>0</v>
          </cell>
          <cell r="L439">
            <v>144</v>
          </cell>
        </row>
        <row r="440">
          <cell r="A440" t="str">
            <v>B-6047</v>
          </cell>
          <cell r="B440" t="str">
            <v>张瑞</v>
          </cell>
          <cell r="C440" t="str">
            <v>管理费用-汽车运输物流综合管理系统项目</v>
          </cell>
          <cell r="D440">
            <v>42461</v>
          </cell>
          <cell r="F440">
            <v>0.3</v>
          </cell>
          <cell r="G440">
            <v>42644</v>
          </cell>
          <cell r="H440">
            <v>42674</v>
          </cell>
          <cell r="I440">
            <v>18</v>
          </cell>
          <cell r="J440">
            <v>144</v>
          </cell>
          <cell r="K440">
            <v>0</v>
          </cell>
          <cell r="L440">
            <v>144</v>
          </cell>
        </row>
        <row r="441">
          <cell r="A441" t="str">
            <v>B-26649</v>
          </cell>
          <cell r="B441" t="str">
            <v>李晨</v>
          </cell>
          <cell r="C441" t="str">
            <v>管理费用-汽车运输物流综合管理系统项目</v>
          </cell>
          <cell r="D441">
            <v>42430</v>
          </cell>
          <cell r="F441">
            <v>0.5</v>
          </cell>
          <cell r="G441">
            <v>42644</v>
          </cell>
          <cell r="H441">
            <v>42674</v>
          </cell>
          <cell r="I441">
            <v>18</v>
          </cell>
          <cell r="J441">
            <v>144</v>
          </cell>
          <cell r="K441">
            <v>0</v>
          </cell>
          <cell r="L441">
            <v>144</v>
          </cell>
        </row>
        <row r="442">
          <cell r="A442" t="str">
            <v>B-28948</v>
          </cell>
          <cell r="B442" t="str">
            <v>肖和生</v>
          </cell>
          <cell r="C442" t="str">
            <v>管理费用-汽车运输物流综合管理系统项目</v>
          </cell>
          <cell r="D442">
            <v>42485</v>
          </cell>
          <cell r="F442">
            <v>0.5</v>
          </cell>
          <cell r="G442">
            <v>42644</v>
          </cell>
          <cell r="H442">
            <v>42674</v>
          </cell>
          <cell r="I442">
            <v>18</v>
          </cell>
          <cell r="J442">
            <v>144</v>
          </cell>
          <cell r="K442">
            <v>0</v>
          </cell>
          <cell r="L442">
            <v>144</v>
          </cell>
        </row>
        <row r="443">
          <cell r="A443" t="str">
            <v>B-29166</v>
          </cell>
          <cell r="B443" t="str">
            <v>吴登</v>
          </cell>
          <cell r="C443" t="str">
            <v>管理费用-汽车运输物流综合管理系统项目</v>
          </cell>
          <cell r="D443">
            <v>42506</v>
          </cell>
          <cell r="F443">
            <v>0.5</v>
          </cell>
          <cell r="G443">
            <v>42644</v>
          </cell>
          <cell r="H443">
            <v>42674</v>
          </cell>
          <cell r="I443">
            <v>18</v>
          </cell>
          <cell r="J443">
            <v>144</v>
          </cell>
          <cell r="K443">
            <v>0</v>
          </cell>
          <cell r="L443">
            <v>144</v>
          </cell>
        </row>
        <row r="444">
          <cell r="A444" t="str">
            <v>B-6884</v>
          </cell>
          <cell r="B444" t="str">
            <v>李琦</v>
          </cell>
          <cell r="C444" t="str">
            <v>管理费用-汽车运输物流综合管理系统项目</v>
          </cell>
          <cell r="D444">
            <v>42430</v>
          </cell>
          <cell r="F444">
            <v>0.5</v>
          </cell>
          <cell r="G444">
            <v>42644</v>
          </cell>
          <cell r="H444">
            <v>42674</v>
          </cell>
          <cell r="I444">
            <v>18</v>
          </cell>
          <cell r="J444">
            <v>144</v>
          </cell>
          <cell r="K444">
            <v>0</v>
          </cell>
          <cell r="L444">
            <v>144</v>
          </cell>
        </row>
        <row r="445">
          <cell r="A445" t="str">
            <v>B-5872</v>
          </cell>
          <cell r="B445" t="str">
            <v>张东</v>
          </cell>
          <cell r="C445" t="str">
            <v>管理费用-汽车运输物流综合管理系统项目</v>
          </cell>
          <cell r="D445">
            <v>42430</v>
          </cell>
          <cell r="F445">
            <v>0.5</v>
          </cell>
          <cell r="G445">
            <v>42644</v>
          </cell>
          <cell r="H445">
            <v>42674</v>
          </cell>
          <cell r="I445">
            <v>18</v>
          </cell>
          <cell r="J445">
            <v>144</v>
          </cell>
          <cell r="K445">
            <v>0</v>
          </cell>
          <cell r="L445">
            <v>144</v>
          </cell>
        </row>
        <row r="446">
          <cell r="A446" t="str">
            <v>B-5703</v>
          </cell>
          <cell r="B446" t="str">
            <v>刘雄</v>
          </cell>
          <cell r="C446" t="str">
            <v>管理费用-汽车运输物流综合管理系统项目</v>
          </cell>
          <cell r="D446">
            <v>42430</v>
          </cell>
          <cell r="F446">
            <v>0.5</v>
          </cell>
          <cell r="G446">
            <v>42644</v>
          </cell>
          <cell r="H446">
            <v>42674</v>
          </cell>
          <cell r="I446">
            <v>18</v>
          </cell>
          <cell r="J446">
            <v>144</v>
          </cell>
          <cell r="K446">
            <v>0</v>
          </cell>
          <cell r="L446">
            <v>144</v>
          </cell>
        </row>
        <row r="447">
          <cell r="A447" t="str">
            <v>B-22229</v>
          </cell>
          <cell r="B447" t="str">
            <v>李业</v>
          </cell>
          <cell r="C447" t="str">
            <v>管理费用-汽车运输物流综合管理系统项目</v>
          </cell>
          <cell r="D447">
            <v>42430</v>
          </cell>
          <cell r="F447">
            <v>1</v>
          </cell>
          <cell r="G447">
            <v>42644</v>
          </cell>
          <cell r="H447">
            <v>42674</v>
          </cell>
          <cell r="I447">
            <v>18</v>
          </cell>
          <cell r="J447">
            <v>144</v>
          </cell>
          <cell r="K447">
            <v>0</v>
          </cell>
          <cell r="L447">
            <v>144</v>
          </cell>
        </row>
        <row r="448">
          <cell r="A448" t="str">
            <v>B-26917</v>
          </cell>
          <cell r="B448" t="str">
            <v>付康</v>
          </cell>
          <cell r="C448" t="str">
            <v>管理费用-汽车运输物流综合管理系统项目</v>
          </cell>
          <cell r="D448">
            <v>42430</v>
          </cell>
          <cell r="E448">
            <v>42704</v>
          </cell>
          <cell r="F448">
            <v>1</v>
          </cell>
          <cell r="G448">
            <v>42644</v>
          </cell>
          <cell r="H448">
            <v>42674</v>
          </cell>
          <cell r="I448">
            <v>18</v>
          </cell>
          <cell r="J448">
            <v>144</v>
          </cell>
          <cell r="K448">
            <v>0</v>
          </cell>
          <cell r="L448">
            <v>144</v>
          </cell>
        </row>
        <row r="449">
          <cell r="A449" t="str">
            <v>B-16603</v>
          </cell>
          <cell r="B449" t="str">
            <v>王旭</v>
          </cell>
          <cell r="C449" t="str">
            <v>管理费用-汽车运输物流综合管理系统项目</v>
          </cell>
          <cell r="D449">
            <v>42430</v>
          </cell>
          <cell r="F449">
            <v>0.5</v>
          </cell>
          <cell r="G449">
            <v>42644</v>
          </cell>
          <cell r="H449">
            <v>42674</v>
          </cell>
          <cell r="I449">
            <v>18</v>
          </cell>
          <cell r="J449">
            <v>144</v>
          </cell>
          <cell r="K449">
            <v>8</v>
          </cell>
          <cell r="L449">
            <v>136</v>
          </cell>
        </row>
        <row r="450">
          <cell r="A450" t="str">
            <v>B-323</v>
          </cell>
          <cell r="B450" t="str">
            <v>严轩</v>
          </cell>
          <cell r="C450" t="str">
            <v>管理费用-汽车运输物流综合管理系统项目</v>
          </cell>
          <cell r="D450">
            <v>42430</v>
          </cell>
          <cell r="F450">
            <v>0.3</v>
          </cell>
          <cell r="G450">
            <v>42644</v>
          </cell>
          <cell r="H450">
            <v>42674</v>
          </cell>
          <cell r="I450">
            <v>18</v>
          </cell>
          <cell r="J450">
            <v>144</v>
          </cell>
          <cell r="K450">
            <v>0</v>
          </cell>
          <cell r="L450">
            <v>144</v>
          </cell>
        </row>
        <row r="451">
          <cell r="A451" t="str">
            <v>B-27796</v>
          </cell>
          <cell r="B451" t="str">
            <v>郭玉庭</v>
          </cell>
          <cell r="C451" t="str">
            <v>管理费用-汽车运输物流综合管理系统项目</v>
          </cell>
          <cell r="D451">
            <v>42430</v>
          </cell>
          <cell r="F451">
            <v>0.5</v>
          </cell>
          <cell r="G451">
            <v>42644</v>
          </cell>
          <cell r="H451">
            <v>42674</v>
          </cell>
          <cell r="I451">
            <v>18</v>
          </cell>
          <cell r="J451">
            <v>144</v>
          </cell>
          <cell r="K451">
            <v>0</v>
          </cell>
          <cell r="L451">
            <v>144</v>
          </cell>
        </row>
        <row r="452">
          <cell r="A452" t="str">
            <v>B-6348</v>
          </cell>
          <cell r="B452" t="str">
            <v>孙红勇</v>
          </cell>
          <cell r="C452" t="str">
            <v>管理费用-汽车运输物流综合管理系统项目</v>
          </cell>
          <cell r="D452">
            <v>42430</v>
          </cell>
          <cell r="F452">
            <v>0.5</v>
          </cell>
          <cell r="G452">
            <v>42644</v>
          </cell>
          <cell r="H452">
            <v>42674</v>
          </cell>
          <cell r="I452">
            <v>18</v>
          </cell>
          <cell r="J452">
            <v>144</v>
          </cell>
          <cell r="K452">
            <v>0</v>
          </cell>
          <cell r="L452">
            <v>144</v>
          </cell>
        </row>
        <row r="453">
          <cell r="A453" t="str">
            <v>B-19284</v>
          </cell>
          <cell r="B453" t="str">
            <v>李小奎</v>
          </cell>
          <cell r="C453" t="str">
            <v>管理费用-汽车运输物流综合管理系统项目</v>
          </cell>
          <cell r="D453">
            <v>42430</v>
          </cell>
          <cell r="E453">
            <v>42733</v>
          </cell>
          <cell r="F453">
            <v>0.5</v>
          </cell>
          <cell r="G453">
            <v>42644</v>
          </cell>
          <cell r="H453">
            <v>42674</v>
          </cell>
          <cell r="I453">
            <v>18</v>
          </cell>
          <cell r="J453">
            <v>144</v>
          </cell>
          <cell r="K453">
            <v>0</v>
          </cell>
          <cell r="L453">
            <v>144</v>
          </cell>
        </row>
        <row r="454">
          <cell r="A454" t="str">
            <v>B-4161</v>
          </cell>
          <cell r="B454" t="str">
            <v>刘浩</v>
          </cell>
          <cell r="C454" t="str">
            <v>管理费用-武汉佰钧成物业指标展示管理系统</v>
          </cell>
          <cell r="D454">
            <v>42491</v>
          </cell>
          <cell r="F454">
            <v>0.3</v>
          </cell>
          <cell r="G454">
            <v>42644</v>
          </cell>
          <cell r="H454">
            <v>42674</v>
          </cell>
          <cell r="I454">
            <v>18</v>
          </cell>
          <cell r="J454">
            <v>144</v>
          </cell>
          <cell r="K454">
            <v>0</v>
          </cell>
          <cell r="L454">
            <v>144</v>
          </cell>
        </row>
        <row r="455">
          <cell r="A455" t="str">
            <v>B-27971</v>
          </cell>
          <cell r="B455" t="str">
            <v>聂俊</v>
          </cell>
          <cell r="C455" t="str">
            <v>管理费用-武汉佰钧成物业指标展示管理系统</v>
          </cell>
          <cell r="D455">
            <v>42491</v>
          </cell>
          <cell r="F455">
            <v>1</v>
          </cell>
          <cell r="G455">
            <v>42644</v>
          </cell>
          <cell r="H455">
            <v>42674</v>
          </cell>
          <cell r="I455">
            <v>18</v>
          </cell>
          <cell r="J455">
            <v>144</v>
          </cell>
          <cell r="K455">
            <v>0</v>
          </cell>
          <cell r="L455">
            <v>144</v>
          </cell>
        </row>
        <row r="456">
          <cell r="A456" t="str">
            <v>B-28396</v>
          </cell>
          <cell r="B456" t="str">
            <v>丁宇莲</v>
          </cell>
          <cell r="C456" t="str">
            <v>管理费用-武汉佰钧成物业指标展示管理系统</v>
          </cell>
          <cell r="D456">
            <v>42491</v>
          </cell>
          <cell r="F456">
            <v>1</v>
          </cell>
          <cell r="G456">
            <v>42644</v>
          </cell>
          <cell r="H456">
            <v>42674</v>
          </cell>
          <cell r="I456">
            <v>18</v>
          </cell>
          <cell r="J456">
            <v>144</v>
          </cell>
          <cell r="K456">
            <v>0</v>
          </cell>
          <cell r="L456">
            <v>144</v>
          </cell>
        </row>
        <row r="457">
          <cell r="A457" t="str">
            <v>B-27801</v>
          </cell>
          <cell r="B457" t="str">
            <v>魏立影</v>
          </cell>
          <cell r="C457" t="str">
            <v>管理费用-武汉佰钧成物业指标展示管理系统</v>
          </cell>
          <cell r="D457">
            <v>42491</v>
          </cell>
          <cell r="F457">
            <v>1</v>
          </cell>
          <cell r="G457">
            <v>42644</v>
          </cell>
          <cell r="H457">
            <v>42674</v>
          </cell>
          <cell r="I457">
            <v>18</v>
          </cell>
          <cell r="J457">
            <v>144</v>
          </cell>
          <cell r="K457">
            <v>0</v>
          </cell>
          <cell r="L457">
            <v>144</v>
          </cell>
        </row>
        <row r="458">
          <cell r="A458" t="str">
            <v>B-28217</v>
          </cell>
          <cell r="B458" t="str">
            <v>姚立强</v>
          </cell>
          <cell r="C458" t="str">
            <v>管理费用-武汉佰钧成物业指标展示管理系统</v>
          </cell>
          <cell r="D458">
            <v>42491</v>
          </cell>
          <cell r="F458">
            <v>1</v>
          </cell>
          <cell r="G458">
            <v>42644</v>
          </cell>
          <cell r="H458">
            <v>42674</v>
          </cell>
          <cell r="I458">
            <v>18</v>
          </cell>
          <cell r="J458">
            <v>144</v>
          </cell>
          <cell r="K458">
            <v>0</v>
          </cell>
          <cell r="L458">
            <v>144</v>
          </cell>
        </row>
        <row r="459">
          <cell r="A459" t="str">
            <v>B-29351</v>
          </cell>
          <cell r="B459" t="str">
            <v>汪娟娟</v>
          </cell>
          <cell r="C459" t="str">
            <v>管理费用-武汉佰钧成物业指标展示管理系统</v>
          </cell>
          <cell r="D459">
            <v>42509</v>
          </cell>
          <cell r="F459">
            <v>0.5</v>
          </cell>
          <cell r="G459">
            <v>42644</v>
          </cell>
          <cell r="H459">
            <v>42674</v>
          </cell>
          <cell r="I459">
            <v>18</v>
          </cell>
          <cell r="J459">
            <v>144</v>
          </cell>
          <cell r="K459">
            <v>0</v>
          </cell>
          <cell r="L459">
            <v>144</v>
          </cell>
        </row>
        <row r="460">
          <cell r="A460" t="str">
            <v>B-28230</v>
          </cell>
          <cell r="B460" t="str">
            <v>麦忠杰</v>
          </cell>
          <cell r="C460" t="str">
            <v>管理费用-武汉佰钧成物业指标展示管理系统</v>
          </cell>
          <cell r="D460">
            <v>42491</v>
          </cell>
          <cell r="F460">
            <v>0.5</v>
          </cell>
          <cell r="G460">
            <v>42644</v>
          </cell>
          <cell r="H460">
            <v>42674</v>
          </cell>
          <cell r="I460">
            <v>18</v>
          </cell>
          <cell r="J460">
            <v>144</v>
          </cell>
          <cell r="K460">
            <v>0</v>
          </cell>
          <cell r="L460">
            <v>144</v>
          </cell>
        </row>
        <row r="461">
          <cell r="A461" t="str">
            <v>B-29566</v>
          </cell>
          <cell r="B461" t="str">
            <v>李岳松</v>
          </cell>
          <cell r="C461" t="str">
            <v>管理费用-武汉佰钧成物业指标展示管理系统</v>
          </cell>
          <cell r="D461">
            <v>42517</v>
          </cell>
          <cell r="F461">
            <v>1</v>
          </cell>
          <cell r="G461">
            <v>42644</v>
          </cell>
          <cell r="H461">
            <v>42674</v>
          </cell>
          <cell r="I461">
            <v>18</v>
          </cell>
          <cell r="J461">
            <v>144</v>
          </cell>
          <cell r="K461">
            <v>0</v>
          </cell>
          <cell r="L461">
            <v>144</v>
          </cell>
        </row>
        <row r="462">
          <cell r="A462" t="str">
            <v>B-29527</v>
          </cell>
          <cell r="B462" t="str">
            <v>郭彪彪</v>
          </cell>
          <cell r="C462" t="str">
            <v>管理费用-武汉佰钧成物业指标展示管理系统</v>
          </cell>
          <cell r="D462">
            <v>42516</v>
          </cell>
          <cell r="E462">
            <v>42705</v>
          </cell>
          <cell r="F462">
            <v>0.5</v>
          </cell>
          <cell r="G462">
            <v>42644</v>
          </cell>
          <cell r="H462">
            <v>42674</v>
          </cell>
          <cell r="I462">
            <v>18</v>
          </cell>
          <cell r="J462">
            <v>144</v>
          </cell>
          <cell r="K462">
            <v>0</v>
          </cell>
          <cell r="L462">
            <v>144</v>
          </cell>
        </row>
        <row r="463">
          <cell r="A463" t="str">
            <v>B-27943</v>
          </cell>
          <cell r="B463" t="str">
            <v>乔彩红</v>
          </cell>
          <cell r="C463" t="str">
            <v>管理费用-武汉佰钧成物业指标展示管理系统</v>
          </cell>
          <cell r="D463">
            <v>42491</v>
          </cell>
          <cell r="F463">
            <v>1</v>
          </cell>
          <cell r="G463">
            <v>42644</v>
          </cell>
          <cell r="H463">
            <v>42674</v>
          </cell>
          <cell r="I463">
            <v>18</v>
          </cell>
          <cell r="J463">
            <v>144</v>
          </cell>
          <cell r="K463">
            <v>0</v>
          </cell>
          <cell r="L463">
            <v>144</v>
          </cell>
        </row>
        <row r="464">
          <cell r="A464" t="str">
            <v>B-27415</v>
          </cell>
          <cell r="B464" t="str">
            <v>柴松举</v>
          </cell>
          <cell r="C464" t="str">
            <v>管理费用-武汉佰钧成物业指标展示管理系统</v>
          </cell>
          <cell r="D464">
            <v>42491</v>
          </cell>
          <cell r="F464">
            <v>1</v>
          </cell>
          <cell r="G464">
            <v>42644</v>
          </cell>
          <cell r="H464">
            <v>42674</v>
          </cell>
          <cell r="I464">
            <v>18</v>
          </cell>
          <cell r="J464">
            <v>144</v>
          </cell>
          <cell r="K464">
            <v>0</v>
          </cell>
          <cell r="L464">
            <v>144</v>
          </cell>
        </row>
        <row r="465">
          <cell r="A465" t="str">
            <v>B-27064</v>
          </cell>
          <cell r="B465" t="str">
            <v>周芸</v>
          </cell>
          <cell r="C465" t="str">
            <v>管理费用-武汉佰钧成物业指标展示管理系统</v>
          </cell>
          <cell r="D465">
            <v>42491</v>
          </cell>
          <cell r="E465">
            <v>42734</v>
          </cell>
          <cell r="F465">
            <v>0.5</v>
          </cell>
          <cell r="G465">
            <v>42644</v>
          </cell>
          <cell r="H465">
            <v>42674</v>
          </cell>
          <cell r="I465">
            <v>18</v>
          </cell>
          <cell r="J465">
            <v>144</v>
          </cell>
          <cell r="K465">
            <v>0</v>
          </cell>
          <cell r="L465">
            <v>144</v>
          </cell>
        </row>
        <row r="466">
          <cell r="A466" t="str">
            <v>B-27686</v>
          </cell>
          <cell r="B466" t="str">
            <v>罗振婷</v>
          </cell>
          <cell r="C466" t="str">
            <v>管理费用-武汉佰钧成物业指标展示管理系统</v>
          </cell>
          <cell r="D466">
            <v>42491</v>
          </cell>
          <cell r="F466">
            <v>0.5</v>
          </cell>
          <cell r="G466">
            <v>42644</v>
          </cell>
          <cell r="H466">
            <v>42674</v>
          </cell>
          <cell r="I466">
            <v>18</v>
          </cell>
          <cell r="J466">
            <v>144</v>
          </cell>
          <cell r="K466">
            <v>0</v>
          </cell>
          <cell r="L466">
            <v>144</v>
          </cell>
        </row>
        <row r="467">
          <cell r="A467" t="str">
            <v>B-29514</v>
          </cell>
          <cell r="B467" t="str">
            <v>林小利</v>
          </cell>
          <cell r="C467" t="str">
            <v>管理费用-武汉佰钧成物业指标展示管理系统</v>
          </cell>
          <cell r="D467">
            <v>42513</v>
          </cell>
          <cell r="E467">
            <v>42696</v>
          </cell>
          <cell r="F467">
            <v>0.3</v>
          </cell>
          <cell r="G467">
            <v>42644</v>
          </cell>
          <cell r="H467">
            <v>42674</v>
          </cell>
          <cell r="I467">
            <v>18</v>
          </cell>
          <cell r="J467">
            <v>144</v>
          </cell>
          <cell r="K467">
            <v>0</v>
          </cell>
          <cell r="L467">
            <v>144</v>
          </cell>
        </row>
        <row r="468">
          <cell r="A468" t="str">
            <v>B-24772</v>
          </cell>
          <cell r="B468" t="str">
            <v>张辉</v>
          </cell>
          <cell r="C468" t="str">
            <v>管理费用-武汉佰钧成物业指标展示管理系统</v>
          </cell>
          <cell r="D468">
            <v>42491</v>
          </cell>
          <cell r="F468">
            <v>1</v>
          </cell>
          <cell r="G468">
            <v>42644</v>
          </cell>
          <cell r="H468">
            <v>42674</v>
          </cell>
          <cell r="I468">
            <v>18</v>
          </cell>
          <cell r="J468">
            <v>144</v>
          </cell>
          <cell r="K468">
            <v>8</v>
          </cell>
          <cell r="L468">
            <v>136</v>
          </cell>
        </row>
        <row r="469">
          <cell r="A469" t="str">
            <v>B-28306</v>
          </cell>
          <cell r="B469" t="str">
            <v>刘智慧</v>
          </cell>
          <cell r="C469" t="str">
            <v>管理费用-武汉佰钧成物业指标展示管理系统</v>
          </cell>
          <cell r="D469">
            <v>42491</v>
          </cell>
          <cell r="F469">
            <v>0.5</v>
          </cell>
          <cell r="G469">
            <v>42644</v>
          </cell>
          <cell r="H469">
            <v>42674</v>
          </cell>
          <cell r="I469">
            <v>18</v>
          </cell>
          <cell r="J469">
            <v>144</v>
          </cell>
          <cell r="K469">
            <v>0</v>
          </cell>
          <cell r="L469">
            <v>144</v>
          </cell>
        </row>
        <row r="470">
          <cell r="A470" t="str">
            <v>B-13823</v>
          </cell>
          <cell r="B470" t="str">
            <v>陈金秀</v>
          </cell>
          <cell r="C470" t="str">
            <v>管理费用-武汉佰钧成物业指标展示管理系统</v>
          </cell>
          <cell r="D470">
            <v>42491</v>
          </cell>
          <cell r="F470">
            <v>1</v>
          </cell>
          <cell r="G470">
            <v>42644</v>
          </cell>
          <cell r="H470">
            <v>42674</v>
          </cell>
          <cell r="I470">
            <v>18</v>
          </cell>
          <cell r="J470">
            <v>144</v>
          </cell>
          <cell r="K470">
            <v>0</v>
          </cell>
          <cell r="L470">
            <v>144</v>
          </cell>
        </row>
        <row r="471">
          <cell r="A471" t="str">
            <v>B-28922</v>
          </cell>
          <cell r="B471" t="str">
            <v>姜迪</v>
          </cell>
          <cell r="C471" t="str">
            <v>管理费用-武汉佰钧成物业指标展示管理系统</v>
          </cell>
          <cell r="D471">
            <v>42491</v>
          </cell>
          <cell r="F471">
            <v>0.5</v>
          </cell>
          <cell r="G471">
            <v>42644</v>
          </cell>
          <cell r="H471">
            <v>42674</v>
          </cell>
          <cell r="I471">
            <v>18</v>
          </cell>
          <cell r="J471">
            <v>144</v>
          </cell>
          <cell r="K471">
            <v>0</v>
          </cell>
          <cell r="L471">
            <v>144</v>
          </cell>
        </row>
        <row r="472">
          <cell r="A472" t="str">
            <v>B-28376</v>
          </cell>
          <cell r="B472" t="str">
            <v>唐志良</v>
          </cell>
          <cell r="C472" t="str">
            <v>管理费用-武汉佰钧成物业指标展示管理系统</v>
          </cell>
          <cell r="D472">
            <v>42491</v>
          </cell>
          <cell r="E472">
            <v>42717</v>
          </cell>
          <cell r="F472">
            <v>0.5</v>
          </cell>
          <cell r="G472">
            <v>42644</v>
          </cell>
          <cell r="H472">
            <v>42674</v>
          </cell>
          <cell r="I472">
            <v>18</v>
          </cell>
          <cell r="J472">
            <v>144</v>
          </cell>
          <cell r="K472">
            <v>0</v>
          </cell>
          <cell r="L472">
            <v>144</v>
          </cell>
        </row>
        <row r="473">
          <cell r="A473" t="str">
            <v>B-27994</v>
          </cell>
          <cell r="B473" t="str">
            <v>谭贤波</v>
          </cell>
          <cell r="C473" t="str">
            <v>管理费用-武汉佰钧成物业指标展示管理系统</v>
          </cell>
          <cell r="D473">
            <v>42491</v>
          </cell>
          <cell r="F473">
            <v>0.5</v>
          </cell>
          <cell r="G473">
            <v>42644</v>
          </cell>
          <cell r="H473">
            <v>42674</v>
          </cell>
          <cell r="I473">
            <v>18</v>
          </cell>
          <cell r="J473">
            <v>144</v>
          </cell>
          <cell r="K473">
            <v>2.5</v>
          </cell>
          <cell r="L473">
            <v>141.5</v>
          </cell>
        </row>
        <row r="474">
          <cell r="A474" t="str">
            <v>B-28099</v>
          </cell>
          <cell r="B474" t="str">
            <v>陶磊</v>
          </cell>
          <cell r="C474" t="str">
            <v>管理费用-武汉佰钧成物业指标展示管理系统</v>
          </cell>
          <cell r="D474">
            <v>42491</v>
          </cell>
          <cell r="F474">
            <v>0.5</v>
          </cell>
          <cell r="G474">
            <v>42644</v>
          </cell>
          <cell r="H474">
            <v>42674</v>
          </cell>
          <cell r="I474">
            <v>18</v>
          </cell>
          <cell r="J474">
            <v>144</v>
          </cell>
          <cell r="K474">
            <v>0</v>
          </cell>
          <cell r="L474">
            <v>144</v>
          </cell>
        </row>
        <row r="475">
          <cell r="A475" t="str">
            <v>B-7999</v>
          </cell>
          <cell r="B475" t="str">
            <v>尹恒</v>
          </cell>
          <cell r="C475" t="str">
            <v>管理费用-武汉佰钧成物业指标展示管理系统</v>
          </cell>
          <cell r="D475">
            <v>42491</v>
          </cell>
          <cell r="F475">
            <v>1</v>
          </cell>
          <cell r="G475">
            <v>42644</v>
          </cell>
          <cell r="H475">
            <v>42674</v>
          </cell>
          <cell r="I475">
            <v>18</v>
          </cell>
          <cell r="J475">
            <v>144</v>
          </cell>
          <cell r="K475">
            <v>0</v>
          </cell>
          <cell r="L475">
            <v>144</v>
          </cell>
        </row>
        <row r="476">
          <cell r="A476" t="str">
            <v>B-8895</v>
          </cell>
          <cell r="B476" t="str">
            <v>熊文杰</v>
          </cell>
          <cell r="C476" t="str">
            <v>管理费用-武汉佰钧成物业指标展示管理系统</v>
          </cell>
          <cell r="D476">
            <v>42491</v>
          </cell>
          <cell r="F476">
            <v>0.3</v>
          </cell>
          <cell r="G476">
            <v>42644</v>
          </cell>
          <cell r="H476">
            <v>42674</v>
          </cell>
          <cell r="I476">
            <v>18</v>
          </cell>
          <cell r="J476">
            <v>144</v>
          </cell>
          <cell r="K476">
            <v>0</v>
          </cell>
          <cell r="L476">
            <v>144</v>
          </cell>
        </row>
        <row r="477">
          <cell r="A477" t="str">
            <v>B-24926</v>
          </cell>
          <cell r="B477" t="str">
            <v>何亮</v>
          </cell>
          <cell r="C477" t="str">
            <v>管理费用-武汉佰钧成物业指标展示管理系统</v>
          </cell>
          <cell r="D477">
            <v>42491</v>
          </cell>
          <cell r="F477">
            <v>1</v>
          </cell>
          <cell r="G477">
            <v>42644</v>
          </cell>
          <cell r="H477">
            <v>42674</v>
          </cell>
          <cell r="I477">
            <v>18</v>
          </cell>
          <cell r="J477">
            <v>144</v>
          </cell>
          <cell r="K477">
            <v>0</v>
          </cell>
          <cell r="L477">
            <v>144</v>
          </cell>
        </row>
        <row r="478">
          <cell r="A478" t="str">
            <v>B-3850</v>
          </cell>
          <cell r="B478" t="str">
            <v>宋文</v>
          </cell>
          <cell r="C478" t="str">
            <v>管理费用-武汉佰钧成物业指标展示管理系统</v>
          </cell>
          <cell r="D478">
            <v>42491</v>
          </cell>
          <cell r="F478">
            <v>0.3</v>
          </cell>
          <cell r="G478">
            <v>42644</v>
          </cell>
          <cell r="H478">
            <v>42674</v>
          </cell>
          <cell r="I478">
            <v>18</v>
          </cell>
          <cell r="J478">
            <v>144</v>
          </cell>
          <cell r="K478">
            <v>0</v>
          </cell>
          <cell r="L478">
            <v>144</v>
          </cell>
        </row>
        <row r="479">
          <cell r="A479" t="str">
            <v>B-5764</v>
          </cell>
          <cell r="B479" t="str">
            <v>符艳</v>
          </cell>
          <cell r="C479" t="str">
            <v>管理费用-武汉佰钧成物业指标展示管理系统</v>
          </cell>
          <cell r="D479">
            <v>42491</v>
          </cell>
          <cell r="F479">
            <v>0.5</v>
          </cell>
          <cell r="G479">
            <v>42644</v>
          </cell>
          <cell r="H479">
            <v>42674</v>
          </cell>
          <cell r="I479">
            <v>18</v>
          </cell>
          <cell r="J479">
            <v>144</v>
          </cell>
          <cell r="K479">
            <v>0</v>
          </cell>
          <cell r="L479">
            <v>144</v>
          </cell>
        </row>
        <row r="480">
          <cell r="A480" t="str">
            <v>B-18097</v>
          </cell>
          <cell r="B480" t="str">
            <v>张涛</v>
          </cell>
          <cell r="C480" t="str">
            <v>管理费用-武汉佰钧成物业指标展示管理系统</v>
          </cell>
          <cell r="D480">
            <v>42491</v>
          </cell>
          <cell r="F480">
            <v>0.3</v>
          </cell>
          <cell r="G480">
            <v>42644</v>
          </cell>
          <cell r="H480">
            <v>42674</v>
          </cell>
          <cell r="I480">
            <v>18</v>
          </cell>
          <cell r="J480">
            <v>144</v>
          </cell>
          <cell r="K480">
            <v>0</v>
          </cell>
          <cell r="L480">
            <v>144</v>
          </cell>
        </row>
        <row r="481">
          <cell r="A481" t="str">
            <v>B-25532</v>
          </cell>
          <cell r="B481" t="str">
            <v>杨旗润</v>
          </cell>
          <cell r="C481" t="str">
            <v>管理费用-武汉佰钧成物业指标展示管理系统</v>
          </cell>
          <cell r="D481">
            <v>42491</v>
          </cell>
          <cell r="E481">
            <v>42706</v>
          </cell>
          <cell r="F481">
            <v>0.5</v>
          </cell>
          <cell r="G481">
            <v>42644</v>
          </cell>
          <cell r="H481">
            <v>42674</v>
          </cell>
          <cell r="I481">
            <v>18</v>
          </cell>
          <cell r="J481">
            <v>144</v>
          </cell>
          <cell r="K481">
            <v>4.5</v>
          </cell>
          <cell r="L481">
            <v>139.5</v>
          </cell>
        </row>
        <row r="482">
          <cell r="A482" t="str">
            <v>B-27632</v>
          </cell>
          <cell r="B482" t="str">
            <v>王成伟</v>
          </cell>
          <cell r="C482" t="str">
            <v>管理费用-武汉佰钧成物业指标展示管理系统</v>
          </cell>
          <cell r="D482">
            <v>42491</v>
          </cell>
          <cell r="F482">
            <v>0.5</v>
          </cell>
          <cell r="G482">
            <v>42644</v>
          </cell>
          <cell r="H482">
            <v>42674</v>
          </cell>
          <cell r="I482">
            <v>18</v>
          </cell>
          <cell r="J482">
            <v>144</v>
          </cell>
          <cell r="K482">
            <v>0</v>
          </cell>
          <cell r="L482">
            <v>144</v>
          </cell>
        </row>
        <row r="483">
          <cell r="A483" t="str">
            <v>B-21878</v>
          </cell>
          <cell r="B483" t="str">
            <v>叶冉</v>
          </cell>
          <cell r="C483" t="str">
            <v>管理费用-武汉佰钧成物业指标展示管理系统</v>
          </cell>
          <cell r="D483">
            <v>42491</v>
          </cell>
          <cell r="F483">
            <v>0.5</v>
          </cell>
          <cell r="G483">
            <v>42644</v>
          </cell>
          <cell r="H483">
            <v>42674</v>
          </cell>
          <cell r="I483">
            <v>18</v>
          </cell>
          <cell r="J483">
            <v>144</v>
          </cell>
          <cell r="K483">
            <v>0</v>
          </cell>
          <cell r="L483">
            <v>144</v>
          </cell>
        </row>
        <row r="484">
          <cell r="A484" t="str">
            <v>B-29338</v>
          </cell>
          <cell r="B484" t="str">
            <v>邹泉涌</v>
          </cell>
          <cell r="C484" t="str">
            <v>管理费用-武汉佰钧成物业指标展示管理系统</v>
          </cell>
          <cell r="D484">
            <v>42513</v>
          </cell>
          <cell r="F484">
            <v>0.5</v>
          </cell>
          <cell r="G484">
            <v>42644</v>
          </cell>
          <cell r="H484">
            <v>42674</v>
          </cell>
          <cell r="I484">
            <v>18</v>
          </cell>
          <cell r="J484">
            <v>144</v>
          </cell>
          <cell r="K484">
            <v>0</v>
          </cell>
          <cell r="L484">
            <v>144</v>
          </cell>
        </row>
        <row r="485">
          <cell r="A485" t="str">
            <v>B-5801</v>
          </cell>
          <cell r="B485" t="str">
            <v>王卫华</v>
          </cell>
          <cell r="C485" t="str">
            <v>管理费用-武汉佰钧成物业指标展示管理系统</v>
          </cell>
          <cell r="D485">
            <v>42491</v>
          </cell>
          <cell r="F485">
            <v>0.5</v>
          </cell>
          <cell r="G485">
            <v>42644</v>
          </cell>
          <cell r="H485">
            <v>42674</v>
          </cell>
          <cell r="I485">
            <v>18</v>
          </cell>
          <cell r="J485">
            <v>144</v>
          </cell>
          <cell r="K485">
            <v>0</v>
          </cell>
          <cell r="L485">
            <v>144</v>
          </cell>
        </row>
        <row r="486">
          <cell r="A486" t="str">
            <v>B-17752</v>
          </cell>
          <cell r="B486" t="str">
            <v>陈建强</v>
          </cell>
          <cell r="C486" t="str">
            <v>管理费用-武汉佰钧成物业指标展示管理系统</v>
          </cell>
          <cell r="D486">
            <v>42491</v>
          </cell>
          <cell r="F486">
            <v>0.5</v>
          </cell>
          <cell r="G486">
            <v>42644</v>
          </cell>
          <cell r="H486">
            <v>42674</v>
          </cell>
          <cell r="I486">
            <v>18</v>
          </cell>
          <cell r="J486">
            <v>144</v>
          </cell>
          <cell r="K486">
            <v>0</v>
          </cell>
          <cell r="L486">
            <v>144</v>
          </cell>
        </row>
        <row r="487">
          <cell r="A487" t="str">
            <v>B-26498</v>
          </cell>
          <cell r="B487" t="str">
            <v>刘平</v>
          </cell>
          <cell r="C487" t="str">
            <v>管理费用-武汉佰钧成物业指标展示管理系统</v>
          </cell>
          <cell r="D487">
            <v>42491</v>
          </cell>
          <cell r="F487">
            <v>0.5</v>
          </cell>
          <cell r="G487">
            <v>42644</v>
          </cell>
          <cell r="H487">
            <v>42674</v>
          </cell>
          <cell r="I487">
            <v>18</v>
          </cell>
          <cell r="J487">
            <v>144</v>
          </cell>
          <cell r="K487">
            <v>0</v>
          </cell>
          <cell r="L487">
            <v>144</v>
          </cell>
        </row>
        <row r="488">
          <cell r="A488" t="str">
            <v>B-1962</v>
          </cell>
          <cell r="B488" t="str">
            <v>徐芳宁</v>
          </cell>
          <cell r="C488" t="str">
            <v>管理费用-武汉佰钧成物业指标展示管理系统</v>
          </cell>
          <cell r="D488">
            <v>42491</v>
          </cell>
          <cell r="F488">
            <v>0.2</v>
          </cell>
          <cell r="G488">
            <v>42644</v>
          </cell>
          <cell r="H488">
            <v>42674</v>
          </cell>
          <cell r="I488">
            <v>18</v>
          </cell>
          <cell r="J488">
            <v>144</v>
          </cell>
          <cell r="K488">
            <v>0</v>
          </cell>
          <cell r="L488">
            <v>144</v>
          </cell>
        </row>
        <row r="489">
          <cell r="A489" t="str">
            <v>B-16311</v>
          </cell>
          <cell r="B489" t="str">
            <v>刘景</v>
          </cell>
          <cell r="C489" t="str">
            <v>管理费用-武汉佰钧成物业指标展示管理系统</v>
          </cell>
          <cell r="D489">
            <v>42491</v>
          </cell>
          <cell r="F489">
            <v>0.5</v>
          </cell>
          <cell r="G489">
            <v>42644</v>
          </cell>
          <cell r="H489">
            <v>42674</v>
          </cell>
          <cell r="I489">
            <v>18</v>
          </cell>
          <cell r="J489">
            <v>144</v>
          </cell>
          <cell r="K489">
            <v>0</v>
          </cell>
          <cell r="L489">
            <v>144</v>
          </cell>
        </row>
        <row r="490">
          <cell r="A490" t="str">
            <v>B-17325</v>
          </cell>
          <cell r="B490" t="str">
            <v>赵江维</v>
          </cell>
          <cell r="C490" t="str">
            <v>管理费用-武汉佰钧成物业指标展示管理系统</v>
          </cell>
          <cell r="D490">
            <v>42491</v>
          </cell>
          <cell r="F490">
            <v>0.5</v>
          </cell>
          <cell r="G490">
            <v>42644</v>
          </cell>
          <cell r="H490">
            <v>42674</v>
          </cell>
          <cell r="I490">
            <v>18</v>
          </cell>
          <cell r="J490">
            <v>144</v>
          </cell>
          <cell r="K490">
            <v>0</v>
          </cell>
          <cell r="L490">
            <v>144</v>
          </cell>
        </row>
        <row r="491">
          <cell r="A491" t="str">
            <v>B-5100</v>
          </cell>
          <cell r="B491" t="str">
            <v>汪春娇</v>
          </cell>
          <cell r="C491" t="str">
            <v>管理费用-武汉佰钧成物业指标展示管理系统</v>
          </cell>
          <cell r="D491">
            <v>42491</v>
          </cell>
          <cell r="F491">
            <v>0.5</v>
          </cell>
          <cell r="G491">
            <v>42644</v>
          </cell>
          <cell r="H491">
            <v>42674</v>
          </cell>
          <cell r="I491">
            <v>18</v>
          </cell>
          <cell r="J491">
            <v>144</v>
          </cell>
          <cell r="K491">
            <v>0</v>
          </cell>
          <cell r="L491">
            <v>144</v>
          </cell>
        </row>
        <row r="492">
          <cell r="A492" t="str">
            <v>B-9907</v>
          </cell>
          <cell r="B492" t="str">
            <v>万兰英</v>
          </cell>
          <cell r="C492" t="str">
            <v>管理费用-佰钧成智慧城市数据服务平台</v>
          </cell>
          <cell r="D492">
            <v>42461</v>
          </cell>
          <cell r="F492">
            <v>0.2</v>
          </cell>
          <cell r="G492">
            <v>42644</v>
          </cell>
          <cell r="H492">
            <v>42674</v>
          </cell>
          <cell r="I492">
            <v>18</v>
          </cell>
          <cell r="J492">
            <v>144</v>
          </cell>
          <cell r="K492">
            <v>0</v>
          </cell>
          <cell r="L492">
            <v>144</v>
          </cell>
        </row>
        <row r="493">
          <cell r="A493" t="str">
            <v>B-27665</v>
          </cell>
          <cell r="B493" t="str">
            <v>何巍巍</v>
          </cell>
          <cell r="C493" t="str">
            <v>管理费用-佰钧成智慧城市数据服务平台</v>
          </cell>
          <cell r="D493">
            <v>42418</v>
          </cell>
          <cell r="F493">
            <v>0.5</v>
          </cell>
          <cell r="G493">
            <v>42644</v>
          </cell>
          <cell r="H493">
            <v>42674</v>
          </cell>
          <cell r="I493">
            <v>18</v>
          </cell>
          <cell r="J493">
            <v>144</v>
          </cell>
          <cell r="K493">
            <v>0</v>
          </cell>
          <cell r="L493">
            <v>144</v>
          </cell>
        </row>
        <row r="494">
          <cell r="A494" t="str">
            <v>B-28189</v>
          </cell>
          <cell r="B494" t="str">
            <v>李明强</v>
          </cell>
          <cell r="C494" t="str">
            <v>管理费用-佰钧成智慧城市数据服务平台</v>
          </cell>
          <cell r="D494">
            <v>42454</v>
          </cell>
          <cell r="F494">
            <v>1</v>
          </cell>
          <cell r="G494">
            <v>42644</v>
          </cell>
          <cell r="H494">
            <v>42674</v>
          </cell>
          <cell r="I494">
            <v>18</v>
          </cell>
          <cell r="J494">
            <v>144</v>
          </cell>
          <cell r="K494">
            <v>4.71</v>
          </cell>
          <cell r="L494">
            <v>139.29</v>
          </cell>
        </row>
        <row r="495">
          <cell r="A495" t="str">
            <v>B-11989</v>
          </cell>
          <cell r="B495" t="str">
            <v>聂露露</v>
          </cell>
          <cell r="C495" t="str">
            <v>管理费用-佰钧成智慧城市数据服务平台</v>
          </cell>
          <cell r="D495">
            <v>42461</v>
          </cell>
          <cell r="F495">
            <v>1</v>
          </cell>
          <cell r="G495">
            <v>42644</v>
          </cell>
          <cell r="H495">
            <v>42674</v>
          </cell>
          <cell r="I495">
            <v>18</v>
          </cell>
          <cell r="J495">
            <v>144</v>
          </cell>
          <cell r="K495">
            <v>0</v>
          </cell>
          <cell r="L495">
            <v>144</v>
          </cell>
        </row>
        <row r="496">
          <cell r="A496" t="str">
            <v>B-27847</v>
          </cell>
          <cell r="B496" t="str">
            <v>周友娟</v>
          </cell>
          <cell r="C496" t="str">
            <v>管理费用-佰钧成智慧城市数据服务平台</v>
          </cell>
          <cell r="D496">
            <v>42430</v>
          </cell>
          <cell r="F496">
            <v>0.5</v>
          </cell>
          <cell r="G496">
            <v>42644</v>
          </cell>
          <cell r="H496">
            <v>42674</v>
          </cell>
          <cell r="I496">
            <v>18</v>
          </cell>
          <cell r="J496">
            <v>144</v>
          </cell>
          <cell r="K496">
            <v>0</v>
          </cell>
          <cell r="L496">
            <v>144</v>
          </cell>
        </row>
        <row r="497">
          <cell r="A497" t="str">
            <v>B-27716</v>
          </cell>
          <cell r="B497" t="str">
            <v>张嘉龄</v>
          </cell>
          <cell r="C497" t="str">
            <v>管理费用-佰钧成智慧城市数据服务平台</v>
          </cell>
          <cell r="D497">
            <v>42423</v>
          </cell>
          <cell r="F497">
            <v>1</v>
          </cell>
          <cell r="G497">
            <v>42644</v>
          </cell>
          <cell r="H497">
            <v>42674</v>
          </cell>
          <cell r="I497">
            <v>18</v>
          </cell>
          <cell r="J497">
            <v>144</v>
          </cell>
          <cell r="K497">
            <v>0</v>
          </cell>
          <cell r="L497">
            <v>144</v>
          </cell>
        </row>
        <row r="498">
          <cell r="A498" t="str">
            <v>B-28231</v>
          </cell>
          <cell r="B498" t="str">
            <v>罗子康</v>
          </cell>
          <cell r="C498" t="str">
            <v>管理费用-佰钧成智慧城市数据服务平台</v>
          </cell>
          <cell r="D498">
            <v>42450</v>
          </cell>
          <cell r="F498">
            <v>1</v>
          </cell>
          <cell r="G498">
            <v>42644</v>
          </cell>
          <cell r="H498">
            <v>42674</v>
          </cell>
          <cell r="I498">
            <v>18</v>
          </cell>
          <cell r="J498">
            <v>144</v>
          </cell>
          <cell r="K498">
            <v>0</v>
          </cell>
          <cell r="L498">
            <v>144</v>
          </cell>
        </row>
        <row r="499">
          <cell r="A499" t="str">
            <v>B-22080</v>
          </cell>
          <cell r="B499" t="str">
            <v>区世颖</v>
          </cell>
          <cell r="C499" t="str">
            <v>管理费用-佰钧成智慧城市数据服务平台</v>
          </cell>
          <cell r="D499">
            <v>42401</v>
          </cell>
          <cell r="F499">
            <v>0.5</v>
          </cell>
          <cell r="G499">
            <v>42644</v>
          </cell>
          <cell r="H499">
            <v>42674</v>
          </cell>
          <cell r="I499">
            <v>18</v>
          </cell>
          <cell r="J499">
            <v>144</v>
          </cell>
          <cell r="K499">
            <v>0</v>
          </cell>
          <cell r="L499">
            <v>144</v>
          </cell>
        </row>
        <row r="500">
          <cell r="A500" t="str">
            <v>B-26756</v>
          </cell>
          <cell r="B500" t="str">
            <v>郭海娟</v>
          </cell>
          <cell r="C500" t="str">
            <v>管理费用-佰钧成智慧城市数据服务平台</v>
          </cell>
          <cell r="D500">
            <v>42401</v>
          </cell>
          <cell r="E500">
            <v>42678</v>
          </cell>
          <cell r="F500">
            <v>0.5</v>
          </cell>
          <cell r="G500">
            <v>42644</v>
          </cell>
          <cell r="H500">
            <v>42674</v>
          </cell>
          <cell r="I500">
            <v>18</v>
          </cell>
          <cell r="J500">
            <v>144</v>
          </cell>
          <cell r="K500">
            <v>0</v>
          </cell>
          <cell r="L500">
            <v>144</v>
          </cell>
        </row>
        <row r="501">
          <cell r="A501" t="str">
            <v>B-26102</v>
          </cell>
          <cell r="B501" t="str">
            <v>彭桃庭</v>
          </cell>
          <cell r="C501" t="str">
            <v>管理费用-佰钧成智慧城市数据服务平台</v>
          </cell>
          <cell r="D501">
            <v>42401</v>
          </cell>
          <cell r="F501">
            <v>1</v>
          </cell>
          <cell r="G501">
            <v>42644</v>
          </cell>
          <cell r="H501">
            <v>42674</v>
          </cell>
          <cell r="I501">
            <v>18</v>
          </cell>
          <cell r="J501">
            <v>144</v>
          </cell>
          <cell r="K501">
            <v>0</v>
          </cell>
          <cell r="L501">
            <v>144</v>
          </cell>
        </row>
        <row r="502">
          <cell r="A502" t="str">
            <v>B-7301</v>
          </cell>
          <cell r="B502" t="str">
            <v>王吉</v>
          </cell>
          <cell r="C502" t="str">
            <v>管理费用-佰钧成智慧城市数据服务平台</v>
          </cell>
          <cell r="D502">
            <v>42401</v>
          </cell>
          <cell r="F502">
            <v>0.5</v>
          </cell>
          <cell r="G502">
            <v>42644</v>
          </cell>
          <cell r="H502">
            <v>42674</v>
          </cell>
          <cell r="I502">
            <v>18</v>
          </cell>
          <cell r="J502">
            <v>144</v>
          </cell>
          <cell r="K502">
            <v>144</v>
          </cell>
          <cell r="L502">
            <v>0</v>
          </cell>
        </row>
        <row r="503">
          <cell r="A503" t="str">
            <v>B-27211</v>
          </cell>
          <cell r="B503" t="str">
            <v>周亚萍</v>
          </cell>
          <cell r="C503" t="str">
            <v>管理费用-佰钧成智慧城市数据服务平台</v>
          </cell>
          <cell r="D503">
            <v>42401</v>
          </cell>
          <cell r="F503">
            <v>0.5</v>
          </cell>
          <cell r="G503">
            <v>42644</v>
          </cell>
          <cell r="H503">
            <v>42674</v>
          </cell>
          <cell r="I503">
            <v>18</v>
          </cell>
          <cell r="J503">
            <v>144</v>
          </cell>
          <cell r="K503">
            <v>0</v>
          </cell>
          <cell r="L503">
            <v>144</v>
          </cell>
        </row>
        <row r="504">
          <cell r="A504" t="str">
            <v>B-25321</v>
          </cell>
          <cell r="B504" t="str">
            <v>阳淑蓉</v>
          </cell>
          <cell r="C504" t="str">
            <v>管理费用-佰钧成智慧城市数据服务平台</v>
          </cell>
          <cell r="D504">
            <v>42401</v>
          </cell>
          <cell r="F504">
            <v>0.5</v>
          </cell>
          <cell r="G504">
            <v>42644</v>
          </cell>
          <cell r="H504">
            <v>42674</v>
          </cell>
          <cell r="I504">
            <v>18</v>
          </cell>
          <cell r="J504">
            <v>144</v>
          </cell>
          <cell r="K504">
            <v>0</v>
          </cell>
          <cell r="L504">
            <v>144</v>
          </cell>
        </row>
        <row r="505">
          <cell r="A505" t="str">
            <v>B-23781</v>
          </cell>
          <cell r="B505" t="str">
            <v>李海渠</v>
          </cell>
          <cell r="C505" t="str">
            <v>管理费用-佰钧成智慧城市数据服务平台</v>
          </cell>
          <cell r="D505">
            <v>42401</v>
          </cell>
          <cell r="F505">
            <v>0.5</v>
          </cell>
          <cell r="G505">
            <v>42644</v>
          </cell>
          <cell r="H505">
            <v>42674</v>
          </cell>
          <cell r="I505">
            <v>18</v>
          </cell>
          <cell r="J505">
            <v>144</v>
          </cell>
          <cell r="K505">
            <v>0</v>
          </cell>
          <cell r="L505">
            <v>144</v>
          </cell>
        </row>
        <row r="506">
          <cell r="A506" t="str">
            <v>B-5662</v>
          </cell>
          <cell r="B506" t="str">
            <v>刘博智</v>
          </cell>
          <cell r="C506" t="str">
            <v>管理费用-佰钧成智慧城市数据服务平台</v>
          </cell>
          <cell r="D506">
            <v>42401</v>
          </cell>
          <cell r="F506">
            <v>0.5</v>
          </cell>
          <cell r="G506">
            <v>42644</v>
          </cell>
          <cell r="H506">
            <v>42674</v>
          </cell>
          <cell r="I506">
            <v>18</v>
          </cell>
          <cell r="J506">
            <v>144</v>
          </cell>
          <cell r="K506">
            <v>0</v>
          </cell>
          <cell r="L506">
            <v>144</v>
          </cell>
        </row>
        <row r="507">
          <cell r="A507" t="str">
            <v>B-25277</v>
          </cell>
          <cell r="B507" t="str">
            <v>王富彬</v>
          </cell>
          <cell r="C507" t="str">
            <v>管理费用-佰钧成智慧城市数据服务平台</v>
          </cell>
          <cell r="D507">
            <v>42401</v>
          </cell>
          <cell r="F507">
            <v>1</v>
          </cell>
          <cell r="G507">
            <v>42644</v>
          </cell>
          <cell r="H507">
            <v>42674</v>
          </cell>
          <cell r="I507">
            <v>18</v>
          </cell>
          <cell r="J507">
            <v>144</v>
          </cell>
          <cell r="K507">
            <v>0</v>
          </cell>
          <cell r="L507">
            <v>144</v>
          </cell>
        </row>
        <row r="508">
          <cell r="A508" t="str">
            <v>B-28656</v>
          </cell>
          <cell r="B508" t="str">
            <v>王淼</v>
          </cell>
          <cell r="C508" t="str">
            <v>管理费用-佰钧成智慧城市数据服务平台</v>
          </cell>
          <cell r="D508">
            <v>42452</v>
          </cell>
          <cell r="F508">
            <v>0.5</v>
          </cell>
          <cell r="G508">
            <v>42644</v>
          </cell>
          <cell r="H508">
            <v>42674</v>
          </cell>
          <cell r="I508">
            <v>18</v>
          </cell>
          <cell r="J508">
            <v>144</v>
          </cell>
          <cell r="K508">
            <v>0</v>
          </cell>
          <cell r="L508">
            <v>144</v>
          </cell>
        </row>
        <row r="509">
          <cell r="A509" t="str">
            <v>B-28291</v>
          </cell>
          <cell r="B509" t="str">
            <v>潘瑞</v>
          </cell>
          <cell r="C509" t="str">
            <v>管理费用-佰钧成智慧城市数据服务平台</v>
          </cell>
          <cell r="D509">
            <v>42451</v>
          </cell>
          <cell r="F509">
            <v>0.5</v>
          </cell>
          <cell r="G509">
            <v>42644</v>
          </cell>
          <cell r="H509">
            <v>42674</v>
          </cell>
          <cell r="I509">
            <v>18</v>
          </cell>
          <cell r="J509">
            <v>144</v>
          </cell>
          <cell r="K509">
            <v>0</v>
          </cell>
          <cell r="L509">
            <v>144</v>
          </cell>
        </row>
        <row r="510">
          <cell r="A510" t="str">
            <v>B-13019</v>
          </cell>
          <cell r="B510" t="str">
            <v>黄士震</v>
          </cell>
          <cell r="C510" t="str">
            <v>管理费用-佰钧成智慧城市数据服务平台</v>
          </cell>
          <cell r="D510">
            <v>42401</v>
          </cell>
          <cell r="F510">
            <v>0.5</v>
          </cell>
          <cell r="G510">
            <v>42644</v>
          </cell>
          <cell r="H510">
            <v>42674</v>
          </cell>
          <cell r="I510">
            <v>18</v>
          </cell>
          <cell r="J510">
            <v>144</v>
          </cell>
          <cell r="K510">
            <v>0</v>
          </cell>
          <cell r="L510">
            <v>144</v>
          </cell>
        </row>
        <row r="511">
          <cell r="A511" t="str">
            <v>B-28894</v>
          </cell>
          <cell r="B511" t="str">
            <v>吴昆</v>
          </cell>
          <cell r="C511" t="str">
            <v>管理费用-佰钧成智慧城市数据服务平台</v>
          </cell>
          <cell r="D511">
            <v>42506</v>
          </cell>
          <cell r="F511">
            <v>0.5</v>
          </cell>
          <cell r="G511">
            <v>42644</v>
          </cell>
          <cell r="H511">
            <v>42674</v>
          </cell>
          <cell r="I511">
            <v>18</v>
          </cell>
          <cell r="J511">
            <v>144</v>
          </cell>
          <cell r="K511">
            <v>0</v>
          </cell>
          <cell r="L511">
            <v>144</v>
          </cell>
        </row>
        <row r="512">
          <cell r="A512" t="str">
            <v>B-8800</v>
          </cell>
          <cell r="B512" t="str">
            <v>李仁映</v>
          </cell>
          <cell r="C512" t="str">
            <v>管理费用-佰钧成智慧城市数据服务平台</v>
          </cell>
          <cell r="D512">
            <v>42401</v>
          </cell>
          <cell r="F512">
            <v>0.5</v>
          </cell>
          <cell r="G512">
            <v>42644</v>
          </cell>
          <cell r="H512">
            <v>42674</v>
          </cell>
          <cell r="I512">
            <v>18</v>
          </cell>
          <cell r="J512">
            <v>144</v>
          </cell>
          <cell r="K512">
            <v>0</v>
          </cell>
          <cell r="L512">
            <v>144</v>
          </cell>
        </row>
        <row r="513">
          <cell r="A513" t="str">
            <v>B-7594</v>
          </cell>
          <cell r="B513" t="str">
            <v>刘早迎</v>
          </cell>
          <cell r="C513" t="str">
            <v>管理费用-佰钧成智慧城市数据服务平台</v>
          </cell>
          <cell r="D513">
            <v>42401</v>
          </cell>
          <cell r="F513">
            <v>0.3</v>
          </cell>
          <cell r="G513">
            <v>42644</v>
          </cell>
          <cell r="H513">
            <v>42674</v>
          </cell>
          <cell r="I513">
            <v>18</v>
          </cell>
          <cell r="J513">
            <v>144</v>
          </cell>
          <cell r="K513">
            <v>0</v>
          </cell>
          <cell r="L513">
            <v>144</v>
          </cell>
        </row>
        <row r="514">
          <cell r="A514" t="str">
            <v>B-21769</v>
          </cell>
          <cell r="B514" t="str">
            <v>杨姣</v>
          </cell>
          <cell r="C514" t="str">
            <v>管理费用-佰钧成智慧城市数据服务平台</v>
          </cell>
          <cell r="D514">
            <v>42401</v>
          </cell>
          <cell r="F514">
            <v>1</v>
          </cell>
          <cell r="G514">
            <v>42644</v>
          </cell>
          <cell r="H514">
            <v>42674</v>
          </cell>
          <cell r="I514">
            <v>18</v>
          </cell>
          <cell r="J514">
            <v>144</v>
          </cell>
          <cell r="K514">
            <v>0</v>
          </cell>
          <cell r="L514">
            <v>144</v>
          </cell>
        </row>
        <row r="515">
          <cell r="A515" t="str">
            <v>B-25683</v>
          </cell>
          <cell r="B515" t="str">
            <v>叶欣欣</v>
          </cell>
          <cell r="C515" t="str">
            <v>管理费用-佰钧成智慧城市数据服务平台</v>
          </cell>
          <cell r="D515">
            <v>42401</v>
          </cell>
          <cell r="F515">
            <v>0.5</v>
          </cell>
          <cell r="G515">
            <v>42644</v>
          </cell>
          <cell r="H515">
            <v>42674</v>
          </cell>
          <cell r="I515">
            <v>18</v>
          </cell>
          <cell r="J515">
            <v>144</v>
          </cell>
          <cell r="K515">
            <v>0</v>
          </cell>
          <cell r="L515">
            <v>144</v>
          </cell>
        </row>
        <row r="516">
          <cell r="A516" t="str">
            <v>B-27795</v>
          </cell>
          <cell r="B516" t="str">
            <v>李乾隆</v>
          </cell>
          <cell r="C516" t="str">
            <v>管理费用-佰钧成智慧城市数据服务平台</v>
          </cell>
          <cell r="D516">
            <v>42426</v>
          </cell>
          <cell r="F516">
            <v>0.5</v>
          </cell>
          <cell r="G516">
            <v>42644</v>
          </cell>
          <cell r="H516">
            <v>42674</v>
          </cell>
          <cell r="I516">
            <v>18</v>
          </cell>
          <cell r="J516">
            <v>144</v>
          </cell>
          <cell r="K516">
            <v>0</v>
          </cell>
          <cell r="L516">
            <v>144</v>
          </cell>
        </row>
        <row r="517">
          <cell r="A517" t="str">
            <v>B-5861</v>
          </cell>
          <cell r="B517" t="str">
            <v>吴志平</v>
          </cell>
          <cell r="C517" t="str">
            <v>管理费用-佰钧成智慧城市数据服务平台</v>
          </cell>
          <cell r="D517">
            <v>42401</v>
          </cell>
          <cell r="F517">
            <v>0.5</v>
          </cell>
          <cell r="G517">
            <v>42644</v>
          </cell>
          <cell r="H517">
            <v>42674</v>
          </cell>
          <cell r="I517">
            <v>18</v>
          </cell>
          <cell r="J517">
            <v>144</v>
          </cell>
          <cell r="K517">
            <v>0</v>
          </cell>
          <cell r="L517">
            <v>144</v>
          </cell>
        </row>
        <row r="518">
          <cell r="A518" t="str">
            <v>B-25502</v>
          </cell>
          <cell r="B518" t="str">
            <v>王宁</v>
          </cell>
          <cell r="C518" t="str">
            <v>管理费用-佰钧成智慧城市数据服务平台</v>
          </cell>
          <cell r="D518">
            <v>42401</v>
          </cell>
          <cell r="F518">
            <v>0.5</v>
          </cell>
          <cell r="G518">
            <v>42644</v>
          </cell>
          <cell r="H518">
            <v>42674</v>
          </cell>
          <cell r="I518">
            <v>18</v>
          </cell>
          <cell r="J518">
            <v>144</v>
          </cell>
          <cell r="K518">
            <v>8</v>
          </cell>
          <cell r="L518">
            <v>136</v>
          </cell>
        </row>
        <row r="519">
          <cell r="A519" t="str">
            <v>B-25877</v>
          </cell>
          <cell r="B519" t="str">
            <v>耿峰</v>
          </cell>
          <cell r="C519" t="str">
            <v>管理费用-佰钧成智慧城市数据服务平台</v>
          </cell>
          <cell r="D519">
            <v>42401</v>
          </cell>
          <cell r="F519">
            <v>0.3</v>
          </cell>
          <cell r="G519">
            <v>42644</v>
          </cell>
          <cell r="H519">
            <v>42674</v>
          </cell>
          <cell r="I519">
            <v>18</v>
          </cell>
          <cell r="J519">
            <v>144</v>
          </cell>
          <cell r="K519">
            <v>0</v>
          </cell>
          <cell r="L519">
            <v>144</v>
          </cell>
        </row>
        <row r="520">
          <cell r="A520" t="str">
            <v>B-28444</v>
          </cell>
          <cell r="B520" t="str">
            <v>梁超</v>
          </cell>
          <cell r="C520" t="str">
            <v>管理费用-佰钧成智慧城市数据服务平台</v>
          </cell>
          <cell r="D520">
            <v>42485</v>
          </cell>
          <cell r="F520">
            <v>0.5</v>
          </cell>
          <cell r="G520">
            <v>42644</v>
          </cell>
          <cell r="H520">
            <v>42674</v>
          </cell>
          <cell r="I520">
            <v>18</v>
          </cell>
          <cell r="J520">
            <v>144</v>
          </cell>
          <cell r="K520">
            <v>0</v>
          </cell>
          <cell r="L520">
            <v>144</v>
          </cell>
        </row>
        <row r="521">
          <cell r="A521" t="str">
            <v>B-4910</v>
          </cell>
          <cell r="B521" t="str">
            <v>曾雁萍</v>
          </cell>
          <cell r="C521" t="str">
            <v>管理费用-佰钧成智慧城市数据服务平台</v>
          </cell>
          <cell r="D521">
            <v>42401</v>
          </cell>
          <cell r="F521">
            <v>0.5</v>
          </cell>
          <cell r="G521">
            <v>42644</v>
          </cell>
          <cell r="H521">
            <v>42674</v>
          </cell>
          <cell r="I521">
            <v>18</v>
          </cell>
          <cell r="J521">
            <v>144</v>
          </cell>
          <cell r="K521">
            <v>0</v>
          </cell>
          <cell r="L521">
            <v>144</v>
          </cell>
        </row>
        <row r="522">
          <cell r="A522" t="str">
            <v>B-29048</v>
          </cell>
          <cell r="B522" t="str">
            <v>王巍</v>
          </cell>
          <cell r="C522" t="str">
            <v>管理费用-佰钧成智慧城市数据服务平台</v>
          </cell>
          <cell r="D522">
            <v>42488</v>
          </cell>
          <cell r="F522">
            <v>0.5</v>
          </cell>
          <cell r="G522">
            <v>42644</v>
          </cell>
          <cell r="H522">
            <v>42674</v>
          </cell>
          <cell r="I522">
            <v>18</v>
          </cell>
          <cell r="J522">
            <v>144</v>
          </cell>
          <cell r="K522">
            <v>0</v>
          </cell>
          <cell r="L522">
            <v>144</v>
          </cell>
        </row>
        <row r="523">
          <cell r="A523" t="str">
            <v>B-3546</v>
          </cell>
          <cell r="B523" t="str">
            <v>郑亚</v>
          </cell>
          <cell r="C523" t="str">
            <v>管理费用-用电信息采集系统通道及主站运行性能检测技术研究与应用项目</v>
          </cell>
          <cell r="D523">
            <v>42370</v>
          </cell>
          <cell r="F523">
            <v>0.3</v>
          </cell>
          <cell r="G523">
            <v>42644</v>
          </cell>
          <cell r="H523">
            <v>42674</v>
          </cell>
          <cell r="I523">
            <v>18</v>
          </cell>
          <cell r="J523">
            <v>144</v>
          </cell>
          <cell r="K523">
            <v>0</v>
          </cell>
          <cell r="L523">
            <v>144</v>
          </cell>
        </row>
        <row r="524">
          <cell r="A524" t="str">
            <v>B-7252</v>
          </cell>
          <cell r="B524" t="str">
            <v>张晓鹏</v>
          </cell>
          <cell r="C524" t="str">
            <v>管理费用-用电信息采集系统通道及主站运行性能检测技术研究与应用项目</v>
          </cell>
          <cell r="D524">
            <v>42370</v>
          </cell>
          <cell r="F524">
            <v>0.5</v>
          </cell>
          <cell r="G524">
            <v>42644</v>
          </cell>
          <cell r="H524">
            <v>42674</v>
          </cell>
          <cell r="I524">
            <v>18</v>
          </cell>
          <cell r="J524">
            <v>144</v>
          </cell>
          <cell r="K524">
            <v>0</v>
          </cell>
          <cell r="L524">
            <v>144</v>
          </cell>
        </row>
        <row r="525">
          <cell r="A525" t="str">
            <v>B-22046</v>
          </cell>
          <cell r="B525" t="str">
            <v>张碧华</v>
          </cell>
          <cell r="C525" t="str">
            <v>管理费用-用电信息采集系统通道及主站运行性能检测技术研究与应用项目</v>
          </cell>
          <cell r="D525">
            <v>42401</v>
          </cell>
          <cell r="E525">
            <v>42735</v>
          </cell>
          <cell r="F525">
            <v>1</v>
          </cell>
          <cell r="G525">
            <v>42644</v>
          </cell>
          <cell r="H525">
            <v>42674</v>
          </cell>
          <cell r="I525">
            <v>18</v>
          </cell>
          <cell r="J525">
            <v>144</v>
          </cell>
          <cell r="K525">
            <v>0</v>
          </cell>
          <cell r="L525">
            <v>144</v>
          </cell>
        </row>
        <row r="526">
          <cell r="A526" t="str">
            <v>B-29108</v>
          </cell>
          <cell r="B526" t="str">
            <v>韦春雅</v>
          </cell>
          <cell r="C526" t="str">
            <v>管理费用-用电信息采集系统通道及主站运行性能检测技术研究与应用项目</v>
          </cell>
          <cell r="D526">
            <v>42493</v>
          </cell>
          <cell r="F526">
            <v>0.5</v>
          </cell>
          <cell r="G526">
            <v>42644</v>
          </cell>
          <cell r="H526">
            <v>42674</v>
          </cell>
          <cell r="I526">
            <v>18</v>
          </cell>
          <cell r="J526">
            <v>144</v>
          </cell>
          <cell r="K526">
            <v>0</v>
          </cell>
          <cell r="L526">
            <v>144</v>
          </cell>
        </row>
        <row r="527">
          <cell r="A527" t="str">
            <v>B-17620</v>
          </cell>
          <cell r="B527" t="str">
            <v>张丽萍</v>
          </cell>
          <cell r="C527" t="str">
            <v>管理费用-用电信息采集系统通道及主站运行性能检测技术研究与应用项目</v>
          </cell>
          <cell r="D527">
            <v>42370</v>
          </cell>
          <cell r="F527">
            <v>1</v>
          </cell>
          <cell r="G527">
            <v>42644</v>
          </cell>
          <cell r="H527">
            <v>42674</v>
          </cell>
          <cell r="I527">
            <v>18</v>
          </cell>
          <cell r="J527">
            <v>144</v>
          </cell>
          <cell r="K527">
            <v>0</v>
          </cell>
          <cell r="L527">
            <v>144</v>
          </cell>
        </row>
        <row r="528">
          <cell r="A528" t="str">
            <v>B-26440</v>
          </cell>
          <cell r="B528" t="str">
            <v>申艳超</v>
          </cell>
          <cell r="C528" t="str">
            <v>管理费用-用电信息采集系统通道及主站运行性能检测技术研究与应用项目</v>
          </cell>
          <cell r="D528">
            <v>42370</v>
          </cell>
          <cell r="F528">
            <v>1</v>
          </cell>
          <cell r="G528">
            <v>42644</v>
          </cell>
          <cell r="H528">
            <v>42674</v>
          </cell>
          <cell r="I528">
            <v>18</v>
          </cell>
          <cell r="J528">
            <v>144</v>
          </cell>
          <cell r="K528">
            <v>0</v>
          </cell>
          <cell r="L528">
            <v>144</v>
          </cell>
        </row>
        <row r="529">
          <cell r="A529" t="str">
            <v>B-28585</v>
          </cell>
          <cell r="B529" t="str">
            <v>罗梦枚</v>
          </cell>
          <cell r="C529" t="str">
            <v>管理费用-用电信息采集系统通道及主站运行性能检测技术研究与应用项目</v>
          </cell>
          <cell r="D529">
            <v>42467</v>
          </cell>
          <cell r="F529">
            <v>0.5</v>
          </cell>
          <cell r="G529">
            <v>42644</v>
          </cell>
          <cell r="H529">
            <v>42674</v>
          </cell>
          <cell r="I529">
            <v>18</v>
          </cell>
          <cell r="J529">
            <v>144</v>
          </cell>
          <cell r="K529">
            <v>0</v>
          </cell>
          <cell r="L529">
            <v>144</v>
          </cell>
        </row>
        <row r="530">
          <cell r="A530" t="str">
            <v>B-28057</v>
          </cell>
          <cell r="B530" t="str">
            <v>潘斯伟</v>
          </cell>
          <cell r="C530" t="str">
            <v>管理费用-用电信息采集系统通道及主站运行性能检测技术研究与应用项目</v>
          </cell>
          <cell r="D530">
            <v>42439</v>
          </cell>
          <cell r="F530">
            <v>0.5</v>
          </cell>
          <cell r="G530">
            <v>42644</v>
          </cell>
          <cell r="H530">
            <v>42674</v>
          </cell>
          <cell r="I530">
            <v>18</v>
          </cell>
          <cell r="J530">
            <v>144</v>
          </cell>
          <cell r="K530">
            <v>0</v>
          </cell>
          <cell r="L530">
            <v>144</v>
          </cell>
        </row>
        <row r="531">
          <cell r="A531" t="str">
            <v>B-28860</v>
          </cell>
          <cell r="B531" t="str">
            <v>叶瑞宏</v>
          </cell>
          <cell r="C531" t="str">
            <v>管理费用-用电信息采集系统通道及主站运行性能检测技术研究与应用项目</v>
          </cell>
          <cell r="D531">
            <v>42502</v>
          </cell>
          <cell r="F531">
            <v>0.5</v>
          </cell>
          <cell r="G531">
            <v>42644</v>
          </cell>
          <cell r="H531">
            <v>42674</v>
          </cell>
          <cell r="I531">
            <v>18</v>
          </cell>
          <cell r="J531">
            <v>144</v>
          </cell>
          <cell r="K531">
            <v>0</v>
          </cell>
          <cell r="L531">
            <v>144</v>
          </cell>
        </row>
        <row r="532">
          <cell r="A532" t="str">
            <v>B-27887</v>
          </cell>
          <cell r="B532" t="str">
            <v>史凯凯</v>
          </cell>
          <cell r="C532" t="str">
            <v>管理费用-用电信息采集系统通道及主站运行性能检测技术研究与应用项目</v>
          </cell>
          <cell r="D532">
            <v>42433</v>
          </cell>
          <cell r="F532">
            <v>0.5</v>
          </cell>
          <cell r="G532">
            <v>42644</v>
          </cell>
          <cell r="H532">
            <v>42674</v>
          </cell>
          <cell r="I532">
            <v>18</v>
          </cell>
          <cell r="J532">
            <v>144</v>
          </cell>
          <cell r="K532">
            <v>8</v>
          </cell>
          <cell r="L532">
            <v>136</v>
          </cell>
        </row>
        <row r="533">
          <cell r="A533" t="str">
            <v>B-27171</v>
          </cell>
          <cell r="B533" t="str">
            <v>覃鹏侣</v>
          </cell>
          <cell r="C533" t="str">
            <v>管理费用-用电信息采集系统通道及主站运行性能检测技术研究与应用项目</v>
          </cell>
          <cell r="D533">
            <v>42375</v>
          </cell>
          <cell r="F533">
            <v>1</v>
          </cell>
          <cell r="G533">
            <v>42644</v>
          </cell>
          <cell r="H533">
            <v>42674</v>
          </cell>
          <cell r="I533">
            <v>18</v>
          </cell>
          <cell r="J533">
            <v>144</v>
          </cell>
          <cell r="K533">
            <v>0</v>
          </cell>
          <cell r="L533">
            <v>144</v>
          </cell>
        </row>
        <row r="534">
          <cell r="A534" t="str">
            <v>B-28156</v>
          </cell>
          <cell r="B534" t="str">
            <v>周志文</v>
          </cell>
          <cell r="C534" t="str">
            <v>管理费用-用电信息采集系统通道及主站运行性能检测技术研究与应用项目</v>
          </cell>
          <cell r="D534">
            <v>42460</v>
          </cell>
          <cell r="F534">
            <v>0.5</v>
          </cell>
          <cell r="G534">
            <v>42644</v>
          </cell>
          <cell r="H534">
            <v>42674</v>
          </cell>
          <cell r="I534">
            <v>18</v>
          </cell>
          <cell r="J534">
            <v>144</v>
          </cell>
          <cell r="K534">
            <v>13.5</v>
          </cell>
          <cell r="L534">
            <v>130.5</v>
          </cell>
        </row>
        <row r="535">
          <cell r="A535" t="str">
            <v>B-28331</v>
          </cell>
          <cell r="B535" t="str">
            <v>郭芳</v>
          </cell>
          <cell r="C535" t="str">
            <v>管理费用-用电信息采集系统通道及主站运行性能检测技术研究与应用项目</v>
          </cell>
          <cell r="D535">
            <v>42454</v>
          </cell>
          <cell r="F535">
            <v>0.5</v>
          </cell>
          <cell r="G535">
            <v>42644</v>
          </cell>
          <cell r="H535">
            <v>42674</v>
          </cell>
          <cell r="I535">
            <v>18</v>
          </cell>
          <cell r="J535">
            <v>144</v>
          </cell>
          <cell r="K535">
            <v>0</v>
          </cell>
          <cell r="L535">
            <v>144</v>
          </cell>
        </row>
        <row r="536">
          <cell r="A536" t="str">
            <v>B-14591</v>
          </cell>
          <cell r="B536" t="str">
            <v>房巍</v>
          </cell>
          <cell r="C536" t="str">
            <v>管理费用-用电信息采集系统通道及主站运行性能检测技术研究与应用项目</v>
          </cell>
          <cell r="D536">
            <v>42370</v>
          </cell>
          <cell r="F536">
            <v>0.5</v>
          </cell>
          <cell r="G536">
            <v>42644</v>
          </cell>
          <cell r="H536">
            <v>42674</v>
          </cell>
          <cell r="I536">
            <v>18</v>
          </cell>
          <cell r="J536">
            <v>144</v>
          </cell>
          <cell r="K536">
            <v>4.5</v>
          </cell>
          <cell r="L536">
            <v>139.5</v>
          </cell>
        </row>
        <row r="537">
          <cell r="A537" t="str">
            <v>B-28949</v>
          </cell>
          <cell r="B537" t="str">
            <v>黄丽伟</v>
          </cell>
          <cell r="C537" t="str">
            <v>管理费用-用电信息采集系统通道及主站运行性能检测技术研究与应用项目</v>
          </cell>
          <cell r="D537">
            <v>42485</v>
          </cell>
          <cell r="F537">
            <v>0.5</v>
          </cell>
          <cell r="G537">
            <v>42644</v>
          </cell>
          <cell r="H537">
            <v>42674</v>
          </cell>
          <cell r="I537">
            <v>18</v>
          </cell>
          <cell r="J537">
            <v>144</v>
          </cell>
          <cell r="K537">
            <v>0</v>
          </cell>
          <cell r="L537">
            <v>144</v>
          </cell>
        </row>
        <row r="538">
          <cell r="A538" t="str">
            <v>B-29102</v>
          </cell>
          <cell r="B538" t="str">
            <v>张雪辉</v>
          </cell>
          <cell r="C538" t="str">
            <v>管理费用-用电信息采集系统通道及主站运行性能检测技术研究与应用项目</v>
          </cell>
          <cell r="D538">
            <v>42489</v>
          </cell>
          <cell r="F538">
            <v>0.5</v>
          </cell>
          <cell r="G538">
            <v>42644</v>
          </cell>
          <cell r="H538">
            <v>42674</v>
          </cell>
          <cell r="I538">
            <v>18</v>
          </cell>
          <cell r="J538">
            <v>144</v>
          </cell>
          <cell r="K538">
            <v>0</v>
          </cell>
          <cell r="L538">
            <v>144</v>
          </cell>
        </row>
        <row r="539">
          <cell r="A539" t="str">
            <v>B-28109</v>
          </cell>
          <cell r="B539" t="str">
            <v>万明月</v>
          </cell>
          <cell r="C539" t="str">
            <v>管理费用-用电信息采集系统通道及主站运行性能检测技术研究与应用项目</v>
          </cell>
          <cell r="D539">
            <v>42440</v>
          </cell>
          <cell r="F539">
            <v>0.5</v>
          </cell>
          <cell r="G539">
            <v>42644</v>
          </cell>
          <cell r="H539">
            <v>42674</v>
          </cell>
          <cell r="I539">
            <v>18</v>
          </cell>
          <cell r="J539">
            <v>144</v>
          </cell>
          <cell r="K539">
            <v>0</v>
          </cell>
          <cell r="L539">
            <v>144</v>
          </cell>
        </row>
        <row r="540">
          <cell r="A540" t="str">
            <v>B-5912</v>
          </cell>
          <cell r="B540" t="str">
            <v>岳诚</v>
          </cell>
          <cell r="C540" t="str">
            <v>管理费用-用电信息采集系统通道及主站运行性能检测技术研究与应用项目</v>
          </cell>
          <cell r="D540">
            <v>42370</v>
          </cell>
          <cell r="F540">
            <v>0.5</v>
          </cell>
          <cell r="G540">
            <v>42644</v>
          </cell>
          <cell r="H540">
            <v>42674</v>
          </cell>
          <cell r="I540">
            <v>18</v>
          </cell>
          <cell r="J540">
            <v>144</v>
          </cell>
          <cell r="K540">
            <v>0</v>
          </cell>
          <cell r="L540">
            <v>144</v>
          </cell>
        </row>
        <row r="541">
          <cell r="A541" t="str">
            <v>B-28092</v>
          </cell>
          <cell r="B541" t="str">
            <v>郎红梅</v>
          </cell>
          <cell r="C541" t="str">
            <v>管理费用-用电信息采集系统通道及主站运行性能检测技术研究与应用项目</v>
          </cell>
          <cell r="D541">
            <v>42443</v>
          </cell>
          <cell r="F541">
            <v>0.5</v>
          </cell>
          <cell r="G541">
            <v>42644</v>
          </cell>
          <cell r="H541">
            <v>42674</v>
          </cell>
          <cell r="I541">
            <v>18</v>
          </cell>
          <cell r="J541">
            <v>144</v>
          </cell>
          <cell r="K541">
            <v>17.5</v>
          </cell>
          <cell r="L541">
            <v>126.5</v>
          </cell>
        </row>
        <row r="542">
          <cell r="A542" t="str">
            <v>B-5782</v>
          </cell>
          <cell r="B542" t="str">
            <v>汪友浩</v>
          </cell>
          <cell r="C542" t="str">
            <v>管理费用-用电信息采集系统通道及主站运行性能检测技术研究与应用项目</v>
          </cell>
          <cell r="D542">
            <v>42370</v>
          </cell>
          <cell r="F542">
            <v>0.5</v>
          </cell>
          <cell r="G542">
            <v>42644</v>
          </cell>
          <cell r="H542">
            <v>42674</v>
          </cell>
          <cell r="I542">
            <v>18</v>
          </cell>
          <cell r="J542">
            <v>144</v>
          </cell>
          <cell r="K542">
            <v>0</v>
          </cell>
          <cell r="L542">
            <v>144</v>
          </cell>
        </row>
        <row r="543">
          <cell r="A543" t="str">
            <v>B-28258</v>
          </cell>
          <cell r="B543" t="str">
            <v>方承德</v>
          </cell>
          <cell r="C543" t="str">
            <v>管理费用-用电信息采集系统通道及主站运行性能检测技术研究与应用项目</v>
          </cell>
          <cell r="D543">
            <v>42450</v>
          </cell>
          <cell r="F543">
            <v>0.5</v>
          </cell>
          <cell r="G543">
            <v>42644</v>
          </cell>
          <cell r="H543">
            <v>42674</v>
          </cell>
          <cell r="I543">
            <v>18</v>
          </cell>
          <cell r="J543">
            <v>144</v>
          </cell>
          <cell r="K543">
            <v>0</v>
          </cell>
          <cell r="L543">
            <v>144</v>
          </cell>
        </row>
        <row r="544">
          <cell r="A544" t="str">
            <v>B-28708</v>
          </cell>
          <cell r="B544" t="str">
            <v>马兰</v>
          </cell>
          <cell r="C544" t="str">
            <v>管理费用-用电信息采集系统通道及主站运行性能检测技术研究与应用项目</v>
          </cell>
          <cell r="D544">
            <v>42478</v>
          </cell>
          <cell r="F544">
            <v>0.3</v>
          </cell>
          <cell r="G544">
            <v>42644</v>
          </cell>
          <cell r="H544">
            <v>42674</v>
          </cell>
          <cell r="I544">
            <v>18</v>
          </cell>
          <cell r="J544">
            <v>144</v>
          </cell>
          <cell r="K544">
            <v>0</v>
          </cell>
          <cell r="L544">
            <v>144</v>
          </cell>
        </row>
        <row r="545">
          <cell r="A545" t="str">
            <v>B-29118</v>
          </cell>
          <cell r="B545" t="str">
            <v>刘邢英</v>
          </cell>
          <cell r="C545" t="str">
            <v>管理费用-用电信息采集系统通道及主站运行性能检测技术研究与应用项目</v>
          </cell>
          <cell r="D545">
            <v>42485</v>
          </cell>
          <cell r="F545">
            <v>0.3</v>
          </cell>
          <cell r="G545">
            <v>42644</v>
          </cell>
          <cell r="H545">
            <v>42674</v>
          </cell>
          <cell r="I545">
            <v>18</v>
          </cell>
          <cell r="J545">
            <v>144</v>
          </cell>
          <cell r="K545">
            <v>0</v>
          </cell>
          <cell r="L545">
            <v>144</v>
          </cell>
        </row>
        <row r="546">
          <cell r="A546" t="str">
            <v>B-21970</v>
          </cell>
          <cell r="B546" t="str">
            <v>汪旭明</v>
          </cell>
          <cell r="C546" t="str">
            <v>管理费用-用电信息采集系统通道及主站运行性能检测技术研究与应用项目</v>
          </cell>
          <cell r="D546">
            <v>42370</v>
          </cell>
          <cell r="F546">
            <v>1</v>
          </cell>
          <cell r="G546">
            <v>42644</v>
          </cell>
          <cell r="H546">
            <v>42674</v>
          </cell>
          <cell r="I546">
            <v>18</v>
          </cell>
          <cell r="J546">
            <v>144</v>
          </cell>
          <cell r="K546">
            <v>0</v>
          </cell>
          <cell r="L546">
            <v>144</v>
          </cell>
        </row>
        <row r="547">
          <cell r="A547" t="str">
            <v>B-1744</v>
          </cell>
          <cell r="B547" t="str">
            <v>吴艳红</v>
          </cell>
          <cell r="C547" t="str">
            <v>管理费用-用电信息采集系统通道及主站运行性能检测技术研究与应用项目</v>
          </cell>
          <cell r="D547">
            <v>42370</v>
          </cell>
          <cell r="F547">
            <v>0.5</v>
          </cell>
          <cell r="G547">
            <v>42644</v>
          </cell>
          <cell r="H547">
            <v>42674</v>
          </cell>
          <cell r="I547">
            <v>18</v>
          </cell>
          <cell r="J547">
            <v>144</v>
          </cell>
          <cell r="K547">
            <v>0</v>
          </cell>
          <cell r="L547">
            <v>144</v>
          </cell>
        </row>
        <row r="548">
          <cell r="A548" t="str">
            <v>B-28392</v>
          </cell>
          <cell r="B548" t="str">
            <v>马宏伟</v>
          </cell>
          <cell r="C548" t="str">
            <v>管理费用-用电信息采集系统通道及主站运行性能检测技术研究与应用项目</v>
          </cell>
          <cell r="D548">
            <v>42460</v>
          </cell>
          <cell r="F548">
            <v>0.5</v>
          </cell>
          <cell r="G548">
            <v>42644</v>
          </cell>
          <cell r="H548">
            <v>42674</v>
          </cell>
          <cell r="I548">
            <v>18</v>
          </cell>
          <cell r="J548">
            <v>144</v>
          </cell>
          <cell r="K548">
            <v>0</v>
          </cell>
          <cell r="L548">
            <v>144</v>
          </cell>
        </row>
        <row r="549">
          <cell r="A549" t="str">
            <v>B-5874</v>
          </cell>
          <cell r="B549" t="str">
            <v>徐维平</v>
          </cell>
          <cell r="C549" t="str">
            <v>管理费用-用电信息采集系统通道及主站运行性能检测技术研究与应用项目</v>
          </cell>
          <cell r="D549">
            <v>42370</v>
          </cell>
          <cell r="F549">
            <v>0.5</v>
          </cell>
          <cell r="G549">
            <v>42644</v>
          </cell>
          <cell r="H549">
            <v>42674</v>
          </cell>
          <cell r="I549">
            <v>18</v>
          </cell>
          <cell r="J549">
            <v>144</v>
          </cell>
          <cell r="K549">
            <v>0</v>
          </cell>
          <cell r="L549">
            <v>144</v>
          </cell>
        </row>
        <row r="550">
          <cell r="A550" t="str">
            <v>B-28180</v>
          </cell>
          <cell r="B550" t="str">
            <v>谢瑞麟</v>
          </cell>
          <cell r="C550" t="str">
            <v>管理费用-用电信息采集系统通道及主站运行性能检测技术研究与应用项目</v>
          </cell>
          <cell r="D550">
            <v>42457</v>
          </cell>
          <cell r="F550">
            <v>0.5</v>
          </cell>
          <cell r="G550">
            <v>42644</v>
          </cell>
          <cell r="H550">
            <v>42674</v>
          </cell>
          <cell r="I550">
            <v>18</v>
          </cell>
          <cell r="J550">
            <v>144</v>
          </cell>
          <cell r="K550">
            <v>0</v>
          </cell>
          <cell r="L550">
            <v>144</v>
          </cell>
        </row>
        <row r="551">
          <cell r="A551" t="str">
            <v>B-26931</v>
          </cell>
          <cell r="B551" t="str">
            <v>邱正洪</v>
          </cell>
          <cell r="C551" t="str">
            <v>管理费用-用电信息采集系统通道及主站运行性能检测技术研究与应用项目</v>
          </cell>
          <cell r="D551">
            <v>42370</v>
          </cell>
          <cell r="F551">
            <v>0.5</v>
          </cell>
          <cell r="G551">
            <v>42644</v>
          </cell>
          <cell r="H551">
            <v>42674</v>
          </cell>
          <cell r="I551">
            <v>18</v>
          </cell>
          <cell r="J551">
            <v>144</v>
          </cell>
          <cell r="K551">
            <v>0</v>
          </cell>
          <cell r="L551">
            <v>144</v>
          </cell>
        </row>
        <row r="552">
          <cell r="A552" t="str">
            <v>B-28429</v>
          </cell>
          <cell r="B552" t="str">
            <v>王盛红</v>
          </cell>
          <cell r="C552" t="str">
            <v>管理费用-重庆佰钧成-购买管理&amp;&amp;经费精算项目</v>
          </cell>
          <cell r="D552">
            <v>42460</v>
          </cell>
          <cell r="F552">
            <v>1</v>
          </cell>
          <cell r="G552">
            <v>42644</v>
          </cell>
          <cell r="H552">
            <v>42674</v>
          </cell>
          <cell r="I552">
            <v>18</v>
          </cell>
          <cell r="J552">
            <v>144</v>
          </cell>
          <cell r="K552">
            <v>0</v>
          </cell>
          <cell r="L552">
            <v>144</v>
          </cell>
        </row>
        <row r="553">
          <cell r="A553" t="str">
            <v>B-28203</v>
          </cell>
          <cell r="B553" t="str">
            <v>曾薇</v>
          </cell>
          <cell r="C553" t="str">
            <v>管理费用-重庆佰钧成-购买管理&amp;&amp;经费精算项目</v>
          </cell>
          <cell r="D553">
            <v>42443</v>
          </cell>
          <cell r="F553">
            <v>1</v>
          </cell>
          <cell r="G553">
            <v>42644</v>
          </cell>
          <cell r="H553">
            <v>42674</v>
          </cell>
          <cell r="I553">
            <v>18</v>
          </cell>
          <cell r="J553">
            <v>144</v>
          </cell>
          <cell r="K553">
            <v>0</v>
          </cell>
          <cell r="L553">
            <v>144</v>
          </cell>
        </row>
        <row r="554">
          <cell r="A554" t="str">
            <v>B-1364</v>
          </cell>
          <cell r="B554" t="str">
            <v>杨芳</v>
          </cell>
          <cell r="C554" t="str">
            <v>管理费用-重庆佰钧成-办公自动化系统</v>
          </cell>
          <cell r="D554">
            <v>42370</v>
          </cell>
          <cell r="F554">
            <v>0.3</v>
          </cell>
          <cell r="G554">
            <v>42644</v>
          </cell>
          <cell r="H554">
            <v>42674</v>
          </cell>
          <cell r="I554">
            <v>18</v>
          </cell>
          <cell r="J554">
            <v>144</v>
          </cell>
          <cell r="K554">
            <v>0</v>
          </cell>
          <cell r="L554">
            <v>144</v>
          </cell>
        </row>
        <row r="555">
          <cell r="A555" t="str">
            <v>B-27957</v>
          </cell>
          <cell r="B555" t="str">
            <v>雷康</v>
          </cell>
          <cell r="C555" t="str">
            <v>管理费用-重庆佰钧成-办公自动化系统</v>
          </cell>
          <cell r="D555">
            <v>42436</v>
          </cell>
          <cell r="F555">
            <v>1</v>
          </cell>
          <cell r="G555">
            <v>42644</v>
          </cell>
          <cell r="H555">
            <v>42674</v>
          </cell>
          <cell r="I555">
            <v>18</v>
          </cell>
          <cell r="J555">
            <v>144</v>
          </cell>
          <cell r="K555">
            <v>0</v>
          </cell>
          <cell r="L555">
            <v>144</v>
          </cell>
        </row>
        <row r="556">
          <cell r="A556" t="str">
            <v>B-27459</v>
          </cell>
          <cell r="B556" t="str">
            <v>高磊</v>
          </cell>
          <cell r="C556" t="str">
            <v>管理费用-重庆佰钧成-基于LBS的移动生活助手APP项目</v>
          </cell>
          <cell r="D556">
            <v>42401</v>
          </cell>
          <cell r="F556">
            <v>1</v>
          </cell>
          <cell r="G556">
            <v>42644</v>
          </cell>
          <cell r="H556">
            <v>42674</v>
          </cell>
          <cell r="I556">
            <v>18</v>
          </cell>
          <cell r="J556">
            <v>144</v>
          </cell>
          <cell r="K556">
            <v>0</v>
          </cell>
          <cell r="L556">
            <v>144</v>
          </cell>
        </row>
        <row r="557">
          <cell r="A557" t="str">
            <v>B-28129</v>
          </cell>
          <cell r="B557" t="str">
            <v>谢玮伦</v>
          </cell>
          <cell r="C557" t="str">
            <v>管理费用-重庆佰钧成-基于LBS的移动生活助手APP项目</v>
          </cell>
          <cell r="D557">
            <v>42443</v>
          </cell>
          <cell r="E557">
            <v>42671</v>
          </cell>
          <cell r="F557">
            <v>1</v>
          </cell>
          <cell r="G557">
            <v>42644</v>
          </cell>
          <cell r="H557">
            <v>42671</v>
          </cell>
          <cell r="I557">
            <v>17</v>
          </cell>
          <cell r="J557">
            <v>136</v>
          </cell>
          <cell r="K557">
            <v>0</v>
          </cell>
          <cell r="L557">
            <v>136</v>
          </cell>
        </row>
        <row r="558">
          <cell r="A558" t="str">
            <v>B-29537</v>
          </cell>
          <cell r="B558" t="str">
            <v>雷星</v>
          </cell>
          <cell r="C558" t="str">
            <v>管理费用-重庆佰钧成-基于中小企业信息化的安全应用数据中心项目</v>
          </cell>
          <cell r="D558">
            <v>42516</v>
          </cell>
          <cell r="F558">
            <v>1</v>
          </cell>
          <cell r="G558">
            <v>42644</v>
          </cell>
          <cell r="H558">
            <v>42674</v>
          </cell>
          <cell r="I558">
            <v>18</v>
          </cell>
          <cell r="J558">
            <v>144</v>
          </cell>
          <cell r="K558">
            <v>0</v>
          </cell>
          <cell r="L558">
            <v>144</v>
          </cell>
        </row>
        <row r="559">
          <cell r="A559" t="str">
            <v>B-29532</v>
          </cell>
          <cell r="B559" t="str">
            <v>宁佳益</v>
          </cell>
          <cell r="C559" t="str">
            <v>管理费用-重庆佰钧成-基于中小企业信息化的安全应用数据中心项目</v>
          </cell>
          <cell r="D559">
            <v>42515</v>
          </cell>
          <cell r="F559">
            <v>1</v>
          </cell>
          <cell r="G559">
            <v>42644</v>
          </cell>
          <cell r="H559">
            <v>42674</v>
          </cell>
          <cell r="I559">
            <v>18</v>
          </cell>
          <cell r="J559">
            <v>144</v>
          </cell>
          <cell r="K559">
            <v>0</v>
          </cell>
          <cell r="L559">
            <v>144</v>
          </cell>
        </row>
        <row r="560">
          <cell r="A560" t="str">
            <v>B-9884</v>
          </cell>
          <cell r="B560" t="str">
            <v>余冰</v>
          </cell>
          <cell r="C560" t="str">
            <v>管理费用-重庆佰钧成-计算机辅助工艺设计系统</v>
          </cell>
          <cell r="D560">
            <v>42370</v>
          </cell>
          <cell r="F560">
            <v>0.5</v>
          </cell>
          <cell r="G560">
            <v>42644</v>
          </cell>
          <cell r="H560">
            <v>42674</v>
          </cell>
          <cell r="I560">
            <v>18</v>
          </cell>
          <cell r="J560">
            <v>144</v>
          </cell>
          <cell r="K560">
            <v>0</v>
          </cell>
          <cell r="L560">
            <v>144</v>
          </cell>
        </row>
        <row r="561">
          <cell r="A561" t="str">
            <v>B-27433</v>
          </cell>
          <cell r="B561" t="str">
            <v>桂杰</v>
          </cell>
          <cell r="C561" t="str">
            <v>管理费用-重庆佰钧成-计算机辅助工艺设计系统</v>
          </cell>
          <cell r="D561">
            <v>42419</v>
          </cell>
          <cell r="F561">
            <v>1</v>
          </cell>
          <cell r="G561">
            <v>42644</v>
          </cell>
          <cell r="H561">
            <v>42674</v>
          </cell>
          <cell r="I561">
            <v>18</v>
          </cell>
          <cell r="J561">
            <v>144</v>
          </cell>
          <cell r="K561">
            <v>0</v>
          </cell>
          <cell r="L561">
            <v>144</v>
          </cell>
        </row>
      </sheetData>
      <sheetData sheetId="11">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42675</v>
          </cell>
          <cell r="H2">
            <v>42704</v>
          </cell>
          <cell r="I2">
            <v>22</v>
          </cell>
          <cell r="J2">
            <v>176</v>
          </cell>
          <cell r="K2">
            <v>0</v>
          </cell>
          <cell r="L2">
            <v>176</v>
          </cell>
        </row>
        <row r="3">
          <cell r="A3" t="str">
            <v>B-8509</v>
          </cell>
          <cell r="B3" t="str">
            <v>陈剑波</v>
          </cell>
          <cell r="C3" t="str">
            <v>管理费用-安全生产管理系统开发项目</v>
          </cell>
          <cell r="D3">
            <v>42370</v>
          </cell>
          <cell r="F3">
            <v>0.5</v>
          </cell>
          <cell r="G3">
            <v>42675</v>
          </cell>
          <cell r="H3">
            <v>42704</v>
          </cell>
          <cell r="I3">
            <v>22</v>
          </cell>
          <cell r="J3">
            <v>176</v>
          </cell>
          <cell r="K3">
            <v>0</v>
          </cell>
          <cell r="L3">
            <v>176</v>
          </cell>
        </row>
        <row r="4">
          <cell r="A4" t="str">
            <v>B-27751</v>
          </cell>
          <cell r="B4" t="str">
            <v>秦磊</v>
          </cell>
          <cell r="C4" t="str">
            <v>管理费用-安全生产管理系统开发项目</v>
          </cell>
          <cell r="D4">
            <v>42425</v>
          </cell>
          <cell r="F4">
            <v>0.5</v>
          </cell>
          <cell r="G4">
            <v>42675</v>
          </cell>
          <cell r="H4">
            <v>42704</v>
          </cell>
          <cell r="I4">
            <v>22</v>
          </cell>
          <cell r="J4">
            <v>176</v>
          </cell>
          <cell r="K4">
            <v>0</v>
          </cell>
          <cell r="L4">
            <v>176</v>
          </cell>
        </row>
        <row r="5">
          <cell r="A5" t="str">
            <v>B-28080</v>
          </cell>
          <cell r="B5" t="str">
            <v>王毅</v>
          </cell>
          <cell r="C5" t="str">
            <v>管理费用-安全生产管理系统开发项目</v>
          </cell>
          <cell r="D5">
            <v>42443</v>
          </cell>
          <cell r="F5">
            <v>1</v>
          </cell>
          <cell r="G5">
            <v>42675</v>
          </cell>
          <cell r="H5">
            <v>42704</v>
          </cell>
          <cell r="I5">
            <v>22</v>
          </cell>
          <cell r="J5">
            <v>176</v>
          </cell>
          <cell r="K5">
            <v>0</v>
          </cell>
          <cell r="L5">
            <v>176</v>
          </cell>
        </row>
        <row r="6">
          <cell r="A6" t="str">
            <v>B-23855</v>
          </cell>
          <cell r="B6" t="str">
            <v>侯志丽</v>
          </cell>
          <cell r="C6" t="str">
            <v>管理费用-安全生产管理系统开发项目</v>
          </cell>
          <cell r="D6">
            <v>42370</v>
          </cell>
          <cell r="F6">
            <v>0.5</v>
          </cell>
          <cell r="G6">
            <v>42675</v>
          </cell>
          <cell r="H6">
            <v>42704</v>
          </cell>
          <cell r="I6">
            <v>22</v>
          </cell>
          <cell r="J6">
            <v>176</v>
          </cell>
          <cell r="K6">
            <v>0</v>
          </cell>
          <cell r="L6">
            <v>176</v>
          </cell>
        </row>
        <row r="7">
          <cell r="A7" t="str">
            <v>B-29465</v>
          </cell>
          <cell r="B7" t="str">
            <v>向爱华</v>
          </cell>
          <cell r="C7" t="str">
            <v>管理费用-安全生产管理系统开发项目</v>
          </cell>
          <cell r="D7">
            <v>42513</v>
          </cell>
          <cell r="F7">
            <v>0.5</v>
          </cell>
          <cell r="G7">
            <v>42675</v>
          </cell>
          <cell r="H7">
            <v>42704</v>
          </cell>
          <cell r="I7">
            <v>22</v>
          </cell>
          <cell r="J7">
            <v>176</v>
          </cell>
          <cell r="K7">
            <v>0</v>
          </cell>
          <cell r="L7">
            <v>176</v>
          </cell>
        </row>
        <row r="8">
          <cell r="A8" t="str">
            <v>B-27125</v>
          </cell>
          <cell r="B8" t="str">
            <v>谭芳渊</v>
          </cell>
          <cell r="C8" t="str">
            <v>管理费用-安全生产管理系统开发项目</v>
          </cell>
          <cell r="D8">
            <v>42370</v>
          </cell>
          <cell r="E8">
            <v>42704</v>
          </cell>
          <cell r="F8">
            <v>1</v>
          </cell>
          <cell r="G8">
            <v>42675</v>
          </cell>
          <cell r="H8">
            <v>42704</v>
          </cell>
          <cell r="I8">
            <v>22</v>
          </cell>
          <cell r="J8">
            <v>176</v>
          </cell>
          <cell r="K8">
            <v>0</v>
          </cell>
          <cell r="L8">
            <v>176</v>
          </cell>
        </row>
        <row r="9">
          <cell r="A9" t="str">
            <v>B-27764</v>
          </cell>
          <cell r="B9" t="str">
            <v>李佩东</v>
          </cell>
          <cell r="C9" t="str">
            <v>管理费用-安全生产管理系统开发项目</v>
          </cell>
          <cell r="D9">
            <v>42423</v>
          </cell>
          <cell r="F9">
            <v>1</v>
          </cell>
          <cell r="G9">
            <v>42675</v>
          </cell>
          <cell r="H9">
            <v>42704</v>
          </cell>
          <cell r="I9">
            <v>22</v>
          </cell>
          <cell r="J9">
            <v>176</v>
          </cell>
          <cell r="K9">
            <v>0</v>
          </cell>
          <cell r="L9">
            <v>176</v>
          </cell>
        </row>
        <row r="10">
          <cell r="A10" t="str">
            <v>B-19650</v>
          </cell>
          <cell r="B10" t="str">
            <v>方科峰</v>
          </cell>
          <cell r="C10" t="str">
            <v>管理费用-安全生产管理系统开发项目</v>
          </cell>
          <cell r="D10">
            <v>42370</v>
          </cell>
          <cell r="F10">
            <v>0.5</v>
          </cell>
          <cell r="G10">
            <v>42675</v>
          </cell>
          <cell r="H10">
            <v>42704</v>
          </cell>
          <cell r="I10">
            <v>22</v>
          </cell>
          <cell r="J10">
            <v>176</v>
          </cell>
          <cell r="K10">
            <v>0</v>
          </cell>
          <cell r="L10">
            <v>176</v>
          </cell>
        </row>
        <row r="11">
          <cell r="A11" t="str">
            <v>B-27986</v>
          </cell>
          <cell r="B11" t="str">
            <v>韩英民</v>
          </cell>
          <cell r="C11" t="str">
            <v>管理费用-安全生产管理系统开发项目</v>
          </cell>
          <cell r="D11">
            <v>42437</v>
          </cell>
          <cell r="F11">
            <v>0.5</v>
          </cell>
          <cell r="G11">
            <v>42675</v>
          </cell>
          <cell r="H11">
            <v>42704</v>
          </cell>
          <cell r="I11">
            <v>22</v>
          </cell>
          <cell r="J11">
            <v>176</v>
          </cell>
          <cell r="K11">
            <v>0</v>
          </cell>
          <cell r="L11">
            <v>176</v>
          </cell>
        </row>
        <row r="12">
          <cell r="A12" t="str">
            <v>B-25023</v>
          </cell>
          <cell r="B12" t="str">
            <v>严文旭</v>
          </cell>
          <cell r="C12" t="str">
            <v>管理费用-安全生产管理系统开发项目</v>
          </cell>
          <cell r="D12">
            <v>42370</v>
          </cell>
          <cell r="F12">
            <v>0.5</v>
          </cell>
          <cell r="G12">
            <v>42675</v>
          </cell>
          <cell r="H12">
            <v>42704</v>
          </cell>
          <cell r="I12">
            <v>22</v>
          </cell>
          <cell r="J12">
            <v>176</v>
          </cell>
          <cell r="K12">
            <v>0</v>
          </cell>
          <cell r="L12">
            <v>176</v>
          </cell>
        </row>
        <row r="13">
          <cell r="A13" t="str">
            <v>B-29103</v>
          </cell>
          <cell r="B13" t="str">
            <v>王苏玉</v>
          </cell>
          <cell r="C13" t="str">
            <v>管理费用-安全生产管理系统开发项目</v>
          </cell>
          <cell r="D13">
            <v>42489</v>
          </cell>
          <cell r="E13">
            <v>42704</v>
          </cell>
          <cell r="F13">
            <v>1</v>
          </cell>
          <cell r="G13">
            <v>42675</v>
          </cell>
          <cell r="H13">
            <v>42704</v>
          </cell>
          <cell r="I13">
            <v>22</v>
          </cell>
          <cell r="J13">
            <v>176</v>
          </cell>
          <cell r="K13">
            <v>0</v>
          </cell>
          <cell r="L13">
            <v>176</v>
          </cell>
        </row>
        <row r="14">
          <cell r="A14" t="str">
            <v>B-18297</v>
          </cell>
          <cell r="B14" t="str">
            <v>裴卉</v>
          </cell>
          <cell r="C14" t="str">
            <v>管理费用-安全生产管理系统开发项目</v>
          </cell>
          <cell r="D14">
            <v>42370</v>
          </cell>
          <cell r="F14">
            <v>0.5</v>
          </cell>
          <cell r="G14">
            <v>42675</v>
          </cell>
          <cell r="H14">
            <v>42704</v>
          </cell>
          <cell r="I14">
            <v>22</v>
          </cell>
          <cell r="J14">
            <v>176</v>
          </cell>
          <cell r="K14">
            <v>0</v>
          </cell>
          <cell r="L14">
            <v>176</v>
          </cell>
        </row>
        <row r="15">
          <cell r="A15" t="str">
            <v>B-28469</v>
          </cell>
          <cell r="B15" t="str">
            <v>莫秋莲</v>
          </cell>
          <cell r="C15" t="str">
            <v>管理费用-安全生产管理系统开发项目</v>
          </cell>
          <cell r="D15">
            <v>42460</v>
          </cell>
          <cell r="F15">
            <v>0.5</v>
          </cell>
          <cell r="G15">
            <v>42675</v>
          </cell>
          <cell r="H15">
            <v>42704</v>
          </cell>
          <cell r="I15">
            <v>22</v>
          </cell>
          <cell r="J15">
            <v>176</v>
          </cell>
          <cell r="K15">
            <v>0</v>
          </cell>
          <cell r="L15">
            <v>176</v>
          </cell>
        </row>
        <row r="16">
          <cell r="A16" t="str">
            <v>B-27208</v>
          </cell>
          <cell r="B16" t="str">
            <v>黄超</v>
          </cell>
          <cell r="C16" t="str">
            <v>管理费用-安全生产管理系统开发项目</v>
          </cell>
          <cell r="D16">
            <v>42382</v>
          </cell>
          <cell r="E16">
            <v>42704</v>
          </cell>
          <cell r="F16">
            <v>1</v>
          </cell>
          <cell r="G16">
            <v>42675</v>
          </cell>
          <cell r="H16">
            <v>42704</v>
          </cell>
          <cell r="I16">
            <v>22</v>
          </cell>
          <cell r="J16">
            <v>176</v>
          </cell>
          <cell r="K16">
            <v>0</v>
          </cell>
          <cell r="L16">
            <v>176</v>
          </cell>
        </row>
        <row r="17">
          <cell r="A17" t="str">
            <v>B-27681</v>
          </cell>
          <cell r="B17" t="str">
            <v>王冰涛</v>
          </cell>
          <cell r="C17" t="str">
            <v>管理费用-安全生产管理系统开发项目</v>
          </cell>
          <cell r="D17">
            <v>42422</v>
          </cell>
          <cell r="F17">
            <v>0.5</v>
          </cell>
          <cell r="G17">
            <v>42675</v>
          </cell>
          <cell r="H17">
            <v>42704</v>
          </cell>
          <cell r="I17">
            <v>22</v>
          </cell>
          <cell r="J17">
            <v>176</v>
          </cell>
          <cell r="K17">
            <v>0</v>
          </cell>
          <cell r="L17">
            <v>176</v>
          </cell>
        </row>
        <row r="18">
          <cell r="A18" t="str">
            <v>B-16003</v>
          </cell>
          <cell r="B18" t="str">
            <v>曾秀红</v>
          </cell>
          <cell r="C18" t="str">
            <v>管理费用-安全生产管理系统开发项目</v>
          </cell>
          <cell r="D18">
            <v>42370</v>
          </cell>
          <cell r="F18">
            <v>0.5</v>
          </cell>
          <cell r="G18">
            <v>42675</v>
          </cell>
          <cell r="H18">
            <v>42704</v>
          </cell>
          <cell r="I18">
            <v>22</v>
          </cell>
          <cell r="J18">
            <v>176</v>
          </cell>
          <cell r="K18">
            <v>0</v>
          </cell>
          <cell r="L18">
            <v>176</v>
          </cell>
        </row>
        <row r="19">
          <cell r="A19" t="str">
            <v>B-27677</v>
          </cell>
          <cell r="B19" t="str">
            <v>李春玲</v>
          </cell>
          <cell r="C19" t="str">
            <v>管理费用-安全生产管理系统开发项目</v>
          </cell>
          <cell r="D19">
            <v>42419</v>
          </cell>
          <cell r="F19">
            <v>0.5</v>
          </cell>
          <cell r="G19">
            <v>42675</v>
          </cell>
          <cell r="H19">
            <v>42704</v>
          </cell>
          <cell r="I19">
            <v>22</v>
          </cell>
          <cell r="J19">
            <v>176</v>
          </cell>
          <cell r="K19">
            <v>0</v>
          </cell>
          <cell r="L19">
            <v>176</v>
          </cell>
        </row>
        <row r="20">
          <cell r="A20" t="str">
            <v>B-20406</v>
          </cell>
          <cell r="B20" t="str">
            <v>孙建国</v>
          </cell>
          <cell r="C20" t="str">
            <v>管理费用-安全生产管理系统开发项目</v>
          </cell>
          <cell r="D20">
            <v>42370</v>
          </cell>
          <cell r="F20">
            <v>0.5</v>
          </cell>
          <cell r="G20">
            <v>42675</v>
          </cell>
          <cell r="H20">
            <v>42704</v>
          </cell>
          <cell r="I20">
            <v>22</v>
          </cell>
          <cell r="J20">
            <v>176</v>
          </cell>
          <cell r="K20">
            <v>0</v>
          </cell>
          <cell r="L20">
            <v>176</v>
          </cell>
        </row>
        <row r="21">
          <cell r="A21" t="str">
            <v>B-17576</v>
          </cell>
          <cell r="B21" t="str">
            <v>刘芳</v>
          </cell>
          <cell r="C21" t="str">
            <v>管理费用-安全生产管理系统开发项目</v>
          </cell>
          <cell r="D21">
            <v>42370</v>
          </cell>
          <cell r="F21">
            <v>0.5</v>
          </cell>
          <cell r="G21">
            <v>42675</v>
          </cell>
          <cell r="H21">
            <v>42704</v>
          </cell>
          <cell r="I21">
            <v>22</v>
          </cell>
          <cell r="J21">
            <v>176</v>
          </cell>
          <cell r="K21">
            <v>0</v>
          </cell>
          <cell r="L21">
            <v>176</v>
          </cell>
        </row>
        <row r="22">
          <cell r="A22" t="str">
            <v>B-25729</v>
          </cell>
          <cell r="B22" t="str">
            <v>周茂恩</v>
          </cell>
          <cell r="C22" t="str">
            <v>管理费用-安全生产管理系统开发项目</v>
          </cell>
          <cell r="D22">
            <v>42370</v>
          </cell>
          <cell r="F22">
            <v>1</v>
          </cell>
          <cell r="G22">
            <v>42675</v>
          </cell>
          <cell r="H22">
            <v>42704</v>
          </cell>
          <cell r="I22">
            <v>22</v>
          </cell>
          <cell r="J22">
            <v>176</v>
          </cell>
          <cell r="K22">
            <v>0</v>
          </cell>
          <cell r="L22">
            <v>176</v>
          </cell>
        </row>
        <row r="23">
          <cell r="A23" t="str">
            <v>B-28262</v>
          </cell>
          <cell r="B23" t="str">
            <v>严航</v>
          </cell>
          <cell r="C23" t="str">
            <v>管理费用-安全生产管理系统开发项目</v>
          </cell>
          <cell r="D23">
            <v>42453</v>
          </cell>
          <cell r="F23">
            <v>0.5</v>
          </cell>
          <cell r="G23">
            <v>42675</v>
          </cell>
          <cell r="H23">
            <v>42704</v>
          </cell>
          <cell r="I23">
            <v>22</v>
          </cell>
          <cell r="J23">
            <v>176</v>
          </cell>
          <cell r="K23">
            <v>0</v>
          </cell>
          <cell r="L23">
            <v>176</v>
          </cell>
        </row>
        <row r="24">
          <cell r="A24" t="str">
            <v>B-4938</v>
          </cell>
          <cell r="B24" t="str">
            <v>柯斌</v>
          </cell>
          <cell r="C24" t="str">
            <v>管理费用-安全生产管理系统开发项目</v>
          </cell>
          <cell r="D24">
            <v>42370</v>
          </cell>
          <cell r="F24">
            <v>0.3</v>
          </cell>
          <cell r="G24">
            <v>42675</v>
          </cell>
          <cell r="H24">
            <v>42704</v>
          </cell>
          <cell r="I24">
            <v>22</v>
          </cell>
          <cell r="J24">
            <v>176</v>
          </cell>
          <cell r="K24">
            <v>3.5</v>
          </cell>
          <cell r="L24">
            <v>172.5</v>
          </cell>
        </row>
        <row r="25">
          <cell r="A25" t="str">
            <v>B-23613</v>
          </cell>
          <cell r="B25" t="str">
            <v>欧泉</v>
          </cell>
          <cell r="C25" t="str">
            <v>管理费用-安全生产管理系统开发项目</v>
          </cell>
          <cell r="D25">
            <v>42370</v>
          </cell>
          <cell r="F25">
            <v>0.5</v>
          </cell>
          <cell r="G25">
            <v>42675</v>
          </cell>
          <cell r="H25">
            <v>42704</v>
          </cell>
          <cell r="I25">
            <v>22</v>
          </cell>
          <cell r="J25">
            <v>176</v>
          </cell>
          <cell r="K25">
            <v>0</v>
          </cell>
          <cell r="L25">
            <v>176</v>
          </cell>
        </row>
        <row r="26">
          <cell r="A26" t="str">
            <v>B-29126</v>
          </cell>
          <cell r="B26" t="str">
            <v>王晗</v>
          </cell>
          <cell r="C26" t="str">
            <v>管理费用-安全生产管理系统开发项目</v>
          </cell>
          <cell r="D26">
            <v>42493</v>
          </cell>
          <cell r="F26">
            <v>0.5</v>
          </cell>
          <cell r="G26">
            <v>42675</v>
          </cell>
          <cell r="H26">
            <v>42704</v>
          </cell>
          <cell r="I26">
            <v>22</v>
          </cell>
          <cell r="J26">
            <v>176</v>
          </cell>
          <cell r="K26">
            <v>4</v>
          </cell>
          <cell r="L26">
            <v>172</v>
          </cell>
        </row>
        <row r="27">
          <cell r="A27" t="str">
            <v>B-19323</v>
          </cell>
          <cell r="B27" t="str">
            <v>乐敏燕</v>
          </cell>
          <cell r="C27" t="str">
            <v>管理费用-安全生产管理系统开发项目</v>
          </cell>
          <cell r="D27">
            <v>42370</v>
          </cell>
          <cell r="F27">
            <v>0.5</v>
          </cell>
          <cell r="G27">
            <v>42675</v>
          </cell>
          <cell r="H27">
            <v>42704</v>
          </cell>
          <cell r="I27">
            <v>22</v>
          </cell>
          <cell r="J27">
            <v>176</v>
          </cell>
          <cell r="K27">
            <v>0</v>
          </cell>
          <cell r="L27">
            <v>176</v>
          </cell>
        </row>
        <row r="28">
          <cell r="A28" t="str">
            <v>B-28040</v>
          </cell>
          <cell r="B28" t="str">
            <v>卓瑶</v>
          </cell>
          <cell r="C28" t="str">
            <v>管理费用-安全生产管理系统开发项目</v>
          </cell>
          <cell r="D28">
            <v>42443</v>
          </cell>
          <cell r="F28">
            <v>0.5</v>
          </cell>
          <cell r="G28">
            <v>42675</v>
          </cell>
          <cell r="H28">
            <v>42704</v>
          </cell>
          <cell r="I28">
            <v>22</v>
          </cell>
          <cell r="J28">
            <v>176</v>
          </cell>
          <cell r="K28">
            <v>0</v>
          </cell>
          <cell r="L28">
            <v>176</v>
          </cell>
        </row>
        <row r="29">
          <cell r="A29" t="str">
            <v>B-18777</v>
          </cell>
          <cell r="B29" t="str">
            <v>黄秋香</v>
          </cell>
          <cell r="C29" t="str">
            <v>管理费用-安全生产管理系统开发项目</v>
          </cell>
          <cell r="D29">
            <v>42370</v>
          </cell>
          <cell r="F29">
            <v>0.5</v>
          </cell>
          <cell r="G29">
            <v>42675</v>
          </cell>
          <cell r="H29">
            <v>42704</v>
          </cell>
          <cell r="I29">
            <v>22</v>
          </cell>
          <cell r="J29">
            <v>176</v>
          </cell>
          <cell r="K29">
            <v>0</v>
          </cell>
          <cell r="L29">
            <v>176</v>
          </cell>
        </row>
        <row r="30">
          <cell r="A30" t="str">
            <v>B-27833</v>
          </cell>
          <cell r="B30" t="str">
            <v>陈树斌</v>
          </cell>
          <cell r="C30" t="str">
            <v>管理费用-安全生产管理系统开发项目</v>
          </cell>
          <cell r="D30">
            <v>42429</v>
          </cell>
          <cell r="F30">
            <v>1</v>
          </cell>
          <cell r="G30">
            <v>42675</v>
          </cell>
          <cell r="H30">
            <v>42704</v>
          </cell>
          <cell r="I30">
            <v>22</v>
          </cell>
          <cell r="J30">
            <v>176</v>
          </cell>
          <cell r="K30">
            <v>0</v>
          </cell>
          <cell r="L30">
            <v>176</v>
          </cell>
        </row>
        <row r="31">
          <cell r="A31" t="str">
            <v>B-21412</v>
          </cell>
          <cell r="B31" t="str">
            <v>石晓敏</v>
          </cell>
          <cell r="C31" t="str">
            <v>管理费用-安全生产管理系统开发项目</v>
          </cell>
          <cell r="D31">
            <v>42370</v>
          </cell>
          <cell r="F31">
            <v>0.5</v>
          </cell>
          <cell r="G31">
            <v>42675</v>
          </cell>
          <cell r="H31">
            <v>42704</v>
          </cell>
          <cell r="I31">
            <v>22</v>
          </cell>
          <cell r="J31">
            <v>176</v>
          </cell>
          <cell r="K31">
            <v>0</v>
          </cell>
          <cell r="L31">
            <v>176</v>
          </cell>
        </row>
        <row r="32">
          <cell r="A32" t="str">
            <v>B-28551</v>
          </cell>
          <cell r="B32" t="str">
            <v>陈峥强</v>
          </cell>
          <cell r="C32" t="str">
            <v>管理费用-安全生产管理系统开发项目</v>
          </cell>
          <cell r="D32">
            <v>42466</v>
          </cell>
          <cell r="F32">
            <v>0.5</v>
          </cell>
          <cell r="G32">
            <v>42675</v>
          </cell>
          <cell r="H32">
            <v>42704</v>
          </cell>
          <cell r="I32">
            <v>22</v>
          </cell>
          <cell r="J32">
            <v>176</v>
          </cell>
          <cell r="K32">
            <v>0</v>
          </cell>
          <cell r="L32">
            <v>176</v>
          </cell>
        </row>
        <row r="33">
          <cell r="A33" t="str">
            <v>B-9510</v>
          </cell>
          <cell r="B33" t="str">
            <v>雷敏</v>
          </cell>
          <cell r="C33" t="str">
            <v>管理费用-安全生产管理系统开发项目</v>
          </cell>
          <cell r="D33">
            <v>42370</v>
          </cell>
          <cell r="F33">
            <v>0.5</v>
          </cell>
          <cell r="G33">
            <v>42675</v>
          </cell>
          <cell r="H33">
            <v>42704</v>
          </cell>
          <cell r="I33">
            <v>22</v>
          </cell>
          <cell r="J33">
            <v>176</v>
          </cell>
          <cell r="K33">
            <v>0</v>
          </cell>
          <cell r="L33">
            <v>176</v>
          </cell>
        </row>
        <row r="34">
          <cell r="A34" t="str">
            <v>B-5667</v>
          </cell>
          <cell r="B34" t="str">
            <v>于斌</v>
          </cell>
          <cell r="C34" t="str">
            <v>管理费用-安全生产管理系统开发项目</v>
          </cell>
          <cell r="D34">
            <v>42370</v>
          </cell>
          <cell r="F34">
            <v>0.5</v>
          </cell>
          <cell r="G34">
            <v>42675</v>
          </cell>
          <cell r="H34">
            <v>42704</v>
          </cell>
          <cell r="I34">
            <v>22</v>
          </cell>
          <cell r="J34">
            <v>176</v>
          </cell>
          <cell r="K34">
            <v>0</v>
          </cell>
          <cell r="L34">
            <v>176</v>
          </cell>
        </row>
        <row r="35">
          <cell r="A35" t="str">
            <v>B-7721</v>
          </cell>
          <cell r="B35" t="str">
            <v>袁明洋</v>
          </cell>
          <cell r="C35" t="str">
            <v>管理费用-安全生产管理系统开发项目</v>
          </cell>
          <cell r="D35">
            <v>42370</v>
          </cell>
          <cell r="F35">
            <v>0.5</v>
          </cell>
          <cell r="G35">
            <v>42675</v>
          </cell>
          <cell r="H35">
            <v>42704</v>
          </cell>
          <cell r="I35">
            <v>22</v>
          </cell>
          <cell r="J35">
            <v>176</v>
          </cell>
          <cell r="K35">
            <v>0</v>
          </cell>
          <cell r="L35">
            <v>176</v>
          </cell>
        </row>
        <row r="36">
          <cell r="A36" t="str">
            <v>B-23735</v>
          </cell>
          <cell r="B36" t="str">
            <v>熊刘照</v>
          </cell>
          <cell r="C36" t="str">
            <v>管理费用-安全生产管理系统开发项目</v>
          </cell>
          <cell r="D36">
            <v>42370</v>
          </cell>
          <cell r="F36">
            <v>0.3</v>
          </cell>
          <cell r="G36">
            <v>42675</v>
          </cell>
          <cell r="H36">
            <v>42704</v>
          </cell>
          <cell r="I36">
            <v>22</v>
          </cell>
          <cell r="J36">
            <v>176</v>
          </cell>
          <cell r="K36">
            <v>0</v>
          </cell>
          <cell r="L36">
            <v>176</v>
          </cell>
        </row>
        <row r="37">
          <cell r="A37" t="str">
            <v>B-20854</v>
          </cell>
          <cell r="B37" t="str">
            <v>胡培培</v>
          </cell>
          <cell r="C37" t="str">
            <v>管理费用-安全生产管理系统开发项目</v>
          </cell>
          <cell r="D37">
            <v>42370</v>
          </cell>
          <cell r="F37">
            <v>0.5</v>
          </cell>
          <cell r="G37">
            <v>42675</v>
          </cell>
          <cell r="H37">
            <v>42704</v>
          </cell>
          <cell r="I37">
            <v>22</v>
          </cell>
          <cell r="J37">
            <v>176</v>
          </cell>
          <cell r="K37">
            <v>0</v>
          </cell>
          <cell r="L37">
            <v>176</v>
          </cell>
        </row>
        <row r="38">
          <cell r="A38" t="str">
            <v>B-9774</v>
          </cell>
          <cell r="B38" t="str">
            <v>王丽芳</v>
          </cell>
          <cell r="C38" t="str">
            <v>管理费用-佰钧成WMS仓储管理系统</v>
          </cell>
          <cell r="D38">
            <v>42370</v>
          </cell>
          <cell r="F38">
            <v>0.2</v>
          </cell>
          <cell r="G38">
            <v>42675</v>
          </cell>
          <cell r="H38">
            <v>42704</v>
          </cell>
          <cell r="I38">
            <v>22</v>
          </cell>
          <cell r="J38">
            <v>176</v>
          </cell>
          <cell r="K38">
            <v>0</v>
          </cell>
          <cell r="L38">
            <v>176</v>
          </cell>
        </row>
        <row r="39">
          <cell r="A39" t="str">
            <v>B-5736</v>
          </cell>
          <cell r="B39" t="str">
            <v>黄磊</v>
          </cell>
          <cell r="C39" t="str">
            <v>管理费用-佰钧成WMS仓储管理系统</v>
          </cell>
          <cell r="D39">
            <v>42370</v>
          </cell>
          <cell r="F39">
            <v>0.3</v>
          </cell>
          <cell r="G39">
            <v>42675</v>
          </cell>
          <cell r="H39">
            <v>42704</v>
          </cell>
          <cell r="I39">
            <v>22</v>
          </cell>
          <cell r="J39">
            <v>176</v>
          </cell>
          <cell r="K39">
            <v>0</v>
          </cell>
          <cell r="L39">
            <v>176</v>
          </cell>
        </row>
        <row r="40">
          <cell r="A40" t="str">
            <v>B-29385</v>
          </cell>
          <cell r="B40" t="str">
            <v>胡静</v>
          </cell>
          <cell r="C40" t="str">
            <v>管理费用-佰钧成WMS仓储管理系统</v>
          </cell>
          <cell r="D40">
            <v>42503</v>
          </cell>
          <cell r="F40">
            <v>0.5</v>
          </cell>
          <cell r="G40">
            <v>42675</v>
          </cell>
          <cell r="H40">
            <v>42704</v>
          </cell>
          <cell r="I40">
            <v>22</v>
          </cell>
          <cell r="J40">
            <v>176</v>
          </cell>
          <cell r="K40">
            <v>0</v>
          </cell>
          <cell r="L40">
            <v>176</v>
          </cell>
        </row>
        <row r="41">
          <cell r="A41" t="str">
            <v>B-18269</v>
          </cell>
          <cell r="B41" t="str">
            <v>田迎春</v>
          </cell>
          <cell r="C41" t="str">
            <v>管理费用-佰钧成WMS仓储管理系统</v>
          </cell>
          <cell r="D41">
            <v>42370</v>
          </cell>
          <cell r="F41">
            <v>0.5</v>
          </cell>
          <cell r="G41">
            <v>42675</v>
          </cell>
          <cell r="H41">
            <v>42704</v>
          </cell>
          <cell r="I41">
            <v>22</v>
          </cell>
          <cell r="J41">
            <v>176</v>
          </cell>
          <cell r="K41">
            <v>8</v>
          </cell>
          <cell r="L41">
            <v>168</v>
          </cell>
        </row>
        <row r="42">
          <cell r="A42" t="str">
            <v>B-26099</v>
          </cell>
          <cell r="B42" t="str">
            <v>王朵</v>
          </cell>
          <cell r="C42" t="str">
            <v>管理费用-佰钧成WMS仓储管理系统</v>
          </cell>
          <cell r="D42">
            <v>42370</v>
          </cell>
          <cell r="F42">
            <v>1</v>
          </cell>
          <cell r="G42">
            <v>42675</v>
          </cell>
          <cell r="H42">
            <v>42704</v>
          </cell>
          <cell r="I42">
            <v>22</v>
          </cell>
          <cell r="J42">
            <v>176</v>
          </cell>
          <cell r="K42">
            <v>4</v>
          </cell>
          <cell r="L42">
            <v>172</v>
          </cell>
        </row>
        <row r="43">
          <cell r="A43" t="str">
            <v>B-5909</v>
          </cell>
          <cell r="B43" t="str">
            <v>杨金凤</v>
          </cell>
          <cell r="C43" t="str">
            <v>管理费用-佰钧成WMS仓储管理系统</v>
          </cell>
          <cell r="D43">
            <v>42370</v>
          </cell>
          <cell r="F43">
            <v>1</v>
          </cell>
          <cell r="G43">
            <v>42675</v>
          </cell>
          <cell r="H43">
            <v>42704</v>
          </cell>
          <cell r="I43">
            <v>22</v>
          </cell>
          <cell r="J43">
            <v>176</v>
          </cell>
          <cell r="K43">
            <v>0</v>
          </cell>
          <cell r="L43">
            <v>176</v>
          </cell>
        </row>
        <row r="44">
          <cell r="A44" t="str">
            <v>B-28194</v>
          </cell>
          <cell r="B44" t="str">
            <v>赵冬梅</v>
          </cell>
          <cell r="C44" t="str">
            <v>管理费用-佰钧成WMS仓储管理系统</v>
          </cell>
          <cell r="D44">
            <v>42460</v>
          </cell>
          <cell r="F44">
            <v>1</v>
          </cell>
          <cell r="G44">
            <v>42675</v>
          </cell>
          <cell r="H44">
            <v>42704</v>
          </cell>
          <cell r="I44">
            <v>22</v>
          </cell>
          <cell r="J44">
            <v>176</v>
          </cell>
          <cell r="K44">
            <v>0</v>
          </cell>
          <cell r="L44">
            <v>176</v>
          </cell>
        </row>
        <row r="45">
          <cell r="A45" t="str">
            <v>B-012</v>
          </cell>
          <cell r="B45" t="str">
            <v>祝亚</v>
          </cell>
          <cell r="C45" t="str">
            <v>管理费用-佰钧成WMS仓储管理系统</v>
          </cell>
          <cell r="D45">
            <v>42370</v>
          </cell>
          <cell r="F45">
            <v>0.5</v>
          </cell>
          <cell r="G45">
            <v>42675</v>
          </cell>
          <cell r="H45">
            <v>42704</v>
          </cell>
          <cell r="I45">
            <v>22</v>
          </cell>
          <cell r="J45">
            <v>176</v>
          </cell>
          <cell r="K45">
            <v>0</v>
          </cell>
          <cell r="L45">
            <v>176</v>
          </cell>
        </row>
        <row r="46">
          <cell r="A46" t="str">
            <v>B-24650</v>
          </cell>
          <cell r="B46" t="str">
            <v>金世成</v>
          </cell>
          <cell r="C46" t="str">
            <v>管理费用-佰钧成WMS仓储管理系统</v>
          </cell>
          <cell r="D46">
            <v>42370</v>
          </cell>
          <cell r="F46">
            <v>1</v>
          </cell>
          <cell r="G46">
            <v>42675</v>
          </cell>
          <cell r="H46">
            <v>42704</v>
          </cell>
          <cell r="I46">
            <v>22</v>
          </cell>
          <cell r="J46">
            <v>176</v>
          </cell>
          <cell r="K46">
            <v>0</v>
          </cell>
          <cell r="L46">
            <v>176</v>
          </cell>
        </row>
        <row r="47">
          <cell r="A47" t="str">
            <v>B-28209</v>
          </cell>
          <cell r="B47" t="str">
            <v>石磊</v>
          </cell>
          <cell r="C47" t="str">
            <v>管理费用-佰钧成WMS仓储管理系统</v>
          </cell>
          <cell r="D47">
            <v>42452</v>
          </cell>
          <cell r="F47">
            <v>0.5</v>
          </cell>
          <cell r="G47">
            <v>42675</v>
          </cell>
          <cell r="H47">
            <v>42704</v>
          </cell>
          <cell r="I47">
            <v>22</v>
          </cell>
          <cell r="J47">
            <v>176</v>
          </cell>
          <cell r="K47">
            <v>9.5</v>
          </cell>
          <cell r="L47">
            <v>166.5</v>
          </cell>
        </row>
        <row r="48">
          <cell r="A48" t="str">
            <v>B-28255</v>
          </cell>
          <cell r="B48" t="str">
            <v>田梦</v>
          </cell>
          <cell r="C48" t="str">
            <v>管理费用-佰钧成WMS仓储管理系统</v>
          </cell>
          <cell r="D48">
            <v>42458</v>
          </cell>
          <cell r="F48">
            <v>1</v>
          </cell>
          <cell r="G48">
            <v>42675</v>
          </cell>
          <cell r="H48">
            <v>42704</v>
          </cell>
          <cell r="I48">
            <v>22</v>
          </cell>
          <cell r="J48">
            <v>176</v>
          </cell>
          <cell r="K48">
            <v>0</v>
          </cell>
          <cell r="L48">
            <v>176</v>
          </cell>
        </row>
        <row r="49">
          <cell r="A49" t="str">
            <v>B-28370</v>
          </cell>
          <cell r="B49" t="str">
            <v>李友菊</v>
          </cell>
          <cell r="C49" t="str">
            <v>管理费用-佰钧成WMS仓储管理系统</v>
          </cell>
          <cell r="D49">
            <v>42457</v>
          </cell>
          <cell r="F49">
            <v>0.5</v>
          </cell>
          <cell r="G49">
            <v>42675</v>
          </cell>
          <cell r="H49">
            <v>42704</v>
          </cell>
          <cell r="I49">
            <v>22</v>
          </cell>
          <cell r="J49">
            <v>176</v>
          </cell>
          <cell r="K49">
            <v>0</v>
          </cell>
          <cell r="L49">
            <v>176</v>
          </cell>
        </row>
        <row r="50">
          <cell r="A50" t="str">
            <v>B-28801</v>
          </cell>
          <cell r="B50" t="str">
            <v>周子豪</v>
          </cell>
          <cell r="C50" t="str">
            <v>管理费用-佰钧成WMS仓储管理系统</v>
          </cell>
          <cell r="D50">
            <v>42486</v>
          </cell>
          <cell r="F50">
            <v>0.5</v>
          </cell>
          <cell r="G50">
            <v>42675</v>
          </cell>
          <cell r="H50">
            <v>42704</v>
          </cell>
          <cell r="I50">
            <v>22</v>
          </cell>
          <cell r="J50">
            <v>176</v>
          </cell>
          <cell r="K50">
            <v>0</v>
          </cell>
          <cell r="L50">
            <v>176</v>
          </cell>
        </row>
        <row r="51">
          <cell r="A51" t="str">
            <v>B-755</v>
          </cell>
          <cell r="B51" t="str">
            <v>刘涛</v>
          </cell>
          <cell r="C51" t="str">
            <v>管理费用-佰钧成WMS仓储管理系统</v>
          </cell>
          <cell r="D51">
            <v>42370</v>
          </cell>
          <cell r="F51">
            <v>0.5</v>
          </cell>
          <cell r="G51">
            <v>42675</v>
          </cell>
          <cell r="H51">
            <v>42704</v>
          </cell>
          <cell r="I51">
            <v>22</v>
          </cell>
          <cell r="J51">
            <v>176</v>
          </cell>
          <cell r="K51">
            <v>0</v>
          </cell>
          <cell r="L51">
            <v>176</v>
          </cell>
        </row>
        <row r="52">
          <cell r="A52" t="str">
            <v>B-14886</v>
          </cell>
          <cell r="B52" t="str">
            <v>彭煜</v>
          </cell>
          <cell r="C52" t="str">
            <v>管理费用-佰钧成WMS仓储管理系统</v>
          </cell>
          <cell r="D52">
            <v>42370</v>
          </cell>
          <cell r="F52">
            <v>0.3</v>
          </cell>
          <cell r="G52">
            <v>42675</v>
          </cell>
          <cell r="H52">
            <v>42704</v>
          </cell>
          <cell r="I52">
            <v>22</v>
          </cell>
          <cell r="J52">
            <v>176</v>
          </cell>
          <cell r="K52">
            <v>0</v>
          </cell>
          <cell r="L52">
            <v>176</v>
          </cell>
        </row>
        <row r="53">
          <cell r="A53" t="str">
            <v>B-29610</v>
          </cell>
          <cell r="B53" t="str">
            <v>刘春祥</v>
          </cell>
          <cell r="C53" t="str">
            <v>管理费用-佰钧成WMS仓储管理系统</v>
          </cell>
          <cell r="D53">
            <v>42520</v>
          </cell>
          <cell r="F53">
            <v>0.5</v>
          </cell>
          <cell r="G53">
            <v>42675</v>
          </cell>
          <cell r="H53">
            <v>42704</v>
          </cell>
          <cell r="I53">
            <v>22</v>
          </cell>
          <cell r="J53">
            <v>176</v>
          </cell>
          <cell r="K53">
            <v>0</v>
          </cell>
          <cell r="L53">
            <v>176</v>
          </cell>
        </row>
        <row r="54">
          <cell r="A54" t="str">
            <v>B-28025</v>
          </cell>
          <cell r="B54" t="str">
            <v>孙文豪</v>
          </cell>
          <cell r="C54" t="str">
            <v>管理费用-佰钧成WMS仓储管理系统</v>
          </cell>
          <cell r="D54">
            <v>42439</v>
          </cell>
          <cell r="F54">
            <v>0.3</v>
          </cell>
          <cell r="G54">
            <v>42675</v>
          </cell>
          <cell r="H54">
            <v>42704</v>
          </cell>
          <cell r="I54">
            <v>22</v>
          </cell>
          <cell r="J54">
            <v>176</v>
          </cell>
          <cell r="K54">
            <v>0</v>
          </cell>
          <cell r="L54">
            <v>176</v>
          </cell>
        </row>
        <row r="55">
          <cell r="A55" t="str">
            <v>B-25635</v>
          </cell>
          <cell r="B55" t="str">
            <v>王辉</v>
          </cell>
          <cell r="C55" t="str">
            <v>管理费用-佰钧成WMS仓储管理系统</v>
          </cell>
          <cell r="D55">
            <v>42370</v>
          </cell>
          <cell r="F55">
            <v>0.5</v>
          </cell>
          <cell r="G55">
            <v>42675</v>
          </cell>
          <cell r="H55">
            <v>42704</v>
          </cell>
          <cell r="I55">
            <v>22</v>
          </cell>
          <cell r="J55">
            <v>176</v>
          </cell>
          <cell r="K55">
            <v>0</v>
          </cell>
          <cell r="L55">
            <v>176</v>
          </cell>
        </row>
        <row r="56">
          <cell r="A56" t="str">
            <v>B-7163</v>
          </cell>
          <cell r="B56" t="str">
            <v>郭丁榕</v>
          </cell>
          <cell r="C56" t="str">
            <v>管理费用-佰钧成WMS仓储管理系统</v>
          </cell>
          <cell r="D56">
            <v>42370</v>
          </cell>
          <cell r="F56">
            <v>0.5</v>
          </cell>
          <cell r="G56">
            <v>42675</v>
          </cell>
          <cell r="H56">
            <v>42704</v>
          </cell>
          <cell r="I56">
            <v>22</v>
          </cell>
          <cell r="J56">
            <v>176</v>
          </cell>
          <cell r="K56">
            <v>0</v>
          </cell>
          <cell r="L56">
            <v>176</v>
          </cell>
        </row>
        <row r="57">
          <cell r="A57" t="str">
            <v>B-5863</v>
          </cell>
          <cell r="B57" t="str">
            <v>刘安琪</v>
          </cell>
          <cell r="C57" t="str">
            <v>管理费用-佰钧成WMS仓储管理系统</v>
          </cell>
          <cell r="D57">
            <v>42461</v>
          </cell>
          <cell r="F57">
            <v>0.3</v>
          </cell>
          <cell r="G57">
            <v>42675</v>
          </cell>
          <cell r="H57">
            <v>42704</v>
          </cell>
          <cell r="I57">
            <v>22</v>
          </cell>
          <cell r="J57">
            <v>176</v>
          </cell>
          <cell r="K57">
            <v>0</v>
          </cell>
          <cell r="L57">
            <v>176</v>
          </cell>
        </row>
        <row r="58">
          <cell r="A58" t="str">
            <v>B-29378</v>
          </cell>
          <cell r="B58" t="str">
            <v>李敬涛</v>
          </cell>
          <cell r="C58" t="str">
            <v>管理费用-佰钧成WMS仓储管理系统</v>
          </cell>
          <cell r="D58">
            <v>42513</v>
          </cell>
          <cell r="E58">
            <v>42699</v>
          </cell>
          <cell r="F58">
            <v>0.3</v>
          </cell>
          <cell r="G58">
            <v>42675</v>
          </cell>
          <cell r="H58">
            <v>42699</v>
          </cell>
          <cell r="I58">
            <v>19</v>
          </cell>
          <cell r="J58">
            <v>152</v>
          </cell>
          <cell r="K58">
            <v>0</v>
          </cell>
          <cell r="L58">
            <v>152</v>
          </cell>
        </row>
        <row r="59">
          <cell r="A59" t="str">
            <v>B-29367</v>
          </cell>
          <cell r="B59" t="str">
            <v>康云龙</v>
          </cell>
          <cell r="C59" t="str">
            <v>管理费用-佰钧成WMS仓储管理系统</v>
          </cell>
          <cell r="D59">
            <v>42520</v>
          </cell>
          <cell r="F59">
            <v>0.3</v>
          </cell>
          <cell r="G59">
            <v>42675</v>
          </cell>
          <cell r="H59">
            <v>42704</v>
          </cell>
          <cell r="I59">
            <v>22</v>
          </cell>
          <cell r="J59">
            <v>176</v>
          </cell>
          <cell r="K59">
            <v>0</v>
          </cell>
          <cell r="L59">
            <v>176</v>
          </cell>
        </row>
        <row r="60">
          <cell r="A60" t="str">
            <v>B-5952</v>
          </cell>
          <cell r="B60" t="str">
            <v>刘方彬</v>
          </cell>
          <cell r="C60" t="str">
            <v>管理费用-佰钧成WMS仓储管理系统</v>
          </cell>
          <cell r="D60">
            <v>42370</v>
          </cell>
          <cell r="F60">
            <v>0.3</v>
          </cell>
          <cell r="G60">
            <v>42675</v>
          </cell>
          <cell r="H60">
            <v>42704</v>
          </cell>
          <cell r="I60">
            <v>22</v>
          </cell>
          <cell r="J60">
            <v>176</v>
          </cell>
          <cell r="K60">
            <v>0</v>
          </cell>
          <cell r="L60">
            <v>176</v>
          </cell>
        </row>
        <row r="61">
          <cell r="A61" t="str">
            <v>B-3044</v>
          </cell>
          <cell r="B61" t="str">
            <v>冯雁</v>
          </cell>
          <cell r="C61" t="str">
            <v>管理费用-佰钧成WMS仓储管理系统</v>
          </cell>
          <cell r="D61">
            <v>42370</v>
          </cell>
          <cell r="F61">
            <v>0.3</v>
          </cell>
          <cell r="G61">
            <v>42675</v>
          </cell>
          <cell r="H61">
            <v>42704</v>
          </cell>
          <cell r="I61">
            <v>22</v>
          </cell>
          <cell r="J61">
            <v>176</v>
          </cell>
          <cell r="K61">
            <v>0</v>
          </cell>
          <cell r="L61">
            <v>176</v>
          </cell>
        </row>
        <row r="62">
          <cell r="A62" t="str">
            <v>B-2086</v>
          </cell>
          <cell r="B62" t="str">
            <v>许卫国</v>
          </cell>
          <cell r="C62" t="str">
            <v>管理费用-佰钧成WMS仓储管理系统</v>
          </cell>
          <cell r="D62">
            <v>42370</v>
          </cell>
          <cell r="F62">
            <v>0.3</v>
          </cell>
          <cell r="G62">
            <v>42675</v>
          </cell>
          <cell r="H62">
            <v>42704</v>
          </cell>
          <cell r="I62">
            <v>22</v>
          </cell>
          <cell r="J62">
            <v>176</v>
          </cell>
          <cell r="K62">
            <v>0</v>
          </cell>
          <cell r="L62">
            <v>176</v>
          </cell>
        </row>
        <row r="63">
          <cell r="A63" t="str">
            <v>B-8593</v>
          </cell>
          <cell r="B63" t="str">
            <v>许朝晖</v>
          </cell>
          <cell r="C63" t="str">
            <v>管理费用-佰钧成WMS仓储管理系统</v>
          </cell>
          <cell r="D63">
            <v>42370</v>
          </cell>
          <cell r="F63">
            <v>0.3</v>
          </cell>
          <cell r="G63">
            <v>42675</v>
          </cell>
          <cell r="H63">
            <v>42704</v>
          </cell>
          <cell r="I63">
            <v>22</v>
          </cell>
          <cell r="J63">
            <v>176</v>
          </cell>
          <cell r="K63">
            <v>0</v>
          </cell>
          <cell r="L63">
            <v>176</v>
          </cell>
        </row>
        <row r="64">
          <cell r="A64" t="str">
            <v>B-25264</v>
          </cell>
          <cell r="B64" t="str">
            <v>孙公正</v>
          </cell>
          <cell r="C64" t="str">
            <v>管理费用-佰钧成WMS仓储管理系统</v>
          </cell>
          <cell r="D64">
            <v>42370</v>
          </cell>
          <cell r="F64">
            <v>0.3</v>
          </cell>
          <cell r="G64">
            <v>42675</v>
          </cell>
          <cell r="H64">
            <v>42704</v>
          </cell>
          <cell r="I64">
            <v>22</v>
          </cell>
          <cell r="J64">
            <v>176</v>
          </cell>
          <cell r="K64">
            <v>2</v>
          </cell>
          <cell r="L64">
            <v>174</v>
          </cell>
        </row>
        <row r="65">
          <cell r="A65" t="str">
            <v>B-23985</v>
          </cell>
          <cell r="B65" t="str">
            <v>寇宝元</v>
          </cell>
          <cell r="C65" t="str">
            <v>管理费用-佰钧成WMS仓储管理系统</v>
          </cell>
          <cell r="D65">
            <v>42370</v>
          </cell>
          <cell r="F65">
            <v>0.3</v>
          </cell>
          <cell r="G65">
            <v>42675</v>
          </cell>
          <cell r="H65">
            <v>42704</v>
          </cell>
          <cell r="I65">
            <v>22</v>
          </cell>
          <cell r="J65">
            <v>176</v>
          </cell>
          <cell r="K65">
            <v>0</v>
          </cell>
          <cell r="L65">
            <v>176</v>
          </cell>
        </row>
        <row r="66">
          <cell r="A66" t="str">
            <v>B-24654</v>
          </cell>
          <cell r="B66" t="str">
            <v>杨银山</v>
          </cell>
          <cell r="C66" t="str">
            <v>管理费用-佰钧成WMS仓储管理系统</v>
          </cell>
          <cell r="D66">
            <v>42370</v>
          </cell>
          <cell r="F66">
            <v>0.3</v>
          </cell>
          <cell r="G66">
            <v>42675</v>
          </cell>
          <cell r="H66">
            <v>42704</v>
          </cell>
          <cell r="I66">
            <v>22</v>
          </cell>
          <cell r="J66">
            <v>176</v>
          </cell>
          <cell r="K66">
            <v>0</v>
          </cell>
          <cell r="L66">
            <v>176</v>
          </cell>
        </row>
        <row r="67">
          <cell r="A67" t="str">
            <v>B-2505</v>
          </cell>
          <cell r="B67" t="str">
            <v>刘海滨</v>
          </cell>
          <cell r="C67" t="str">
            <v>管理费用-佰钧成WMS仓储管理系统</v>
          </cell>
          <cell r="D67">
            <v>42370</v>
          </cell>
          <cell r="F67">
            <v>0.3</v>
          </cell>
          <cell r="G67">
            <v>42675</v>
          </cell>
          <cell r="H67">
            <v>42704</v>
          </cell>
          <cell r="I67">
            <v>22</v>
          </cell>
          <cell r="J67">
            <v>176</v>
          </cell>
          <cell r="K67">
            <v>0</v>
          </cell>
          <cell r="L67">
            <v>176</v>
          </cell>
        </row>
        <row r="68">
          <cell r="A68" t="str">
            <v>B-27975</v>
          </cell>
          <cell r="B68" t="str">
            <v>张林星</v>
          </cell>
          <cell r="C68" t="str">
            <v>管理费用-佰钧成WMS仓储管理系统</v>
          </cell>
          <cell r="D68">
            <v>42437</v>
          </cell>
          <cell r="F68">
            <v>0.3</v>
          </cell>
          <cell r="G68">
            <v>42675</v>
          </cell>
          <cell r="H68">
            <v>42704</v>
          </cell>
          <cell r="I68">
            <v>22</v>
          </cell>
          <cell r="J68">
            <v>176</v>
          </cell>
          <cell r="K68">
            <v>0</v>
          </cell>
          <cell r="L68">
            <v>176</v>
          </cell>
        </row>
        <row r="69">
          <cell r="A69" t="str">
            <v>B-19495</v>
          </cell>
          <cell r="B69" t="str">
            <v>刘润</v>
          </cell>
          <cell r="C69" t="str">
            <v>管理费用-佰钧成WMS仓储管理系统</v>
          </cell>
          <cell r="D69">
            <v>42370</v>
          </cell>
          <cell r="F69">
            <v>0.3</v>
          </cell>
          <cell r="G69">
            <v>42675</v>
          </cell>
          <cell r="H69">
            <v>42704</v>
          </cell>
          <cell r="I69">
            <v>22</v>
          </cell>
          <cell r="J69">
            <v>176</v>
          </cell>
          <cell r="K69">
            <v>0</v>
          </cell>
          <cell r="L69">
            <v>176</v>
          </cell>
        </row>
        <row r="70">
          <cell r="A70" t="str">
            <v>B-28368</v>
          </cell>
          <cell r="B70" t="str">
            <v>汪振兴</v>
          </cell>
          <cell r="C70" t="str">
            <v>管理费用-佰钧成WMS仓储管理系统</v>
          </cell>
          <cell r="D70">
            <v>42471</v>
          </cell>
          <cell r="F70">
            <v>0.3</v>
          </cell>
          <cell r="G70">
            <v>42675</v>
          </cell>
          <cell r="H70">
            <v>42704</v>
          </cell>
          <cell r="I70">
            <v>22</v>
          </cell>
          <cell r="J70">
            <v>176</v>
          </cell>
          <cell r="K70">
            <v>0</v>
          </cell>
          <cell r="L70">
            <v>176</v>
          </cell>
        </row>
        <row r="71">
          <cell r="A71" t="str">
            <v>B-28185</v>
          </cell>
          <cell r="B71" t="str">
            <v>刘夫国</v>
          </cell>
          <cell r="C71" t="str">
            <v>管理费用-佰钧成WMS仓储管理系统</v>
          </cell>
          <cell r="D71">
            <v>42454</v>
          </cell>
          <cell r="F71">
            <v>0.3</v>
          </cell>
          <cell r="G71">
            <v>42675</v>
          </cell>
          <cell r="H71">
            <v>42704</v>
          </cell>
          <cell r="I71">
            <v>22</v>
          </cell>
          <cell r="J71">
            <v>176</v>
          </cell>
          <cell r="K71">
            <v>0</v>
          </cell>
          <cell r="L71">
            <v>176</v>
          </cell>
        </row>
        <row r="72">
          <cell r="A72" t="str">
            <v>B-27873</v>
          </cell>
          <cell r="B72" t="str">
            <v>许勇林</v>
          </cell>
          <cell r="C72" t="str">
            <v>管理费用-佰钧成WMS仓储管理系统</v>
          </cell>
          <cell r="D72">
            <v>42431</v>
          </cell>
          <cell r="F72">
            <v>0.3</v>
          </cell>
          <cell r="G72">
            <v>42675</v>
          </cell>
          <cell r="H72">
            <v>42704</v>
          </cell>
          <cell r="I72">
            <v>22</v>
          </cell>
          <cell r="J72">
            <v>176</v>
          </cell>
          <cell r="K72">
            <v>0</v>
          </cell>
          <cell r="L72">
            <v>176</v>
          </cell>
        </row>
        <row r="73">
          <cell r="A73" t="str">
            <v>B-26273</v>
          </cell>
          <cell r="B73" t="str">
            <v>吴迪</v>
          </cell>
          <cell r="C73" t="str">
            <v>管理费用-佰钧成WMS仓储管理系统</v>
          </cell>
          <cell r="D73">
            <v>42370</v>
          </cell>
          <cell r="F73">
            <v>0.3</v>
          </cell>
          <cell r="G73">
            <v>42675</v>
          </cell>
          <cell r="H73">
            <v>42704</v>
          </cell>
          <cell r="I73">
            <v>22</v>
          </cell>
          <cell r="J73">
            <v>176</v>
          </cell>
          <cell r="K73">
            <v>0</v>
          </cell>
          <cell r="L73">
            <v>176</v>
          </cell>
        </row>
        <row r="74">
          <cell r="A74" t="str">
            <v>B-27781</v>
          </cell>
          <cell r="B74" t="str">
            <v>陈常辉</v>
          </cell>
          <cell r="C74" t="str">
            <v>管理费用-佰钧成WMS仓储管理系统</v>
          </cell>
          <cell r="D74">
            <v>42425</v>
          </cell>
          <cell r="F74">
            <v>0.3</v>
          </cell>
          <cell r="G74">
            <v>42675</v>
          </cell>
          <cell r="H74">
            <v>42704</v>
          </cell>
          <cell r="I74">
            <v>22</v>
          </cell>
          <cell r="J74">
            <v>176</v>
          </cell>
          <cell r="K74">
            <v>0</v>
          </cell>
          <cell r="L74">
            <v>176</v>
          </cell>
        </row>
        <row r="75">
          <cell r="A75" t="str">
            <v>B-1320</v>
          </cell>
          <cell r="B75" t="str">
            <v>曾祥盛</v>
          </cell>
          <cell r="C75" t="str">
            <v>管理费用-佰钧成WMS仓储管理系统</v>
          </cell>
          <cell r="D75">
            <v>42370</v>
          </cell>
          <cell r="F75">
            <v>0.3</v>
          </cell>
          <cell r="G75">
            <v>42675</v>
          </cell>
          <cell r="H75">
            <v>42704</v>
          </cell>
          <cell r="I75">
            <v>22</v>
          </cell>
          <cell r="J75">
            <v>176</v>
          </cell>
          <cell r="K75">
            <v>0</v>
          </cell>
          <cell r="L75">
            <v>176</v>
          </cell>
        </row>
        <row r="76">
          <cell r="A76" t="str">
            <v>B-18623</v>
          </cell>
          <cell r="B76" t="str">
            <v>张珂</v>
          </cell>
          <cell r="C76" t="str">
            <v>管理费用-佰钧成WMS仓储管理系统</v>
          </cell>
          <cell r="D76">
            <v>42370</v>
          </cell>
          <cell r="F76">
            <v>0.3</v>
          </cell>
          <cell r="G76">
            <v>42675</v>
          </cell>
          <cell r="H76">
            <v>42704</v>
          </cell>
          <cell r="I76">
            <v>22</v>
          </cell>
          <cell r="J76">
            <v>176</v>
          </cell>
          <cell r="K76">
            <v>0</v>
          </cell>
          <cell r="L76">
            <v>176</v>
          </cell>
        </row>
        <row r="77">
          <cell r="A77" t="str">
            <v>B-21604</v>
          </cell>
          <cell r="B77" t="str">
            <v>韩园园</v>
          </cell>
          <cell r="C77" t="str">
            <v>管理费用-佰钧成WMS仓储管理系统</v>
          </cell>
          <cell r="D77">
            <v>42370</v>
          </cell>
          <cell r="F77">
            <v>0.3</v>
          </cell>
          <cell r="G77">
            <v>42675</v>
          </cell>
          <cell r="H77">
            <v>42704</v>
          </cell>
          <cell r="I77">
            <v>22</v>
          </cell>
          <cell r="J77">
            <v>176</v>
          </cell>
          <cell r="K77">
            <v>0</v>
          </cell>
          <cell r="L77">
            <v>176</v>
          </cell>
        </row>
        <row r="78">
          <cell r="A78" t="str">
            <v>B-19719</v>
          </cell>
          <cell r="B78" t="str">
            <v>徐洋阳</v>
          </cell>
          <cell r="C78" t="str">
            <v>管理费用-佰钧成苏州-社会保险系统</v>
          </cell>
          <cell r="D78">
            <v>42370</v>
          </cell>
          <cell r="F78">
            <v>1</v>
          </cell>
          <cell r="G78">
            <v>42675</v>
          </cell>
          <cell r="H78">
            <v>42704</v>
          </cell>
          <cell r="I78">
            <v>22</v>
          </cell>
          <cell r="J78">
            <v>176</v>
          </cell>
          <cell r="K78">
            <v>0</v>
          </cell>
          <cell r="L78">
            <v>176</v>
          </cell>
        </row>
        <row r="79">
          <cell r="A79" t="str">
            <v>B-25313</v>
          </cell>
          <cell r="B79" t="str">
            <v>李磊</v>
          </cell>
          <cell r="C79" t="str">
            <v>管理费用-佰钧成苏州-社会保险系统</v>
          </cell>
          <cell r="D79">
            <v>42370</v>
          </cell>
          <cell r="F79">
            <v>1</v>
          </cell>
          <cell r="G79">
            <v>42675</v>
          </cell>
          <cell r="H79">
            <v>42704</v>
          </cell>
          <cell r="I79">
            <v>22</v>
          </cell>
          <cell r="J79">
            <v>176</v>
          </cell>
          <cell r="K79">
            <v>0</v>
          </cell>
          <cell r="L79">
            <v>176</v>
          </cell>
        </row>
        <row r="80">
          <cell r="A80" t="str">
            <v>B-15823</v>
          </cell>
          <cell r="B80" t="str">
            <v>徐丹</v>
          </cell>
          <cell r="C80" t="str">
            <v>管理费用-佰钧成苏州-移动投保项目</v>
          </cell>
          <cell r="D80">
            <v>42461</v>
          </cell>
          <cell r="F80">
            <v>1</v>
          </cell>
          <cell r="G80">
            <v>42675</v>
          </cell>
          <cell r="H80">
            <v>42704</v>
          </cell>
          <cell r="I80">
            <v>22</v>
          </cell>
          <cell r="J80">
            <v>176</v>
          </cell>
          <cell r="K80">
            <v>0</v>
          </cell>
          <cell r="L80">
            <v>176</v>
          </cell>
        </row>
        <row r="81">
          <cell r="A81" t="str">
            <v>B-14264</v>
          </cell>
          <cell r="B81" t="str">
            <v>阳华</v>
          </cell>
          <cell r="C81" t="str">
            <v>管理费用-佰钧成苏州-移动投保项目</v>
          </cell>
          <cell r="D81">
            <v>42370</v>
          </cell>
          <cell r="F81">
            <v>1</v>
          </cell>
          <cell r="G81">
            <v>42675</v>
          </cell>
          <cell r="H81">
            <v>42704</v>
          </cell>
          <cell r="I81">
            <v>22</v>
          </cell>
          <cell r="J81">
            <v>176</v>
          </cell>
          <cell r="K81">
            <v>0</v>
          </cell>
          <cell r="L81">
            <v>176</v>
          </cell>
        </row>
        <row r="82">
          <cell r="A82" t="str">
            <v>B-27527</v>
          </cell>
          <cell r="B82" t="str">
            <v>张才和</v>
          </cell>
          <cell r="C82" t="str">
            <v>管理费用-佰钧成苏州-移动投保项目</v>
          </cell>
          <cell r="D82">
            <v>42415</v>
          </cell>
          <cell r="E82">
            <v>42688</v>
          </cell>
          <cell r="F82">
            <v>1</v>
          </cell>
          <cell r="G82">
            <v>42675</v>
          </cell>
          <cell r="H82">
            <v>42688</v>
          </cell>
          <cell r="I82">
            <v>10</v>
          </cell>
          <cell r="J82">
            <v>80</v>
          </cell>
          <cell r="K82">
            <v>0</v>
          </cell>
          <cell r="L82">
            <v>80</v>
          </cell>
        </row>
        <row r="83">
          <cell r="A83" t="str">
            <v>B-27790</v>
          </cell>
          <cell r="B83" t="str">
            <v>鲍华星</v>
          </cell>
          <cell r="C83" t="str">
            <v>管理费用-佰钧成苏州-移动投保项目</v>
          </cell>
          <cell r="D83">
            <v>42426</v>
          </cell>
          <cell r="F83">
            <v>1</v>
          </cell>
          <cell r="G83">
            <v>42675</v>
          </cell>
          <cell r="H83">
            <v>42704</v>
          </cell>
          <cell r="I83">
            <v>22</v>
          </cell>
          <cell r="J83">
            <v>176</v>
          </cell>
          <cell r="K83">
            <v>0</v>
          </cell>
          <cell r="L83">
            <v>176</v>
          </cell>
        </row>
        <row r="84">
          <cell r="A84" t="str">
            <v>B-25454</v>
          </cell>
          <cell r="B84" t="str">
            <v>赵治勇</v>
          </cell>
          <cell r="C84" t="str">
            <v>管理费用-佰钧成苏州-银行信贷管理信息系统</v>
          </cell>
          <cell r="D84">
            <v>42370</v>
          </cell>
          <cell r="F84">
            <v>1</v>
          </cell>
          <cell r="G84">
            <v>42675</v>
          </cell>
          <cell r="H84">
            <v>42704</v>
          </cell>
          <cell r="I84">
            <v>22</v>
          </cell>
          <cell r="J84">
            <v>176</v>
          </cell>
          <cell r="K84">
            <v>0</v>
          </cell>
          <cell r="L84">
            <v>176</v>
          </cell>
        </row>
        <row r="85">
          <cell r="A85" t="str">
            <v>B-15441</v>
          </cell>
          <cell r="B85" t="str">
            <v>周清华</v>
          </cell>
          <cell r="C85" t="str">
            <v>管理费用-佰钧成移动应用平台</v>
          </cell>
          <cell r="D85">
            <v>42401</v>
          </cell>
          <cell r="F85">
            <v>0.5</v>
          </cell>
          <cell r="G85">
            <v>42675</v>
          </cell>
          <cell r="H85">
            <v>42704</v>
          </cell>
          <cell r="I85">
            <v>22</v>
          </cell>
          <cell r="J85">
            <v>176</v>
          </cell>
          <cell r="K85">
            <v>0</v>
          </cell>
          <cell r="L85">
            <v>176</v>
          </cell>
        </row>
        <row r="86">
          <cell r="A86" t="str">
            <v>B-13179</v>
          </cell>
          <cell r="B86" t="str">
            <v>李西德</v>
          </cell>
          <cell r="C86" t="str">
            <v>管理费用-佰钧成移动应用平台</v>
          </cell>
          <cell r="D86">
            <v>42401</v>
          </cell>
          <cell r="F86">
            <v>0.5</v>
          </cell>
          <cell r="G86">
            <v>42675</v>
          </cell>
          <cell r="H86">
            <v>42704</v>
          </cell>
          <cell r="I86">
            <v>22</v>
          </cell>
          <cell r="J86">
            <v>176</v>
          </cell>
          <cell r="K86">
            <v>0</v>
          </cell>
          <cell r="L86">
            <v>176</v>
          </cell>
        </row>
        <row r="87">
          <cell r="A87" t="str">
            <v>B-29133</v>
          </cell>
          <cell r="B87" t="str">
            <v>张弛</v>
          </cell>
          <cell r="C87" t="str">
            <v>管理费用-佰钧成移动应用平台</v>
          </cell>
          <cell r="D87">
            <v>42493</v>
          </cell>
          <cell r="F87">
            <v>0.5</v>
          </cell>
          <cell r="G87">
            <v>42675</v>
          </cell>
          <cell r="H87">
            <v>42704</v>
          </cell>
          <cell r="I87">
            <v>22</v>
          </cell>
          <cell r="J87">
            <v>176</v>
          </cell>
          <cell r="K87">
            <v>0</v>
          </cell>
          <cell r="L87">
            <v>176</v>
          </cell>
        </row>
        <row r="88">
          <cell r="A88" t="str">
            <v>B-13618</v>
          </cell>
          <cell r="B88" t="str">
            <v>杨宇</v>
          </cell>
          <cell r="C88" t="str">
            <v>管理费用-佰钧成移动应用平台</v>
          </cell>
          <cell r="D88">
            <v>42401</v>
          </cell>
          <cell r="F88">
            <v>0.5</v>
          </cell>
          <cell r="G88">
            <v>42675</v>
          </cell>
          <cell r="H88">
            <v>42704</v>
          </cell>
          <cell r="I88">
            <v>22</v>
          </cell>
          <cell r="J88">
            <v>176</v>
          </cell>
          <cell r="K88">
            <v>176</v>
          </cell>
          <cell r="L88">
            <v>0</v>
          </cell>
        </row>
        <row r="89">
          <cell r="A89" t="str">
            <v>B-29320</v>
          </cell>
          <cell r="B89" t="str">
            <v>夏超群</v>
          </cell>
          <cell r="C89" t="str">
            <v>管理费用-佰钧成移动应用平台</v>
          </cell>
          <cell r="D89">
            <v>42508</v>
          </cell>
          <cell r="F89">
            <v>1</v>
          </cell>
          <cell r="G89">
            <v>42675</v>
          </cell>
          <cell r="H89">
            <v>42704</v>
          </cell>
          <cell r="I89">
            <v>22</v>
          </cell>
          <cell r="J89">
            <v>176</v>
          </cell>
          <cell r="K89">
            <v>0</v>
          </cell>
          <cell r="L89">
            <v>176</v>
          </cell>
        </row>
        <row r="90">
          <cell r="A90" t="str">
            <v>B-543</v>
          </cell>
          <cell r="B90" t="str">
            <v>王璇</v>
          </cell>
          <cell r="C90" t="str">
            <v>管理费用-佰钧成移动应用平台</v>
          </cell>
          <cell r="D90">
            <v>42401</v>
          </cell>
          <cell r="F90">
            <v>0.5</v>
          </cell>
          <cell r="G90">
            <v>42675</v>
          </cell>
          <cell r="H90">
            <v>42704</v>
          </cell>
          <cell r="I90">
            <v>22</v>
          </cell>
          <cell r="J90">
            <v>176</v>
          </cell>
          <cell r="K90">
            <v>0</v>
          </cell>
          <cell r="L90">
            <v>176</v>
          </cell>
        </row>
        <row r="91">
          <cell r="A91" t="str">
            <v>B-28187</v>
          </cell>
          <cell r="B91" t="str">
            <v>雷宇鹏</v>
          </cell>
          <cell r="C91" t="str">
            <v>管理费用-佰钧成移动应用平台</v>
          </cell>
          <cell r="D91">
            <v>42446</v>
          </cell>
          <cell r="F91">
            <v>1</v>
          </cell>
          <cell r="G91">
            <v>42675</v>
          </cell>
          <cell r="H91">
            <v>42704</v>
          </cell>
          <cell r="I91">
            <v>22</v>
          </cell>
          <cell r="J91">
            <v>176</v>
          </cell>
          <cell r="K91">
            <v>0</v>
          </cell>
          <cell r="L91">
            <v>176</v>
          </cell>
        </row>
        <row r="92">
          <cell r="A92" t="str">
            <v>B-28524</v>
          </cell>
          <cell r="B92" t="str">
            <v>张颖</v>
          </cell>
          <cell r="C92" t="str">
            <v>管理费用-佰钧成移动应用平台</v>
          </cell>
          <cell r="D92">
            <v>42460</v>
          </cell>
          <cell r="F92">
            <v>1</v>
          </cell>
          <cell r="G92">
            <v>42675</v>
          </cell>
          <cell r="H92">
            <v>42704</v>
          </cell>
          <cell r="I92">
            <v>22</v>
          </cell>
          <cell r="J92">
            <v>176</v>
          </cell>
          <cell r="K92">
            <v>0</v>
          </cell>
          <cell r="L92">
            <v>176</v>
          </cell>
        </row>
        <row r="93">
          <cell r="A93" t="str">
            <v>B-27539</v>
          </cell>
          <cell r="B93" t="str">
            <v>李元光</v>
          </cell>
          <cell r="C93" t="str">
            <v>管理费用-佰钧成移动应用平台</v>
          </cell>
          <cell r="D93">
            <v>42430</v>
          </cell>
          <cell r="F93">
            <v>1</v>
          </cell>
          <cell r="G93">
            <v>42675</v>
          </cell>
          <cell r="H93">
            <v>42704</v>
          </cell>
          <cell r="I93">
            <v>22</v>
          </cell>
          <cell r="J93">
            <v>176</v>
          </cell>
          <cell r="K93">
            <v>0</v>
          </cell>
          <cell r="L93">
            <v>176</v>
          </cell>
        </row>
        <row r="94">
          <cell r="A94" t="str">
            <v>B-22055</v>
          </cell>
          <cell r="B94" t="str">
            <v>官贵琪</v>
          </cell>
          <cell r="C94" t="str">
            <v>管理费用-佰钧成移动应用平台</v>
          </cell>
          <cell r="D94">
            <v>42401</v>
          </cell>
          <cell r="E94">
            <v>42684</v>
          </cell>
          <cell r="F94">
            <v>0.5</v>
          </cell>
          <cell r="G94">
            <v>42675</v>
          </cell>
          <cell r="H94">
            <v>42684</v>
          </cell>
          <cell r="I94">
            <v>8</v>
          </cell>
          <cell r="J94">
            <v>64</v>
          </cell>
          <cell r="K94">
            <v>0</v>
          </cell>
          <cell r="L94">
            <v>64</v>
          </cell>
        </row>
        <row r="95">
          <cell r="A95" t="str">
            <v>B-25700</v>
          </cell>
          <cell r="B95" t="str">
            <v>张宇捷</v>
          </cell>
          <cell r="C95" t="str">
            <v>管理费用-佰钧成移动应用平台</v>
          </cell>
          <cell r="D95">
            <v>42461</v>
          </cell>
          <cell r="F95">
            <v>0.3</v>
          </cell>
          <cell r="G95">
            <v>42675</v>
          </cell>
          <cell r="H95">
            <v>42704</v>
          </cell>
          <cell r="I95">
            <v>22</v>
          </cell>
          <cell r="J95">
            <v>176</v>
          </cell>
          <cell r="K95">
            <v>0</v>
          </cell>
          <cell r="L95">
            <v>176</v>
          </cell>
        </row>
        <row r="96">
          <cell r="A96" t="str">
            <v>B-26396</v>
          </cell>
          <cell r="B96" t="str">
            <v>陈聪</v>
          </cell>
          <cell r="C96" t="str">
            <v>管理费用-佰钧成移动应用平台</v>
          </cell>
          <cell r="D96">
            <v>42401</v>
          </cell>
          <cell r="F96">
            <v>0.3</v>
          </cell>
          <cell r="G96">
            <v>42675</v>
          </cell>
          <cell r="H96">
            <v>42704</v>
          </cell>
          <cell r="I96">
            <v>22</v>
          </cell>
          <cell r="J96">
            <v>176</v>
          </cell>
          <cell r="K96">
            <v>0</v>
          </cell>
          <cell r="L96">
            <v>176</v>
          </cell>
        </row>
        <row r="97">
          <cell r="A97" t="str">
            <v>B-28447</v>
          </cell>
          <cell r="B97" t="str">
            <v>孙瑶</v>
          </cell>
          <cell r="C97" t="str">
            <v>管理费用-佰钧成移动应用平台</v>
          </cell>
          <cell r="D97">
            <v>42460</v>
          </cell>
          <cell r="F97">
            <v>1</v>
          </cell>
          <cell r="G97">
            <v>42675</v>
          </cell>
          <cell r="H97">
            <v>42704</v>
          </cell>
          <cell r="I97">
            <v>22</v>
          </cell>
          <cell r="J97">
            <v>176</v>
          </cell>
          <cell r="K97">
            <v>0</v>
          </cell>
          <cell r="L97">
            <v>176</v>
          </cell>
        </row>
        <row r="98">
          <cell r="A98" t="str">
            <v>B-27623</v>
          </cell>
          <cell r="B98" t="str">
            <v>杜成华</v>
          </cell>
          <cell r="C98" t="str">
            <v>管理费用-佰钧成移动应用平台</v>
          </cell>
          <cell r="D98">
            <v>42417</v>
          </cell>
          <cell r="F98">
            <v>0.5</v>
          </cell>
          <cell r="G98">
            <v>42675</v>
          </cell>
          <cell r="H98">
            <v>42704</v>
          </cell>
          <cell r="I98">
            <v>22</v>
          </cell>
          <cell r="J98">
            <v>176</v>
          </cell>
          <cell r="K98">
            <v>0</v>
          </cell>
          <cell r="L98">
            <v>176</v>
          </cell>
        </row>
        <row r="99">
          <cell r="A99" t="str">
            <v>B-25166</v>
          </cell>
          <cell r="B99" t="str">
            <v>张志鹏</v>
          </cell>
          <cell r="C99" t="str">
            <v>管理费用-佰钧成移动应用平台</v>
          </cell>
          <cell r="D99">
            <v>42401</v>
          </cell>
          <cell r="F99">
            <v>0.5</v>
          </cell>
          <cell r="G99">
            <v>42675</v>
          </cell>
          <cell r="H99">
            <v>42704</v>
          </cell>
          <cell r="I99">
            <v>22</v>
          </cell>
          <cell r="J99">
            <v>176</v>
          </cell>
          <cell r="K99">
            <v>0</v>
          </cell>
          <cell r="L99">
            <v>176</v>
          </cell>
        </row>
        <row r="100">
          <cell r="A100" t="str">
            <v>B-19103</v>
          </cell>
          <cell r="B100" t="str">
            <v>孙锐锐</v>
          </cell>
          <cell r="C100" t="str">
            <v>管理费用-佰钧成移动应用平台</v>
          </cell>
          <cell r="D100">
            <v>42401</v>
          </cell>
          <cell r="F100">
            <v>0.5</v>
          </cell>
          <cell r="G100">
            <v>42675</v>
          </cell>
          <cell r="H100">
            <v>42704</v>
          </cell>
          <cell r="I100">
            <v>22</v>
          </cell>
          <cell r="J100">
            <v>176</v>
          </cell>
          <cell r="K100">
            <v>0</v>
          </cell>
          <cell r="L100">
            <v>176</v>
          </cell>
        </row>
        <row r="101">
          <cell r="A101" t="str">
            <v>B-28559</v>
          </cell>
          <cell r="B101" t="str">
            <v>张维</v>
          </cell>
          <cell r="C101" t="str">
            <v>管理费用-佰钧成移动应用平台</v>
          </cell>
          <cell r="D101">
            <v>42466</v>
          </cell>
          <cell r="F101">
            <v>0.5</v>
          </cell>
          <cell r="G101">
            <v>42675</v>
          </cell>
          <cell r="H101">
            <v>42704</v>
          </cell>
          <cell r="I101">
            <v>22</v>
          </cell>
          <cell r="J101">
            <v>176</v>
          </cell>
          <cell r="K101">
            <v>0</v>
          </cell>
          <cell r="L101">
            <v>176</v>
          </cell>
        </row>
        <row r="102">
          <cell r="A102" t="str">
            <v>B-25082</v>
          </cell>
          <cell r="B102" t="str">
            <v>罗婷</v>
          </cell>
          <cell r="C102" t="str">
            <v>管理费用-佰钧成移动应用平台</v>
          </cell>
          <cell r="D102">
            <v>42401</v>
          </cell>
          <cell r="F102">
            <v>0.5</v>
          </cell>
          <cell r="G102">
            <v>42675</v>
          </cell>
          <cell r="H102">
            <v>42704</v>
          </cell>
          <cell r="I102">
            <v>22</v>
          </cell>
          <cell r="J102">
            <v>176</v>
          </cell>
          <cell r="K102">
            <v>0</v>
          </cell>
          <cell r="L102">
            <v>176</v>
          </cell>
        </row>
        <row r="103">
          <cell r="A103" t="str">
            <v>B-14193</v>
          </cell>
          <cell r="B103" t="str">
            <v>杨亚芳</v>
          </cell>
          <cell r="C103" t="str">
            <v>管理费用-佰钧成移动应用平台</v>
          </cell>
          <cell r="D103">
            <v>42401</v>
          </cell>
          <cell r="F103">
            <v>1</v>
          </cell>
          <cell r="G103">
            <v>42675</v>
          </cell>
          <cell r="H103">
            <v>42704</v>
          </cell>
          <cell r="I103">
            <v>22</v>
          </cell>
          <cell r="J103">
            <v>176</v>
          </cell>
          <cell r="K103">
            <v>0</v>
          </cell>
          <cell r="L103">
            <v>176</v>
          </cell>
        </row>
        <row r="104">
          <cell r="A104" t="str">
            <v>B-28989</v>
          </cell>
          <cell r="B104" t="str">
            <v>甘志云</v>
          </cell>
          <cell r="C104" t="str">
            <v>管理费用-佰钧成移动应用平台</v>
          </cell>
          <cell r="D104">
            <v>42488</v>
          </cell>
          <cell r="F104">
            <v>0.5</v>
          </cell>
          <cell r="G104">
            <v>42675</v>
          </cell>
          <cell r="H104">
            <v>42704</v>
          </cell>
          <cell r="I104">
            <v>22</v>
          </cell>
          <cell r="J104">
            <v>176</v>
          </cell>
          <cell r="K104">
            <v>0</v>
          </cell>
          <cell r="L104">
            <v>176</v>
          </cell>
        </row>
        <row r="105">
          <cell r="A105" t="str">
            <v>B-28235</v>
          </cell>
          <cell r="B105" t="str">
            <v>邹华明</v>
          </cell>
          <cell r="C105" t="str">
            <v>管理费用-佰钧成移动应用平台</v>
          </cell>
          <cell r="D105">
            <v>42447</v>
          </cell>
          <cell r="F105">
            <v>1</v>
          </cell>
          <cell r="G105">
            <v>42675</v>
          </cell>
          <cell r="H105">
            <v>42704</v>
          </cell>
          <cell r="I105">
            <v>22</v>
          </cell>
          <cell r="J105">
            <v>176</v>
          </cell>
          <cell r="K105">
            <v>0</v>
          </cell>
          <cell r="L105">
            <v>176</v>
          </cell>
        </row>
        <row r="106">
          <cell r="A106" t="str">
            <v>B-28947</v>
          </cell>
          <cell r="B106" t="str">
            <v>杜秋月</v>
          </cell>
          <cell r="C106" t="str">
            <v>管理费用-佰钧成移动应用平台</v>
          </cell>
          <cell r="D106">
            <v>42486</v>
          </cell>
          <cell r="F106">
            <v>0.5</v>
          </cell>
          <cell r="G106">
            <v>42675</v>
          </cell>
          <cell r="H106">
            <v>42704</v>
          </cell>
          <cell r="I106">
            <v>22</v>
          </cell>
          <cell r="J106">
            <v>176</v>
          </cell>
          <cell r="K106">
            <v>0</v>
          </cell>
          <cell r="L106">
            <v>176</v>
          </cell>
        </row>
        <row r="107">
          <cell r="A107" t="str">
            <v>B-28027</v>
          </cell>
          <cell r="B107" t="str">
            <v>马江峰</v>
          </cell>
          <cell r="C107" t="str">
            <v>管理费用-佰钧成移动应用平台</v>
          </cell>
          <cell r="D107">
            <v>42436</v>
          </cell>
          <cell r="F107">
            <v>0.5</v>
          </cell>
          <cell r="G107">
            <v>42675</v>
          </cell>
          <cell r="H107">
            <v>42704</v>
          </cell>
          <cell r="I107">
            <v>22</v>
          </cell>
          <cell r="J107">
            <v>176</v>
          </cell>
          <cell r="K107">
            <v>0</v>
          </cell>
          <cell r="L107">
            <v>176</v>
          </cell>
        </row>
        <row r="108">
          <cell r="A108" t="str">
            <v>B-5885</v>
          </cell>
          <cell r="B108" t="str">
            <v>赵俊彦</v>
          </cell>
          <cell r="C108" t="str">
            <v>管理费用-佰钧成移动应用平台</v>
          </cell>
          <cell r="D108">
            <v>42401</v>
          </cell>
          <cell r="F108">
            <v>0.5</v>
          </cell>
          <cell r="G108">
            <v>42675</v>
          </cell>
          <cell r="H108">
            <v>42704</v>
          </cell>
          <cell r="I108">
            <v>22</v>
          </cell>
          <cell r="J108">
            <v>176</v>
          </cell>
          <cell r="K108">
            <v>0</v>
          </cell>
          <cell r="L108">
            <v>176</v>
          </cell>
        </row>
        <row r="109">
          <cell r="A109" t="str">
            <v>B-28837</v>
          </cell>
          <cell r="B109" t="str">
            <v>高琦</v>
          </cell>
          <cell r="C109" t="str">
            <v>管理费用-佰钧成移动应用平台</v>
          </cell>
          <cell r="D109">
            <v>42506</v>
          </cell>
          <cell r="E109">
            <v>42688</v>
          </cell>
          <cell r="F109">
            <v>0.5</v>
          </cell>
          <cell r="G109">
            <v>42675</v>
          </cell>
          <cell r="H109">
            <v>42688</v>
          </cell>
          <cell r="I109">
            <v>10</v>
          </cell>
          <cell r="J109">
            <v>80</v>
          </cell>
          <cell r="K109">
            <v>0</v>
          </cell>
          <cell r="L109">
            <v>80</v>
          </cell>
        </row>
        <row r="110">
          <cell r="A110" t="str">
            <v>B-29081</v>
          </cell>
          <cell r="B110" t="str">
            <v>谢柳</v>
          </cell>
          <cell r="C110" t="str">
            <v>管理费用-佰钧成移动应用平台</v>
          </cell>
          <cell r="D110">
            <v>42506</v>
          </cell>
          <cell r="F110">
            <v>0.5</v>
          </cell>
          <cell r="G110">
            <v>42675</v>
          </cell>
          <cell r="H110">
            <v>42704</v>
          </cell>
          <cell r="I110">
            <v>22</v>
          </cell>
          <cell r="J110">
            <v>176</v>
          </cell>
          <cell r="K110">
            <v>0</v>
          </cell>
          <cell r="L110">
            <v>176</v>
          </cell>
        </row>
        <row r="111">
          <cell r="A111" t="str">
            <v>B-28033</v>
          </cell>
          <cell r="B111" t="str">
            <v>蔡召铮</v>
          </cell>
          <cell r="C111" t="str">
            <v>管理费用-佰钧成移动应用平台</v>
          </cell>
          <cell r="D111">
            <v>42454</v>
          </cell>
          <cell r="F111">
            <v>0.5</v>
          </cell>
          <cell r="G111">
            <v>42675</v>
          </cell>
          <cell r="H111">
            <v>42704</v>
          </cell>
          <cell r="I111">
            <v>22</v>
          </cell>
          <cell r="J111">
            <v>176</v>
          </cell>
          <cell r="K111">
            <v>0</v>
          </cell>
          <cell r="L111">
            <v>176</v>
          </cell>
        </row>
        <row r="112">
          <cell r="A112" t="str">
            <v>B-27929</v>
          </cell>
          <cell r="B112" t="str">
            <v>方毅</v>
          </cell>
          <cell r="C112" t="str">
            <v>管理费用-佰钧成移动应用平台</v>
          </cell>
          <cell r="D112">
            <v>42458</v>
          </cell>
          <cell r="F112">
            <v>0.5</v>
          </cell>
          <cell r="G112">
            <v>42675</v>
          </cell>
          <cell r="H112">
            <v>42704</v>
          </cell>
          <cell r="I112">
            <v>22</v>
          </cell>
          <cell r="J112">
            <v>176</v>
          </cell>
          <cell r="K112">
            <v>0</v>
          </cell>
          <cell r="L112">
            <v>176</v>
          </cell>
        </row>
        <row r="113">
          <cell r="A113" t="str">
            <v>B-28799</v>
          </cell>
          <cell r="B113" t="str">
            <v>皮虎帆</v>
          </cell>
          <cell r="C113" t="str">
            <v>管理费用-佰钧成移动应用平台</v>
          </cell>
          <cell r="D113">
            <v>42501</v>
          </cell>
          <cell r="F113">
            <v>0.5</v>
          </cell>
          <cell r="G113">
            <v>42675</v>
          </cell>
          <cell r="H113">
            <v>42704</v>
          </cell>
          <cell r="I113">
            <v>22</v>
          </cell>
          <cell r="J113">
            <v>176</v>
          </cell>
          <cell r="K113">
            <v>0</v>
          </cell>
          <cell r="L113">
            <v>176</v>
          </cell>
        </row>
        <row r="114">
          <cell r="A114" t="str">
            <v>B-28023</v>
          </cell>
          <cell r="B114" t="str">
            <v>王新槐</v>
          </cell>
          <cell r="C114" t="str">
            <v>管理费用-佰钧成移动应用平台</v>
          </cell>
          <cell r="D114">
            <v>42468</v>
          </cell>
          <cell r="F114">
            <v>0.5</v>
          </cell>
          <cell r="G114">
            <v>42675</v>
          </cell>
          <cell r="H114">
            <v>42704</v>
          </cell>
          <cell r="I114">
            <v>22</v>
          </cell>
          <cell r="J114">
            <v>176</v>
          </cell>
          <cell r="K114">
            <v>0</v>
          </cell>
          <cell r="L114">
            <v>176</v>
          </cell>
        </row>
        <row r="115">
          <cell r="A115" t="str">
            <v>B-27543</v>
          </cell>
          <cell r="B115" t="str">
            <v>姚伟</v>
          </cell>
          <cell r="C115" t="str">
            <v>管理费用-佰钧成移动应用平台</v>
          </cell>
          <cell r="D115">
            <v>42419</v>
          </cell>
          <cell r="F115">
            <v>0.5</v>
          </cell>
          <cell r="G115">
            <v>42675</v>
          </cell>
          <cell r="H115">
            <v>42704</v>
          </cell>
          <cell r="I115">
            <v>22</v>
          </cell>
          <cell r="J115">
            <v>176</v>
          </cell>
          <cell r="K115">
            <v>0</v>
          </cell>
          <cell r="L115">
            <v>176</v>
          </cell>
        </row>
        <row r="116">
          <cell r="A116" t="str">
            <v>B-27979</v>
          </cell>
          <cell r="B116" t="str">
            <v>喻军</v>
          </cell>
          <cell r="C116" t="str">
            <v>管理费用-佰钧成移动应用平台</v>
          </cell>
          <cell r="D116">
            <v>42445</v>
          </cell>
          <cell r="F116">
            <v>0.5</v>
          </cell>
          <cell r="G116">
            <v>42675</v>
          </cell>
          <cell r="H116">
            <v>42704</v>
          </cell>
          <cell r="I116">
            <v>22</v>
          </cell>
          <cell r="J116">
            <v>176</v>
          </cell>
          <cell r="K116">
            <v>0</v>
          </cell>
          <cell r="L116">
            <v>176</v>
          </cell>
        </row>
        <row r="117">
          <cell r="A117" t="str">
            <v>B-9372</v>
          </cell>
          <cell r="B117" t="str">
            <v>钟金虎</v>
          </cell>
          <cell r="C117" t="str">
            <v>管理费用-佰钧成移动应用平台</v>
          </cell>
          <cell r="D117">
            <v>42401</v>
          </cell>
          <cell r="F117">
            <v>0.5</v>
          </cell>
          <cell r="G117">
            <v>42675</v>
          </cell>
          <cell r="H117">
            <v>42704</v>
          </cell>
          <cell r="I117">
            <v>22</v>
          </cell>
          <cell r="J117">
            <v>176</v>
          </cell>
          <cell r="K117">
            <v>0</v>
          </cell>
          <cell r="L117">
            <v>176</v>
          </cell>
        </row>
        <row r="118">
          <cell r="A118" t="str">
            <v>B-26026</v>
          </cell>
          <cell r="B118" t="str">
            <v>沈志鹏</v>
          </cell>
          <cell r="C118" t="str">
            <v>管理费用-电、水、气、热一体化集抄量测系统</v>
          </cell>
          <cell r="D118">
            <v>42370</v>
          </cell>
          <cell r="F118">
            <v>0.2</v>
          </cell>
          <cell r="G118">
            <v>42675</v>
          </cell>
          <cell r="H118">
            <v>42704</v>
          </cell>
          <cell r="I118">
            <v>22</v>
          </cell>
          <cell r="J118">
            <v>176</v>
          </cell>
          <cell r="K118">
            <v>0</v>
          </cell>
          <cell r="L118">
            <v>176</v>
          </cell>
        </row>
        <row r="119">
          <cell r="A119" t="str">
            <v>B-9577</v>
          </cell>
          <cell r="B119" t="str">
            <v>陈冲</v>
          </cell>
          <cell r="C119" t="str">
            <v>管理费用-电、水、气、热一体化集抄量测系统</v>
          </cell>
          <cell r="D119">
            <v>42370</v>
          </cell>
          <cell r="F119">
            <v>0.3</v>
          </cell>
          <cell r="G119">
            <v>42675</v>
          </cell>
          <cell r="H119">
            <v>42704</v>
          </cell>
          <cell r="I119">
            <v>22</v>
          </cell>
          <cell r="J119">
            <v>176</v>
          </cell>
          <cell r="K119">
            <v>0</v>
          </cell>
          <cell r="L119">
            <v>176</v>
          </cell>
        </row>
        <row r="120">
          <cell r="A120" t="str">
            <v>B-28999</v>
          </cell>
          <cell r="B120" t="str">
            <v>黎慧玲</v>
          </cell>
          <cell r="C120" t="str">
            <v>管理费用-电、水、气、热一体化集抄量测系统</v>
          </cell>
          <cell r="D120">
            <v>42486</v>
          </cell>
          <cell r="F120">
            <v>0.2</v>
          </cell>
          <cell r="G120">
            <v>42675</v>
          </cell>
          <cell r="H120">
            <v>42704</v>
          </cell>
          <cell r="I120">
            <v>22</v>
          </cell>
          <cell r="J120">
            <v>176</v>
          </cell>
          <cell r="K120">
            <v>0</v>
          </cell>
          <cell r="L120">
            <v>176</v>
          </cell>
        </row>
        <row r="121">
          <cell r="A121" t="str">
            <v>B-28297</v>
          </cell>
          <cell r="B121" t="str">
            <v>陆衡光</v>
          </cell>
          <cell r="C121" t="str">
            <v>管理费用-电、水、气、热一体化集抄量测系统</v>
          </cell>
          <cell r="D121">
            <v>42453</v>
          </cell>
          <cell r="F121">
            <v>1</v>
          </cell>
          <cell r="G121">
            <v>42675</v>
          </cell>
          <cell r="H121">
            <v>42704</v>
          </cell>
          <cell r="I121">
            <v>22</v>
          </cell>
          <cell r="J121">
            <v>176</v>
          </cell>
          <cell r="K121">
            <v>0</v>
          </cell>
          <cell r="L121">
            <v>176</v>
          </cell>
        </row>
        <row r="122">
          <cell r="A122" t="str">
            <v>B-29228</v>
          </cell>
          <cell r="B122" t="str">
            <v>杨扬</v>
          </cell>
          <cell r="C122" t="str">
            <v>管理费用-电、水、气、热一体化集抄量测系统</v>
          </cell>
          <cell r="D122">
            <v>42513</v>
          </cell>
          <cell r="F122">
            <v>1</v>
          </cell>
          <cell r="G122">
            <v>42675</v>
          </cell>
          <cell r="H122">
            <v>42704</v>
          </cell>
          <cell r="I122">
            <v>22</v>
          </cell>
          <cell r="J122">
            <v>176</v>
          </cell>
          <cell r="K122">
            <v>0</v>
          </cell>
          <cell r="L122">
            <v>176</v>
          </cell>
        </row>
        <row r="123">
          <cell r="A123" t="str">
            <v>B-26609</v>
          </cell>
          <cell r="B123" t="str">
            <v>邱羽</v>
          </cell>
          <cell r="C123" t="str">
            <v>管理费用-电、水、气、热一体化集抄量测系统</v>
          </cell>
          <cell r="D123">
            <v>42370</v>
          </cell>
          <cell r="F123">
            <v>0.3</v>
          </cell>
          <cell r="G123">
            <v>42675</v>
          </cell>
          <cell r="H123">
            <v>42704</v>
          </cell>
          <cell r="I123">
            <v>22</v>
          </cell>
          <cell r="J123">
            <v>176</v>
          </cell>
          <cell r="K123">
            <v>0</v>
          </cell>
          <cell r="L123">
            <v>176</v>
          </cell>
        </row>
        <row r="124">
          <cell r="A124" t="str">
            <v>B-28322</v>
          </cell>
          <cell r="B124" t="str">
            <v>林书</v>
          </cell>
          <cell r="C124" t="str">
            <v>管理费用-电、水、气、热一体化集抄量测系统</v>
          </cell>
          <cell r="D124">
            <v>42457</v>
          </cell>
          <cell r="F124">
            <v>1</v>
          </cell>
          <cell r="G124">
            <v>42675</v>
          </cell>
          <cell r="H124">
            <v>42704</v>
          </cell>
          <cell r="I124">
            <v>22</v>
          </cell>
          <cell r="J124">
            <v>176</v>
          </cell>
          <cell r="K124">
            <v>0</v>
          </cell>
          <cell r="L124">
            <v>176</v>
          </cell>
        </row>
        <row r="125">
          <cell r="A125" t="str">
            <v>B-24760</v>
          </cell>
          <cell r="B125" t="str">
            <v>胡星星</v>
          </cell>
          <cell r="C125" t="str">
            <v>管理费用-电、水、气、热一体化集抄量测系统</v>
          </cell>
          <cell r="D125">
            <v>42370</v>
          </cell>
          <cell r="F125">
            <v>1</v>
          </cell>
          <cell r="G125">
            <v>42675</v>
          </cell>
          <cell r="H125">
            <v>42704</v>
          </cell>
          <cell r="I125">
            <v>22</v>
          </cell>
          <cell r="J125">
            <v>176</v>
          </cell>
          <cell r="K125">
            <v>0</v>
          </cell>
          <cell r="L125">
            <v>176</v>
          </cell>
        </row>
        <row r="126">
          <cell r="A126" t="str">
            <v>B-28321</v>
          </cell>
          <cell r="B126" t="str">
            <v>陈森</v>
          </cell>
          <cell r="C126" t="str">
            <v>管理费用-电、水、气、热一体化集抄量测系统</v>
          </cell>
          <cell r="D126">
            <v>42452</v>
          </cell>
          <cell r="F126">
            <v>0.3</v>
          </cell>
          <cell r="G126">
            <v>42675</v>
          </cell>
          <cell r="H126">
            <v>42704</v>
          </cell>
          <cell r="I126">
            <v>22</v>
          </cell>
          <cell r="J126">
            <v>176</v>
          </cell>
          <cell r="K126">
            <v>0</v>
          </cell>
          <cell r="L126">
            <v>176</v>
          </cell>
        </row>
        <row r="127">
          <cell r="A127" t="str">
            <v>B-28515</v>
          </cell>
          <cell r="B127" t="str">
            <v>张路</v>
          </cell>
          <cell r="C127" t="str">
            <v>管理费用-电、水、气、热一体化集抄量测系统</v>
          </cell>
          <cell r="D127">
            <v>42460</v>
          </cell>
          <cell r="F127">
            <v>0.5</v>
          </cell>
          <cell r="G127">
            <v>42675</v>
          </cell>
          <cell r="H127">
            <v>42704</v>
          </cell>
          <cell r="I127">
            <v>22</v>
          </cell>
          <cell r="J127">
            <v>176</v>
          </cell>
          <cell r="K127">
            <v>0</v>
          </cell>
          <cell r="L127">
            <v>176</v>
          </cell>
        </row>
        <row r="128">
          <cell r="A128" t="str">
            <v>B-27207</v>
          </cell>
          <cell r="B128" t="str">
            <v>黄进</v>
          </cell>
          <cell r="C128" t="str">
            <v>管理费用-电、水、气、热一体化集抄量测系统</v>
          </cell>
          <cell r="D128">
            <v>42382</v>
          </cell>
          <cell r="F128">
            <v>1</v>
          </cell>
          <cell r="G128">
            <v>42675</v>
          </cell>
          <cell r="H128">
            <v>42704</v>
          </cell>
          <cell r="I128">
            <v>22</v>
          </cell>
          <cell r="J128">
            <v>176</v>
          </cell>
          <cell r="K128">
            <v>0</v>
          </cell>
          <cell r="L128">
            <v>176</v>
          </cell>
        </row>
        <row r="129">
          <cell r="A129" t="str">
            <v>B-5438</v>
          </cell>
          <cell r="B129" t="str">
            <v>邹聪</v>
          </cell>
          <cell r="C129" t="str">
            <v>管理费用-电、水、气、热一体化集抄量测系统</v>
          </cell>
          <cell r="D129">
            <v>42370</v>
          </cell>
          <cell r="E129">
            <v>42702</v>
          </cell>
          <cell r="F129">
            <v>0.3</v>
          </cell>
          <cell r="G129">
            <v>42675</v>
          </cell>
          <cell r="H129">
            <v>42702</v>
          </cell>
          <cell r="I129">
            <v>20</v>
          </cell>
          <cell r="J129">
            <v>160</v>
          </cell>
          <cell r="K129">
            <v>16</v>
          </cell>
          <cell r="L129">
            <v>144</v>
          </cell>
        </row>
        <row r="130">
          <cell r="A130" t="str">
            <v>B-28423</v>
          </cell>
          <cell r="B130" t="str">
            <v>胡冬波</v>
          </cell>
          <cell r="C130" t="str">
            <v>管理费用-电、水、气、热一体化集抄量测系统</v>
          </cell>
          <cell r="D130">
            <v>42458</v>
          </cell>
          <cell r="F130">
            <v>0.3</v>
          </cell>
          <cell r="G130">
            <v>42675</v>
          </cell>
          <cell r="H130">
            <v>42704</v>
          </cell>
          <cell r="I130">
            <v>22</v>
          </cell>
          <cell r="J130">
            <v>176</v>
          </cell>
          <cell r="K130">
            <v>0</v>
          </cell>
          <cell r="L130">
            <v>176</v>
          </cell>
        </row>
        <row r="131">
          <cell r="A131" t="str">
            <v>B-25008</v>
          </cell>
          <cell r="B131" t="str">
            <v>刘亚飞</v>
          </cell>
          <cell r="C131" t="str">
            <v>管理费用-电、水、气、热一体化集抄量测系统</v>
          </cell>
          <cell r="D131">
            <v>42370</v>
          </cell>
          <cell r="F131">
            <v>0.5</v>
          </cell>
          <cell r="G131">
            <v>42675</v>
          </cell>
          <cell r="H131">
            <v>42704</v>
          </cell>
          <cell r="I131">
            <v>22</v>
          </cell>
          <cell r="J131">
            <v>176</v>
          </cell>
          <cell r="K131">
            <v>0</v>
          </cell>
          <cell r="L131">
            <v>176</v>
          </cell>
        </row>
        <row r="132">
          <cell r="A132" t="str">
            <v>B-27639</v>
          </cell>
          <cell r="B132" t="str">
            <v>高杰夫</v>
          </cell>
          <cell r="C132" t="str">
            <v>管理费用-电、水、气、热一体化集抄量测系统</v>
          </cell>
          <cell r="D132">
            <v>42422</v>
          </cell>
          <cell r="F132">
            <v>0.3</v>
          </cell>
          <cell r="G132">
            <v>42675</v>
          </cell>
          <cell r="H132">
            <v>42704</v>
          </cell>
          <cell r="I132">
            <v>22</v>
          </cell>
          <cell r="J132">
            <v>176</v>
          </cell>
          <cell r="K132">
            <v>0</v>
          </cell>
          <cell r="L132">
            <v>176</v>
          </cell>
        </row>
        <row r="133">
          <cell r="A133" t="str">
            <v>B-5744</v>
          </cell>
          <cell r="B133" t="str">
            <v>白春娇</v>
          </cell>
          <cell r="C133" t="str">
            <v>管理费用-电、水、气、热一体化集抄量测系统</v>
          </cell>
          <cell r="D133">
            <v>42370</v>
          </cell>
          <cell r="F133">
            <v>0.5</v>
          </cell>
          <cell r="G133">
            <v>42675</v>
          </cell>
          <cell r="H133">
            <v>42704</v>
          </cell>
          <cell r="I133">
            <v>22</v>
          </cell>
          <cell r="J133">
            <v>176</v>
          </cell>
          <cell r="K133">
            <v>0</v>
          </cell>
          <cell r="L133">
            <v>176</v>
          </cell>
        </row>
        <row r="134">
          <cell r="A134" t="str">
            <v>B-27872</v>
          </cell>
          <cell r="B134" t="str">
            <v>张敏</v>
          </cell>
          <cell r="C134" t="str">
            <v>管理费用-电、水、气、热一体化集抄量测系统</v>
          </cell>
          <cell r="D134">
            <v>42457</v>
          </cell>
          <cell r="F134">
            <v>0.5</v>
          </cell>
          <cell r="G134">
            <v>42675</v>
          </cell>
          <cell r="H134">
            <v>42704</v>
          </cell>
          <cell r="I134">
            <v>22</v>
          </cell>
          <cell r="J134">
            <v>176</v>
          </cell>
          <cell r="K134">
            <v>0</v>
          </cell>
          <cell r="L134">
            <v>176</v>
          </cell>
        </row>
        <row r="135">
          <cell r="A135" t="str">
            <v>B-26453</v>
          </cell>
          <cell r="B135" t="str">
            <v>刘羽</v>
          </cell>
          <cell r="C135" t="str">
            <v>管理费用-电、水、气、热一体化集抄量测系统</v>
          </cell>
          <cell r="D135">
            <v>42370</v>
          </cell>
          <cell r="F135">
            <v>0.3</v>
          </cell>
          <cell r="G135">
            <v>42675</v>
          </cell>
          <cell r="H135">
            <v>42704</v>
          </cell>
          <cell r="I135">
            <v>22</v>
          </cell>
          <cell r="J135">
            <v>176</v>
          </cell>
          <cell r="K135">
            <v>0</v>
          </cell>
          <cell r="L135">
            <v>176</v>
          </cell>
        </row>
        <row r="136">
          <cell r="A136" t="str">
            <v>B-28127</v>
          </cell>
          <cell r="B136" t="str">
            <v>翟晓宁</v>
          </cell>
          <cell r="C136" t="str">
            <v>管理费用-电、水、气、热一体化集抄量测系统</v>
          </cell>
          <cell r="D136">
            <v>42443</v>
          </cell>
          <cell r="F136">
            <v>0.5</v>
          </cell>
          <cell r="G136">
            <v>42675</v>
          </cell>
          <cell r="H136">
            <v>42704</v>
          </cell>
          <cell r="I136">
            <v>22</v>
          </cell>
          <cell r="J136">
            <v>176</v>
          </cell>
          <cell r="K136">
            <v>0</v>
          </cell>
          <cell r="L136">
            <v>176</v>
          </cell>
        </row>
        <row r="137">
          <cell r="A137" t="str">
            <v>B-27903</v>
          </cell>
          <cell r="B137" t="str">
            <v>冯风光</v>
          </cell>
          <cell r="C137" t="str">
            <v>管理费用-电、水、气、热一体化集抄量测系统</v>
          </cell>
          <cell r="D137">
            <v>42432</v>
          </cell>
          <cell r="F137">
            <v>0.3</v>
          </cell>
          <cell r="G137">
            <v>42675</v>
          </cell>
          <cell r="H137">
            <v>42704</v>
          </cell>
          <cell r="I137">
            <v>22</v>
          </cell>
          <cell r="J137">
            <v>176</v>
          </cell>
          <cell r="K137">
            <v>0</v>
          </cell>
          <cell r="L137">
            <v>176</v>
          </cell>
        </row>
        <row r="138">
          <cell r="A138" t="str">
            <v>B-28259</v>
          </cell>
          <cell r="B138" t="str">
            <v>姜赛</v>
          </cell>
          <cell r="C138" t="str">
            <v>管理费用-电、水、气、热一体化集抄量测系统</v>
          </cell>
          <cell r="D138">
            <v>42460</v>
          </cell>
          <cell r="F138">
            <v>0.3</v>
          </cell>
          <cell r="G138">
            <v>42675</v>
          </cell>
          <cell r="H138">
            <v>42704</v>
          </cell>
          <cell r="I138">
            <v>22</v>
          </cell>
          <cell r="J138">
            <v>176</v>
          </cell>
          <cell r="K138">
            <v>0</v>
          </cell>
          <cell r="L138">
            <v>176</v>
          </cell>
        </row>
        <row r="139">
          <cell r="A139" t="str">
            <v>B-4167</v>
          </cell>
          <cell r="B139" t="str">
            <v>黄圆圆</v>
          </cell>
          <cell r="C139" t="str">
            <v>管理费用-电、水、气、热一体化集抄量测系统</v>
          </cell>
          <cell r="D139">
            <v>42370</v>
          </cell>
          <cell r="F139">
            <v>0.5</v>
          </cell>
          <cell r="G139">
            <v>42675</v>
          </cell>
          <cell r="H139">
            <v>42704</v>
          </cell>
          <cell r="I139">
            <v>22</v>
          </cell>
          <cell r="J139">
            <v>176</v>
          </cell>
          <cell r="K139">
            <v>0</v>
          </cell>
          <cell r="L139">
            <v>176</v>
          </cell>
        </row>
        <row r="140">
          <cell r="A140" t="str">
            <v>B-5865</v>
          </cell>
          <cell r="B140" t="str">
            <v>刘月琪</v>
          </cell>
          <cell r="C140" t="str">
            <v>管理费用-电、水、气、热一体化集抄量测系统</v>
          </cell>
          <cell r="D140">
            <v>42370</v>
          </cell>
          <cell r="F140">
            <v>0.3</v>
          </cell>
          <cell r="G140">
            <v>42675</v>
          </cell>
          <cell r="H140">
            <v>42704</v>
          </cell>
          <cell r="I140">
            <v>22</v>
          </cell>
          <cell r="J140">
            <v>176</v>
          </cell>
          <cell r="K140">
            <v>0</v>
          </cell>
          <cell r="L140">
            <v>176</v>
          </cell>
        </row>
        <row r="141">
          <cell r="A141" t="str">
            <v>B-28697</v>
          </cell>
          <cell r="B141" t="str">
            <v>李伟</v>
          </cell>
          <cell r="C141" t="str">
            <v>管理费用-电、水、气、热一体化集抄量测系统</v>
          </cell>
          <cell r="D141">
            <v>42472</v>
          </cell>
          <cell r="E141">
            <v>42685</v>
          </cell>
          <cell r="F141">
            <v>0.5</v>
          </cell>
          <cell r="G141">
            <v>42675</v>
          </cell>
          <cell r="H141">
            <v>42685</v>
          </cell>
          <cell r="I141">
            <v>9</v>
          </cell>
          <cell r="J141">
            <v>72</v>
          </cell>
          <cell r="K141">
            <v>0</v>
          </cell>
          <cell r="L141">
            <v>72</v>
          </cell>
        </row>
        <row r="142">
          <cell r="A142" t="str">
            <v>B-27561</v>
          </cell>
          <cell r="B142" t="str">
            <v>夏旋</v>
          </cell>
          <cell r="C142" t="str">
            <v>管理费用-电、水、气、热一体化集抄量测系统</v>
          </cell>
          <cell r="D142">
            <v>42422</v>
          </cell>
          <cell r="F142">
            <v>0.5</v>
          </cell>
          <cell r="G142">
            <v>42675</v>
          </cell>
          <cell r="H142">
            <v>42704</v>
          </cell>
          <cell r="I142">
            <v>22</v>
          </cell>
          <cell r="J142">
            <v>176</v>
          </cell>
          <cell r="K142">
            <v>0</v>
          </cell>
          <cell r="L142">
            <v>176</v>
          </cell>
        </row>
        <row r="143">
          <cell r="A143" t="str">
            <v>B-11096</v>
          </cell>
          <cell r="B143" t="str">
            <v>马洪波</v>
          </cell>
          <cell r="C143" t="str">
            <v>管理费用-电、水、气、热一体化集抄量测系统</v>
          </cell>
          <cell r="D143">
            <v>42370</v>
          </cell>
          <cell r="F143">
            <v>0.5</v>
          </cell>
          <cell r="G143">
            <v>42675</v>
          </cell>
          <cell r="H143">
            <v>42704</v>
          </cell>
          <cell r="I143">
            <v>22</v>
          </cell>
          <cell r="J143">
            <v>176</v>
          </cell>
          <cell r="K143">
            <v>0</v>
          </cell>
          <cell r="L143">
            <v>176</v>
          </cell>
        </row>
        <row r="144">
          <cell r="A144" t="str">
            <v>B-28294</v>
          </cell>
          <cell r="B144" t="str">
            <v>汪衡</v>
          </cell>
          <cell r="C144" t="str">
            <v>管理费用-电、水、气、热一体化集抄量测系统</v>
          </cell>
          <cell r="D144">
            <v>42445</v>
          </cell>
          <cell r="F144">
            <v>0.5</v>
          </cell>
          <cell r="G144">
            <v>42675</v>
          </cell>
          <cell r="H144">
            <v>42704</v>
          </cell>
          <cell r="I144">
            <v>22</v>
          </cell>
          <cell r="J144">
            <v>176</v>
          </cell>
          <cell r="K144">
            <v>0</v>
          </cell>
          <cell r="L144">
            <v>176</v>
          </cell>
        </row>
        <row r="145">
          <cell r="A145" t="str">
            <v>B-27816</v>
          </cell>
          <cell r="B145" t="str">
            <v>李振</v>
          </cell>
          <cell r="C145" t="str">
            <v>管理费用-电、水、气、热一体化集抄量测系统</v>
          </cell>
          <cell r="D145">
            <v>42429</v>
          </cell>
          <cell r="F145">
            <v>0.5</v>
          </cell>
          <cell r="G145">
            <v>42675</v>
          </cell>
          <cell r="H145">
            <v>42704</v>
          </cell>
          <cell r="I145">
            <v>22</v>
          </cell>
          <cell r="J145">
            <v>176</v>
          </cell>
          <cell r="K145">
            <v>0</v>
          </cell>
          <cell r="L145">
            <v>176</v>
          </cell>
        </row>
        <row r="146">
          <cell r="A146" t="str">
            <v>B-29207</v>
          </cell>
          <cell r="B146" t="str">
            <v>王玲玲</v>
          </cell>
          <cell r="C146" t="str">
            <v>管理费用-电、水、气、热一体化集抄量测系统</v>
          </cell>
          <cell r="D146">
            <v>42501</v>
          </cell>
          <cell r="F146">
            <v>0.5</v>
          </cell>
          <cell r="G146">
            <v>42675</v>
          </cell>
          <cell r="H146">
            <v>42704</v>
          </cell>
          <cell r="I146">
            <v>22</v>
          </cell>
          <cell r="J146">
            <v>176</v>
          </cell>
          <cell r="K146">
            <v>0</v>
          </cell>
          <cell r="L146">
            <v>176</v>
          </cell>
        </row>
        <row r="147">
          <cell r="A147" t="str">
            <v>B-26965</v>
          </cell>
          <cell r="B147" t="str">
            <v>吕奕莹</v>
          </cell>
          <cell r="C147" t="str">
            <v>管理费用-电、水、气、热一体化集抄量测系统</v>
          </cell>
          <cell r="D147">
            <v>42370</v>
          </cell>
          <cell r="F147">
            <v>0.5</v>
          </cell>
          <cell r="G147">
            <v>42675</v>
          </cell>
          <cell r="H147">
            <v>42704</v>
          </cell>
          <cell r="I147">
            <v>22</v>
          </cell>
          <cell r="J147">
            <v>176</v>
          </cell>
          <cell r="K147">
            <v>0</v>
          </cell>
          <cell r="L147">
            <v>176</v>
          </cell>
        </row>
        <row r="148">
          <cell r="A148" t="str">
            <v>B-5702</v>
          </cell>
          <cell r="B148" t="str">
            <v>谢光锋</v>
          </cell>
          <cell r="C148" t="str">
            <v>管理费用-电、水、气、热一体化集抄量测系统</v>
          </cell>
          <cell r="D148">
            <v>42370</v>
          </cell>
          <cell r="F148">
            <v>0.3</v>
          </cell>
          <cell r="G148">
            <v>42675</v>
          </cell>
          <cell r="H148">
            <v>42704</v>
          </cell>
          <cell r="I148">
            <v>22</v>
          </cell>
          <cell r="J148">
            <v>176</v>
          </cell>
          <cell r="K148">
            <v>0</v>
          </cell>
          <cell r="L148">
            <v>176</v>
          </cell>
        </row>
        <row r="149">
          <cell r="A149" t="str">
            <v>B-17044</v>
          </cell>
          <cell r="B149" t="str">
            <v>郑岭</v>
          </cell>
          <cell r="C149" t="str">
            <v>管理费用-电、水、气、热一体化集抄量测系统</v>
          </cell>
          <cell r="D149">
            <v>42370</v>
          </cell>
          <cell r="E149">
            <v>42684</v>
          </cell>
          <cell r="F149">
            <v>0.3</v>
          </cell>
          <cell r="G149">
            <v>42675</v>
          </cell>
          <cell r="H149">
            <v>42684</v>
          </cell>
          <cell r="I149">
            <v>8</v>
          </cell>
          <cell r="J149">
            <v>64</v>
          </cell>
          <cell r="K149">
            <v>54</v>
          </cell>
          <cell r="L149">
            <v>10</v>
          </cell>
        </row>
        <row r="150">
          <cell r="A150" t="str">
            <v>B-9369</v>
          </cell>
          <cell r="B150" t="str">
            <v>章玉</v>
          </cell>
          <cell r="C150" t="str">
            <v>管理费用-电、水、气、热一体化集抄量测系统</v>
          </cell>
          <cell r="D150">
            <v>42370</v>
          </cell>
          <cell r="F150">
            <v>0.5</v>
          </cell>
          <cell r="G150">
            <v>42675</v>
          </cell>
          <cell r="H150">
            <v>42704</v>
          </cell>
          <cell r="I150">
            <v>22</v>
          </cell>
          <cell r="J150">
            <v>176</v>
          </cell>
          <cell r="K150">
            <v>0</v>
          </cell>
          <cell r="L150">
            <v>176</v>
          </cell>
        </row>
        <row r="151">
          <cell r="A151" t="str">
            <v>B-10498</v>
          </cell>
          <cell r="B151" t="str">
            <v>张黎红</v>
          </cell>
          <cell r="C151" t="str">
            <v>管理费用-电、水、气、热一体化集抄量测系统</v>
          </cell>
          <cell r="D151">
            <v>42370</v>
          </cell>
          <cell r="F151">
            <v>0.3</v>
          </cell>
          <cell r="G151">
            <v>42675</v>
          </cell>
          <cell r="H151">
            <v>42704</v>
          </cell>
          <cell r="I151">
            <v>22</v>
          </cell>
          <cell r="J151">
            <v>176</v>
          </cell>
          <cell r="K151">
            <v>0</v>
          </cell>
          <cell r="L151">
            <v>176</v>
          </cell>
        </row>
        <row r="152">
          <cell r="A152" t="str">
            <v>B-2844</v>
          </cell>
          <cell r="B152" t="str">
            <v>朱梦月</v>
          </cell>
          <cell r="C152" t="str">
            <v>管理费用-电、水、气、热一体化集抄量测系统</v>
          </cell>
          <cell r="D152">
            <v>42401</v>
          </cell>
          <cell r="F152">
            <v>0.3</v>
          </cell>
          <cell r="G152">
            <v>42675</v>
          </cell>
          <cell r="H152">
            <v>42704</v>
          </cell>
          <cell r="I152">
            <v>22</v>
          </cell>
          <cell r="J152">
            <v>176</v>
          </cell>
          <cell r="K152">
            <v>0</v>
          </cell>
          <cell r="L152">
            <v>176</v>
          </cell>
        </row>
        <row r="153">
          <cell r="A153" t="str">
            <v>B-10129</v>
          </cell>
          <cell r="B153" t="str">
            <v>肖鲲</v>
          </cell>
          <cell r="C153" t="str">
            <v>管理费用-电、水、气、热一体化集抄量测系统</v>
          </cell>
          <cell r="D153">
            <v>42370</v>
          </cell>
          <cell r="F153">
            <v>0.3</v>
          </cell>
          <cell r="G153">
            <v>42675</v>
          </cell>
          <cell r="H153">
            <v>42704</v>
          </cell>
          <cell r="I153">
            <v>22</v>
          </cell>
          <cell r="J153">
            <v>176</v>
          </cell>
          <cell r="K153">
            <v>0</v>
          </cell>
          <cell r="L153">
            <v>176</v>
          </cell>
        </row>
        <row r="154">
          <cell r="A154" t="str">
            <v>B-27603</v>
          </cell>
          <cell r="B154" t="str">
            <v>胡萍萍</v>
          </cell>
          <cell r="C154" t="str">
            <v>管理费用-电、水、气、热一体化集抄量测系统</v>
          </cell>
          <cell r="D154">
            <v>42439</v>
          </cell>
          <cell r="F154">
            <v>0.3</v>
          </cell>
          <cell r="G154">
            <v>42675</v>
          </cell>
          <cell r="H154">
            <v>42704</v>
          </cell>
          <cell r="I154">
            <v>22</v>
          </cell>
          <cell r="J154">
            <v>176</v>
          </cell>
          <cell r="K154">
            <v>0</v>
          </cell>
          <cell r="L154">
            <v>176</v>
          </cell>
        </row>
        <row r="155">
          <cell r="A155" t="str">
            <v>B-28658</v>
          </cell>
          <cell r="B155" t="str">
            <v>田伟</v>
          </cell>
          <cell r="C155" t="str">
            <v>管理费用-电、水、气、热一体化集抄量测系统</v>
          </cell>
          <cell r="D155">
            <v>42485</v>
          </cell>
          <cell r="F155">
            <v>0.3</v>
          </cell>
          <cell r="G155">
            <v>42675</v>
          </cell>
          <cell r="H155">
            <v>42704</v>
          </cell>
          <cell r="I155">
            <v>22</v>
          </cell>
          <cell r="J155">
            <v>176</v>
          </cell>
          <cell r="K155">
            <v>0</v>
          </cell>
          <cell r="L155">
            <v>176</v>
          </cell>
        </row>
        <row r="156">
          <cell r="A156" t="str">
            <v>B-28329</v>
          </cell>
          <cell r="B156" t="str">
            <v>唐增科</v>
          </cell>
          <cell r="C156" t="str">
            <v>管理费用-电、水、气、热一体化集抄量测系统</v>
          </cell>
          <cell r="D156">
            <v>42454</v>
          </cell>
          <cell r="F156">
            <v>0.3</v>
          </cell>
          <cell r="G156">
            <v>42675</v>
          </cell>
          <cell r="H156">
            <v>42704</v>
          </cell>
          <cell r="I156">
            <v>22</v>
          </cell>
          <cell r="J156">
            <v>176</v>
          </cell>
          <cell r="K156">
            <v>0</v>
          </cell>
          <cell r="L156">
            <v>176</v>
          </cell>
        </row>
        <row r="157">
          <cell r="A157" t="str">
            <v>B-26532</v>
          </cell>
          <cell r="B157" t="str">
            <v>余鹏程</v>
          </cell>
          <cell r="C157" t="str">
            <v>管理费用-电、水、气、热一体化集抄量测系统</v>
          </cell>
          <cell r="D157">
            <v>42370</v>
          </cell>
          <cell r="F157">
            <v>0.3</v>
          </cell>
          <cell r="G157">
            <v>42675</v>
          </cell>
          <cell r="H157">
            <v>42704</v>
          </cell>
          <cell r="I157">
            <v>22</v>
          </cell>
          <cell r="J157">
            <v>176</v>
          </cell>
          <cell r="K157">
            <v>0</v>
          </cell>
          <cell r="L157">
            <v>176</v>
          </cell>
        </row>
        <row r="158">
          <cell r="A158" t="str">
            <v>B-27051</v>
          </cell>
          <cell r="B158" t="str">
            <v>张国鹏</v>
          </cell>
          <cell r="C158" t="str">
            <v>管理费用-电、水、气、热一体化集抄量测系统</v>
          </cell>
          <cell r="D158">
            <v>42418</v>
          </cell>
          <cell r="F158">
            <v>0.3</v>
          </cell>
          <cell r="G158">
            <v>42675</v>
          </cell>
          <cell r="H158">
            <v>42704</v>
          </cell>
          <cell r="I158">
            <v>22</v>
          </cell>
          <cell r="J158">
            <v>176</v>
          </cell>
          <cell r="K158">
            <v>0</v>
          </cell>
          <cell r="L158">
            <v>176</v>
          </cell>
        </row>
        <row r="159">
          <cell r="A159" t="str">
            <v>B-2973</v>
          </cell>
          <cell r="B159" t="str">
            <v>刘俊峰</v>
          </cell>
          <cell r="C159" t="str">
            <v>管理费用-电、水、气、热一体化集抄量测系统</v>
          </cell>
          <cell r="D159">
            <v>42370</v>
          </cell>
          <cell r="F159">
            <v>0.3</v>
          </cell>
          <cell r="G159">
            <v>42675</v>
          </cell>
          <cell r="H159">
            <v>42704</v>
          </cell>
          <cell r="I159">
            <v>22</v>
          </cell>
          <cell r="J159">
            <v>176</v>
          </cell>
          <cell r="K159">
            <v>0</v>
          </cell>
          <cell r="L159">
            <v>176</v>
          </cell>
        </row>
        <row r="160">
          <cell r="A160" t="str">
            <v>B-15550</v>
          </cell>
          <cell r="B160" t="str">
            <v>刘秋岭</v>
          </cell>
          <cell r="C160" t="str">
            <v>管理费用-电、水、气、热一体化集抄量测系统</v>
          </cell>
          <cell r="D160">
            <v>42370</v>
          </cell>
          <cell r="F160">
            <v>0.3</v>
          </cell>
          <cell r="G160">
            <v>42675</v>
          </cell>
          <cell r="H160">
            <v>42704</v>
          </cell>
          <cell r="I160">
            <v>22</v>
          </cell>
          <cell r="J160">
            <v>176</v>
          </cell>
          <cell r="K160">
            <v>0</v>
          </cell>
          <cell r="L160">
            <v>176</v>
          </cell>
        </row>
        <row r="161">
          <cell r="A161" t="str">
            <v>B-24175</v>
          </cell>
          <cell r="B161" t="str">
            <v>周忠勇</v>
          </cell>
          <cell r="C161" t="str">
            <v>管理费用-电、水、气、热一体化集抄量测系统</v>
          </cell>
          <cell r="D161">
            <v>42370</v>
          </cell>
          <cell r="F161">
            <v>0.3</v>
          </cell>
          <cell r="G161">
            <v>42675</v>
          </cell>
          <cell r="H161">
            <v>42704</v>
          </cell>
          <cell r="I161">
            <v>22</v>
          </cell>
          <cell r="J161">
            <v>176</v>
          </cell>
          <cell r="K161">
            <v>0</v>
          </cell>
          <cell r="L161">
            <v>176</v>
          </cell>
        </row>
        <row r="162">
          <cell r="A162" t="str">
            <v>B-25692</v>
          </cell>
          <cell r="B162" t="str">
            <v>李政鹏</v>
          </cell>
          <cell r="C162" t="str">
            <v>管理费用-电、水、气、热一体化集抄量测系统</v>
          </cell>
          <cell r="D162">
            <v>42370</v>
          </cell>
          <cell r="F162">
            <v>0.3</v>
          </cell>
          <cell r="G162">
            <v>42675</v>
          </cell>
          <cell r="H162">
            <v>42704</v>
          </cell>
          <cell r="I162">
            <v>22</v>
          </cell>
          <cell r="J162">
            <v>176</v>
          </cell>
          <cell r="K162">
            <v>0</v>
          </cell>
          <cell r="L162">
            <v>176</v>
          </cell>
        </row>
        <row r="163">
          <cell r="A163" t="str">
            <v>B-12756</v>
          </cell>
          <cell r="B163" t="str">
            <v>李浩</v>
          </cell>
          <cell r="C163" t="str">
            <v>管理费用-电、水、气、热一体化集抄量测系统</v>
          </cell>
          <cell r="D163">
            <v>42370</v>
          </cell>
          <cell r="E163">
            <v>42724</v>
          </cell>
          <cell r="F163">
            <v>0.3</v>
          </cell>
          <cell r="G163">
            <v>42675</v>
          </cell>
          <cell r="H163">
            <v>42704</v>
          </cell>
          <cell r="I163">
            <v>22</v>
          </cell>
          <cell r="J163">
            <v>176</v>
          </cell>
          <cell r="K163">
            <v>0</v>
          </cell>
          <cell r="L163">
            <v>176</v>
          </cell>
        </row>
        <row r="164">
          <cell r="A164" t="str">
            <v>B-14986</v>
          </cell>
          <cell r="B164" t="str">
            <v>梁佐</v>
          </cell>
          <cell r="C164" t="str">
            <v>管理费用-电、水、气、热一体化集抄量测系统</v>
          </cell>
          <cell r="D164">
            <v>42370</v>
          </cell>
          <cell r="F164">
            <v>0.3</v>
          </cell>
          <cell r="G164">
            <v>42675</v>
          </cell>
          <cell r="H164">
            <v>42704</v>
          </cell>
          <cell r="I164">
            <v>22</v>
          </cell>
          <cell r="J164">
            <v>176</v>
          </cell>
          <cell r="K164">
            <v>0</v>
          </cell>
          <cell r="L164">
            <v>176</v>
          </cell>
        </row>
        <row r="165">
          <cell r="A165" t="str">
            <v>B-21478</v>
          </cell>
          <cell r="B165" t="str">
            <v>张伟安</v>
          </cell>
          <cell r="C165" t="str">
            <v>管理费用-电、水、气、热一体化集抄量测系统</v>
          </cell>
          <cell r="D165">
            <v>42370</v>
          </cell>
          <cell r="F165">
            <v>0.3</v>
          </cell>
          <cell r="G165">
            <v>42675</v>
          </cell>
          <cell r="H165">
            <v>42704</v>
          </cell>
          <cell r="I165">
            <v>22</v>
          </cell>
          <cell r="J165">
            <v>176</v>
          </cell>
          <cell r="K165">
            <v>0</v>
          </cell>
          <cell r="L165">
            <v>176</v>
          </cell>
        </row>
        <row r="166">
          <cell r="A166" t="str">
            <v>B-23392</v>
          </cell>
          <cell r="B166" t="str">
            <v>丁科</v>
          </cell>
          <cell r="C166" t="str">
            <v>管理费用-电、水、气、热一体化集抄量测系统</v>
          </cell>
          <cell r="D166">
            <v>42370</v>
          </cell>
          <cell r="F166">
            <v>0.3</v>
          </cell>
          <cell r="G166">
            <v>42675</v>
          </cell>
          <cell r="H166">
            <v>42704</v>
          </cell>
          <cell r="I166">
            <v>22</v>
          </cell>
          <cell r="J166">
            <v>176</v>
          </cell>
          <cell r="K166">
            <v>0</v>
          </cell>
          <cell r="L166">
            <v>176</v>
          </cell>
        </row>
        <row r="167">
          <cell r="A167" t="str">
            <v>B-5700</v>
          </cell>
          <cell r="B167" t="str">
            <v>孔宇</v>
          </cell>
          <cell r="C167" t="str">
            <v>管理费用-电、水、气、热一体化集抄量测系统</v>
          </cell>
          <cell r="D167">
            <v>42370</v>
          </cell>
          <cell r="F167">
            <v>0.3</v>
          </cell>
          <cell r="G167">
            <v>42675</v>
          </cell>
          <cell r="H167">
            <v>42704</v>
          </cell>
          <cell r="I167">
            <v>22</v>
          </cell>
          <cell r="J167">
            <v>176</v>
          </cell>
          <cell r="K167">
            <v>0</v>
          </cell>
          <cell r="L167">
            <v>176</v>
          </cell>
        </row>
        <row r="168">
          <cell r="A168" t="str">
            <v>B-28089</v>
          </cell>
          <cell r="B168" t="str">
            <v>陈绍奇</v>
          </cell>
          <cell r="C168" t="str">
            <v>管理费用-电、水、气、热一体化集抄量测系统</v>
          </cell>
          <cell r="D168">
            <v>42440</v>
          </cell>
          <cell r="F168">
            <v>0.3</v>
          </cell>
          <cell r="G168">
            <v>42675</v>
          </cell>
          <cell r="H168">
            <v>42704</v>
          </cell>
          <cell r="I168">
            <v>22</v>
          </cell>
          <cell r="J168">
            <v>176</v>
          </cell>
          <cell r="K168">
            <v>0</v>
          </cell>
          <cell r="L168">
            <v>176</v>
          </cell>
        </row>
        <row r="169">
          <cell r="A169" t="str">
            <v>B-8799</v>
          </cell>
          <cell r="B169" t="str">
            <v>叶锦美</v>
          </cell>
          <cell r="C169" t="str">
            <v>管理费用-电、水、气、热一体化集抄量测系统</v>
          </cell>
          <cell r="D169">
            <v>42370</v>
          </cell>
          <cell r="F169">
            <v>0.3</v>
          </cell>
          <cell r="G169">
            <v>42675</v>
          </cell>
          <cell r="H169">
            <v>42704</v>
          </cell>
          <cell r="I169">
            <v>22</v>
          </cell>
          <cell r="J169">
            <v>176</v>
          </cell>
          <cell r="K169">
            <v>0</v>
          </cell>
          <cell r="L169">
            <v>176</v>
          </cell>
        </row>
        <row r="170">
          <cell r="A170" t="str">
            <v>B-6886</v>
          </cell>
          <cell r="B170" t="str">
            <v>黄住保</v>
          </cell>
          <cell r="C170" t="str">
            <v>管理费用-电、水、气、热一体化集抄量测系统</v>
          </cell>
          <cell r="D170">
            <v>42370</v>
          </cell>
          <cell r="F170">
            <v>0.3</v>
          </cell>
          <cell r="G170">
            <v>42675</v>
          </cell>
          <cell r="H170">
            <v>42704</v>
          </cell>
          <cell r="I170">
            <v>22</v>
          </cell>
          <cell r="J170">
            <v>176</v>
          </cell>
          <cell r="K170">
            <v>0</v>
          </cell>
          <cell r="L170">
            <v>176</v>
          </cell>
        </row>
        <row r="171">
          <cell r="A171" t="str">
            <v>B-9571</v>
          </cell>
          <cell r="B171" t="str">
            <v>贾培</v>
          </cell>
          <cell r="C171" t="str">
            <v>管理费用-电、水、气、热一体化集抄量测系统</v>
          </cell>
          <cell r="D171">
            <v>42370</v>
          </cell>
          <cell r="F171">
            <v>0.3</v>
          </cell>
          <cell r="G171">
            <v>42675</v>
          </cell>
          <cell r="H171">
            <v>42704</v>
          </cell>
          <cell r="I171">
            <v>22</v>
          </cell>
          <cell r="J171">
            <v>176</v>
          </cell>
          <cell r="K171">
            <v>0</v>
          </cell>
          <cell r="L171">
            <v>176</v>
          </cell>
        </row>
        <row r="172">
          <cell r="A172" t="str">
            <v>B-9741</v>
          </cell>
          <cell r="B172" t="str">
            <v>杨志明</v>
          </cell>
          <cell r="C172" t="str">
            <v>管理费用-电、水、气、热一体化集抄量测系统</v>
          </cell>
          <cell r="D172">
            <v>42370</v>
          </cell>
          <cell r="F172">
            <v>0.3</v>
          </cell>
          <cell r="G172">
            <v>42675</v>
          </cell>
          <cell r="H172">
            <v>42704</v>
          </cell>
          <cell r="I172">
            <v>22</v>
          </cell>
          <cell r="J172">
            <v>176</v>
          </cell>
          <cell r="K172">
            <v>0</v>
          </cell>
          <cell r="L172">
            <v>176</v>
          </cell>
        </row>
        <row r="173">
          <cell r="A173" t="str">
            <v>B-18679</v>
          </cell>
          <cell r="B173" t="str">
            <v>柯钮</v>
          </cell>
          <cell r="C173" t="str">
            <v>管理费用-电、水、气、热一体化集抄量测系统</v>
          </cell>
          <cell r="D173">
            <v>42370</v>
          </cell>
          <cell r="F173">
            <v>0.2</v>
          </cell>
          <cell r="G173">
            <v>42675</v>
          </cell>
          <cell r="H173">
            <v>42704</v>
          </cell>
          <cell r="I173">
            <v>22</v>
          </cell>
          <cell r="J173">
            <v>176</v>
          </cell>
          <cell r="K173">
            <v>0</v>
          </cell>
          <cell r="L173">
            <v>176</v>
          </cell>
        </row>
        <row r="174">
          <cell r="A174" t="str">
            <v>B-24485</v>
          </cell>
          <cell r="B174" t="str">
            <v>黄汕宁</v>
          </cell>
          <cell r="C174" t="str">
            <v>管理费用-电、水、气、热一体化集抄量测系统</v>
          </cell>
          <cell r="D174">
            <v>42370</v>
          </cell>
          <cell r="F174">
            <v>0.2</v>
          </cell>
          <cell r="G174">
            <v>42675</v>
          </cell>
          <cell r="H174">
            <v>42704</v>
          </cell>
          <cell r="I174">
            <v>22</v>
          </cell>
          <cell r="J174">
            <v>176</v>
          </cell>
          <cell r="K174">
            <v>0</v>
          </cell>
          <cell r="L174">
            <v>176</v>
          </cell>
        </row>
        <row r="175">
          <cell r="A175" t="str">
            <v>B-26777</v>
          </cell>
          <cell r="B175" t="str">
            <v>丁杰</v>
          </cell>
          <cell r="C175" t="str">
            <v>管理费用-电、水、气、热一体化集抄量测系统</v>
          </cell>
          <cell r="D175">
            <v>42370</v>
          </cell>
          <cell r="F175">
            <v>0.2</v>
          </cell>
          <cell r="G175">
            <v>42675</v>
          </cell>
          <cell r="H175">
            <v>42704</v>
          </cell>
          <cell r="I175">
            <v>22</v>
          </cell>
          <cell r="J175">
            <v>176</v>
          </cell>
          <cell r="K175">
            <v>0</v>
          </cell>
          <cell r="L175">
            <v>176</v>
          </cell>
        </row>
        <row r="176">
          <cell r="A176" t="str">
            <v>B-5897</v>
          </cell>
          <cell r="B176" t="str">
            <v>于洋</v>
          </cell>
          <cell r="C176" t="str">
            <v>管理费用-电信行业业务运营管理平台系统</v>
          </cell>
          <cell r="D176">
            <v>42461</v>
          </cell>
          <cell r="F176">
            <v>0.3</v>
          </cell>
          <cell r="G176">
            <v>42675</v>
          </cell>
          <cell r="H176">
            <v>42704</v>
          </cell>
          <cell r="I176">
            <v>22</v>
          </cell>
          <cell r="J176">
            <v>176</v>
          </cell>
          <cell r="K176">
            <v>0</v>
          </cell>
          <cell r="L176">
            <v>176</v>
          </cell>
        </row>
        <row r="177">
          <cell r="A177" t="str">
            <v>B-1133</v>
          </cell>
          <cell r="B177" t="str">
            <v>郭建伟</v>
          </cell>
          <cell r="C177" t="str">
            <v>管理费用-电信行业业务运营管理平台系统</v>
          </cell>
          <cell r="D177">
            <v>42430</v>
          </cell>
          <cell r="F177">
            <v>0.3</v>
          </cell>
          <cell r="G177">
            <v>42675</v>
          </cell>
          <cell r="H177">
            <v>42704</v>
          </cell>
          <cell r="I177">
            <v>22</v>
          </cell>
          <cell r="J177">
            <v>176</v>
          </cell>
          <cell r="K177">
            <v>0</v>
          </cell>
          <cell r="L177">
            <v>176</v>
          </cell>
        </row>
        <row r="178">
          <cell r="A178" t="str">
            <v>B-12091</v>
          </cell>
          <cell r="B178" t="str">
            <v>刘婧</v>
          </cell>
          <cell r="C178" t="str">
            <v>管理费用-电信行业业务运营管理平台系统</v>
          </cell>
          <cell r="D178">
            <v>42430</v>
          </cell>
          <cell r="E178">
            <v>42689</v>
          </cell>
          <cell r="F178">
            <v>1</v>
          </cell>
          <cell r="G178">
            <v>42675</v>
          </cell>
          <cell r="H178">
            <v>42689</v>
          </cell>
          <cell r="I178">
            <v>11</v>
          </cell>
          <cell r="J178">
            <v>88</v>
          </cell>
          <cell r="K178">
            <v>88</v>
          </cell>
          <cell r="L178">
            <v>0</v>
          </cell>
        </row>
        <row r="179">
          <cell r="A179" t="str">
            <v>B-28443</v>
          </cell>
          <cell r="B179" t="str">
            <v>魏山明</v>
          </cell>
          <cell r="C179" t="str">
            <v>管理费用-电信行业业务运营管理平台系统</v>
          </cell>
          <cell r="D179">
            <v>42457</v>
          </cell>
          <cell r="F179">
            <v>0.5</v>
          </cell>
          <cell r="G179">
            <v>42675</v>
          </cell>
          <cell r="H179">
            <v>42704</v>
          </cell>
          <cell r="I179">
            <v>22</v>
          </cell>
          <cell r="J179">
            <v>176</v>
          </cell>
          <cell r="K179">
            <v>0</v>
          </cell>
          <cell r="L179">
            <v>176</v>
          </cell>
        </row>
        <row r="180">
          <cell r="A180" t="str">
            <v>B-16456</v>
          </cell>
          <cell r="B180" t="str">
            <v>郭庆</v>
          </cell>
          <cell r="C180" t="str">
            <v>管理费用-电信行业业务运营管理平台系统</v>
          </cell>
          <cell r="D180">
            <v>42430</v>
          </cell>
          <cell r="F180">
            <v>1</v>
          </cell>
          <cell r="G180">
            <v>42675</v>
          </cell>
          <cell r="H180">
            <v>42704</v>
          </cell>
          <cell r="I180">
            <v>22</v>
          </cell>
          <cell r="J180">
            <v>176</v>
          </cell>
          <cell r="K180">
            <v>0</v>
          </cell>
          <cell r="L180">
            <v>176</v>
          </cell>
        </row>
        <row r="181">
          <cell r="A181" t="str">
            <v>B-21677</v>
          </cell>
          <cell r="B181" t="str">
            <v>周航</v>
          </cell>
          <cell r="C181" t="str">
            <v>管理费用-电信行业业务运营管理平台系统</v>
          </cell>
          <cell r="D181">
            <v>42430</v>
          </cell>
          <cell r="F181">
            <v>0.5</v>
          </cell>
          <cell r="G181">
            <v>42675</v>
          </cell>
          <cell r="H181">
            <v>42704</v>
          </cell>
          <cell r="I181">
            <v>22</v>
          </cell>
          <cell r="J181">
            <v>176</v>
          </cell>
          <cell r="K181">
            <v>0</v>
          </cell>
          <cell r="L181">
            <v>176</v>
          </cell>
        </row>
        <row r="182">
          <cell r="A182" t="str">
            <v>B-29321</v>
          </cell>
          <cell r="B182" t="str">
            <v>岳阳</v>
          </cell>
          <cell r="C182" t="str">
            <v>管理费用-电信行业业务运营管理平台系统</v>
          </cell>
          <cell r="D182">
            <v>42506</v>
          </cell>
          <cell r="F182">
            <v>0.5</v>
          </cell>
          <cell r="G182">
            <v>42675</v>
          </cell>
          <cell r="H182">
            <v>42704</v>
          </cell>
          <cell r="I182">
            <v>22</v>
          </cell>
          <cell r="J182">
            <v>176</v>
          </cell>
          <cell r="K182">
            <v>0</v>
          </cell>
          <cell r="L182">
            <v>176</v>
          </cell>
        </row>
        <row r="183">
          <cell r="A183" t="str">
            <v>B-28323</v>
          </cell>
          <cell r="B183" t="str">
            <v>黄鹤鸣</v>
          </cell>
          <cell r="C183" t="str">
            <v>管理费用-电信行业业务运营管理平台系统</v>
          </cell>
          <cell r="D183">
            <v>42458</v>
          </cell>
          <cell r="F183">
            <v>0.5</v>
          </cell>
          <cell r="G183">
            <v>42675</v>
          </cell>
          <cell r="H183">
            <v>42704</v>
          </cell>
          <cell r="I183">
            <v>22</v>
          </cell>
          <cell r="J183">
            <v>176</v>
          </cell>
          <cell r="K183">
            <v>176</v>
          </cell>
          <cell r="L183">
            <v>0</v>
          </cell>
        </row>
        <row r="184">
          <cell r="A184" t="str">
            <v>B-28206</v>
          </cell>
          <cell r="B184" t="str">
            <v>史鸿桢</v>
          </cell>
          <cell r="C184" t="str">
            <v>管理费用-电信行业业务运营管理平台系统</v>
          </cell>
          <cell r="D184">
            <v>42446</v>
          </cell>
          <cell r="F184">
            <v>0.5</v>
          </cell>
          <cell r="G184">
            <v>42675</v>
          </cell>
          <cell r="H184">
            <v>42704</v>
          </cell>
          <cell r="I184">
            <v>22</v>
          </cell>
          <cell r="J184">
            <v>176</v>
          </cell>
          <cell r="K184">
            <v>0</v>
          </cell>
          <cell r="L184">
            <v>176</v>
          </cell>
        </row>
        <row r="185">
          <cell r="A185" t="str">
            <v>B-28434</v>
          </cell>
          <cell r="B185" t="str">
            <v>谌磊</v>
          </cell>
          <cell r="C185" t="str">
            <v>管理费用-电信行业业务运营管理平台系统</v>
          </cell>
          <cell r="D185">
            <v>42460</v>
          </cell>
          <cell r="F185">
            <v>0.5</v>
          </cell>
          <cell r="G185">
            <v>42675</v>
          </cell>
          <cell r="H185">
            <v>42704</v>
          </cell>
          <cell r="I185">
            <v>22</v>
          </cell>
          <cell r="J185">
            <v>176</v>
          </cell>
          <cell r="K185">
            <v>0</v>
          </cell>
          <cell r="L185">
            <v>176</v>
          </cell>
        </row>
        <row r="186">
          <cell r="A186" t="str">
            <v>B-10307</v>
          </cell>
          <cell r="B186" t="str">
            <v>王银</v>
          </cell>
          <cell r="C186" t="str">
            <v>管理费用-电信行业业务运营管理平台系统</v>
          </cell>
          <cell r="D186">
            <v>42430</v>
          </cell>
          <cell r="F186">
            <v>1</v>
          </cell>
          <cell r="G186">
            <v>42675</v>
          </cell>
          <cell r="H186">
            <v>42704</v>
          </cell>
          <cell r="I186">
            <v>22</v>
          </cell>
          <cell r="J186">
            <v>176</v>
          </cell>
          <cell r="K186">
            <v>3</v>
          </cell>
          <cell r="L186">
            <v>173</v>
          </cell>
        </row>
        <row r="187">
          <cell r="A187" t="str">
            <v>B-28353</v>
          </cell>
          <cell r="B187" t="str">
            <v>雷健</v>
          </cell>
          <cell r="C187" t="str">
            <v>管理费用-电信行业业务运营管理平台系统</v>
          </cell>
          <cell r="D187">
            <v>42450</v>
          </cell>
          <cell r="F187">
            <v>0.5</v>
          </cell>
          <cell r="G187">
            <v>42675</v>
          </cell>
          <cell r="H187">
            <v>42704</v>
          </cell>
          <cell r="I187">
            <v>22</v>
          </cell>
          <cell r="J187">
            <v>176</v>
          </cell>
          <cell r="K187">
            <v>0</v>
          </cell>
          <cell r="L187">
            <v>176</v>
          </cell>
        </row>
        <row r="188">
          <cell r="A188" t="str">
            <v>B-28410</v>
          </cell>
          <cell r="B188" t="str">
            <v>李凯</v>
          </cell>
          <cell r="C188" t="str">
            <v>管理费用-电信行业业务运营管理平台系统</v>
          </cell>
          <cell r="D188">
            <v>42459</v>
          </cell>
          <cell r="F188">
            <v>0.5</v>
          </cell>
          <cell r="G188">
            <v>42675</v>
          </cell>
          <cell r="H188">
            <v>42704</v>
          </cell>
          <cell r="I188">
            <v>22</v>
          </cell>
          <cell r="J188">
            <v>176</v>
          </cell>
          <cell r="K188">
            <v>0</v>
          </cell>
          <cell r="L188">
            <v>176</v>
          </cell>
        </row>
        <row r="189">
          <cell r="A189" t="str">
            <v>B-27812</v>
          </cell>
          <cell r="B189" t="str">
            <v>徐超国</v>
          </cell>
          <cell r="C189" t="str">
            <v>管理费用-电信行业业务运营管理平台系统</v>
          </cell>
          <cell r="D189">
            <v>42430</v>
          </cell>
          <cell r="E189">
            <v>42706</v>
          </cell>
          <cell r="F189">
            <v>0.5</v>
          </cell>
          <cell r="G189">
            <v>42675</v>
          </cell>
          <cell r="H189">
            <v>42704</v>
          </cell>
          <cell r="I189">
            <v>22</v>
          </cell>
          <cell r="J189">
            <v>176</v>
          </cell>
          <cell r="K189">
            <v>0</v>
          </cell>
          <cell r="L189">
            <v>176</v>
          </cell>
        </row>
        <row r="190">
          <cell r="A190" t="str">
            <v>B-5939</v>
          </cell>
          <cell r="B190" t="str">
            <v>潘雪飞</v>
          </cell>
          <cell r="C190" t="str">
            <v>管理费用-电信行业业务运营管理平台系统</v>
          </cell>
          <cell r="D190">
            <v>42430</v>
          </cell>
          <cell r="F190">
            <v>0.5</v>
          </cell>
          <cell r="G190">
            <v>42675</v>
          </cell>
          <cell r="H190">
            <v>42704</v>
          </cell>
          <cell r="I190">
            <v>22</v>
          </cell>
          <cell r="J190">
            <v>176</v>
          </cell>
          <cell r="K190">
            <v>0</v>
          </cell>
          <cell r="L190">
            <v>176</v>
          </cell>
        </row>
        <row r="191">
          <cell r="A191" t="str">
            <v>B-27984</v>
          </cell>
          <cell r="B191" t="str">
            <v>李碧玉</v>
          </cell>
          <cell r="C191" t="str">
            <v>管理费用-电信行业业务运营管理平台系统</v>
          </cell>
          <cell r="D191">
            <v>42437</v>
          </cell>
          <cell r="F191">
            <v>0.5</v>
          </cell>
          <cell r="G191">
            <v>42675</v>
          </cell>
          <cell r="H191">
            <v>42704</v>
          </cell>
          <cell r="I191">
            <v>22</v>
          </cell>
          <cell r="J191">
            <v>176</v>
          </cell>
          <cell r="K191">
            <v>0</v>
          </cell>
          <cell r="L191">
            <v>176</v>
          </cell>
        </row>
        <row r="192">
          <cell r="A192" t="str">
            <v>B-28002</v>
          </cell>
          <cell r="B192" t="str">
            <v>曾祥寅</v>
          </cell>
          <cell r="C192" t="str">
            <v>管理费用-电信行业业务运营管理平台系统</v>
          </cell>
          <cell r="D192">
            <v>42446</v>
          </cell>
          <cell r="F192">
            <v>0.5</v>
          </cell>
          <cell r="G192">
            <v>42675</v>
          </cell>
          <cell r="H192">
            <v>42704</v>
          </cell>
          <cell r="I192">
            <v>22</v>
          </cell>
          <cell r="J192">
            <v>176</v>
          </cell>
          <cell r="K192">
            <v>0</v>
          </cell>
          <cell r="L192">
            <v>176</v>
          </cell>
        </row>
        <row r="193">
          <cell r="A193" t="str">
            <v>B-26347</v>
          </cell>
          <cell r="B193" t="str">
            <v>张锋军</v>
          </cell>
          <cell r="C193" t="str">
            <v>管理费用-电信行业业务运营管理平台系统</v>
          </cell>
          <cell r="D193">
            <v>42430</v>
          </cell>
          <cell r="F193">
            <v>1</v>
          </cell>
          <cell r="G193">
            <v>42675</v>
          </cell>
          <cell r="H193">
            <v>42704</v>
          </cell>
          <cell r="I193">
            <v>22</v>
          </cell>
          <cell r="J193">
            <v>176</v>
          </cell>
          <cell r="K193">
            <v>0</v>
          </cell>
          <cell r="L193">
            <v>176</v>
          </cell>
        </row>
        <row r="194">
          <cell r="A194" t="str">
            <v>B-246</v>
          </cell>
          <cell r="B194" t="str">
            <v>胡亮</v>
          </cell>
          <cell r="C194" t="str">
            <v>管理费用-电信行业业务运营管理平台系统</v>
          </cell>
          <cell r="D194">
            <v>42430</v>
          </cell>
          <cell r="F194">
            <v>0.3</v>
          </cell>
          <cell r="G194">
            <v>42675</v>
          </cell>
          <cell r="H194">
            <v>42704</v>
          </cell>
          <cell r="I194">
            <v>22</v>
          </cell>
          <cell r="J194">
            <v>176</v>
          </cell>
          <cell r="K194">
            <v>0</v>
          </cell>
          <cell r="L194">
            <v>176</v>
          </cell>
        </row>
        <row r="195">
          <cell r="A195" t="str">
            <v>B-29216</v>
          </cell>
          <cell r="B195" t="str">
            <v>陈超锋</v>
          </cell>
          <cell r="C195" t="str">
            <v>管理费用-电信行业业务运营管理平台系统</v>
          </cell>
          <cell r="D195">
            <v>42516</v>
          </cell>
          <cell r="F195">
            <v>0.5</v>
          </cell>
          <cell r="G195">
            <v>42675</v>
          </cell>
          <cell r="H195">
            <v>42704</v>
          </cell>
          <cell r="I195">
            <v>22</v>
          </cell>
          <cell r="J195">
            <v>176</v>
          </cell>
          <cell r="K195">
            <v>0</v>
          </cell>
          <cell r="L195">
            <v>176</v>
          </cell>
        </row>
        <row r="196">
          <cell r="A196" t="str">
            <v>B-11466</v>
          </cell>
          <cell r="B196" t="str">
            <v>谢文华</v>
          </cell>
          <cell r="C196" t="str">
            <v>管理费用-电信行业业务运营管理平台系统</v>
          </cell>
          <cell r="D196">
            <v>42430</v>
          </cell>
          <cell r="F196">
            <v>0.3</v>
          </cell>
          <cell r="G196">
            <v>42675</v>
          </cell>
          <cell r="H196">
            <v>42704</v>
          </cell>
          <cell r="I196">
            <v>22</v>
          </cell>
          <cell r="J196">
            <v>176</v>
          </cell>
          <cell r="K196">
            <v>0</v>
          </cell>
          <cell r="L196">
            <v>176</v>
          </cell>
        </row>
        <row r="197">
          <cell r="A197" t="str">
            <v>B-26915</v>
          </cell>
          <cell r="B197" t="str">
            <v>赵炎</v>
          </cell>
          <cell r="C197" t="str">
            <v>管理费用-电信行业业务运营管理平台系统</v>
          </cell>
          <cell r="D197">
            <v>42430</v>
          </cell>
          <cell r="E197">
            <v>42704</v>
          </cell>
          <cell r="F197">
            <v>1</v>
          </cell>
          <cell r="G197">
            <v>42675</v>
          </cell>
          <cell r="H197">
            <v>42704</v>
          </cell>
          <cell r="I197">
            <v>22</v>
          </cell>
          <cell r="J197">
            <v>176</v>
          </cell>
          <cell r="K197">
            <v>0</v>
          </cell>
          <cell r="L197">
            <v>176</v>
          </cell>
        </row>
        <row r="198">
          <cell r="A198" t="str">
            <v>B-28838</v>
          </cell>
          <cell r="B198" t="str">
            <v>夏磊</v>
          </cell>
          <cell r="C198" t="str">
            <v>管理费用-电信行业业务运营管理平台系统</v>
          </cell>
          <cell r="D198">
            <v>42480</v>
          </cell>
          <cell r="F198">
            <v>0.5</v>
          </cell>
          <cell r="G198">
            <v>42675</v>
          </cell>
          <cell r="H198">
            <v>42704</v>
          </cell>
          <cell r="I198">
            <v>22</v>
          </cell>
          <cell r="J198">
            <v>176</v>
          </cell>
          <cell r="K198">
            <v>0</v>
          </cell>
          <cell r="L198">
            <v>176</v>
          </cell>
        </row>
        <row r="199">
          <cell r="A199" t="str">
            <v>B-5502</v>
          </cell>
          <cell r="B199" t="str">
            <v>陈雪</v>
          </cell>
          <cell r="C199" t="str">
            <v>管理费用-电信行业业务运营管理平台系统</v>
          </cell>
          <cell r="D199">
            <v>42430</v>
          </cell>
          <cell r="F199">
            <v>0.5</v>
          </cell>
          <cell r="G199">
            <v>42675</v>
          </cell>
          <cell r="H199">
            <v>42704</v>
          </cell>
          <cell r="I199">
            <v>22</v>
          </cell>
          <cell r="J199">
            <v>176</v>
          </cell>
          <cell r="K199">
            <v>0</v>
          </cell>
          <cell r="L199">
            <v>176</v>
          </cell>
        </row>
        <row r="200">
          <cell r="A200" t="str">
            <v>B-5715</v>
          </cell>
          <cell r="B200" t="str">
            <v>唐绍征</v>
          </cell>
          <cell r="C200" t="str">
            <v>管理费用-电信行业业务运营管理平台系统</v>
          </cell>
          <cell r="D200">
            <v>42430</v>
          </cell>
          <cell r="F200">
            <v>0.5</v>
          </cell>
          <cell r="G200">
            <v>42675</v>
          </cell>
          <cell r="H200">
            <v>42704</v>
          </cell>
          <cell r="I200">
            <v>22</v>
          </cell>
          <cell r="J200">
            <v>176</v>
          </cell>
          <cell r="K200">
            <v>0</v>
          </cell>
          <cell r="L200">
            <v>176</v>
          </cell>
        </row>
        <row r="201">
          <cell r="A201" t="str">
            <v>B-5705</v>
          </cell>
          <cell r="B201" t="str">
            <v>蒋立辉</v>
          </cell>
          <cell r="C201" t="str">
            <v>管理费用-电信行业业务运营管理平台系统</v>
          </cell>
          <cell r="D201">
            <v>42430</v>
          </cell>
          <cell r="F201">
            <v>0.5</v>
          </cell>
          <cell r="G201">
            <v>42675</v>
          </cell>
          <cell r="H201">
            <v>42704</v>
          </cell>
          <cell r="I201">
            <v>22</v>
          </cell>
          <cell r="J201">
            <v>176</v>
          </cell>
          <cell r="K201">
            <v>0</v>
          </cell>
          <cell r="L201">
            <v>176</v>
          </cell>
        </row>
        <row r="202">
          <cell r="A202" t="str">
            <v>B-27469</v>
          </cell>
          <cell r="B202" t="str">
            <v>夏秀娟</v>
          </cell>
          <cell r="C202" t="str">
            <v>管理费用-电信行业业务运营管理平台系统</v>
          </cell>
          <cell r="D202">
            <v>42430</v>
          </cell>
          <cell r="F202">
            <v>1</v>
          </cell>
          <cell r="G202">
            <v>42675</v>
          </cell>
          <cell r="H202">
            <v>42704</v>
          </cell>
          <cell r="I202">
            <v>22</v>
          </cell>
          <cell r="J202">
            <v>176</v>
          </cell>
          <cell r="K202">
            <v>0</v>
          </cell>
          <cell r="L202">
            <v>176</v>
          </cell>
        </row>
        <row r="203">
          <cell r="A203" t="str">
            <v>B-27940</v>
          </cell>
          <cell r="B203" t="str">
            <v>蒋玢呈</v>
          </cell>
          <cell r="C203" t="str">
            <v>管理费用-电信行业业务运营管理平台系统</v>
          </cell>
          <cell r="D203">
            <v>42444</v>
          </cell>
          <cell r="F203">
            <v>0.5</v>
          </cell>
          <cell r="G203">
            <v>42675</v>
          </cell>
          <cell r="H203">
            <v>42704</v>
          </cell>
          <cell r="I203">
            <v>22</v>
          </cell>
          <cell r="J203">
            <v>176</v>
          </cell>
          <cell r="K203">
            <v>0</v>
          </cell>
          <cell r="L203">
            <v>176</v>
          </cell>
        </row>
        <row r="204">
          <cell r="A204" t="str">
            <v>B-7161</v>
          </cell>
          <cell r="B204" t="str">
            <v>朱超</v>
          </cell>
          <cell r="C204" t="str">
            <v>管理费用-电信行业业务运营管理平台系统</v>
          </cell>
          <cell r="D204">
            <v>42430</v>
          </cell>
          <cell r="F204">
            <v>0.5</v>
          </cell>
          <cell r="G204">
            <v>42675</v>
          </cell>
          <cell r="H204">
            <v>42704</v>
          </cell>
          <cell r="I204">
            <v>22</v>
          </cell>
          <cell r="J204">
            <v>176</v>
          </cell>
          <cell r="K204">
            <v>0</v>
          </cell>
          <cell r="L204">
            <v>176</v>
          </cell>
        </row>
        <row r="205">
          <cell r="A205" t="str">
            <v>B-4587</v>
          </cell>
          <cell r="B205" t="str">
            <v>张子贵</v>
          </cell>
          <cell r="C205" t="str">
            <v>管理费用-电信行业业务运营管理平台系统</v>
          </cell>
          <cell r="D205">
            <v>42430</v>
          </cell>
          <cell r="F205">
            <v>0.5</v>
          </cell>
          <cell r="G205">
            <v>42675</v>
          </cell>
          <cell r="H205">
            <v>42704</v>
          </cell>
          <cell r="I205">
            <v>22</v>
          </cell>
          <cell r="J205">
            <v>176</v>
          </cell>
          <cell r="K205">
            <v>0</v>
          </cell>
          <cell r="L205">
            <v>176</v>
          </cell>
        </row>
        <row r="206">
          <cell r="A206" t="str">
            <v>B-27084</v>
          </cell>
          <cell r="B206" t="str">
            <v>谷标</v>
          </cell>
          <cell r="C206" t="str">
            <v>管理费用-电信行业业务运营管理平台系统</v>
          </cell>
          <cell r="D206">
            <v>42430</v>
          </cell>
          <cell r="F206">
            <v>1</v>
          </cell>
          <cell r="G206">
            <v>42675</v>
          </cell>
          <cell r="H206">
            <v>42704</v>
          </cell>
          <cell r="I206">
            <v>22</v>
          </cell>
          <cell r="J206">
            <v>176</v>
          </cell>
          <cell r="K206">
            <v>0</v>
          </cell>
          <cell r="L206">
            <v>176</v>
          </cell>
        </row>
        <row r="207">
          <cell r="A207" t="str">
            <v>B-27201</v>
          </cell>
          <cell r="B207" t="str">
            <v>赵礎梁</v>
          </cell>
          <cell r="C207" t="str">
            <v>管理费用-电信行业业务运营管理平台系统</v>
          </cell>
          <cell r="D207">
            <v>42430</v>
          </cell>
          <cell r="F207">
            <v>0.5</v>
          </cell>
          <cell r="G207">
            <v>42675</v>
          </cell>
          <cell r="H207">
            <v>42704</v>
          </cell>
          <cell r="I207">
            <v>22</v>
          </cell>
          <cell r="J207">
            <v>176</v>
          </cell>
          <cell r="K207">
            <v>0</v>
          </cell>
          <cell r="L207">
            <v>176</v>
          </cell>
        </row>
        <row r="208">
          <cell r="A208" t="str">
            <v>B-12110</v>
          </cell>
          <cell r="B208" t="str">
            <v>谢道林</v>
          </cell>
          <cell r="C208" t="str">
            <v>管理费用-公交实时信息平台APP开发项目</v>
          </cell>
          <cell r="D208">
            <v>42491</v>
          </cell>
          <cell r="F208">
            <v>0.3</v>
          </cell>
          <cell r="G208">
            <v>42675</v>
          </cell>
          <cell r="H208">
            <v>42704</v>
          </cell>
          <cell r="I208">
            <v>22</v>
          </cell>
          <cell r="J208">
            <v>176</v>
          </cell>
          <cell r="K208">
            <v>0</v>
          </cell>
          <cell r="L208">
            <v>176</v>
          </cell>
        </row>
        <row r="209">
          <cell r="A209" t="str">
            <v>B-5685</v>
          </cell>
          <cell r="B209" t="str">
            <v>佟欢</v>
          </cell>
          <cell r="C209" t="str">
            <v>管理费用-公交实时信息平台APP开发项目</v>
          </cell>
          <cell r="D209">
            <v>42491</v>
          </cell>
          <cell r="F209">
            <v>1</v>
          </cell>
          <cell r="G209">
            <v>42675</v>
          </cell>
          <cell r="H209">
            <v>42704</v>
          </cell>
          <cell r="I209">
            <v>22</v>
          </cell>
          <cell r="J209">
            <v>176</v>
          </cell>
          <cell r="K209">
            <v>0</v>
          </cell>
          <cell r="L209">
            <v>176</v>
          </cell>
        </row>
        <row r="210">
          <cell r="A210" t="str">
            <v>B-28298</v>
          </cell>
          <cell r="B210" t="str">
            <v>谭富丹</v>
          </cell>
          <cell r="C210" t="str">
            <v>管理费用-公交实时信息平台APP开发项目</v>
          </cell>
          <cell r="D210">
            <v>42491</v>
          </cell>
          <cell r="F210">
            <v>1</v>
          </cell>
          <cell r="G210">
            <v>42675</v>
          </cell>
          <cell r="H210">
            <v>42704</v>
          </cell>
          <cell r="I210">
            <v>22</v>
          </cell>
          <cell r="J210">
            <v>176</v>
          </cell>
          <cell r="K210">
            <v>0</v>
          </cell>
          <cell r="L210">
            <v>176</v>
          </cell>
        </row>
        <row r="211">
          <cell r="A211" t="str">
            <v>B-29253</v>
          </cell>
          <cell r="B211" t="str">
            <v>伍倩文</v>
          </cell>
          <cell r="C211" t="str">
            <v>管理费用-公交实时信息平台APP开发项目</v>
          </cell>
          <cell r="D211">
            <v>42502</v>
          </cell>
          <cell r="E211">
            <v>42727</v>
          </cell>
          <cell r="F211">
            <v>1</v>
          </cell>
          <cell r="G211">
            <v>42675</v>
          </cell>
          <cell r="H211">
            <v>42704</v>
          </cell>
          <cell r="I211">
            <v>22</v>
          </cell>
          <cell r="J211">
            <v>176</v>
          </cell>
          <cell r="K211">
            <v>0</v>
          </cell>
          <cell r="L211">
            <v>176</v>
          </cell>
        </row>
        <row r="212">
          <cell r="A212" t="str">
            <v>B-27745</v>
          </cell>
          <cell r="B212" t="str">
            <v>申江娜</v>
          </cell>
          <cell r="C212" t="str">
            <v>管理费用-公交实时信息平台APP开发项目</v>
          </cell>
          <cell r="D212">
            <v>42491</v>
          </cell>
          <cell r="F212">
            <v>0.5</v>
          </cell>
          <cell r="G212">
            <v>42675</v>
          </cell>
          <cell r="H212">
            <v>42704</v>
          </cell>
          <cell r="I212">
            <v>22</v>
          </cell>
          <cell r="J212">
            <v>176</v>
          </cell>
          <cell r="K212">
            <v>0</v>
          </cell>
          <cell r="L212">
            <v>176</v>
          </cell>
        </row>
        <row r="213">
          <cell r="A213" t="str">
            <v>B-17659</v>
          </cell>
          <cell r="B213" t="str">
            <v>伍亚敬</v>
          </cell>
          <cell r="C213" t="str">
            <v>管理费用-公交实时信息平台APP开发项目</v>
          </cell>
          <cell r="D213">
            <v>42491</v>
          </cell>
          <cell r="F213">
            <v>0.5</v>
          </cell>
          <cell r="G213">
            <v>42675</v>
          </cell>
          <cell r="H213">
            <v>42704</v>
          </cell>
          <cell r="I213">
            <v>22</v>
          </cell>
          <cell r="J213">
            <v>176</v>
          </cell>
          <cell r="K213">
            <v>0</v>
          </cell>
          <cell r="L213">
            <v>176</v>
          </cell>
        </row>
        <row r="214">
          <cell r="A214" t="str">
            <v>B-29460</v>
          </cell>
          <cell r="B214" t="str">
            <v>叶丁根</v>
          </cell>
          <cell r="C214" t="str">
            <v>管理费用-公交实时信息平台APP开发项目</v>
          </cell>
          <cell r="D214">
            <v>42513</v>
          </cell>
          <cell r="F214">
            <v>1</v>
          </cell>
          <cell r="G214">
            <v>42675</v>
          </cell>
          <cell r="H214">
            <v>42704</v>
          </cell>
          <cell r="I214">
            <v>22</v>
          </cell>
          <cell r="J214">
            <v>176</v>
          </cell>
          <cell r="K214">
            <v>0</v>
          </cell>
          <cell r="L214">
            <v>176</v>
          </cell>
        </row>
        <row r="215">
          <cell r="A215" t="str">
            <v>B-28233</v>
          </cell>
          <cell r="B215" t="str">
            <v>李金凤</v>
          </cell>
          <cell r="C215" t="str">
            <v>管理费用-公交实时信息平台APP开发项目</v>
          </cell>
          <cell r="D215">
            <v>42491</v>
          </cell>
          <cell r="F215">
            <v>1</v>
          </cell>
          <cell r="G215">
            <v>42675</v>
          </cell>
          <cell r="H215">
            <v>42704</v>
          </cell>
          <cell r="I215">
            <v>22</v>
          </cell>
          <cell r="J215">
            <v>176</v>
          </cell>
          <cell r="K215">
            <v>0</v>
          </cell>
          <cell r="L215">
            <v>176</v>
          </cell>
        </row>
        <row r="216">
          <cell r="A216" t="str">
            <v>B-29562</v>
          </cell>
          <cell r="B216" t="str">
            <v>蒋聪</v>
          </cell>
          <cell r="C216" t="str">
            <v>管理费用-公交实时信息平台APP开发项目</v>
          </cell>
          <cell r="D216">
            <v>42517</v>
          </cell>
          <cell r="E216">
            <v>42705</v>
          </cell>
          <cell r="F216">
            <v>0.5</v>
          </cell>
          <cell r="G216">
            <v>42675</v>
          </cell>
          <cell r="H216">
            <v>42704</v>
          </cell>
          <cell r="I216">
            <v>22</v>
          </cell>
          <cell r="J216">
            <v>176</v>
          </cell>
          <cell r="K216">
            <v>0</v>
          </cell>
          <cell r="L216">
            <v>176</v>
          </cell>
        </row>
        <row r="217">
          <cell r="A217" t="str">
            <v>B-28366</v>
          </cell>
          <cell r="B217" t="str">
            <v>顾家仪</v>
          </cell>
          <cell r="C217" t="str">
            <v>管理费用-公交实时信息平台APP开发项目</v>
          </cell>
          <cell r="D217">
            <v>42491</v>
          </cell>
          <cell r="F217">
            <v>1</v>
          </cell>
          <cell r="G217">
            <v>42675</v>
          </cell>
          <cell r="H217">
            <v>42704</v>
          </cell>
          <cell r="I217">
            <v>22</v>
          </cell>
          <cell r="J217">
            <v>176</v>
          </cell>
          <cell r="K217">
            <v>0</v>
          </cell>
          <cell r="L217">
            <v>176</v>
          </cell>
        </row>
        <row r="218">
          <cell r="A218" t="str">
            <v>B-27110</v>
          </cell>
          <cell r="B218" t="str">
            <v>甘亮珠</v>
          </cell>
          <cell r="C218" t="str">
            <v>管理费用-公交实时信息平台APP开发项目</v>
          </cell>
          <cell r="D218">
            <v>42491</v>
          </cell>
          <cell r="F218">
            <v>1</v>
          </cell>
          <cell r="G218">
            <v>42675</v>
          </cell>
          <cell r="H218">
            <v>42704</v>
          </cell>
          <cell r="I218">
            <v>22</v>
          </cell>
          <cell r="J218">
            <v>176</v>
          </cell>
          <cell r="K218">
            <v>0</v>
          </cell>
          <cell r="L218">
            <v>176</v>
          </cell>
        </row>
        <row r="219">
          <cell r="A219" t="str">
            <v>B-29238</v>
          </cell>
          <cell r="B219" t="str">
            <v>别傲</v>
          </cell>
          <cell r="C219" t="str">
            <v>管理费用-公交实时信息平台APP开发项目</v>
          </cell>
          <cell r="D219">
            <v>42501</v>
          </cell>
          <cell r="F219">
            <v>1</v>
          </cell>
          <cell r="G219">
            <v>42675</v>
          </cell>
          <cell r="H219">
            <v>42704</v>
          </cell>
          <cell r="I219">
            <v>22</v>
          </cell>
          <cell r="J219">
            <v>176</v>
          </cell>
          <cell r="K219">
            <v>0</v>
          </cell>
          <cell r="L219">
            <v>176</v>
          </cell>
        </row>
        <row r="220">
          <cell r="A220" t="str">
            <v>B-29068</v>
          </cell>
          <cell r="B220" t="str">
            <v>陈柳</v>
          </cell>
          <cell r="C220" t="str">
            <v>管理费用-公交实时信息平台APP开发项目</v>
          </cell>
          <cell r="D220">
            <v>42491</v>
          </cell>
          <cell r="F220">
            <v>0.5</v>
          </cell>
          <cell r="G220">
            <v>42675</v>
          </cell>
          <cell r="H220">
            <v>42704</v>
          </cell>
          <cell r="I220">
            <v>22</v>
          </cell>
          <cell r="J220">
            <v>176</v>
          </cell>
          <cell r="K220">
            <v>0</v>
          </cell>
          <cell r="L220">
            <v>176</v>
          </cell>
        </row>
        <row r="221">
          <cell r="A221" t="str">
            <v>B-28072</v>
          </cell>
          <cell r="B221" t="str">
            <v>龙波</v>
          </cell>
          <cell r="C221" t="str">
            <v>管理费用-公交实时信息平台APP开发项目</v>
          </cell>
          <cell r="D221">
            <v>42491</v>
          </cell>
          <cell r="F221">
            <v>0.5</v>
          </cell>
          <cell r="G221">
            <v>42675</v>
          </cell>
          <cell r="H221">
            <v>42704</v>
          </cell>
          <cell r="I221">
            <v>22</v>
          </cell>
          <cell r="J221">
            <v>176</v>
          </cell>
          <cell r="K221">
            <v>0</v>
          </cell>
          <cell r="L221">
            <v>176</v>
          </cell>
        </row>
        <row r="222">
          <cell r="A222" t="str">
            <v>B-28196</v>
          </cell>
          <cell r="B222" t="str">
            <v>吴亮</v>
          </cell>
          <cell r="C222" t="str">
            <v>管理费用-公交实时信息平台APP开发项目</v>
          </cell>
          <cell r="D222">
            <v>42491</v>
          </cell>
          <cell r="F222">
            <v>1</v>
          </cell>
          <cell r="G222">
            <v>42675</v>
          </cell>
          <cell r="H222">
            <v>42704</v>
          </cell>
          <cell r="I222">
            <v>22</v>
          </cell>
          <cell r="J222">
            <v>176</v>
          </cell>
          <cell r="K222">
            <v>0</v>
          </cell>
          <cell r="L222">
            <v>176</v>
          </cell>
        </row>
        <row r="223">
          <cell r="A223" t="str">
            <v>B-29353</v>
          </cell>
          <cell r="B223" t="str">
            <v>岳会敏</v>
          </cell>
          <cell r="C223" t="str">
            <v>管理费用-公交实时信息平台APP开发项目</v>
          </cell>
          <cell r="D223">
            <v>42503</v>
          </cell>
          <cell r="F223">
            <v>0.3</v>
          </cell>
          <cell r="G223">
            <v>42675</v>
          </cell>
          <cell r="H223">
            <v>42704</v>
          </cell>
          <cell r="I223">
            <v>22</v>
          </cell>
          <cell r="J223">
            <v>176</v>
          </cell>
          <cell r="K223">
            <v>0</v>
          </cell>
          <cell r="L223">
            <v>176</v>
          </cell>
        </row>
        <row r="224">
          <cell r="A224" t="str">
            <v>B-29110</v>
          </cell>
          <cell r="B224" t="str">
            <v>袁梅梅</v>
          </cell>
          <cell r="C224" t="str">
            <v>管理费用-公交实时信息平台APP开发项目</v>
          </cell>
          <cell r="D224">
            <v>42493</v>
          </cell>
          <cell r="F224">
            <v>0.5</v>
          </cell>
          <cell r="G224">
            <v>42675</v>
          </cell>
          <cell r="H224">
            <v>42704</v>
          </cell>
          <cell r="I224">
            <v>22</v>
          </cell>
          <cell r="J224">
            <v>176</v>
          </cell>
          <cell r="K224">
            <v>0</v>
          </cell>
          <cell r="L224">
            <v>176</v>
          </cell>
        </row>
        <row r="225">
          <cell r="A225" t="str">
            <v>B-3493</v>
          </cell>
          <cell r="B225" t="str">
            <v>朱艺</v>
          </cell>
          <cell r="C225" t="str">
            <v>管理费用-公交实时信息平台APP开发项目</v>
          </cell>
          <cell r="D225">
            <v>42491</v>
          </cell>
          <cell r="F225">
            <v>0.3</v>
          </cell>
          <cell r="G225">
            <v>42675</v>
          </cell>
          <cell r="H225">
            <v>42704</v>
          </cell>
          <cell r="I225">
            <v>22</v>
          </cell>
          <cell r="J225">
            <v>176</v>
          </cell>
          <cell r="K225">
            <v>0</v>
          </cell>
          <cell r="L225">
            <v>176</v>
          </cell>
        </row>
        <row r="226">
          <cell r="A226" t="str">
            <v>B-21064</v>
          </cell>
          <cell r="B226" t="str">
            <v>杨雪</v>
          </cell>
          <cell r="C226" t="str">
            <v>管理费用-公交实时信息平台APP开发项目</v>
          </cell>
          <cell r="D226">
            <v>42491</v>
          </cell>
          <cell r="F226">
            <v>1</v>
          </cell>
          <cell r="G226">
            <v>42675</v>
          </cell>
          <cell r="H226">
            <v>42704</v>
          </cell>
          <cell r="I226">
            <v>22</v>
          </cell>
          <cell r="J226">
            <v>176</v>
          </cell>
          <cell r="K226">
            <v>0</v>
          </cell>
          <cell r="L226">
            <v>176</v>
          </cell>
        </row>
        <row r="227">
          <cell r="A227" t="str">
            <v>B-18763</v>
          </cell>
          <cell r="B227" t="str">
            <v>罗艳</v>
          </cell>
          <cell r="C227" t="str">
            <v>管理费用-公交实时信息平台APP开发项目</v>
          </cell>
          <cell r="D227">
            <v>42491</v>
          </cell>
          <cell r="F227">
            <v>0.5</v>
          </cell>
          <cell r="G227">
            <v>42675</v>
          </cell>
          <cell r="H227">
            <v>42704</v>
          </cell>
          <cell r="I227">
            <v>22</v>
          </cell>
          <cell r="J227">
            <v>176</v>
          </cell>
          <cell r="K227">
            <v>0</v>
          </cell>
          <cell r="L227">
            <v>176</v>
          </cell>
        </row>
        <row r="228">
          <cell r="A228" t="str">
            <v>B-28293</v>
          </cell>
          <cell r="B228" t="str">
            <v>焦立新</v>
          </cell>
          <cell r="C228" t="str">
            <v>管理费用-公交实时信息平台APP开发项目</v>
          </cell>
          <cell r="D228">
            <v>42491</v>
          </cell>
          <cell r="F228">
            <v>0.5</v>
          </cell>
          <cell r="G228">
            <v>42675</v>
          </cell>
          <cell r="H228">
            <v>42704</v>
          </cell>
          <cell r="I228">
            <v>22</v>
          </cell>
          <cell r="J228">
            <v>176</v>
          </cell>
          <cell r="K228">
            <v>0</v>
          </cell>
          <cell r="L228">
            <v>176</v>
          </cell>
        </row>
        <row r="229">
          <cell r="A229" t="str">
            <v>B-13622</v>
          </cell>
          <cell r="B229" t="str">
            <v>万丹花</v>
          </cell>
          <cell r="C229" t="str">
            <v>管理费用-公交实时信息平台APP开发项目</v>
          </cell>
          <cell r="D229">
            <v>42491</v>
          </cell>
          <cell r="F229">
            <v>0.5</v>
          </cell>
          <cell r="G229">
            <v>42675</v>
          </cell>
          <cell r="H229">
            <v>42704</v>
          </cell>
          <cell r="I229">
            <v>22</v>
          </cell>
          <cell r="J229">
            <v>176</v>
          </cell>
          <cell r="K229">
            <v>0</v>
          </cell>
          <cell r="L229">
            <v>176</v>
          </cell>
        </row>
        <row r="230">
          <cell r="A230" t="str">
            <v>B-29172</v>
          </cell>
          <cell r="B230" t="str">
            <v>江腾</v>
          </cell>
          <cell r="C230" t="str">
            <v>管理费用-公交实时信息平台APP开发项目</v>
          </cell>
          <cell r="D230">
            <v>42496</v>
          </cell>
          <cell r="F230">
            <v>0.5</v>
          </cell>
          <cell r="G230">
            <v>42675</v>
          </cell>
          <cell r="H230">
            <v>42704</v>
          </cell>
          <cell r="I230">
            <v>22</v>
          </cell>
          <cell r="J230">
            <v>176</v>
          </cell>
          <cell r="K230">
            <v>0</v>
          </cell>
          <cell r="L230">
            <v>176</v>
          </cell>
        </row>
        <row r="231">
          <cell r="A231" t="str">
            <v>B-11383</v>
          </cell>
          <cell r="B231" t="str">
            <v>常晓山</v>
          </cell>
          <cell r="C231" t="str">
            <v>管理费用-公交实时信息平台APP开发项目</v>
          </cell>
          <cell r="D231">
            <v>42491</v>
          </cell>
          <cell r="F231">
            <v>1</v>
          </cell>
          <cell r="G231">
            <v>42675</v>
          </cell>
          <cell r="H231">
            <v>42704</v>
          </cell>
          <cell r="I231">
            <v>22</v>
          </cell>
          <cell r="J231">
            <v>176</v>
          </cell>
          <cell r="K231">
            <v>0</v>
          </cell>
          <cell r="L231">
            <v>176</v>
          </cell>
        </row>
        <row r="232">
          <cell r="A232" t="str">
            <v>B-27674</v>
          </cell>
          <cell r="B232" t="str">
            <v>赵诗文</v>
          </cell>
          <cell r="C232" t="str">
            <v>管理费用-公交实时信息平台APP开发项目</v>
          </cell>
          <cell r="D232">
            <v>42491</v>
          </cell>
          <cell r="F232">
            <v>0.5</v>
          </cell>
          <cell r="G232">
            <v>42675</v>
          </cell>
          <cell r="H232">
            <v>42704</v>
          </cell>
          <cell r="I232">
            <v>22</v>
          </cell>
          <cell r="J232">
            <v>176</v>
          </cell>
          <cell r="K232">
            <v>0</v>
          </cell>
          <cell r="L232">
            <v>176</v>
          </cell>
        </row>
        <row r="233">
          <cell r="A233" t="str">
            <v>B-29136</v>
          </cell>
          <cell r="B233" t="str">
            <v>周硕喜</v>
          </cell>
          <cell r="C233" t="str">
            <v>管理费用-公交实时信息平台APP开发项目</v>
          </cell>
          <cell r="D233">
            <v>42501</v>
          </cell>
          <cell r="F233">
            <v>0.5</v>
          </cell>
          <cell r="G233">
            <v>42675</v>
          </cell>
          <cell r="H233">
            <v>42704</v>
          </cell>
          <cell r="I233">
            <v>22</v>
          </cell>
          <cell r="J233">
            <v>176</v>
          </cell>
          <cell r="K233">
            <v>0</v>
          </cell>
          <cell r="L233">
            <v>176</v>
          </cell>
        </row>
        <row r="234">
          <cell r="A234" t="str">
            <v>B-26272</v>
          </cell>
          <cell r="B234" t="str">
            <v>明恒统</v>
          </cell>
          <cell r="C234" t="str">
            <v>管理费用-公交实时信息平台APP开发项目</v>
          </cell>
          <cell r="D234">
            <v>42491</v>
          </cell>
          <cell r="F234">
            <v>1</v>
          </cell>
          <cell r="G234">
            <v>42675</v>
          </cell>
          <cell r="H234">
            <v>42704</v>
          </cell>
          <cell r="I234">
            <v>22</v>
          </cell>
          <cell r="J234">
            <v>176</v>
          </cell>
          <cell r="K234">
            <v>0</v>
          </cell>
          <cell r="L234">
            <v>176</v>
          </cell>
        </row>
        <row r="235">
          <cell r="A235" t="str">
            <v>B-5873</v>
          </cell>
          <cell r="B235" t="str">
            <v>田延鑫</v>
          </cell>
          <cell r="C235" t="str">
            <v>管理费用-公交实时信息平台APP开发项目</v>
          </cell>
          <cell r="D235">
            <v>42491</v>
          </cell>
          <cell r="F235">
            <v>0.5</v>
          </cell>
          <cell r="G235">
            <v>42675</v>
          </cell>
          <cell r="H235">
            <v>42704</v>
          </cell>
          <cell r="I235">
            <v>22</v>
          </cell>
          <cell r="J235">
            <v>176</v>
          </cell>
          <cell r="K235">
            <v>0</v>
          </cell>
          <cell r="L235">
            <v>176</v>
          </cell>
        </row>
        <row r="236">
          <cell r="A236" t="str">
            <v>B-27703</v>
          </cell>
          <cell r="B236" t="str">
            <v>李斌</v>
          </cell>
          <cell r="C236" t="str">
            <v>管理费用-公交实时信息平台APP开发项目</v>
          </cell>
          <cell r="D236">
            <v>42491</v>
          </cell>
          <cell r="F236">
            <v>0.5</v>
          </cell>
          <cell r="G236">
            <v>42675</v>
          </cell>
          <cell r="H236">
            <v>42704</v>
          </cell>
          <cell r="I236">
            <v>22</v>
          </cell>
          <cell r="J236">
            <v>176</v>
          </cell>
          <cell r="K236">
            <v>0</v>
          </cell>
          <cell r="L236">
            <v>176</v>
          </cell>
        </row>
        <row r="237">
          <cell r="A237" t="str">
            <v>B-5869</v>
          </cell>
          <cell r="B237" t="str">
            <v>刘强</v>
          </cell>
          <cell r="C237" t="str">
            <v>管理费用-公交实时信息平台APP开发项目</v>
          </cell>
          <cell r="D237">
            <v>42491</v>
          </cell>
          <cell r="F237">
            <v>0.5</v>
          </cell>
          <cell r="G237">
            <v>42675</v>
          </cell>
          <cell r="H237">
            <v>42704</v>
          </cell>
          <cell r="I237">
            <v>22</v>
          </cell>
          <cell r="J237">
            <v>176</v>
          </cell>
          <cell r="K237">
            <v>0</v>
          </cell>
          <cell r="L237">
            <v>176</v>
          </cell>
        </row>
        <row r="238">
          <cell r="A238" t="str">
            <v>B-28855</v>
          </cell>
          <cell r="B238" t="str">
            <v>姚双山</v>
          </cell>
          <cell r="C238" t="str">
            <v>管理费用-公交实时信息平台APP开发项目</v>
          </cell>
          <cell r="D238">
            <v>42491</v>
          </cell>
          <cell r="F238">
            <v>0.5</v>
          </cell>
          <cell r="G238">
            <v>42675</v>
          </cell>
          <cell r="H238">
            <v>42704</v>
          </cell>
          <cell r="I238">
            <v>22</v>
          </cell>
          <cell r="J238">
            <v>176</v>
          </cell>
          <cell r="K238">
            <v>0</v>
          </cell>
          <cell r="L238">
            <v>176</v>
          </cell>
        </row>
        <row r="239">
          <cell r="A239" t="str">
            <v>B-2521</v>
          </cell>
          <cell r="B239" t="str">
            <v>李兰</v>
          </cell>
          <cell r="C239" t="str">
            <v>管理费用-公交实时信息平台APP开发项目</v>
          </cell>
          <cell r="D239">
            <v>42491</v>
          </cell>
          <cell r="F239">
            <v>0.3</v>
          </cell>
          <cell r="G239">
            <v>42675</v>
          </cell>
          <cell r="H239">
            <v>42704</v>
          </cell>
          <cell r="I239">
            <v>22</v>
          </cell>
          <cell r="J239">
            <v>176</v>
          </cell>
          <cell r="K239">
            <v>0</v>
          </cell>
          <cell r="L239">
            <v>176</v>
          </cell>
        </row>
        <row r="240">
          <cell r="A240" t="str">
            <v>B-9498</v>
          </cell>
          <cell r="B240" t="str">
            <v>曹记</v>
          </cell>
          <cell r="C240" t="str">
            <v>管理费用-公交实时信息平台APP开发项目</v>
          </cell>
          <cell r="D240">
            <v>42491</v>
          </cell>
          <cell r="F240">
            <v>0.5</v>
          </cell>
          <cell r="G240">
            <v>42675</v>
          </cell>
          <cell r="H240">
            <v>42704</v>
          </cell>
          <cell r="I240">
            <v>22</v>
          </cell>
          <cell r="J240">
            <v>176</v>
          </cell>
          <cell r="K240">
            <v>0</v>
          </cell>
          <cell r="L240">
            <v>176</v>
          </cell>
        </row>
        <row r="241">
          <cell r="A241" t="str">
            <v>B-28764</v>
          </cell>
          <cell r="B241" t="str">
            <v>陈棋</v>
          </cell>
          <cell r="C241" t="str">
            <v>管理费用-公交实时信息平台APP开发项目</v>
          </cell>
          <cell r="D241">
            <v>42491</v>
          </cell>
          <cell r="F241">
            <v>0.5</v>
          </cell>
          <cell r="G241">
            <v>42675</v>
          </cell>
          <cell r="H241">
            <v>42704</v>
          </cell>
          <cell r="I241">
            <v>22</v>
          </cell>
          <cell r="J241">
            <v>176</v>
          </cell>
          <cell r="K241">
            <v>0</v>
          </cell>
          <cell r="L241">
            <v>176</v>
          </cell>
        </row>
        <row r="242">
          <cell r="A242" t="str">
            <v>B-9502</v>
          </cell>
          <cell r="B242" t="str">
            <v>黄河</v>
          </cell>
          <cell r="C242" t="str">
            <v>管理费用-公交实时信息平台APP开发项目</v>
          </cell>
          <cell r="D242">
            <v>42491</v>
          </cell>
          <cell r="F242">
            <v>0.5</v>
          </cell>
          <cell r="G242">
            <v>42675</v>
          </cell>
          <cell r="H242">
            <v>42704</v>
          </cell>
          <cell r="I242">
            <v>22</v>
          </cell>
          <cell r="J242">
            <v>176</v>
          </cell>
          <cell r="K242">
            <v>0</v>
          </cell>
          <cell r="L242">
            <v>176</v>
          </cell>
        </row>
        <row r="243">
          <cell r="A243" t="str">
            <v>B-10301</v>
          </cell>
          <cell r="B243" t="str">
            <v>谢辉</v>
          </cell>
          <cell r="C243" t="str">
            <v>管理费用-航空旅客大数据分析系统</v>
          </cell>
          <cell r="D243">
            <v>42461</v>
          </cell>
          <cell r="F243">
            <v>0.3</v>
          </cell>
          <cell r="G243">
            <v>42675</v>
          </cell>
          <cell r="H243">
            <v>42704</v>
          </cell>
          <cell r="I243">
            <v>22</v>
          </cell>
          <cell r="J243">
            <v>176</v>
          </cell>
          <cell r="K243">
            <v>0</v>
          </cell>
          <cell r="L243">
            <v>176</v>
          </cell>
        </row>
        <row r="244">
          <cell r="A244" t="str">
            <v>B-28096</v>
          </cell>
          <cell r="B244" t="str">
            <v>刘明</v>
          </cell>
          <cell r="C244" t="str">
            <v>管理费用-航空旅客大数据分析系统</v>
          </cell>
          <cell r="D244">
            <v>42440</v>
          </cell>
          <cell r="E244">
            <v>42692</v>
          </cell>
          <cell r="F244">
            <v>1</v>
          </cell>
          <cell r="G244">
            <v>42675</v>
          </cell>
          <cell r="H244">
            <v>42692</v>
          </cell>
          <cell r="I244">
            <v>14</v>
          </cell>
          <cell r="J244">
            <v>112</v>
          </cell>
          <cell r="K244">
            <v>4</v>
          </cell>
          <cell r="L244">
            <v>108</v>
          </cell>
        </row>
        <row r="245">
          <cell r="A245" t="str">
            <v>B-29333</v>
          </cell>
          <cell r="B245" t="str">
            <v>程旭</v>
          </cell>
          <cell r="C245" t="str">
            <v>管理费用-航空旅客大数据分析系统</v>
          </cell>
          <cell r="D245">
            <v>42520</v>
          </cell>
          <cell r="F245">
            <v>0.5</v>
          </cell>
          <cell r="G245">
            <v>42675</v>
          </cell>
          <cell r="H245">
            <v>42704</v>
          </cell>
          <cell r="I245">
            <v>22</v>
          </cell>
          <cell r="J245">
            <v>176</v>
          </cell>
          <cell r="K245">
            <v>0</v>
          </cell>
          <cell r="L245">
            <v>176</v>
          </cell>
        </row>
        <row r="246">
          <cell r="A246" t="str">
            <v>B-28967</v>
          </cell>
          <cell r="B246" t="str">
            <v>商瑶</v>
          </cell>
          <cell r="C246" t="str">
            <v>管理费用-航空旅客大数据分析系统</v>
          </cell>
          <cell r="D246">
            <v>42481</v>
          </cell>
          <cell r="F246">
            <v>1</v>
          </cell>
          <cell r="G246">
            <v>42675</v>
          </cell>
          <cell r="H246">
            <v>42704</v>
          </cell>
          <cell r="I246">
            <v>22</v>
          </cell>
          <cell r="J246">
            <v>176</v>
          </cell>
          <cell r="K246">
            <v>0</v>
          </cell>
          <cell r="L246">
            <v>176</v>
          </cell>
        </row>
        <row r="247">
          <cell r="A247" t="str">
            <v>B-13478</v>
          </cell>
          <cell r="B247" t="str">
            <v>徐丽惠</v>
          </cell>
          <cell r="C247" t="str">
            <v>管理费用-航空旅客大数据分析系统</v>
          </cell>
          <cell r="D247">
            <v>42370</v>
          </cell>
          <cell r="F247">
            <v>0.5</v>
          </cell>
          <cell r="G247">
            <v>42675</v>
          </cell>
          <cell r="H247">
            <v>42704</v>
          </cell>
          <cell r="I247">
            <v>22</v>
          </cell>
          <cell r="J247">
            <v>176</v>
          </cell>
          <cell r="K247">
            <v>0</v>
          </cell>
          <cell r="L247">
            <v>176</v>
          </cell>
        </row>
        <row r="248">
          <cell r="A248" t="str">
            <v>B-24640</v>
          </cell>
          <cell r="B248" t="str">
            <v>张丽琴</v>
          </cell>
          <cell r="C248" t="str">
            <v>管理费用-航空旅客大数据分析系统</v>
          </cell>
          <cell r="D248">
            <v>42370</v>
          </cell>
          <cell r="F248">
            <v>0.5</v>
          </cell>
          <cell r="G248">
            <v>42675</v>
          </cell>
          <cell r="H248">
            <v>42704</v>
          </cell>
          <cell r="I248">
            <v>22</v>
          </cell>
          <cell r="J248">
            <v>176</v>
          </cell>
          <cell r="K248">
            <v>0</v>
          </cell>
          <cell r="L248">
            <v>176</v>
          </cell>
        </row>
        <row r="249">
          <cell r="A249" t="str">
            <v>B-24727</v>
          </cell>
          <cell r="B249" t="str">
            <v>张启凡</v>
          </cell>
          <cell r="C249" t="str">
            <v>管理费用-航空旅客大数据分析系统</v>
          </cell>
          <cell r="D249">
            <v>42370</v>
          </cell>
          <cell r="F249">
            <v>0.5</v>
          </cell>
          <cell r="G249">
            <v>42675</v>
          </cell>
          <cell r="H249">
            <v>42704</v>
          </cell>
          <cell r="I249">
            <v>22</v>
          </cell>
          <cell r="J249">
            <v>176</v>
          </cell>
          <cell r="K249">
            <v>9.5</v>
          </cell>
          <cell r="L249">
            <v>166.5</v>
          </cell>
        </row>
        <row r="250">
          <cell r="A250" t="str">
            <v>B-26223</v>
          </cell>
          <cell r="B250" t="str">
            <v>谢国胜</v>
          </cell>
          <cell r="C250" t="str">
            <v>管理费用-航空旅客大数据分析系统</v>
          </cell>
          <cell r="D250">
            <v>42370</v>
          </cell>
          <cell r="F250">
            <v>0.5</v>
          </cell>
          <cell r="G250">
            <v>42675</v>
          </cell>
          <cell r="H250">
            <v>42704</v>
          </cell>
          <cell r="I250">
            <v>22</v>
          </cell>
          <cell r="J250">
            <v>176</v>
          </cell>
          <cell r="K250">
            <v>0</v>
          </cell>
          <cell r="L250">
            <v>176</v>
          </cell>
        </row>
        <row r="251">
          <cell r="A251" t="str">
            <v>B-28234</v>
          </cell>
          <cell r="B251" t="str">
            <v>张恒斌</v>
          </cell>
          <cell r="C251" t="str">
            <v>管理费用-航空旅客大数据分析系统</v>
          </cell>
          <cell r="D251">
            <v>42457</v>
          </cell>
          <cell r="F251">
            <v>1</v>
          </cell>
          <cell r="G251">
            <v>42675</v>
          </cell>
          <cell r="H251">
            <v>42704</v>
          </cell>
          <cell r="I251">
            <v>22</v>
          </cell>
          <cell r="J251">
            <v>176</v>
          </cell>
          <cell r="K251">
            <v>3</v>
          </cell>
          <cell r="L251">
            <v>173</v>
          </cell>
        </row>
        <row r="252">
          <cell r="A252" t="str">
            <v>B-27683</v>
          </cell>
          <cell r="B252" t="str">
            <v>李艳开</v>
          </cell>
          <cell r="C252" t="str">
            <v>管理费用-航空旅客大数据分析系统</v>
          </cell>
          <cell r="D252">
            <v>42436</v>
          </cell>
          <cell r="F252">
            <v>0.5</v>
          </cell>
          <cell r="G252">
            <v>42675</v>
          </cell>
          <cell r="H252">
            <v>42704</v>
          </cell>
          <cell r="I252">
            <v>22</v>
          </cell>
          <cell r="J252">
            <v>176</v>
          </cell>
          <cell r="K252">
            <v>0</v>
          </cell>
          <cell r="L252">
            <v>176</v>
          </cell>
        </row>
        <row r="253">
          <cell r="A253" t="str">
            <v>B-28022</v>
          </cell>
          <cell r="B253" t="str">
            <v>李成辉</v>
          </cell>
          <cell r="C253" t="str">
            <v>管理费用-航空旅客大数据分析系统</v>
          </cell>
          <cell r="D253">
            <v>42447</v>
          </cell>
          <cell r="F253">
            <v>0.5</v>
          </cell>
          <cell r="G253">
            <v>42675</v>
          </cell>
          <cell r="H253">
            <v>42704</v>
          </cell>
          <cell r="I253">
            <v>22</v>
          </cell>
          <cell r="J253">
            <v>176</v>
          </cell>
          <cell r="K253">
            <v>0</v>
          </cell>
          <cell r="L253">
            <v>176</v>
          </cell>
        </row>
        <row r="254">
          <cell r="A254" t="str">
            <v>B-20687</v>
          </cell>
          <cell r="B254" t="str">
            <v>范蓓</v>
          </cell>
          <cell r="C254" t="str">
            <v>管理费用-航空旅客大数据分析系统</v>
          </cell>
          <cell r="D254">
            <v>42370</v>
          </cell>
          <cell r="F254">
            <v>1</v>
          </cell>
          <cell r="G254">
            <v>42675</v>
          </cell>
          <cell r="H254">
            <v>42704</v>
          </cell>
          <cell r="I254">
            <v>22</v>
          </cell>
          <cell r="J254">
            <v>176</v>
          </cell>
          <cell r="K254">
            <v>0</v>
          </cell>
          <cell r="L254">
            <v>176</v>
          </cell>
        </row>
        <row r="255">
          <cell r="A255" t="str">
            <v>B-29189</v>
          </cell>
          <cell r="B255" t="str">
            <v>唐艳辉</v>
          </cell>
          <cell r="C255" t="str">
            <v>管理费用-航空旅客大数据分析系统</v>
          </cell>
          <cell r="D255">
            <v>42495</v>
          </cell>
          <cell r="F255">
            <v>0.5</v>
          </cell>
          <cell r="G255">
            <v>42675</v>
          </cell>
          <cell r="H255">
            <v>42704</v>
          </cell>
          <cell r="I255">
            <v>22</v>
          </cell>
          <cell r="J255">
            <v>176</v>
          </cell>
          <cell r="K255">
            <v>0</v>
          </cell>
          <cell r="L255">
            <v>176</v>
          </cell>
        </row>
        <row r="256">
          <cell r="A256" t="str">
            <v>B-26457</v>
          </cell>
          <cell r="B256" t="str">
            <v>洪鑫滢</v>
          </cell>
          <cell r="C256" t="str">
            <v>管理费用-航空旅客大数据分析系统</v>
          </cell>
          <cell r="D256">
            <v>42370</v>
          </cell>
          <cell r="F256">
            <v>0.5</v>
          </cell>
          <cell r="G256">
            <v>42675</v>
          </cell>
          <cell r="H256">
            <v>42704</v>
          </cell>
          <cell r="I256">
            <v>22</v>
          </cell>
          <cell r="J256">
            <v>176</v>
          </cell>
          <cell r="K256">
            <v>0</v>
          </cell>
          <cell r="L256">
            <v>176</v>
          </cell>
        </row>
        <row r="257">
          <cell r="A257" t="str">
            <v>B-5510</v>
          </cell>
          <cell r="B257" t="str">
            <v>李红</v>
          </cell>
          <cell r="C257" t="str">
            <v>管理费用-航空旅客大数据分析系统</v>
          </cell>
          <cell r="D257">
            <v>42370</v>
          </cell>
          <cell r="F257">
            <v>0.5</v>
          </cell>
          <cell r="G257">
            <v>42675</v>
          </cell>
          <cell r="H257">
            <v>42704</v>
          </cell>
          <cell r="I257">
            <v>22</v>
          </cell>
          <cell r="J257">
            <v>176</v>
          </cell>
          <cell r="K257">
            <v>0</v>
          </cell>
          <cell r="L257">
            <v>176</v>
          </cell>
        </row>
        <row r="258">
          <cell r="A258" t="str">
            <v>B-27766</v>
          </cell>
          <cell r="B258" t="str">
            <v>杨曼</v>
          </cell>
          <cell r="C258" t="str">
            <v>管理费用-航空旅客大数据分析系统</v>
          </cell>
          <cell r="D258">
            <v>42429</v>
          </cell>
          <cell r="F258">
            <v>0.5</v>
          </cell>
          <cell r="G258">
            <v>42675</v>
          </cell>
          <cell r="H258">
            <v>42704</v>
          </cell>
          <cell r="I258">
            <v>22</v>
          </cell>
          <cell r="J258">
            <v>176</v>
          </cell>
          <cell r="K258">
            <v>0</v>
          </cell>
          <cell r="L258">
            <v>176</v>
          </cell>
        </row>
        <row r="259">
          <cell r="A259" t="str">
            <v>B-28118</v>
          </cell>
          <cell r="B259" t="str">
            <v>王鑫</v>
          </cell>
          <cell r="C259" t="str">
            <v>管理费用-航空旅客大数据分析系统</v>
          </cell>
          <cell r="D259">
            <v>42443</v>
          </cell>
          <cell r="F259">
            <v>0.5</v>
          </cell>
          <cell r="G259">
            <v>42675</v>
          </cell>
          <cell r="H259">
            <v>42704</v>
          </cell>
          <cell r="I259">
            <v>22</v>
          </cell>
          <cell r="J259">
            <v>176</v>
          </cell>
          <cell r="K259">
            <v>0</v>
          </cell>
          <cell r="L259">
            <v>176</v>
          </cell>
        </row>
        <row r="260">
          <cell r="A260" t="str">
            <v>B-28435</v>
          </cell>
          <cell r="B260" t="str">
            <v>何叶</v>
          </cell>
          <cell r="C260" t="str">
            <v>管理费用-航空旅客大数据分析系统</v>
          </cell>
          <cell r="D260">
            <v>42460</v>
          </cell>
          <cell r="F260">
            <v>0.5</v>
          </cell>
          <cell r="G260">
            <v>42675</v>
          </cell>
          <cell r="H260">
            <v>42704</v>
          </cell>
          <cell r="I260">
            <v>22</v>
          </cell>
          <cell r="J260">
            <v>176</v>
          </cell>
          <cell r="K260">
            <v>0</v>
          </cell>
          <cell r="L260">
            <v>176</v>
          </cell>
        </row>
        <row r="261">
          <cell r="A261" t="str">
            <v>B-28253</v>
          </cell>
          <cell r="B261" t="str">
            <v>王辉</v>
          </cell>
          <cell r="C261" t="str">
            <v>管理费用-航空旅客大数据分析系统</v>
          </cell>
          <cell r="D261">
            <v>42460</v>
          </cell>
          <cell r="F261">
            <v>0.5</v>
          </cell>
          <cell r="G261">
            <v>42675</v>
          </cell>
          <cell r="H261">
            <v>42704</v>
          </cell>
          <cell r="I261">
            <v>22</v>
          </cell>
          <cell r="J261">
            <v>176</v>
          </cell>
          <cell r="K261">
            <v>0</v>
          </cell>
          <cell r="L261">
            <v>176</v>
          </cell>
        </row>
        <row r="262">
          <cell r="A262" t="str">
            <v>B-7187</v>
          </cell>
          <cell r="B262" t="str">
            <v>杨拓</v>
          </cell>
          <cell r="C262" t="str">
            <v>管理费用-航空旅客大数据分析系统</v>
          </cell>
          <cell r="D262">
            <v>42491</v>
          </cell>
          <cell r="F262">
            <v>0.5</v>
          </cell>
          <cell r="G262">
            <v>42675</v>
          </cell>
          <cell r="H262">
            <v>42704</v>
          </cell>
          <cell r="I262">
            <v>22</v>
          </cell>
          <cell r="J262">
            <v>176</v>
          </cell>
          <cell r="K262">
            <v>0</v>
          </cell>
          <cell r="L262">
            <v>176</v>
          </cell>
        </row>
        <row r="263">
          <cell r="A263" t="str">
            <v>B-27783</v>
          </cell>
          <cell r="B263" t="str">
            <v>韦荣超</v>
          </cell>
          <cell r="C263" t="str">
            <v>管理费用-航空旅客大数据分析系统</v>
          </cell>
          <cell r="D263">
            <v>42425</v>
          </cell>
          <cell r="F263">
            <v>0.5</v>
          </cell>
          <cell r="G263">
            <v>42675</v>
          </cell>
          <cell r="H263">
            <v>42704</v>
          </cell>
          <cell r="I263">
            <v>22</v>
          </cell>
          <cell r="J263">
            <v>176</v>
          </cell>
          <cell r="K263">
            <v>0</v>
          </cell>
          <cell r="L263">
            <v>176</v>
          </cell>
        </row>
        <row r="264">
          <cell r="A264" t="str">
            <v>B-29240</v>
          </cell>
          <cell r="B264" t="str">
            <v>马瑞</v>
          </cell>
          <cell r="C264" t="str">
            <v>管理费用-航空旅客大数据分析系统</v>
          </cell>
          <cell r="D264">
            <v>42502</v>
          </cell>
          <cell r="F264">
            <v>0.5</v>
          </cell>
          <cell r="G264">
            <v>42675</v>
          </cell>
          <cell r="H264">
            <v>42704</v>
          </cell>
          <cell r="I264">
            <v>22</v>
          </cell>
          <cell r="J264">
            <v>176</v>
          </cell>
          <cell r="K264">
            <v>0</v>
          </cell>
          <cell r="L264">
            <v>176</v>
          </cell>
        </row>
        <row r="265">
          <cell r="A265" t="str">
            <v>B-29095</v>
          </cell>
          <cell r="B265" t="str">
            <v>陈超</v>
          </cell>
          <cell r="C265" t="str">
            <v>管理费用-航空旅客大数据分析系统</v>
          </cell>
          <cell r="D265">
            <v>42486</v>
          </cell>
          <cell r="F265">
            <v>0.3</v>
          </cell>
          <cell r="G265">
            <v>42675</v>
          </cell>
          <cell r="H265">
            <v>42704</v>
          </cell>
          <cell r="I265">
            <v>22</v>
          </cell>
          <cell r="J265">
            <v>176</v>
          </cell>
          <cell r="K265">
            <v>0</v>
          </cell>
          <cell r="L265">
            <v>176</v>
          </cell>
        </row>
        <row r="266">
          <cell r="A266" t="str">
            <v>B-28721</v>
          </cell>
          <cell r="B266" t="str">
            <v>曹丽丽</v>
          </cell>
          <cell r="C266" t="str">
            <v>管理费用-航空旅客大数据分析系统</v>
          </cell>
          <cell r="D266">
            <v>42487</v>
          </cell>
          <cell r="F266">
            <v>0.5</v>
          </cell>
          <cell r="G266">
            <v>42675</v>
          </cell>
          <cell r="H266">
            <v>42704</v>
          </cell>
          <cell r="I266">
            <v>22</v>
          </cell>
          <cell r="J266">
            <v>176</v>
          </cell>
          <cell r="K266">
            <v>0</v>
          </cell>
          <cell r="L266">
            <v>176</v>
          </cell>
        </row>
        <row r="267">
          <cell r="A267" t="str">
            <v>B-28152</v>
          </cell>
          <cell r="B267" t="str">
            <v>王斌</v>
          </cell>
          <cell r="C267" t="str">
            <v>管理费用-航空旅客大数据分析系统</v>
          </cell>
          <cell r="D267">
            <v>42444</v>
          </cell>
          <cell r="F267">
            <v>0.5</v>
          </cell>
          <cell r="G267">
            <v>42675</v>
          </cell>
          <cell r="H267">
            <v>42704</v>
          </cell>
          <cell r="I267">
            <v>22</v>
          </cell>
          <cell r="J267">
            <v>176</v>
          </cell>
          <cell r="K267">
            <v>0</v>
          </cell>
          <cell r="L267">
            <v>176</v>
          </cell>
        </row>
        <row r="268">
          <cell r="A268" t="str">
            <v>B-24613</v>
          </cell>
          <cell r="B268" t="str">
            <v>李阳</v>
          </cell>
          <cell r="C268" t="str">
            <v>管理费用-航空旅客大数据分析系统</v>
          </cell>
          <cell r="D268">
            <v>42370</v>
          </cell>
          <cell r="F268">
            <v>0.5</v>
          </cell>
          <cell r="G268">
            <v>42675</v>
          </cell>
          <cell r="H268">
            <v>42704</v>
          </cell>
          <cell r="I268">
            <v>22</v>
          </cell>
          <cell r="J268">
            <v>176</v>
          </cell>
          <cell r="K268">
            <v>0</v>
          </cell>
          <cell r="L268">
            <v>176</v>
          </cell>
        </row>
        <row r="269">
          <cell r="A269" t="str">
            <v>B-29161</v>
          </cell>
          <cell r="B269" t="str">
            <v>陈长文</v>
          </cell>
          <cell r="C269" t="str">
            <v>管理费用-航空旅客大数据分析系统</v>
          </cell>
          <cell r="D269">
            <v>42496</v>
          </cell>
          <cell r="F269">
            <v>0.5</v>
          </cell>
          <cell r="G269">
            <v>42675</v>
          </cell>
          <cell r="H269">
            <v>42704</v>
          </cell>
          <cell r="I269">
            <v>22</v>
          </cell>
          <cell r="J269">
            <v>176</v>
          </cell>
          <cell r="K269">
            <v>0</v>
          </cell>
          <cell r="L269">
            <v>176</v>
          </cell>
        </row>
        <row r="270">
          <cell r="A270" t="str">
            <v>B-18534</v>
          </cell>
          <cell r="B270" t="str">
            <v>文彦儒</v>
          </cell>
          <cell r="C270" t="str">
            <v>管理费用-海量数据管理平台</v>
          </cell>
          <cell r="D270">
            <v>42370</v>
          </cell>
          <cell r="F270">
            <v>0.3</v>
          </cell>
          <cell r="G270">
            <v>42675</v>
          </cell>
          <cell r="H270">
            <v>42704</v>
          </cell>
          <cell r="I270">
            <v>22</v>
          </cell>
          <cell r="J270">
            <v>176</v>
          </cell>
          <cell r="K270">
            <v>0</v>
          </cell>
          <cell r="L270">
            <v>176</v>
          </cell>
        </row>
        <row r="271">
          <cell r="A271" t="str">
            <v>B-10934</v>
          </cell>
          <cell r="B271" t="str">
            <v>邓志慧</v>
          </cell>
          <cell r="C271" t="str">
            <v>管理费用-海量数据管理平台</v>
          </cell>
          <cell r="D271">
            <v>42370</v>
          </cell>
          <cell r="F271">
            <v>1</v>
          </cell>
          <cell r="G271">
            <v>42675</v>
          </cell>
          <cell r="H271">
            <v>42704</v>
          </cell>
          <cell r="I271">
            <v>22</v>
          </cell>
          <cell r="J271">
            <v>176</v>
          </cell>
          <cell r="K271">
            <v>0</v>
          </cell>
          <cell r="L271">
            <v>176</v>
          </cell>
        </row>
        <row r="272">
          <cell r="A272" t="str">
            <v>B-27551</v>
          </cell>
          <cell r="B272" t="str">
            <v>李琳</v>
          </cell>
          <cell r="C272" t="str">
            <v>管理费用-海量数据管理平台</v>
          </cell>
          <cell r="D272">
            <v>42418</v>
          </cell>
          <cell r="F272">
            <v>0.5</v>
          </cell>
          <cell r="G272">
            <v>42675</v>
          </cell>
          <cell r="H272">
            <v>42704</v>
          </cell>
          <cell r="I272">
            <v>22</v>
          </cell>
          <cell r="J272">
            <v>176</v>
          </cell>
          <cell r="K272">
            <v>0</v>
          </cell>
          <cell r="L272">
            <v>176</v>
          </cell>
        </row>
        <row r="273">
          <cell r="A273" t="str">
            <v>B-22412</v>
          </cell>
          <cell r="B273" t="str">
            <v>刘文信</v>
          </cell>
          <cell r="C273" t="str">
            <v>管理费用-海量数据管理平台</v>
          </cell>
          <cell r="D273">
            <v>42370</v>
          </cell>
          <cell r="F273">
            <v>1</v>
          </cell>
          <cell r="G273">
            <v>42675</v>
          </cell>
          <cell r="H273">
            <v>42704</v>
          </cell>
          <cell r="I273">
            <v>22</v>
          </cell>
          <cell r="J273">
            <v>176</v>
          </cell>
          <cell r="K273">
            <v>0</v>
          </cell>
          <cell r="L273">
            <v>176</v>
          </cell>
        </row>
        <row r="274">
          <cell r="A274" t="str">
            <v>B-28247</v>
          </cell>
          <cell r="B274" t="str">
            <v>徐世豪</v>
          </cell>
          <cell r="C274" t="str">
            <v>管理费用-海量数据管理平台</v>
          </cell>
          <cell r="D274">
            <v>42450</v>
          </cell>
          <cell r="F274">
            <v>0.5</v>
          </cell>
          <cell r="G274">
            <v>42675</v>
          </cell>
          <cell r="H274">
            <v>42704</v>
          </cell>
          <cell r="I274">
            <v>22</v>
          </cell>
          <cell r="J274">
            <v>176</v>
          </cell>
          <cell r="K274">
            <v>0</v>
          </cell>
          <cell r="L274">
            <v>176</v>
          </cell>
        </row>
        <row r="275">
          <cell r="A275" t="str">
            <v>B-16567</v>
          </cell>
          <cell r="B275" t="str">
            <v>吴瑞</v>
          </cell>
          <cell r="C275" t="str">
            <v>管理费用-海量数据管理平台</v>
          </cell>
          <cell r="D275">
            <v>42370</v>
          </cell>
          <cell r="F275">
            <v>0.5</v>
          </cell>
          <cell r="G275">
            <v>42675</v>
          </cell>
          <cell r="H275">
            <v>42704</v>
          </cell>
          <cell r="I275">
            <v>22</v>
          </cell>
          <cell r="J275">
            <v>176</v>
          </cell>
          <cell r="K275">
            <v>12</v>
          </cell>
          <cell r="L275">
            <v>164</v>
          </cell>
        </row>
        <row r="276">
          <cell r="A276" t="str">
            <v>B-10612</v>
          </cell>
          <cell r="B276" t="str">
            <v>朱艳艳</v>
          </cell>
          <cell r="C276" t="str">
            <v>管理费用-海量数据管理平台</v>
          </cell>
          <cell r="D276">
            <v>42370</v>
          </cell>
          <cell r="F276">
            <v>0.5</v>
          </cell>
          <cell r="G276">
            <v>42675</v>
          </cell>
          <cell r="H276">
            <v>42704</v>
          </cell>
          <cell r="I276">
            <v>22</v>
          </cell>
          <cell r="J276">
            <v>176</v>
          </cell>
          <cell r="K276">
            <v>8</v>
          </cell>
          <cell r="L276">
            <v>168</v>
          </cell>
        </row>
        <row r="277">
          <cell r="A277" t="str">
            <v>B-15185</v>
          </cell>
          <cell r="B277" t="str">
            <v>敬邵君</v>
          </cell>
          <cell r="C277" t="str">
            <v>管理费用-海量数据管理平台</v>
          </cell>
          <cell r="D277">
            <v>42370</v>
          </cell>
          <cell r="F277">
            <v>1</v>
          </cell>
          <cell r="G277">
            <v>42675</v>
          </cell>
          <cell r="H277">
            <v>42704</v>
          </cell>
          <cell r="I277">
            <v>22</v>
          </cell>
          <cell r="J277">
            <v>176</v>
          </cell>
          <cell r="K277">
            <v>0</v>
          </cell>
          <cell r="L277">
            <v>176</v>
          </cell>
        </row>
        <row r="278">
          <cell r="A278" t="str">
            <v>B-29099</v>
          </cell>
          <cell r="B278" t="str">
            <v>潘鹏鹏</v>
          </cell>
          <cell r="C278" t="str">
            <v>管理费用-海量数据管理平台</v>
          </cell>
          <cell r="D278">
            <v>42488</v>
          </cell>
          <cell r="E278">
            <v>42704</v>
          </cell>
          <cell r="F278">
            <v>1</v>
          </cell>
          <cell r="G278">
            <v>42675</v>
          </cell>
          <cell r="H278">
            <v>42704</v>
          </cell>
          <cell r="I278">
            <v>22</v>
          </cell>
          <cell r="J278">
            <v>176</v>
          </cell>
          <cell r="K278">
            <v>0</v>
          </cell>
          <cell r="L278">
            <v>176</v>
          </cell>
        </row>
        <row r="279">
          <cell r="A279" t="str">
            <v>B-11521</v>
          </cell>
          <cell r="B279" t="str">
            <v>梁丹</v>
          </cell>
          <cell r="C279" t="str">
            <v>管理费用-海量数据管理平台</v>
          </cell>
          <cell r="D279">
            <v>42370</v>
          </cell>
          <cell r="F279">
            <v>0.3</v>
          </cell>
          <cell r="G279">
            <v>42675</v>
          </cell>
          <cell r="H279">
            <v>42704</v>
          </cell>
          <cell r="I279">
            <v>22</v>
          </cell>
          <cell r="J279">
            <v>176</v>
          </cell>
          <cell r="K279">
            <v>176</v>
          </cell>
          <cell r="L279">
            <v>0</v>
          </cell>
        </row>
        <row r="280">
          <cell r="A280" t="str">
            <v>B-28302</v>
          </cell>
          <cell r="B280" t="str">
            <v>朱志辉</v>
          </cell>
          <cell r="C280" t="str">
            <v>管理费用-海量数据管理平台</v>
          </cell>
          <cell r="D280">
            <v>42453</v>
          </cell>
          <cell r="E280">
            <v>42704</v>
          </cell>
          <cell r="F280">
            <v>1</v>
          </cell>
          <cell r="G280">
            <v>42675</v>
          </cell>
          <cell r="H280">
            <v>42704</v>
          </cell>
          <cell r="I280">
            <v>22</v>
          </cell>
          <cell r="J280">
            <v>176</v>
          </cell>
          <cell r="K280">
            <v>8</v>
          </cell>
          <cell r="L280">
            <v>168</v>
          </cell>
        </row>
        <row r="281">
          <cell r="A281" t="str">
            <v>B-28135</v>
          </cell>
          <cell r="B281" t="str">
            <v>李美秀</v>
          </cell>
          <cell r="C281" t="str">
            <v>管理费用-海量数据管理平台</v>
          </cell>
          <cell r="D281">
            <v>42444</v>
          </cell>
          <cell r="F281">
            <v>0.5</v>
          </cell>
          <cell r="G281">
            <v>42675</v>
          </cell>
          <cell r="H281">
            <v>42704</v>
          </cell>
          <cell r="I281">
            <v>22</v>
          </cell>
          <cell r="J281">
            <v>176</v>
          </cell>
          <cell r="K281">
            <v>0</v>
          </cell>
          <cell r="L281">
            <v>176</v>
          </cell>
        </row>
        <row r="282">
          <cell r="A282" t="str">
            <v>B-28480</v>
          </cell>
          <cell r="B282" t="str">
            <v>罗琪</v>
          </cell>
          <cell r="C282" t="str">
            <v>管理费用-海量数据管理平台</v>
          </cell>
          <cell r="D282">
            <v>42460</v>
          </cell>
          <cell r="F282">
            <v>0.5</v>
          </cell>
          <cell r="G282">
            <v>42675</v>
          </cell>
          <cell r="H282">
            <v>42704</v>
          </cell>
          <cell r="I282">
            <v>22</v>
          </cell>
          <cell r="J282">
            <v>176</v>
          </cell>
          <cell r="K282">
            <v>0</v>
          </cell>
          <cell r="L282">
            <v>176</v>
          </cell>
        </row>
        <row r="283">
          <cell r="A283" t="str">
            <v>B-27798</v>
          </cell>
          <cell r="B283" t="str">
            <v>丁俊阳</v>
          </cell>
          <cell r="C283" t="str">
            <v>管理费用-海量数据管理平台</v>
          </cell>
          <cell r="D283">
            <v>42429</v>
          </cell>
          <cell r="F283">
            <v>0.5</v>
          </cell>
          <cell r="G283">
            <v>42675</v>
          </cell>
          <cell r="H283">
            <v>42704</v>
          </cell>
          <cell r="I283">
            <v>22</v>
          </cell>
          <cell r="J283">
            <v>176</v>
          </cell>
          <cell r="K283">
            <v>0</v>
          </cell>
          <cell r="L283">
            <v>176</v>
          </cell>
        </row>
        <row r="284">
          <cell r="A284" t="str">
            <v>B-25159</v>
          </cell>
          <cell r="B284" t="str">
            <v>任加利</v>
          </cell>
          <cell r="C284" t="str">
            <v>管理费用-海量数据管理平台</v>
          </cell>
          <cell r="D284">
            <v>42430</v>
          </cell>
          <cell r="F284">
            <v>0.5</v>
          </cell>
          <cell r="G284">
            <v>42675</v>
          </cell>
          <cell r="H284">
            <v>42704</v>
          </cell>
          <cell r="I284">
            <v>22</v>
          </cell>
          <cell r="J284">
            <v>176</v>
          </cell>
          <cell r="K284">
            <v>0</v>
          </cell>
          <cell r="L284">
            <v>176</v>
          </cell>
        </row>
        <row r="285">
          <cell r="A285" t="str">
            <v>B-1150</v>
          </cell>
          <cell r="B285" t="str">
            <v>高志强</v>
          </cell>
          <cell r="C285" t="str">
            <v>管理费用-海量数据管理平台</v>
          </cell>
          <cell r="D285">
            <v>42370</v>
          </cell>
          <cell r="F285">
            <v>0.5</v>
          </cell>
          <cell r="G285">
            <v>42675</v>
          </cell>
          <cell r="H285">
            <v>42704</v>
          </cell>
          <cell r="I285">
            <v>22</v>
          </cell>
          <cell r="J285">
            <v>176</v>
          </cell>
          <cell r="K285">
            <v>0</v>
          </cell>
          <cell r="L285">
            <v>176</v>
          </cell>
        </row>
        <row r="286">
          <cell r="A286" t="str">
            <v>B-14372</v>
          </cell>
          <cell r="B286" t="str">
            <v>喻时茜</v>
          </cell>
          <cell r="C286" t="str">
            <v>管理费用-海量数据管理平台</v>
          </cell>
          <cell r="D286">
            <v>42370</v>
          </cell>
          <cell r="F286">
            <v>0.5</v>
          </cell>
          <cell r="G286">
            <v>42675</v>
          </cell>
          <cell r="H286">
            <v>42704</v>
          </cell>
          <cell r="I286">
            <v>22</v>
          </cell>
          <cell r="J286">
            <v>176</v>
          </cell>
          <cell r="K286">
            <v>108</v>
          </cell>
          <cell r="L286">
            <v>68</v>
          </cell>
        </row>
        <row r="287">
          <cell r="A287" t="str">
            <v>B-27753</v>
          </cell>
          <cell r="B287" t="str">
            <v>周莹</v>
          </cell>
          <cell r="C287" t="str">
            <v>管理费用-海量数据管理平台</v>
          </cell>
          <cell r="D287">
            <v>42424</v>
          </cell>
          <cell r="F287">
            <v>0.5</v>
          </cell>
          <cell r="G287">
            <v>42675</v>
          </cell>
          <cell r="H287">
            <v>42704</v>
          </cell>
          <cell r="I287">
            <v>22</v>
          </cell>
          <cell r="J287">
            <v>176</v>
          </cell>
          <cell r="K287">
            <v>0</v>
          </cell>
          <cell r="L287">
            <v>176</v>
          </cell>
        </row>
        <row r="288">
          <cell r="A288" t="str">
            <v>B-21411</v>
          </cell>
          <cell r="B288" t="str">
            <v>康增奇</v>
          </cell>
          <cell r="C288" t="str">
            <v>管理费用-海量数据管理平台</v>
          </cell>
          <cell r="D288">
            <v>42370</v>
          </cell>
          <cell r="F288">
            <v>0.5</v>
          </cell>
          <cell r="G288">
            <v>42675</v>
          </cell>
          <cell r="H288">
            <v>42704</v>
          </cell>
          <cell r="I288">
            <v>22</v>
          </cell>
          <cell r="J288">
            <v>176</v>
          </cell>
          <cell r="K288">
            <v>0</v>
          </cell>
          <cell r="L288">
            <v>176</v>
          </cell>
        </row>
        <row r="289">
          <cell r="A289" t="str">
            <v>B-5930</v>
          </cell>
          <cell r="B289" t="str">
            <v>陈正</v>
          </cell>
          <cell r="C289" t="str">
            <v>管理费用-海量数据管理平台</v>
          </cell>
          <cell r="D289">
            <v>42370</v>
          </cell>
          <cell r="F289">
            <v>0.5</v>
          </cell>
          <cell r="G289">
            <v>42675</v>
          </cell>
          <cell r="H289">
            <v>42704</v>
          </cell>
          <cell r="I289">
            <v>22</v>
          </cell>
          <cell r="J289">
            <v>176</v>
          </cell>
          <cell r="K289">
            <v>0</v>
          </cell>
          <cell r="L289">
            <v>176</v>
          </cell>
        </row>
        <row r="290">
          <cell r="A290" t="str">
            <v>B-29501</v>
          </cell>
          <cell r="B290" t="str">
            <v>罗小强</v>
          </cell>
          <cell r="C290" t="str">
            <v>管理费用-海量数据管理平台</v>
          </cell>
          <cell r="D290">
            <v>42515</v>
          </cell>
          <cell r="F290">
            <v>0.5</v>
          </cell>
          <cell r="G290">
            <v>42675</v>
          </cell>
          <cell r="H290">
            <v>42704</v>
          </cell>
          <cell r="I290">
            <v>22</v>
          </cell>
          <cell r="J290">
            <v>176</v>
          </cell>
          <cell r="K290">
            <v>0</v>
          </cell>
          <cell r="L290">
            <v>176</v>
          </cell>
        </row>
        <row r="291">
          <cell r="A291" t="str">
            <v>B-015</v>
          </cell>
          <cell r="B291" t="str">
            <v>覃涛</v>
          </cell>
          <cell r="C291" t="str">
            <v>管理费用-海量数据管理平台</v>
          </cell>
          <cell r="D291">
            <v>42370</v>
          </cell>
          <cell r="F291">
            <v>0.3</v>
          </cell>
          <cell r="G291">
            <v>42675</v>
          </cell>
          <cell r="H291">
            <v>42704</v>
          </cell>
          <cell r="I291">
            <v>22</v>
          </cell>
          <cell r="J291">
            <v>176</v>
          </cell>
          <cell r="K291">
            <v>0</v>
          </cell>
          <cell r="L291">
            <v>176</v>
          </cell>
        </row>
        <row r="292">
          <cell r="A292" t="str">
            <v>B-26482</v>
          </cell>
          <cell r="B292" t="str">
            <v>高超</v>
          </cell>
          <cell r="C292" t="str">
            <v>管理费用-海量数据管理平台</v>
          </cell>
          <cell r="D292">
            <v>42370</v>
          </cell>
          <cell r="F292">
            <v>0.5</v>
          </cell>
          <cell r="G292">
            <v>42675</v>
          </cell>
          <cell r="H292">
            <v>42704</v>
          </cell>
          <cell r="I292">
            <v>22</v>
          </cell>
          <cell r="J292">
            <v>176</v>
          </cell>
          <cell r="K292">
            <v>0</v>
          </cell>
          <cell r="L292">
            <v>176</v>
          </cell>
        </row>
        <row r="293">
          <cell r="A293" t="str">
            <v>B-20528</v>
          </cell>
          <cell r="B293" t="str">
            <v>张冠</v>
          </cell>
          <cell r="C293" t="str">
            <v>管理费用-海量数据管理平台</v>
          </cell>
          <cell r="D293">
            <v>42370</v>
          </cell>
          <cell r="F293">
            <v>0.5</v>
          </cell>
          <cell r="G293">
            <v>42675</v>
          </cell>
          <cell r="H293">
            <v>42704</v>
          </cell>
          <cell r="I293">
            <v>22</v>
          </cell>
          <cell r="J293">
            <v>176</v>
          </cell>
          <cell r="K293">
            <v>0</v>
          </cell>
          <cell r="L293">
            <v>176</v>
          </cell>
        </row>
        <row r="294">
          <cell r="A294" t="str">
            <v>B-28861</v>
          </cell>
          <cell r="B294" t="str">
            <v>黄维佳</v>
          </cell>
          <cell r="C294" t="str">
            <v>管理费用-海量数据管理平台</v>
          </cell>
          <cell r="D294">
            <v>42502</v>
          </cell>
          <cell r="F294">
            <v>0.5</v>
          </cell>
          <cell r="G294">
            <v>42675</v>
          </cell>
          <cell r="H294">
            <v>42704</v>
          </cell>
          <cell r="I294">
            <v>22</v>
          </cell>
          <cell r="J294">
            <v>176</v>
          </cell>
          <cell r="K294">
            <v>0</v>
          </cell>
          <cell r="L294">
            <v>176</v>
          </cell>
        </row>
        <row r="295">
          <cell r="A295" t="str">
            <v>B-28765</v>
          </cell>
          <cell r="B295" t="str">
            <v>周智元</v>
          </cell>
          <cell r="C295" t="str">
            <v>管理费用-海量数据管理平台</v>
          </cell>
          <cell r="D295">
            <v>42478</v>
          </cell>
          <cell r="F295">
            <v>0.5</v>
          </cell>
          <cell r="G295">
            <v>42675</v>
          </cell>
          <cell r="H295">
            <v>42704</v>
          </cell>
          <cell r="I295">
            <v>22</v>
          </cell>
          <cell r="J295">
            <v>176</v>
          </cell>
          <cell r="K295">
            <v>0</v>
          </cell>
          <cell r="L295">
            <v>176</v>
          </cell>
        </row>
        <row r="296">
          <cell r="A296" t="str">
            <v>B-29339</v>
          </cell>
          <cell r="B296" t="str">
            <v>卢旭</v>
          </cell>
          <cell r="C296" t="str">
            <v>管理费用-海量数据管理平台</v>
          </cell>
          <cell r="D296">
            <v>42506</v>
          </cell>
          <cell r="F296">
            <v>0.5</v>
          </cell>
          <cell r="G296">
            <v>42675</v>
          </cell>
          <cell r="H296">
            <v>42704</v>
          </cell>
          <cell r="I296">
            <v>22</v>
          </cell>
          <cell r="J296">
            <v>176</v>
          </cell>
          <cell r="K296">
            <v>0</v>
          </cell>
          <cell r="L296">
            <v>176</v>
          </cell>
        </row>
        <row r="297">
          <cell r="A297" t="str">
            <v>B-2802</v>
          </cell>
          <cell r="B297" t="str">
            <v>余文颖</v>
          </cell>
          <cell r="C297" t="str">
            <v>管理费用-海量数据管理平台</v>
          </cell>
          <cell r="D297">
            <v>42370</v>
          </cell>
          <cell r="F297">
            <v>0.2</v>
          </cell>
          <cell r="G297">
            <v>42675</v>
          </cell>
          <cell r="H297">
            <v>42704</v>
          </cell>
          <cell r="I297">
            <v>22</v>
          </cell>
          <cell r="J297">
            <v>176</v>
          </cell>
          <cell r="K297">
            <v>0</v>
          </cell>
          <cell r="L297">
            <v>176</v>
          </cell>
        </row>
        <row r="298">
          <cell r="A298" t="str">
            <v>B-5814</v>
          </cell>
          <cell r="B298" t="str">
            <v>宗锋</v>
          </cell>
          <cell r="C298" t="str">
            <v>管理费用-海量数据管理平台</v>
          </cell>
          <cell r="D298">
            <v>42370</v>
          </cell>
          <cell r="F298">
            <v>0.5</v>
          </cell>
          <cell r="G298">
            <v>42675</v>
          </cell>
          <cell r="H298">
            <v>42704</v>
          </cell>
          <cell r="I298">
            <v>22</v>
          </cell>
          <cell r="J298">
            <v>176</v>
          </cell>
          <cell r="K298">
            <v>0</v>
          </cell>
          <cell r="L298">
            <v>176</v>
          </cell>
        </row>
        <row r="299">
          <cell r="A299" t="str">
            <v>B-11498</v>
          </cell>
          <cell r="B299" t="str">
            <v>邱悦凡</v>
          </cell>
          <cell r="C299" t="str">
            <v>管理费用-海量数据管理平台</v>
          </cell>
          <cell r="D299">
            <v>42370</v>
          </cell>
          <cell r="F299">
            <v>0.5</v>
          </cell>
          <cell r="G299">
            <v>42675</v>
          </cell>
          <cell r="H299">
            <v>42704</v>
          </cell>
          <cell r="I299">
            <v>22</v>
          </cell>
          <cell r="J299">
            <v>176</v>
          </cell>
          <cell r="K299">
            <v>0</v>
          </cell>
          <cell r="L299">
            <v>176</v>
          </cell>
        </row>
        <row r="300">
          <cell r="A300" t="str">
            <v>B-5867</v>
          </cell>
          <cell r="B300" t="str">
            <v>王超</v>
          </cell>
          <cell r="C300" t="str">
            <v>管理费用-海量数据管理平台</v>
          </cell>
          <cell r="D300">
            <v>42370</v>
          </cell>
          <cell r="F300">
            <v>0.5</v>
          </cell>
          <cell r="G300">
            <v>42675</v>
          </cell>
          <cell r="H300">
            <v>42704</v>
          </cell>
          <cell r="I300">
            <v>22</v>
          </cell>
          <cell r="J300">
            <v>176</v>
          </cell>
          <cell r="K300">
            <v>0</v>
          </cell>
          <cell r="L300">
            <v>176</v>
          </cell>
        </row>
        <row r="301">
          <cell r="A301" t="str">
            <v>B-22923</v>
          </cell>
          <cell r="B301" t="str">
            <v>肖前新</v>
          </cell>
          <cell r="C301" t="str">
            <v>管理费用-海量数据管理平台</v>
          </cell>
          <cell r="D301">
            <v>42370</v>
          </cell>
          <cell r="F301">
            <v>0.5</v>
          </cell>
          <cell r="G301">
            <v>42675</v>
          </cell>
          <cell r="H301">
            <v>42704</v>
          </cell>
          <cell r="I301">
            <v>22</v>
          </cell>
          <cell r="J301">
            <v>176</v>
          </cell>
          <cell r="K301">
            <v>0</v>
          </cell>
          <cell r="L301">
            <v>176</v>
          </cell>
        </row>
        <row r="302">
          <cell r="A302" t="str">
            <v>B-589</v>
          </cell>
          <cell r="B302" t="str">
            <v>沈浩</v>
          </cell>
          <cell r="C302" t="str">
            <v>管理费用-快速构建软件平台项目</v>
          </cell>
          <cell r="D302">
            <v>42461</v>
          </cell>
          <cell r="F302">
            <v>0.2</v>
          </cell>
          <cell r="G302">
            <v>42675</v>
          </cell>
          <cell r="H302">
            <v>42704</v>
          </cell>
          <cell r="I302">
            <v>22</v>
          </cell>
          <cell r="J302">
            <v>176</v>
          </cell>
          <cell r="K302">
            <v>0</v>
          </cell>
          <cell r="L302">
            <v>176</v>
          </cell>
        </row>
        <row r="303">
          <cell r="A303" t="str">
            <v>B-10700</v>
          </cell>
          <cell r="B303" t="str">
            <v>李玮颖</v>
          </cell>
          <cell r="C303" t="str">
            <v>管理费用-快速构建软件平台项目</v>
          </cell>
          <cell r="D303">
            <v>42461</v>
          </cell>
          <cell r="F303">
            <v>1</v>
          </cell>
          <cell r="G303">
            <v>42675</v>
          </cell>
          <cell r="H303">
            <v>42704</v>
          </cell>
          <cell r="I303">
            <v>22</v>
          </cell>
          <cell r="J303">
            <v>176</v>
          </cell>
          <cell r="K303">
            <v>0</v>
          </cell>
          <cell r="L303">
            <v>176</v>
          </cell>
        </row>
        <row r="304">
          <cell r="A304" t="str">
            <v>B-17649</v>
          </cell>
          <cell r="B304" t="str">
            <v>赵丹丹</v>
          </cell>
          <cell r="C304" t="str">
            <v>管理费用-快速构建软件平台项目</v>
          </cell>
          <cell r="D304">
            <v>42461</v>
          </cell>
          <cell r="E304">
            <v>42704</v>
          </cell>
          <cell r="F304">
            <v>1</v>
          </cell>
          <cell r="G304">
            <v>42675</v>
          </cell>
          <cell r="H304">
            <v>42704</v>
          </cell>
          <cell r="I304">
            <v>22</v>
          </cell>
          <cell r="J304">
            <v>176</v>
          </cell>
          <cell r="K304">
            <v>0</v>
          </cell>
          <cell r="L304">
            <v>176</v>
          </cell>
        </row>
        <row r="305">
          <cell r="A305" t="str">
            <v>B-29441</v>
          </cell>
          <cell r="B305" t="str">
            <v>张洁</v>
          </cell>
          <cell r="C305" t="str">
            <v>管理费用-快速构建软件平台项目</v>
          </cell>
          <cell r="D305">
            <v>42520</v>
          </cell>
          <cell r="F305">
            <v>1</v>
          </cell>
          <cell r="G305">
            <v>42675</v>
          </cell>
          <cell r="H305">
            <v>42704</v>
          </cell>
          <cell r="I305">
            <v>22</v>
          </cell>
          <cell r="J305">
            <v>176</v>
          </cell>
          <cell r="K305">
            <v>0</v>
          </cell>
          <cell r="L305">
            <v>176</v>
          </cell>
        </row>
        <row r="306">
          <cell r="A306" t="str">
            <v>B-28003</v>
          </cell>
          <cell r="B306" t="str">
            <v>罗凡</v>
          </cell>
          <cell r="C306" t="str">
            <v>管理费用-快速构建软件平台项目</v>
          </cell>
          <cell r="D306">
            <v>42461</v>
          </cell>
          <cell r="F306">
            <v>1</v>
          </cell>
          <cell r="G306">
            <v>42675</v>
          </cell>
          <cell r="H306">
            <v>42704</v>
          </cell>
          <cell r="I306">
            <v>22</v>
          </cell>
          <cell r="J306">
            <v>176</v>
          </cell>
          <cell r="K306">
            <v>0</v>
          </cell>
          <cell r="L306">
            <v>176</v>
          </cell>
        </row>
        <row r="307">
          <cell r="A307" t="str">
            <v>B-29132</v>
          </cell>
          <cell r="B307" t="str">
            <v>苏海龙</v>
          </cell>
          <cell r="C307" t="str">
            <v>管理费用-快速构建软件平台项目</v>
          </cell>
          <cell r="D307">
            <v>42493</v>
          </cell>
          <cell r="F307">
            <v>0.5</v>
          </cell>
          <cell r="G307">
            <v>42675</v>
          </cell>
          <cell r="H307">
            <v>42704</v>
          </cell>
          <cell r="I307">
            <v>22</v>
          </cell>
          <cell r="J307">
            <v>176</v>
          </cell>
          <cell r="K307">
            <v>0</v>
          </cell>
          <cell r="L307">
            <v>176</v>
          </cell>
        </row>
        <row r="308">
          <cell r="A308" t="str">
            <v>B-16816</v>
          </cell>
          <cell r="B308" t="str">
            <v>林怡冰</v>
          </cell>
          <cell r="C308" t="str">
            <v>管理费用-快速构建软件平台项目</v>
          </cell>
          <cell r="D308">
            <v>42461</v>
          </cell>
          <cell r="F308">
            <v>0.5</v>
          </cell>
          <cell r="G308">
            <v>42675</v>
          </cell>
          <cell r="H308">
            <v>42704</v>
          </cell>
          <cell r="I308">
            <v>22</v>
          </cell>
          <cell r="J308">
            <v>176</v>
          </cell>
          <cell r="K308">
            <v>0</v>
          </cell>
          <cell r="L308">
            <v>176</v>
          </cell>
        </row>
        <row r="309">
          <cell r="A309" t="str">
            <v>B-24748</v>
          </cell>
          <cell r="B309" t="str">
            <v>顾小青</v>
          </cell>
          <cell r="C309" t="str">
            <v>管理费用-快速构建软件平台项目</v>
          </cell>
          <cell r="D309">
            <v>42461</v>
          </cell>
          <cell r="F309">
            <v>1</v>
          </cell>
          <cell r="G309">
            <v>42675</v>
          </cell>
          <cell r="H309">
            <v>42704</v>
          </cell>
          <cell r="I309">
            <v>22</v>
          </cell>
          <cell r="J309">
            <v>176</v>
          </cell>
          <cell r="K309">
            <v>7.5</v>
          </cell>
          <cell r="L309">
            <v>168.5</v>
          </cell>
        </row>
        <row r="310">
          <cell r="A310" t="str">
            <v>B-13585</v>
          </cell>
          <cell r="B310" t="str">
            <v>王钰</v>
          </cell>
          <cell r="C310" t="str">
            <v>管理费用-快速构建软件平台项目</v>
          </cell>
          <cell r="D310">
            <v>42461</v>
          </cell>
          <cell r="F310">
            <v>0.5</v>
          </cell>
          <cell r="G310">
            <v>42675</v>
          </cell>
          <cell r="H310">
            <v>42704</v>
          </cell>
          <cell r="I310">
            <v>22</v>
          </cell>
          <cell r="J310">
            <v>176</v>
          </cell>
          <cell r="K310">
            <v>0</v>
          </cell>
          <cell r="L310">
            <v>176</v>
          </cell>
        </row>
        <row r="311">
          <cell r="A311" t="str">
            <v>B-27707</v>
          </cell>
          <cell r="B311" t="str">
            <v>王刚</v>
          </cell>
          <cell r="C311" t="str">
            <v>管理费用-快速构建软件平台项目</v>
          </cell>
          <cell r="D311">
            <v>42461</v>
          </cell>
          <cell r="F311">
            <v>1</v>
          </cell>
          <cell r="G311">
            <v>42675</v>
          </cell>
          <cell r="H311">
            <v>42704</v>
          </cell>
          <cell r="I311">
            <v>22</v>
          </cell>
          <cell r="J311">
            <v>176</v>
          </cell>
          <cell r="K311">
            <v>0</v>
          </cell>
          <cell r="L311">
            <v>176</v>
          </cell>
        </row>
        <row r="312">
          <cell r="A312" t="str">
            <v>B-26834</v>
          </cell>
          <cell r="B312" t="str">
            <v>侍坤杰</v>
          </cell>
          <cell r="C312" t="str">
            <v>管理费用-快速构建软件平台项目</v>
          </cell>
          <cell r="D312">
            <v>42461</v>
          </cell>
          <cell r="F312">
            <v>1</v>
          </cell>
          <cell r="G312">
            <v>42675</v>
          </cell>
          <cell r="H312">
            <v>42704</v>
          </cell>
          <cell r="I312">
            <v>22</v>
          </cell>
          <cell r="J312">
            <v>176</v>
          </cell>
          <cell r="K312">
            <v>0</v>
          </cell>
          <cell r="L312">
            <v>176</v>
          </cell>
        </row>
        <row r="313">
          <cell r="A313" t="str">
            <v>B-28193</v>
          </cell>
          <cell r="B313" t="str">
            <v>施艳丽</v>
          </cell>
          <cell r="C313" t="str">
            <v>管理费用-快速构建软件平台项目</v>
          </cell>
          <cell r="D313">
            <v>42461</v>
          </cell>
          <cell r="F313">
            <v>1</v>
          </cell>
          <cell r="G313">
            <v>42675</v>
          </cell>
          <cell r="H313">
            <v>42704</v>
          </cell>
          <cell r="I313">
            <v>22</v>
          </cell>
          <cell r="J313">
            <v>176</v>
          </cell>
          <cell r="K313">
            <v>0</v>
          </cell>
          <cell r="L313">
            <v>176</v>
          </cell>
        </row>
        <row r="314">
          <cell r="A314" t="str">
            <v>B-18964</v>
          </cell>
          <cell r="B314" t="str">
            <v>桂培</v>
          </cell>
          <cell r="C314" t="str">
            <v>管理费用-快速构建软件平台项目</v>
          </cell>
          <cell r="D314">
            <v>42461</v>
          </cell>
          <cell r="F314">
            <v>0.5</v>
          </cell>
          <cell r="G314">
            <v>42675</v>
          </cell>
          <cell r="H314">
            <v>42704</v>
          </cell>
          <cell r="I314">
            <v>22</v>
          </cell>
          <cell r="J314">
            <v>176</v>
          </cell>
          <cell r="K314">
            <v>0</v>
          </cell>
          <cell r="L314">
            <v>176</v>
          </cell>
        </row>
        <row r="315">
          <cell r="A315" t="str">
            <v>B-27846</v>
          </cell>
          <cell r="B315" t="str">
            <v>杨泳</v>
          </cell>
          <cell r="C315" t="str">
            <v>管理费用-快速构建软件平台项目</v>
          </cell>
          <cell r="D315">
            <v>42461</v>
          </cell>
          <cell r="F315">
            <v>1</v>
          </cell>
          <cell r="G315">
            <v>42675</v>
          </cell>
          <cell r="H315">
            <v>42704</v>
          </cell>
          <cell r="I315">
            <v>22</v>
          </cell>
          <cell r="J315">
            <v>176</v>
          </cell>
          <cell r="K315">
            <v>0</v>
          </cell>
          <cell r="L315">
            <v>176</v>
          </cell>
        </row>
        <row r="316">
          <cell r="A316" t="str">
            <v>B-28573</v>
          </cell>
          <cell r="B316" t="str">
            <v>程运</v>
          </cell>
          <cell r="C316" t="str">
            <v>管理费用-快速构建软件平台项目</v>
          </cell>
          <cell r="D316">
            <v>42461</v>
          </cell>
          <cell r="F316">
            <v>1</v>
          </cell>
          <cell r="G316">
            <v>42675</v>
          </cell>
          <cell r="H316">
            <v>42704</v>
          </cell>
          <cell r="I316">
            <v>22</v>
          </cell>
          <cell r="J316">
            <v>176</v>
          </cell>
          <cell r="K316">
            <v>0</v>
          </cell>
          <cell r="L316">
            <v>176</v>
          </cell>
        </row>
        <row r="317">
          <cell r="A317" t="str">
            <v>B-22639</v>
          </cell>
          <cell r="B317" t="str">
            <v>梁宸俣</v>
          </cell>
          <cell r="C317" t="str">
            <v>管理费用-快速构建软件平台项目</v>
          </cell>
          <cell r="D317">
            <v>42461</v>
          </cell>
          <cell r="E317">
            <v>42683</v>
          </cell>
          <cell r="F317">
            <v>1</v>
          </cell>
          <cell r="G317">
            <v>42675</v>
          </cell>
          <cell r="H317">
            <v>42683</v>
          </cell>
          <cell r="I317">
            <v>7</v>
          </cell>
          <cell r="J317">
            <v>56</v>
          </cell>
          <cell r="K317">
            <v>0</v>
          </cell>
          <cell r="L317">
            <v>56</v>
          </cell>
        </row>
        <row r="318">
          <cell r="A318" t="str">
            <v>B-28305</v>
          </cell>
          <cell r="B318" t="str">
            <v>黄海兰</v>
          </cell>
          <cell r="C318" t="str">
            <v>管理费用-快速构建软件平台项目</v>
          </cell>
          <cell r="D318">
            <v>42461</v>
          </cell>
          <cell r="F318">
            <v>0.5</v>
          </cell>
          <cell r="G318">
            <v>42675</v>
          </cell>
          <cell r="H318">
            <v>42704</v>
          </cell>
          <cell r="I318">
            <v>22</v>
          </cell>
          <cell r="J318">
            <v>176</v>
          </cell>
          <cell r="K318">
            <v>0</v>
          </cell>
          <cell r="L318">
            <v>176</v>
          </cell>
        </row>
        <row r="319">
          <cell r="A319" t="str">
            <v>B-28314</v>
          </cell>
          <cell r="B319" t="str">
            <v>张贤奇</v>
          </cell>
          <cell r="C319" t="str">
            <v>管理费用-快速构建软件平台项目</v>
          </cell>
          <cell r="D319">
            <v>42461</v>
          </cell>
          <cell r="F319">
            <v>0.5</v>
          </cell>
          <cell r="G319">
            <v>42675</v>
          </cell>
          <cell r="H319">
            <v>42704</v>
          </cell>
          <cell r="I319">
            <v>22</v>
          </cell>
          <cell r="J319">
            <v>176</v>
          </cell>
          <cell r="K319">
            <v>8</v>
          </cell>
          <cell r="L319">
            <v>168</v>
          </cell>
        </row>
        <row r="320">
          <cell r="A320" t="str">
            <v>B-27824</v>
          </cell>
          <cell r="B320" t="str">
            <v>贺石飞</v>
          </cell>
          <cell r="C320" t="str">
            <v>管理费用-快速构建软件平台项目</v>
          </cell>
          <cell r="D320">
            <v>42461</v>
          </cell>
          <cell r="F320">
            <v>0.5</v>
          </cell>
          <cell r="G320">
            <v>42675</v>
          </cell>
          <cell r="H320">
            <v>42704</v>
          </cell>
          <cell r="I320">
            <v>22</v>
          </cell>
          <cell r="J320">
            <v>176</v>
          </cell>
          <cell r="K320">
            <v>0</v>
          </cell>
          <cell r="L320">
            <v>176</v>
          </cell>
        </row>
        <row r="321">
          <cell r="A321" t="str">
            <v>B-23894</v>
          </cell>
          <cell r="B321" t="str">
            <v>王小龙</v>
          </cell>
          <cell r="C321" t="str">
            <v>管理费用-快速构建软件平台项目</v>
          </cell>
          <cell r="D321">
            <v>42461</v>
          </cell>
          <cell r="F321">
            <v>0.5</v>
          </cell>
          <cell r="G321">
            <v>42675</v>
          </cell>
          <cell r="H321">
            <v>42704</v>
          </cell>
          <cell r="I321">
            <v>22</v>
          </cell>
          <cell r="J321">
            <v>176</v>
          </cell>
          <cell r="K321">
            <v>0</v>
          </cell>
          <cell r="L321">
            <v>176</v>
          </cell>
        </row>
        <row r="322">
          <cell r="A322" t="str">
            <v>B-26391</v>
          </cell>
          <cell r="B322" t="str">
            <v>李文君</v>
          </cell>
          <cell r="C322" t="str">
            <v>管理费用-快速构建软件平台项目</v>
          </cell>
          <cell r="D322">
            <v>42461</v>
          </cell>
          <cell r="F322">
            <v>0.3</v>
          </cell>
          <cell r="G322">
            <v>42675</v>
          </cell>
          <cell r="H322">
            <v>42704</v>
          </cell>
          <cell r="I322">
            <v>22</v>
          </cell>
          <cell r="J322">
            <v>176</v>
          </cell>
          <cell r="K322">
            <v>0</v>
          </cell>
          <cell r="L322">
            <v>176</v>
          </cell>
        </row>
        <row r="323">
          <cell r="A323" t="str">
            <v>B-16232</v>
          </cell>
          <cell r="B323" t="str">
            <v>李淑怡</v>
          </cell>
          <cell r="C323" t="str">
            <v>管理费用-快速构建软件平台项目</v>
          </cell>
          <cell r="D323">
            <v>42461</v>
          </cell>
          <cell r="F323">
            <v>0.5</v>
          </cell>
          <cell r="G323">
            <v>42675</v>
          </cell>
          <cell r="H323">
            <v>42704</v>
          </cell>
          <cell r="I323">
            <v>22</v>
          </cell>
          <cell r="J323">
            <v>176</v>
          </cell>
          <cell r="K323">
            <v>0</v>
          </cell>
          <cell r="L323">
            <v>176</v>
          </cell>
        </row>
        <row r="324">
          <cell r="A324" t="str">
            <v>B-27976</v>
          </cell>
          <cell r="B324" t="str">
            <v>游先国</v>
          </cell>
          <cell r="C324" t="str">
            <v>管理费用-快速构建软件平台项目</v>
          </cell>
          <cell r="D324">
            <v>42461</v>
          </cell>
          <cell r="F324">
            <v>0.5</v>
          </cell>
          <cell r="G324">
            <v>42675</v>
          </cell>
          <cell r="H324">
            <v>42704</v>
          </cell>
          <cell r="I324">
            <v>22</v>
          </cell>
          <cell r="J324">
            <v>176</v>
          </cell>
          <cell r="K324">
            <v>0</v>
          </cell>
          <cell r="L324">
            <v>176</v>
          </cell>
        </row>
        <row r="325">
          <cell r="A325" t="str">
            <v>B-6033</v>
          </cell>
          <cell r="B325" t="str">
            <v>徐卫红</v>
          </cell>
          <cell r="C325" t="str">
            <v>管理费用-快速构建软件平台项目</v>
          </cell>
          <cell r="D325">
            <v>42461</v>
          </cell>
          <cell r="F325">
            <v>1</v>
          </cell>
          <cell r="G325">
            <v>42675</v>
          </cell>
          <cell r="H325">
            <v>42704</v>
          </cell>
          <cell r="I325">
            <v>22</v>
          </cell>
          <cell r="J325">
            <v>176</v>
          </cell>
          <cell r="K325">
            <v>0</v>
          </cell>
          <cell r="L325">
            <v>176</v>
          </cell>
        </row>
        <row r="326">
          <cell r="A326" t="str">
            <v>B-10762</v>
          </cell>
          <cell r="B326" t="str">
            <v>邓大茂</v>
          </cell>
          <cell r="C326" t="str">
            <v>管理费用-快速构建软件平台项目</v>
          </cell>
          <cell r="D326">
            <v>42461</v>
          </cell>
          <cell r="F326">
            <v>0.5</v>
          </cell>
          <cell r="G326">
            <v>42675</v>
          </cell>
          <cell r="H326">
            <v>42704</v>
          </cell>
          <cell r="I326">
            <v>22</v>
          </cell>
          <cell r="J326">
            <v>176</v>
          </cell>
          <cell r="K326">
            <v>0</v>
          </cell>
          <cell r="L326">
            <v>176</v>
          </cell>
        </row>
        <row r="327">
          <cell r="A327" t="str">
            <v>B-29389</v>
          </cell>
          <cell r="B327" t="str">
            <v>罗明路</v>
          </cell>
          <cell r="C327" t="str">
            <v>管理费用-快速构建软件平台项目</v>
          </cell>
          <cell r="D327">
            <v>42502</v>
          </cell>
          <cell r="F327">
            <v>0.5</v>
          </cell>
          <cell r="G327">
            <v>42675</v>
          </cell>
          <cell r="H327">
            <v>42704</v>
          </cell>
          <cell r="I327">
            <v>22</v>
          </cell>
          <cell r="J327">
            <v>176</v>
          </cell>
          <cell r="K327">
            <v>0</v>
          </cell>
          <cell r="L327">
            <v>176</v>
          </cell>
        </row>
        <row r="328">
          <cell r="A328" t="str">
            <v>B-27799</v>
          </cell>
          <cell r="B328" t="str">
            <v>陈美旺</v>
          </cell>
          <cell r="C328" t="str">
            <v>管理费用-快速构建软件平台项目</v>
          </cell>
          <cell r="D328">
            <v>42461</v>
          </cell>
          <cell r="F328">
            <v>0.5</v>
          </cell>
          <cell r="G328">
            <v>42675</v>
          </cell>
          <cell r="H328">
            <v>42704</v>
          </cell>
          <cell r="I328">
            <v>22</v>
          </cell>
          <cell r="J328">
            <v>176</v>
          </cell>
          <cell r="K328">
            <v>0</v>
          </cell>
          <cell r="L328">
            <v>176</v>
          </cell>
        </row>
        <row r="329">
          <cell r="A329" t="str">
            <v>B-27999</v>
          </cell>
          <cell r="B329" t="str">
            <v>肖旭华</v>
          </cell>
          <cell r="C329" t="str">
            <v>管理费用-快速构建软件平台项目</v>
          </cell>
          <cell r="D329">
            <v>42473</v>
          </cell>
          <cell r="F329">
            <v>0.5</v>
          </cell>
          <cell r="G329">
            <v>42675</v>
          </cell>
          <cell r="H329">
            <v>42704</v>
          </cell>
          <cell r="I329">
            <v>22</v>
          </cell>
          <cell r="J329">
            <v>176</v>
          </cell>
          <cell r="K329">
            <v>0</v>
          </cell>
          <cell r="L329">
            <v>176</v>
          </cell>
        </row>
        <row r="330">
          <cell r="A330" t="str">
            <v>B-5877</v>
          </cell>
          <cell r="B330" t="str">
            <v>田永强</v>
          </cell>
          <cell r="C330" t="str">
            <v>管理费用-快速构建软件平台项目</v>
          </cell>
          <cell r="D330">
            <v>42461</v>
          </cell>
          <cell r="F330">
            <v>0.5</v>
          </cell>
          <cell r="G330">
            <v>42675</v>
          </cell>
          <cell r="H330">
            <v>42704</v>
          </cell>
          <cell r="I330">
            <v>22</v>
          </cell>
          <cell r="J330">
            <v>176</v>
          </cell>
          <cell r="K330">
            <v>0</v>
          </cell>
          <cell r="L330">
            <v>176</v>
          </cell>
        </row>
        <row r="331">
          <cell r="A331" t="str">
            <v>B-13759</v>
          </cell>
          <cell r="B331" t="str">
            <v>罗燕</v>
          </cell>
          <cell r="C331" t="str">
            <v>管理费用-快速构建软件平台项目</v>
          </cell>
          <cell r="D331">
            <v>42461</v>
          </cell>
          <cell r="F331">
            <v>0.3</v>
          </cell>
          <cell r="G331">
            <v>42675</v>
          </cell>
          <cell r="H331">
            <v>42704</v>
          </cell>
          <cell r="I331">
            <v>22</v>
          </cell>
          <cell r="J331">
            <v>176</v>
          </cell>
          <cell r="K331">
            <v>0</v>
          </cell>
          <cell r="L331">
            <v>176</v>
          </cell>
        </row>
        <row r="332">
          <cell r="A332" t="str">
            <v>B-6030</v>
          </cell>
          <cell r="B332" t="str">
            <v>程锋</v>
          </cell>
          <cell r="C332" t="str">
            <v>管理费用-快速构建软件平台项目</v>
          </cell>
          <cell r="D332">
            <v>42461</v>
          </cell>
          <cell r="F332">
            <v>0.5</v>
          </cell>
          <cell r="G332">
            <v>42675</v>
          </cell>
          <cell r="H332">
            <v>42704</v>
          </cell>
          <cell r="I332">
            <v>22</v>
          </cell>
          <cell r="J332">
            <v>176</v>
          </cell>
          <cell r="K332">
            <v>0</v>
          </cell>
          <cell r="L332">
            <v>176</v>
          </cell>
        </row>
        <row r="333">
          <cell r="A333" t="str">
            <v>B-29223</v>
          </cell>
          <cell r="B333" t="str">
            <v>陈全胜</v>
          </cell>
          <cell r="C333" t="str">
            <v>管理费用-快速构建软件平台项目</v>
          </cell>
          <cell r="D333">
            <v>42499</v>
          </cell>
          <cell r="F333">
            <v>0.5</v>
          </cell>
          <cell r="G333">
            <v>42675</v>
          </cell>
          <cell r="H333">
            <v>42704</v>
          </cell>
          <cell r="I333">
            <v>22</v>
          </cell>
          <cell r="J333">
            <v>176</v>
          </cell>
          <cell r="K333">
            <v>0</v>
          </cell>
          <cell r="L333">
            <v>176</v>
          </cell>
        </row>
        <row r="334">
          <cell r="A334" t="str">
            <v>B-071</v>
          </cell>
          <cell r="B334" t="str">
            <v>夏循国</v>
          </cell>
          <cell r="C334" t="str">
            <v>管理费用-快速构建软件平台项目</v>
          </cell>
          <cell r="D334">
            <v>42461</v>
          </cell>
          <cell r="F334">
            <v>0.2</v>
          </cell>
          <cell r="G334">
            <v>42675</v>
          </cell>
          <cell r="H334">
            <v>42704</v>
          </cell>
          <cell r="I334">
            <v>22</v>
          </cell>
          <cell r="J334">
            <v>176</v>
          </cell>
          <cell r="K334">
            <v>0</v>
          </cell>
          <cell r="L334">
            <v>176</v>
          </cell>
        </row>
        <row r="335">
          <cell r="A335" t="str">
            <v>B-039</v>
          </cell>
          <cell r="B335" t="str">
            <v>俞盛</v>
          </cell>
          <cell r="C335" t="str">
            <v>管理费用-MES中控室看板项目</v>
          </cell>
          <cell r="D335">
            <v>42370</v>
          </cell>
          <cell r="F335">
            <v>0.3</v>
          </cell>
          <cell r="G335">
            <v>42675</v>
          </cell>
          <cell r="H335">
            <v>42704</v>
          </cell>
          <cell r="I335">
            <v>22</v>
          </cell>
          <cell r="J335">
            <v>176</v>
          </cell>
          <cell r="K335">
            <v>0</v>
          </cell>
          <cell r="L335">
            <v>176</v>
          </cell>
        </row>
        <row r="336">
          <cell r="A336" t="str">
            <v>B-025</v>
          </cell>
          <cell r="B336" t="str">
            <v>胡亮</v>
          </cell>
          <cell r="C336" t="str">
            <v>管理费用-MES中控室看板项目</v>
          </cell>
          <cell r="D336">
            <v>42370</v>
          </cell>
          <cell r="F336">
            <v>0.2</v>
          </cell>
          <cell r="G336">
            <v>42675</v>
          </cell>
          <cell r="H336">
            <v>42704</v>
          </cell>
          <cell r="I336">
            <v>22</v>
          </cell>
          <cell r="J336">
            <v>176</v>
          </cell>
          <cell r="K336">
            <v>0</v>
          </cell>
          <cell r="L336">
            <v>176</v>
          </cell>
        </row>
        <row r="337">
          <cell r="A337" t="str">
            <v>B-5505</v>
          </cell>
          <cell r="B337" t="str">
            <v>王业佳</v>
          </cell>
          <cell r="C337" t="str">
            <v>管理费用-MES中控室看板项目</v>
          </cell>
          <cell r="D337">
            <v>42370</v>
          </cell>
          <cell r="F337">
            <v>0.3</v>
          </cell>
          <cell r="G337">
            <v>42675</v>
          </cell>
          <cell r="H337">
            <v>42704</v>
          </cell>
          <cell r="I337">
            <v>22</v>
          </cell>
          <cell r="J337">
            <v>176</v>
          </cell>
          <cell r="K337">
            <v>0</v>
          </cell>
          <cell r="L337">
            <v>176</v>
          </cell>
        </row>
        <row r="338">
          <cell r="A338" t="str">
            <v>B-29210</v>
          </cell>
          <cell r="B338" t="str">
            <v>周丽琴</v>
          </cell>
          <cell r="C338" t="str">
            <v>管理费用-MES中控室看板项目</v>
          </cell>
          <cell r="D338">
            <v>42499</v>
          </cell>
          <cell r="E338">
            <v>42677</v>
          </cell>
          <cell r="F338">
            <v>0.5</v>
          </cell>
          <cell r="G338">
            <v>42675</v>
          </cell>
          <cell r="H338">
            <v>42677</v>
          </cell>
          <cell r="I338">
            <v>3</v>
          </cell>
          <cell r="J338">
            <v>24</v>
          </cell>
          <cell r="K338">
            <v>0</v>
          </cell>
          <cell r="L338">
            <v>24</v>
          </cell>
        </row>
        <row r="339">
          <cell r="A339" t="str">
            <v>B-29459</v>
          </cell>
          <cell r="B339" t="str">
            <v>陈安琪</v>
          </cell>
          <cell r="C339" t="str">
            <v>管理费用-MES中控室看板项目</v>
          </cell>
          <cell r="D339">
            <v>42509</v>
          </cell>
          <cell r="F339">
            <v>0.5</v>
          </cell>
          <cell r="G339">
            <v>42675</v>
          </cell>
          <cell r="H339">
            <v>42704</v>
          </cell>
          <cell r="I339">
            <v>22</v>
          </cell>
          <cell r="J339">
            <v>176</v>
          </cell>
          <cell r="K339">
            <v>0</v>
          </cell>
          <cell r="L339">
            <v>176</v>
          </cell>
        </row>
        <row r="340">
          <cell r="A340" t="str">
            <v>B-28888</v>
          </cell>
          <cell r="B340" t="str">
            <v>田芳</v>
          </cell>
          <cell r="C340" t="str">
            <v>管理费用-MES中控室看板项目</v>
          </cell>
          <cell r="D340">
            <v>42481</v>
          </cell>
          <cell r="F340">
            <v>0.5</v>
          </cell>
          <cell r="G340">
            <v>42675</v>
          </cell>
          <cell r="H340">
            <v>42704</v>
          </cell>
          <cell r="I340">
            <v>22</v>
          </cell>
          <cell r="J340">
            <v>176</v>
          </cell>
          <cell r="K340">
            <v>0</v>
          </cell>
          <cell r="L340">
            <v>176</v>
          </cell>
        </row>
        <row r="341">
          <cell r="A341" t="str">
            <v>B-23220</v>
          </cell>
          <cell r="B341" t="str">
            <v>李燕</v>
          </cell>
          <cell r="C341" t="str">
            <v>管理费用-MES中控室看板项目</v>
          </cell>
          <cell r="D341">
            <v>42461</v>
          </cell>
          <cell r="F341">
            <v>0.5</v>
          </cell>
          <cell r="G341">
            <v>42675</v>
          </cell>
          <cell r="H341">
            <v>42704</v>
          </cell>
          <cell r="I341">
            <v>22</v>
          </cell>
          <cell r="J341">
            <v>176</v>
          </cell>
          <cell r="K341">
            <v>0</v>
          </cell>
          <cell r="L341">
            <v>176</v>
          </cell>
        </row>
        <row r="342">
          <cell r="A342" t="str">
            <v>B-29560</v>
          </cell>
          <cell r="B342" t="str">
            <v>陈敏</v>
          </cell>
          <cell r="C342" t="str">
            <v>管理费用-MES中控室看板项目</v>
          </cell>
          <cell r="D342">
            <v>42517</v>
          </cell>
          <cell r="F342">
            <v>0.5</v>
          </cell>
          <cell r="G342">
            <v>42675</v>
          </cell>
          <cell r="H342">
            <v>42704</v>
          </cell>
          <cell r="I342">
            <v>22</v>
          </cell>
          <cell r="J342">
            <v>176</v>
          </cell>
          <cell r="K342">
            <v>0</v>
          </cell>
          <cell r="L342">
            <v>176</v>
          </cell>
        </row>
        <row r="343">
          <cell r="A343" t="str">
            <v>B-28214</v>
          </cell>
          <cell r="B343" t="str">
            <v>钱欣</v>
          </cell>
          <cell r="C343" t="str">
            <v>管理费用-MES中控室看板项目</v>
          </cell>
          <cell r="D343">
            <v>42451</v>
          </cell>
          <cell r="F343">
            <v>0.5</v>
          </cell>
          <cell r="G343">
            <v>42675</v>
          </cell>
          <cell r="H343">
            <v>42704</v>
          </cell>
          <cell r="I343">
            <v>22</v>
          </cell>
          <cell r="J343">
            <v>176</v>
          </cell>
          <cell r="K343">
            <v>0</v>
          </cell>
          <cell r="L343">
            <v>176</v>
          </cell>
        </row>
        <row r="344">
          <cell r="A344" t="str">
            <v>B-29524</v>
          </cell>
          <cell r="B344" t="str">
            <v>李波</v>
          </cell>
          <cell r="C344" t="str">
            <v>管理费用-MES中控室看板项目</v>
          </cell>
          <cell r="D344">
            <v>42514</v>
          </cell>
          <cell r="F344">
            <v>0.5</v>
          </cell>
          <cell r="G344">
            <v>42675</v>
          </cell>
          <cell r="H344">
            <v>42704</v>
          </cell>
          <cell r="I344">
            <v>22</v>
          </cell>
          <cell r="J344">
            <v>176</v>
          </cell>
          <cell r="K344">
            <v>0</v>
          </cell>
          <cell r="L344">
            <v>176</v>
          </cell>
        </row>
        <row r="345">
          <cell r="A345" t="str">
            <v>B-28184</v>
          </cell>
          <cell r="B345" t="str">
            <v>周琨朋</v>
          </cell>
          <cell r="C345" t="str">
            <v>管理费用-MES中控室看板项目</v>
          </cell>
          <cell r="D345">
            <v>42443</v>
          </cell>
          <cell r="F345">
            <v>0.5</v>
          </cell>
          <cell r="G345">
            <v>42675</v>
          </cell>
          <cell r="H345">
            <v>42704</v>
          </cell>
          <cell r="I345">
            <v>22</v>
          </cell>
          <cell r="J345">
            <v>176</v>
          </cell>
          <cell r="K345">
            <v>0</v>
          </cell>
          <cell r="L345">
            <v>176</v>
          </cell>
        </row>
        <row r="346">
          <cell r="A346" t="str">
            <v>B-7354</v>
          </cell>
          <cell r="B346" t="str">
            <v>杨洁</v>
          </cell>
          <cell r="C346" t="str">
            <v>管理费用-MES中控室看板项目</v>
          </cell>
          <cell r="D346">
            <v>42370</v>
          </cell>
          <cell r="F346">
            <v>0.5</v>
          </cell>
          <cell r="G346">
            <v>42675</v>
          </cell>
          <cell r="H346">
            <v>42704</v>
          </cell>
          <cell r="I346">
            <v>22</v>
          </cell>
          <cell r="J346">
            <v>176</v>
          </cell>
          <cell r="K346">
            <v>0</v>
          </cell>
          <cell r="L346">
            <v>176</v>
          </cell>
        </row>
        <row r="347">
          <cell r="A347" t="str">
            <v>B-27496</v>
          </cell>
          <cell r="B347" t="str">
            <v>蔡明</v>
          </cell>
          <cell r="C347" t="str">
            <v>管理费用-MES中控室看板项目</v>
          </cell>
          <cell r="D347">
            <v>42422</v>
          </cell>
          <cell r="F347">
            <v>0.5</v>
          </cell>
          <cell r="G347">
            <v>42675</v>
          </cell>
          <cell r="H347">
            <v>42704</v>
          </cell>
          <cell r="I347">
            <v>22</v>
          </cell>
          <cell r="J347">
            <v>176</v>
          </cell>
          <cell r="K347">
            <v>0</v>
          </cell>
          <cell r="L347">
            <v>176</v>
          </cell>
        </row>
        <row r="348">
          <cell r="A348" t="str">
            <v>B-28274</v>
          </cell>
          <cell r="B348" t="str">
            <v>黄巍巍</v>
          </cell>
          <cell r="C348" t="str">
            <v>管理费用-MES中控室看板项目</v>
          </cell>
          <cell r="D348">
            <v>42459</v>
          </cell>
          <cell r="F348">
            <v>1</v>
          </cell>
          <cell r="G348">
            <v>42675</v>
          </cell>
          <cell r="H348">
            <v>42704</v>
          </cell>
          <cell r="I348">
            <v>22</v>
          </cell>
          <cell r="J348">
            <v>176</v>
          </cell>
          <cell r="K348">
            <v>1.5</v>
          </cell>
          <cell r="L348">
            <v>174.5</v>
          </cell>
        </row>
        <row r="349">
          <cell r="A349" t="str">
            <v>B-24904</v>
          </cell>
          <cell r="B349" t="str">
            <v>方琴</v>
          </cell>
          <cell r="C349" t="str">
            <v>管理费用-MES中控室看板项目</v>
          </cell>
          <cell r="D349">
            <v>42370</v>
          </cell>
          <cell r="F349">
            <v>0.5</v>
          </cell>
          <cell r="G349">
            <v>42675</v>
          </cell>
          <cell r="H349">
            <v>42704</v>
          </cell>
          <cell r="I349">
            <v>22</v>
          </cell>
          <cell r="J349">
            <v>176</v>
          </cell>
          <cell r="K349">
            <v>0</v>
          </cell>
          <cell r="L349">
            <v>176</v>
          </cell>
        </row>
        <row r="350">
          <cell r="A350" t="str">
            <v>B-29462</v>
          </cell>
          <cell r="B350" t="str">
            <v>龙新平</v>
          </cell>
          <cell r="C350" t="str">
            <v>管理费用-MES中控室看板项目</v>
          </cell>
          <cell r="D350">
            <v>42514</v>
          </cell>
          <cell r="E350">
            <v>42709</v>
          </cell>
          <cell r="F350">
            <v>0.5</v>
          </cell>
          <cell r="G350">
            <v>42675</v>
          </cell>
          <cell r="H350">
            <v>42704</v>
          </cell>
          <cell r="I350">
            <v>22</v>
          </cell>
          <cell r="J350">
            <v>176</v>
          </cell>
          <cell r="K350">
            <v>0</v>
          </cell>
          <cell r="L350">
            <v>176</v>
          </cell>
        </row>
        <row r="351">
          <cell r="A351" t="str">
            <v>B-29129</v>
          </cell>
          <cell r="B351" t="str">
            <v>王海丽</v>
          </cell>
          <cell r="C351" t="str">
            <v>管理费用-MES中控室看板项目</v>
          </cell>
          <cell r="D351">
            <v>42493</v>
          </cell>
          <cell r="F351">
            <v>0.5</v>
          </cell>
          <cell r="G351">
            <v>42675</v>
          </cell>
          <cell r="H351">
            <v>42704</v>
          </cell>
          <cell r="I351">
            <v>22</v>
          </cell>
          <cell r="J351">
            <v>176</v>
          </cell>
          <cell r="K351">
            <v>0</v>
          </cell>
          <cell r="L351">
            <v>176</v>
          </cell>
        </row>
        <row r="352">
          <cell r="A352" t="str">
            <v>B-26914</v>
          </cell>
          <cell r="B352" t="str">
            <v>冷秀秀</v>
          </cell>
          <cell r="C352" t="str">
            <v>管理费用-MES中控室看板项目</v>
          </cell>
          <cell r="D352">
            <v>42370</v>
          </cell>
          <cell r="F352">
            <v>1</v>
          </cell>
          <cell r="G352">
            <v>42675</v>
          </cell>
          <cell r="H352">
            <v>42704</v>
          </cell>
          <cell r="I352">
            <v>22</v>
          </cell>
          <cell r="J352">
            <v>176</v>
          </cell>
          <cell r="K352">
            <v>0</v>
          </cell>
          <cell r="L352">
            <v>176</v>
          </cell>
        </row>
        <row r="353">
          <cell r="A353" t="str">
            <v>B-27504</v>
          </cell>
          <cell r="B353" t="str">
            <v>王晓勇</v>
          </cell>
          <cell r="C353" t="str">
            <v>管理费用-MES中控室看板项目</v>
          </cell>
          <cell r="D353">
            <v>42419</v>
          </cell>
          <cell r="F353">
            <v>0.5</v>
          </cell>
          <cell r="G353">
            <v>42675</v>
          </cell>
          <cell r="H353">
            <v>42704</v>
          </cell>
          <cell r="I353">
            <v>22</v>
          </cell>
          <cell r="J353">
            <v>176</v>
          </cell>
          <cell r="K353">
            <v>0</v>
          </cell>
          <cell r="L353">
            <v>176</v>
          </cell>
        </row>
        <row r="354">
          <cell r="A354" t="str">
            <v>B-28328</v>
          </cell>
          <cell r="B354" t="str">
            <v>李美燕</v>
          </cell>
          <cell r="C354" t="str">
            <v>管理费用-MES中控室看板项目</v>
          </cell>
          <cell r="D354">
            <v>42459</v>
          </cell>
          <cell r="F354">
            <v>0.5</v>
          </cell>
          <cell r="G354">
            <v>42675</v>
          </cell>
          <cell r="H354">
            <v>42704</v>
          </cell>
          <cell r="I354">
            <v>22</v>
          </cell>
          <cell r="J354">
            <v>176</v>
          </cell>
          <cell r="K354">
            <v>0</v>
          </cell>
          <cell r="L354">
            <v>176</v>
          </cell>
        </row>
        <row r="355">
          <cell r="A355" t="str">
            <v>B-24771</v>
          </cell>
          <cell r="B355" t="str">
            <v>周厚悦</v>
          </cell>
          <cell r="C355" t="str">
            <v>管理费用-MES中控室看板项目</v>
          </cell>
          <cell r="D355">
            <v>42370</v>
          </cell>
          <cell r="F355">
            <v>0.5</v>
          </cell>
          <cell r="G355">
            <v>42675</v>
          </cell>
          <cell r="H355">
            <v>42704</v>
          </cell>
          <cell r="I355">
            <v>22</v>
          </cell>
          <cell r="J355">
            <v>176</v>
          </cell>
          <cell r="K355">
            <v>4.5</v>
          </cell>
          <cell r="L355">
            <v>171.5</v>
          </cell>
        </row>
        <row r="356">
          <cell r="A356" t="str">
            <v>B-28155</v>
          </cell>
          <cell r="B356" t="str">
            <v>马蒙蒙</v>
          </cell>
          <cell r="C356" t="str">
            <v>管理费用-MES中控室看板项目</v>
          </cell>
          <cell r="D356">
            <v>42460</v>
          </cell>
          <cell r="F356">
            <v>0.5</v>
          </cell>
          <cell r="G356">
            <v>42675</v>
          </cell>
          <cell r="H356">
            <v>42704</v>
          </cell>
          <cell r="I356">
            <v>22</v>
          </cell>
          <cell r="J356">
            <v>176</v>
          </cell>
          <cell r="K356">
            <v>1.5</v>
          </cell>
          <cell r="L356">
            <v>174.5</v>
          </cell>
        </row>
        <row r="357">
          <cell r="A357" t="str">
            <v>B-25265</v>
          </cell>
          <cell r="B357" t="str">
            <v>邓祥宝</v>
          </cell>
          <cell r="C357" t="str">
            <v>管理费用-MES中控室看板项目</v>
          </cell>
          <cell r="D357">
            <v>42401</v>
          </cell>
          <cell r="F357">
            <v>0.5</v>
          </cell>
          <cell r="G357">
            <v>42675</v>
          </cell>
          <cell r="H357">
            <v>42704</v>
          </cell>
          <cell r="I357">
            <v>22</v>
          </cell>
          <cell r="J357">
            <v>176</v>
          </cell>
          <cell r="K357">
            <v>0</v>
          </cell>
          <cell r="L357">
            <v>176</v>
          </cell>
        </row>
        <row r="358">
          <cell r="A358" t="str">
            <v>B-28470</v>
          </cell>
          <cell r="B358" t="str">
            <v>彭毅峰</v>
          </cell>
          <cell r="C358" t="str">
            <v>管理费用-MES中控室看板项目</v>
          </cell>
          <cell r="D358">
            <v>42460</v>
          </cell>
          <cell r="F358">
            <v>0.5</v>
          </cell>
          <cell r="G358">
            <v>42675</v>
          </cell>
          <cell r="H358">
            <v>42704</v>
          </cell>
          <cell r="I358">
            <v>22</v>
          </cell>
          <cell r="J358">
            <v>176</v>
          </cell>
          <cell r="K358">
            <v>0</v>
          </cell>
          <cell r="L358">
            <v>176</v>
          </cell>
        </row>
        <row r="359">
          <cell r="A359" t="str">
            <v>B-23339</v>
          </cell>
          <cell r="B359" t="str">
            <v>曹健霞</v>
          </cell>
          <cell r="C359" t="str">
            <v>管理费用-MES中控室看板项目</v>
          </cell>
          <cell r="D359">
            <v>42370</v>
          </cell>
          <cell r="F359">
            <v>0.5</v>
          </cell>
          <cell r="G359">
            <v>42675</v>
          </cell>
          <cell r="H359">
            <v>42704</v>
          </cell>
          <cell r="I359">
            <v>22</v>
          </cell>
          <cell r="J359">
            <v>176</v>
          </cell>
          <cell r="K359">
            <v>0</v>
          </cell>
          <cell r="L359">
            <v>176</v>
          </cell>
        </row>
        <row r="360">
          <cell r="A360" t="str">
            <v>B-2353</v>
          </cell>
          <cell r="B360" t="str">
            <v>王璐</v>
          </cell>
          <cell r="C360" t="str">
            <v>管理费用-MES中控室看板项目</v>
          </cell>
          <cell r="D360">
            <v>42401</v>
          </cell>
          <cell r="F360">
            <v>0.3</v>
          </cell>
          <cell r="G360">
            <v>42675</v>
          </cell>
          <cell r="H360">
            <v>42704</v>
          </cell>
          <cell r="I360">
            <v>22</v>
          </cell>
          <cell r="J360">
            <v>176</v>
          </cell>
          <cell r="K360">
            <v>0</v>
          </cell>
          <cell r="L360">
            <v>176</v>
          </cell>
        </row>
        <row r="361">
          <cell r="A361" t="str">
            <v>B-27832</v>
          </cell>
          <cell r="B361" t="str">
            <v>张小庆</v>
          </cell>
          <cell r="C361" t="str">
            <v>管理费用-MES中控室看板项目</v>
          </cell>
          <cell r="D361">
            <v>42430</v>
          </cell>
          <cell r="F361">
            <v>0.5</v>
          </cell>
          <cell r="G361">
            <v>42675</v>
          </cell>
          <cell r="H361">
            <v>42704</v>
          </cell>
          <cell r="I361">
            <v>22</v>
          </cell>
          <cell r="J361">
            <v>176</v>
          </cell>
          <cell r="K361">
            <v>0</v>
          </cell>
          <cell r="L361">
            <v>176</v>
          </cell>
        </row>
        <row r="362">
          <cell r="A362" t="str">
            <v>B-28236</v>
          </cell>
          <cell r="B362" t="str">
            <v>雷闯</v>
          </cell>
          <cell r="C362" t="str">
            <v>管理费用-MES中控室看板项目</v>
          </cell>
          <cell r="D362">
            <v>42446</v>
          </cell>
          <cell r="F362">
            <v>0.5</v>
          </cell>
          <cell r="G362">
            <v>42675</v>
          </cell>
          <cell r="H362">
            <v>42704</v>
          </cell>
          <cell r="I362">
            <v>22</v>
          </cell>
          <cell r="J362">
            <v>176</v>
          </cell>
          <cell r="K362">
            <v>0</v>
          </cell>
          <cell r="L362">
            <v>176</v>
          </cell>
        </row>
        <row r="363">
          <cell r="A363" t="str">
            <v>B-25164</v>
          </cell>
          <cell r="B363" t="str">
            <v>李鑫</v>
          </cell>
          <cell r="C363" t="str">
            <v>管理费用-MES中控室看板项目</v>
          </cell>
          <cell r="D363">
            <v>42370</v>
          </cell>
          <cell r="F363">
            <v>0.3</v>
          </cell>
          <cell r="G363">
            <v>42675</v>
          </cell>
          <cell r="H363">
            <v>42704</v>
          </cell>
          <cell r="I363">
            <v>22</v>
          </cell>
          <cell r="J363">
            <v>176</v>
          </cell>
          <cell r="K363">
            <v>0</v>
          </cell>
          <cell r="L363">
            <v>176</v>
          </cell>
        </row>
        <row r="364">
          <cell r="A364" t="str">
            <v>B-5892</v>
          </cell>
          <cell r="B364" t="str">
            <v>尹瑞军</v>
          </cell>
          <cell r="C364" t="str">
            <v>管理费用-MES中控室看板项目</v>
          </cell>
          <cell r="D364">
            <v>42370</v>
          </cell>
          <cell r="F364">
            <v>0.3</v>
          </cell>
          <cell r="G364">
            <v>42675</v>
          </cell>
          <cell r="H364">
            <v>42704</v>
          </cell>
          <cell r="I364">
            <v>22</v>
          </cell>
          <cell r="J364">
            <v>176</v>
          </cell>
          <cell r="K364">
            <v>0</v>
          </cell>
          <cell r="L364">
            <v>176</v>
          </cell>
        </row>
        <row r="365">
          <cell r="A365" t="str">
            <v>B-29139</v>
          </cell>
          <cell r="B365" t="str">
            <v>孙旭</v>
          </cell>
          <cell r="C365" t="str">
            <v>管理费用-MES中控室看板项目</v>
          </cell>
          <cell r="D365">
            <v>42495</v>
          </cell>
          <cell r="F365">
            <v>0.3</v>
          </cell>
          <cell r="G365">
            <v>42675</v>
          </cell>
          <cell r="H365">
            <v>42704</v>
          </cell>
          <cell r="I365">
            <v>22</v>
          </cell>
          <cell r="J365">
            <v>176</v>
          </cell>
          <cell r="K365">
            <v>0</v>
          </cell>
          <cell r="L365">
            <v>176</v>
          </cell>
        </row>
        <row r="366">
          <cell r="A366" t="str">
            <v>B-28114</v>
          </cell>
          <cell r="B366" t="str">
            <v>蔡鑫</v>
          </cell>
          <cell r="C366" t="str">
            <v>管理费用-MES中控室看板项目</v>
          </cell>
          <cell r="D366">
            <v>42450</v>
          </cell>
          <cell r="F366">
            <v>0.3</v>
          </cell>
          <cell r="G366">
            <v>42675</v>
          </cell>
          <cell r="H366">
            <v>42704</v>
          </cell>
          <cell r="I366">
            <v>22</v>
          </cell>
          <cell r="J366">
            <v>176</v>
          </cell>
          <cell r="K366">
            <v>0</v>
          </cell>
          <cell r="L366">
            <v>176</v>
          </cell>
        </row>
        <row r="367">
          <cell r="A367" t="str">
            <v>B-26483</v>
          </cell>
          <cell r="B367" t="str">
            <v>陈海露</v>
          </cell>
          <cell r="C367" t="str">
            <v>管理费用-MES中控室看板项目</v>
          </cell>
          <cell r="D367">
            <v>42370</v>
          </cell>
          <cell r="F367">
            <v>0.3</v>
          </cell>
          <cell r="G367">
            <v>42675</v>
          </cell>
          <cell r="H367">
            <v>42704</v>
          </cell>
          <cell r="I367">
            <v>22</v>
          </cell>
          <cell r="J367">
            <v>176</v>
          </cell>
          <cell r="K367">
            <v>0</v>
          </cell>
          <cell r="L367">
            <v>176</v>
          </cell>
        </row>
        <row r="368">
          <cell r="A368" t="str">
            <v>B-25107</v>
          </cell>
          <cell r="B368" t="str">
            <v>周尧舜</v>
          </cell>
          <cell r="C368" t="str">
            <v>管理费用-MES中控室看板项目</v>
          </cell>
          <cell r="D368">
            <v>42370</v>
          </cell>
          <cell r="F368">
            <v>0.3</v>
          </cell>
          <cell r="G368">
            <v>42675</v>
          </cell>
          <cell r="H368">
            <v>42704</v>
          </cell>
          <cell r="I368">
            <v>22</v>
          </cell>
          <cell r="J368">
            <v>176</v>
          </cell>
          <cell r="K368">
            <v>8</v>
          </cell>
          <cell r="L368">
            <v>168</v>
          </cell>
        </row>
        <row r="369">
          <cell r="A369" t="str">
            <v>B-27083</v>
          </cell>
          <cell r="B369" t="str">
            <v>蒋朝正</v>
          </cell>
          <cell r="C369" t="str">
            <v>管理费用-MES中控室看板项目</v>
          </cell>
          <cell r="D369">
            <v>42370</v>
          </cell>
          <cell r="F369">
            <v>0.5</v>
          </cell>
          <cell r="G369">
            <v>42675</v>
          </cell>
          <cell r="H369">
            <v>42704</v>
          </cell>
          <cell r="I369">
            <v>22</v>
          </cell>
          <cell r="J369">
            <v>176</v>
          </cell>
          <cell r="K369">
            <v>0</v>
          </cell>
          <cell r="L369">
            <v>176</v>
          </cell>
        </row>
        <row r="370">
          <cell r="A370" t="str">
            <v>B-2555</v>
          </cell>
          <cell r="B370" t="str">
            <v>李晓辉</v>
          </cell>
          <cell r="C370" t="str">
            <v>管理费用-MES中控室看板项目</v>
          </cell>
          <cell r="D370">
            <v>42370</v>
          </cell>
          <cell r="F370">
            <v>0.2</v>
          </cell>
          <cell r="G370">
            <v>42675</v>
          </cell>
          <cell r="H370">
            <v>42704</v>
          </cell>
          <cell r="I370">
            <v>22</v>
          </cell>
          <cell r="J370">
            <v>176</v>
          </cell>
          <cell r="K370">
            <v>0</v>
          </cell>
          <cell r="L370">
            <v>176</v>
          </cell>
        </row>
        <row r="371">
          <cell r="A371" t="str">
            <v>B-16513</v>
          </cell>
          <cell r="B371" t="str">
            <v>胡赳</v>
          </cell>
          <cell r="C371" t="str">
            <v>管理费用-MES中控室看板项目</v>
          </cell>
          <cell r="D371">
            <v>42370</v>
          </cell>
          <cell r="F371">
            <v>0.5</v>
          </cell>
          <cell r="G371">
            <v>42675</v>
          </cell>
          <cell r="H371">
            <v>42704</v>
          </cell>
          <cell r="I371">
            <v>22</v>
          </cell>
          <cell r="J371">
            <v>176</v>
          </cell>
          <cell r="K371">
            <v>0</v>
          </cell>
          <cell r="L371">
            <v>176</v>
          </cell>
        </row>
        <row r="372">
          <cell r="A372" t="str">
            <v>B-20727</v>
          </cell>
          <cell r="B372" t="str">
            <v>胡晓佳</v>
          </cell>
          <cell r="C372" t="str">
            <v>管理费用-MES中控室看板项目</v>
          </cell>
          <cell r="D372">
            <v>42370</v>
          </cell>
          <cell r="F372">
            <v>0.5</v>
          </cell>
          <cell r="G372">
            <v>42675</v>
          </cell>
          <cell r="H372">
            <v>42704</v>
          </cell>
          <cell r="I372">
            <v>22</v>
          </cell>
          <cell r="J372">
            <v>176</v>
          </cell>
          <cell r="K372">
            <v>0</v>
          </cell>
          <cell r="L372">
            <v>176</v>
          </cell>
        </row>
        <row r="373">
          <cell r="A373" t="str">
            <v>B-17176</v>
          </cell>
          <cell r="B373" t="str">
            <v>杨忠伟</v>
          </cell>
          <cell r="C373" t="str">
            <v>管理费用-MES中控室看板项目</v>
          </cell>
          <cell r="D373">
            <v>42370</v>
          </cell>
          <cell r="F373">
            <v>0.3</v>
          </cell>
          <cell r="G373">
            <v>42675</v>
          </cell>
          <cell r="H373">
            <v>42704</v>
          </cell>
          <cell r="I373">
            <v>22</v>
          </cell>
          <cell r="J373">
            <v>176</v>
          </cell>
          <cell r="K373">
            <v>0</v>
          </cell>
          <cell r="L373">
            <v>176</v>
          </cell>
        </row>
        <row r="374">
          <cell r="A374" t="str">
            <v>B-4911</v>
          </cell>
          <cell r="B374" t="str">
            <v>王明军</v>
          </cell>
          <cell r="C374" t="str">
            <v>管理费用-MES中控室看板项目</v>
          </cell>
          <cell r="D374">
            <v>42370</v>
          </cell>
          <cell r="F374">
            <v>0.3</v>
          </cell>
          <cell r="G374">
            <v>42675</v>
          </cell>
          <cell r="H374">
            <v>42704</v>
          </cell>
          <cell r="I374">
            <v>22</v>
          </cell>
          <cell r="J374">
            <v>176</v>
          </cell>
          <cell r="K374">
            <v>0</v>
          </cell>
          <cell r="L374">
            <v>176</v>
          </cell>
        </row>
        <row r="375">
          <cell r="A375" t="str">
            <v>B-17098</v>
          </cell>
          <cell r="B375" t="str">
            <v>李飞飞</v>
          </cell>
          <cell r="C375" t="str">
            <v>管理费用-MES中控室看板项目</v>
          </cell>
          <cell r="D375">
            <v>42370</v>
          </cell>
          <cell r="F375">
            <v>0.5</v>
          </cell>
          <cell r="G375">
            <v>42675</v>
          </cell>
          <cell r="H375">
            <v>42704</v>
          </cell>
          <cell r="I375">
            <v>22</v>
          </cell>
          <cell r="J375">
            <v>176</v>
          </cell>
          <cell r="K375">
            <v>0</v>
          </cell>
          <cell r="L375">
            <v>176</v>
          </cell>
        </row>
        <row r="376">
          <cell r="A376" t="str">
            <v>B-17268</v>
          </cell>
          <cell r="B376" t="str">
            <v>姚志红</v>
          </cell>
          <cell r="C376" t="str">
            <v>管理费用-MES中控室看板项目</v>
          </cell>
          <cell r="D376">
            <v>42370</v>
          </cell>
          <cell r="F376">
            <v>0.3</v>
          </cell>
          <cell r="G376">
            <v>42675</v>
          </cell>
          <cell r="H376">
            <v>42704</v>
          </cell>
          <cell r="I376">
            <v>22</v>
          </cell>
          <cell r="J376">
            <v>176</v>
          </cell>
          <cell r="K376">
            <v>0</v>
          </cell>
          <cell r="L376">
            <v>176</v>
          </cell>
        </row>
        <row r="377">
          <cell r="A377" t="str">
            <v>B-21222</v>
          </cell>
          <cell r="B377" t="str">
            <v>徐枫</v>
          </cell>
          <cell r="C377" t="str">
            <v>管理费用-MES中控室看板项目</v>
          </cell>
          <cell r="D377">
            <v>42370</v>
          </cell>
          <cell r="F377">
            <v>0.2</v>
          </cell>
          <cell r="G377">
            <v>42675</v>
          </cell>
          <cell r="H377">
            <v>42704</v>
          </cell>
          <cell r="I377">
            <v>22</v>
          </cell>
          <cell r="J377">
            <v>176</v>
          </cell>
          <cell r="K377">
            <v>0</v>
          </cell>
          <cell r="L377">
            <v>176</v>
          </cell>
        </row>
        <row r="378">
          <cell r="A378" t="str">
            <v>B-7185</v>
          </cell>
          <cell r="B378" t="str">
            <v>刘宏伟</v>
          </cell>
          <cell r="C378" t="str">
            <v>管理费用-MES中控室看板项目</v>
          </cell>
          <cell r="D378">
            <v>42370</v>
          </cell>
          <cell r="F378">
            <v>0.3</v>
          </cell>
          <cell r="G378">
            <v>42675</v>
          </cell>
          <cell r="H378">
            <v>42704</v>
          </cell>
          <cell r="I378">
            <v>22</v>
          </cell>
          <cell r="J378">
            <v>176</v>
          </cell>
          <cell r="K378">
            <v>0</v>
          </cell>
          <cell r="L378">
            <v>176</v>
          </cell>
        </row>
        <row r="379">
          <cell r="A379" t="str">
            <v>B-25684</v>
          </cell>
          <cell r="B379" t="str">
            <v>夏清波</v>
          </cell>
          <cell r="C379" t="str">
            <v>管理费用-MES中控室看板项目</v>
          </cell>
          <cell r="D379">
            <v>42370</v>
          </cell>
          <cell r="F379">
            <v>0.5</v>
          </cell>
          <cell r="G379">
            <v>42675</v>
          </cell>
          <cell r="H379">
            <v>42704</v>
          </cell>
          <cell r="I379">
            <v>22</v>
          </cell>
          <cell r="J379">
            <v>176</v>
          </cell>
          <cell r="K379">
            <v>0</v>
          </cell>
          <cell r="L379">
            <v>176</v>
          </cell>
        </row>
        <row r="380">
          <cell r="A380" t="str">
            <v>B-8747</v>
          </cell>
          <cell r="B380" t="str">
            <v>蔡赟</v>
          </cell>
          <cell r="C380" t="str">
            <v>管理费用-配电网故障抢修指挥平台项目</v>
          </cell>
          <cell r="D380">
            <v>42370</v>
          </cell>
          <cell r="F380">
            <v>0.2</v>
          </cell>
          <cell r="G380">
            <v>42675</v>
          </cell>
          <cell r="H380">
            <v>42704</v>
          </cell>
          <cell r="I380">
            <v>22</v>
          </cell>
          <cell r="J380">
            <v>176</v>
          </cell>
          <cell r="K380">
            <v>0</v>
          </cell>
          <cell r="L380">
            <v>176</v>
          </cell>
        </row>
        <row r="381">
          <cell r="A381" t="str">
            <v>B-5870</v>
          </cell>
          <cell r="B381" t="str">
            <v>傅海燕</v>
          </cell>
          <cell r="C381" t="str">
            <v>管理费用-配电网故障抢修指挥平台项目</v>
          </cell>
          <cell r="D381">
            <v>42370</v>
          </cell>
          <cell r="F381">
            <v>0.5</v>
          </cell>
          <cell r="G381">
            <v>42675</v>
          </cell>
          <cell r="H381">
            <v>42704</v>
          </cell>
          <cell r="I381">
            <v>22</v>
          </cell>
          <cell r="J381">
            <v>176</v>
          </cell>
          <cell r="K381">
            <v>0</v>
          </cell>
          <cell r="L381">
            <v>176</v>
          </cell>
        </row>
        <row r="382">
          <cell r="A382" t="str">
            <v>B-27226</v>
          </cell>
          <cell r="B382" t="str">
            <v>黄婷</v>
          </cell>
          <cell r="C382" t="str">
            <v>管理费用-配电网故障抢修指挥平台项目</v>
          </cell>
          <cell r="D382">
            <v>42382</v>
          </cell>
          <cell r="E382">
            <v>42704</v>
          </cell>
          <cell r="F382">
            <v>0.5</v>
          </cell>
          <cell r="G382">
            <v>42675</v>
          </cell>
          <cell r="H382">
            <v>42704</v>
          </cell>
          <cell r="I382">
            <v>22</v>
          </cell>
          <cell r="J382">
            <v>176</v>
          </cell>
          <cell r="K382">
            <v>0</v>
          </cell>
          <cell r="L382">
            <v>176</v>
          </cell>
        </row>
        <row r="383">
          <cell r="A383" t="str">
            <v>B-12629</v>
          </cell>
          <cell r="B383" t="str">
            <v>邵立立</v>
          </cell>
          <cell r="C383" t="str">
            <v>管理费用-配电网故障抢修指挥平台项目</v>
          </cell>
          <cell r="D383">
            <v>42370</v>
          </cell>
          <cell r="E383">
            <v>42692</v>
          </cell>
          <cell r="F383">
            <v>0.5</v>
          </cell>
          <cell r="G383">
            <v>42675</v>
          </cell>
          <cell r="H383">
            <v>42692</v>
          </cell>
          <cell r="I383">
            <v>14</v>
          </cell>
          <cell r="J383">
            <v>112</v>
          </cell>
          <cell r="K383">
            <v>0</v>
          </cell>
          <cell r="L383">
            <v>112</v>
          </cell>
        </row>
        <row r="384">
          <cell r="A384" t="str">
            <v>B-26809</v>
          </cell>
          <cell r="B384" t="str">
            <v>李新</v>
          </cell>
          <cell r="C384" t="str">
            <v>管理费用-配电网故障抢修指挥平台项目</v>
          </cell>
          <cell r="D384">
            <v>42370</v>
          </cell>
          <cell r="E384">
            <v>42704</v>
          </cell>
          <cell r="F384">
            <v>0.3</v>
          </cell>
          <cell r="G384">
            <v>42675</v>
          </cell>
          <cell r="H384">
            <v>42704</v>
          </cell>
          <cell r="I384">
            <v>22</v>
          </cell>
          <cell r="J384">
            <v>176</v>
          </cell>
          <cell r="K384">
            <v>0</v>
          </cell>
          <cell r="L384">
            <v>176</v>
          </cell>
        </row>
        <row r="385">
          <cell r="A385" t="str">
            <v>B-24743</v>
          </cell>
          <cell r="B385" t="str">
            <v>钟雪晴</v>
          </cell>
          <cell r="C385" t="str">
            <v>管理费用-配电网故障抢修指挥平台项目</v>
          </cell>
          <cell r="D385">
            <v>42370</v>
          </cell>
          <cell r="E385">
            <v>42704</v>
          </cell>
          <cell r="F385">
            <v>0.5</v>
          </cell>
          <cell r="G385">
            <v>42675</v>
          </cell>
          <cell r="H385">
            <v>42704</v>
          </cell>
          <cell r="I385">
            <v>22</v>
          </cell>
          <cell r="J385">
            <v>176</v>
          </cell>
          <cell r="K385">
            <v>0</v>
          </cell>
          <cell r="L385">
            <v>176</v>
          </cell>
        </row>
        <row r="386">
          <cell r="A386" t="str">
            <v>B-19651</v>
          </cell>
          <cell r="B386" t="str">
            <v>王旖旎</v>
          </cell>
          <cell r="C386" t="str">
            <v>管理费用-配电网故障抢修指挥平台项目</v>
          </cell>
          <cell r="D386">
            <v>42370</v>
          </cell>
          <cell r="F386">
            <v>0.5</v>
          </cell>
          <cell r="G386">
            <v>42675</v>
          </cell>
          <cell r="H386">
            <v>42704</v>
          </cell>
          <cell r="I386">
            <v>22</v>
          </cell>
          <cell r="J386">
            <v>176</v>
          </cell>
          <cell r="K386">
            <v>0</v>
          </cell>
          <cell r="L386">
            <v>176</v>
          </cell>
        </row>
        <row r="387">
          <cell r="A387" t="str">
            <v>B-28529</v>
          </cell>
          <cell r="B387" t="str">
            <v>赵小伟</v>
          </cell>
          <cell r="C387" t="str">
            <v>管理费用-配电网故障抢修指挥平台项目</v>
          </cell>
          <cell r="D387">
            <v>42465</v>
          </cell>
          <cell r="E387">
            <v>42704</v>
          </cell>
          <cell r="F387">
            <v>0.5</v>
          </cell>
          <cell r="G387">
            <v>42675</v>
          </cell>
          <cell r="H387">
            <v>42704</v>
          </cell>
          <cell r="I387">
            <v>22</v>
          </cell>
          <cell r="J387">
            <v>176</v>
          </cell>
          <cell r="K387">
            <v>0</v>
          </cell>
          <cell r="L387">
            <v>176</v>
          </cell>
        </row>
        <row r="388">
          <cell r="A388" t="str">
            <v>B-24839</v>
          </cell>
          <cell r="B388" t="str">
            <v>吴文</v>
          </cell>
          <cell r="C388" t="str">
            <v>管理费用-配电网故障抢修指挥平台项目</v>
          </cell>
          <cell r="D388">
            <v>42370</v>
          </cell>
          <cell r="E388">
            <v>42704</v>
          </cell>
          <cell r="F388">
            <v>1</v>
          </cell>
          <cell r="G388">
            <v>42675</v>
          </cell>
          <cell r="H388">
            <v>42704</v>
          </cell>
          <cell r="I388">
            <v>22</v>
          </cell>
          <cell r="J388">
            <v>176</v>
          </cell>
          <cell r="K388">
            <v>0</v>
          </cell>
          <cell r="L388">
            <v>176</v>
          </cell>
        </row>
        <row r="389">
          <cell r="A389" t="str">
            <v>B-15534</v>
          </cell>
          <cell r="B389" t="str">
            <v>赵娟</v>
          </cell>
          <cell r="C389" t="str">
            <v>管理费用-配电网故障抢修指挥平台项目</v>
          </cell>
          <cell r="D389">
            <v>42370</v>
          </cell>
          <cell r="E389">
            <v>42704</v>
          </cell>
          <cell r="F389">
            <v>1</v>
          </cell>
          <cell r="G389">
            <v>42675</v>
          </cell>
          <cell r="H389">
            <v>42704</v>
          </cell>
          <cell r="I389">
            <v>22</v>
          </cell>
          <cell r="J389">
            <v>176</v>
          </cell>
          <cell r="K389">
            <v>0</v>
          </cell>
          <cell r="L389">
            <v>176</v>
          </cell>
        </row>
        <row r="390">
          <cell r="A390" t="str">
            <v>B-25067</v>
          </cell>
          <cell r="B390" t="str">
            <v>陈惠</v>
          </cell>
          <cell r="C390" t="str">
            <v>管理费用-配电网故障抢修指挥平台项目</v>
          </cell>
          <cell r="D390">
            <v>42370</v>
          </cell>
          <cell r="E390">
            <v>42704</v>
          </cell>
          <cell r="F390">
            <v>0.5</v>
          </cell>
          <cell r="G390">
            <v>42675</v>
          </cell>
          <cell r="H390">
            <v>42704</v>
          </cell>
          <cell r="I390">
            <v>22</v>
          </cell>
          <cell r="J390">
            <v>176</v>
          </cell>
          <cell r="K390">
            <v>11</v>
          </cell>
          <cell r="L390">
            <v>165</v>
          </cell>
        </row>
        <row r="391">
          <cell r="A391" t="str">
            <v>B-28320</v>
          </cell>
          <cell r="B391" t="str">
            <v>何小军</v>
          </cell>
          <cell r="C391" t="str">
            <v>管理费用-配电网故障抢修指挥平台项目</v>
          </cell>
          <cell r="D391">
            <v>42454</v>
          </cell>
          <cell r="E391">
            <v>42704</v>
          </cell>
          <cell r="F391">
            <v>0.5</v>
          </cell>
          <cell r="G391">
            <v>42675</v>
          </cell>
          <cell r="H391">
            <v>42704</v>
          </cell>
          <cell r="I391">
            <v>22</v>
          </cell>
          <cell r="J391">
            <v>176</v>
          </cell>
          <cell r="K391">
            <v>0</v>
          </cell>
          <cell r="L391">
            <v>176</v>
          </cell>
        </row>
        <row r="392">
          <cell r="A392" t="str">
            <v>B-27744</v>
          </cell>
          <cell r="B392" t="str">
            <v>黄琪</v>
          </cell>
          <cell r="C392" t="str">
            <v>管理费用-配电网故障抢修指挥平台项目</v>
          </cell>
          <cell r="D392">
            <v>42423</v>
          </cell>
          <cell r="E392">
            <v>42704</v>
          </cell>
          <cell r="F392">
            <v>0.5</v>
          </cell>
          <cell r="G392">
            <v>42675</v>
          </cell>
          <cell r="H392">
            <v>42704</v>
          </cell>
          <cell r="I392">
            <v>22</v>
          </cell>
          <cell r="J392">
            <v>176</v>
          </cell>
          <cell r="K392">
            <v>0</v>
          </cell>
          <cell r="L392">
            <v>176</v>
          </cell>
        </row>
        <row r="393">
          <cell r="A393" t="str">
            <v>B-26158</v>
          </cell>
          <cell r="B393" t="str">
            <v>段小玲</v>
          </cell>
          <cell r="C393" t="str">
            <v>管理费用-配电网故障抢修指挥平台项目</v>
          </cell>
          <cell r="D393">
            <v>42370</v>
          </cell>
          <cell r="E393">
            <v>42704</v>
          </cell>
          <cell r="F393">
            <v>0.5</v>
          </cell>
          <cell r="G393">
            <v>42675</v>
          </cell>
          <cell r="H393">
            <v>42704</v>
          </cell>
          <cell r="I393">
            <v>22</v>
          </cell>
          <cell r="J393">
            <v>176</v>
          </cell>
          <cell r="K393">
            <v>0</v>
          </cell>
          <cell r="L393">
            <v>176</v>
          </cell>
        </row>
        <row r="394">
          <cell r="A394" t="str">
            <v>B-29100</v>
          </cell>
          <cell r="B394" t="str">
            <v>肖波</v>
          </cell>
          <cell r="C394" t="str">
            <v>管理费用-配电网故障抢修指挥平台项目</v>
          </cell>
          <cell r="D394">
            <v>42486</v>
          </cell>
          <cell r="E394">
            <v>42704</v>
          </cell>
          <cell r="F394">
            <v>0.5</v>
          </cell>
          <cell r="G394">
            <v>42675</v>
          </cell>
          <cell r="H394">
            <v>42704</v>
          </cell>
          <cell r="I394">
            <v>22</v>
          </cell>
          <cell r="J394">
            <v>176</v>
          </cell>
          <cell r="K394">
            <v>0</v>
          </cell>
          <cell r="L394">
            <v>176</v>
          </cell>
        </row>
        <row r="395">
          <cell r="A395" t="str">
            <v>B-29105</v>
          </cell>
          <cell r="B395" t="str">
            <v>申奖伟</v>
          </cell>
          <cell r="C395" t="str">
            <v>管理费用-配电网故障抢修指挥平台项目</v>
          </cell>
          <cell r="D395">
            <v>42489</v>
          </cell>
          <cell r="F395">
            <v>0.3</v>
          </cell>
          <cell r="G395">
            <v>42675</v>
          </cell>
          <cell r="H395">
            <v>42704</v>
          </cell>
          <cell r="I395">
            <v>22</v>
          </cell>
          <cell r="J395">
            <v>176</v>
          </cell>
          <cell r="K395">
            <v>0</v>
          </cell>
          <cell r="L395">
            <v>176</v>
          </cell>
        </row>
        <row r="396">
          <cell r="A396" t="str">
            <v>B-27477</v>
          </cell>
          <cell r="B396" t="str">
            <v>杨唯唯</v>
          </cell>
          <cell r="C396" t="str">
            <v>管理费用-配电网故障抢修指挥平台项目</v>
          </cell>
          <cell r="D396">
            <v>42398</v>
          </cell>
          <cell r="E396">
            <v>42704</v>
          </cell>
          <cell r="F396">
            <v>0.5</v>
          </cell>
          <cell r="G396">
            <v>42675</v>
          </cell>
          <cell r="H396">
            <v>42704</v>
          </cell>
          <cell r="I396">
            <v>22</v>
          </cell>
          <cell r="J396">
            <v>176</v>
          </cell>
          <cell r="K396">
            <v>0</v>
          </cell>
          <cell r="L396">
            <v>176</v>
          </cell>
        </row>
        <row r="397">
          <cell r="A397" t="str">
            <v>B-17735</v>
          </cell>
          <cell r="B397" t="str">
            <v>黄静</v>
          </cell>
          <cell r="C397" t="str">
            <v>管理费用-配电网故障抢修指挥平台项目</v>
          </cell>
          <cell r="D397">
            <v>42370</v>
          </cell>
          <cell r="E397">
            <v>42704</v>
          </cell>
          <cell r="F397">
            <v>0.3</v>
          </cell>
          <cell r="G397">
            <v>42675</v>
          </cell>
          <cell r="H397">
            <v>42704</v>
          </cell>
          <cell r="I397">
            <v>22</v>
          </cell>
          <cell r="J397">
            <v>176</v>
          </cell>
          <cell r="K397">
            <v>0</v>
          </cell>
          <cell r="L397">
            <v>176</v>
          </cell>
        </row>
        <row r="398">
          <cell r="A398" t="str">
            <v>B-5723</v>
          </cell>
          <cell r="B398" t="str">
            <v>王孟</v>
          </cell>
          <cell r="C398" t="str">
            <v>管理费用-配电网故障抢修指挥平台项目</v>
          </cell>
          <cell r="D398">
            <v>42370</v>
          </cell>
          <cell r="F398">
            <v>0.3</v>
          </cell>
          <cell r="G398">
            <v>42675</v>
          </cell>
          <cell r="H398">
            <v>42704</v>
          </cell>
          <cell r="I398">
            <v>22</v>
          </cell>
          <cell r="J398">
            <v>176</v>
          </cell>
          <cell r="K398">
            <v>0</v>
          </cell>
          <cell r="L398">
            <v>176</v>
          </cell>
        </row>
        <row r="399">
          <cell r="A399" t="str">
            <v>B-15945</v>
          </cell>
          <cell r="B399" t="str">
            <v>聂梅琴</v>
          </cell>
          <cell r="C399" t="str">
            <v>管理费用-配电网故障抢修指挥平台项目</v>
          </cell>
          <cell r="D399">
            <v>42370</v>
          </cell>
          <cell r="F399">
            <v>0.3</v>
          </cell>
          <cell r="G399">
            <v>42675</v>
          </cell>
          <cell r="H399">
            <v>42704</v>
          </cell>
          <cell r="I399">
            <v>22</v>
          </cell>
          <cell r="J399">
            <v>176</v>
          </cell>
          <cell r="K399">
            <v>8</v>
          </cell>
          <cell r="L399">
            <v>168</v>
          </cell>
        </row>
        <row r="400">
          <cell r="A400" t="str">
            <v>B-28400</v>
          </cell>
          <cell r="B400" t="str">
            <v>冯德标</v>
          </cell>
          <cell r="C400" t="str">
            <v>管理费用-配电网故障抢修指挥平台项目</v>
          </cell>
          <cell r="D400">
            <v>42460</v>
          </cell>
          <cell r="F400">
            <v>0.3</v>
          </cell>
          <cell r="G400">
            <v>42675</v>
          </cell>
          <cell r="H400">
            <v>42704</v>
          </cell>
          <cell r="I400">
            <v>22</v>
          </cell>
          <cell r="J400">
            <v>176</v>
          </cell>
          <cell r="K400">
            <v>100</v>
          </cell>
          <cell r="L400">
            <v>76</v>
          </cell>
        </row>
        <row r="401">
          <cell r="A401" t="str">
            <v>B-005</v>
          </cell>
          <cell r="B401" t="str">
            <v>张黎帆</v>
          </cell>
          <cell r="C401" t="str">
            <v>管理费用-汽车运输物流综合管理系统项目</v>
          </cell>
          <cell r="D401">
            <v>42430</v>
          </cell>
          <cell r="F401">
            <v>0.2</v>
          </cell>
          <cell r="G401">
            <v>42675</v>
          </cell>
          <cell r="H401">
            <v>42704</v>
          </cell>
          <cell r="I401">
            <v>22</v>
          </cell>
          <cell r="J401">
            <v>176</v>
          </cell>
          <cell r="K401">
            <v>0</v>
          </cell>
          <cell r="L401">
            <v>176</v>
          </cell>
        </row>
        <row r="402">
          <cell r="A402" t="str">
            <v>B-9587</v>
          </cell>
          <cell r="B402" t="str">
            <v>朱旭球</v>
          </cell>
          <cell r="C402" t="str">
            <v>管理费用-汽车运输物流综合管理系统项目</v>
          </cell>
          <cell r="D402">
            <v>42430</v>
          </cell>
          <cell r="F402">
            <v>0.5</v>
          </cell>
          <cell r="G402">
            <v>42675</v>
          </cell>
          <cell r="H402">
            <v>42704</v>
          </cell>
          <cell r="I402">
            <v>22</v>
          </cell>
          <cell r="J402">
            <v>176</v>
          </cell>
          <cell r="K402">
            <v>0</v>
          </cell>
          <cell r="L402">
            <v>176</v>
          </cell>
        </row>
        <row r="403">
          <cell r="A403" t="str">
            <v>B-28361</v>
          </cell>
          <cell r="B403" t="str">
            <v>宋果榕</v>
          </cell>
          <cell r="C403" t="str">
            <v>管理费用-汽车运输物流综合管理系统项目</v>
          </cell>
          <cell r="D403">
            <v>42453</v>
          </cell>
          <cell r="F403">
            <v>0.5</v>
          </cell>
          <cell r="G403">
            <v>42675</v>
          </cell>
          <cell r="H403">
            <v>42704</v>
          </cell>
          <cell r="I403">
            <v>22</v>
          </cell>
          <cell r="J403">
            <v>176</v>
          </cell>
          <cell r="K403">
            <v>0</v>
          </cell>
          <cell r="L403">
            <v>176</v>
          </cell>
        </row>
        <row r="404">
          <cell r="A404" t="str">
            <v>B-29601</v>
          </cell>
          <cell r="B404" t="str">
            <v>王明宇</v>
          </cell>
          <cell r="C404" t="str">
            <v>管理费用-汽车运输物流综合管理系统项目</v>
          </cell>
          <cell r="D404">
            <v>42520</v>
          </cell>
          <cell r="F404">
            <v>1</v>
          </cell>
          <cell r="G404">
            <v>42675</v>
          </cell>
          <cell r="H404">
            <v>42704</v>
          </cell>
          <cell r="I404">
            <v>22</v>
          </cell>
          <cell r="J404">
            <v>176</v>
          </cell>
          <cell r="K404">
            <v>0</v>
          </cell>
          <cell r="L404">
            <v>176</v>
          </cell>
        </row>
        <row r="405">
          <cell r="A405" t="str">
            <v>B-27059</v>
          </cell>
          <cell r="B405" t="str">
            <v>梁美珍</v>
          </cell>
          <cell r="C405" t="str">
            <v>管理费用-汽车运输物流综合管理系统项目</v>
          </cell>
          <cell r="D405">
            <v>42430</v>
          </cell>
          <cell r="F405">
            <v>0.5</v>
          </cell>
          <cell r="G405">
            <v>42675</v>
          </cell>
          <cell r="H405">
            <v>42704</v>
          </cell>
          <cell r="I405">
            <v>22</v>
          </cell>
          <cell r="J405">
            <v>176</v>
          </cell>
          <cell r="K405">
            <v>0</v>
          </cell>
          <cell r="L405">
            <v>176</v>
          </cell>
        </row>
        <row r="406">
          <cell r="A406" t="str">
            <v>B-25072</v>
          </cell>
          <cell r="B406" t="str">
            <v>熊敏</v>
          </cell>
          <cell r="C406" t="str">
            <v>管理费用-汽车运输物流综合管理系统项目</v>
          </cell>
          <cell r="D406">
            <v>42430</v>
          </cell>
          <cell r="F406">
            <v>0.5</v>
          </cell>
          <cell r="G406">
            <v>42675</v>
          </cell>
          <cell r="H406">
            <v>42704</v>
          </cell>
          <cell r="I406">
            <v>22</v>
          </cell>
          <cell r="J406">
            <v>176</v>
          </cell>
          <cell r="K406">
            <v>0</v>
          </cell>
          <cell r="L406">
            <v>176</v>
          </cell>
        </row>
        <row r="407">
          <cell r="A407" t="str">
            <v>B-28283</v>
          </cell>
          <cell r="B407" t="str">
            <v>李扬</v>
          </cell>
          <cell r="C407" t="str">
            <v>管理费用-汽车运输物流综合管理系统项目</v>
          </cell>
          <cell r="D407">
            <v>42457</v>
          </cell>
          <cell r="F407">
            <v>0.5</v>
          </cell>
          <cell r="G407">
            <v>42675</v>
          </cell>
          <cell r="H407">
            <v>42704</v>
          </cell>
          <cell r="I407">
            <v>22</v>
          </cell>
          <cell r="J407">
            <v>176</v>
          </cell>
          <cell r="K407">
            <v>0</v>
          </cell>
          <cell r="L407">
            <v>176</v>
          </cell>
        </row>
        <row r="408">
          <cell r="A408" t="str">
            <v>B-28530</v>
          </cell>
          <cell r="B408" t="str">
            <v>王力</v>
          </cell>
          <cell r="C408" t="str">
            <v>管理费用-汽车运输物流综合管理系统项目</v>
          </cell>
          <cell r="D408">
            <v>42473</v>
          </cell>
          <cell r="F408">
            <v>0.5</v>
          </cell>
          <cell r="G408">
            <v>42675</v>
          </cell>
          <cell r="H408">
            <v>42704</v>
          </cell>
          <cell r="I408">
            <v>22</v>
          </cell>
          <cell r="J408">
            <v>176</v>
          </cell>
          <cell r="K408">
            <v>0</v>
          </cell>
          <cell r="L408">
            <v>176</v>
          </cell>
        </row>
        <row r="409">
          <cell r="A409" t="str">
            <v>B-203</v>
          </cell>
          <cell r="B409" t="str">
            <v>严建军</v>
          </cell>
          <cell r="C409" t="str">
            <v>管理费用-汽车运输物流综合管理系统项目</v>
          </cell>
          <cell r="D409">
            <v>42430</v>
          </cell>
          <cell r="F409">
            <v>0.5</v>
          </cell>
          <cell r="G409">
            <v>42675</v>
          </cell>
          <cell r="H409">
            <v>42704</v>
          </cell>
          <cell r="I409">
            <v>22</v>
          </cell>
          <cell r="J409">
            <v>176</v>
          </cell>
          <cell r="K409">
            <v>8</v>
          </cell>
          <cell r="L409">
            <v>168</v>
          </cell>
        </row>
        <row r="410">
          <cell r="A410" t="str">
            <v>B-27170</v>
          </cell>
          <cell r="B410" t="str">
            <v>薛鸿杰</v>
          </cell>
          <cell r="C410" t="str">
            <v>管理费用-汽车运输物流综合管理系统项目</v>
          </cell>
          <cell r="D410">
            <v>42430</v>
          </cell>
          <cell r="F410">
            <v>1</v>
          </cell>
          <cell r="G410">
            <v>42675</v>
          </cell>
          <cell r="H410">
            <v>42704</v>
          </cell>
          <cell r="I410">
            <v>22</v>
          </cell>
          <cell r="J410">
            <v>176</v>
          </cell>
          <cell r="K410">
            <v>0</v>
          </cell>
          <cell r="L410">
            <v>176</v>
          </cell>
        </row>
        <row r="411">
          <cell r="A411" t="str">
            <v>B-11955</v>
          </cell>
          <cell r="B411" t="str">
            <v>张融</v>
          </cell>
          <cell r="C411" t="str">
            <v>管理费用-汽车运输物流综合管理系统项目</v>
          </cell>
          <cell r="D411">
            <v>42430</v>
          </cell>
          <cell r="F411">
            <v>0.5</v>
          </cell>
          <cell r="G411">
            <v>42675</v>
          </cell>
          <cell r="H411">
            <v>42704</v>
          </cell>
          <cell r="I411">
            <v>22</v>
          </cell>
          <cell r="J411">
            <v>176</v>
          </cell>
          <cell r="K411">
            <v>0</v>
          </cell>
          <cell r="L411">
            <v>176</v>
          </cell>
        </row>
        <row r="412">
          <cell r="A412" t="str">
            <v>B-28468</v>
          </cell>
          <cell r="B412" t="str">
            <v>童天虹</v>
          </cell>
          <cell r="C412" t="str">
            <v>管理费用-汽车运输物流综合管理系统项目</v>
          </cell>
          <cell r="D412">
            <v>42460</v>
          </cell>
          <cell r="F412">
            <v>0.5</v>
          </cell>
          <cell r="G412">
            <v>42675</v>
          </cell>
          <cell r="H412">
            <v>42704</v>
          </cell>
          <cell r="I412">
            <v>22</v>
          </cell>
          <cell r="J412">
            <v>176</v>
          </cell>
          <cell r="K412">
            <v>0</v>
          </cell>
          <cell r="L412">
            <v>176</v>
          </cell>
        </row>
        <row r="413">
          <cell r="A413" t="str">
            <v>B-28407</v>
          </cell>
          <cell r="B413" t="str">
            <v>李存贞</v>
          </cell>
          <cell r="C413" t="str">
            <v>管理费用-汽车运输物流综合管理系统项目</v>
          </cell>
          <cell r="D413">
            <v>42459</v>
          </cell>
          <cell r="F413">
            <v>0.5</v>
          </cell>
          <cell r="G413">
            <v>42675</v>
          </cell>
          <cell r="H413">
            <v>42704</v>
          </cell>
          <cell r="I413">
            <v>22</v>
          </cell>
          <cell r="J413">
            <v>176</v>
          </cell>
          <cell r="K413">
            <v>0</v>
          </cell>
          <cell r="L413">
            <v>176</v>
          </cell>
        </row>
        <row r="414">
          <cell r="A414" t="str">
            <v>B-11327</v>
          </cell>
          <cell r="B414" t="str">
            <v>王一萨</v>
          </cell>
          <cell r="C414" t="str">
            <v>管理费用-汽车运输物流综合管理系统项目</v>
          </cell>
          <cell r="D414">
            <v>42461</v>
          </cell>
          <cell r="F414">
            <v>0.3</v>
          </cell>
          <cell r="G414">
            <v>42675</v>
          </cell>
          <cell r="H414">
            <v>42704</v>
          </cell>
          <cell r="I414">
            <v>22</v>
          </cell>
          <cell r="J414">
            <v>176</v>
          </cell>
          <cell r="K414">
            <v>0</v>
          </cell>
          <cell r="L414">
            <v>176</v>
          </cell>
        </row>
        <row r="415">
          <cell r="A415" t="str">
            <v>B-1322</v>
          </cell>
          <cell r="B415" t="str">
            <v>肖云台</v>
          </cell>
          <cell r="C415" t="str">
            <v>管理费用-汽车运输物流综合管理系统项目</v>
          </cell>
          <cell r="D415">
            <v>42430</v>
          </cell>
          <cell r="F415">
            <v>0.3</v>
          </cell>
          <cell r="G415">
            <v>42675</v>
          </cell>
          <cell r="H415">
            <v>42704</v>
          </cell>
          <cell r="I415">
            <v>22</v>
          </cell>
          <cell r="J415">
            <v>176</v>
          </cell>
          <cell r="K415">
            <v>0</v>
          </cell>
          <cell r="L415">
            <v>176</v>
          </cell>
        </row>
        <row r="416">
          <cell r="A416" t="str">
            <v>B-7145</v>
          </cell>
          <cell r="B416" t="str">
            <v>边金婷</v>
          </cell>
          <cell r="C416" t="str">
            <v>管理费用-汽车运输物流综合管理系统项目</v>
          </cell>
          <cell r="D416">
            <v>42430</v>
          </cell>
          <cell r="F416">
            <v>1</v>
          </cell>
          <cell r="G416">
            <v>42675</v>
          </cell>
          <cell r="H416">
            <v>42704</v>
          </cell>
          <cell r="I416">
            <v>22</v>
          </cell>
          <cell r="J416">
            <v>176</v>
          </cell>
          <cell r="K416">
            <v>0</v>
          </cell>
          <cell r="L416">
            <v>176</v>
          </cell>
        </row>
        <row r="417">
          <cell r="A417" t="str">
            <v>B-24632</v>
          </cell>
          <cell r="B417" t="str">
            <v>窦亚楠</v>
          </cell>
          <cell r="C417" t="str">
            <v>管理费用-汽车运输物流综合管理系统项目</v>
          </cell>
          <cell r="D417">
            <v>42430</v>
          </cell>
          <cell r="F417">
            <v>0.5</v>
          </cell>
          <cell r="G417">
            <v>42675</v>
          </cell>
          <cell r="H417">
            <v>42704</v>
          </cell>
          <cell r="I417">
            <v>22</v>
          </cell>
          <cell r="J417">
            <v>176</v>
          </cell>
          <cell r="K417">
            <v>0</v>
          </cell>
          <cell r="L417">
            <v>176</v>
          </cell>
        </row>
        <row r="418">
          <cell r="A418" t="str">
            <v>B-7245</v>
          </cell>
          <cell r="B418" t="str">
            <v>张娇杨</v>
          </cell>
          <cell r="C418" t="str">
            <v>管理费用-汽车运输物流综合管理系统项目</v>
          </cell>
          <cell r="D418">
            <v>42430</v>
          </cell>
          <cell r="F418">
            <v>0.5</v>
          </cell>
          <cell r="G418">
            <v>42675</v>
          </cell>
          <cell r="H418">
            <v>42704</v>
          </cell>
          <cell r="I418">
            <v>22</v>
          </cell>
          <cell r="J418">
            <v>176</v>
          </cell>
          <cell r="K418">
            <v>0</v>
          </cell>
          <cell r="L418">
            <v>176</v>
          </cell>
        </row>
        <row r="419">
          <cell r="A419" t="str">
            <v>B-8910</v>
          </cell>
          <cell r="B419" t="str">
            <v>赵巧雯</v>
          </cell>
          <cell r="C419" t="str">
            <v>管理费用-汽车运输物流综合管理系统项目</v>
          </cell>
          <cell r="D419">
            <v>42430</v>
          </cell>
          <cell r="F419">
            <v>0.5</v>
          </cell>
          <cell r="G419">
            <v>42675</v>
          </cell>
          <cell r="H419">
            <v>42704</v>
          </cell>
          <cell r="I419">
            <v>22</v>
          </cell>
          <cell r="J419">
            <v>176</v>
          </cell>
          <cell r="K419">
            <v>0</v>
          </cell>
          <cell r="L419">
            <v>176</v>
          </cell>
        </row>
        <row r="420">
          <cell r="A420" t="str">
            <v>B-27577</v>
          </cell>
          <cell r="B420" t="str">
            <v>姚国帅</v>
          </cell>
          <cell r="C420" t="str">
            <v>管理费用-汽车运输物流综合管理系统项目</v>
          </cell>
          <cell r="D420">
            <v>42430</v>
          </cell>
          <cell r="F420">
            <v>0.5</v>
          </cell>
          <cell r="G420">
            <v>42675</v>
          </cell>
          <cell r="H420">
            <v>42704</v>
          </cell>
          <cell r="I420">
            <v>22</v>
          </cell>
          <cell r="J420">
            <v>176</v>
          </cell>
          <cell r="K420">
            <v>0</v>
          </cell>
          <cell r="L420">
            <v>176</v>
          </cell>
        </row>
        <row r="421">
          <cell r="A421" t="str">
            <v>B-27094</v>
          </cell>
          <cell r="B421" t="str">
            <v>崔建军</v>
          </cell>
          <cell r="C421" t="str">
            <v>管理费用-汽车运输物流综合管理系统项目</v>
          </cell>
          <cell r="D421">
            <v>42430</v>
          </cell>
          <cell r="F421">
            <v>0.5</v>
          </cell>
          <cell r="G421">
            <v>42675</v>
          </cell>
          <cell r="H421">
            <v>42704</v>
          </cell>
          <cell r="I421">
            <v>22</v>
          </cell>
          <cell r="J421">
            <v>176</v>
          </cell>
          <cell r="K421">
            <v>0</v>
          </cell>
          <cell r="L421">
            <v>176</v>
          </cell>
        </row>
        <row r="422">
          <cell r="A422" t="str">
            <v>B-29533</v>
          </cell>
          <cell r="B422" t="str">
            <v>王振</v>
          </cell>
          <cell r="C422" t="str">
            <v>管理费用-汽车运输物流综合管理系统项目</v>
          </cell>
          <cell r="D422">
            <v>42516</v>
          </cell>
          <cell r="F422">
            <v>0.5</v>
          </cell>
          <cell r="G422">
            <v>42675</v>
          </cell>
          <cell r="H422">
            <v>42704</v>
          </cell>
          <cell r="I422">
            <v>22</v>
          </cell>
          <cell r="J422">
            <v>176</v>
          </cell>
          <cell r="K422">
            <v>0</v>
          </cell>
          <cell r="L422">
            <v>176</v>
          </cell>
        </row>
        <row r="423">
          <cell r="A423" t="str">
            <v>B-16866</v>
          </cell>
          <cell r="B423" t="str">
            <v>丁林丽</v>
          </cell>
          <cell r="C423" t="str">
            <v>管理费用-汽车运输物流综合管理系统项目</v>
          </cell>
          <cell r="D423">
            <v>42461</v>
          </cell>
          <cell r="F423">
            <v>0.3</v>
          </cell>
          <cell r="G423">
            <v>42675</v>
          </cell>
          <cell r="H423">
            <v>42704</v>
          </cell>
          <cell r="I423">
            <v>22</v>
          </cell>
          <cell r="J423">
            <v>176</v>
          </cell>
          <cell r="K423">
            <v>0</v>
          </cell>
          <cell r="L423">
            <v>176</v>
          </cell>
        </row>
        <row r="424">
          <cell r="A424" t="str">
            <v>B-6047</v>
          </cell>
          <cell r="B424" t="str">
            <v>张瑞</v>
          </cell>
          <cell r="C424" t="str">
            <v>管理费用-汽车运输物流综合管理系统项目</v>
          </cell>
          <cell r="D424">
            <v>42461</v>
          </cell>
          <cell r="F424">
            <v>0.3</v>
          </cell>
          <cell r="G424">
            <v>42675</v>
          </cell>
          <cell r="H424">
            <v>42704</v>
          </cell>
          <cell r="I424">
            <v>22</v>
          </cell>
          <cell r="J424">
            <v>176</v>
          </cell>
          <cell r="K424">
            <v>0</v>
          </cell>
          <cell r="L424">
            <v>176</v>
          </cell>
        </row>
        <row r="425">
          <cell r="A425" t="str">
            <v>B-26649</v>
          </cell>
          <cell r="B425" t="str">
            <v>李晨</v>
          </cell>
          <cell r="C425" t="str">
            <v>管理费用-汽车运输物流综合管理系统项目</v>
          </cell>
          <cell r="D425">
            <v>42430</v>
          </cell>
          <cell r="F425">
            <v>0.5</v>
          </cell>
          <cell r="G425">
            <v>42675</v>
          </cell>
          <cell r="H425">
            <v>42704</v>
          </cell>
          <cell r="I425">
            <v>22</v>
          </cell>
          <cell r="J425">
            <v>176</v>
          </cell>
          <cell r="K425">
            <v>0</v>
          </cell>
          <cell r="L425">
            <v>176</v>
          </cell>
        </row>
        <row r="426">
          <cell r="A426" t="str">
            <v>B-28948</v>
          </cell>
          <cell r="B426" t="str">
            <v>肖和生</v>
          </cell>
          <cell r="C426" t="str">
            <v>管理费用-汽车运输物流综合管理系统项目</v>
          </cell>
          <cell r="D426">
            <v>42485</v>
          </cell>
          <cell r="F426">
            <v>0.5</v>
          </cell>
          <cell r="G426">
            <v>42675</v>
          </cell>
          <cell r="H426">
            <v>42704</v>
          </cell>
          <cell r="I426">
            <v>22</v>
          </cell>
          <cell r="J426">
            <v>176</v>
          </cell>
          <cell r="K426">
            <v>0</v>
          </cell>
          <cell r="L426">
            <v>176</v>
          </cell>
        </row>
        <row r="427">
          <cell r="A427" t="str">
            <v>B-29166</v>
          </cell>
          <cell r="B427" t="str">
            <v>吴登</v>
          </cell>
          <cell r="C427" t="str">
            <v>管理费用-汽车运输物流综合管理系统项目</v>
          </cell>
          <cell r="D427">
            <v>42506</v>
          </cell>
          <cell r="F427">
            <v>0.5</v>
          </cell>
          <cell r="G427">
            <v>42675</v>
          </cell>
          <cell r="H427">
            <v>42704</v>
          </cell>
          <cell r="I427">
            <v>22</v>
          </cell>
          <cell r="J427">
            <v>176</v>
          </cell>
          <cell r="K427">
            <v>0</v>
          </cell>
          <cell r="L427">
            <v>176</v>
          </cell>
        </row>
        <row r="428">
          <cell r="A428" t="str">
            <v>B-6884</v>
          </cell>
          <cell r="B428" t="str">
            <v>李琦</v>
          </cell>
          <cell r="C428" t="str">
            <v>管理费用-汽车运输物流综合管理系统项目</v>
          </cell>
          <cell r="D428">
            <v>42430</v>
          </cell>
          <cell r="F428">
            <v>0.5</v>
          </cell>
          <cell r="G428">
            <v>42675</v>
          </cell>
          <cell r="H428">
            <v>42704</v>
          </cell>
          <cell r="I428">
            <v>22</v>
          </cell>
          <cell r="J428">
            <v>176</v>
          </cell>
          <cell r="K428">
            <v>0</v>
          </cell>
          <cell r="L428">
            <v>176</v>
          </cell>
        </row>
        <row r="429">
          <cell r="A429" t="str">
            <v>B-5872</v>
          </cell>
          <cell r="B429" t="str">
            <v>张东</v>
          </cell>
          <cell r="C429" t="str">
            <v>管理费用-汽车运输物流综合管理系统项目</v>
          </cell>
          <cell r="D429">
            <v>42430</v>
          </cell>
          <cell r="F429">
            <v>0.5</v>
          </cell>
          <cell r="G429">
            <v>42675</v>
          </cell>
          <cell r="H429">
            <v>42704</v>
          </cell>
          <cell r="I429">
            <v>22</v>
          </cell>
          <cell r="J429">
            <v>176</v>
          </cell>
          <cell r="K429">
            <v>0</v>
          </cell>
          <cell r="L429">
            <v>176</v>
          </cell>
        </row>
        <row r="430">
          <cell r="A430" t="str">
            <v>B-5703</v>
          </cell>
          <cell r="B430" t="str">
            <v>刘雄</v>
          </cell>
          <cell r="C430" t="str">
            <v>管理费用-汽车运输物流综合管理系统项目</v>
          </cell>
          <cell r="D430">
            <v>42430</v>
          </cell>
          <cell r="F430">
            <v>0.5</v>
          </cell>
          <cell r="G430">
            <v>42675</v>
          </cell>
          <cell r="H430">
            <v>42704</v>
          </cell>
          <cell r="I430">
            <v>22</v>
          </cell>
          <cell r="J430">
            <v>176</v>
          </cell>
          <cell r="K430">
            <v>0</v>
          </cell>
          <cell r="L430">
            <v>176</v>
          </cell>
        </row>
        <row r="431">
          <cell r="A431" t="str">
            <v>B-22229</v>
          </cell>
          <cell r="B431" t="str">
            <v>李业</v>
          </cell>
          <cell r="C431" t="str">
            <v>管理费用-汽车运输物流综合管理系统项目</v>
          </cell>
          <cell r="D431">
            <v>42430</v>
          </cell>
          <cell r="F431">
            <v>1</v>
          </cell>
          <cell r="G431">
            <v>42675</v>
          </cell>
          <cell r="H431">
            <v>42704</v>
          </cell>
          <cell r="I431">
            <v>22</v>
          </cell>
          <cell r="J431">
            <v>176</v>
          </cell>
          <cell r="K431">
            <v>0</v>
          </cell>
          <cell r="L431">
            <v>176</v>
          </cell>
        </row>
        <row r="432">
          <cell r="A432" t="str">
            <v>B-26917</v>
          </cell>
          <cell r="B432" t="str">
            <v>付康</v>
          </cell>
          <cell r="C432" t="str">
            <v>管理费用-汽车运输物流综合管理系统项目</v>
          </cell>
          <cell r="D432">
            <v>42430</v>
          </cell>
          <cell r="E432">
            <v>42704</v>
          </cell>
          <cell r="F432">
            <v>1</v>
          </cell>
          <cell r="G432">
            <v>42675</v>
          </cell>
          <cell r="H432">
            <v>42704</v>
          </cell>
          <cell r="I432">
            <v>22</v>
          </cell>
          <cell r="J432">
            <v>176</v>
          </cell>
          <cell r="K432">
            <v>0</v>
          </cell>
          <cell r="L432">
            <v>176</v>
          </cell>
        </row>
        <row r="433">
          <cell r="A433" t="str">
            <v>B-16603</v>
          </cell>
          <cell r="B433" t="str">
            <v>王旭</v>
          </cell>
          <cell r="C433" t="str">
            <v>管理费用-汽车运输物流综合管理系统项目</v>
          </cell>
          <cell r="D433">
            <v>42430</v>
          </cell>
          <cell r="F433">
            <v>0.5</v>
          </cell>
          <cell r="G433">
            <v>42675</v>
          </cell>
          <cell r="H433">
            <v>42704</v>
          </cell>
          <cell r="I433">
            <v>22</v>
          </cell>
          <cell r="J433">
            <v>176</v>
          </cell>
          <cell r="K433">
            <v>0</v>
          </cell>
          <cell r="L433">
            <v>176</v>
          </cell>
        </row>
        <row r="434">
          <cell r="A434" t="str">
            <v>B-323</v>
          </cell>
          <cell r="B434" t="str">
            <v>严轩</v>
          </cell>
          <cell r="C434" t="str">
            <v>管理费用-汽车运输物流综合管理系统项目</v>
          </cell>
          <cell r="D434">
            <v>42430</v>
          </cell>
          <cell r="F434">
            <v>0.3</v>
          </cell>
          <cell r="G434">
            <v>42675</v>
          </cell>
          <cell r="H434">
            <v>42704</v>
          </cell>
          <cell r="I434">
            <v>22</v>
          </cell>
          <cell r="J434">
            <v>176</v>
          </cell>
          <cell r="K434">
            <v>0</v>
          </cell>
          <cell r="L434">
            <v>176</v>
          </cell>
        </row>
        <row r="435">
          <cell r="A435" t="str">
            <v>B-27796</v>
          </cell>
          <cell r="B435" t="str">
            <v>郭玉庭</v>
          </cell>
          <cell r="C435" t="str">
            <v>管理费用-汽车运输物流综合管理系统项目</v>
          </cell>
          <cell r="D435">
            <v>42430</v>
          </cell>
          <cell r="F435">
            <v>0.5</v>
          </cell>
          <cell r="G435">
            <v>42675</v>
          </cell>
          <cell r="H435">
            <v>42704</v>
          </cell>
          <cell r="I435">
            <v>22</v>
          </cell>
          <cell r="J435">
            <v>176</v>
          </cell>
          <cell r="K435">
            <v>0</v>
          </cell>
          <cell r="L435">
            <v>176</v>
          </cell>
        </row>
        <row r="436">
          <cell r="A436" t="str">
            <v>B-6348</v>
          </cell>
          <cell r="B436" t="str">
            <v>孙红勇</v>
          </cell>
          <cell r="C436" t="str">
            <v>管理费用-汽车运输物流综合管理系统项目</v>
          </cell>
          <cell r="D436">
            <v>42430</v>
          </cell>
          <cell r="F436">
            <v>0.5</v>
          </cell>
          <cell r="G436">
            <v>42675</v>
          </cell>
          <cell r="H436">
            <v>42704</v>
          </cell>
          <cell r="I436">
            <v>22</v>
          </cell>
          <cell r="J436">
            <v>176</v>
          </cell>
          <cell r="K436">
            <v>0</v>
          </cell>
          <cell r="L436">
            <v>176</v>
          </cell>
        </row>
        <row r="437">
          <cell r="A437" t="str">
            <v>B-19284</v>
          </cell>
          <cell r="B437" t="str">
            <v>李小奎</v>
          </cell>
          <cell r="C437" t="str">
            <v>管理费用-汽车运输物流综合管理系统项目</v>
          </cell>
          <cell r="D437">
            <v>42430</v>
          </cell>
          <cell r="E437">
            <v>42733</v>
          </cell>
          <cell r="F437">
            <v>0.5</v>
          </cell>
          <cell r="G437">
            <v>42675</v>
          </cell>
          <cell r="H437">
            <v>42704</v>
          </cell>
          <cell r="I437">
            <v>22</v>
          </cell>
          <cell r="J437">
            <v>176</v>
          </cell>
          <cell r="K437">
            <v>0</v>
          </cell>
          <cell r="L437">
            <v>176</v>
          </cell>
        </row>
        <row r="438">
          <cell r="A438" t="str">
            <v>B-4161</v>
          </cell>
          <cell r="B438" t="str">
            <v>刘浩</v>
          </cell>
          <cell r="C438" t="str">
            <v>管理费用-武汉佰钧成物业指标展示管理系统</v>
          </cell>
          <cell r="D438">
            <v>42491</v>
          </cell>
          <cell r="F438">
            <v>0.3</v>
          </cell>
          <cell r="G438">
            <v>42675</v>
          </cell>
          <cell r="H438">
            <v>42704</v>
          </cell>
          <cell r="I438">
            <v>22</v>
          </cell>
          <cell r="J438">
            <v>176</v>
          </cell>
          <cell r="K438">
            <v>0</v>
          </cell>
          <cell r="L438">
            <v>176</v>
          </cell>
        </row>
        <row r="439">
          <cell r="A439" t="str">
            <v>B-27971</v>
          </cell>
          <cell r="B439" t="str">
            <v>聂俊</v>
          </cell>
          <cell r="C439" t="str">
            <v>管理费用-武汉佰钧成物业指标展示管理系统</v>
          </cell>
          <cell r="D439">
            <v>42491</v>
          </cell>
          <cell r="F439">
            <v>1</v>
          </cell>
          <cell r="G439">
            <v>42675</v>
          </cell>
          <cell r="H439">
            <v>42704</v>
          </cell>
          <cell r="I439">
            <v>22</v>
          </cell>
          <cell r="J439">
            <v>176</v>
          </cell>
          <cell r="K439">
            <v>0</v>
          </cell>
          <cell r="L439">
            <v>176</v>
          </cell>
        </row>
        <row r="440">
          <cell r="A440" t="str">
            <v>B-28396</v>
          </cell>
          <cell r="B440" t="str">
            <v>丁宇莲</v>
          </cell>
          <cell r="C440" t="str">
            <v>管理费用-武汉佰钧成物业指标展示管理系统</v>
          </cell>
          <cell r="D440">
            <v>42491</v>
          </cell>
          <cell r="F440">
            <v>1</v>
          </cell>
          <cell r="G440">
            <v>42675</v>
          </cell>
          <cell r="H440">
            <v>42704</v>
          </cell>
          <cell r="I440">
            <v>22</v>
          </cell>
          <cell r="J440">
            <v>176</v>
          </cell>
          <cell r="K440">
            <v>0</v>
          </cell>
          <cell r="L440">
            <v>176</v>
          </cell>
        </row>
        <row r="441">
          <cell r="A441" t="str">
            <v>B-27801</v>
          </cell>
          <cell r="B441" t="str">
            <v>魏立影</v>
          </cell>
          <cell r="C441" t="str">
            <v>管理费用-武汉佰钧成物业指标展示管理系统</v>
          </cell>
          <cell r="D441">
            <v>42491</v>
          </cell>
          <cell r="F441">
            <v>1</v>
          </cell>
          <cell r="G441">
            <v>42675</v>
          </cell>
          <cell r="H441">
            <v>42704</v>
          </cell>
          <cell r="I441">
            <v>22</v>
          </cell>
          <cell r="J441">
            <v>176</v>
          </cell>
          <cell r="K441">
            <v>0</v>
          </cell>
          <cell r="L441">
            <v>176</v>
          </cell>
        </row>
        <row r="442">
          <cell r="A442" t="str">
            <v>B-28217</v>
          </cell>
          <cell r="B442" t="str">
            <v>姚立强</v>
          </cell>
          <cell r="C442" t="str">
            <v>管理费用-武汉佰钧成物业指标展示管理系统</v>
          </cell>
          <cell r="D442">
            <v>42491</v>
          </cell>
          <cell r="F442">
            <v>1</v>
          </cell>
          <cell r="G442">
            <v>42675</v>
          </cell>
          <cell r="H442">
            <v>42704</v>
          </cell>
          <cell r="I442">
            <v>22</v>
          </cell>
          <cell r="J442">
            <v>176</v>
          </cell>
          <cell r="K442">
            <v>0</v>
          </cell>
          <cell r="L442">
            <v>176</v>
          </cell>
        </row>
        <row r="443">
          <cell r="A443" t="str">
            <v>B-29351</v>
          </cell>
          <cell r="B443" t="str">
            <v>汪娟娟</v>
          </cell>
          <cell r="C443" t="str">
            <v>管理费用-武汉佰钧成物业指标展示管理系统</v>
          </cell>
          <cell r="D443">
            <v>42509</v>
          </cell>
          <cell r="F443">
            <v>0.5</v>
          </cell>
          <cell r="G443">
            <v>42675</v>
          </cell>
          <cell r="H443">
            <v>42704</v>
          </cell>
          <cell r="I443">
            <v>22</v>
          </cell>
          <cell r="J443">
            <v>176</v>
          </cell>
          <cell r="K443">
            <v>0</v>
          </cell>
          <cell r="L443">
            <v>176</v>
          </cell>
        </row>
        <row r="444">
          <cell r="A444" t="str">
            <v>B-28230</v>
          </cell>
          <cell r="B444" t="str">
            <v>麦忠杰</v>
          </cell>
          <cell r="C444" t="str">
            <v>管理费用-武汉佰钧成物业指标展示管理系统</v>
          </cell>
          <cell r="D444">
            <v>42491</v>
          </cell>
          <cell r="F444">
            <v>0.5</v>
          </cell>
          <cell r="G444">
            <v>42675</v>
          </cell>
          <cell r="H444">
            <v>42704</v>
          </cell>
          <cell r="I444">
            <v>22</v>
          </cell>
          <cell r="J444">
            <v>176</v>
          </cell>
          <cell r="K444">
            <v>0</v>
          </cell>
          <cell r="L444">
            <v>176</v>
          </cell>
        </row>
        <row r="445">
          <cell r="A445" t="str">
            <v>B-29566</v>
          </cell>
          <cell r="B445" t="str">
            <v>李岳松</v>
          </cell>
          <cell r="C445" t="str">
            <v>管理费用-武汉佰钧成物业指标展示管理系统</v>
          </cell>
          <cell r="D445">
            <v>42517</v>
          </cell>
          <cell r="F445">
            <v>1</v>
          </cell>
          <cell r="G445">
            <v>42675</v>
          </cell>
          <cell r="H445">
            <v>42704</v>
          </cell>
          <cell r="I445">
            <v>22</v>
          </cell>
          <cell r="J445">
            <v>176</v>
          </cell>
          <cell r="K445">
            <v>0</v>
          </cell>
          <cell r="L445">
            <v>176</v>
          </cell>
        </row>
        <row r="446">
          <cell r="A446" t="str">
            <v>B-29527</v>
          </cell>
          <cell r="B446" t="str">
            <v>郭彪彪</v>
          </cell>
          <cell r="C446" t="str">
            <v>管理费用-武汉佰钧成物业指标展示管理系统</v>
          </cell>
          <cell r="D446">
            <v>42516</v>
          </cell>
          <cell r="E446">
            <v>42705</v>
          </cell>
          <cell r="F446">
            <v>0.5</v>
          </cell>
          <cell r="G446">
            <v>42675</v>
          </cell>
          <cell r="H446">
            <v>42704</v>
          </cell>
          <cell r="I446">
            <v>22</v>
          </cell>
          <cell r="J446">
            <v>176</v>
          </cell>
          <cell r="K446">
            <v>0</v>
          </cell>
          <cell r="L446">
            <v>176</v>
          </cell>
        </row>
        <row r="447">
          <cell r="A447" t="str">
            <v>B-27943</v>
          </cell>
          <cell r="B447" t="str">
            <v>乔彩红</v>
          </cell>
          <cell r="C447" t="str">
            <v>管理费用-武汉佰钧成物业指标展示管理系统</v>
          </cell>
          <cell r="D447">
            <v>42491</v>
          </cell>
          <cell r="F447">
            <v>1</v>
          </cell>
          <cell r="G447">
            <v>42675</v>
          </cell>
          <cell r="H447">
            <v>42704</v>
          </cell>
          <cell r="I447">
            <v>22</v>
          </cell>
          <cell r="J447">
            <v>176</v>
          </cell>
          <cell r="K447">
            <v>0</v>
          </cell>
          <cell r="L447">
            <v>176</v>
          </cell>
        </row>
        <row r="448">
          <cell r="A448" t="str">
            <v>B-27415</v>
          </cell>
          <cell r="B448" t="str">
            <v>柴松举</v>
          </cell>
          <cell r="C448" t="str">
            <v>管理费用-武汉佰钧成物业指标展示管理系统</v>
          </cell>
          <cell r="D448">
            <v>42491</v>
          </cell>
          <cell r="F448">
            <v>1</v>
          </cell>
          <cell r="G448">
            <v>42675</v>
          </cell>
          <cell r="H448">
            <v>42704</v>
          </cell>
          <cell r="I448">
            <v>22</v>
          </cell>
          <cell r="J448">
            <v>176</v>
          </cell>
          <cell r="K448">
            <v>0</v>
          </cell>
          <cell r="L448">
            <v>176</v>
          </cell>
        </row>
        <row r="449">
          <cell r="A449" t="str">
            <v>B-27064</v>
          </cell>
          <cell r="B449" t="str">
            <v>周芸</v>
          </cell>
          <cell r="C449" t="str">
            <v>管理费用-武汉佰钧成物业指标展示管理系统</v>
          </cell>
          <cell r="D449">
            <v>42491</v>
          </cell>
          <cell r="E449">
            <v>42734</v>
          </cell>
          <cell r="F449">
            <v>0.5</v>
          </cell>
          <cell r="G449">
            <v>42675</v>
          </cell>
          <cell r="H449">
            <v>42704</v>
          </cell>
          <cell r="I449">
            <v>22</v>
          </cell>
          <cell r="J449">
            <v>176</v>
          </cell>
          <cell r="K449">
            <v>0</v>
          </cell>
          <cell r="L449">
            <v>176</v>
          </cell>
        </row>
        <row r="450">
          <cell r="A450" t="str">
            <v>B-27686</v>
          </cell>
          <cell r="B450" t="str">
            <v>罗振婷</v>
          </cell>
          <cell r="C450" t="str">
            <v>管理费用-武汉佰钧成物业指标展示管理系统</v>
          </cell>
          <cell r="D450">
            <v>42491</v>
          </cell>
          <cell r="F450">
            <v>0.5</v>
          </cell>
          <cell r="G450">
            <v>42675</v>
          </cell>
          <cell r="H450">
            <v>42704</v>
          </cell>
          <cell r="I450">
            <v>22</v>
          </cell>
          <cell r="J450">
            <v>176</v>
          </cell>
          <cell r="K450">
            <v>0</v>
          </cell>
          <cell r="L450">
            <v>176</v>
          </cell>
        </row>
        <row r="451">
          <cell r="A451" t="str">
            <v>B-29514</v>
          </cell>
          <cell r="B451" t="str">
            <v>林小利</v>
          </cell>
          <cell r="C451" t="str">
            <v>管理费用-武汉佰钧成物业指标展示管理系统</v>
          </cell>
          <cell r="D451">
            <v>42513</v>
          </cell>
          <cell r="E451">
            <v>42696</v>
          </cell>
          <cell r="F451">
            <v>0.3</v>
          </cell>
          <cell r="G451">
            <v>42675</v>
          </cell>
          <cell r="H451">
            <v>42696</v>
          </cell>
          <cell r="I451">
            <v>16</v>
          </cell>
          <cell r="J451">
            <v>128</v>
          </cell>
          <cell r="K451">
            <v>0</v>
          </cell>
          <cell r="L451">
            <v>128</v>
          </cell>
        </row>
        <row r="452">
          <cell r="A452" t="str">
            <v>B-24772</v>
          </cell>
          <cell r="B452" t="str">
            <v>张辉</v>
          </cell>
          <cell r="C452" t="str">
            <v>管理费用-武汉佰钧成物业指标展示管理系统</v>
          </cell>
          <cell r="D452">
            <v>42491</v>
          </cell>
          <cell r="F452">
            <v>1</v>
          </cell>
          <cell r="G452">
            <v>42675</v>
          </cell>
          <cell r="H452">
            <v>42704</v>
          </cell>
          <cell r="I452">
            <v>22</v>
          </cell>
          <cell r="J452">
            <v>176</v>
          </cell>
          <cell r="K452">
            <v>10.5</v>
          </cell>
          <cell r="L452">
            <v>165.5</v>
          </cell>
        </row>
        <row r="453">
          <cell r="A453" t="str">
            <v>B-28306</v>
          </cell>
          <cell r="B453" t="str">
            <v>刘智慧</v>
          </cell>
          <cell r="C453" t="str">
            <v>管理费用-武汉佰钧成物业指标展示管理系统</v>
          </cell>
          <cell r="D453">
            <v>42491</v>
          </cell>
          <cell r="F453">
            <v>0.5</v>
          </cell>
          <cell r="G453">
            <v>42675</v>
          </cell>
          <cell r="H453">
            <v>42704</v>
          </cell>
          <cell r="I453">
            <v>22</v>
          </cell>
          <cell r="J453">
            <v>176</v>
          </cell>
          <cell r="K453">
            <v>0</v>
          </cell>
          <cell r="L453">
            <v>176</v>
          </cell>
        </row>
        <row r="454">
          <cell r="A454" t="str">
            <v>B-13823</v>
          </cell>
          <cell r="B454" t="str">
            <v>陈金秀</v>
          </cell>
          <cell r="C454" t="str">
            <v>管理费用-武汉佰钧成物业指标展示管理系统</v>
          </cell>
          <cell r="D454">
            <v>42491</v>
          </cell>
          <cell r="F454">
            <v>1</v>
          </cell>
          <cell r="G454">
            <v>42675</v>
          </cell>
          <cell r="H454">
            <v>42704</v>
          </cell>
          <cell r="I454">
            <v>22</v>
          </cell>
          <cell r="J454">
            <v>176</v>
          </cell>
          <cell r="K454">
            <v>0</v>
          </cell>
          <cell r="L454">
            <v>176</v>
          </cell>
        </row>
        <row r="455">
          <cell r="A455" t="str">
            <v>B-28922</v>
          </cell>
          <cell r="B455" t="str">
            <v>姜迪</v>
          </cell>
          <cell r="C455" t="str">
            <v>管理费用-武汉佰钧成物业指标展示管理系统</v>
          </cell>
          <cell r="D455">
            <v>42491</v>
          </cell>
          <cell r="F455">
            <v>0.5</v>
          </cell>
          <cell r="G455">
            <v>42675</v>
          </cell>
          <cell r="H455">
            <v>42704</v>
          </cell>
          <cell r="I455">
            <v>22</v>
          </cell>
          <cell r="J455">
            <v>176</v>
          </cell>
          <cell r="K455">
            <v>0</v>
          </cell>
          <cell r="L455">
            <v>176</v>
          </cell>
        </row>
        <row r="456">
          <cell r="A456" t="str">
            <v>B-28376</v>
          </cell>
          <cell r="B456" t="str">
            <v>唐志良</v>
          </cell>
          <cell r="C456" t="str">
            <v>管理费用-武汉佰钧成物业指标展示管理系统</v>
          </cell>
          <cell r="D456">
            <v>42491</v>
          </cell>
          <cell r="E456">
            <v>42717</v>
          </cell>
          <cell r="F456">
            <v>0.5</v>
          </cell>
          <cell r="G456">
            <v>42675</v>
          </cell>
          <cell r="H456">
            <v>42704</v>
          </cell>
          <cell r="I456">
            <v>22</v>
          </cell>
          <cell r="J456">
            <v>176</v>
          </cell>
          <cell r="K456">
            <v>0</v>
          </cell>
          <cell r="L456">
            <v>176</v>
          </cell>
        </row>
        <row r="457">
          <cell r="A457" t="str">
            <v>B-27994</v>
          </cell>
          <cell r="B457" t="str">
            <v>谭贤波</v>
          </cell>
          <cell r="C457" t="str">
            <v>管理费用-武汉佰钧成物业指标展示管理系统</v>
          </cell>
          <cell r="D457">
            <v>42491</v>
          </cell>
          <cell r="F457">
            <v>0.5</v>
          </cell>
          <cell r="G457">
            <v>42675</v>
          </cell>
          <cell r="H457">
            <v>42704</v>
          </cell>
          <cell r="I457">
            <v>22</v>
          </cell>
          <cell r="J457">
            <v>176</v>
          </cell>
          <cell r="K457">
            <v>2</v>
          </cell>
          <cell r="L457">
            <v>174</v>
          </cell>
        </row>
        <row r="458">
          <cell r="A458" t="str">
            <v>B-28099</v>
          </cell>
          <cell r="B458" t="str">
            <v>陶磊</v>
          </cell>
          <cell r="C458" t="str">
            <v>管理费用-武汉佰钧成物业指标展示管理系统</v>
          </cell>
          <cell r="D458">
            <v>42491</v>
          </cell>
          <cell r="F458">
            <v>0.5</v>
          </cell>
          <cell r="G458">
            <v>42675</v>
          </cell>
          <cell r="H458">
            <v>42704</v>
          </cell>
          <cell r="I458">
            <v>22</v>
          </cell>
          <cell r="J458">
            <v>176</v>
          </cell>
          <cell r="K458">
            <v>0</v>
          </cell>
          <cell r="L458">
            <v>176</v>
          </cell>
        </row>
        <row r="459">
          <cell r="A459" t="str">
            <v>B-7999</v>
          </cell>
          <cell r="B459" t="str">
            <v>尹恒</v>
          </cell>
          <cell r="C459" t="str">
            <v>管理费用-武汉佰钧成物业指标展示管理系统</v>
          </cell>
          <cell r="D459">
            <v>42491</v>
          </cell>
          <cell r="F459">
            <v>1</v>
          </cell>
          <cell r="G459">
            <v>42675</v>
          </cell>
          <cell r="H459">
            <v>42704</v>
          </cell>
          <cell r="I459">
            <v>22</v>
          </cell>
          <cell r="J459">
            <v>176</v>
          </cell>
          <cell r="K459">
            <v>0</v>
          </cell>
          <cell r="L459">
            <v>176</v>
          </cell>
        </row>
        <row r="460">
          <cell r="A460" t="str">
            <v>B-8895</v>
          </cell>
          <cell r="B460" t="str">
            <v>熊文杰</v>
          </cell>
          <cell r="C460" t="str">
            <v>管理费用-武汉佰钧成物业指标展示管理系统</v>
          </cell>
          <cell r="D460">
            <v>42491</v>
          </cell>
          <cell r="F460">
            <v>0.3</v>
          </cell>
          <cell r="G460">
            <v>42675</v>
          </cell>
          <cell r="H460">
            <v>42704</v>
          </cell>
          <cell r="I460">
            <v>22</v>
          </cell>
          <cell r="J460">
            <v>176</v>
          </cell>
          <cell r="K460">
            <v>0</v>
          </cell>
          <cell r="L460">
            <v>176</v>
          </cell>
        </row>
        <row r="461">
          <cell r="A461" t="str">
            <v>B-24926</v>
          </cell>
          <cell r="B461" t="str">
            <v>何亮</v>
          </cell>
          <cell r="C461" t="str">
            <v>管理费用-武汉佰钧成物业指标展示管理系统</v>
          </cell>
          <cell r="D461">
            <v>42491</v>
          </cell>
          <cell r="F461">
            <v>1</v>
          </cell>
          <cell r="G461">
            <v>42675</v>
          </cell>
          <cell r="H461">
            <v>42704</v>
          </cell>
          <cell r="I461">
            <v>22</v>
          </cell>
          <cell r="J461">
            <v>176</v>
          </cell>
          <cell r="K461">
            <v>0</v>
          </cell>
          <cell r="L461">
            <v>176</v>
          </cell>
        </row>
        <row r="462">
          <cell r="A462" t="str">
            <v>B-3850</v>
          </cell>
          <cell r="B462" t="str">
            <v>宋文</v>
          </cell>
          <cell r="C462" t="str">
            <v>管理费用-武汉佰钧成物业指标展示管理系统</v>
          </cell>
          <cell r="D462">
            <v>42491</v>
          </cell>
          <cell r="F462">
            <v>0.3</v>
          </cell>
          <cell r="G462">
            <v>42675</v>
          </cell>
          <cell r="H462">
            <v>42704</v>
          </cell>
          <cell r="I462">
            <v>22</v>
          </cell>
          <cell r="J462">
            <v>176</v>
          </cell>
          <cell r="K462">
            <v>0</v>
          </cell>
          <cell r="L462">
            <v>176</v>
          </cell>
        </row>
        <row r="463">
          <cell r="A463" t="str">
            <v>B-5764</v>
          </cell>
          <cell r="B463" t="str">
            <v>符艳</v>
          </cell>
          <cell r="C463" t="str">
            <v>管理费用-武汉佰钧成物业指标展示管理系统</v>
          </cell>
          <cell r="D463">
            <v>42491</v>
          </cell>
          <cell r="F463">
            <v>0.5</v>
          </cell>
          <cell r="G463">
            <v>42675</v>
          </cell>
          <cell r="H463">
            <v>42704</v>
          </cell>
          <cell r="I463">
            <v>22</v>
          </cell>
          <cell r="J463">
            <v>176</v>
          </cell>
          <cell r="K463">
            <v>0</v>
          </cell>
          <cell r="L463">
            <v>176</v>
          </cell>
        </row>
        <row r="464">
          <cell r="A464" t="str">
            <v>B-18097</v>
          </cell>
          <cell r="B464" t="str">
            <v>张涛</v>
          </cell>
          <cell r="C464" t="str">
            <v>管理费用-武汉佰钧成物业指标展示管理系统</v>
          </cell>
          <cell r="D464">
            <v>42491</v>
          </cell>
          <cell r="F464">
            <v>0.3</v>
          </cell>
          <cell r="G464">
            <v>42675</v>
          </cell>
          <cell r="H464">
            <v>42704</v>
          </cell>
          <cell r="I464">
            <v>22</v>
          </cell>
          <cell r="J464">
            <v>176</v>
          </cell>
          <cell r="K464">
            <v>0</v>
          </cell>
          <cell r="L464">
            <v>176</v>
          </cell>
        </row>
        <row r="465">
          <cell r="A465" t="str">
            <v>B-25532</v>
          </cell>
          <cell r="B465" t="str">
            <v>杨旗润</v>
          </cell>
          <cell r="C465" t="str">
            <v>管理费用-武汉佰钧成物业指标展示管理系统</v>
          </cell>
          <cell r="D465">
            <v>42491</v>
          </cell>
          <cell r="E465">
            <v>42706</v>
          </cell>
          <cell r="F465">
            <v>0.5</v>
          </cell>
          <cell r="G465">
            <v>42675</v>
          </cell>
          <cell r="H465">
            <v>42704</v>
          </cell>
          <cell r="I465">
            <v>22</v>
          </cell>
          <cell r="J465">
            <v>176</v>
          </cell>
          <cell r="K465">
            <v>7.5</v>
          </cell>
          <cell r="L465">
            <v>168.5</v>
          </cell>
        </row>
        <row r="466">
          <cell r="A466" t="str">
            <v>B-27632</v>
          </cell>
          <cell r="B466" t="str">
            <v>王成伟</v>
          </cell>
          <cell r="C466" t="str">
            <v>管理费用-武汉佰钧成物业指标展示管理系统</v>
          </cell>
          <cell r="D466">
            <v>42491</v>
          </cell>
          <cell r="F466">
            <v>0.5</v>
          </cell>
          <cell r="G466">
            <v>42675</v>
          </cell>
          <cell r="H466">
            <v>42704</v>
          </cell>
          <cell r="I466">
            <v>22</v>
          </cell>
          <cell r="J466">
            <v>176</v>
          </cell>
          <cell r="K466">
            <v>0</v>
          </cell>
          <cell r="L466">
            <v>176</v>
          </cell>
        </row>
        <row r="467">
          <cell r="A467" t="str">
            <v>B-21878</v>
          </cell>
          <cell r="B467" t="str">
            <v>叶冉</v>
          </cell>
          <cell r="C467" t="str">
            <v>管理费用-武汉佰钧成物业指标展示管理系统</v>
          </cell>
          <cell r="D467">
            <v>42491</v>
          </cell>
          <cell r="F467">
            <v>0.5</v>
          </cell>
          <cell r="G467">
            <v>42675</v>
          </cell>
          <cell r="H467">
            <v>42704</v>
          </cell>
          <cell r="I467">
            <v>22</v>
          </cell>
          <cell r="J467">
            <v>176</v>
          </cell>
          <cell r="K467">
            <v>0</v>
          </cell>
          <cell r="L467">
            <v>176</v>
          </cell>
        </row>
        <row r="468">
          <cell r="A468" t="str">
            <v>B-29338</v>
          </cell>
          <cell r="B468" t="str">
            <v>邹泉涌</v>
          </cell>
          <cell r="C468" t="str">
            <v>管理费用-武汉佰钧成物业指标展示管理系统</v>
          </cell>
          <cell r="D468">
            <v>42513</v>
          </cell>
          <cell r="F468">
            <v>0.5</v>
          </cell>
          <cell r="G468">
            <v>42675</v>
          </cell>
          <cell r="H468">
            <v>42704</v>
          </cell>
          <cell r="I468">
            <v>22</v>
          </cell>
          <cell r="J468">
            <v>176</v>
          </cell>
          <cell r="K468">
            <v>0</v>
          </cell>
          <cell r="L468">
            <v>176</v>
          </cell>
        </row>
        <row r="469">
          <cell r="A469" t="str">
            <v>B-5801</v>
          </cell>
          <cell r="B469" t="str">
            <v>王卫华</v>
          </cell>
          <cell r="C469" t="str">
            <v>管理费用-武汉佰钧成物业指标展示管理系统</v>
          </cell>
          <cell r="D469">
            <v>42491</v>
          </cell>
          <cell r="F469">
            <v>0.5</v>
          </cell>
          <cell r="G469">
            <v>42675</v>
          </cell>
          <cell r="H469">
            <v>42704</v>
          </cell>
          <cell r="I469">
            <v>22</v>
          </cell>
          <cell r="J469">
            <v>176</v>
          </cell>
          <cell r="K469">
            <v>0</v>
          </cell>
          <cell r="L469">
            <v>176</v>
          </cell>
        </row>
        <row r="470">
          <cell r="A470" t="str">
            <v>B-17752</v>
          </cell>
          <cell r="B470" t="str">
            <v>陈建强</v>
          </cell>
          <cell r="C470" t="str">
            <v>管理费用-武汉佰钧成物业指标展示管理系统</v>
          </cell>
          <cell r="D470">
            <v>42491</v>
          </cell>
          <cell r="F470">
            <v>0.5</v>
          </cell>
          <cell r="G470">
            <v>42675</v>
          </cell>
          <cell r="H470">
            <v>42704</v>
          </cell>
          <cell r="I470">
            <v>22</v>
          </cell>
          <cell r="J470">
            <v>176</v>
          </cell>
          <cell r="K470">
            <v>0</v>
          </cell>
          <cell r="L470">
            <v>176</v>
          </cell>
        </row>
        <row r="471">
          <cell r="A471" t="str">
            <v>B-26498</v>
          </cell>
          <cell r="B471" t="str">
            <v>刘平</v>
          </cell>
          <cell r="C471" t="str">
            <v>管理费用-武汉佰钧成物业指标展示管理系统</v>
          </cell>
          <cell r="D471">
            <v>42491</v>
          </cell>
          <cell r="F471">
            <v>0.5</v>
          </cell>
          <cell r="G471">
            <v>42675</v>
          </cell>
          <cell r="H471">
            <v>42704</v>
          </cell>
          <cell r="I471">
            <v>22</v>
          </cell>
          <cell r="J471">
            <v>176</v>
          </cell>
          <cell r="K471">
            <v>0</v>
          </cell>
          <cell r="L471">
            <v>176</v>
          </cell>
        </row>
        <row r="472">
          <cell r="A472" t="str">
            <v>B-1962</v>
          </cell>
          <cell r="B472" t="str">
            <v>徐芳宁</v>
          </cell>
          <cell r="C472" t="str">
            <v>管理费用-武汉佰钧成物业指标展示管理系统</v>
          </cell>
          <cell r="D472">
            <v>42491</v>
          </cell>
          <cell r="F472">
            <v>0.2</v>
          </cell>
          <cell r="G472">
            <v>42675</v>
          </cell>
          <cell r="H472">
            <v>42704</v>
          </cell>
          <cell r="I472">
            <v>22</v>
          </cell>
          <cell r="J472">
            <v>176</v>
          </cell>
          <cell r="K472">
            <v>0</v>
          </cell>
          <cell r="L472">
            <v>176</v>
          </cell>
        </row>
        <row r="473">
          <cell r="A473" t="str">
            <v>B-16311</v>
          </cell>
          <cell r="B473" t="str">
            <v>刘景</v>
          </cell>
          <cell r="C473" t="str">
            <v>管理费用-武汉佰钧成物业指标展示管理系统</v>
          </cell>
          <cell r="D473">
            <v>42491</v>
          </cell>
          <cell r="F473">
            <v>0.5</v>
          </cell>
          <cell r="G473">
            <v>42675</v>
          </cell>
          <cell r="H473">
            <v>42704</v>
          </cell>
          <cell r="I473">
            <v>22</v>
          </cell>
          <cell r="J473">
            <v>176</v>
          </cell>
          <cell r="K473">
            <v>0</v>
          </cell>
          <cell r="L473">
            <v>176</v>
          </cell>
        </row>
        <row r="474">
          <cell r="A474" t="str">
            <v>B-17325</v>
          </cell>
          <cell r="B474" t="str">
            <v>赵江维</v>
          </cell>
          <cell r="C474" t="str">
            <v>管理费用-武汉佰钧成物业指标展示管理系统</v>
          </cell>
          <cell r="D474">
            <v>42491</v>
          </cell>
          <cell r="F474">
            <v>0.5</v>
          </cell>
          <cell r="G474">
            <v>42675</v>
          </cell>
          <cell r="H474">
            <v>42704</v>
          </cell>
          <cell r="I474">
            <v>22</v>
          </cell>
          <cell r="J474">
            <v>176</v>
          </cell>
          <cell r="K474">
            <v>0</v>
          </cell>
          <cell r="L474">
            <v>176</v>
          </cell>
        </row>
        <row r="475">
          <cell r="A475" t="str">
            <v>B-5100</v>
          </cell>
          <cell r="B475" t="str">
            <v>汪春娇</v>
          </cell>
          <cell r="C475" t="str">
            <v>管理费用-武汉佰钧成物业指标展示管理系统</v>
          </cell>
          <cell r="D475">
            <v>42491</v>
          </cell>
          <cell r="F475">
            <v>0.5</v>
          </cell>
          <cell r="G475">
            <v>42675</v>
          </cell>
          <cell r="H475">
            <v>42704</v>
          </cell>
          <cell r="I475">
            <v>22</v>
          </cell>
          <cell r="J475">
            <v>176</v>
          </cell>
          <cell r="K475">
            <v>0</v>
          </cell>
          <cell r="L475">
            <v>176</v>
          </cell>
        </row>
        <row r="476">
          <cell r="A476" t="str">
            <v>B-9907</v>
          </cell>
          <cell r="B476" t="str">
            <v>万兰英</v>
          </cell>
          <cell r="C476" t="str">
            <v>管理费用-佰钧成智慧城市数据服务平台</v>
          </cell>
          <cell r="D476">
            <v>42461</v>
          </cell>
          <cell r="F476">
            <v>0.2</v>
          </cell>
          <cell r="G476">
            <v>42675</v>
          </cell>
          <cell r="H476">
            <v>42704</v>
          </cell>
          <cell r="I476">
            <v>22</v>
          </cell>
          <cell r="J476">
            <v>176</v>
          </cell>
          <cell r="K476">
            <v>0</v>
          </cell>
          <cell r="L476">
            <v>176</v>
          </cell>
        </row>
        <row r="477">
          <cell r="A477" t="str">
            <v>B-27665</v>
          </cell>
          <cell r="B477" t="str">
            <v>何巍巍</v>
          </cell>
          <cell r="C477" t="str">
            <v>管理费用-佰钧成智慧城市数据服务平台</v>
          </cell>
          <cell r="D477">
            <v>42418</v>
          </cell>
          <cell r="F477">
            <v>0.5</v>
          </cell>
          <cell r="G477">
            <v>42675</v>
          </cell>
          <cell r="H477">
            <v>42704</v>
          </cell>
          <cell r="I477">
            <v>22</v>
          </cell>
          <cell r="J477">
            <v>176</v>
          </cell>
          <cell r="K477">
            <v>0</v>
          </cell>
          <cell r="L477">
            <v>176</v>
          </cell>
        </row>
        <row r="478">
          <cell r="A478" t="str">
            <v>B-28189</v>
          </cell>
          <cell r="B478" t="str">
            <v>李明强</v>
          </cell>
          <cell r="C478" t="str">
            <v>管理费用-佰钧成智慧城市数据服务平台</v>
          </cell>
          <cell r="D478">
            <v>42454</v>
          </cell>
          <cell r="F478">
            <v>1</v>
          </cell>
          <cell r="G478">
            <v>42675</v>
          </cell>
          <cell r="H478">
            <v>42704</v>
          </cell>
          <cell r="I478">
            <v>22</v>
          </cell>
          <cell r="J478">
            <v>176</v>
          </cell>
          <cell r="K478">
            <v>16</v>
          </cell>
          <cell r="L478">
            <v>160</v>
          </cell>
        </row>
        <row r="479">
          <cell r="A479" t="str">
            <v>B-11989</v>
          </cell>
          <cell r="B479" t="str">
            <v>聂露露</v>
          </cell>
          <cell r="C479" t="str">
            <v>管理费用-佰钧成智慧城市数据服务平台</v>
          </cell>
          <cell r="D479">
            <v>42461</v>
          </cell>
          <cell r="F479">
            <v>1</v>
          </cell>
          <cell r="G479">
            <v>42675</v>
          </cell>
          <cell r="H479">
            <v>42704</v>
          </cell>
          <cell r="I479">
            <v>22</v>
          </cell>
          <cell r="J479">
            <v>176</v>
          </cell>
          <cell r="K479">
            <v>8</v>
          </cell>
          <cell r="L479">
            <v>168</v>
          </cell>
        </row>
        <row r="480">
          <cell r="A480" t="str">
            <v>B-27847</v>
          </cell>
          <cell r="B480" t="str">
            <v>周友娟</v>
          </cell>
          <cell r="C480" t="str">
            <v>管理费用-佰钧成智慧城市数据服务平台</v>
          </cell>
          <cell r="D480">
            <v>42430</v>
          </cell>
          <cell r="F480">
            <v>0.5</v>
          </cell>
          <cell r="G480">
            <v>42675</v>
          </cell>
          <cell r="H480">
            <v>42704</v>
          </cell>
          <cell r="I480">
            <v>22</v>
          </cell>
          <cell r="J480">
            <v>176</v>
          </cell>
          <cell r="K480">
            <v>0</v>
          </cell>
          <cell r="L480">
            <v>176</v>
          </cell>
        </row>
        <row r="481">
          <cell r="A481" t="str">
            <v>B-27716</v>
          </cell>
          <cell r="B481" t="str">
            <v>张嘉龄</v>
          </cell>
          <cell r="C481" t="str">
            <v>管理费用-佰钧成智慧城市数据服务平台</v>
          </cell>
          <cell r="D481">
            <v>42423</v>
          </cell>
          <cell r="F481">
            <v>1</v>
          </cell>
          <cell r="G481">
            <v>42675</v>
          </cell>
          <cell r="H481">
            <v>42704</v>
          </cell>
          <cell r="I481">
            <v>22</v>
          </cell>
          <cell r="J481">
            <v>176</v>
          </cell>
          <cell r="K481">
            <v>0</v>
          </cell>
          <cell r="L481">
            <v>176</v>
          </cell>
        </row>
        <row r="482">
          <cell r="A482" t="str">
            <v>B-28231</v>
          </cell>
          <cell r="B482" t="str">
            <v>罗子康</v>
          </cell>
          <cell r="C482" t="str">
            <v>管理费用-佰钧成智慧城市数据服务平台</v>
          </cell>
          <cell r="D482">
            <v>42450</v>
          </cell>
          <cell r="F482">
            <v>1</v>
          </cell>
          <cell r="G482">
            <v>42675</v>
          </cell>
          <cell r="H482">
            <v>42704</v>
          </cell>
          <cell r="I482">
            <v>22</v>
          </cell>
          <cell r="J482">
            <v>176</v>
          </cell>
          <cell r="K482">
            <v>0</v>
          </cell>
          <cell r="L482">
            <v>176</v>
          </cell>
        </row>
        <row r="483">
          <cell r="A483" t="str">
            <v>B-22080</v>
          </cell>
          <cell r="B483" t="str">
            <v>区世颖</v>
          </cell>
          <cell r="C483" t="str">
            <v>管理费用-佰钧成智慧城市数据服务平台</v>
          </cell>
          <cell r="D483">
            <v>42401</v>
          </cell>
          <cell r="F483">
            <v>0.5</v>
          </cell>
          <cell r="G483">
            <v>42675</v>
          </cell>
          <cell r="H483">
            <v>42704</v>
          </cell>
          <cell r="I483">
            <v>22</v>
          </cell>
          <cell r="J483">
            <v>176</v>
          </cell>
          <cell r="K483">
            <v>0</v>
          </cell>
          <cell r="L483">
            <v>176</v>
          </cell>
        </row>
        <row r="484">
          <cell r="A484" t="str">
            <v>B-26756</v>
          </cell>
          <cell r="B484" t="str">
            <v>郭海娟</v>
          </cell>
          <cell r="C484" t="str">
            <v>管理费用-佰钧成智慧城市数据服务平台</v>
          </cell>
          <cell r="D484">
            <v>42401</v>
          </cell>
          <cell r="E484">
            <v>42678</v>
          </cell>
          <cell r="F484">
            <v>0.5</v>
          </cell>
          <cell r="G484">
            <v>42675</v>
          </cell>
          <cell r="H484">
            <v>42678</v>
          </cell>
          <cell r="I484">
            <v>4</v>
          </cell>
          <cell r="J484">
            <v>32</v>
          </cell>
          <cell r="K484">
            <v>0</v>
          </cell>
          <cell r="L484">
            <v>32</v>
          </cell>
        </row>
        <row r="485">
          <cell r="A485" t="str">
            <v>B-26102</v>
          </cell>
          <cell r="B485" t="str">
            <v>彭桃庭</v>
          </cell>
          <cell r="C485" t="str">
            <v>管理费用-佰钧成智慧城市数据服务平台</v>
          </cell>
          <cell r="D485">
            <v>42401</v>
          </cell>
          <cell r="F485">
            <v>1</v>
          </cell>
          <cell r="G485">
            <v>42675</v>
          </cell>
          <cell r="H485">
            <v>42704</v>
          </cell>
          <cell r="I485">
            <v>22</v>
          </cell>
          <cell r="J485">
            <v>176</v>
          </cell>
          <cell r="K485">
            <v>0</v>
          </cell>
          <cell r="L485">
            <v>176</v>
          </cell>
        </row>
        <row r="486">
          <cell r="A486" t="str">
            <v>B-7301</v>
          </cell>
          <cell r="B486" t="str">
            <v>王吉</v>
          </cell>
          <cell r="C486" t="str">
            <v>管理费用-佰钧成智慧城市数据服务平台</v>
          </cell>
          <cell r="D486">
            <v>42401</v>
          </cell>
          <cell r="F486">
            <v>0.5</v>
          </cell>
          <cell r="G486">
            <v>42675</v>
          </cell>
          <cell r="H486">
            <v>42704</v>
          </cell>
          <cell r="I486">
            <v>22</v>
          </cell>
          <cell r="J486">
            <v>176</v>
          </cell>
          <cell r="K486">
            <v>0</v>
          </cell>
          <cell r="L486">
            <v>176</v>
          </cell>
        </row>
        <row r="487">
          <cell r="A487" t="str">
            <v>B-27211</v>
          </cell>
          <cell r="B487" t="str">
            <v>周亚萍</v>
          </cell>
          <cell r="C487" t="str">
            <v>管理费用-佰钧成智慧城市数据服务平台</v>
          </cell>
          <cell r="D487">
            <v>42401</v>
          </cell>
          <cell r="F487">
            <v>0.5</v>
          </cell>
          <cell r="G487">
            <v>42675</v>
          </cell>
          <cell r="H487">
            <v>42704</v>
          </cell>
          <cell r="I487">
            <v>22</v>
          </cell>
          <cell r="J487">
            <v>176</v>
          </cell>
          <cell r="K487">
            <v>24</v>
          </cell>
          <cell r="L487">
            <v>152</v>
          </cell>
        </row>
        <row r="488">
          <cell r="A488" t="str">
            <v>B-25321</v>
          </cell>
          <cell r="B488" t="str">
            <v>阳淑蓉</v>
          </cell>
          <cell r="C488" t="str">
            <v>管理费用-佰钧成智慧城市数据服务平台</v>
          </cell>
          <cell r="D488">
            <v>42401</v>
          </cell>
          <cell r="F488">
            <v>0.5</v>
          </cell>
          <cell r="G488">
            <v>42675</v>
          </cell>
          <cell r="H488">
            <v>42704</v>
          </cell>
          <cell r="I488">
            <v>22</v>
          </cell>
          <cell r="J488">
            <v>176</v>
          </cell>
          <cell r="K488">
            <v>0</v>
          </cell>
          <cell r="L488">
            <v>176</v>
          </cell>
        </row>
        <row r="489">
          <cell r="A489" t="str">
            <v>B-23781</v>
          </cell>
          <cell r="B489" t="str">
            <v>李海渠</v>
          </cell>
          <cell r="C489" t="str">
            <v>管理费用-佰钧成智慧城市数据服务平台</v>
          </cell>
          <cell r="D489">
            <v>42401</v>
          </cell>
          <cell r="F489">
            <v>0.5</v>
          </cell>
          <cell r="G489">
            <v>42675</v>
          </cell>
          <cell r="H489">
            <v>42704</v>
          </cell>
          <cell r="I489">
            <v>22</v>
          </cell>
          <cell r="J489">
            <v>176</v>
          </cell>
          <cell r="K489">
            <v>0</v>
          </cell>
          <cell r="L489">
            <v>176</v>
          </cell>
        </row>
        <row r="490">
          <cell r="A490" t="str">
            <v>B-5662</v>
          </cell>
          <cell r="B490" t="str">
            <v>刘博智</v>
          </cell>
          <cell r="C490" t="str">
            <v>管理费用-佰钧成智慧城市数据服务平台</v>
          </cell>
          <cell r="D490">
            <v>42401</v>
          </cell>
          <cell r="F490">
            <v>0.5</v>
          </cell>
          <cell r="G490">
            <v>42675</v>
          </cell>
          <cell r="H490">
            <v>42704</v>
          </cell>
          <cell r="I490">
            <v>22</v>
          </cell>
          <cell r="J490">
            <v>176</v>
          </cell>
          <cell r="K490">
            <v>0</v>
          </cell>
          <cell r="L490">
            <v>176</v>
          </cell>
        </row>
        <row r="491">
          <cell r="A491" t="str">
            <v>B-25277</v>
          </cell>
          <cell r="B491" t="str">
            <v>王富彬</v>
          </cell>
          <cell r="C491" t="str">
            <v>管理费用-佰钧成智慧城市数据服务平台</v>
          </cell>
          <cell r="D491">
            <v>42401</v>
          </cell>
          <cell r="F491">
            <v>1</v>
          </cell>
          <cell r="G491">
            <v>42675</v>
          </cell>
          <cell r="H491">
            <v>42704</v>
          </cell>
          <cell r="I491">
            <v>22</v>
          </cell>
          <cell r="J491">
            <v>176</v>
          </cell>
          <cell r="K491">
            <v>0</v>
          </cell>
          <cell r="L491">
            <v>176</v>
          </cell>
        </row>
        <row r="492">
          <cell r="A492" t="str">
            <v>B-28656</v>
          </cell>
          <cell r="B492" t="str">
            <v>王淼</v>
          </cell>
          <cell r="C492" t="str">
            <v>管理费用-佰钧成智慧城市数据服务平台</v>
          </cell>
          <cell r="D492">
            <v>42452</v>
          </cell>
          <cell r="F492">
            <v>0.5</v>
          </cell>
          <cell r="G492">
            <v>42675</v>
          </cell>
          <cell r="H492">
            <v>42704</v>
          </cell>
          <cell r="I492">
            <v>22</v>
          </cell>
          <cell r="J492">
            <v>176</v>
          </cell>
          <cell r="K492">
            <v>0</v>
          </cell>
          <cell r="L492">
            <v>176</v>
          </cell>
        </row>
        <row r="493">
          <cell r="A493" t="str">
            <v>B-28291</v>
          </cell>
          <cell r="B493" t="str">
            <v>潘瑞</v>
          </cell>
          <cell r="C493" t="str">
            <v>管理费用-佰钧成智慧城市数据服务平台</v>
          </cell>
          <cell r="D493">
            <v>42451</v>
          </cell>
          <cell r="F493">
            <v>0.5</v>
          </cell>
          <cell r="G493">
            <v>42675</v>
          </cell>
          <cell r="H493">
            <v>42704</v>
          </cell>
          <cell r="I493">
            <v>22</v>
          </cell>
          <cell r="J493">
            <v>176</v>
          </cell>
          <cell r="K493">
            <v>0</v>
          </cell>
          <cell r="L493">
            <v>176</v>
          </cell>
        </row>
        <row r="494">
          <cell r="A494" t="str">
            <v>B-13019</v>
          </cell>
          <cell r="B494" t="str">
            <v>黄士震</v>
          </cell>
          <cell r="C494" t="str">
            <v>管理费用-佰钧成智慧城市数据服务平台</v>
          </cell>
          <cell r="D494">
            <v>42401</v>
          </cell>
          <cell r="F494">
            <v>0.5</v>
          </cell>
          <cell r="G494">
            <v>42675</v>
          </cell>
          <cell r="H494">
            <v>42704</v>
          </cell>
          <cell r="I494">
            <v>22</v>
          </cell>
          <cell r="J494">
            <v>176</v>
          </cell>
          <cell r="K494">
            <v>0</v>
          </cell>
          <cell r="L494">
            <v>176</v>
          </cell>
        </row>
        <row r="495">
          <cell r="A495" t="str">
            <v>B-28894</v>
          </cell>
          <cell r="B495" t="str">
            <v>吴昆</v>
          </cell>
          <cell r="C495" t="str">
            <v>管理费用-佰钧成智慧城市数据服务平台</v>
          </cell>
          <cell r="D495">
            <v>42506</v>
          </cell>
          <cell r="F495">
            <v>0.5</v>
          </cell>
          <cell r="G495">
            <v>42675</v>
          </cell>
          <cell r="H495">
            <v>42704</v>
          </cell>
          <cell r="I495">
            <v>22</v>
          </cell>
          <cell r="J495">
            <v>176</v>
          </cell>
          <cell r="K495">
            <v>0</v>
          </cell>
          <cell r="L495">
            <v>176</v>
          </cell>
        </row>
        <row r="496">
          <cell r="A496" t="str">
            <v>B-8800</v>
          </cell>
          <cell r="B496" t="str">
            <v>李仁映</v>
          </cell>
          <cell r="C496" t="str">
            <v>管理费用-佰钧成智慧城市数据服务平台</v>
          </cell>
          <cell r="D496">
            <v>42401</v>
          </cell>
          <cell r="F496">
            <v>0.5</v>
          </cell>
          <cell r="G496">
            <v>42675</v>
          </cell>
          <cell r="H496">
            <v>42704</v>
          </cell>
          <cell r="I496">
            <v>22</v>
          </cell>
          <cell r="J496">
            <v>176</v>
          </cell>
          <cell r="K496">
            <v>0</v>
          </cell>
          <cell r="L496">
            <v>176</v>
          </cell>
        </row>
        <row r="497">
          <cell r="A497" t="str">
            <v>B-7594</v>
          </cell>
          <cell r="B497" t="str">
            <v>刘早迎</v>
          </cell>
          <cell r="C497" t="str">
            <v>管理费用-佰钧成智慧城市数据服务平台</v>
          </cell>
          <cell r="D497">
            <v>42401</v>
          </cell>
          <cell r="F497">
            <v>0.3</v>
          </cell>
          <cell r="G497">
            <v>42675</v>
          </cell>
          <cell r="H497">
            <v>42704</v>
          </cell>
          <cell r="I497">
            <v>22</v>
          </cell>
          <cell r="J497">
            <v>176</v>
          </cell>
          <cell r="K497">
            <v>0</v>
          </cell>
          <cell r="L497">
            <v>176</v>
          </cell>
        </row>
        <row r="498">
          <cell r="A498" t="str">
            <v>B-21769</v>
          </cell>
          <cell r="B498" t="str">
            <v>杨姣</v>
          </cell>
          <cell r="C498" t="str">
            <v>管理费用-佰钧成智慧城市数据服务平台</v>
          </cell>
          <cell r="D498">
            <v>42401</v>
          </cell>
          <cell r="F498">
            <v>1</v>
          </cell>
          <cell r="G498">
            <v>42675</v>
          </cell>
          <cell r="H498">
            <v>42704</v>
          </cell>
          <cell r="I498">
            <v>22</v>
          </cell>
          <cell r="J498">
            <v>176</v>
          </cell>
          <cell r="K498">
            <v>0</v>
          </cell>
          <cell r="L498">
            <v>176</v>
          </cell>
        </row>
        <row r="499">
          <cell r="A499" t="str">
            <v>B-25683</v>
          </cell>
          <cell r="B499" t="str">
            <v>叶欣欣</v>
          </cell>
          <cell r="C499" t="str">
            <v>管理费用-佰钧成智慧城市数据服务平台</v>
          </cell>
          <cell r="D499">
            <v>42401</v>
          </cell>
          <cell r="F499">
            <v>0.5</v>
          </cell>
          <cell r="G499">
            <v>42675</v>
          </cell>
          <cell r="H499">
            <v>42704</v>
          </cell>
          <cell r="I499">
            <v>22</v>
          </cell>
          <cell r="J499">
            <v>176</v>
          </cell>
          <cell r="K499">
            <v>0</v>
          </cell>
          <cell r="L499">
            <v>176</v>
          </cell>
        </row>
        <row r="500">
          <cell r="A500" t="str">
            <v>B-27795</v>
          </cell>
          <cell r="B500" t="str">
            <v>李乾隆</v>
          </cell>
          <cell r="C500" t="str">
            <v>管理费用-佰钧成智慧城市数据服务平台</v>
          </cell>
          <cell r="D500">
            <v>42426</v>
          </cell>
          <cell r="F500">
            <v>0.5</v>
          </cell>
          <cell r="G500">
            <v>42675</v>
          </cell>
          <cell r="H500">
            <v>42704</v>
          </cell>
          <cell r="I500">
            <v>22</v>
          </cell>
          <cell r="J500">
            <v>176</v>
          </cell>
          <cell r="K500">
            <v>0</v>
          </cell>
          <cell r="L500">
            <v>176</v>
          </cell>
        </row>
        <row r="501">
          <cell r="A501" t="str">
            <v>B-5861</v>
          </cell>
          <cell r="B501" t="str">
            <v>吴志平</v>
          </cell>
          <cell r="C501" t="str">
            <v>管理费用-佰钧成智慧城市数据服务平台</v>
          </cell>
          <cell r="D501">
            <v>42401</v>
          </cell>
          <cell r="F501">
            <v>0.5</v>
          </cell>
          <cell r="G501">
            <v>42675</v>
          </cell>
          <cell r="H501">
            <v>42704</v>
          </cell>
          <cell r="I501">
            <v>22</v>
          </cell>
          <cell r="J501">
            <v>176</v>
          </cell>
          <cell r="K501">
            <v>8</v>
          </cell>
          <cell r="L501">
            <v>168</v>
          </cell>
        </row>
        <row r="502">
          <cell r="A502" t="str">
            <v>B-25502</v>
          </cell>
          <cell r="B502" t="str">
            <v>王宁</v>
          </cell>
          <cell r="C502" t="str">
            <v>管理费用-佰钧成智慧城市数据服务平台</v>
          </cell>
          <cell r="D502">
            <v>42401</v>
          </cell>
          <cell r="F502">
            <v>0.5</v>
          </cell>
          <cell r="G502">
            <v>42675</v>
          </cell>
          <cell r="H502">
            <v>42704</v>
          </cell>
          <cell r="I502">
            <v>22</v>
          </cell>
          <cell r="J502">
            <v>176</v>
          </cell>
          <cell r="K502">
            <v>24</v>
          </cell>
          <cell r="L502">
            <v>152</v>
          </cell>
        </row>
        <row r="503">
          <cell r="A503" t="str">
            <v>B-25877</v>
          </cell>
          <cell r="B503" t="str">
            <v>耿峰</v>
          </cell>
          <cell r="C503" t="str">
            <v>管理费用-佰钧成智慧城市数据服务平台</v>
          </cell>
          <cell r="D503">
            <v>42401</v>
          </cell>
          <cell r="F503">
            <v>0.3</v>
          </cell>
          <cell r="G503">
            <v>42675</v>
          </cell>
          <cell r="H503">
            <v>42704</v>
          </cell>
          <cell r="I503">
            <v>22</v>
          </cell>
          <cell r="J503">
            <v>176</v>
          </cell>
          <cell r="K503">
            <v>0</v>
          </cell>
          <cell r="L503">
            <v>176</v>
          </cell>
        </row>
        <row r="504">
          <cell r="A504" t="str">
            <v>B-28444</v>
          </cell>
          <cell r="B504" t="str">
            <v>梁超</v>
          </cell>
          <cell r="C504" t="str">
            <v>管理费用-佰钧成智慧城市数据服务平台</v>
          </cell>
          <cell r="D504">
            <v>42485</v>
          </cell>
          <cell r="F504">
            <v>0.5</v>
          </cell>
          <cell r="G504">
            <v>42675</v>
          </cell>
          <cell r="H504">
            <v>42704</v>
          </cell>
          <cell r="I504">
            <v>22</v>
          </cell>
          <cell r="J504">
            <v>176</v>
          </cell>
          <cell r="K504">
            <v>0</v>
          </cell>
          <cell r="L504">
            <v>176</v>
          </cell>
        </row>
        <row r="505">
          <cell r="A505" t="str">
            <v>B-4910</v>
          </cell>
          <cell r="B505" t="str">
            <v>曾雁萍</v>
          </cell>
          <cell r="C505" t="str">
            <v>管理费用-佰钧成智慧城市数据服务平台</v>
          </cell>
          <cell r="D505">
            <v>42401</v>
          </cell>
          <cell r="F505">
            <v>0.5</v>
          </cell>
          <cell r="G505">
            <v>42675</v>
          </cell>
          <cell r="H505">
            <v>42704</v>
          </cell>
          <cell r="I505">
            <v>22</v>
          </cell>
          <cell r="J505">
            <v>176</v>
          </cell>
          <cell r="K505">
            <v>0</v>
          </cell>
          <cell r="L505">
            <v>176</v>
          </cell>
        </row>
        <row r="506">
          <cell r="A506" t="str">
            <v>B-29048</v>
          </cell>
          <cell r="B506" t="str">
            <v>王巍</v>
          </cell>
          <cell r="C506" t="str">
            <v>管理费用-佰钧成智慧城市数据服务平台</v>
          </cell>
          <cell r="D506">
            <v>42488</v>
          </cell>
          <cell r="F506">
            <v>0.5</v>
          </cell>
          <cell r="G506">
            <v>42675</v>
          </cell>
          <cell r="H506">
            <v>42704</v>
          </cell>
          <cell r="I506">
            <v>22</v>
          </cell>
          <cell r="J506">
            <v>176</v>
          </cell>
          <cell r="K506">
            <v>0</v>
          </cell>
          <cell r="L506">
            <v>176</v>
          </cell>
        </row>
        <row r="507">
          <cell r="A507" t="str">
            <v>B-3546</v>
          </cell>
          <cell r="B507" t="str">
            <v>郑亚</v>
          </cell>
          <cell r="C507" t="str">
            <v>管理费用-用电信息采集系统通道及主站运行性能检测技术研究与应用项目</v>
          </cell>
          <cell r="D507">
            <v>42370</v>
          </cell>
          <cell r="F507">
            <v>0.3</v>
          </cell>
          <cell r="G507">
            <v>42675</v>
          </cell>
          <cell r="H507">
            <v>42704</v>
          </cell>
          <cell r="I507">
            <v>22</v>
          </cell>
          <cell r="J507">
            <v>176</v>
          </cell>
          <cell r="K507">
            <v>0</v>
          </cell>
          <cell r="L507">
            <v>176</v>
          </cell>
        </row>
        <row r="508">
          <cell r="A508" t="str">
            <v>B-7252</v>
          </cell>
          <cell r="B508" t="str">
            <v>张晓鹏</v>
          </cell>
          <cell r="C508" t="str">
            <v>管理费用-用电信息采集系统通道及主站运行性能检测技术研究与应用项目</v>
          </cell>
          <cell r="D508">
            <v>42370</v>
          </cell>
          <cell r="F508">
            <v>0.5</v>
          </cell>
          <cell r="G508">
            <v>42675</v>
          </cell>
          <cell r="H508">
            <v>42704</v>
          </cell>
          <cell r="I508">
            <v>22</v>
          </cell>
          <cell r="J508">
            <v>176</v>
          </cell>
          <cell r="K508">
            <v>0</v>
          </cell>
          <cell r="L508">
            <v>176</v>
          </cell>
        </row>
        <row r="509">
          <cell r="A509" t="str">
            <v>B-22046</v>
          </cell>
          <cell r="B509" t="str">
            <v>张碧华</v>
          </cell>
          <cell r="C509" t="str">
            <v>管理费用-用电信息采集系统通道及主站运行性能检测技术研究与应用项目</v>
          </cell>
          <cell r="D509">
            <v>42401</v>
          </cell>
          <cell r="E509">
            <v>42735</v>
          </cell>
          <cell r="F509">
            <v>1</v>
          </cell>
          <cell r="G509">
            <v>42675</v>
          </cell>
          <cell r="H509">
            <v>42704</v>
          </cell>
          <cell r="I509">
            <v>22</v>
          </cell>
          <cell r="J509">
            <v>176</v>
          </cell>
          <cell r="K509">
            <v>144</v>
          </cell>
          <cell r="L509">
            <v>32</v>
          </cell>
        </row>
        <row r="510">
          <cell r="A510" t="str">
            <v>B-29108</v>
          </cell>
          <cell r="B510" t="str">
            <v>韦春雅</v>
          </cell>
          <cell r="C510" t="str">
            <v>管理费用-用电信息采集系统通道及主站运行性能检测技术研究与应用项目</v>
          </cell>
          <cell r="D510">
            <v>42493</v>
          </cell>
          <cell r="F510">
            <v>0.5</v>
          </cell>
          <cell r="G510">
            <v>42675</v>
          </cell>
          <cell r="H510">
            <v>42704</v>
          </cell>
          <cell r="I510">
            <v>22</v>
          </cell>
          <cell r="J510">
            <v>176</v>
          </cell>
          <cell r="K510">
            <v>0</v>
          </cell>
          <cell r="L510">
            <v>176</v>
          </cell>
        </row>
        <row r="511">
          <cell r="A511" t="str">
            <v>B-17620</v>
          </cell>
          <cell r="B511" t="str">
            <v>张丽萍</v>
          </cell>
          <cell r="C511" t="str">
            <v>管理费用-用电信息采集系统通道及主站运行性能检测技术研究与应用项目</v>
          </cell>
          <cell r="D511">
            <v>42370</v>
          </cell>
          <cell r="F511">
            <v>1</v>
          </cell>
          <cell r="G511">
            <v>42675</v>
          </cell>
          <cell r="H511">
            <v>42704</v>
          </cell>
          <cell r="I511">
            <v>22</v>
          </cell>
          <cell r="J511">
            <v>176</v>
          </cell>
          <cell r="K511">
            <v>0</v>
          </cell>
          <cell r="L511">
            <v>176</v>
          </cell>
        </row>
        <row r="512">
          <cell r="A512" t="str">
            <v>B-26440</v>
          </cell>
          <cell r="B512" t="str">
            <v>申艳超</v>
          </cell>
          <cell r="C512" t="str">
            <v>管理费用-用电信息采集系统通道及主站运行性能检测技术研究与应用项目</v>
          </cell>
          <cell r="D512">
            <v>42370</v>
          </cell>
          <cell r="F512">
            <v>1</v>
          </cell>
          <cell r="G512">
            <v>42675</v>
          </cell>
          <cell r="H512">
            <v>42704</v>
          </cell>
          <cell r="I512">
            <v>22</v>
          </cell>
          <cell r="J512">
            <v>176</v>
          </cell>
          <cell r="K512">
            <v>0</v>
          </cell>
          <cell r="L512">
            <v>176</v>
          </cell>
        </row>
        <row r="513">
          <cell r="A513" t="str">
            <v>B-28585</v>
          </cell>
          <cell r="B513" t="str">
            <v>罗梦枚</v>
          </cell>
          <cell r="C513" t="str">
            <v>管理费用-用电信息采集系统通道及主站运行性能检测技术研究与应用项目</v>
          </cell>
          <cell r="D513">
            <v>42467</v>
          </cell>
          <cell r="F513">
            <v>0.5</v>
          </cell>
          <cell r="G513">
            <v>42675</v>
          </cell>
          <cell r="H513">
            <v>42704</v>
          </cell>
          <cell r="I513">
            <v>22</v>
          </cell>
          <cell r="J513">
            <v>176</v>
          </cell>
          <cell r="K513">
            <v>0</v>
          </cell>
          <cell r="L513">
            <v>176</v>
          </cell>
        </row>
        <row r="514">
          <cell r="A514" t="str">
            <v>B-28057</v>
          </cell>
          <cell r="B514" t="str">
            <v>潘斯伟</v>
          </cell>
          <cell r="C514" t="str">
            <v>管理费用-用电信息采集系统通道及主站运行性能检测技术研究与应用项目</v>
          </cell>
          <cell r="D514">
            <v>42439</v>
          </cell>
          <cell r="F514">
            <v>0.5</v>
          </cell>
          <cell r="G514">
            <v>42675</v>
          </cell>
          <cell r="H514">
            <v>42704</v>
          </cell>
          <cell r="I514">
            <v>22</v>
          </cell>
          <cell r="J514">
            <v>176</v>
          </cell>
          <cell r="K514">
            <v>0</v>
          </cell>
          <cell r="L514">
            <v>176</v>
          </cell>
        </row>
        <row r="515">
          <cell r="A515" t="str">
            <v>B-28860</v>
          </cell>
          <cell r="B515" t="str">
            <v>叶瑞宏</v>
          </cell>
          <cell r="C515" t="str">
            <v>管理费用-用电信息采集系统通道及主站运行性能检测技术研究与应用项目</v>
          </cell>
          <cell r="D515">
            <v>42502</v>
          </cell>
          <cell r="F515">
            <v>0.5</v>
          </cell>
          <cell r="G515">
            <v>42675</v>
          </cell>
          <cell r="H515">
            <v>42704</v>
          </cell>
          <cell r="I515">
            <v>22</v>
          </cell>
          <cell r="J515">
            <v>176</v>
          </cell>
          <cell r="K515">
            <v>0</v>
          </cell>
          <cell r="L515">
            <v>176</v>
          </cell>
        </row>
        <row r="516">
          <cell r="A516" t="str">
            <v>B-27887</v>
          </cell>
          <cell r="B516" t="str">
            <v>史凯凯</v>
          </cell>
          <cell r="C516" t="str">
            <v>管理费用-用电信息采集系统通道及主站运行性能检测技术研究与应用项目</v>
          </cell>
          <cell r="D516">
            <v>42433</v>
          </cell>
          <cell r="F516">
            <v>0.5</v>
          </cell>
          <cell r="G516">
            <v>42675</v>
          </cell>
          <cell r="H516">
            <v>42704</v>
          </cell>
          <cell r="I516">
            <v>22</v>
          </cell>
          <cell r="J516">
            <v>176</v>
          </cell>
          <cell r="K516">
            <v>0</v>
          </cell>
          <cell r="L516">
            <v>176</v>
          </cell>
        </row>
        <row r="517">
          <cell r="A517" t="str">
            <v>B-27171</v>
          </cell>
          <cell r="B517" t="str">
            <v>覃鹏侣</v>
          </cell>
          <cell r="C517" t="str">
            <v>管理费用-用电信息采集系统通道及主站运行性能检测技术研究与应用项目</v>
          </cell>
          <cell r="D517">
            <v>42375</v>
          </cell>
          <cell r="F517">
            <v>1</v>
          </cell>
          <cell r="G517">
            <v>42675</v>
          </cell>
          <cell r="H517">
            <v>42704</v>
          </cell>
          <cell r="I517">
            <v>22</v>
          </cell>
          <cell r="J517">
            <v>176</v>
          </cell>
          <cell r="K517">
            <v>0</v>
          </cell>
          <cell r="L517">
            <v>176</v>
          </cell>
        </row>
        <row r="518">
          <cell r="A518" t="str">
            <v>B-28156</v>
          </cell>
          <cell r="B518" t="str">
            <v>周志文</v>
          </cell>
          <cell r="C518" t="str">
            <v>管理费用-用电信息采集系统通道及主站运行性能检测技术研究与应用项目</v>
          </cell>
          <cell r="D518">
            <v>42460</v>
          </cell>
          <cell r="F518">
            <v>0.5</v>
          </cell>
          <cell r="G518">
            <v>42675</v>
          </cell>
          <cell r="H518">
            <v>42704</v>
          </cell>
          <cell r="I518">
            <v>22</v>
          </cell>
          <cell r="J518">
            <v>176</v>
          </cell>
          <cell r="K518">
            <v>8</v>
          </cell>
          <cell r="L518">
            <v>168</v>
          </cell>
        </row>
        <row r="519">
          <cell r="A519" t="str">
            <v>B-28331</v>
          </cell>
          <cell r="B519" t="str">
            <v>郭芳</v>
          </cell>
          <cell r="C519" t="str">
            <v>管理费用-用电信息采集系统通道及主站运行性能检测技术研究与应用项目</v>
          </cell>
          <cell r="D519">
            <v>42454</v>
          </cell>
          <cell r="F519">
            <v>0.5</v>
          </cell>
          <cell r="G519">
            <v>42675</v>
          </cell>
          <cell r="H519">
            <v>42704</v>
          </cell>
          <cell r="I519">
            <v>22</v>
          </cell>
          <cell r="J519">
            <v>176</v>
          </cell>
          <cell r="K519">
            <v>0</v>
          </cell>
          <cell r="L519">
            <v>176</v>
          </cell>
        </row>
        <row r="520">
          <cell r="A520" t="str">
            <v>B-14591</v>
          </cell>
          <cell r="B520" t="str">
            <v>房巍</v>
          </cell>
          <cell r="C520" t="str">
            <v>管理费用-用电信息采集系统通道及主站运行性能检测技术研究与应用项目</v>
          </cell>
          <cell r="D520">
            <v>42370</v>
          </cell>
          <cell r="F520">
            <v>0.5</v>
          </cell>
          <cell r="G520">
            <v>42675</v>
          </cell>
          <cell r="H520">
            <v>42704</v>
          </cell>
          <cell r="I520">
            <v>22</v>
          </cell>
          <cell r="J520">
            <v>176</v>
          </cell>
          <cell r="K520">
            <v>3</v>
          </cell>
          <cell r="L520">
            <v>173</v>
          </cell>
        </row>
        <row r="521">
          <cell r="A521" t="str">
            <v>B-28949</v>
          </cell>
          <cell r="B521" t="str">
            <v>黄丽伟</v>
          </cell>
          <cell r="C521" t="str">
            <v>管理费用-用电信息采集系统通道及主站运行性能检测技术研究与应用项目</v>
          </cell>
          <cell r="D521">
            <v>42485</v>
          </cell>
          <cell r="F521">
            <v>0.5</v>
          </cell>
          <cell r="G521">
            <v>42675</v>
          </cell>
          <cell r="H521">
            <v>42704</v>
          </cell>
          <cell r="I521">
            <v>22</v>
          </cell>
          <cell r="J521">
            <v>176</v>
          </cell>
          <cell r="K521">
            <v>0</v>
          </cell>
          <cell r="L521">
            <v>176</v>
          </cell>
        </row>
        <row r="522">
          <cell r="A522" t="str">
            <v>B-29102</v>
          </cell>
          <cell r="B522" t="str">
            <v>张雪辉</v>
          </cell>
          <cell r="C522" t="str">
            <v>管理费用-用电信息采集系统通道及主站运行性能检测技术研究与应用项目</v>
          </cell>
          <cell r="D522">
            <v>42489</v>
          </cell>
          <cell r="F522">
            <v>0.5</v>
          </cell>
          <cell r="G522">
            <v>42675</v>
          </cell>
          <cell r="H522">
            <v>42704</v>
          </cell>
          <cell r="I522">
            <v>22</v>
          </cell>
          <cell r="J522">
            <v>176</v>
          </cell>
          <cell r="K522">
            <v>0</v>
          </cell>
          <cell r="L522">
            <v>176</v>
          </cell>
        </row>
        <row r="523">
          <cell r="A523" t="str">
            <v>B-28109</v>
          </cell>
          <cell r="B523" t="str">
            <v>万明月</v>
          </cell>
          <cell r="C523" t="str">
            <v>管理费用-用电信息采集系统通道及主站运行性能检测技术研究与应用项目</v>
          </cell>
          <cell r="D523">
            <v>42440</v>
          </cell>
          <cell r="F523">
            <v>0.5</v>
          </cell>
          <cell r="G523">
            <v>42675</v>
          </cell>
          <cell r="H523">
            <v>42704</v>
          </cell>
          <cell r="I523">
            <v>22</v>
          </cell>
          <cell r="J523">
            <v>176</v>
          </cell>
          <cell r="K523">
            <v>0</v>
          </cell>
          <cell r="L523">
            <v>176</v>
          </cell>
        </row>
        <row r="524">
          <cell r="A524" t="str">
            <v>B-5912</v>
          </cell>
          <cell r="B524" t="str">
            <v>岳诚</v>
          </cell>
          <cell r="C524" t="str">
            <v>管理费用-用电信息采集系统通道及主站运行性能检测技术研究与应用项目</v>
          </cell>
          <cell r="D524">
            <v>42370</v>
          </cell>
          <cell r="F524">
            <v>0.5</v>
          </cell>
          <cell r="G524">
            <v>42675</v>
          </cell>
          <cell r="H524">
            <v>42704</v>
          </cell>
          <cell r="I524">
            <v>22</v>
          </cell>
          <cell r="J524">
            <v>176</v>
          </cell>
          <cell r="K524">
            <v>0</v>
          </cell>
          <cell r="L524">
            <v>176</v>
          </cell>
        </row>
        <row r="525">
          <cell r="A525" t="str">
            <v>B-28092</v>
          </cell>
          <cell r="B525" t="str">
            <v>郎红梅</v>
          </cell>
          <cell r="C525" t="str">
            <v>管理费用-用电信息采集系统通道及主站运行性能检测技术研究与应用项目</v>
          </cell>
          <cell r="D525">
            <v>42443</v>
          </cell>
          <cell r="F525">
            <v>0.5</v>
          </cell>
          <cell r="G525">
            <v>42675</v>
          </cell>
          <cell r="H525">
            <v>42704</v>
          </cell>
          <cell r="I525">
            <v>22</v>
          </cell>
          <cell r="J525">
            <v>176</v>
          </cell>
          <cell r="K525">
            <v>4</v>
          </cell>
          <cell r="L525">
            <v>172</v>
          </cell>
        </row>
        <row r="526">
          <cell r="A526" t="str">
            <v>B-5782</v>
          </cell>
          <cell r="B526" t="str">
            <v>汪友浩</v>
          </cell>
          <cell r="C526" t="str">
            <v>管理费用-用电信息采集系统通道及主站运行性能检测技术研究与应用项目</v>
          </cell>
          <cell r="D526">
            <v>42370</v>
          </cell>
          <cell r="F526">
            <v>0.5</v>
          </cell>
          <cell r="G526">
            <v>42675</v>
          </cell>
          <cell r="H526">
            <v>42704</v>
          </cell>
          <cell r="I526">
            <v>22</v>
          </cell>
          <cell r="J526">
            <v>176</v>
          </cell>
          <cell r="K526">
            <v>0</v>
          </cell>
          <cell r="L526">
            <v>176</v>
          </cell>
        </row>
        <row r="527">
          <cell r="A527" t="str">
            <v>B-28258</v>
          </cell>
          <cell r="B527" t="str">
            <v>方承德</v>
          </cell>
          <cell r="C527" t="str">
            <v>管理费用-用电信息采集系统通道及主站运行性能检测技术研究与应用项目</v>
          </cell>
          <cell r="D527">
            <v>42450</v>
          </cell>
          <cell r="F527">
            <v>0.5</v>
          </cell>
          <cell r="G527">
            <v>42675</v>
          </cell>
          <cell r="H527">
            <v>42704</v>
          </cell>
          <cell r="I527">
            <v>22</v>
          </cell>
          <cell r="J527">
            <v>176</v>
          </cell>
          <cell r="K527">
            <v>0</v>
          </cell>
          <cell r="L527">
            <v>176</v>
          </cell>
        </row>
        <row r="528">
          <cell r="A528" t="str">
            <v>B-28708</v>
          </cell>
          <cell r="B528" t="str">
            <v>马兰</v>
          </cell>
          <cell r="C528" t="str">
            <v>管理费用-用电信息采集系统通道及主站运行性能检测技术研究与应用项目</v>
          </cell>
          <cell r="D528">
            <v>42478</v>
          </cell>
          <cell r="F528">
            <v>0.3</v>
          </cell>
          <cell r="G528">
            <v>42675</v>
          </cell>
          <cell r="H528">
            <v>42704</v>
          </cell>
          <cell r="I528">
            <v>22</v>
          </cell>
          <cell r="J528">
            <v>176</v>
          </cell>
          <cell r="K528">
            <v>0</v>
          </cell>
          <cell r="L528">
            <v>176</v>
          </cell>
        </row>
        <row r="529">
          <cell r="A529" t="str">
            <v>B-29118</v>
          </cell>
          <cell r="B529" t="str">
            <v>刘邢英</v>
          </cell>
          <cell r="C529" t="str">
            <v>管理费用-用电信息采集系统通道及主站运行性能检测技术研究与应用项目</v>
          </cell>
          <cell r="D529">
            <v>42485</v>
          </cell>
          <cell r="F529">
            <v>0.3</v>
          </cell>
          <cell r="G529">
            <v>42675</v>
          </cell>
          <cell r="H529">
            <v>42704</v>
          </cell>
          <cell r="I529">
            <v>22</v>
          </cell>
          <cell r="J529">
            <v>176</v>
          </cell>
          <cell r="K529">
            <v>0</v>
          </cell>
          <cell r="L529">
            <v>176</v>
          </cell>
        </row>
        <row r="530">
          <cell r="A530" t="str">
            <v>B-21970</v>
          </cell>
          <cell r="B530" t="str">
            <v>汪旭明</v>
          </cell>
          <cell r="C530" t="str">
            <v>管理费用-用电信息采集系统通道及主站运行性能检测技术研究与应用项目</v>
          </cell>
          <cell r="D530">
            <v>42370</v>
          </cell>
          <cell r="F530">
            <v>1</v>
          </cell>
          <cell r="G530">
            <v>42675</v>
          </cell>
          <cell r="H530">
            <v>42704</v>
          </cell>
          <cell r="I530">
            <v>22</v>
          </cell>
          <cell r="J530">
            <v>176</v>
          </cell>
          <cell r="K530">
            <v>0</v>
          </cell>
          <cell r="L530">
            <v>176</v>
          </cell>
        </row>
        <row r="531">
          <cell r="A531" t="str">
            <v>B-1744</v>
          </cell>
          <cell r="B531" t="str">
            <v>吴艳红</v>
          </cell>
          <cell r="C531" t="str">
            <v>管理费用-用电信息采集系统通道及主站运行性能检测技术研究与应用项目</v>
          </cell>
          <cell r="D531">
            <v>42370</v>
          </cell>
          <cell r="F531">
            <v>0.5</v>
          </cell>
          <cell r="G531">
            <v>42675</v>
          </cell>
          <cell r="H531">
            <v>42704</v>
          </cell>
          <cell r="I531">
            <v>22</v>
          </cell>
          <cell r="J531">
            <v>176</v>
          </cell>
          <cell r="K531">
            <v>0</v>
          </cell>
          <cell r="L531">
            <v>176</v>
          </cell>
        </row>
        <row r="532">
          <cell r="A532" t="str">
            <v>B-28392</v>
          </cell>
          <cell r="B532" t="str">
            <v>马宏伟</v>
          </cell>
          <cell r="C532" t="str">
            <v>管理费用-用电信息采集系统通道及主站运行性能检测技术研究与应用项目</v>
          </cell>
          <cell r="D532">
            <v>42460</v>
          </cell>
          <cell r="F532">
            <v>0.5</v>
          </cell>
          <cell r="G532">
            <v>42675</v>
          </cell>
          <cell r="H532">
            <v>42704</v>
          </cell>
          <cell r="I532">
            <v>22</v>
          </cell>
          <cell r="J532">
            <v>176</v>
          </cell>
          <cell r="K532">
            <v>0</v>
          </cell>
          <cell r="L532">
            <v>176</v>
          </cell>
        </row>
        <row r="533">
          <cell r="A533" t="str">
            <v>B-5874</v>
          </cell>
          <cell r="B533" t="str">
            <v>徐维平</v>
          </cell>
          <cell r="C533" t="str">
            <v>管理费用-用电信息采集系统通道及主站运行性能检测技术研究与应用项目</v>
          </cell>
          <cell r="D533">
            <v>42370</v>
          </cell>
          <cell r="F533">
            <v>0.5</v>
          </cell>
          <cell r="G533">
            <v>42675</v>
          </cell>
          <cell r="H533">
            <v>42704</v>
          </cell>
          <cell r="I533">
            <v>22</v>
          </cell>
          <cell r="J533">
            <v>176</v>
          </cell>
          <cell r="K533">
            <v>0</v>
          </cell>
          <cell r="L533">
            <v>176</v>
          </cell>
        </row>
        <row r="534">
          <cell r="A534" t="str">
            <v>B-28180</v>
          </cell>
          <cell r="B534" t="str">
            <v>谢瑞麟</v>
          </cell>
          <cell r="C534" t="str">
            <v>管理费用-用电信息采集系统通道及主站运行性能检测技术研究与应用项目</v>
          </cell>
          <cell r="D534">
            <v>42457</v>
          </cell>
          <cell r="F534">
            <v>0.5</v>
          </cell>
          <cell r="G534">
            <v>42675</v>
          </cell>
          <cell r="H534">
            <v>42704</v>
          </cell>
          <cell r="I534">
            <v>22</v>
          </cell>
          <cell r="J534">
            <v>176</v>
          </cell>
          <cell r="K534">
            <v>0</v>
          </cell>
          <cell r="L534">
            <v>176</v>
          </cell>
        </row>
        <row r="535">
          <cell r="A535" t="str">
            <v>B-26931</v>
          </cell>
          <cell r="B535" t="str">
            <v>邱正洪</v>
          </cell>
          <cell r="C535" t="str">
            <v>管理费用-用电信息采集系统通道及主站运行性能检测技术研究与应用项目</v>
          </cell>
          <cell r="D535">
            <v>42370</v>
          </cell>
          <cell r="F535">
            <v>0.5</v>
          </cell>
          <cell r="G535">
            <v>42675</v>
          </cell>
          <cell r="H535">
            <v>42704</v>
          </cell>
          <cell r="I535">
            <v>22</v>
          </cell>
          <cell r="J535">
            <v>176</v>
          </cell>
          <cell r="K535">
            <v>0</v>
          </cell>
          <cell r="L535">
            <v>176</v>
          </cell>
        </row>
        <row r="536">
          <cell r="A536" t="str">
            <v>B-28429</v>
          </cell>
          <cell r="B536" t="str">
            <v>王盛红</v>
          </cell>
          <cell r="C536" t="str">
            <v>管理费用-重庆佰钧成-购买管理&amp;&amp;经费精算项目</v>
          </cell>
          <cell r="D536">
            <v>42460</v>
          </cell>
          <cell r="F536">
            <v>1</v>
          </cell>
          <cell r="G536">
            <v>42675</v>
          </cell>
          <cell r="H536">
            <v>42704</v>
          </cell>
          <cell r="I536">
            <v>22</v>
          </cell>
          <cell r="J536">
            <v>176</v>
          </cell>
          <cell r="K536">
            <v>0</v>
          </cell>
          <cell r="L536">
            <v>176</v>
          </cell>
        </row>
        <row r="537">
          <cell r="A537" t="str">
            <v>B-28203</v>
          </cell>
          <cell r="B537" t="str">
            <v>曾薇</v>
          </cell>
          <cell r="C537" t="str">
            <v>管理费用-重庆佰钧成-购买管理&amp;&amp;经费精算项目</v>
          </cell>
          <cell r="D537">
            <v>42443</v>
          </cell>
          <cell r="F537">
            <v>1</v>
          </cell>
          <cell r="G537">
            <v>42675</v>
          </cell>
          <cell r="H537">
            <v>42704</v>
          </cell>
          <cell r="I537">
            <v>22</v>
          </cell>
          <cell r="J537">
            <v>176</v>
          </cell>
          <cell r="K537">
            <v>0</v>
          </cell>
          <cell r="L537">
            <v>176</v>
          </cell>
        </row>
        <row r="538">
          <cell r="A538" t="str">
            <v>B-1364</v>
          </cell>
          <cell r="B538" t="str">
            <v>杨芳</v>
          </cell>
          <cell r="C538" t="str">
            <v>管理费用-重庆佰钧成-办公自动化系统</v>
          </cell>
          <cell r="D538">
            <v>42370</v>
          </cell>
          <cell r="F538">
            <v>0.3</v>
          </cell>
          <cell r="G538">
            <v>42675</v>
          </cell>
          <cell r="H538">
            <v>42704</v>
          </cell>
          <cell r="I538">
            <v>22</v>
          </cell>
          <cell r="J538">
            <v>176</v>
          </cell>
          <cell r="K538">
            <v>0</v>
          </cell>
          <cell r="L538">
            <v>176</v>
          </cell>
        </row>
        <row r="539">
          <cell r="A539" t="str">
            <v>B-27957</v>
          </cell>
          <cell r="B539" t="str">
            <v>雷康</v>
          </cell>
          <cell r="C539" t="str">
            <v>管理费用-重庆佰钧成-办公自动化系统</v>
          </cell>
          <cell r="D539">
            <v>42436</v>
          </cell>
          <cell r="F539">
            <v>1</v>
          </cell>
          <cell r="G539">
            <v>42675</v>
          </cell>
          <cell r="H539">
            <v>42704</v>
          </cell>
          <cell r="I539">
            <v>22</v>
          </cell>
          <cell r="J539">
            <v>176</v>
          </cell>
          <cell r="K539">
            <v>0</v>
          </cell>
          <cell r="L539">
            <v>176</v>
          </cell>
        </row>
        <row r="540">
          <cell r="A540" t="str">
            <v>B-27459</v>
          </cell>
          <cell r="B540" t="str">
            <v>高磊</v>
          </cell>
          <cell r="C540" t="str">
            <v>管理费用-重庆佰钧成-基于LBS的移动生活助手APP项目</v>
          </cell>
          <cell r="D540">
            <v>42401</v>
          </cell>
          <cell r="F540">
            <v>1</v>
          </cell>
          <cell r="G540">
            <v>42675</v>
          </cell>
          <cell r="H540">
            <v>42704</v>
          </cell>
          <cell r="I540">
            <v>22</v>
          </cell>
          <cell r="J540">
            <v>176</v>
          </cell>
          <cell r="K540">
            <v>0</v>
          </cell>
          <cell r="L540">
            <v>176</v>
          </cell>
        </row>
        <row r="541">
          <cell r="A541" t="str">
            <v>B-29537</v>
          </cell>
          <cell r="B541" t="str">
            <v>雷星</v>
          </cell>
          <cell r="C541" t="str">
            <v>管理费用-重庆佰钧成-基于中小企业信息化的安全应用数据中心项目</v>
          </cell>
          <cell r="D541">
            <v>42516</v>
          </cell>
          <cell r="F541">
            <v>1</v>
          </cell>
          <cell r="G541">
            <v>42675</v>
          </cell>
          <cell r="H541">
            <v>42704</v>
          </cell>
          <cell r="I541">
            <v>22</v>
          </cell>
          <cell r="J541">
            <v>176</v>
          </cell>
          <cell r="K541">
            <v>0</v>
          </cell>
          <cell r="L541">
            <v>176</v>
          </cell>
        </row>
        <row r="542">
          <cell r="A542" t="str">
            <v>B-29532</v>
          </cell>
          <cell r="B542" t="str">
            <v>宁佳益</v>
          </cell>
          <cell r="C542" t="str">
            <v>管理费用-重庆佰钧成-基于中小企业信息化的安全应用数据中心项目</v>
          </cell>
          <cell r="D542">
            <v>42515</v>
          </cell>
          <cell r="F542">
            <v>1</v>
          </cell>
          <cell r="G542">
            <v>42675</v>
          </cell>
          <cell r="H542">
            <v>42704</v>
          </cell>
          <cell r="I542">
            <v>22</v>
          </cell>
          <cell r="J542">
            <v>176</v>
          </cell>
          <cell r="K542">
            <v>0</v>
          </cell>
          <cell r="L542">
            <v>176</v>
          </cell>
        </row>
        <row r="543">
          <cell r="A543" t="str">
            <v>B-9884</v>
          </cell>
          <cell r="B543" t="str">
            <v>余冰</v>
          </cell>
          <cell r="C543" t="str">
            <v>管理费用-重庆佰钧成-计算机辅助工艺设计系统</v>
          </cell>
          <cell r="D543">
            <v>42370</v>
          </cell>
          <cell r="F543">
            <v>0.5</v>
          </cell>
          <cell r="G543">
            <v>42675</v>
          </cell>
          <cell r="H543">
            <v>42704</v>
          </cell>
          <cell r="I543">
            <v>22</v>
          </cell>
          <cell r="J543">
            <v>176</v>
          </cell>
          <cell r="K543">
            <v>0</v>
          </cell>
          <cell r="L543">
            <v>176</v>
          </cell>
        </row>
        <row r="544">
          <cell r="A544" t="str">
            <v>B-27433</v>
          </cell>
          <cell r="B544" t="str">
            <v>桂杰</v>
          </cell>
          <cell r="C544" t="str">
            <v>管理费用-重庆佰钧成-计算机辅助工艺设计系统</v>
          </cell>
          <cell r="D544">
            <v>42419</v>
          </cell>
          <cell r="F544">
            <v>1</v>
          </cell>
          <cell r="G544">
            <v>42675</v>
          </cell>
          <cell r="H544">
            <v>42704</v>
          </cell>
          <cell r="I544">
            <v>22</v>
          </cell>
          <cell r="J544">
            <v>176</v>
          </cell>
          <cell r="K544">
            <v>0</v>
          </cell>
          <cell r="L544">
            <v>176</v>
          </cell>
        </row>
      </sheetData>
      <sheetData sheetId="12">
        <row r="1">
          <cell r="A1" t="str">
            <v>工号</v>
          </cell>
          <cell r="B1" t="str">
            <v>姓名</v>
          </cell>
          <cell r="C1" t="str">
            <v>研发项目</v>
          </cell>
          <cell r="D1" t="str">
            <v>研发成本产生时间</v>
          </cell>
          <cell r="E1" t="str">
            <v>研发成本产结束时间</v>
          </cell>
          <cell r="F1" t="str">
            <v>调整比例</v>
          </cell>
          <cell r="G1" t="str">
            <v>开始时间</v>
          </cell>
          <cell r="H1" t="str">
            <v>结束时间</v>
          </cell>
          <cell r="I1" t="str">
            <v>工作日</v>
          </cell>
          <cell r="J1" t="str">
            <v>应出勤工时</v>
          </cell>
          <cell r="K1" t="str">
            <v>请假时间</v>
          </cell>
          <cell r="L1" t="str">
            <v>总工时</v>
          </cell>
        </row>
        <row r="2">
          <cell r="A2" t="str">
            <v>B-1442</v>
          </cell>
          <cell r="B2" t="str">
            <v>李志强</v>
          </cell>
          <cell r="C2" t="str">
            <v>管理费用-安全生产管理系统开发项目</v>
          </cell>
          <cell r="D2">
            <v>42370</v>
          </cell>
          <cell r="F2">
            <v>0.2</v>
          </cell>
          <cell r="G2">
            <v>42705</v>
          </cell>
          <cell r="H2">
            <v>42735</v>
          </cell>
          <cell r="I2">
            <v>22</v>
          </cell>
          <cell r="J2">
            <v>176</v>
          </cell>
          <cell r="K2">
            <v>0</v>
          </cell>
          <cell r="L2">
            <v>176</v>
          </cell>
        </row>
        <row r="3">
          <cell r="A3" t="str">
            <v>B-8509</v>
          </cell>
          <cell r="B3" t="str">
            <v>陈剑波</v>
          </cell>
          <cell r="C3" t="str">
            <v>管理费用-安全生产管理系统开发项目</v>
          </cell>
          <cell r="D3">
            <v>42370</v>
          </cell>
          <cell r="F3">
            <v>0.5</v>
          </cell>
          <cell r="G3">
            <v>42705</v>
          </cell>
          <cell r="H3">
            <v>42735</v>
          </cell>
          <cell r="I3">
            <v>22</v>
          </cell>
          <cell r="J3">
            <v>176</v>
          </cell>
          <cell r="K3">
            <v>0</v>
          </cell>
          <cell r="L3">
            <v>176</v>
          </cell>
        </row>
        <row r="4">
          <cell r="A4" t="str">
            <v>B-27751</v>
          </cell>
          <cell r="B4" t="str">
            <v>秦磊</v>
          </cell>
          <cell r="C4" t="str">
            <v>管理费用-安全生产管理系统开发项目</v>
          </cell>
          <cell r="D4">
            <v>42425</v>
          </cell>
          <cell r="F4">
            <v>0.5</v>
          </cell>
          <cell r="G4">
            <v>42705</v>
          </cell>
          <cell r="H4">
            <v>42735</v>
          </cell>
          <cell r="I4">
            <v>22</v>
          </cell>
          <cell r="J4">
            <v>176</v>
          </cell>
          <cell r="K4">
            <v>4</v>
          </cell>
          <cell r="L4">
            <v>172</v>
          </cell>
        </row>
        <row r="5">
          <cell r="A5" t="str">
            <v>B-28080</v>
          </cell>
          <cell r="B5" t="str">
            <v>王毅</v>
          </cell>
          <cell r="C5" t="str">
            <v>管理费用-安全生产管理系统开发项目</v>
          </cell>
          <cell r="D5">
            <v>42443</v>
          </cell>
          <cell r="F5">
            <v>1</v>
          </cell>
          <cell r="G5">
            <v>42705</v>
          </cell>
          <cell r="H5">
            <v>42735</v>
          </cell>
          <cell r="I5">
            <v>22</v>
          </cell>
          <cell r="J5">
            <v>176</v>
          </cell>
          <cell r="K5">
            <v>0</v>
          </cell>
          <cell r="L5">
            <v>176</v>
          </cell>
        </row>
        <row r="6">
          <cell r="A6" t="str">
            <v>B-23855</v>
          </cell>
          <cell r="B6" t="str">
            <v>侯志丽</v>
          </cell>
          <cell r="C6" t="str">
            <v>管理费用-安全生产管理系统开发项目</v>
          </cell>
          <cell r="D6">
            <v>42370</v>
          </cell>
          <cell r="F6">
            <v>0.5</v>
          </cell>
          <cell r="G6">
            <v>42705</v>
          </cell>
          <cell r="H6">
            <v>42735</v>
          </cell>
          <cell r="I6">
            <v>22</v>
          </cell>
          <cell r="J6">
            <v>176</v>
          </cell>
          <cell r="K6">
            <v>0</v>
          </cell>
          <cell r="L6">
            <v>176</v>
          </cell>
        </row>
        <row r="7">
          <cell r="A7" t="str">
            <v>B-29465</v>
          </cell>
          <cell r="B7" t="str">
            <v>向爱华</v>
          </cell>
          <cell r="C7" t="str">
            <v>管理费用-安全生产管理系统开发项目</v>
          </cell>
          <cell r="D7">
            <v>42513</v>
          </cell>
          <cell r="F7">
            <v>0.5</v>
          </cell>
          <cell r="G7">
            <v>42705</v>
          </cell>
          <cell r="H7">
            <v>42735</v>
          </cell>
          <cell r="I7">
            <v>22</v>
          </cell>
          <cell r="J7">
            <v>176</v>
          </cell>
          <cell r="K7">
            <v>0</v>
          </cell>
          <cell r="L7">
            <v>176</v>
          </cell>
        </row>
        <row r="8">
          <cell r="A8" t="str">
            <v>B-27764</v>
          </cell>
          <cell r="B8" t="str">
            <v>李佩东</v>
          </cell>
          <cell r="C8" t="str">
            <v>管理费用-安全生产管理系统开发项目</v>
          </cell>
          <cell r="D8">
            <v>42423</v>
          </cell>
          <cell r="F8">
            <v>1</v>
          </cell>
          <cell r="G8">
            <v>42705</v>
          </cell>
          <cell r="H8">
            <v>42735</v>
          </cell>
          <cell r="I8">
            <v>22</v>
          </cell>
          <cell r="J8">
            <v>176</v>
          </cell>
          <cell r="K8">
            <v>0</v>
          </cell>
          <cell r="L8">
            <v>176</v>
          </cell>
        </row>
        <row r="9">
          <cell r="A9" t="str">
            <v>B-19650</v>
          </cell>
          <cell r="B9" t="str">
            <v>方科峰</v>
          </cell>
          <cell r="C9" t="str">
            <v>管理费用-安全生产管理系统开发项目</v>
          </cell>
          <cell r="D9">
            <v>42370</v>
          </cell>
          <cell r="F9">
            <v>0.5</v>
          </cell>
          <cell r="G9">
            <v>42705</v>
          </cell>
          <cell r="H9">
            <v>42735</v>
          </cell>
          <cell r="I9">
            <v>22</v>
          </cell>
          <cell r="J9">
            <v>176</v>
          </cell>
          <cell r="K9">
            <v>0</v>
          </cell>
          <cell r="L9">
            <v>176</v>
          </cell>
        </row>
        <row r="10">
          <cell r="A10" t="str">
            <v>B-27986</v>
          </cell>
          <cell r="B10" t="str">
            <v>韩英民</v>
          </cell>
          <cell r="C10" t="str">
            <v>管理费用-安全生产管理系统开发项目</v>
          </cell>
          <cell r="D10">
            <v>42437</v>
          </cell>
          <cell r="F10">
            <v>0.5</v>
          </cell>
          <cell r="G10">
            <v>42705</v>
          </cell>
          <cell r="H10">
            <v>42735</v>
          </cell>
          <cell r="I10">
            <v>22</v>
          </cell>
          <cell r="J10">
            <v>176</v>
          </cell>
          <cell r="K10">
            <v>0</v>
          </cell>
          <cell r="L10">
            <v>176</v>
          </cell>
        </row>
        <row r="11">
          <cell r="A11" t="str">
            <v>B-25023</v>
          </cell>
          <cell r="B11" t="str">
            <v>严文旭</v>
          </cell>
          <cell r="C11" t="str">
            <v>管理费用-安全生产管理系统开发项目</v>
          </cell>
          <cell r="D11">
            <v>42370</v>
          </cell>
          <cell r="F11">
            <v>0.5</v>
          </cell>
          <cell r="G11">
            <v>42705</v>
          </cell>
          <cell r="H11">
            <v>42735</v>
          </cell>
          <cell r="I11">
            <v>22</v>
          </cell>
          <cell r="J11">
            <v>176</v>
          </cell>
          <cell r="K11">
            <v>0</v>
          </cell>
          <cell r="L11">
            <v>176</v>
          </cell>
        </row>
        <row r="12">
          <cell r="A12" t="str">
            <v>B-18297</v>
          </cell>
          <cell r="B12" t="str">
            <v>裴卉</v>
          </cell>
          <cell r="C12" t="str">
            <v>管理费用-安全生产管理系统开发项目</v>
          </cell>
          <cell r="D12">
            <v>42370</v>
          </cell>
          <cell r="F12">
            <v>0.5</v>
          </cell>
          <cell r="G12">
            <v>42705</v>
          </cell>
          <cell r="H12">
            <v>42735</v>
          </cell>
          <cell r="I12">
            <v>22</v>
          </cell>
          <cell r="J12">
            <v>176</v>
          </cell>
          <cell r="K12">
            <v>0</v>
          </cell>
          <cell r="L12">
            <v>176</v>
          </cell>
        </row>
        <row r="13">
          <cell r="A13" t="str">
            <v>B-28469</v>
          </cell>
          <cell r="B13" t="str">
            <v>莫秋莲</v>
          </cell>
          <cell r="C13" t="str">
            <v>管理费用-安全生产管理系统开发项目</v>
          </cell>
          <cell r="D13">
            <v>42460</v>
          </cell>
          <cell r="F13">
            <v>0.5</v>
          </cell>
          <cell r="G13">
            <v>42705</v>
          </cell>
          <cell r="H13">
            <v>42735</v>
          </cell>
          <cell r="I13">
            <v>22</v>
          </cell>
          <cell r="J13">
            <v>176</v>
          </cell>
          <cell r="K13">
            <v>0</v>
          </cell>
          <cell r="L13">
            <v>176</v>
          </cell>
        </row>
        <row r="14">
          <cell r="A14" t="str">
            <v>B-27681</v>
          </cell>
          <cell r="B14" t="str">
            <v>王冰涛</v>
          </cell>
          <cell r="C14" t="str">
            <v>管理费用-安全生产管理系统开发项目</v>
          </cell>
          <cell r="D14">
            <v>42422</v>
          </cell>
          <cell r="F14">
            <v>0.5</v>
          </cell>
          <cell r="G14">
            <v>42705</v>
          </cell>
          <cell r="H14">
            <v>42735</v>
          </cell>
          <cell r="I14">
            <v>22</v>
          </cell>
          <cell r="J14">
            <v>176</v>
          </cell>
          <cell r="K14">
            <v>0</v>
          </cell>
          <cell r="L14">
            <v>176</v>
          </cell>
        </row>
        <row r="15">
          <cell r="A15" t="str">
            <v>B-16003</v>
          </cell>
          <cell r="B15" t="str">
            <v>曾秀红</v>
          </cell>
          <cell r="C15" t="str">
            <v>管理费用-安全生产管理系统开发项目</v>
          </cell>
          <cell r="D15">
            <v>42370</v>
          </cell>
          <cell r="F15">
            <v>0.5</v>
          </cell>
          <cell r="G15">
            <v>42705</v>
          </cell>
          <cell r="H15">
            <v>42735</v>
          </cell>
          <cell r="I15">
            <v>22</v>
          </cell>
          <cell r="J15">
            <v>176</v>
          </cell>
          <cell r="K15">
            <v>0</v>
          </cell>
          <cell r="L15">
            <v>176</v>
          </cell>
        </row>
        <row r="16">
          <cell r="A16" t="str">
            <v>B-27677</v>
          </cell>
          <cell r="B16" t="str">
            <v>李春玲</v>
          </cell>
          <cell r="C16" t="str">
            <v>管理费用-安全生产管理系统开发项目</v>
          </cell>
          <cell r="D16">
            <v>42419</v>
          </cell>
          <cell r="F16">
            <v>0.5</v>
          </cell>
          <cell r="G16">
            <v>42705</v>
          </cell>
          <cell r="H16">
            <v>42735</v>
          </cell>
          <cell r="I16">
            <v>22</v>
          </cell>
          <cell r="J16">
            <v>176</v>
          </cell>
          <cell r="K16">
            <v>0</v>
          </cell>
          <cell r="L16">
            <v>176</v>
          </cell>
        </row>
        <row r="17">
          <cell r="A17" t="str">
            <v>B-20406</v>
          </cell>
          <cell r="B17" t="str">
            <v>孙建国</v>
          </cell>
          <cell r="C17" t="str">
            <v>管理费用-安全生产管理系统开发项目</v>
          </cell>
          <cell r="D17">
            <v>42370</v>
          </cell>
          <cell r="F17">
            <v>0.5</v>
          </cell>
          <cell r="G17">
            <v>42705</v>
          </cell>
          <cell r="H17">
            <v>42735</v>
          </cell>
          <cell r="I17">
            <v>22</v>
          </cell>
          <cell r="J17">
            <v>176</v>
          </cell>
          <cell r="K17">
            <v>0</v>
          </cell>
          <cell r="L17">
            <v>176</v>
          </cell>
        </row>
        <row r="18">
          <cell r="A18" t="str">
            <v>B-17576</v>
          </cell>
          <cell r="B18" t="str">
            <v>刘芳</v>
          </cell>
          <cell r="C18" t="str">
            <v>管理费用-安全生产管理系统开发项目</v>
          </cell>
          <cell r="D18">
            <v>42370</v>
          </cell>
          <cell r="F18">
            <v>0.5</v>
          </cell>
          <cell r="G18">
            <v>42705</v>
          </cell>
          <cell r="H18">
            <v>42735</v>
          </cell>
          <cell r="I18">
            <v>22</v>
          </cell>
          <cell r="J18">
            <v>176</v>
          </cell>
          <cell r="K18">
            <v>0</v>
          </cell>
          <cell r="L18">
            <v>176</v>
          </cell>
        </row>
        <row r="19">
          <cell r="A19" t="str">
            <v>B-25729</v>
          </cell>
          <cell r="B19" t="str">
            <v>周茂恩</v>
          </cell>
          <cell r="C19" t="str">
            <v>管理费用-安全生产管理系统开发项目</v>
          </cell>
          <cell r="D19">
            <v>42370</v>
          </cell>
          <cell r="F19">
            <v>1</v>
          </cell>
          <cell r="G19">
            <v>42705</v>
          </cell>
          <cell r="H19">
            <v>42735</v>
          </cell>
          <cell r="I19">
            <v>22</v>
          </cell>
          <cell r="J19">
            <v>176</v>
          </cell>
          <cell r="K19">
            <v>0</v>
          </cell>
          <cell r="L19">
            <v>176</v>
          </cell>
        </row>
        <row r="20">
          <cell r="A20" t="str">
            <v>B-28262</v>
          </cell>
          <cell r="B20" t="str">
            <v>严航</v>
          </cell>
          <cell r="C20" t="str">
            <v>管理费用-安全生产管理系统开发项目</v>
          </cell>
          <cell r="D20">
            <v>42453</v>
          </cell>
          <cell r="F20">
            <v>0.5</v>
          </cell>
          <cell r="G20">
            <v>42705</v>
          </cell>
          <cell r="H20">
            <v>42735</v>
          </cell>
          <cell r="I20">
            <v>22</v>
          </cell>
          <cell r="J20">
            <v>176</v>
          </cell>
          <cell r="K20">
            <v>0</v>
          </cell>
          <cell r="L20">
            <v>176</v>
          </cell>
        </row>
        <row r="21">
          <cell r="A21" t="str">
            <v>B-4938</v>
          </cell>
          <cell r="B21" t="str">
            <v>柯斌</v>
          </cell>
          <cell r="C21" t="str">
            <v>管理费用-安全生产管理系统开发项目</v>
          </cell>
          <cell r="D21">
            <v>42370</v>
          </cell>
          <cell r="F21">
            <v>0.3</v>
          </cell>
          <cell r="G21">
            <v>42705</v>
          </cell>
          <cell r="H21">
            <v>42735</v>
          </cell>
          <cell r="I21">
            <v>22</v>
          </cell>
          <cell r="J21">
            <v>176</v>
          </cell>
          <cell r="K21">
            <v>0</v>
          </cell>
          <cell r="L21">
            <v>176</v>
          </cell>
        </row>
        <row r="22">
          <cell r="A22" t="str">
            <v>B-23613</v>
          </cell>
          <cell r="B22" t="str">
            <v>欧泉</v>
          </cell>
          <cell r="C22" t="str">
            <v>管理费用-安全生产管理系统开发项目</v>
          </cell>
          <cell r="D22">
            <v>42370</v>
          </cell>
          <cell r="F22">
            <v>0.5</v>
          </cell>
          <cell r="G22">
            <v>42705</v>
          </cell>
          <cell r="H22">
            <v>42735</v>
          </cell>
          <cell r="I22">
            <v>22</v>
          </cell>
          <cell r="J22">
            <v>176</v>
          </cell>
          <cell r="K22">
            <v>0</v>
          </cell>
          <cell r="L22">
            <v>176</v>
          </cell>
        </row>
        <row r="23">
          <cell r="A23" t="str">
            <v>B-29126</v>
          </cell>
          <cell r="B23" t="str">
            <v>王晗</v>
          </cell>
          <cell r="C23" t="str">
            <v>管理费用-安全生产管理系统开发项目</v>
          </cell>
          <cell r="D23">
            <v>42493</v>
          </cell>
          <cell r="F23">
            <v>0.5</v>
          </cell>
          <cell r="G23">
            <v>42705</v>
          </cell>
          <cell r="H23">
            <v>42735</v>
          </cell>
          <cell r="I23">
            <v>22</v>
          </cell>
          <cell r="J23">
            <v>176</v>
          </cell>
          <cell r="K23">
            <v>0</v>
          </cell>
          <cell r="L23">
            <v>176</v>
          </cell>
        </row>
        <row r="24">
          <cell r="A24" t="str">
            <v>B-19323</v>
          </cell>
          <cell r="B24" t="str">
            <v>乐敏燕</v>
          </cell>
          <cell r="C24" t="str">
            <v>管理费用-安全生产管理系统开发项目</v>
          </cell>
          <cell r="D24">
            <v>42370</v>
          </cell>
          <cell r="F24">
            <v>0.5</v>
          </cell>
          <cell r="G24">
            <v>42705</v>
          </cell>
          <cell r="H24">
            <v>42735</v>
          </cell>
          <cell r="I24">
            <v>22</v>
          </cell>
          <cell r="J24">
            <v>176</v>
          </cell>
          <cell r="K24">
            <v>0</v>
          </cell>
          <cell r="L24">
            <v>176</v>
          </cell>
        </row>
        <row r="25">
          <cell r="A25" t="str">
            <v>B-28040</v>
          </cell>
          <cell r="B25" t="str">
            <v>卓瑶</v>
          </cell>
          <cell r="C25" t="str">
            <v>管理费用-安全生产管理系统开发项目</v>
          </cell>
          <cell r="D25">
            <v>42443</v>
          </cell>
          <cell r="F25">
            <v>0.5</v>
          </cell>
          <cell r="G25">
            <v>42705</v>
          </cell>
          <cell r="H25">
            <v>42735</v>
          </cell>
          <cell r="I25">
            <v>22</v>
          </cell>
          <cell r="J25">
            <v>176</v>
          </cell>
          <cell r="K25">
            <v>0</v>
          </cell>
          <cell r="L25">
            <v>176</v>
          </cell>
        </row>
        <row r="26">
          <cell r="A26" t="str">
            <v>B-18777</v>
          </cell>
          <cell r="B26" t="str">
            <v>黄秋香</v>
          </cell>
          <cell r="C26" t="str">
            <v>管理费用-安全生产管理系统开发项目</v>
          </cell>
          <cell r="D26">
            <v>42370</v>
          </cell>
          <cell r="F26">
            <v>0.5</v>
          </cell>
          <cell r="G26">
            <v>42705</v>
          </cell>
          <cell r="H26">
            <v>42735</v>
          </cell>
          <cell r="I26">
            <v>22</v>
          </cell>
          <cell r="J26">
            <v>176</v>
          </cell>
          <cell r="K26">
            <v>0</v>
          </cell>
          <cell r="L26">
            <v>176</v>
          </cell>
        </row>
        <row r="27">
          <cell r="A27" t="str">
            <v>B-27833</v>
          </cell>
          <cell r="B27" t="str">
            <v>陈树斌</v>
          </cell>
          <cell r="C27" t="str">
            <v>管理费用-安全生产管理系统开发项目</v>
          </cell>
          <cell r="D27">
            <v>42429</v>
          </cell>
          <cell r="F27">
            <v>1</v>
          </cell>
          <cell r="G27">
            <v>42705</v>
          </cell>
          <cell r="H27">
            <v>42735</v>
          </cell>
          <cell r="I27">
            <v>22</v>
          </cell>
          <cell r="J27">
            <v>176</v>
          </cell>
          <cell r="K27">
            <v>0</v>
          </cell>
          <cell r="L27">
            <v>176</v>
          </cell>
        </row>
        <row r="28">
          <cell r="A28" t="str">
            <v>B-21412</v>
          </cell>
          <cell r="B28" t="str">
            <v>石晓敏</v>
          </cell>
          <cell r="C28" t="str">
            <v>管理费用-安全生产管理系统开发项目</v>
          </cell>
          <cell r="D28">
            <v>42370</v>
          </cell>
          <cell r="F28">
            <v>0.5</v>
          </cell>
          <cell r="G28">
            <v>42705</v>
          </cell>
          <cell r="H28">
            <v>42735</v>
          </cell>
          <cell r="I28">
            <v>22</v>
          </cell>
          <cell r="J28">
            <v>176</v>
          </cell>
          <cell r="K28">
            <v>8</v>
          </cell>
          <cell r="L28">
            <v>168</v>
          </cell>
        </row>
        <row r="29">
          <cell r="A29" t="str">
            <v>B-28551</v>
          </cell>
          <cell r="B29" t="str">
            <v>陈峥强</v>
          </cell>
          <cell r="C29" t="str">
            <v>管理费用-安全生产管理系统开发项目</v>
          </cell>
          <cell r="D29">
            <v>42466</v>
          </cell>
          <cell r="F29">
            <v>0.5</v>
          </cell>
          <cell r="G29">
            <v>42705</v>
          </cell>
          <cell r="H29">
            <v>42735</v>
          </cell>
          <cell r="I29">
            <v>22</v>
          </cell>
          <cell r="J29">
            <v>176</v>
          </cell>
          <cell r="K29">
            <v>0</v>
          </cell>
          <cell r="L29">
            <v>176</v>
          </cell>
        </row>
        <row r="30">
          <cell r="A30" t="str">
            <v>B-9510</v>
          </cell>
          <cell r="B30" t="str">
            <v>雷敏</v>
          </cell>
          <cell r="C30" t="str">
            <v>管理费用-安全生产管理系统开发项目</v>
          </cell>
          <cell r="D30">
            <v>42370</v>
          </cell>
          <cell r="F30">
            <v>0.5</v>
          </cell>
          <cell r="G30">
            <v>42705</v>
          </cell>
          <cell r="H30">
            <v>42735</v>
          </cell>
          <cell r="I30">
            <v>22</v>
          </cell>
          <cell r="J30">
            <v>176</v>
          </cell>
          <cell r="K30">
            <v>0</v>
          </cell>
          <cell r="L30">
            <v>176</v>
          </cell>
        </row>
        <row r="31">
          <cell r="A31" t="str">
            <v>B-5667</v>
          </cell>
          <cell r="B31" t="str">
            <v>于斌</v>
          </cell>
          <cell r="C31" t="str">
            <v>管理费用-安全生产管理系统开发项目</v>
          </cell>
          <cell r="D31">
            <v>42370</v>
          </cell>
          <cell r="F31">
            <v>0.5</v>
          </cell>
          <cell r="G31">
            <v>42705</v>
          </cell>
          <cell r="H31">
            <v>42735</v>
          </cell>
          <cell r="I31">
            <v>22</v>
          </cell>
          <cell r="J31">
            <v>176</v>
          </cell>
          <cell r="K31">
            <v>0</v>
          </cell>
          <cell r="L31">
            <v>176</v>
          </cell>
        </row>
        <row r="32">
          <cell r="A32" t="str">
            <v>B-7721</v>
          </cell>
          <cell r="B32" t="str">
            <v>袁明洋</v>
          </cell>
          <cell r="C32" t="str">
            <v>管理费用-安全生产管理系统开发项目</v>
          </cell>
          <cell r="D32">
            <v>42370</v>
          </cell>
          <cell r="F32">
            <v>0.5</v>
          </cell>
          <cell r="G32">
            <v>42705</v>
          </cell>
          <cell r="H32">
            <v>42735</v>
          </cell>
          <cell r="I32">
            <v>22</v>
          </cell>
          <cell r="J32">
            <v>176</v>
          </cell>
          <cell r="K32">
            <v>0</v>
          </cell>
          <cell r="L32">
            <v>176</v>
          </cell>
        </row>
        <row r="33">
          <cell r="A33" t="str">
            <v>B-23735</v>
          </cell>
          <cell r="B33" t="str">
            <v>熊刘照</v>
          </cell>
          <cell r="C33" t="str">
            <v>管理费用-安全生产管理系统开发项目</v>
          </cell>
          <cell r="D33">
            <v>42370</v>
          </cell>
          <cell r="F33">
            <v>0.3</v>
          </cell>
          <cell r="G33">
            <v>42705</v>
          </cell>
          <cell r="H33">
            <v>42735</v>
          </cell>
          <cell r="I33">
            <v>22</v>
          </cell>
          <cell r="J33">
            <v>176</v>
          </cell>
          <cell r="K33">
            <v>0</v>
          </cell>
          <cell r="L33">
            <v>176</v>
          </cell>
        </row>
        <row r="34">
          <cell r="A34" t="str">
            <v>B-20854</v>
          </cell>
          <cell r="B34" t="str">
            <v>胡培培</v>
          </cell>
          <cell r="C34" t="str">
            <v>管理费用-安全生产管理系统开发项目</v>
          </cell>
          <cell r="D34">
            <v>42370</v>
          </cell>
          <cell r="F34">
            <v>0.5</v>
          </cell>
          <cell r="G34">
            <v>42705</v>
          </cell>
          <cell r="H34">
            <v>42735</v>
          </cell>
          <cell r="I34">
            <v>22</v>
          </cell>
          <cell r="J34">
            <v>176</v>
          </cell>
          <cell r="K34">
            <v>0</v>
          </cell>
          <cell r="L34">
            <v>176</v>
          </cell>
        </row>
        <row r="35">
          <cell r="A35" t="str">
            <v>B-9774</v>
          </cell>
          <cell r="B35" t="str">
            <v>王丽芳</v>
          </cell>
          <cell r="C35" t="str">
            <v>管理费用-佰钧成WMS仓储管理系统</v>
          </cell>
          <cell r="D35">
            <v>42370</v>
          </cell>
          <cell r="F35">
            <v>0.2</v>
          </cell>
          <cell r="G35">
            <v>42705</v>
          </cell>
          <cell r="H35">
            <v>42735</v>
          </cell>
          <cell r="I35">
            <v>22</v>
          </cell>
          <cell r="J35">
            <v>176</v>
          </cell>
          <cell r="K35">
            <v>0</v>
          </cell>
          <cell r="L35">
            <v>176</v>
          </cell>
        </row>
        <row r="36">
          <cell r="A36" t="str">
            <v>B-5736</v>
          </cell>
          <cell r="B36" t="str">
            <v>黄磊</v>
          </cell>
          <cell r="C36" t="str">
            <v>管理费用-佰钧成WMS仓储管理系统</v>
          </cell>
          <cell r="D36">
            <v>42370</v>
          </cell>
          <cell r="F36">
            <v>0.3</v>
          </cell>
          <cell r="G36">
            <v>42705</v>
          </cell>
          <cell r="H36">
            <v>42735</v>
          </cell>
          <cell r="I36">
            <v>22</v>
          </cell>
          <cell r="J36">
            <v>176</v>
          </cell>
          <cell r="K36">
            <v>0</v>
          </cell>
          <cell r="L36">
            <v>176</v>
          </cell>
        </row>
        <row r="37">
          <cell r="A37" t="str">
            <v>B-29385</v>
          </cell>
          <cell r="B37" t="str">
            <v>胡静</v>
          </cell>
          <cell r="C37" t="str">
            <v>管理费用-佰钧成WMS仓储管理系统</v>
          </cell>
          <cell r="D37">
            <v>42503</v>
          </cell>
          <cell r="F37">
            <v>0.5</v>
          </cell>
          <cell r="G37">
            <v>42705</v>
          </cell>
          <cell r="H37">
            <v>42735</v>
          </cell>
          <cell r="I37">
            <v>22</v>
          </cell>
          <cell r="J37">
            <v>176</v>
          </cell>
          <cell r="K37">
            <v>0</v>
          </cell>
          <cell r="L37">
            <v>176</v>
          </cell>
        </row>
        <row r="38">
          <cell r="A38" t="str">
            <v>B-18269</v>
          </cell>
          <cell r="B38" t="str">
            <v>田迎春</v>
          </cell>
          <cell r="C38" t="str">
            <v>管理费用-佰钧成WMS仓储管理系统</v>
          </cell>
          <cell r="D38">
            <v>42370</v>
          </cell>
          <cell r="F38">
            <v>0.5</v>
          </cell>
          <cell r="G38">
            <v>42705</v>
          </cell>
          <cell r="H38">
            <v>42735</v>
          </cell>
          <cell r="I38">
            <v>22</v>
          </cell>
          <cell r="J38">
            <v>176</v>
          </cell>
          <cell r="K38">
            <v>0</v>
          </cell>
          <cell r="L38">
            <v>176</v>
          </cell>
        </row>
        <row r="39">
          <cell r="A39" t="str">
            <v>B-26099</v>
          </cell>
          <cell r="B39" t="str">
            <v>王朵</v>
          </cell>
          <cell r="C39" t="str">
            <v>管理费用-佰钧成WMS仓储管理系统</v>
          </cell>
          <cell r="D39">
            <v>42370</v>
          </cell>
          <cell r="F39">
            <v>1</v>
          </cell>
          <cell r="G39">
            <v>42705</v>
          </cell>
          <cell r="H39">
            <v>42735</v>
          </cell>
          <cell r="I39">
            <v>22</v>
          </cell>
          <cell r="J39">
            <v>176</v>
          </cell>
          <cell r="K39">
            <v>0</v>
          </cell>
          <cell r="L39">
            <v>176</v>
          </cell>
        </row>
        <row r="40">
          <cell r="A40" t="str">
            <v>B-5909</v>
          </cell>
          <cell r="B40" t="str">
            <v>杨金凤</v>
          </cell>
          <cell r="C40" t="str">
            <v>管理费用-佰钧成WMS仓储管理系统</v>
          </cell>
          <cell r="D40">
            <v>42370</v>
          </cell>
          <cell r="F40">
            <v>1</v>
          </cell>
          <cell r="G40">
            <v>42705</v>
          </cell>
          <cell r="H40">
            <v>42735</v>
          </cell>
          <cell r="I40">
            <v>22</v>
          </cell>
          <cell r="J40">
            <v>176</v>
          </cell>
          <cell r="K40">
            <v>0</v>
          </cell>
          <cell r="L40">
            <v>176</v>
          </cell>
        </row>
        <row r="41">
          <cell r="A41" t="str">
            <v>B-28194</v>
          </cell>
          <cell r="B41" t="str">
            <v>赵冬梅</v>
          </cell>
          <cell r="C41" t="str">
            <v>管理费用-佰钧成WMS仓储管理系统</v>
          </cell>
          <cell r="D41">
            <v>42460</v>
          </cell>
          <cell r="F41">
            <v>1</v>
          </cell>
          <cell r="G41">
            <v>42705</v>
          </cell>
          <cell r="H41">
            <v>42735</v>
          </cell>
          <cell r="I41">
            <v>22</v>
          </cell>
          <cell r="J41">
            <v>176</v>
          </cell>
          <cell r="K41">
            <v>0</v>
          </cell>
          <cell r="L41">
            <v>176</v>
          </cell>
        </row>
        <row r="42">
          <cell r="A42" t="str">
            <v>B-012</v>
          </cell>
          <cell r="B42" t="str">
            <v>祝亚</v>
          </cell>
          <cell r="C42" t="str">
            <v>管理费用-佰钧成WMS仓储管理系统</v>
          </cell>
          <cell r="D42">
            <v>42370</v>
          </cell>
          <cell r="F42">
            <v>0.5</v>
          </cell>
          <cell r="G42">
            <v>42705</v>
          </cell>
          <cell r="H42">
            <v>42735</v>
          </cell>
          <cell r="I42">
            <v>22</v>
          </cell>
          <cell r="J42">
            <v>176</v>
          </cell>
          <cell r="K42">
            <v>0</v>
          </cell>
          <cell r="L42">
            <v>176</v>
          </cell>
        </row>
        <row r="43">
          <cell r="A43" t="str">
            <v>B-24650</v>
          </cell>
          <cell r="B43" t="str">
            <v>金世成</v>
          </cell>
          <cell r="C43" t="str">
            <v>管理费用-佰钧成WMS仓储管理系统</v>
          </cell>
          <cell r="D43">
            <v>42370</v>
          </cell>
          <cell r="F43">
            <v>1</v>
          </cell>
          <cell r="G43">
            <v>42705</v>
          </cell>
          <cell r="H43">
            <v>42735</v>
          </cell>
          <cell r="I43">
            <v>22</v>
          </cell>
          <cell r="J43">
            <v>176</v>
          </cell>
          <cell r="K43">
            <v>0</v>
          </cell>
          <cell r="L43">
            <v>176</v>
          </cell>
        </row>
        <row r="44">
          <cell r="A44" t="str">
            <v>B-28209</v>
          </cell>
          <cell r="B44" t="str">
            <v>石磊</v>
          </cell>
          <cell r="C44" t="str">
            <v>管理费用-佰钧成WMS仓储管理系统</v>
          </cell>
          <cell r="D44">
            <v>42452</v>
          </cell>
          <cell r="F44">
            <v>0.5</v>
          </cell>
          <cell r="G44">
            <v>42705</v>
          </cell>
          <cell r="H44">
            <v>42735</v>
          </cell>
          <cell r="I44">
            <v>22</v>
          </cell>
          <cell r="J44">
            <v>176</v>
          </cell>
          <cell r="K44">
            <v>0</v>
          </cell>
          <cell r="L44">
            <v>176</v>
          </cell>
        </row>
        <row r="45">
          <cell r="A45" t="str">
            <v>B-28255</v>
          </cell>
          <cell r="B45" t="str">
            <v>田梦</v>
          </cell>
          <cell r="C45" t="str">
            <v>管理费用-佰钧成WMS仓储管理系统</v>
          </cell>
          <cell r="D45">
            <v>42458</v>
          </cell>
          <cell r="F45">
            <v>1</v>
          </cell>
          <cell r="G45">
            <v>42705</v>
          </cell>
          <cell r="H45">
            <v>42735</v>
          </cell>
          <cell r="I45">
            <v>22</v>
          </cell>
          <cell r="J45">
            <v>176</v>
          </cell>
          <cell r="K45">
            <v>0</v>
          </cell>
          <cell r="L45">
            <v>176</v>
          </cell>
        </row>
        <row r="46">
          <cell r="A46" t="str">
            <v>B-28370</v>
          </cell>
          <cell r="B46" t="str">
            <v>李友菊</v>
          </cell>
          <cell r="C46" t="str">
            <v>管理费用-佰钧成WMS仓储管理系统</v>
          </cell>
          <cell r="D46">
            <v>42457</v>
          </cell>
          <cell r="F46">
            <v>0.5</v>
          </cell>
          <cell r="G46">
            <v>42705</v>
          </cell>
          <cell r="H46">
            <v>42735</v>
          </cell>
          <cell r="I46">
            <v>22</v>
          </cell>
          <cell r="J46">
            <v>176</v>
          </cell>
          <cell r="K46">
            <v>0</v>
          </cell>
          <cell r="L46">
            <v>176</v>
          </cell>
        </row>
        <row r="47">
          <cell r="A47" t="str">
            <v>B-28801</v>
          </cell>
          <cell r="B47" t="str">
            <v>周子豪</v>
          </cell>
          <cell r="C47" t="str">
            <v>管理费用-佰钧成WMS仓储管理系统</v>
          </cell>
          <cell r="D47">
            <v>42486</v>
          </cell>
          <cell r="F47">
            <v>0.5</v>
          </cell>
          <cell r="G47">
            <v>42705</v>
          </cell>
          <cell r="H47">
            <v>42735</v>
          </cell>
          <cell r="I47">
            <v>22</v>
          </cell>
          <cell r="J47">
            <v>176</v>
          </cell>
          <cell r="K47">
            <v>0</v>
          </cell>
          <cell r="L47">
            <v>176</v>
          </cell>
        </row>
        <row r="48">
          <cell r="A48" t="str">
            <v>B-755</v>
          </cell>
          <cell r="B48" t="str">
            <v>刘涛</v>
          </cell>
          <cell r="C48" t="str">
            <v>管理费用-佰钧成WMS仓储管理系统</v>
          </cell>
          <cell r="D48">
            <v>42370</v>
          </cell>
          <cell r="F48">
            <v>0.5</v>
          </cell>
          <cell r="G48">
            <v>42705</v>
          </cell>
          <cell r="H48">
            <v>42735</v>
          </cell>
          <cell r="I48">
            <v>22</v>
          </cell>
          <cell r="J48">
            <v>176</v>
          </cell>
          <cell r="K48">
            <v>0</v>
          </cell>
          <cell r="L48">
            <v>176</v>
          </cell>
        </row>
        <row r="49">
          <cell r="A49" t="str">
            <v>B-14886</v>
          </cell>
          <cell r="B49" t="str">
            <v>彭煜</v>
          </cell>
          <cell r="C49" t="str">
            <v>管理费用-佰钧成WMS仓储管理系统</v>
          </cell>
          <cell r="D49">
            <v>42370</v>
          </cell>
          <cell r="F49">
            <v>0.3</v>
          </cell>
          <cell r="G49">
            <v>42705</v>
          </cell>
          <cell r="H49">
            <v>42735</v>
          </cell>
          <cell r="I49">
            <v>22</v>
          </cell>
          <cell r="J49">
            <v>176</v>
          </cell>
          <cell r="K49">
            <v>0</v>
          </cell>
          <cell r="L49">
            <v>176</v>
          </cell>
        </row>
        <row r="50">
          <cell r="A50" t="str">
            <v>B-29610</v>
          </cell>
          <cell r="B50" t="str">
            <v>刘春祥</v>
          </cell>
          <cell r="C50" t="str">
            <v>管理费用-佰钧成WMS仓储管理系统</v>
          </cell>
          <cell r="D50">
            <v>42520</v>
          </cell>
          <cell r="F50">
            <v>0.5</v>
          </cell>
          <cell r="G50">
            <v>42705</v>
          </cell>
          <cell r="H50">
            <v>42735</v>
          </cell>
          <cell r="I50">
            <v>22</v>
          </cell>
          <cell r="J50">
            <v>176</v>
          </cell>
          <cell r="K50">
            <v>0</v>
          </cell>
          <cell r="L50">
            <v>176</v>
          </cell>
        </row>
        <row r="51">
          <cell r="A51" t="str">
            <v>B-28025</v>
          </cell>
          <cell r="B51" t="str">
            <v>孙文豪</v>
          </cell>
          <cell r="C51" t="str">
            <v>管理费用-佰钧成WMS仓储管理系统</v>
          </cell>
          <cell r="D51">
            <v>42439</v>
          </cell>
          <cell r="F51">
            <v>0.3</v>
          </cell>
          <cell r="G51">
            <v>42705</v>
          </cell>
          <cell r="H51">
            <v>42735</v>
          </cell>
          <cell r="I51">
            <v>22</v>
          </cell>
          <cell r="J51">
            <v>176</v>
          </cell>
          <cell r="K51">
            <v>0</v>
          </cell>
          <cell r="L51">
            <v>176</v>
          </cell>
        </row>
        <row r="52">
          <cell r="A52" t="str">
            <v>B-25635</v>
          </cell>
          <cell r="B52" t="str">
            <v>王辉</v>
          </cell>
          <cell r="C52" t="str">
            <v>管理费用-佰钧成WMS仓储管理系统</v>
          </cell>
          <cell r="D52">
            <v>42370</v>
          </cell>
          <cell r="F52">
            <v>0.5</v>
          </cell>
          <cell r="G52">
            <v>42705</v>
          </cell>
          <cell r="H52">
            <v>42735</v>
          </cell>
          <cell r="I52">
            <v>22</v>
          </cell>
          <cell r="J52">
            <v>176</v>
          </cell>
          <cell r="K52">
            <v>40</v>
          </cell>
          <cell r="L52">
            <v>136</v>
          </cell>
        </row>
        <row r="53">
          <cell r="A53" t="str">
            <v>B-7163</v>
          </cell>
          <cell r="B53" t="str">
            <v>郭丁榕</v>
          </cell>
          <cell r="C53" t="str">
            <v>管理费用-佰钧成WMS仓储管理系统</v>
          </cell>
          <cell r="D53">
            <v>42370</v>
          </cell>
          <cell r="F53">
            <v>0.5</v>
          </cell>
          <cell r="G53">
            <v>42705</v>
          </cell>
          <cell r="H53">
            <v>42735</v>
          </cell>
          <cell r="I53">
            <v>22</v>
          </cell>
          <cell r="J53">
            <v>176</v>
          </cell>
          <cell r="K53">
            <v>0</v>
          </cell>
          <cell r="L53">
            <v>176</v>
          </cell>
        </row>
        <row r="54">
          <cell r="A54" t="str">
            <v>B-5863</v>
          </cell>
          <cell r="B54" t="str">
            <v>刘安琪</v>
          </cell>
          <cell r="C54" t="str">
            <v>管理费用-佰钧成WMS仓储管理系统</v>
          </cell>
          <cell r="D54">
            <v>42461</v>
          </cell>
          <cell r="F54">
            <v>0.3</v>
          </cell>
          <cell r="G54">
            <v>42705</v>
          </cell>
          <cell r="H54">
            <v>42735</v>
          </cell>
          <cell r="I54">
            <v>22</v>
          </cell>
          <cell r="J54">
            <v>176</v>
          </cell>
          <cell r="K54">
            <v>0</v>
          </cell>
          <cell r="L54">
            <v>176</v>
          </cell>
        </row>
        <row r="55">
          <cell r="A55" t="str">
            <v>B-29367</v>
          </cell>
          <cell r="B55" t="str">
            <v>康云龙</v>
          </cell>
          <cell r="C55" t="str">
            <v>管理费用-佰钧成WMS仓储管理系统</v>
          </cell>
          <cell r="D55">
            <v>42520</v>
          </cell>
          <cell r="F55">
            <v>0.3</v>
          </cell>
          <cell r="G55">
            <v>42705</v>
          </cell>
          <cell r="H55">
            <v>42735</v>
          </cell>
          <cell r="I55">
            <v>22</v>
          </cell>
          <cell r="J55">
            <v>176</v>
          </cell>
          <cell r="K55">
            <v>0</v>
          </cell>
          <cell r="L55">
            <v>176</v>
          </cell>
        </row>
        <row r="56">
          <cell r="A56" t="str">
            <v>B-5952</v>
          </cell>
          <cell r="B56" t="str">
            <v>刘方彬</v>
          </cell>
          <cell r="C56" t="str">
            <v>管理费用-佰钧成WMS仓储管理系统</v>
          </cell>
          <cell r="D56">
            <v>42370</v>
          </cell>
          <cell r="F56">
            <v>0.3</v>
          </cell>
          <cell r="G56">
            <v>42705</v>
          </cell>
          <cell r="H56">
            <v>42735</v>
          </cell>
          <cell r="I56">
            <v>22</v>
          </cell>
          <cell r="J56">
            <v>176</v>
          </cell>
          <cell r="K56">
            <v>0</v>
          </cell>
          <cell r="L56">
            <v>176</v>
          </cell>
        </row>
        <row r="57">
          <cell r="A57" t="str">
            <v>B-3044</v>
          </cell>
          <cell r="B57" t="str">
            <v>冯雁</v>
          </cell>
          <cell r="C57" t="str">
            <v>管理费用-佰钧成WMS仓储管理系统</v>
          </cell>
          <cell r="D57">
            <v>42370</v>
          </cell>
          <cell r="F57">
            <v>0.3</v>
          </cell>
          <cell r="G57">
            <v>42705</v>
          </cell>
          <cell r="H57">
            <v>42735</v>
          </cell>
          <cell r="I57">
            <v>22</v>
          </cell>
          <cell r="J57">
            <v>176</v>
          </cell>
          <cell r="K57">
            <v>0</v>
          </cell>
          <cell r="L57">
            <v>176</v>
          </cell>
        </row>
        <row r="58">
          <cell r="A58" t="str">
            <v>B-2086</v>
          </cell>
          <cell r="B58" t="str">
            <v>许卫国</v>
          </cell>
          <cell r="C58" t="str">
            <v>管理费用-佰钧成WMS仓储管理系统</v>
          </cell>
          <cell r="D58">
            <v>42370</v>
          </cell>
          <cell r="F58">
            <v>0.3</v>
          </cell>
          <cell r="G58">
            <v>42705</v>
          </cell>
          <cell r="H58">
            <v>42735</v>
          </cell>
          <cell r="I58">
            <v>22</v>
          </cell>
          <cell r="J58">
            <v>176</v>
          </cell>
          <cell r="K58">
            <v>0</v>
          </cell>
          <cell r="L58">
            <v>176</v>
          </cell>
        </row>
        <row r="59">
          <cell r="A59" t="str">
            <v>B-8593</v>
          </cell>
          <cell r="B59" t="str">
            <v>许朝晖</v>
          </cell>
          <cell r="C59" t="str">
            <v>管理费用-佰钧成WMS仓储管理系统</v>
          </cell>
          <cell r="D59">
            <v>42370</v>
          </cell>
          <cell r="F59">
            <v>0.3</v>
          </cell>
          <cell r="G59">
            <v>42705</v>
          </cell>
          <cell r="H59">
            <v>42735</v>
          </cell>
          <cell r="I59">
            <v>22</v>
          </cell>
          <cell r="J59">
            <v>176</v>
          </cell>
          <cell r="K59">
            <v>0</v>
          </cell>
          <cell r="L59">
            <v>176</v>
          </cell>
        </row>
        <row r="60">
          <cell r="A60" t="str">
            <v>B-25264</v>
          </cell>
          <cell r="B60" t="str">
            <v>孙公正</v>
          </cell>
          <cell r="C60" t="str">
            <v>管理费用-佰钧成WMS仓储管理系统</v>
          </cell>
          <cell r="D60">
            <v>42370</v>
          </cell>
          <cell r="F60">
            <v>0.3</v>
          </cell>
          <cell r="G60">
            <v>42705</v>
          </cell>
          <cell r="H60">
            <v>42735</v>
          </cell>
          <cell r="I60">
            <v>22</v>
          </cell>
          <cell r="J60">
            <v>176</v>
          </cell>
          <cell r="K60">
            <v>4.5</v>
          </cell>
          <cell r="L60">
            <v>171.5</v>
          </cell>
        </row>
        <row r="61">
          <cell r="A61" t="str">
            <v>B-23985</v>
          </cell>
          <cell r="B61" t="str">
            <v>寇宝元</v>
          </cell>
          <cell r="C61" t="str">
            <v>管理费用-佰钧成WMS仓储管理系统</v>
          </cell>
          <cell r="D61">
            <v>42370</v>
          </cell>
          <cell r="F61">
            <v>0.3</v>
          </cell>
          <cell r="G61">
            <v>42705</v>
          </cell>
          <cell r="H61">
            <v>42735</v>
          </cell>
          <cell r="I61">
            <v>22</v>
          </cell>
          <cell r="J61">
            <v>176</v>
          </cell>
          <cell r="K61">
            <v>0</v>
          </cell>
          <cell r="L61">
            <v>176</v>
          </cell>
        </row>
        <row r="62">
          <cell r="A62" t="str">
            <v>B-24654</v>
          </cell>
          <cell r="B62" t="str">
            <v>杨银山</v>
          </cell>
          <cell r="C62" t="str">
            <v>管理费用-佰钧成WMS仓储管理系统</v>
          </cell>
          <cell r="D62">
            <v>42370</v>
          </cell>
          <cell r="F62">
            <v>0.3</v>
          </cell>
          <cell r="G62">
            <v>42705</v>
          </cell>
          <cell r="H62">
            <v>42735</v>
          </cell>
          <cell r="I62">
            <v>22</v>
          </cell>
          <cell r="J62">
            <v>176</v>
          </cell>
          <cell r="K62">
            <v>0</v>
          </cell>
          <cell r="L62">
            <v>176</v>
          </cell>
        </row>
        <row r="63">
          <cell r="A63" t="str">
            <v>B-2505</v>
          </cell>
          <cell r="B63" t="str">
            <v>刘海滨</v>
          </cell>
          <cell r="C63" t="str">
            <v>管理费用-佰钧成WMS仓储管理系统</v>
          </cell>
          <cell r="D63">
            <v>42370</v>
          </cell>
          <cell r="F63">
            <v>0.3</v>
          </cell>
          <cell r="G63">
            <v>42705</v>
          </cell>
          <cell r="H63">
            <v>42735</v>
          </cell>
          <cell r="I63">
            <v>22</v>
          </cell>
          <cell r="J63">
            <v>176</v>
          </cell>
          <cell r="K63">
            <v>0</v>
          </cell>
          <cell r="L63">
            <v>176</v>
          </cell>
        </row>
        <row r="64">
          <cell r="A64" t="str">
            <v>B-27975</v>
          </cell>
          <cell r="B64" t="str">
            <v>张林星</v>
          </cell>
          <cell r="C64" t="str">
            <v>管理费用-佰钧成WMS仓储管理系统</v>
          </cell>
          <cell r="D64">
            <v>42437</v>
          </cell>
          <cell r="F64">
            <v>0.3</v>
          </cell>
          <cell r="G64">
            <v>42705</v>
          </cell>
          <cell r="H64">
            <v>42735</v>
          </cell>
          <cell r="I64">
            <v>22</v>
          </cell>
          <cell r="J64">
            <v>176</v>
          </cell>
          <cell r="K64">
            <v>0</v>
          </cell>
          <cell r="L64">
            <v>176</v>
          </cell>
        </row>
        <row r="65">
          <cell r="A65" t="str">
            <v>B-19495</v>
          </cell>
          <cell r="B65" t="str">
            <v>刘润</v>
          </cell>
          <cell r="C65" t="str">
            <v>管理费用-佰钧成WMS仓储管理系统</v>
          </cell>
          <cell r="D65">
            <v>42370</v>
          </cell>
          <cell r="F65">
            <v>0.3</v>
          </cell>
          <cell r="G65">
            <v>42705</v>
          </cell>
          <cell r="H65">
            <v>42735</v>
          </cell>
          <cell r="I65">
            <v>22</v>
          </cell>
          <cell r="J65">
            <v>176</v>
          </cell>
          <cell r="K65">
            <v>0</v>
          </cell>
          <cell r="L65">
            <v>176</v>
          </cell>
        </row>
        <row r="66">
          <cell r="A66" t="str">
            <v>B-28368</v>
          </cell>
          <cell r="B66" t="str">
            <v>汪振兴</v>
          </cell>
          <cell r="C66" t="str">
            <v>管理费用-佰钧成WMS仓储管理系统</v>
          </cell>
          <cell r="D66">
            <v>42471</v>
          </cell>
          <cell r="F66">
            <v>0.3</v>
          </cell>
          <cell r="G66">
            <v>42705</v>
          </cell>
          <cell r="H66">
            <v>42735</v>
          </cell>
          <cell r="I66">
            <v>22</v>
          </cell>
          <cell r="J66">
            <v>176</v>
          </cell>
          <cell r="K66">
            <v>0</v>
          </cell>
          <cell r="L66">
            <v>176</v>
          </cell>
        </row>
        <row r="67">
          <cell r="A67" t="str">
            <v>B-28185</v>
          </cell>
          <cell r="B67" t="str">
            <v>刘夫国</v>
          </cell>
          <cell r="C67" t="str">
            <v>管理费用-佰钧成WMS仓储管理系统</v>
          </cell>
          <cell r="D67">
            <v>42454</v>
          </cell>
          <cell r="F67">
            <v>0.3</v>
          </cell>
          <cell r="G67">
            <v>42705</v>
          </cell>
          <cell r="H67">
            <v>42735</v>
          </cell>
          <cell r="I67">
            <v>22</v>
          </cell>
          <cell r="J67">
            <v>176</v>
          </cell>
          <cell r="K67">
            <v>0</v>
          </cell>
          <cell r="L67">
            <v>176</v>
          </cell>
        </row>
        <row r="68">
          <cell r="A68" t="str">
            <v>B-27873</v>
          </cell>
          <cell r="B68" t="str">
            <v>许勇林</v>
          </cell>
          <cell r="C68" t="str">
            <v>管理费用-佰钧成WMS仓储管理系统</v>
          </cell>
          <cell r="D68">
            <v>42431</v>
          </cell>
          <cell r="F68">
            <v>0.3</v>
          </cell>
          <cell r="G68">
            <v>42705</v>
          </cell>
          <cell r="H68">
            <v>42735</v>
          </cell>
          <cell r="I68">
            <v>22</v>
          </cell>
          <cell r="J68">
            <v>176</v>
          </cell>
          <cell r="K68">
            <v>0</v>
          </cell>
          <cell r="L68">
            <v>176</v>
          </cell>
        </row>
        <row r="69">
          <cell r="A69" t="str">
            <v>B-26273</v>
          </cell>
          <cell r="B69" t="str">
            <v>吴迪</v>
          </cell>
          <cell r="C69" t="str">
            <v>管理费用-佰钧成WMS仓储管理系统</v>
          </cell>
          <cell r="D69">
            <v>42370</v>
          </cell>
          <cell r="F69">
            <v>0.3</v>
          </cell>
          <cell r="G69">
            <v>42705</v>
          </cell>
          <cell r="H69">
            <v>42735</v>
          </cell>
          <cell r="I69">
            <v>22</v>
          </cell>
          <cell r="J69">
            <v>176</v>
          </cell>
          <cell r="K69">
            <v>0</v>
          </cell>
          <cell r="L69">
            <v>176</v>
          </cell>
        </row>
        <row r="70">
          <cell r="A70" t="str">
            <v>B-27781</v>
          </cell>
          <cell r="B70" t="str">
            <v>陈常辉</v>
          </cell>
          <cell r="C70" t="str">
            <v>管理费用-佰钧成WMS仓储管理系统</v>
          </cell>
          <cell r="D70">
            <v>42425</v>
          </cell>
          <cell r="F70">
            <v>0.3</v>
          </cell>
          <cell r="G70">
            <v>42705</v>
          </cell>
          <cell r="H70">
            <v>42735</v>
          </cell>
          <cell r="I70">
            <v>22</v>
          </cell>
          <cell r="J70">
            <v>176</v>
          </cell>
          <cell r="K70">
            <v>0</v>
          </cell>
          <cell r="L70">
            <v>176</v>
          </cell>
        </row>
        <row r="71">
          <cell r="A71" t="str">
            <v>B-1320</v>
          </cell>
          <cell r="B71" t="str">
            <v>曾祥盛</v>
          </cell>
          <cell r="C71" t="str">
            <v>管理费用-佰钧成WMS仓储管理系统</v>
          </cell>
          <cell r="D71">
            <v>42370</v>
          </cell>
          <cell r="F71">
            <v>0.3</v>
          </cell>
          <cell r="G71">
            <v>42705</v>
          </cell>
          <cell r="H71">
            <v>42735</v>
          </cell>
          <cell r="I71">
            <v>22</v>
          </cell>
          <cell r="J71">
            <v>176</v>
          </cell>
          <cell r="K71">
            <v>0</v>
          </cell>
          <cell r="L71">
            <v>176</v>
          </cell>
        </row>
        <row r="72">
          <cell r="A72" t="str">
            <v>B-18623</v>
          </cell>
          <cell r="B72" t="str">
            <v>张珂</v>
          </cell>
          <cell r="C72" t="str">
            <v>管理费用-佰钧成WMS仓储管理系统</v>
          </cell>
          <cell r="D72">
            <v>42370</v>
          </cell>
          <cell r="F72">
            <v>0.3</v>
          </cell>
          <cell r="G72">
            <v>42705</v>
          </cell>
          <cell r="H72">
            <v>42735</v>
          </cell>
          <cell r="I72">
            <v>22</v>
          </cell>
          <cell r="J72">
            <v>176</v>
          </cell>
          <cell r="K72">
            <v>0</v>
          </cell>
          <cell r="L72">
            <v>176</v>
          </cell>
        </row>
        <row r="73">
          <cell r="A73" t="str">
            <v>B-21604</v>
          </cell>
          <cell r="B73" t="str">
            <v>韩园园</v>
          </cell>
          <cell r="C73" t="str">
            <v>管理费用-佰钧成WMS仓储管理系统</v>
          </cell>
          <cell r="D73">
            <v>42370</v>
          </cell>
          <cell r="F73">
            <v>0.3</v>
          </cell>
          <cell r="G73">
            <v>42705</v>
          </cell>
          <cell r="H73">
            <v>42735</v>
          </cell>
          <cell r="I73">
            <v>22</v>
          </cell>
          <cell r="J73">
            <v>176</v>
          </cell>
          <cell r="K73">
            <v>0</v>
          </cell>
          <cell r="L73">
            <v>176</v>
          </cell>
        </row>
        <row r="74">
          <cell r="A74" t="str">
            <v>B-19719</v>
          </cell>
          <cell r="B74" t="str">
            <v>徐洋阳</v>
          </cell>
          <cell r="C74" t="str">
            <v>管理费用-佰钧成苏州-社会保险系统</v>
          </cell>
          <cell r="D74">
            <v>42370</v>
          </cell>
          <cell r="F74">
            <v>1</v>
          </cell>
          <cell r="G74">
            <v>42705</v>
          </cell>
          <cell r="H74">
            <v>42735</v>
          </cell>
          <cell r="I74">
            <v>22</v>
          </cell>
          <cell r="J74">
            <v>176</v>
          </cell>
          <cell r="K74">
            <v>0</v>
          </cell>
          <cell r="L74">
            <v>176</v>
          </cell>
        </row>
        <row r="75">
          <cell r="A75" t="str">
            <v>B-25313</v>
          </cell>
          <cell r="B75" t="str">
            <v>李磊</v>
          </cell>
          <cell r="C75" t="str">
            <v>管理费用-佰钧成苏州-社会保险系统</v>
          </cell>
          <cell r="D75">
            <v>42370</v>
          </cell>
          <cell r="F75">
            <v>1</v>
          </cell>
          <cell r="G75">
            <v>42705</v>
          </cell>
          <cell r="H75">
            <v>42735</v>
          </cell>
          <cell r="I75">
            <v>22</v>
          </cell>
          <cell r="J75">
            <v>176</v>
          </cell>
          <cell r="K75">
            <v>0</v>
          </cell>
          <cell r="L75">
            <v>176</v>
          </cell>
        </row>
        <row r="76">
          <cell r="A76" t="str">
            <v>B-15823</v>
          </cell>
          <cell r="B76" t="str">
            <v>徐丹</v>
          </cell>
          <cell r="C76" t="str">
            <v>管理费用-佰钧成苏州-移动投保项目</v>
          </cell>
          <cell r="D76">
            <v>42461</v>
          </cell>
          <cell r="F76">
            <v>1</v>
          </cell>
          <cell r="G76">
            <v>42705</v>
          </cell>
          <cell r="H76">
            <v>42735</v>
          </cell>
          <cell r="I76">
            <v>22</v>
          </cell>
          <cell r="J76">
            <v>176</v>
          </cell>
          <cell r="K76">
            <v>0</v>
          </cell>
          <cell r="L76">
            <v>176</v>
          </cell>
        </row>
        <row r="77">
          <cell r="A77" t="str">
            <v>B-14264</v>
          </cell>
          <cell r="B77" t="str">
            <v>阳华</v>
          </cell>
          <cell r="C77" t="str">
            <v>管理费用-佰钧成苏州-移动投保项目</v>
          </cell>
          <cell r="D77">
            <v>42370</v>
          </cell>
          <cell r="F77">
            <v>1</v>
          </cell>
          <cell r="G77">
            <v>42705</v>
          </cell>
          <cell r="H77">
            <v>42735</v>
          </cell>
          <cell r="I77">
            <v>22</v>
          </cell>
          <cell r="J77">
            <v>176</v>
          </cell>
          <cell r="K77">
            <v>0</v>
          </cell>
          <cell r="L77">
            <v>176</v>
          </cell>
        </row>
        <row r="78">
          <cell r="A78" t="str">
            <v>B-27790</v>
          </cell>
          <cell r="B78" t="str">
            <v>鲍华星</v>
          </cell>
          <cell r="C78" t="str">
            <v>管理费用-佰钧成苏州-移动投保项目</v>
          </cell>
          <cell r="D78">
            <v>42426</v>
          </cell>
          <cell r="F78">
            <v>1</v>
          </cell>
          <cell r="G78">
            <v>42705</v>
          </cell>
          <cell r="H78">
            <v>42735</v>
          </cell>
          <cell r="I78">
            <v>22</v>
          </cell>
          <cell r="J78">
            <v>176</v>
          </cell>
          <cell r="K78">
            <v>0</v>
          </cell>
          <cell r="L78">
            <v>176</v>
          </cell>
        </row>
        <row r="79">
          <cell r="A79" t="str">
            <v>B-25454</v>
          </cell>
          <cell r="B79" t="str">
            <v>赵治勇</v>
          </cell>
          <cell r="C79" t="str">
            <v>管理费用-佰钧成苏州-银行信贷管理信息系统</v>
          </cell>
          <cell r="D79">
            <v>42370</v>
          </cell>
          <cell r="F79">
            <v>1</v>
          </cell>
          <cell r="G79">
            <v>42705</v>
          </cell>
          <cell r="H79">
            <v>42735</v>
          </cell>
          <cell r="I79">
            <v>22</v>
          </cell>
          <cell r="J79">
            <v>176</v>
          </cell>
          <cell r="K79">
            <v>0</v>
          </cell>
          <cell r="L79">
            <v>176</v>
          </cell>
        </row>
        <row r="80">
          <cell r="A80" t="str">
            <v>B-15441</v>
          </cell>
          <cell r="B80" t="str">
            <v>周清华</v>
          </cell>
          <cell r="C80" t="str">
            <v>管理费用-佰钧成移动应用平台</v>
          </cell>
          <cell r="D80">
            <v>42401</v>
          </cell>
          <cell r="F80">
            <v>0.5</v>
          </cell>
          <cell r="G80">
            <v>42705</v>
          </cell>
          <cell r="H80">
            <v>42735</v>
          </cell>
          <cell r="I80">
            <v>22</v>
          </cell>
          <cell r="J80">
            <v>176</v>
          </cell>
          <cell r="K80">
            <v>0</v>
          </cell>
          <cell r="L80">
            <v>176</v>
          </cell>
        </row>
        <row r="81">
          <cell r="A81" t="str">
            <v>B-13179</v>
          </cell>
          <cell r="B81" t="str">
            <v>李西德</v>
          </cell>
          <cell r="C81" t="str">
            <v>管理费用-佰钧成移动应用平台</v>
          </cell>
          <cell r="D81">
            <v>42401</v>
          </cell>
          <cell r="F81">
            <v>0.5</v>
          </cell>
          <cell r="G81">
            <v>42705</v>
          </cell>
          <cell r="H81">
            <v>42735</v>
          </cell>
          <cell r="I81">
            <v>22</v>
          </cell>
          <cell r="J81">
            <v>176</v>
          </cell>
          <cell r="K81">
            <v>0</v>
          </cell>
          <cell r="L81">
            <v>176</v>
          </cell>
        </row>
        <row r="82">
          <cell r="A82" t="str">
            <v>B-29133</v>
          </cell>
          <cell r="B82" t="str">
            <v>张弛</v>
          </cell>
          <cell r="C82" t="str">
            <v>管理费用-佰钧成移动应用平台</v>
          </cell>
          <cell r="D82">
            <v>42493</v>
          </cell>
          <cell r="F82">
            <v>0.5</v>
          </cell>
          <cell r="G82">
            <v>42705</v>
          </cell>
          <cell r="H82">
            <v>42735</v>
          </cell>
          <cell r="I82">
            <v>22</v>
          </cell>
          <cell r="J82">
            <v>176</v>
          </cell>
          <cell r="K82">
            <v>0</v>
          </cell>
          <cell r="L82">
            <v>176</v>
          </cell>
        </row>
        <row r="83">
          <cell r="A83" t="str">
            <v>B-13618</v>
          </cell>
          <cell r="B83" t="str">
            <v>杨宇</v>
          </cell>
          <cell r="C83" t="str">
            <v>管理费用-佰钧成移动应用平台</v>
          </cell>
          <cell r="D83">
            <v>42401</v>
          </cell>
          <cell r="F83">
            <v>0.5</v>
          </cell>
          <cell r="G83">
            <v>42705</v>
          </cell>
          <cell r="H83">
            <v>42735</v>
          </cell>
          <cell r="I83">
            <v>22</v>
          </cell>
          <cell r="J83">
            <v>176</v>
          </cell>
          <cell r="K83">
            <v>176</v>
          </cell>
          <cell r="L83">
            <v>0</v>
          </cell>
        </row>
        <row r="84">
          <cell r="A84" t="str">
            <v>B-29320</v>
          </cell>
          <cell r="B84" t="str">
            <v>夏超群</v>
          </cell>
          <cell r="C84" t="str">
            <v>管理费用-佰钧成移动应用平台</v>
          </cell>
          <cell r="D84">
            <v>42508</v>
          </cell>
          <cell r="F84">
            <v>1</v>
          </cell>
          <cell r="G84">
            <v>42705</v>
          </cell>
          <cell r="H84">
            <v>42735</v>
          </cell>
          <cell r="I84">
            <v>22</v>
          </cell>
          <cell r="J84">
            <v>176</v>
          </cell>
          <cell r="K84">
            <v>0</v>
          </cell>
          <cell r="L84">
            <v>176</v>
          </cell>
        </row>
        <row r="85">
          <cell r="A85" t="str">
            <v>B-543</v>
          </cell>
          <cell r="B85" t="str">
            <v>王璇</v>
          </cell>
          <cell r="C85" t="str">
            <v>管理费用-佰钧成移动应用平台</v>
          </cell>
          <cell r="D85">
            <v>42401</v>
          </cell>
          <cell r="F85">
            <v>0.5</v>
          </cell>
          <cell r="G85">
            <v>42705</v>
          </cell>
          <cell r="H85">
            <v>42735</v>
          </cell>
          <cell r="I85">
            <v>22</v>
          </cell>
          <cell r="J85">
            <v>176</v>
          </cell>
          <cell r="K85">
            <v>0</v>
          </cell>
          <cell r="L85">
            <v>176</v>
          </cell>
        </row>
        <row r="86">
          <cell r="A86" t="str">
            <v>B-28187</v>
          </cell>
          <cell r="B86" t="str">
            <v>雷宇鹏</v>
          </cell>
          <cell r="C86" t="str">
            <v>管理费用-佰钧成移动应用平台</v>
          </cell>
          <cell r="D86">
            <v>42446</v>
          </cell>
          <cell r="F86">
            <v>1</v>
          </cell>
          <cell r="G86">
            <v>42705</v>
          </cell>
          <cell r="H86">
            <v>42735</v>
          </cell>
          <cell r="I86">
            <v>22</v>
          </cell>
          <cell r="J86">
            <v>176</v>
          </cell>
          <cell r="K86">
            <v>0</v>
          </cell>
          <cell r="L86">
            <v>176</v>
          </cell>
        </row>
        <row r="87">
          <cell r="A87" t="str">
            <v>B-28524</v>
          </cell>
          <cell r="B87" t="str">
            <v>张颖</v>
          </cell>
          <cell r="C87" t="str">
            <v>管理费用-佰钧成移动应用平台</v>
          </cell>
          <cell r="D87">
            <v>42460</v>
          </cell>
          <cell r="F87">
            <v>1</v>
          </cell>
          <cell r="G87">
            <v>42705</v>
          </cell>
          <cell r="H87">
            <v>42735</v>
          </cell>
          <cell r="I87">
            <v>22</v>
          </cell>
          <cell r="J87">
            <v>176</v>
          </cell>
          <cell r="K87">
            <v>0</v>
          </cell>
          <cell r="L87">
            <v>176</v>
          </cell>
        </row>
        <row r="88">
          <cell r="A88" t="str">
            <v>B-27539</v>
          </cell>
          <cell r="B88" t="str">
            <v>李元光</v>
          </cell>
          <cell r="C88" t="str">
            <v>管理费用-佰钧成移动应用平台</v>
          </cell>
          <cell r="D88">
            <v>42430</v>
          </cell>
          <cell r="F88">
            <v>1</v>
          </cell>
          <cell r="G88">
            <v>42705</v>
          </cell>
          <cell r="H88">
            <v>42735</v>
          </cell>
          <cell r="I88">
            <v>22</v>
          </cell>
          <cell r="J88">
            <v>176</v>
          </cell>
          <cell r="K88">
            <v>0</v>
          </cell>
          <cell r="L88">
            <v>176</v>
          </cell>
        </row>
        <row r="89">
          <cell r="A89" t="str">
            <v>B-25700</v>
          </cell>
          <cell r="B89" t="str">
            <v>张宇捷</v>
          </cell>
          <cell r="C89" t="str">
            <v>管理费用-佰钧成移动应用平台</v>
          </cell>
          <cell r="D89">
            <v>42461</v>
          </cell>
          <cell r="F89">
            <v>0.3</v>
          </cell>
          <cell r="G89">
            <v>42705</v>
          </cell>
          <cell r="H89">
            <v>42735</v>
          </cell>
          <cell r="I89">
            <v>22</v>
          </cell>
          <cell r="J89">
            <v>176</v>
          </cell>
          <cell r="K89">
            <v>0</v>
          </cell>
          <cell r="L89">
            <v>176</v>
          </cell>
        </row>
        <row r="90">
          <cell r="A90" t="str">
            <v>B-26396</v>
          </cell>
          <cell r="B90" t="str">
            <v>陈聪</v>
          </cell>
          <cell r="C90" t="str">
            <v>管理费用-佰钧成移动应用平台</v>
          </cell>
          <cell r="D90">
            <v>42401</v>
          </cell>
          <cell r="F90">
            <v>0.3</v>
          </cell>
          <cell r="G90">
            <v>42705</v>
          </cell>
          <cell r="H90">
            <v>42735</v>
          </cell>
          <cell r="I90">
            <v>22</v>
          </cell>
          <cell r="J90">
            <v>176</v>
          </cell>
          <cell r="K90">
            <v>0</v>
          </cell>
          <cell r="L90">
            <v>176</v>
          </cell>
        </row>
        <row r="91">
          <cell r="A91" t="str">
            <v>B-28447</v>
          </cell>
          <cell r="B91" t="str">
            <v>孙瑶</v>
          </cell>
          <cell r="C91" t="str">
            <v>管理费用-佰钧成移动应用平台</v>
          </cell>
          <cell r="D91">
            <v>42460</v>
          </cell>
          <cell r="F91">
            <v>1</v>
          </cell>
          <cell r="G91">
            <v>42705</v>
          </cell>
          <cell r="H91">
            <v>42735</v>
          </cell>
          <cell r="I91">
            <v>22</v>
          </cell>
          <cell r="J91">
            <v>176</v>
          </cell>
          <cell r="K91">
            <v>0</v>
          </cell>
          <cell r="L91">
            <v>176</v>
          </cell>
        </row>
        <row r="92">
          <cell r="A92" t="str">
            <v>B-27623</v>
          </cell>
          <cell r="B92" t="str">
            <v>杜成华</v>
          </cell>
          <cell r="C92" t="str">
            <v>管理费用-佰钧成移动应用平台</v>
          </cell>
          <cell r="D92">
            <v>42417</v>
          </cell>
          <cell r="F92">
            <v>0.5</v>
          </cell>
          <cell r="G92">
            <v>42705</v>
          </cell>
          <cell r="H92">
            <v>42735</v>
          </cell>
          <cell r="I92">
            <v>22</v>
          </cell>
          <cell r="J92">
            <v>176</v>
          </cell>
          <cell r="K92">
            <v>0</v>
          </cell>
          <cell r="L92">
            <v>176</v>
          </cell>
        </row>
        <row r="93">
          <cell r="A93" t="str">
            <v>B-25166</v>
          </cell>
          <cell r="B93" t="str">
            <v>张志鹏</v>
          </cell>
          <cell r="C93" t="str">
            <v>管理费用-佰钧成移动应用平台</v>
          </cell>
          <cell r="D93">
            <v>42401</v>
          </cell>
          <cell r="F93">
            <v>0.5</v>
          </cell>
          <cell r="G93">
            <v>42705</v>
          </cell>
          <cell r="H93">
            <v>42735</v>
          </cell>
          <cell r="I93">
            <v>22</v>
          </cell>
          <cell r="J93">
            <v>176</v>
          </cell>
          <cell r="K93">
            <v>0</v>
          </cell>
          <cell r="L93">
            <v>176</v>
          </cell>
        </row>
        <row r="94">
          <cell r="A94" t="str">
            <v>B-19103</v>
          </cell>
          <cell r="B94" t="str">
            <v>孙锐锐</v>
          </cell>
          <cell r="C94" t="str">
            <v>管理费用-佰钧成移动应用平台</v>
          </cell>
          <cell r="D94">
            <v>42401</v>
          </cell>
          <cell r="F94">
            <v>0.5</v>
          </cell>
          <cell r="G94">
            <v>42705</v>
          </cell>
          <cell r="H94">
            <v>42735</v>
          </cell>
          <cell r="I94">
            <v>22</v>
          </cell>
          <cell r="J94">
            <v>176</v>
          </cell>
          <cell r="K94">
            <v>0</v>
          </cell>
          <cell r="L94">
            <v>176</v>
          </cell>
        </row>
        <row r="95">
          <cell r="A95" t="str">
            <v>B-28559</v>
          </cell>
          <cell r="B95" t="str">
            <v>张维</v>
          </cell>
          <cell r="C95" t="str">
            <v>管理费用-佰钧成移动应用平台</v>
          </cell>
          <cell r="D95">
            <v>42466</v>
          </cell>
          <cell r="F95">
            <v>0.5</v>
          </cell>
          <cell r="G95">
            <v>42705</v>
          </cell>
          <cell r="H95">
            <v>42735</v>
          </cell>
          <cell r="I95">
            <v>22</v>
          </cell>
          <cell r="J95">
            <v>176</v>
          </cell>
          <cell r="K95">
            <v>0</v>
          </cell>
          <cell r="L95">
            <v>176</v>
          </cell>
        </row>
        <row r="96">
          <cell r="A96" t="str">
            <v>B-25082</v>
          </cell>
          <cell r="B96" t="str">
            <v>罗婷</v>
          </cell>
          <cell r="C96" t="str">
            <v>管理费用-佰钧成移动应用平台</v>
          </cell>
          <cell r="D96">
            <v>42401</v>
          </cell>
          <cell r="F96">
            <v>0.5</v>
          </cell>
          <cell r="G96">
            <v>42705</v>
          </cell>
          <cell r="H96">
            <v>42735</v>
          </cell>
          <cell r="I96">
            <v>22</v>
          </cell>
          <cell r="J96">
            <v>176</v>
          </cell>
          <cell r="K96">
            <v>0</v>
          </cell>
          <cell r="L96">
            <v>176</v>
          </cell>
        </row>
        <row r="97">
          <cell r="A97" t="str">
            <v>B-14193</v>
          </cell>
          <cell r="B97" t="str">
            <v>杨亚芳</v>
          </cell>
          <cell r="C97" t="str">
            <v>管理费用-佰钧成移动应用平台</v>
          </cell>
          <cell r="D97">
            <v>42401</v>
          </cell>
          <cell r="F97">
            <v>1</v>
          </cell>
          <cell r="G97">
            <v>42705</v>
          </cell>
          <cell r="H97">
            <v>42735</v>
          </cell>
          <cell r="I97">
            <v>22</v>
          </cell>
          <cell r="J97">
            <v>176</v>
          </cell>
          <cell r="K97">
            <v>0</v>
          </cell>
          <cell r="L97">
            <v>176</v>
          </cell>
        </row>
        <row r="98">
          <cell r="A98" t="str">
            <v>B-28989</v>
          </cell>
          <cell r="B98" t="str">
            <v>甘志云</v>
          </cell>
          <cell r="C98" t="str">
            <v>管理费用-佰钧成移动应用平台</v>
          </cell>
          <cell r="D98">
            <v>42488</v>
          </cell>
          <cell r="F98">
            <v>0.5</v>
          </cell>
          <cell r="G98">
            <v>42705</v>
          </cell>
          <cell r="H98">
            <v>42735</v>
          </cell>
          <cell r="I98">
            <v>22</v>
          </cell>
          <cell r="J98">
            <v>176</v>
          </cell>
          <cell r="K98">
            <v>0</v>
          </cell>
          <cell r="L98">
            <v>176</v>
          </cell>
        </row>
        <row r="99">
          <cell r="A99" t="str">
            <v>B-28235</v>
          </cell>
          <cell r="B99" t="str">
            <v>邹华明</v>
          </cell>
          <cell r="C99" t="str">
            <v>管理费用-佰钧成移动应用平台</v>
          </cell>
          <cell r="D99">
            <v>42447</v>
          </cell>
          <cell r="F99">
            <v>1</v>
          </cell>
          <cell r="G99">
            <v>42705</v>
          </cell>
          <cell r="H99">
            <v>42735</v>
          </cell>
          <cell r="I99">
            <v>22</v>
          </cell>
          <cell r="J99">
            <v>176</v>
          </cell>
          <cell r="K99">
            <v>0</v>
          </cell>
          <cell r="L99">
            <v>176</v>
          </cell>
        </row>
        <row r="100">
          <cell r="A100" t="str">
            <v>B-28947</v>
          </cell>
          <cell r="B100" t="str">
            <v>杜秋月</v>
          </cell>
          <cell r="C100" t="str">
            <v>管理费用-佰钧成移动应用平台</v>
          </cell>
          <cell r="D100">
            <v>42486</v>
          </cell>
          <cell r="F100">
            <v>0.5</v>
          </cell>
          <cell r="G100">
            <v>42705</v>
          </cell>
          <cell r="H100">
            <v>42735</v>
          </cell>
          <cell r="I100">
            <v>22</v>
          </cell>
          <cell r="J100">
            <v>176</v>
          </cell>
          <cell r="K100">
            <v>0</v>
          </cell>
          <cell r="L100">
            <v>176</v>
          </cell>
        </row>
        <row r="101">
          <cell r="A101" t="str">
            <v>B-28027</v>
          </cell>
          <cell r="B101" t="str">
            <v>马江峰</v>
          </cell>
          <cell r="C101" t="str">
            <v>管理费用-佰钧成移动应用平台</v>
          </cell>
          <cell r="D101">
            <v>42436</v>
          </cell>
          <cell r="F101">
            <v>0.5</v>
          </cell>
          <cell r="G101">
            <v>42705</v>
          </cell>
          <cell r="H101">
            <v>42735</v>
          </cell>
          <cell r="I101">
            <v>22</v>
          </cell>
          <cell r="J101">
            <v>176</v>
          </cell>
          <cell r="K101">
            <v>0</v>
          </cell>
          <cell r="L101">
            <v>176</v>
          </cell>
        </row>
        <row r="102">
          <cell r="A102" t="str">
            <v>B-5885</v>
          </cell>
          <cell r="B102" t="str">
            <v>赵俊彦</v>
          </cell>
          <cell r="C102" t="str">
            <v>管理费用-佰钧成移动应用平台</v>
          </cell>
          <cell r="D102">
            <v>42401</v>
          </cell>
          <cell r="F102">
            <v>0.5</v>
          </cell>
          <cell r="G102">
            <v>42705</v>
          </cell>
          <cell r="H102">
            <v>42735</v>
          </cell>
          <cell r="I102">
            <v>22</v>
          </cell>
          <cell r="J102">
            <v>176</v>
          </cell>
          <cell r="K102">
            <v>0</v>
          </cell>
          <cell r="L102">
            <v>176</v>
          </cell>
        </row>
        <row r="103">
          <cell r="A103" t="str">
            <v>B-29081</v>
          </cell>
          <cell r="B103" t="str">
            <v>谢柳</v>
          </cell>
          <cell r="C103" t="str">
            <v>管理费用-佰钧成移动应用平台</v>
          </cell>
          <cell r="D103">
            <v>42506</v>
          </cell>
          <cell r="F103">
            <v>0.5</v>
          </cell>
          <cell r="G103">
            <v>42705</v>
          </cell>
          <cell r="H103">
            <v>42735</v>
          </cell>
          <cell r="I103">
            <v>22</v>
          </cell>
          <cell r="J103">
            <v>176</v>
          </cell>
          <cell r="K103">
            <v>0</v>
          </cell>
          <cell r="L103">
            <v>176</v>
          </cell>
        </row>
        <row r="104">
          <cell r="A104" t="str">
            <v>B-28033</v>
          </cell>
          <cell r="B104" t="str">
            <v>蔡召铮</v>
          </cell>
          <cell r="C104" t="str">
            <v>管理费用-佰钧成移动应用平台</v>
          </cell>
          <cell r="D104">
            <v>42454</v>
          </cell>
          <cell r="F104">
            <v>0.5</v>
          </cell>
          <cell r="G104">
            <v>42705</v>
          </cell>
          <cell r="H104">
            <v>42735</v>
          </cell>
          <cell r="I104">
            <v>22</v>
          </cell>
          <cell r="J104">
            <v>176</v>
          </cell>
          <cell r="K104">
            <v>0</v>
          </cell>
          <cell r="L104">
            <v>176</v>
          </cell>
        </row>
        <row r="105">
          <cell r="A105" t="str">
            <v>B-27929</v>
          </cell>
          <cell r="B105" t="str">
            <v>方毅</v>
          </cell>
          <cell r="C105" t="str">
            <v>管理费用-佰钧成移动应用平台</v>
          </cell>
          <cell r="D105">
            <v>42458</v>
          </cell>
          <cell r="F105">
            <v>0.5</v>
          </cell>
          <cell r="G105">
            <v>42705</v>
          </cell>
          <cell r="H105">
            <v>42735</v>
          </cell>
          <cell r="I105">
            <v>22</v>
          </cell>
          <cell r="J105">
            <v>176</v>
          </cell>
          <cell r="K105">
            <v>0</v>
          </cell>
          <cell r="L105">
            <v>176</v>
          </cell>
        </row>
        <row r="106">
          <cell r="A106" t="str">
            <v>B-28799</v>
          </cell>
          <cell r="B106" t="str">
            <v>皮虎帆</v>
          </cell>
          <cell r="C106" t="str">
            <v>管理费用-佰钧成移动应用平台</v>
          </cell>
          <cell r="D106">
            <v>42501</v>
          </cell>
          <cell r="F106">
            <v>0.5</v>
          </cell>
          <cell r="G106">
            <v>42705</v>
          </cell>
          <cell r="H106">
            <v>42735</v>
          </cell>
          <cell r="I106">
            <v>22</v>
          </cell>
          <cell r="J106">
            <v>176</v>
          </cell>
          <cell r="K106">
            <v>0</v>
          </cell>
          <cell r="L106">
            <v>176</v>
          </cell>
        </row>
        <row r="107">
          <cell r="A107" t="str">
            <v>B-28023</v>
          </cell>
          <cell r="B107" t="str">
            <v>王新槐</v>
          </cell>
          <cell r="C107" t="str">
            <v>管理费用-佰钧成移动应用平台</v>
          </cell>
          <cell r="D107">
            <v>42468</v>
          </cell>
          <cell r="F107">
            <v>0.5</v>
          </cell>
          <cell r="G107">
            <v>42705</v>
          </cell>
          <cell r="H107">
            <v>42735</v>
          </cell>
          <cell r="I107">
            <v>22</v>
          </cell>
          <cell r="J107">
            <v>176</v>
          </cell>
          <cell r="K107">
            <v>0</v>
          </cell>
          <cell r="L107">
            <v>176</v>
          </cell>
        </row>
        <row r="108">
          <cell r="A108" t="str">
            <v>B-27543</v>
          </cell>
          <cell r="B108" t="str">
            <v>姚伟</v>
          </cell>
          <cell r="C108" t="str">
            <v>管理费用-佰钧成移动应用平台</v>
          </cell>
          <cell r="D108">
            <v>42419</v>
          </cell>
          <cell r="F108">
            <v>0.5</v>
          </cell>
          <cell r="G108">
            <v>42705</v>
          </cell>
          <cell r="H108">
            <v>42735</v>
          </cell>
          <cell r="I108">
            <v>22</v>
          </cell>
          <cell r="J108">
            <v>176</v>
          </cell>
          <cell r="K108">
            <v>0</v>
          </cell>
          <cell r="L108">
            <v>176</v>
          </cell>
        </row>
        <row r="109">
          <cell r="A109" t="str">
            <v>B-27979</v>
          </cell>
          <cell r="B109" t="str">
            <v>喻军</v>
          </cell>
          <cell r="C109" t="str">
            <v>管理费用-佰钧成移动应用平台</v>
          </cell>
          <cell r="D109">
            <v>42445</v>
          </cell>
          <cell r="F109">
            <v>0.5</v>
          </cell>
          <cell r="G109">
            <v>42705</v>
          </cell>
          <cell r="H109">
            <v>42735</v>
          </cell>
          <cell r="I109">
            <v>22</v>
          </cell>
          <cell r="J109">
            <v>176</v>
          </cell>
          <cell r="K109">
            <v>0</v>
          </cell>
          <cell r="L109">
            <v>176</v>
          </cell>
        </row>
        <row r="110">
          <cell r="A110" t="str">
            <v>B-9372</v>
          </cell>
          <cell r="B110" t="str">
            <v>钟金虎</v>
          </cell>
          <cell r="C110" t="str">
            <v>管理费用-佰钧成移动应用平台</v>
          </cell>
          <cell r="D110">
            <v>42401</v>
          </cell>
          <cell r="F110">
            <v>0.5</v>
          </cell>
          <cell r="G110">
            <v>42705</v>
          </cell>
          <cell r="H110">
            <v>42735</v>
          </cell>
          <cell r="I110">
            <v>22</v>
          </cell>
          <cell r="J110">
            <v>176</v>
          </cell>
          <cell r="K110">
            <v>0</v>
          </cell>
          <cell r="L110">
            <v>176</v>
          </cell>
        </row>
        <row r="111">
          <cell r="A111" t="str">
            <v>B-26026</v>
          </cell>
          <cell r="B111" t="str">
            <v>沈志鹏</v>
          </cell>
          <cell r="C111" t="str">
            <v>管理费用-电、水、气、热一体化集抄量测系统</v>
          </cell>
          <cell r="D111">
            <v>42370</v>
          </cell>
          <cell r="F111">
            <v>0.2</v>
          </cell>
          <cell r="G111">
            <v>42705</v>
          </cell>
          <cell r="H111">
            <v>42735</v>
          </cell>
          <cell r="I111">
            <v>22</v>
          </cell>
          <cell r="J111">
            <v>176</v>
          </cell>
          <cell r="K111">
            <v>0</v>
          </cell>
          <cell r="L111">
            <v>176</v>
          </cell>
        </row>
        <row r="112">
          <cell r="A112" t="str">
            <v>B-9577</v>
          </cell>
          <cell r="B112" t="str">
            <v>陈冲</v>
          </cell>
          <cell r="C112" t="str">
            <v>管理费用-电、水、气、热一体化集抄量测系统</v>
          </cell>
          <cell r="D112">
            <v>42370</v>
          </cell>
          <cell r="F112">
            <v>0.3</v>
          </cell>
          <cell r="G112">
            <v>42705</v>
          </cell>
          <cell r="H112">
            <v>42735</v>
          </cell>
          <cell r="I112">
            <v>22</v>
          </cell>
          <cell r="J112">
            <v>176</v>
          </cell>
          <cell r="K112">
            <v>0</v>
          </cell>
          <cell r="L112">
            <v>176</v>
          </cell>
        </row>
        <row r="113">
          <cell r="A113" t="str">
            <v>B-28999</v>
          </cell>
          <cell r="B113" t="str">
            <v>黎慧玲</v>
          </cell>
          <cell r="C113" t="str">
            <v>管理费用-电、水、气、热一体化集抄量测系统</v>
          </cell>
          <cell r="D113">
            <v>42486</v>
          </cell>
          <cell r="F113">
            <v>0.2</v>
          </cell>
          <cell r="G113">
            <v>42705</v>
          </cell>
          <cell r="H113">
            <v>42735</v>
          </cell>
          <cell r="I113">
            <v>22</v>
          </cell>
          <cell r="J113">
            <v>176</v>
          </cell>
          <cell r="K113">
            <v>0</v>
          </cell>
          <cell r="L113">
            <v>176</v>
          </cell>
        </row>
        <row r="114">
          <cell r="A114" t="str">
            <v>B-28297</v>
          </cell>
          <cell r="B114" t="str">
            <v>陆衡光</v>
          </cell>
          <cell r="C114" t="str">
            <v>管理费用-电、水、气、热一体化集抄量测系统</v>
          </cell>
          <cell r="D114">
            <v>42453</v>
          </cell>
          <cell r="F114">
            <v>1</v>
          </cell>
          <cell r="G114">
            <v>42705</v>
          </cell>
          <cell r="H114">
            <v>42735</v>
          </cell>
          <cell r="I114">
            <v>22</v>
          </cell>
          <cell r="J114">
            <v>176</v>
          </cell>
          <cell r="K114">
            <v>0</v>
          </cell>
          <cell r="L114">
            <v>176</v>
          </cell>
        </row>
        <row r="115">
          <cell r="A115" t="str">
            <v>B-29228</v>
          </cell>
          <cell r="B115" t="str">
            <v>杨扬</v>
          </cell>
          <cell r="C115" t="str">
            <v>管理费用-电、水、气、热一体化集抄量测系统</v>
          </cell>
          <cell r="D115">
            <v>42513</v>
          </cell>
          <cell r="F115">
            <v>1</v>
          </cell>
          <cell r="G115">
            <v>42705</v>
          </cell>
          <cell r="H115">
            <v>42735</v>
          </cell>
          <cell r="I115">
            <v>22</v>
          </cell>
          <cell r="J115">
            <v>176</v>
          </cell>
          <cell r="K115">
            <v>0</v>
          </cell>
          <cell r="L115">
            <v>176</v>
          </cell>
        </row>
        <row r="116">
          <cell r="A116" t="str">
            <v>B-26609</v>
          </cell>
          <cell r="B116" t="str">
            <v>邱羽</v>
          </cell>
          <cell r="C116" t="str">
            <v>管理费用-电、水、气、热一体化集抄量测系统</v>
          </cell>
          <cell r="D116">
            <v>42370</v>
          </cell>
          <cell r="F116">
            <v>0.3</v>
          </cell>
          <cell r="G116">
            <v>42705</v>
          </cell>
          <cell r="H116">
            <v>42735</v>
          </cell>
          <cell r="I116">
            <v>22</v>
          </cell>
          <cell r="J116">
            <v>176</v>
          </cell>
          <cell r="K116">
            <v>0</v>
          </cell>
          <cell r="L116">
            <v>176</v>
          </cell>
        </row>
        <row r="117">
          <cell r="A117" t="str">
            <v>B-28322</v>
          </cell>
          <cell r="B117" t="str">
            <v>林书</v>
          </cell>
          <cell r="C117" t="str">
            <v>管理费用-电、水、气、热一体化集抄量测系统</v>
          </cell>
          <cell r="D117">
            <v>42457</v>
          </cell>
          <cell r="F117">
            <v>1</v>
          </cell>
          <cell r="G117">
            <v>42705</v>
          </cell>
          <cell r="H117">
            <v>42735</v>
          </cell>
          <cell r="I117">
            <v>22</v>
          </cell>
          <cell r="J117">
            <v>176</v>
          </cell>
          <cell r="K117">
            <v>0</v>
          </cell>
          <cell r="L117">
            <v>176</v>
          </cell>
        </row>
        <row r="118">
          <cell r="A118" t="str">
            <v>B-24760</v>
          </cell>
          <cell r="B118" t="str">
            <v>胡星星</v>
          </cell>
          <cell r="C118" t="str">
            <v>管理费用-电、水、气、热一体化集抄量测系统</v>
          </cell>
          <cell r="D118">
            <v>42370</v>
          </cell>
          <cell r="F118">
            <v>1</v>
          </cell>
          <cell r="G118">
            <v>42705</v>
          </cell>
          <cell r="H118">
            <v>42735</v>
          </cell>
          <cell r="I118">
            <v>22</v>
          </cell>
          <cell r="J118">
            <v>176</v>
          </cell>
          <cell r="K118">
            <v>0</v>
          </cell>
          <cell r="L118">
            <v>176</v>
          </cell>
        </row>
        <row r="119">
          <cell r="A119" t="str">
            <v>B-28321</v>
          </cell>
          <cell r="B119" t="str">
            <v>陈森</v>
          </cell>
          <cell r="C119" t="str">
            <v>管理费用-电、水、气、热一体化集抄量测系统</v>
          </cell>
          <cell r="D119">
            <v>42452</v>
          </cell>
          <cell r="F119">
            <v>0.3</v>
          </cell>
          <cell r="G119">
            <v>42705</v>
          </cell>
          <cell r="H119">
            <v>42735</v>
          </cell>
          <cell r="I119">
            <v>22</v>
          </cell>
          <cell r="J119">
            <v>176</v>
          </cell>
          <cell r="K119">
            <v>0</v>
          </cell>
          <cell r="L119">
            <v>176</v>
          </cell>
        </row>
        <row r="120">
          <cell r="A120" t="str">
            <v>B-28515</v>
          </cell>
          <cell r="B120" t="str">
            <v>张路</v>
          </cell>
          <cell r="C120" t="str">
            <v>管理费用-电、水、气、热一体化集抄量测系统</v>
          </cell>
          <cell r="D120">
            <v>42460</v>
          </cell>
          <cell r="F120">
            <v>0.5</v>
          </cell>
          <cell r="G120">
            <v>42705</v>
          </cell>
          <cell r="H120">
            <v>42735</v>
          </cell>
          <cell r="I120">
            <v>22</v>
          </cell>
          <cell r="J120">
            <v>176</v>
          </cell>
          <cell r="K120">
            <v>0</v>
          </cell>
          <cell r="L120">
            <v>176</v>
          </cell>
        </row>
        <row r="121">
          <cell r="A121" t="str">
            <v>B-27207</v>
          </cell>
          <cell r="B121" t="str">
            <v>黄进</v>
          </cell>
          <cell r="C121" t="str">
            <v>管理费用-电、水、气、热一体化集抄量测系统</v>
          </cell>
          <cell r="D121">
            <v>42382</v>
          </cell>
          <cell r="F121">
            <v>1</v>
          </cell>
          <cell r="G121">
            <v>42705</v>
          </cell>
          <cell r="H121">
            <v>42735</v>
          </cell>
          <cell r="I121">
            <v>22</v>
          </cell>
          <cell r="J121">
            <v>176</v>
          </cell>
          <cell r="K121">
            <v>0</v>
          </cell>
          <cell r="L121">
            <v>176</v>
          </cell>
        </row>
        <row r="122">
          <cell r="A122" t="str">
            <v>B-28423</v>
          </cell>
          <cell r="B122" t="str">
            <v>胡冬波</v>
          </cell>
          <cell r="C122" t="str">
            <v>管理费用-电、水、气、热一体化集抄量测系统</v>
          </cell>
          <cell r="D122">
            <v>42458</v>
          </cell>
          <cell r="F122">
            <v>0.3</v>
          </cell>
          <cell r="G122">
            <v>42705</v>
          </cell>
          <cell r="H122">
            <v>42735</v>
          </cell>
          <cell r="I122">
            <v>22</v>
          </cell>
          <cell r="J122">
            <v>176</v>
          </cell>
          <cell r="K122">
            <v>0</v>
          </cell>
          <cell r="L122">
            <v>176</v>
          </cell>
        </row>
        <row r="123">
          <cell r="A123" t="str">
            <v>B-25008</v>
          </cell>
          <cell r="B123" t="str">
            <v>刘亚飞</v>
          </cell>
          <cell r="C123" t="str">
            <v>管理费用-电、水、气、热一体化集抄量测系统</v>
          </cell>
          <cell r="D123">
            <v>42370</v>
          </cell>
          <cell r="F123">
            <v>0.5</v>
          </cell>
          <cell r="G123">
            <v>42705</v>
          </cell>
          <cell r="H123">
            <v>42735</v>
          </cell>
          <cell r="I123">
            <v>22</v>
          </cell>
          <cell r="J123">
            <v>176</v>
          </cell>
          <cell r="K123">
            <v>0</v>
          </cell>
          <cell r="L123">
            <v>176</v>
          </cell>
        </row>
        <row r="124">
          <cell r="A124" t="str">
            <v>B-27639</v>
          </cell>
          <cell r="B124" t="str">
            <v>高杰夫</v>
          </cell>
          <cell r="C124" t="str">
            <v>管理费用-电、水、气、热一体化集抄量测系统</v>
          </cell>
          <cell r="D124">
            <v>42422</v>
          </cell>
          <cell r="F124">
            <v>0.3</v>
          </cell>
          <cell r="G124">
            <v>42705</v>
          </cell>
          <cell r="H124">
            <v>42735</v>
          </cell>
          <cell r="I124">
            <v>22</v>
          </cell>
          <cell r="J124">
            <v>176</v>
          </cell>
          <cell r="K124">
            <v>0</v>
          </cell>
          <cell r="L124">
            <v>176</v>
          </cell>
        </row>
        <row r="125">
          <cell r="A125" t="str">
            <v>B-5744</v>
          </cell>
          <cell r="B125" t="str">
            <v>白春娇</v>
          </cell>
          <cell r="C125" t="str">
            <v>管理费用-电、水、气、热一体化集抄量测系统</v>
          </cell>
          <cell r="D125">
            <v>42370</v>
          </cell>
          <cell r="F125">
            <v>0.5</v>
          </cell>
          <cell r="G125">
            <v>42705</v>
          </cell>
          <cell r="H125">
            <v>42735</v>
          </cell>
          <cell r="I125">
            <v>22</v>
          </cell>
          <cell r="J125">
            <v>176</v>
          </cell>
          <cell r="K125">
            <v>0</v>
          </cell>
          <cell r="L125">
            <v>176</v>
          </cell>
        </row>
        <row r="126">
          <cell r="A126" t="str">
            <v>B-27872</v>
          </cell>
          <cell r="B126" t="str">
            <v>张敏</v>
          </cell>
          <cell r="C126" t="str">
            <v>管理费用-电、水、气、热一体化集抄量测系统</v>
          </cell>
          <cell r="D126">
            <v>42457</v>
          </cell>
          <cell r="F126">
            <v>0.5</v>
          </cell>
          <cell r="G126">
            <v>42705</v>
          </cell>
          <cell r="H126">
            <v>42735</v>
          </cell>
          <cell r="I126">
            <v>22</v>
          </cell>
          <cell r="J126">
            <v>176</v>
          </cell>
          <cell r="K126">
            <v>0</v>
          </cell>
          <cell r="L126">
            <v>176</v>
          </cell>
        </row>
        <row r="127">
          <cell r="A127" t="str">
            <v>B-26453</v>
          </cell>
          <cell r="B127" t="str">
            <v>刘羽</v>
          </cell>
          <cell r="C127" t="str">
            <v>管理费用-电、水、气、热一体化集抄量测系统</v>
          </cell>
          <cell r="D127">
            <v>42370</v>
          </cell>
          <cell r="F127">
            <v>0.3</v>
          </cell>
          <cell r="G127">
            <v>42705</v>
          </cell>
          <cell r="H127">
            <v>42735</v>
          </cell>
          <cell r="I127">
            <v>22</v>
          </cell>
          <cell r="J127">
            <v>176</v>
          </cell>
          <cell r="K127">
            <v>0</v>
          </cell>
          <cell r="L127">
            <v>176</v>
          </cell>
        </row>
        <row r="128">
          <cell r="A128" t="str">
            <v>B-28127</v>
          </cell>
          <cell r="B128" t="str">
            <v>翟晓宁</v>
          </cell>
          <cell r="C128" t="str">
            <v>管理费用-电、水、气、热一体化集抄量测系统</v>
          </cell>
          <cell r="D128">
            <v>42443</v>
          </cell>
          <cell r="F128">
            <v>0.5</v>
          </cell>
          <cell r="G128">
            <v>42705</v>
          </cell>
          <cell r="H128">
            <v>42735</v>
          </cell>
          <cell r="I128">
            <v>22</v>
          </cell>
          <cell r="J128">
            <v>176</v>
          </cell>
          <cell r="K128">
            <v>0</v>
          </cell>
          <cell r="L128">
            <v>176</v>
          </cell>
        </row>
        <row r="129">
          <cell r="A129" t="str">
            <v>B-27903</v>
          </cell>
          <cell r="B129" t="str">
            <v>冯风光</v>
          </cell>
          <cell r="C129" t="str">
            <v>管理费用-电、水、气、热一体化集抄量测系统</v>
          </cell>
          <cell r="D129">
            <v>42432</v>
          </cell>
          <cell r="F129">
            <v>0.3</v>
          </cell>
          <cell r="G129">
            <v>42705</v>
          </cell>
          <cell r="H129">
            <v>42735</v>
          </cell>
          <cell r="I129">
            <v>22</v>
          </cell>
          <cell r="J129">
            <v>176</v>
          </cell>
          <cell r="K129">
            <v>0</v>
          </cell>
          <cell r="L129">
            <v>176</v>
          </cell>
        </row>
        <row r="130">
          <cell r="A130" t="str">
            <v>B-28259</v>
          </cell>
          <cell r="B130" t="str">
            <v>姜赛</v>
          </cell>
          <cell r="C130" t="str">
            <v>管理费用-电、水、气、热一体化集抄量测系统</v>
          </cell>
          <cell r="D130">
            <v>42460</v>
          </cell>
          <cell r="F130">
            <v>0.3</v>
          </cell>
          <cell r="G130">
            <v>42705</v>
          </cell>
          <cell r="H130">
            <v>42735</v>
          </cell>
          <cell r="I130">
            <v>22</v>
          </cell>
          <cell r="J130">
            <v>176</v>
          </cell>
          <cell r="K130">
            <v>0</v>
          </cell>
          <cell r="L130">
            <v>176</v>
          </cell>
        </row>
        <row r="131">
          <cell r="A131" t="str">
            <v>B-4167</v>
          </cell>
          <cell r="B131" t="str">
            <v>黄圆圆</v>
          </cell>
          <cell r="C131" t="str">
            <v>管理费用-电、水、气、热一体化集抄量测系统</v>
          </cell>
          <cell r="D131">
            <v>42370</v>
          </cell>
          <cell r="F131">
            <v>0.5</v>
          </cell>
          <cell r="G131">
            <v>42705</v>
          </cell>
          <cell r="H131">
            <v>42735</v>
          </cell>
          <cell r="I131">
            <v>22</v>
          </cell>
          <cell r="J131">
            <v>176</v>
          </cell>
          <cell r="K131">
            <v>0</v>
          </cell>
          <cell r="L131">
            <v>176</v>
          </cell>
        </row>
        <row r="132">
          <cell r="A132" t="str">
            <v>B-5865</v>
          </cell>
          <cell r="B132" t="str">
            <v>刘月琪</v>
          </cell>
          <cell r="C132" t="str">
            <v>管理费用-电、水、气、热一体化集抄量测系统</v>
          </cell>
          <cell r="D132">
            <v>42370</v>
          </cell>
          <cell r="F132">
            <v>0.3</v>
          </cell>
          <cell r="G132">
            <v>42705</v>
          </cell>
          <cell r="H132">
            <v>42735</v>
          </cell>
          <cell r="I132">
            <v>22</v>
          </cell>
          <cell r="J132">
            <v>176</v>
          </cell>
          <cell r="K132">
            <v>0</v>
          </cell>
          <cell r="L132">
            <v>176</v>
          </cell>
        </row>
        <row r="133">
          <cell r="A133" t="str">
            <v>B-27561</v>
          </cell>
          <cell r="B133" t="str">
            <v>夏旋</v>
          </cell>
          <cell r="C133" t="str">
            <v>管理费用-电、水、气、热一体化集抄量测系统</v>
          </cell>
          <cell r="D133">
            <v>42422</v>
          </cell>
          <cell r="F133">
            <v>0.5</v>
          </cell>
          <cell r="G133">
            <v>42705</v>
          </cell>
          <cell r="H133">
            <v>42735</v>
          </cell>
          <cell r="I133">
            <v>22</v>
          </cell>
          <cell r="J133">
            <v>176</v>
          </cell>
          <cell r="K133">
            <v>0</v>
          </cell>
          <cell r="L133">
            <v>176</v>
          </cell>
        </row>
        <row r="134">
          <cell r="A134" t="str">
            <v>B-11096</v>
          </cell>
          <cell r="B134" t="str">
            <v>马洪波</v>
          </cell>
          <cell r="C134" t="str">
            <v>管理费用-电、水、气、热一体化集抄量测系统</v>
          </cell>
          <cell r="D134">
            <v>42370</v>
          </cell>
          <cell r="F134">
            <v>0.5</v>
          </cell>
          <cell r="G134">
            <v>42705</v>
          </cell>
          <cell r="H134">
            <v>42735</v>
          </cell>
          <cell r="I134">
            <v>22</v>
          </cell>
          <cell r="J134">
            <v>176</v>
          </cell>
          <cell r="K134">
            <v>0</v>
          </cell>
          <cell r="L134">
            <v>176</v>
          </cell>
        </row>
        <row r="135">
          <cell r="A135" t="str">
            <v>B-28294</v>
          </cell>
          <cell r="B135" t="str">
            <v>汪衡</v>
          </cell>
          <cell r="C135" t="str">
            <v>管理费用-电、水、气、热一体化集抄量测系统</v>
          </cell>
          <cell r="D135">
            <v>42445</v>
          </cell>
          <cell r="F135">
            <v>0.5</v>
          </cell>
          <cell r="G135">
            <v>42705</v>
          </cell>
          <cell r="H135">
            <v>42735</v>
          </cell>
          <cell r="I135">
            <v>22</v>
          </cell>
          <cell r="J135">
            <v>176</v>
          </cell>
          <cell r="K135">
            <v>0</v>
          </cell>
          <cell r="L135">
            <v>176</v>
          </cell>
        </row>
        <row r="136">
          <cell r="A136" t="str">
            <v>B-27816</v>
          </cell>
          <cell r="B136" t="str">
            <v>李振</v>
          </cell>
          <cell r="C136" t="str">
            <v>管理费用-电、水、气、热一体化集抄量测系统</v>
          </cell>
          <cell r="D136">
            <v>42429</v>
          </cell>
          <cell r="F136">
            <v>0.5</v>
          </cell>
          <cell r="G136">
            <v>42705</v>
          </cell>
          <cell r="H136">
            <v>42735</v>
          </cell>
          <cell r="I136">
            <v>22</v>
          </cell>
          <cell r="J136">
            <v>176</v>
          </cell>
          <cell r="K136">
            <v>0</v>
          </cell>
          <cell r="L136">
            <v>176</v>
          </cell>
        </row>
        <row r="137">
          <cell r="A137" t="str">
            <v>B-29207</v>
          </cell>
          <cell r="B137" t="str">
            <v>王玲玲</v>
          </cell>
          <cell r="C137" t="str">
            <v>管理费用-电、水、气、热一体化集抄量测系统</v>
          </cell>
          <cell r="D137">
            <v>42501</v>
          </cell>
          <cell r="F137">
            <v>0.5</v>
          </cell>
          <cell r="G137">
            <v>42705</v>
          </cell>
          <cell r="H137">
            <v>42735</v>
          </cell>
          <cell r="I137">
            <v>22</v>
          </cell>
          <cell r="J137">
            <v>176</v>
          </cell>
          <cell r="K137">
            <v>0</v>
          </cell>
          <cell r="L137">
            <v>176</v>
          </cell>
        </row>
        <row r="138">
          <cell r="A138" t="str">
            <v>B-26965</v>
          </cell>
          <cell r="B138" t="str">
            <v>吕奕莹</v>
          </cell>
          <cell r="C138" t="str">
            <v>管理费用-电、水、气、热一体化集抄量测系统</v>
          </cell>
          <cell r="D138">
            <v>42370</v>
          </cell>
          <cell r="F138">
            <v>0.5</v>
          </cell>
          <cell r="G138">
            <v>42705</v>
          </cell>
          <cell r="H138">
            <v>42735</v>
          </cell>
          <cell r="I138">
            <v>22</v>
          </cell>
          <cell r="J138">
            <v>176</v>
          </cell>
          <cell r="K138">
            <v>0</v>
          </cell>
          <cell r="L138">
            <v>176</v>
          </cell>
        </row>
        <row r="139">
          <cell r="A139" t="str">
            <v>B-5702</v>
          </cell>
          <cell r="B139" t="str">
            <v>谢光锋</v>
          </cell>
          <cell r="C139" t="str">
            <v>管理费用-电、水、气、热一体化集抄量测系统</v>
          </cell>
          <cell r="D139">
            <v>42370</v>
          </cell>
          <cell r="F139">
            <v>0.3</v>
          </cell>
          <cell r="G139">
            <v>42705</v>
          </cell>
          <cell r="H139">
            <v>42735</v>
          </cell>
          <cell r="I139">
            <v>22</v>
          </cell>
          <cell r="J139">
            <v>176</v>
          </cell>
          <cell r="K139">
            <v>0</v>
          </cell>
          <cell r="L139">
            <v>176</v>
          </cell>
        </row>
        <row r="140">
          <cell r="A140" t="str">
            <v>B-9369</v>
          </cell>
          <cell r="B140" t="str">
            <v>章玉</v>
          </cell>
          <cell r="C140" t="str">
            <v>管理费用-电、水、气、热一体化集抄量测系统</v>
          </cell>
          <cell r="D140">
            <v>42370</v>
          </cell>
          <cell r="F140">
            <v>0.5</v>
          </cell>
          <cell r="G140">
            <v>42705</v>
          </cell>
          <cell r="H140">
            <v>42735</v>
          </cell>
          <cell r="I140">
            <v>22</v>
          </cell>
          <cell r="J140">
            <v>176</v>
          </cell>
          <cell r="K140">
            <v>0</v>
          </cell>
          <cell r="L140">
            <v>176</v>
          </cell>
        </row>
        <row r="141">
          <cell r="A141" t="str">
            <v>B-10498</v>
          </cell>
          <cell r="B141" t="str">
            <v>张黎红</v>
          </cell>
          <cell r="C141" t="str">
            <v>管理费用-电、水、气、热一体化集抄量测系统</v>
          </cell>
          <cell r="D141">
            <v>42370</v>
          </cell>
          <cell r="F141">
            <v>0.3</v>
          </cell>
          <cell r="G141">
            <v>42705</v>
          </cell>
          <cell r="H141">
            <v>42735</v>
          </cell>
          <cell r="I141">
            <v>22</v>
          </cell>
          <cell r="J141">
            <v>176</v>
          </cell>
          <cell r="K141">
            <v>0</v>
          </cell>
          <cell r="L141">
            <v>176</v>
          </cell>
        </row>
        <row r="142">
          <cell r="A142" t="str">
            <v>B-2844</v>
          </cell>
          <cell r="B142" t="str">
            <v>朱梦月</v>
          </cell>
          <cell r="C142" t="str">
            <v>管理费用-电、水、气、热一体化集抄量测系统</v>
          </cell>
          <cell r="D142">
            <v>42401</v>
          </cell>
          <cell r="F142">
            <v>0.3</v>
          </cell>
          <cell r="G142">
            <v>42705</v>
          </cell>
          <cell r="H142">
            <v>42735</v>
          </cell>
          <cell r="I142">
            <v>22</v>
          </cell>
          <cell r="J142">
            <v>176</v>
          </cell>
          <cell r="K142">
            <v>16</v>
          </cell>
          <cell r="L142">
            <v>160</v>
          </cell>
        </row>
        <row r="143">
          <cell r="A143" t="str">
            <v>B-10129</v>
          </cell>
          <cell r="B143" t="str">
            <v>肖鲲</v>
          </cell>
          <cell r="C143" t="str">
            <v>管理费用-电、水、气、热一体化集抄量测系统</v>
          </cell>
          <cell r="D143">
            <v>42370</v>
          </cell>
          <cell r="F143">
            <v>0.3</v>
          </cell>
          <cell r="G143">
            <v>42705</v>
          </cell>
          <cell r="H143">
            <v>42735</v>
          </cell>
          <cell r="I143">
            <v>22</v>
          </cell>
          <cell r="J143">
            <v>176</v>
          </cell>
          <cell r="K143">
            <v>0</v>
          </cell>
          <cell r="L143">
            <v>176</v>
          </cell>
        </row>
        <row r="144">
          <cell r="A144" t="str">
            <v>B-27603</v>
          </cell>
          <cell r="B144" t="str">
            <v>胡萍萍</v>
          </cell>
          <cell r="C144" t="str">
            <v>管理费用-电、水、气、热一体化集抄量测系统</v>
          </cell>
          <cell r="D144">
            <v>42439</v>
          </cell>
          <cell r="F144">
            <v>0.3</v>
          </cell>
          <cell r="G144">
            <v>42705</v>
          </cell>
          <cell r="H144">
            <v>42735</v>
          </cell>
          <cell r="I144">
            <v>22</v>
          </cell>
          <cell r="J144">
            <v>176</v>
          </cell>
          <cell r="K144">
            <v>0</v>
          </cell>
          <cell r="L144">
            <v>176</v>
          </cell>
        </row>
        <row r="145">
          <cell r="A145" t="str">
            <v>B-28658</v>
          </cell>
          <cell r="B145" t="str">
            <v>田伟</v>
          </cell>
          <cell r="C145" t="str">
            <v>管理费用-电、水、气、热一体化集抄量测系统</v>
          </cell>
          <cell r="D145">
            <v>42485</v>
          </cell>
          <cell r="F145">
            <v>0.3</v>
          </cell>
          <cell r="G145">
            <v>42705</v>
          </cell>
          <cell r="H145">
            <v>42735</v>
          </cell>
          <cell r="I145">
            <v>22</v>
          </cell>
          <cell r="J145">
            <v>176</v>
          </cell>
          <cell r="K145">
            <v>0</v>
          </cell>
          <cell r="L145">
            <v>176</v>
          </cell>
        </row>
        <row r="146">
          <cell r="A146" t="str">
            <v>B-28329</v>
          </cell>
          <cell r="B146" t="str">
            <v>唐增科</v>
          </cell>
          <cell r="C146" t="str">
            <v>管理费用-电、水、气、热一体化集抄量测系统</v>
          </cell>
          <cell r="D146">
            <v>42454</v>
          </cell>
          <cell r="F146">
            <v>0.3</v>
          </cell>
          <cell r="G146">
            <v>42705</v>
          </cell>
          <cell r="H146">
            <v>42735</v>
          </cell>
          <cell r="I146">
            <v>22</v>
          </cell>
          <cell r="J146">
            <v>176</v>
          </cell>
          <cell r="K146">
            <v>0</v>
          </cell>
          <cell r="L146">
            <v>176</v>
          </cell>
        </row>
        <row r="147">
          <cell r="A147" t="str">
            <v>B-26532</v>
          </cell>
          <cell r="B147" t="str">
            <v>余鹏程</v>
          </cell>
          <cell r="C147" t="str">
            <v>管理费用-电、水、气、热一体化集抄量测系统</v>
          </cell>
          <cell r="D147">
            <v>42370</v>
          </cell>
          <cell r="F147">
            <v>0.3</v>
          </cell>
          <cell r="G147">
            <v>42705</v>
          </cell>
          <cell r="H147">
            <v>42735</v>
          </cell>
          <cell r="I147">
            <v>22</v>
          </cell>
          <cell r="J147">
            <v>176</v>
          </cell>
          <cell r="K147">
            <v>0</v>
          </cell>
          <cell r="L147">
            <v>176</v>
          </cell>
        </row>
        <row r="148">
          <cell r="A148" t="str">
            <v>B-27051</v>
          </cell>
          <cell r="B148" t="str">
            <v>张国鹏</v>
          </cell>
          <cell r="C148" t="str">
            <v>管理费用-电、水、气、热一体化集抄量测系统</v>
          </cell>
          <cell r="D148">
            <v>42418</v>
          </cell>
          <cell r="F148">
            <v>0.3</v>
          </cell>
          <cell r="G148">
            <v>42705</v>
          </cell>
          <cell r="H148">
            <v>42735</v>
          </cell>
          <cell r="I148">
            <v>22</v>
          </cell>
          <cell r="J148">
            <v>176</v>
          </cell>
          <cell r="K148">
            <v>0</v>
          </cell>
          <cell r="L148">
            <v>176</v>
          </cell>
        </row>
        <row r="149">
          <cell r="A149" t="str">
            <v>B-2973</v>
          </cell>
          <cell r="B149" t="str">
            <v>刘俊峰</v>
          </cell>
          <cell r="C149" t="str">
            <v>管理费用-电、水、气、热一体化集抄量测系统</v>
          </cell>
          <cell r="D149">
            <v>42370</v>
          </cell>
          <cell r="F149">
            <v>0.3</v>
          </cell>
          <cell r="G149">
            <v>42705</v>
          </cell>
          <cell r="H149">
            <v>42735</v>
          </cell>
          <cell r="I149">
            <v>22</v>
          </cell>
          <cell r="J149">
            <v>176</v>
          </cell>
          <cell r="K149">
            <v>0</v>
          </cell>
          <cell r="L149">
            <v>176</v>
          </cell>
        </row>
        <row r="150">
          <cell r="A150" t="str">
            <v>B-15550</v>
          </cell>
          <cell r="B150" t="str">
            <v>刘秋岭</v>
          </cell>
          <cell r="C150" t="str">
            <v>管理费用-电、水、气、热一体化集抄量测系统</v>
          </cell>
          <cell r="D150">
            <v>42370</v>
          </cell>
          <cell r="F150">
            <v>0.3</v>
          </cell>
          <cell r="G150">
            <v>42705</v>
          </cell>
          <cell r="H150">
            <v>42735</v>
          </cell>
          <cell r="I150">
            <v>22</v>
          </cell>
          <cell r="J150">
            <v>176</v>
          </cell>
          <cell r="K150">
            <v>0</v>
          </cell>
          <cell r="L150">
            <v>176</v>
          </cell>
        </row>
        <row r="151">
          <cell r="A151" t="str">
            <v>B-24175</v>
          </cell>
          <cell r="B151" t="str">
            <v>周忠勇</v>
          </cell>
          <cell r="C151" t="str">
            <v>管理费用-电、水、气、热一体化集抄量测系统</v>
          </cell>
          <cell r="D151">
            <v>42370</v>
          </cell>
          <cell r="F151">
            <v>0.3</v>
          </cell>
          <cell r="G151">
            <v>42705</v>
          </cell>
          <cell r="H151">
            <v>42735</v>
          </cell>
          <cell r="I151">
            <v>22</v>
          </cell>
          <cell r="J151">
            <v>176</v>
          </cell>
          <cell r="K151">
            <v>0</v>
          </cell>
          <cell r="L151">
            <v>176</v>
          </cell>
        </row>
        <row r="152">
          <cell r="A152" t="str">
            <v>B-25692</v>
          </cell>
          <cell r="B152" t="str">
            <v>李政鹏</v>
          </cell>
          <cell r="C152" t="str">
            <v>管理费用-电、水、气、热一体化集抄量测系统</v>
          </cell>
          <cell r="D152">
            <v>42370</v>
          </cell>
          <cell r="F152">
            <v>0.3</v>
          </cell>
          <cell r="G152">
            <v>42705</v>
          </cell>
          <cell r="H152">
            <v>42735</v>
          </cell>
          <cell r="I152">
            <v>22</v>
          </cell>
          <cell r="J152">
            <v>176</v>
          </cell>
          <cell r="K152">
            <v>0</v>
          </cell>
          <cell r="L152">
            <v>176</v>
          </cell>
        </row>
        <row r="153">
          <cell r="A153" t="str">
            <v>B-12756</v>
          </cell>
          <cell r="B153" t="str">
            <v>李浩</v>
          </cell>
          <cell r="C153" t="str">
            <v>管理费用-电、水、气、热一体化集抄量测系统</v>
          </cell>
          <cell r="D153">
            <v>42370</v>
          </cell>
          <cell r="E153">
            <v>42724</v>
          </cell>
          <cell r="F153">
            <v>0.3</v>
          </cell>
          <cell r="G153">
            <v>42705</v>
          </cell>
          <cell r="H153">
            <v>42724</v>
          </cell>
          <cell r="I153">
            <v>14</v>
          </cell>
          <cell r="J153">
            <v>112</v>
          </cell>
          <cell r="K153">
            <v>0</v>
          </cell>
          <cell r="L153">
            <v>112</v>
          </cell>
        </row>
        <row r="154">
          <cell r="A154" t="str">
            <v>B-14986</v>
          </cell>
          <cell r="B154" t="str">
            <v>梁佐</v>
          </cell>
          <cell r="C154" t="str">
            <v>管理费用-电、水、气、热一体化集抄量测系统</v>
          </cell>
          <cell r="D154">
            <v>42370</v>
          </cell>
          <cell r="F154">
            <v>0.3</v>
          </cell>
          <cell r="G154">
            <v>42705</v>
          </cell>
          <cell r="H154">
            <v>42735</v>
          </cell>
          <cell r="I154">
            <v>22</v>
          </cell>
          <cell r="J154">
            <v>176</v>
          </cell>
          <cell r="K154">
            <v>0</v>
          </cell>
          <cell r="L154">
            <v>176</v>
          </cell>
        </row>
        <row r="155">
          <cell r="A155" t="str">
            <v>B-21478</v>
          </cell>
          <cell r="B155" t="str">
            <v>张伟安</v>
          </cell>
          <cell r="C155" t="str">
            <v>管理费用-电、水、气、热一体化集抄量测系统</v>
          </cell>
          <cell r="D155">
            <v>42370</v>
          </cell>
          <cell r="F155">
            <v>0.3</v>
          </cell>
          <cell r="G155">
            <v>42705</v>
          </cell>
          <cell r="H155">
            <v>42735</v>
          </cell>
          <cell r="I155">
            <v>22</v>
          </cell>
          <cell r="J155">
            <v>176</v>
          </cell>
          <cell r="K155">
            <v>0</v>
          </cell>
          <cell r="L155">
            <v>176</v>
          </cell>
        </row>
        <row r="156">
          <cell r="A156" t="str">
            <v>B-23392</v>
          </cell>
          <cell r="B156" t="str">
            <v>丁科</v>
          </cell>
          <cell r="C156" t="str">
            <v>管理费用-电、水、气、热一体化集抄量测系统</v>
          </cell>
          <cell r="D156">
            <v>42370</v>
          </cell>
          <cell r="F156">
            <v>0.3</v>
          </cell>
          <cell r="G156">
            <v>42705</v>
          </cell>
          <cell r="H156">
            <v>42735</v>
          </cell>
          <cell r="I156">
            <v>22</v>
          </cell>
          <cell r="J156">
            <v>176</v>
          </cell>
          <cell r="K156">
            <v>0</v>
          </cell>
          <cell r="L156">
            <v>176</v>
          </cell>
        </row>
        <row r="157">
          <cell r="A157" t="str">
            <v>B-5700</v>
          </cell>
          <cell r="B157" t="str">
            <v>孔宇</v>
          </cell>
          <cell r="C157" t="str">
            <v>管理费用-电、水、气、热一体化集抄量测系统</v>
          </cell>
          <cell r="D157">
            <v>42370</v>
          </cell>
          <cell r="F157">
            <v>0.3</v>
          </cell>
          <cell r="G157">
            <v>42705</v>
          </cell>
          <cell r="H157">
            <v>42735</v>
          </cell>
          <cell r="I157">
            <v>22</v>
          </cell>
          <cell r="J157">
            <v>176</v>
          </cell>
          <cell r="K157">
            <v>0</v>
          </cell>
          <cell r="L157">
            <v>176</v>
          </cell>
        </row>
        <row r="158">
          <cell r="A158" t="str">
            <v>B-28089</v>
          </cell>
          <cell r="B158" t="str">
            <v>陈绍奇</v>
          </cell>
          <cell r="C158" t="str">
            <v>管理费用-电、水、气、热一体化集抄量测系统</v>
          </cell>
          <cell r="D158">
            <v>42440</v>
          </cell>
          <cell r="F158">
            <v>0.3</v>
          </cell>
          <cell r="G158">
            <v>42705</v>
          </cell>
          <cell r="H158">
            <v>42735</v>
          </cell>
          <cell r="I158">
            <v>22</v>
          </cell>
          <cell r="J158">
            <v>176</v>
          </cell>
          <cell r="K158">
            <v>0</v>
          </cell>
          <cell r="L158">
            <v>176</v>
          </cell>
        </row>
        <row r="159">
          <cell r="A159" t="str">
            <v>B-8799</v>
          </cell>
          <cell r="B159" t="str">
            <v>叶锦美</v>
          </cell>
          <cell r="C159" t="str">
            <v>管理费用-电、水、气、热一体化集抄量测系统</v>
          </cell>
          <cell r="D159">
            <v>42370</v>
          </cell>
          <cell r="F159">
            <v>0.3</v>
          </cell>
          <cell r="G159">
            <v>42705</v>
          </cell>
          <cell r="H159">
            <v>42735</v>
          </cell>
          <cell r="I159">
            <v>22</v>
          </cell>
          <cell r="J159">
            <v>176</v>
          </cell>
          <cell r="K159">
            <v>0</v>
          </cell>
          <cell r="L159">
            <v>176</v>
          </cell>
        </row>
        <row r="160">
          <cell r="A160" t="str">
            <v>B-6886</v>
          </cell>
          <cell r="B160" t="str">
            <v>黄住保</v>
          </cell>
          <cell r="C160" t="str">
            <v>管理费用-电、水、气、热一体化集抄量测系统</v>
          </cell>
          <cell r="D160">
            <v>42370</v>
          </cell>
          <cell r="F160">
            <v>0.3</v>
          </cell>
          <cell r="G160">
            <v>42705</v>
          </cell>
          <cell r="H160">
            <v>42735</v>
          </cell>
          <cell r="I160">
            <v>22</v>
          </cell>
          <cell r="J160">
            <v>176</v>
          </cell>
          <cell r="K160">
            <v>0</v>
          </cell>
          <cell r="L160">
            <v>176</v>
          </cell>
        </row>
        <row r="161">
          <cell r="A161" t="str">
            <v>B-9571</v>
          </cell>
          <cell r="B161" t="str">
            <v>贾培</v>
          </cell>
          <cell r="C161" t="str">
            <v>管理费用-电、水、气、热一体化集抄量测系统</v>
          </cell>
          <cell r="D161">
            <v>42370</v>
          </cell>
          <cell r="F161">
            <v>0.3</v>
          </cell>
          <cell r="G161">
            <v>42705</v>
          </cell>
          <cell r="H161">
            <v>42735</v>
          </cell>
          <cell r="I161">
            <v>22</v>
          </cell>
          <cell r="J161">
            <v>176</v>
          </cell>
          <cell r="K161">
            <v>0</v>
          </cell>
          <cell r="L161">
            <v>176</v>
          </cell>
        </row>
        <row r="162">
          <cell r="A162" t="str">
            <v>B-9741</v>
          </cell>
          <cell r="B162" t="str">
            <v>杨志明</v>
          </cell>
          <cell r="C162" t="str">
            <v>管理费用-电、水、气、热一体化集抄量测系统</v>
          </cell>
          <cell r="D162">
            <v>42370</v>
          </cell>
          <cell r="F162">
            <v>0.3</v>
          </cell>
          <cell r="G162">
            <v>42705</v>
          </cell>
          <cell r="H162">
            <v>42735</v>
          </cell>
          <cell r="I162">
            <v>22</v>
          </cell>
          <cell r="J162">
            <v>176</v>
          </cell>
          <cell r="K162">
            <v>0</v>
          </cell>
          <cell r="L162">
            <v>176</v>
          </cell>
        </row>
        <row r="163">
          <cell r="A163" t="str">
            <v>B-18679</v>
          </cell>
          <cell r="B163" t="str">
            <v>柯钮</v>
          </cell>
          <cell r="C163" t="str">
            <v>管理费用-电、水、气、热一体化集抄量测系统</v>
          </cell>
          <cell r="D163">
            <v>42370</v>
          </cell>
          <cell r="F163">
            <v>0.2</v>
          </cell>
          <cell r="G163">
            <v>42705</v>
          </cell>
          <cell r="H163">
            <v>42735</v>
          </cell>
          <cell r="I163">
            <v>22</v>
          </cell>
          <cell r="J163">
            <v>176</v>
          </cell>
          <cell r="K163">
            <v>0</v>
          </cell>
          <cell r="L163">
            <v>176</v>
          </cell>
        </row>
        <row r="164">
          <cell r="A164" t="str">
            <v>B-24485</v>
          </cell>
          <cell r="B164" t="str">
            <v>黄汕宁</v>
          </cell>
          <cell r="C164" t="str">
            <v>管理费用-电、水、气、热一体化集抄量测系统</v>
          </cell>
          <cell r="D164">
            <v>42370</v>
          </cell>
          <cell r="F164">
            <v>0.2</v>
          </cell>
          <cell r="G164">
            <v>42705</v>
          </cell>
          <cell r="H164">
            <v>42735</v>
          </cell>
          <cell r="I164">
            <v>22</v>
          </cell>
          <cell r="J164">
            <v>176</v>
          </cell>
          <cell r="K164">
            <v>0</v>
          </cell>
          <cell r="L164">
            <v>176</v>
          </cell>
        </row>
        <row r="165">
          <cell r="A165" t="str">
            <v>B-26777</v>
          </cell>
          <cell r="B165" t="str">
            <v>丁杰</v>
          </cell>
          <cell r="C165" t="str">
            <v>管理费用-电、水、气、热一体化集抄量测系统</v>
          </cell>
          <cell r="D165">
            <v>42370</v>
          </cell>
          <cell r="F165">
            <v>0.2</v>
          </cell>
          <cell r="G165">
            <v>42705</v>
          </cell>
          <cell r="H165">
            <v>42735</v>
          </cell>
          <cell r="I165">
            <v>22</v>
          </cell>
          <cell r="J165">
            <v>176</v>
          </cell>
          <cell r="K165">
            <v>0</v>
          </cell>
          <cell r="L165">
            <v>176</v>
          </cell>
        </row>
        <row r="166">
          <cell r="A166" t="str">
            <v>B-5897</v>
          </cell>
          <cell r="B166" t="str">
            <v>于洋</v>
          </cell>
          <cell r="C166" t="str">
            <v>管理费用-电信行业业务运营管理平台系统</v>
          </cell>
          <cell r="D166">
            <v>42461</v>
          </cell>
          <cell r="F166">
            <v>0.3</v>
          </cell>
          <cell r="G166">
            <v>42705</v>
          </cell>
          <cell r="H166">
            <v>42735</v>
          </cell>
          <cell r="I166">
            <v>22</v>
          </cell>
          <cell r="J166">
            <v>176</v>
          </cell>
          <cell r="K166">
            <v>0</v>
          </cell>
          <cell r="L166">
            <v>176</v>
          </cell>
        </row>
        <row r="167">
          <cell r="A167" t="str">
            <v>B-1133</v>
          </cell>
          <cell r="B167" t="str">
            <v>郭建伟</v>
          </cell>
          <cell r="C167" t="str">
            <v>管理费用-电信行业业务运营管理平台系统</v>
          </cell>
          <cell r="D167">
            <v>42430</v>
          </cell>
          <cell r="F167">
            <v>0.3</v>
          </cell>
          <cell r="G167">
            <v>42705</v>
          </cell>
          <cell r="H167">
            <v>42735</v>
          </cell>
          <cell r="I167">
            <v>22</v>
          </cell>
          <cell r="J167">
            <v>176</v>
          </cell>
          <cell r="K167">
            <v>0</v>
          </cell>
          <cell r="L167">
            <v>176</v>
          </cell>
        </row>
        <row r="168">
          <cell r="A168" t="str">
            <v>B-28443</v>
          </cell>
          <cell r="B168" t="str">
            <v>魏山明</v>
          </cell>
          <cell r="C168" t="str">
            <v>管理费用-电信行业业务运营管理平台系统</v>
          </cell>
          <cell r="D168">
            <v>42457</v>
          </cell>
          <cell r="F168">
            <v>0.5</v>
          </cell>
          <cell r="G168">
            <v>42705</v>
          </cell>
          <cell r="H168">
            <v>42735</v>
          </cell>
          <cell r="I168">
            <v>22</v>
          </cell>
          <cell r="J168">
            <v>176</v>
          </cell>
          <cell r="K168">
            <v>0</v>
          </cell>
          <cell r="L168">
            <v>176</v>
          </cell>
        </row>
        <row r="169">
          <cell r="A169" t="str">
            <v>B-16456</v>
          </cell>
          <cell r="B169" t="str">
            <v>郭庆</v>
          </cell>
          <cell r="C169" t="str">
            <v>管理费用-电信行业业务运营管理平台系统</v>
          </cell>
          <cell r="D169">
            <v>42430</v>
          </cell>
          <cell r="F169">
            <v>1</v>
          </cell>
          <cell r="G169">
            <v>42705</v>
          </cell>
          <cell r="H169">
            <v>42735</v>
          </cell>
          <cell r="I169">
            <v>22</v>
          </cell>
          <cell r="J169">
            <v>176</v>
          </cell>
          <cell r="K169">
            <v>0</v>
          </cell>
          <cell r="L169">
            <v>176</v>
          </cell>
        </row>
        <row r="170">
          <cell r="A170" t="str">
            <v>B-21677</v>
          </cell>
          <cell r="B170" t="str">
            <v>周航</v>
          </cell>
          <cell r="C170" t="str">
            <v>管理费用-电信行业业务运营管理平台系统</v>
          </cell>
          <cell r="D170">
            <v>42430</v>
          </cell>
          <cell r="F170">
            <v>0.5</v>
          </cell>
          <cell r="G170">
            <v>42705</v>
          </cell>
          <cell r="H170">
            <v>42735</v>
          </cell>
          <cell r="I170">
            <v>22</v>
          </cell>
          <cell r="J170">
            <v>176</v>
          </cell>
          <cell r="K170">
            <v>0</v>
          </cell>
          <cell r="L170">
            <v>176</v>
          </cell>
        </row>
        <row r="171">
          <cell r="A171" t="str">
            <v>B-29321</v>
          </cell>
          <cell r="B171" t="str">
            <v>岳阳</v>
          </cell>
          <cell r="C171" t="str">
            <v>管理费用-电信行业业务运营管理平台系统</v>
          </cell>
          <cell r="D171">
            <v>42506</v>
          </cell>
          <cell r="F171">
            <v>0.5</v>
          </cell>
          <cell r="G171">
            <v>42705</v>
          </cell>
          <cell r="H171">
            <v>42735</v>
          </cell>
          <cell r="I171">
            <v>22</v>
          </cell>
          <cell r="J171">
            <v>176</v>
          </cell>
          <cell r="K171">
            <v>0</v>
          </cell>
          <cell r="L171">
            <v>176</v>
          </cell>
        </row>
        <row r="172">
          <cell r="A172" t="str">
            <v>B-28323</v>
          </cell>
          <cell r="B172" t="str">
            <v>黄鹤鸣</v>
          </cell>
          <cell r="C172" t="str">
            <v>管理费用-电信行业业务运营管理平台系统</v>
          </cell>
          <cell r="D172">
            <v>42458</v>
          </cell>
          <cell r="F172">
            <v>0.5</v>
          </cell>
          <cell r="G172">
            <v>42705</v>
          </cell>
          <cell r="H172">
            <v>42735</v>
          </cell>
          <cell r="I172">
            <v>22</v>
          </cell>
          <cell r="J172">
            <v>176</v>
          </cell>
          <cell r="K172">
            <v>0</v>
          </cell>
          <cell r="L172">
            <v>176</v>
          </cell>
        </row>
        <row r="173">
          <cell r="A173" t="str">
            <v>B-28206</v>
          </cell>
          <cell r="B173" t="str">
            <v>史鸿桢</v>
          </cell>
          <cell r="C173" t="str">
            <v>管理费用-电信行业业务运营管理平台系统</v>
          </cell>
          <cell r="D173">
            <v>42446</v>
          </cell>
          <cell r="F173">
            <v>0.5</v>
          </cell>
          <cell r="G173">
            <v>42705</v>
          </cell>
          <cell r="H173">
            <v>42735</v>
          </cell>
          <cell r="I173">
            <v>22</v>
          </cell>
          <cell r="J173">
            <v>176</v>
          </cell>
          <cell r="K173">
            <v>0</v>
          </cell>
          <cell r="L173">
            <v>176</v>
          </cell>
        </row>
        <row r="174">
          <cell r="A174" t="str">
            <v>B-28434</v>
          </cell>
          <cell r="B174" t="str">
            <v>谌磊</v>
          </cell>
          <cell r="C174" t="str">
            <v>管理费用-电信行业业务运营管理平台系统</v>
          </cell>
          <cell r="D174">
            <v>42460</v>
          </cell>
          <cell r="F174">
            <v>0.5</v>
          </cell>
          <cell r="G174">
            <v>42705</v>
          </cell>
          <cell r="H174">
            <v>42735</v>
          </cell>
          <cell r="I174">
            <v>22</v>
          </cell>
          <cell r="J174">
            <v>176</v>
          </cell>
          <cell r="K174">
            <v>0</v>
          </cell>
          <cell r="L174">
            <v>176</v>
          </cell>
        </row>
        <row r="175">
          <cell r="A175" t="str">
            <v>B-10307</v>
          </cell>
          <cell r="B175" t="str">
            <v>王银</v>
          </cell>
          <cell r="C175" t="str">
            <v>管理费用-电信行业业务运营管理平台系统</v>
          </cell>
          <cell r="D175">
            <v>42430</v>
          </cell>
          <cell r="F175">
            <v>1</v>
          </cell>
          <cell r="G175">
            <v>42705</v>
          </cell>
          <cell r="H175">
            <v>42735</v>
          </cell>
          <cell r="I175">
            <v>22</v>
          </cell>
          <cell r="J175">
            <v>176</v>
          </cell>
          <cell r="K175">
            <v>0</v>
          </cell>
          <cell r="L175">
            <v>176</v>
          </cell>
        </row>
        <row r="176">
          <cell r="A176" t="str">
            <v>B-28353</v>
          </cell>
          <cell r="B176" t="str">
            <v>雷健</v>
          </cell>
          <cell r="C176" t="str">
            <v>管理费用-电信行业业务运营管理平台系统</v>
          </cell>
          <cell r="D176">
            <v>42450</v>
          </cell>
          <cell r="F176">
            <v>0.5</v>
          </cell>
          <cell r="G176">
            <v>42705</v>
          </cell>
          <cell r="H176">
            <v>42735</v>
          </cell>
          <cell r="I176">
            <v>22</v>
          </cell>
          <cell r="J176">
            <v>176</v>
          </cell>
          <cell r="K176">
            <v>0</v>
          </cell>
          <cell r="L176">
            <v>176</v>
          </cell>
        </row>
        <row r="177">
          <cell r="A177" t="str">
            <v>B-28410</v>
          </cell>
          <cell r="B177" t="str">
            <v>李凯</v>
          </cell>
          <cell r="C177" t="str">
            <v>管理费用-电信行业业务运营管理平台系统</v>
          </cell>
          <cell r="D177">
            <v>42459</v>
          </cell>
          <cell r="F177">
            <v>0.5</v>
          </cell>
          <cell r="G177">
            <v>42705</v>
          </cell>
          <cell r="H177">
            <v>42735</v>
          </cell>
          <cell r="I177">
            <v>22</v>
          </cell>
          <cell r="J177">
            <v>176</v>
          </cell>
          <cell r="K177">
            <v>0</v>
          </cell>
          <cell r="L177">
            <v>176</v>
          </cell>
        </row>
        <row r="178">
          <cell r="A178" t="str">
            <v>B-27812</v>
          </cell>
          <cell r="B178" t="str">
            <v>徐超国</v>
          </cell>
          <cell r="C178" t="str">
            <v>管理费用-电信行业业务运营管理平台系统</v>
          </cell>
          <cell r="D178">
            <v>42430</v>
          </cell>
          <cell r="E178">
            <v>42706</v>
          </cell>
          <cell r="F178">
            <v>0.5</v>
          </cell>
          <cell r="G178">
            <v>42705</v>
          </cell>
          <cell r="H178">
            <v>42706</v>
          </cell>
          <cell r="I178">
            <v>2</v>
          </cell>
          <cell r="J178">
            <v>16</v>
          </cell>
          <cell r="K178">
            <v>0</v>
          </cell>
          <cell r="L178">
            <v>16</v>
          </cell>
        </row>
        <row r="179">
          <cell r="A179" t="str">
            <v>B-5939</v>
          </cell>
          <cell r="B179" t="str">
            <v>潘雪飞</v>
          </cell>
          <cell r="C179" t="str">
            <v>管理费用-电信行业业务运营管理平台系统</v>
          </cell>
          <cell r="D179">
            <v>42430</v>
          </cell>
          <cell r="F179">
            <v>0.5</v>
          </cell>
          <cell r="G179">
            <v>42705</v>
          </cell>
          <cell r="H179">
            <v>42735</v>
          </cell>
          <cell r="I179">
            <v>22</v>
          </cell>
          <cell r="J179">
            <v>176</v>
          </cell>
          <cell r="K179">
            <v>0</v>
          </cell>
          <cell r="L179">
            <v>176</v>
          </cell>
        </row>
        <row r="180">
          <cell r="A180" t="str">
            <v>B-27984</v>
          </cell>
          <cell r="B180" t="str">
            <v>李碧玉</v>
          </cell>
          <cell r="C180" t="str">
            <v>管理费用-电信行业业务运营管理平台系统</v>
          </cell>
          <cell r="D180">
            <v>42437</v>
          </cell>
          <cell r="F180">
            <v>0.5</v>
          </cell>
          <cell r="G180">
            <v>42705</v>
          </cell>
          <cell r="H180">
            <v>42735</v>
          </cell>
          <cell r="I180">
            <v>22</v>
          </cell>
          <cell r="J180">
            <v>176</v>
          </cell>
          <cell r="K180">
            <v>0</v>
          </cell>
          <cell r="L180">
            <v>176</v>
          </cell>
        </row>
        <row r="181">
          <cell r="A181" t="str">
            <v>B-28002</v>
          </cell>
          <cell r="B181" t="str">
            <v>曾祥寅</v>
          </cell>
          <cell r="C181" t="str">
            <v>管理费用-电信行业业务运营管理平台系统</v>
          </cell>
          <cell r="D181">
            <v>42446</v>
          </cell>
          <cell r="F181">
            <v>0.5</v>
          </cell>
          <cell r="G181">
            <v>42705</v>
          </cell>
          <cell r="H181">
            <v>42735</v>
          </cell>
          <cell r="I181">
            <v>22</v>
          </cell>
          <cell r="J181">
            <v>176</v>
          </cell>
          <cell r="K181">
            <v>0</v>
          </cell>
          <cell r="L181">
            <v>176</v>
          </cell>
        </row>
        <row r="182">
          <cell r="A182" t="str">
            <v>B-26347</v>
          </cell>
          <cell r="B182" t="str">
            <v>张锋军</v>
          </cell>
          <cell r="C182" t="str">
            <v>管理费用-电信行业业务运营管理平台系统</v>
          </cell>
          <cell r="D182">
            <v>42430</v>
          </cell>
          <cell r="F182">
            <v>1</v>
          </cell>
          <cell r="G182">
            <v>42705</v>
          </cell>
          <cell r="H182">
            <v>42735</v>
          </cell>
          <cell r="I182">
            <v>22</v>
          </cell>
          <cell r="J182">
            <v>176</v>
          </cell>
          <cell r="K182">
            <v>0</v>
          </cell>
          <cell r="L182">
            <v>176</v>
          </cell>
        </row>
        <row r="183">
          <cell r="A183" t="str">
            <v>B-246</v>
          </cell>
          <cell r="B183" t="str">
            <v>胡亮</v>
          </cell>
          <cell r="C183" t="str">
            <v>管理费用-电信行业业务运营管理平台系统</v>
          </cell>
          <cell r="D183">
            <v>42430</v>
          </cell>
          <cell r="F183">
            <v>0.3</v>
          </cell>
          <cell r="G183">
            <v>42705</v>
          </cell>
          <cell r="H183">
            <v>42735</v>
          </cell>
          <cell r="I183">
            <v>22</v>
          </cell>
          <cell r="J183">
            <v>176</v>
          </cell>
          <cell r="K183">
            <v>0</v>
          </cell>
          <cell r="L183">
            <v>176</v>
          </cell>
        </row>
        <row r="184">
          <cell r="A184" t="str">
            <v>B-29216</v>
          </cell>
          <cell r="B184" t="str">
            <v>陈超锋</v>
          </cell>
          <cell r="C184" t="str">
            <v>管理费用-电信行业业务运营管理平台系统</v>
          </cell>
          <cell r="D184">
            <v>42516</v>
          </cell>
          <cell r="F184">
            <v>0.5</v>
          </cell>
          <cell r="G184">
            <v>42705</v>
          </cell>
          <cell r="H184">
            <v>42735</v>
          </cell>
          <cell r="I184">
            <v>22</v>
          </cell>
          <cell r="J184">
            <v>176</v>
          </cell>
          <cell r="K184">
            <v>0</v>
          </cell>
          <cell r="L184">
            <v>176</v>
          </cell>
        </row>
        <row r="185">
          <cell r="A185" t="str">
            <v>B-11466</v>
          </cell>
          <cell r="B185" t="str">
            <v>谢文华</v>
          </cell>
          <cell r="C185" t="str">
            <v>管理费用-电信行业业务运营管理平台系统</v>
          </cell>
          <cell r="D185">
            <v>42430</v>
          </cell>
          <cell r="F185">
            <v>0.3</v>
          </cell>
          <cell r="G185">
            <v>42705</v>
          </cell>
          <cell r="H185">
            <v>42735</v>
          </cell>
          <cell r="I185">
            <v>22</v>
          </cell>
          <cell r="J185">
            <v>176</v>
          </cell>
          <cell r="K185">
            <v>0</v>
          </cell>
          <cell r="L185">
            <v>176</v>
          </cell>
        </row>
        <row r="186">
          <cell r="A186" t="str">
            <v>B-28838</v>
          </cell>
          <cell r="B186" t="str">
            <v>夏磊</v>
          </cell>
          <cell r="C186" t="str">
            <v>管理费用-电信行业业务运营管理平台系统</v>
          </cell>
          <cell r="D186">
            <v>42480</v>
          </cell>
          <cell r="F186">
            <v>0.5</v>
          </cell>
          <cell r="G186">
            <v>42705</v>
          </cell>
          <cell r="H186">
            <v>42735</v>
          </cell>
          <cell r="I186">
            <v>22</v>
          </cell>
          <cell r="J186">
            <v>176</v>
          </cell>
          <cell r="K186">
            <v>0</v>
          </cell>
          <cell r="L186">
            <v>176</v>
          </cell>
        </row>
        <row r="187">
          <cell r="A187" t="str">
            <v>B-5502</v>
          </cell>
          <cell r="B187" t="str">
            <v>陈雪</v>
          </cell>
          <cell r="C187" t="str">
            <v>管理费用-电信行业业务运营管理平台系统</v>
          </cell>
          <cell r="D187">
            <v>42430</v>
          </cell>
          <cell r="F187">
            <v>0.5</v>
          </cell>
          <cell r="G187">
            <v>42705</v>
          </cell>
          <cell r="H187">
            <v>42735</v>
          </cell>
          <cell r="I187">
            <v>22</v>
          </cell>
          <cell r="J187">
            <v>176</v>
          </cell>
          <cell r="K187">
            <v>0</v>
          </cell>
          <cell r="L187">
            <v>176</v>
          </cell>
        </row>
        <row r="188">
          <cell r="A188" t="str">
            <v>B-5715</v>
          </cell>
          <cell r="B188" t="str">
            <v>唐绍征</v>
          </cell>
          <cell r="C188" t="str">
            <v>管理费用-电信行业业务运营管理平台系统</v>
          </cell>
          <cell r="D188">
            <v>42430</v>
          </cell>
          <cell r="F188">
            <v>0.5</v>
          </cell>
          <cell r="G188">
            <v>42705</v>
          </cell>
          <cell r="H188">
            <v>42735</v>
          </cell>
          <cell r="I188">
            <v>22</v>
          </cell>
          <cell r="J188">
            <v>176</v>
          </cell>
          <cell r="K188">
            <v>0</v>
          </cell>
          <cell r="L188">
            <v>176</v>
          </cell>
        </row>
        <row r="189">
          <cell r="A189" t="str">
            <v>B-5705</v>
          </cell>
          <cell r="B189" t="str">
            <v>蒋立辉</v>
          </cell>
          <cell r="C189" t="str">
            <v>管理费用-电信行业业务运营管理平台系统</v>
          </cell>
          <cell r="D189">
            <v>42430</v>
          </cell>
          <cell r="F189">
            <v>0.5</v>
          </cell>
          <cell r="G189">
            <v>42705</v>
          </cell>
          <cell r="H189">
            <v>42735</v>
          </cell>
          <cell r="I189">
            <v>22</v>
          </cell>
          <cell r="J189">
            <v>176</v>
          </cell>
          <cell r="K189">
            <v>0</v>
          </cell>
          <cell r="L189">
            <v>176</v>
          </cell>
        </row>
        <row r="190">
          <cell r="A190" t="str">
            <v>B-27469</v>
          </cell>
          <cell r="B190" t="str">
            <v>夏秀娟</v>
          </cell>
          <cell r="C190" t="str">
            <v>管理费用-电信行业业务运营管理平台系统</v>
          </cell>
          <cell r="D190">
            <v>42430</v>
          </cell>
          <cell r="F190">
            <v>1</v>
          </cell>
          <cell r="G190">
            <v>42705</v>
          </cell>
          <cell r="H190">
            <v>42735</v>
          </cell>
          <cell r="I190">
            <v>22</v>
          </cell>
          <cell r="J190">
            <v>176</v>
          </cell>
          <cell r="K190">
            <v>0</v>
          </cell>
          <cell r="L190">
            <v>176</v>
          </cell>
        </row>
        <row r="191">
          <cell r="A191" t="str">
            <v>B-27940</v>
          </cell>
          <cell r="B191" t="str">
            <v>蒋玢呈</v>
          </cell>
          <cell r="C191" t="str">
            <v>管理费用-电信行业业务运营管理平台系统</v>
          </cell>
          <cell r="D191">
            <v>42444</v>
          </cell>
          <cell r="F191">
            <v>0.5</v>
          </cell>
          <cell r="G191">
            <v>42705</v>
          </cell>
          <cell r="H191">
            <v>42735</v>
          </cell>
          <cell r="I191">
            <v>22</v>
          </cell>
          <cell r="J191">
            <v>176</v>
          </cell>
          <cell r="K191">
            <v>0</v>
          </cell>
          <cell r="L191">
            <v>176</v>
          </cell>
        </row>
        <row r="192">
          <cell r="A192" t="str">
            <v>B-7161</v>
          </cell>
          <cell r="B192" t="str">
            <v>朱超</v>
          </cell>
          <cell r="C192" t="str">
            <v>管理费用-电信行业业务运营管理平台系统</v>
          </cell>
          <cell r="D192">
            <v>42430</v>
          </cell>
          <cell r="F192">
            <v>0.5</v>
          </cell>
          <cell r="G192">
            <v>42705</v>
          </cell>
          <cell r="H192">
            <v>42735</v>
          </cell>
          <cell r="I192">
            <v>22</v>
          </cell>
          <cell r="J192">
            <v>176</v>
          </cell>
          <cell r="K192">
            <v>0</v>
          </cell>
          <cell r="L192">
            <v>176</v>
          </cell>
        </row>
        <row r="193">
          <cell r="A193" t="str">
            <v>B-4587</v>
          </cell>
          <cell r="B193" t="str">
            <v>张子贵</v>
          </cell>
          <cell r="C193" t="str">
            <v>管理费用-电信行业业务运营管理平台系统</v>
          </cell>
          <cell r="D193">
            <v>42430</v>
          </cell>
          <cell r="F193">
            <v>0.5</v>
          </cell>
          <cell r="G193">
            <v>42705</v>
          </cell>
          <cell r="H193">
            <v>42735</v>
          </cell>
          <cell r="I193">
            <v>22</v>
          </cell>
          <cell r="J193">
            <v>176</v>
          </cell>
          <cell r="K193">
            <v>0</v>
          </cell>
          <cell r="L193">
            <v>176</v>
          </cell>
        </row>
        <row r="194">
          <cell r="A194" t="str">
            <v>B-27084</v>
          </cell>
          <cell r="B194" t="str">
            <v>谷标</v>
          </cell>
          <cell r="C194" t="str">
            <v>管理费用-电信行业业务运营管理平台系统</v>
          </cell>
          <cell r="D194">
            <v>42430</v>
          </cell>
          <cell r="F194">
            <v>1</v>
          </cell>
          <cell r="G194">
            <v>42705</v>
          </cell>
          <cell r="H194">
            <v>42735</v>
          </cell>
          <cell r="I194">
            <v>22</v>
          </cell>
          <cell r="J194">
            <v>176</v>
          </cell>
          <cell r="K194">
            <v>0</v>
          </cell>
          <cell r="L194">
            <v>176</v>
          </cell>
        </row>
        <row r="195">
          <cell r="A195" t="str">
            <v>B-27201</v>
          </cell>
          <cell r="B195" t="str">
            <v>赵礎梁</v>
          </cell>
          <cell r="C195" t="str">
            <v>管理费用-电信行业业务运营管理平台系统</v>
          </cell>
          <cell r="D195">
            <v>42430</v>
          </cell>
          <cell r="F195">
            <v>0.5</v>
          </cell>
          <cell r="G195">
            <v>42705</v>
          </cell>
          <cell r="H195">
            <v>42735</v>
          </cell>
          <cell r="I195">
            <v>22</v>
          </cell>
          <cell r="J195">
            <v>176</v>
          </cell>
          <cell r="K195">
            <v>0</v>
          </cell>
          <cell r="L195">
            <v>176</v>
          </cell>
        </row>
        <row r="196">
          <cell r="A196" t="str">
            <v>B-12110</v>
          </cell>
          <cell r="B196" t="str">
            <v>谢道林</v>
          </cell>
          <cell r="C196" t="str">
            <v>管理费用-公交实时信息平台APP开发项目</v>
          </cell>
          <cell r="D196">
            <v>42491</v>
          </cell>
          <cell r="F196">
            <v>0.3</v>
          </cell>
          <cell r="G196">
            <v>42705</v>
          </cell>
          <cell r="H196">
            <v>42735</v>
          </cell>
          <cell r="I196">
            <v>22</v>
          </cell>
          <cell r="J196">
            <v>176</v>
          </cell>
          <cell r="K196">
            <v>0</v>
          </cell>
          <cell r="L196">
            <v>176</v>
          </cell>
        </row>
        <row r="197">
          <cell r="A197" t="str">
            <v>B-5685</v>
          </cell>
          <cell r="B197" t="str">
            <v>佟欢</v>
          </cell>
          <cell r="C197" t="str">
            <v>管理费用-公交实时信息平台APP开发项目</v>
          </cell>
          <cell r="D197">
            <v>42491</v>
          </cell>
          <cell r="F197">
            <v>1</v>
          </cell>
          <cell r="G197">
            <v>42705</v>
          </cell>
          <cell r="H197">
            <v>42735</v>
          </cell>
          <cell r="I197">
            <v>22</v>
          </cell>
          <cell r="J197">
            <v>176</v>
          </cell>
          <cell r="K197">
            <v>0</v>
          </cell>
          <cell r="L197">
            <v>176</v>
          </cell>
        </row>
        <row r="198">
          <cell r="A198" t="str">
            <v>B-28298</v>
          </cell>
          <cell r="B198" t="str">
            <v>谭富丹</v>
          </cell>
          <cell r="C198" t="str">
            <v>管理费用-公交实时信息平台APP开发项目</v>
          </cell>
          <cell r="D198">
            <v>42491</v>
          </cell>
          <cell r="F198">
            <v>1</v>
          </cell>
          <cell r="G198">
            <v>42705</v>
          </cell>
          <cell r="H198">
            <v>42735</v>
          </cell>
          <cell r="I198">
            <v>22</v>
          </cell>
          <cell r="J198">
            <v>176</v>
          </cell>
          <cell r="K198">
            <v>0</v>
          </cell>
          <cell r="L198">
            <v>176</v>
          </cell>
        </row>
        <row r="199">
          <cell r="A199" t="str">
            <v>B-29253</v>
          </cell>
          <cell r="B199" t="str">
            <v>伍倩文</v>
          </cell>
          <cell r="C199" t="str">
            <v>管理费用-公交实时信息平台APP开发项目</v>
          </cell>
          <cell r="D199">
            <v>42502</v>
          </cell>
          <cell r="E199">
            <v>42727</v>
          </cell>
          <cell r="F199">
            <v>1</v>
          </cell>
          <cell r="G199">
            <v>42705</v>
          </cell>
          <cell r="H199">
            <v>42727</v>
          </cell>
          <cell r="I199">
            <v>17</v>
          </cell>
          <cell r="J199">
            <v>136</v>
          </cell>
          <cell r="K199">
            <v>0</v>
          </cell>
          <cell r="L199">
            <v>136</v>
          </cell>
        </row>
        <row r="200">
          <cell r="A200" t="str">
            <v>B-27745</v>
          </cell>
          <cell r="B200" t="str">
            <v>申江娜</v>
          </cell>
          <cell r="C200" t="str">
            <v>管理费用-公交实时信息平台APP开发项目</v>
          </cell>
          <cell r="D200">
            <v>42491</v>
          </cell>
          <cell r="F200">
            <v>0.5</v>
          </cell>
          <cell r="G200">
            <v>42705</v>
          </cell>
          <cell r="H200">
            <v>42735</v>
          </cell>
          <cell r="I200">
            <v>22</v>
          </cell>
          <cell r="J200">
            <v>176</v>
          </cell>
          <cell r="K200">
            <v>0</v>
          </cell>
          <cell r="L200">
            <v>176</v>
          </cell>
        </row>
        <row r="201">
          <cell r="A201" t="str">
            <v>B-17659</v>
          </cell>
          <cell r="B201" t="str">
            <v>伍亚敬</v>
          </cell>
          <cell r="C201" t="str">
            <v>管理费用-公交实时信息平台APP开发项目</v>
          </cell>
          <cell r="D201">
            <v>42491</v>
          </cell>
          <cell r="F201">
            <v>0.5</v>
          </cell>
          <cell r="G201">
            <v>42705</v>
          </cell>
          <cell r="H201">
            <v>42735</v>
          </cell>
          <cell r="I201">
            <v>22</v>
          </cell>
          <cell r="J201">
            <v>176</v>
          </cell>
          <cell r="K201">
            <v>0</v>
          </cell>
          <cell r="L201">
            <v>176</v>
          </cell>
        </row>
        <row r="202">
          <cell r="A202" t="str">
            <v>B-29460</v>
          </cell>
          <cell r="B202" t="str">
            <v>叶丁根</v>
          </cell>
          <cell r="C202" t="str">
            <v>管理费用-公交实时信息平台APP开发项目</v>
          </cell>
          <cell r="D202">
            <v>42513</v>
          </cell>
          <cell r="F202">
            <v>1</v>
          </cell>
          <cell r="G202">
            <v>42705</v>
          </cell>
          <cell r="H202">
            <v>42735</v>
          </cell>
          <cell r="I202">
            <v>22</v>
          </cell>
          <cell r="J202">
            <v>176</v>
          </cell>
          <cell r="K202">
            <v>0</v>
          </cell>
          <cell r="L202">
            <v>176</v>
          </cell>
        </row>
        <row r="203">
          <cell r="A203" t="str">
            <v>B-28233</v>
          </cell>
          <cell r="B203" t="str">
            <v>李金凤</v>
          </cell>
          <cell r="C203" t="str">
            <v>管理费用-公交实时信息平台APP开发项目</v>
          </cell>
          <cell r="D203">
            <v>42491</v>
          </cell>
          <cell r="F203">
            <v>1</v>
          </cell>
          <cell r="G203">
            <v>42705</v>
          </cell>
          <cell r="H203">
            <v>42735</v>
          </cell>
          <cell r="I203">
            <v>22</v>
          </cell>
          <cell r="J203">
            <v>176</v>
          </cell>
          <cell r="K203">
            <v>0</v>
          </cell>
          <cell r="L203">
            <v>176</v>
          </cell>
        </row>
        <row r="204">
          <cell r="A204" t="str">
            <v>B-29562</v>
          </cell>
          <cell r="B204" t="str">
            <v>蒋聪</v>
          </cell>
          <cell r="C204" t="str">
            <v>管理费用-公交实时信息平台APP开发项目</v>
          </cell>
          <cell r="D204">
            <v>42517</v>
          </cell>
          <cell r="E204">
            <v>42705</v>
          </cell>
          <cell r="F204">
            <v>0.5</v>
          </cell>
          <cell r="G204">
            <v>42705</v>
          </cell>
          <cell r="H204">
            <v>42705</v>
          </cell>
          <cell r="I204">
            <v>1</v>
          </cell>
          <cell r="J204">
            <v>8</v>
          </cell>
          <cell r="K204">
            <v>0</v>
          </cell>
          <cell r="L204">
            <v>8</v>
          </cell>
        </row>
        <row r="205">
          <cell r="A205" t="str">
            <v>B-28366</v>
          </cell>
          <cell r="B205" t="str">
            <v>顾家仪</v>
          </cell>
          <cell r="C205" t="str">
            <v>管理费用-公交实时信息平台APP开发项目</v>
          </cell>
          <cell r="D205">
            <v>42491</v>
          </cell>
          <cell r="F205">
            <v>1</v>
          </cell>
          <cell r="G205">
            <v>42705</v>
          </cell>
          <cell r="H205">
            <v>42735</v>
          </cell>
          <cell r="I205">
            <v>22</v>
          </cell>
          <cell r="J205">
            <v>176</v>
          </cell>
          <cell r="K205">
            <v>0</v>
          </cell>
          <cell r="L205">
            <v>176</v>
          </cell>
        </row>
        <row r="206">
          <cell r="A206" t="str">
            <v>B-27110</v>
          </cell>
          <cell r="B206" t="str">
            <v>甘亮珠</v>
          </cell>
          <cell r="C206" t="str">
            <v>管理费用-公交实时信息平台APP开发项目</v>
          </cell>
          <cell r="D206">
            <v>42491</v>
          </cell>
          <cell r="F206">
            <v>1</v>
          </cell>
          <cell r="G206">
            <v>42705</v>
          </cell>
          <cell r="H206">
            <v>42735</v>
          </cell>
          <cell r="I206">
            <v>22</v>
          </cell>
          <cell r="J206">
            <v>176</v>
          </cell>
          <cell r="K206">
            <v>0</v>
          </cell>
          <cell r="L206">
            <v>176</v>
          </cell>
        </row>
        <row r="207">
          <cell r="A207" t="str">
            <v>B-29238</v>
          </cell>
          <cell r="B207" t="str">
            <v>别傲</v>
          </cell>
          <cell r="C207" t="str">
            <v>管理费用-公交实时信息平台APP开发项目</v>
          </cell>
          <cell r="D207">
            <v>42501</v>
          </cell>
          <cell r="F207">
            <v>1</v>
          </cell>
          <cell r="G207">
            <v>42705</v>
          </cell>
          <cell r="H207">
            <v>42735</v>
          </cell>
          <cell r="I207">
            <v>22</v>
          </cell>
          <cell r="J207">
            <v>176</v>
          </cell>
          <cell r="K207">
            <v>0</v>
          </cell>
          <cell r="L207">
            <v>176</v>
          </cell>
        </row>
        <row r="208">
          <cell r="A208" t="str">
            <v>B-29068</v>
          </cell>
          <cell r="B208" t="str">
            <v>陈柳</v>
          </cell>
          <cell r="C208" t="str">
            <v>管理费用-公交实时信息平台APP开发项目</v>
          </cell>
          <cell r="D208">
            <v>42491</v>
          </cell>
          <cell r="F208">
            <v>0.5</v>
          </cell>
          <cell r="G208">
            <v>42705</v>
          </cell>
          <cell r="H208">
            <v>42735</v>
          </cell>
          <cell r="I208">
            <v>22</v>
          </cell>
          <cell r="J208">
            <v>176</v>
          </cell>
          <cell r="K208">
            <v>0</v>
          </cell>
          <cell r="L208">
            <v>176</v>
          </cell>
        </row>
        <row r="209">
          <cell r="A209" t="str">
            <v>B-28072</v>
          </cell>
          <cell r="B209" t="str">
            <v>龙波</v>
          </cell>
          <cell r="C209" t="str">
            <v>管理费用-公交实时信息平台APP开发项目</v>
          </cell>
          <cell r="D209">
            <v>42491</v>
          </cell>
          <cell r="F209">
            <v>0.5</v>
          </cell>
          <cell r="G209">
            <v>42705</v>
          </cell>
          <cell r="H209">
            <v>42735</v>
          </cell>
          <cell r="I209">
            <v>22</v>
          </cell>
          <cell r="J209">
            <v>176</v>
          </cell>
          <cell r="K209">
            <v>0</v>
          </cell>
          <cell r="L209">
            <v>176</v>
          </cell>
        </row>
        <row r="210">
          <cell r="A210" t="str">
            <v>B-28196</v>
          </cell>
          <cell r="B210" t="str">
            <v>吴亮</v>
          </cell>
          <cell r="C210" t="str">
            <v>管理费用-公交实时信息平台APP开发项目</v>
          </cell>
          <cell r="D210">
            <v>42491</v>
          </cell>
          <cell r="F210">
            <v>1</v>
          </cell>
          <cell r="G210">
            <v>42705</v>
          </cell>
          <cell r="H210">
            <v>42735</v>
          </cell>
          <cell r="I210">
            <v>22</v>
          </cell>
          <cell r="J210">
            <v>176</v>
          </cell>
          <cell r="K210">
            <v>0</v>
          </cell>
          <cell r="L210">
            <v>176</v>
          </cell>
        </row>
        <row r="211">
          <cell r="A211" t="str">
            <v>B-29353</v>
          </cell>
          <cell r="B211" t="str">
            <v>岳会敏</v>
          </cell>
          <cell r="C211" t="str">
            <v>管理费用-公交实时信息平台APP开发项目</v>
          </cell>
          <cell r="D211">
            <v>42503</v>
          </cell>
          <cell r="F211">
            <v>0.3</v>
          </cell>
          <cell r="G211">
            <v>42705</v>
          </cell>
          <cell r="H211">
            <v>42735</v>
          </cell>
          <cell r="I211">
            <v>22</v>
          </cell>
          <cell r="J211">
            <v>176</v>
          </cell>
          <cell r="K211">
            <v>0</v>
          </cell>
          <cell r="L211">
            <v>176</v>
          </cell>
        </row>
        <row r="212">
          <cell r="A212" t="str">
            <v>B-29110</v>
          </cell>
          <cell r="B212" t="str">
            <v>袁梅梅</v>
          </cell>
          <cell r="C212" t="str">
            <v>管理费用-公交实时信息平台APP开发项目</v>
          </cell>
          <cell r="D212">
            <v>42493</v>
          </cell>
          <cell r="F212">
            <v>0.5</v>
          </cell>
          <cell r="G212">
            <v>42705</v>
          </cell>
          <cell r="H212">
            <v>42735</v>
          </cell>
          <cell r="I212">
            <v>22</v>
          </cell>
          <cell r="J212">
            <v>176</v>
          </cell>
          <cell r="K212">
            <v>0</v>
          </cell>
          <cell r="L212">
            <v>176</v>
          </cell>
        </row>
        <row r="213">
          <cell r="A213" t="str">
            <v>B-3493</v>
          </cell>
          <cell r="B213" t="str">
            <v>朱艺</v>
          </cell>
          <cell r="C213" t="str">
            <v>管理费用-公交实时信息平台APP开发项目</v>
          </cell>
          <cell r="D213">
            <v>42491</v>
          </cell>
          <cell r="F213">
            <v>0.3</v>
          </cell>
          <cell r="G213">
            <v>42705</v>
          </cell>
          <cell r="H213">
            <v>42735</v>
          </cell>
          <cell r="I213">
            <v>22</v>
          </cell>
          <cell r="J213">
            <v>176</v>
          </cell>
          <cell r="K213">
            <v>0</v>
          </cell>
          <cell r="L213">
            <v>176</v>
          </cell>
        </row>
        <row r="214">
          <cell r="A214" t="str">
            <v>B-21064</v>
          </cell>
          <cell r="B214" t="str">
            <v>杨雪</v>
          </cell>
          <cell r="C214" t="str">
            <v>管理费用-公交实时信息平台APP开发项目</v>
          </cell>
          <cell r="D214">
            <v>42491</v>
          </cell>
          <cell r="F214">
            <v>1</v>
          </cell>
          <cell r="G214">
            <v>42705</v>
          </cell>
          <cell r="H214">
            <v>42735</v>
          </cell>
          <cell r="I214">
            <v>22</v>
          </cell>
          <cell r="J214">
            <v>176</v>
          </cell>
          <cell r="K214">
            <v>0</v>
          </cell>
          <cell r="L214">
            <v>176</v>
          </cell>
        </row>
        <row r="215">
          <cell r="A215" t="str">
            <v>B-18763</v>
          </cell>
          <cell r="B215" t="str">
            <v>罗艳</v>
          </cell>
          <cell r="C215" t="str">
            <v>管理费用-公交实时信息平台APP开发项目</v>
          </cell>
          <cell r="D215">
            <v>42491</v>
          </cell>
          <cell r="F215">
            <v>0.5</v>
          </cell>
          <cell r="G215">
            <v>42705</v>
          </cell>
          <cell r="H215">
            <v>42735</v>
          </cell>
          <cell r="I215">
            <v>22</v>
          </cell>
          <cell r="J215">
            <v>176</v>
          </cell>
          <cell r="K215">
            <v>0</v>
          </cell>
          <cell r="L215">
            <v>176</v>
          </cell>
        </row>
        <row r="216">
          <cell r="A216" t="str">
            <v>B-28293</v>
          </cell>
          <cell r="B216" t="str">
            <v>焦立新</v>
          </cell>
          <cell r="C216" t="str">
            <v>管理费用-公交实时信息平台APP开发项目</v>
          </cell>
          <cell r="D216">
            <v>42491</v>
          </cell>
          <cell r="F216">
            <v>0.5</v>
          </cell>
          <cell r="G216">
            <v>42705</v>
          </cell>
          <cell r="H216">
            <v>42735</v>
          </cell>
          <cell r="I216">
            <v>22</v>
          </cell>
          <cell r="J216">
            <v>176</v>
          </cell>
          <cell r="K216">
            <v>0</v>
          </cell>
          <cell r="L216">
            <v>176</v>
          </cell>
        </row>
        <row r="217">
          <cell r="A217" t="str">
            <v>B-13622</v>
          </cell>
          <cell r="B217" t="str">
            <v>万丹花</v>
          </cell>
          <cell r="C217" t="str">
            <v>管理费用-公交实时信息平台APP开发项目</v>
          </cell>
          <cell r="D217">
            <v>42491</v>
          </cell>
          <cell r="F217">
            <v>0.5</v>
          </cell>
          <cell r="G217">
            <v>42705</v>
          </cell>
          <cell r="H217">
            <v>42735</v>
          </cell>
          <cell r="I217">
            <v>22</v>
          </cell>
          <cell r="J217">
            <v>176</v>
          </cell>
          <cell r="K217">
            <v>0</v>
          </cell>
          <cell r="L217">
            <v>176</v>
          </cell>
        </row>
        <row r="218">
          <cell r="A218" t="str">
            <v>B-29172</v>
          </cell>
          <cell r="B218" t="str">
            <v>江腾</v>
          </cell>
          <cell r="C218" t="str">
            <v>管理费用-公交实时信息平台APP开发项目</v>
          </cell>
          <cell r="D218">
            <v>42496</v>
          </cell>
          <cell r="F218">
            <v>0.5</v>
          </cell>
          <cell r="G218">
            <v>42705</v>
          </cell>
          <cell r="H218">
            <v>42735</v>
          </cell>
          <cell r="I218">
            <v>22</v>
          </cell>
          <cell r="J218">
            <v>176</v>
          </cell>
          <cell r="K218">
            <v>0</v>
          </cell>
          <cell r="L218">
            <v>176</v>
          </cell>
        </row>
        <row r="219">
          <cell r="A219" t="str">
            <v>B-11383</v>
          </cell>
          <cell r="B219" t="str">
            <v>常晓山</v>
          </cell>
          <cell r="C219" t="str">
            <v>管理费用-公交实时信息平台APP开发项目</v>
          </cell>
          <cell r="D219">
            <v>42491</v>
          </cell>
          <cell r="F219">
            <v>1</v>
          </cell>
          <cell r="G219">
            <v>42705</v>
          </cell>
          <cell r="H219">
            <v>42735</v>
          </cell>
          <cell r="I219">
            <v>22</v>
          </cell>
          <cell r="J219">
            <v>176</v>
          </cell>
          <cell r="K219">
            <v>0</v>
          </cell>
          <cell r="L219">
            <v>176</v>
          </cell>
        </row>
        <row r="220">
          <cell r="A220" t="str">
            <v>B-27674</v>
          </cell>
          <cell r="B220" t="str">
            <v>赵诗文</v>
          </cell>
          <cell r="C220" t="str">
            <v>管理费用-公交实时信息平台APP开发项目</v>
          </cell>
          <cell r="D220">
            <v>42491</v>
          </cell>
          <cell r="F220">
            <v>0.5</v>
          </cell>
          <cell r="G220">
            <v>42705</v>
          </cell>
          <cell r="H220">
            <v>42735</v>
          </cell>
          <cell r="I220">
            <v>22</v>
          </cell>
          <cell r="J220">
            <v>176</v>
          </cell>
          <cell r="K220">
            <v>0</v>
          </cell>
          <cell r="L220">
            <v>176</v>
          </cell>
        </row>
        <row r="221">
          <cell r="A221" t="str">
            <v>B-29136</v>
          </cell>
          <cell r="B221" t="str">
            <v>周硕喜</v>
          </cell>
          <cell r="C221" t="str">
            <v>管理费用-公交实时信息平台APP开发项目</v>
          </cell>
          <cell r="D221">
            <v>42501</v>
          </cell>
          <cell r="F221">
            <v>0.5</v>
          </cell>
          <cell r="G221">
            <v>42705</v>
          </cell>
          <cell r="H221">
            <v>42735</v>
          </cell>
          <cell r="I221">
            <v>22</v>
          </cell>
          <cell r="J221">
            <v>176</v>
          </cell>
          <cell r="K221">
            <v>0</v>
          </cell>
          <cell r="L221">
            <v>176</v>
          </cell>
        </row>
        <row r="222">
          <cell r="A222" t="str">
            <v>B-26272</v>
          </cell>
          <cell r="B222" t="str">
            <v>明恒统</v>
          </cell>
          <cell r="C222" t="str">
            <v>管理费用-公交实时信息平台APP开发项目</v>
          </cell>
          <cell r="D222">
            <v>42491</v>
          </cell>
          <cell r="F222">
            <v>1</v>
          </cell>
          <cell r="G222">
            <v>42705</v>
          </cell>
          <cell r="H222">
            <v>42735</v>
          </cell>
          <cell r="I222">
            <v>22</v>
          </cell>
          <cell r="J222">
            <v>176</v>
          </cell>
          <cell r="K222">
            <v>0</v>
          </cell>
          <cell r="L222">
            <v>176</v>
          </cell>
        </row>
        <row r="223">
          <cell r="A223" t="str">
            <v>B-5873</v>
          </cell>
          <cell r="B223" t="str">
            <v>田延鑫</v>
          </cell>
          <cell r="C223" t="str">
            <v>管理费用-公交实时信息平台APP开发项目</v>
          </cell>
          <cell r="D223">
            <v>42491</v>
          </cell>
          <cell r="F223">
            <v>0.5</v>
          </cell>
          <cell r="G223">
            <v>42705</v>
          </cell>
          <cell r="H223">
            <v>42735</v>
          </cell>
          <cell r="I223">
            <v>22</v>
          </cell>
          <cell r="J223">
            <v>176</v>
          </cell>
          <cell r="K223">
            <v>0</v>
          </cell>
          <cell r="L223">
            <v>176</v>
          </cell>
        </row>
        <row r="224">
          <cell r="A224" t="str">
            <v>B-27703</v>
          </cell>
          <cell r="B224" t="str">
            <v>李斌</v>
          </cell>
          <cell r="C224" t="str">
            <v>管理费用-公交实时信息平台APP开发项目</v>
          </cell>
          <cell r="D224">
            <v>42491</v>
          </cell>
          <cell r="F224">
            <v>0.5</v>
          </cell>
          <cell r="G224">
            <v>42705</v>
          </cell>
          <cell r="H224">
            <v>42735</v>
          </cell>
          <cell r="I224">
            <v>22</v>
          </cell>
          <cell r="J224">
            <v>176</v>
          </cell>
          <cell r="K224">
            <v>0</v>
          </cell>
          <cell r="L224">
            <v>176</v>
          </cell>
        </row>
        <row r="225">
          <cell r="A225" t="str">
            <v>B-5869</v>
          </cell>
          <cell r="B225" t="str">
            <v>刘强</v>
          </cell>
          <cell r="C225" t="str">
            <v>管理费用-公交实时信息平台APP开发项目</v>
          </cell>
          <cell r="D225">
            <v>42491</v>
          </cell>
          <cell r="F225">
            <v>0.5</v>
          </cell>
          <cell r="G225">
            <v>42705</v>
          </cell>
          <cell r="H225">
            <v>42735</v>
          </cell>
          <cell r="I225">
            <v>22</v>
          </cell>
          <cell r="J225">
            <v>176</v>
          </cell>
          <cell r="K225">
            <v>0</v>
          </cell>
          <cell r="L225">
            <v>176</v>
          </cell>
        </row>
        <row r="226">
          <cell r="A226" t="str">
            <v>B-28855</v>
          </cell>
          <cell r="B226" t="str">
            <v>姚双山</v>
          </cell>
          <cell r="C226" t="str">
            <v>管理费用-公交实时信息平台APP开发项目</v>
          </cell>
          <cell r="D226">
            <v>42491</v>
          </cell>
          <cell r="F226">
            <v>0.5</v>
          </cell>
          <cell r="G226">
            <v>42705</v>
          </cell>
          <cell r="H226">
            <v>42735</v>
          </cell>
          <cell r="I226">
            <v>22</v>
          </cell>
          <cell r="J226">
            <v>176</v>
          </cell>
          <cell r="K226">
            <v>0</v>
          </cell>
          <cell r="L226">
            <v>176</v>
          </cell>
        </row>
        <row r="227">
          <cell r="A227" t="str">
            <v>B-2521</v>
          </cell>
          <cell r="B227" t="str">
            <v>李兰</v>
          </cell>
          <cell r="C227" t="str">
            <v>管理费用-公交实时信息平台APP开发项目</v>
          </cell>
          <cell r="D227">
            <v>42491</v>
          </cell>
          <cell r="F227">
            <v>0.3</v>
          </cell>
          <cell r="G227">
            <v>42705</v>
          </cell>
          <cell r="H227">
            <v>42735</v>
          </cell>
          <cell r="I227">
            <v>22</v>
          </cell>
          <cell r="J227">
            <v>176</v>
          </cell>
          <cell r="K227">
            <v>0</v>
          </cell>
          <cell r="L227">
            <v>176</v>
          </cell>
        </row>
        <row r="228">
          <cell r="A228" t="str">
            <v>B-9498</v>
          </cell>
          <cell r="B228" t="str">
            <v>曹记</v>
          </cell>
          <cell r="C228" t="str">
            <v>管理费用-公交实时信息平台APP开发项目</v>
          </cell>
          <cell r="D228">
            <v>42491</v>
          </cell>
          <cell r="F228">
            <v>0.5</v>
          </cell>
          <cell r="G228">
            <v>42705</v>
          </cell>
          <cell r="H228">
            <v>42735</v>
          </cell>
          <cell r="I228">
            <v>22</v>
          </cell>
          <cell r="J228">
            <v>176</v>
          </cell>
          <cell r="K228">
            <v>0</v>
          </cell>
          <cell r="L228">
            <v>176</v>
          </cell>
        </row>
        <row r="229">
          <cell r="A229" t="str">
            <v>B-28764</v>
          </cell>
          <cell r="B229" t="str">
            <v>陈棋</v>
          </cell>
          <cell r="C229" t="str">
            <v>管理费用-公交实时信息平台APP开发项目</v>
          </cell>
          <cell r="D229">
            <v>42491</v>
          </cell>
          <cell r="F229">
            <v>0.5</v>
          </cell>
          <cell r="G229">
            <v>42705</v>
          </cell>
          <cell r="H229">
            <v>42735</v>
          </cell>
          <cell r="I229">
            <v>22</v>
          </cell>
          <cell r="J229">
            <v>176</v>
          </cell>
          <cell r="K229">
            <v>0</v>
          </cell>
          <cell r="L229">
            <v>176</v>
          </cell>
        </row>
        <row r="230">
          <cell r="A230" t="str">
            <v>B-9502</v>
          </cell>
          <cell r="B230" t="str">
            <v>黄河</v>
          </cell>
          <cell r="C230" t="str">
            <v>管理费用-公交实时信息平台APP开发项目</v>
          </cell>
          <cell r="D230">
            <v>42491</v>
          </cell>
          <cell r="F230">
            <v>0.5</v>
          </cell>
          <cell r="G230">
            <v>42705</v>
          </cell>
          <cell r="H230">
            <v>42735</v>
          </cell>
          <cell r="I230">
            <v>22</v>
          </cell>
          <cell r="J230">
            <v>176</v>
          </cell>
          <cell r="K230">
            <v>0</v>
          </cell>
          <cell r="L230">
            <v>176</v>
          </cell>
        </row>
        <row r="231">
          <cell r="A231" t="str">
            <v>B-10301</v>
          </cell>
          <cell r="B231" t="str">
            <v>谢辉</v>
          </cell>
          <cell r="C231" t="str">
            <v>管理费用-航空旅客大数据分析系统</v>
          </cell>
          <cell r="D231">
            <v>42461</v>
          </cell>
          <cell r="F231">
            <v>0.3</v>
          </cell>
          <cell r="G231">
            <v>42705</v>
          </cell>
          <cell r="H231">
            <v>42735</v>
          </cell>
          <cell r="I231">
            <v>22</v>
          </cell>
          <cell r="J231">
            <v>176</v>
          </cell>
          <cell r="K231">
            <v>0</v>
          </cell>
          <cell r="L231">
            <v>176</v>
          </cell>
        </row>
        <row r="232">
          <cell r="A232" t="str">
            <v>B-29333</v>
          </cell>
          <cell r="B232" t="str">
            <v>程旭</v>
          </cell>
          <cell r="C232" t="str">
            <v>管理费用-航空旅客大数据分析系统</v>
          </cell>
          <cell r="D232">
            <v>42520</v>
          </cell>
          <cell r="F232">
            <v>0.5</v>
          </cell>
          <cell r="G232">
            <v>42705</v>
          </cell>
          <cell r="H232">
            <v>42735</v>
          </cell>
          <cell r="I232">
            <v>22</v>
          </cell>
          <cell r="J232">
            <v>176</v>
          </cell>
          <cell r="K232">
            <v>0</v>
          </cell>
          <cell r="L232">
            <v>176</v>
          </cell>
        </row>
        <row r="233">
          <cell r="A233" t="str">
            <v>B-28967</v>
          </cell>
          <cell r="B233" t="str">
            <v>商瑶</v>
          </cell>
          <cell r="C233" t="str">
            <v>管理费用-航空旅客大数据分析系统</v>
          </cell>
          <cell r="D233">
            <v>42481</v>
          </cell>
          <cell r="F233">
            <v>1</v>
          </cell>
          <cell r="G233">
            <v>42705</v>
          </cell>
          <cell r="H233">
            <v>42735</v>
          </cell>
          <cell r="I233">
            <v>22</v>
          </cell>
          <cell r="J233">
            <v>176</v>
          </cell>
          <cell r="K233">
            <v>0</v>
          </cell>
          <cell r="L233">
            <v>176</v>
          </cell>
        </row>
        <row r="234">
          <cell r="A234" t="str">
            <v>B-13478</v>
          </cell>
          <cell r="B234" t="str">
            <v>徐丽惠</v>
          </cell>
          <cell r="C234" t="str">
            <v>管理费用-航空旅客大数据分析系统</v>
          </cell>
          <cell r="D234">
            <v>42370</v>
          </cell>
          <cell r="F234">
            <v>0.5</v>
          </cell>
          <cell r="G234">
            <v>42705</v>
          </cell>
          <cell r="H234">
            <v>42735</v>
          </cell>
          <cell r="I234">
            <v>22</v>
          </cell>
          <cell r="J234">
            <v>176</v>
          </cell>
          <cell r="K234">
            <v>0</v>
          </cell>
          <cell r="L234">
            <v>176</v>
          </cell>
        </row>
        <row r="235">
          <cell r="A235" t="str">
            <v>B-24640</v>
          </cell>
          <cell r="B235" t="str">
            <v>张丽琴</v>
          </cell>
          <cell r="C235" t="str">
            <v>管理费用-航空旅客大数据分析系统</v>
          </cell>
          <cell r="D235">
            <v>42370</v>
          </cell>
          <cell r="F235">
            <v>0.5</v>
          </cell>
          <cell r="G235">
            <v>42705</v>
          </cell>
          <cell r="H235">
            <v>42735</v>
          </cell>
          <cell r="I235">
            <v>22</v>
          </cell>
          <cell r="J235">
            <v>176</v>
          </cell>
          <cell r="K235">
            <v>0</v>
          </cell>
          <cell r="L235">
            <v>176</v>
          </cell>
        </row>
        <row r="236">
          <cell r="A236" t="str">
            <v>B-24727</v>
          </cell>
          <cell r="B236" t="str">
            <v>张启凡</v>
          </cell>
          <cell r="C236" t="str">
            <v>管理费用-航空旅客大数据分析系统</v>
          </cell>
          <cell r="D236">
            <v>42370</v>
          </cell>
          <cell r="F236">
            <v>0.5</v>
          </cell>
          <cell r="G236">
            <v>42705</v>
          </cell>
          <cell r="H236">
            <v>42735</v>
          </cell>
          <cell r="I236">
            <v>22</v>
          </cell>
          <cell r="J236">
            <v>176</v>
          </cell>
          <cell r="K236">
            <v>40</v>
          </cell>
          <cell r="L236">
            <v>136</v>
          </cell>
        </row>
        <row r="237">
          <cell r="A237" t="str">
            <v>B-26223</v>
          </cell>
          <cell r="B237" t="str">
            <v>谢国胜</v>
          </cell>
          <cell r="C237" t="str">
            <v>管理费用-航空旅客大数据分析系统</v>
          </cell>
          <cell r="D237">
            <v>42370</v>
          </cell>
          <cell r="F237">
            <v>0.5</v>
          </cell>
          <cell r="G237">
            <v>42705</v>
          </cell>
          <cell r="H237">
            <v>42735</v>
          </cell>
          <cell r="I237">
            <v>22</v>
          </cell>
          <cell r="J237">
            <v>176</v>
          </cell>
          <cell r="K237">
            <v>0</v>
          </cell>
          <cell r="L237">
            <v>176</v>
          </cell>
        </row>
        <row r="238">
          <cell r="A238" t="str">
            <v>B-28234</v>
          </cell>
          <cell r="B238" t="str">
            <v>张恒斌</v>
          </cell>
          <cell r="C238" t="str">
            <v>管理费用-航空旅客大数据分析系统</v>
          </cell>
          <cell r="D238">
            <v>42457</v>
          </cell>
          <cell r="F238">
            <v>1</v>
          </cell>
          <cell r="G238">
            <v>42705</v>
          </cell>
          <cell r="H238">
            <v>42735</v>
          </cell>
          <cell r="I238">
            <v>22</v>
          </cell>
          <cell r="J238">
            <v>176</v>
          </cell>
          <cell r="K238">
            <v>0</v>
          </cell>
          <cell r="L238">
            <v>176</v>
          </cell>
        </row>
        <row r="239">
          <cell r="A239" t="str">
            <v>B-27683</v>
          </cell>
          <cell r="B239" t="str">
            <v>李艳开</v>
          </cell>
          <cell r="C239" t="str">
            <v>管理费用-航空旅客大数据分析系统</v>
          </cell>
          <cell r="D239">
            <v>42436</v>
          </cell>
          <cell r="F239">
            <v>0.5</v>
          </cell>
          <cell r="G239">
            <v>42705</v>
          </cell>
          <cell r="H239">
            <v>42735</v>
          </cell>
          <cell r="I239">
            <v>22</v>
          </cell>
          <cell r="J239">
            <v>176</v>
          </cell>
          <cell r="K239">
            <v>0</v>
          </cell>
          <cell r="L239">
            <v>176</v>
          </cell>
        </row>
        <row r="240">
          <cell r="A240" t="str">
            <v>B-28022</v>
          </cell>
          <cell r="B240" t="str">
            <v>李成辉</v>
          </cell>
          <cell r="C240" t="str">
            <v>管理费用-航空旅客大数据分析系统</v>
          </cell>
          <cell r="D240">
            <v>42447</v>
          </cell>
          <cell r="F240">
            <v>0.5</v>
          </cell>
          <cell r="G240">
            <v>42705</v>
          </cell>
          <cell r="H240">
            <v>42735</v>
          </cell>
          <cell r="I240">
            <v>22</v>
          </cell>
          <cell r="J240">
            <v>176</v>
          </cell>
          <cell r="K240">
            <v>0</v>
          </cell>
          <cell r="L240">
            <v>176</v>
          </cell>
        </row>
        <row r="241">
          <cell r="A241" t="str">
            <v>B-20687</v>
          </cell>
          <cell r="B241" t="str">
            <v>范蓓</v>
          </cell>
          <cell r="C241" t="str">
            <v>管理费用-航空旅客大数据分析系统</v>
          </cell>
          <cell r="D241">
            <v>42370</v>
          </cell>
          <cell r="F241">
            <v>1</v>
          </cell>
          <cell r="G241">
            <v>42705</v>
          </cell>
          <cell r="H241">
            <v>42735</v>
          </cell>
          <cell r="I241">
            <v>22</v>
          </cell>
          <cell r="J241">
            <v>176</v>
          </cell>
          <cell r="K241">
            <v>0</v>
          </cell>
          <cell r="L241">
            <v>176</v>
          </cell>
        </row>
        <row r="242">
          <cell r="A242" t="str">
            <v>B-29189</v>
          </cell>
          <cell r="B242" t="str">
            <v>唐艳辉</v>
          </cell>
          <cell r="C242" t="str">
            <v>管理费用-航空旅客大数据分析系统</v>
          </cell>
          <cell r="D242">
            <v>42495</v>
          </cell>
          <cell r="F242">
            <v>0.5</v>
          </cell>
          <cell r="G242">
            <v>42705</v>
          </cell>
          <cell r="H242">
            <v>42735</v>
          </cell>
          <cell r="I242">
            <v>22</v>
          </cell>
          <cell r="J242">
            <v>176</v>
          </cell>
          <cell r="K242">
            <v>0</v>
          </cell>
          <cell r="L242">
            <v>176</v>
          </cell>
        </row>
        <row r="243">
          <cell r="A243" t="str">
            <v>B-26457</v>
          </cell>
          <cell r="B243" t="str">
            <v>洪鑫滢</v>
          </cell>
          <cell r="C243" t="str">
            <v>管理费用-航空旅客大数据分析系统</v>
          </cell>
          <cell r="D243">
            <v>42370</v>
          </cell>
          <cell r="F243">
            <v>0.5</v>
          </cell>
          <cell r="G243">
            <v>42705</v>
          </cell>
          <cell r="H243">
            <v>42735</v>
          </cell>
          <cell r="I243">
            <v>22</v>
          </cell>
          <cell r="J243">
            <v>176</v>
          </cell>
          <cell r="K243">
            <v>0</v>
          </cell>
          <cell r="L243">
            <v>176</v>
          </cell>
        </row>
        <row r="244">
          <cell r="A244" t="str">
            <v>B-5510</v>
          </cell>
          <cell r="B244" t="str">
            <v>李红</v>
          </cell>
          <cell r="C244" t="str">
            <v>管理费用-航空旅客大数据分析系统</v>
          </cell>
          <cell r="D244">
            <v>42370</v>
          </cell>
          <cell r="F244">
            <v>0.5</v>
          </cell>
          <cell r="G244">
            <v>42705</v>
          </cell>
          <cell r="H244">
            <v>42735</v>
          </cell>
          <cell r="I244">
            <v>22</v>
          </cell>
          <cell r="J244">
            <v>176</v>
          </cell>
          <cell r="K244">
            <v>0</v>
          </cell>
          <cell r="L244">
            <v>176</v>
          </cell>
        </row>
        <row r="245">
          <cell r="A245" t="str">
            <v>B-27766</v>
          </cell>
          <cell r="B245" t="str">
            <v>杨曼</v>
          </cell>
          <cell r="C245" t="str">
            <v>管理费用-航空旅客大数据分析系统</v>
          </cell>
          <cell r="D245">
            <v>42429</v>
          </cell>
          <cell r="F245">
            <v>0.5</v>
          </cell>
          <cell r="G245">
            <v>42705</v>
          </cell>
          <cell r="H245">
            <v>42735</v>
          </cell>
          <cell r="I245">
            <v>22</v>
          </cell>
          <cell r="J245">
            <v>176</v>
          </cell>
          <cell r="K245">
            <v>0</v>
          </cell>
          <cell r="L245">
            <v>176</v>
          </cell>
        </row>
        <row r="246">
          <cell r="A246" t="str">
            <v>B-28118</v>
          </cell>
          <cell r="B246" t="str">
            <v>王鑫</v>
          </cell>
          <cell r="C246" t="str">
            <v>管理费用-航空旅客大数据分析系统</v>
          </cell>
          <cell r="D246">
            <v>42443</v>
          </cell>
          <cell r="F246">
            <v>0.5</v>
          </cell>
          <cell r="G246">
            <v>42705</v>
          </cell>
          <cell r="H246">
            <v>42735</v>
          </cell>
          <cell r="I246">
            <v>22</v>
          </cell>
          <cell r="J246">
            <v>176</v>
          </cell>
          <cell r="K246">
            <v>0</v>
          </cell>
          <cell r="L246">
            <v>176</v>
          </cell>
        </row>
        <row r="247">
          <cell r="A247" t="str">
            <v>B-28435</v>
          </cell>
          <cell r="B247" t="str">
            <v>何叶</v>
          </cell>
          <cell r="C247" t="str">
            <v>管理费用-航空旅客大数据分析系统</v>
          </cell>
          <cell r="D247">
            <v>42460</v>
          </cell>
          <cell r="F247">
            <v>0.5</v>
          </cell>
          <cell r="G247">
            <v>42705</v>
          </cell>
          <cell r="H247">
            <v>42735</v>
          </cell>
          <cell r="I247">
            <v>22</v>
          </cell>
          <cell r="J247">
            <v>176</v>
          </cell>
          <cell r="K247">
            <v>0</v>
          </cell>
          <cell r="L247">
            <v>176</v>
          </cell>
        </row>
        <row r="248">
          <cell r="A248" t="str">
            <v>B-28253</v>
          </cell>
          <cell r="B248" t="str">
            <v>王辉</v>
          </cell>
          <cell r="C248" t="str">
            <v>管理费用-航空旅客大数据分析系统</v>
          </cell>
          <cell r="D248">
            <v>42460</v>
          </cell>
          <cell r="F248">
            <v>0.5</v>
          </cell>
          <cell r="G248">
            <v>42705</v>
          </cell>
          <cell r="H248">
            <v>42735</v>
          </cell>
          <cell r="I248">
            <v>22</v>
          </cell>
          <cell r="J248">
            <v>176</v>
          </cell>
          <cell r="K248">
            <v>0</v>
          </cell>
          <cell r="L248">
            <v>176</v>
          </cell>
        </row>
        <row r="249">
          <cell r="A249" t="str">
            <v>B-7187</v>
          </cell>
          <cell r="B249" t="str">
            <v>杨拓</v>
          </cell>
          <cell r="C249" t="str">
            <v>管理费用-航空旅客大数据分析系统</v>
          </cell>
          <cell r="D249">
            <v>42491</v>
          </cell>
          <cell r="F249">
            <v>0.5</v>
          </cell>
          <cell r="G249">
            <v>42705</v>
          </cell>
          <cell r="H249">
            <v>42735</v>
          </cell>
          <cell r="I249">
            <v>22</v>
          </cell>
          <cell r="J249">
            <v>176</v>
          </cell>
          <cell r="K249">
            <v>0</v>
          </cell>
          <cell r="L249">
            <v>176</v>
          </cell>
        </row>
        <row r="250">
          <cell r="A250" t="str">
            <v>B-27783</v>
          </cell>
          <cell r="B250" t="str">
            <v>韦荣超</v>
          </cell>
          <cell r="C250" t="str">
            <v>管理费用-航空旅客大数据分析系统</v>
          </cell>
          <cell r="D250">
            <v>42425</v>
          </cell>
          <cell r="F250">
            <v>0.5</v>
          </cell>
          <cell r="G250">
            <v>42705</v>
          </cell>
          <cell r="H250">
            <v>42735</v>
          </cell>
          <cell r="I250">
            <v>22</v>
          </cell>
          <cell r="J250">
            <v>176</v>
          </cell>
          <cell r="K250">
            <v>0</v>
          </cell>
          <cell r="L250">
            <v>176</v>
          </cell>
        </row>
        <row r="251">
          <cell r="A251" t="str">
            <v>B-29240</v>
          </cell>
          <cell r="B251" t="str">
            <v>马瑞</v>
          </cell>
          <cell r="C251" t="str">
            <v>管理费用-航空旅客大数据分析系统</v>
          </cell>
          <cell r="D251">
            <v>42502</v>
          </cell>
          <cell r="F251">
            <v>0.5</v>
          </cell>
          <cell r="G251">
            <v>42705</v>
          </cell>
          <cell r="H251">
            <v>42735</v>
          </cell>
          <cell r="I251">
            <v>22</v>
          </cell>
          <cell r="J251">
            <v>176</v>
          </cell>
          <cell r="K251">
            <v>0</v>
          </cell>
          <cell r="L251">
            <v>176</v>
          </cell>
        </row>
        <row r="252">
          <cell r="A252" t="str">
            <v>B-29095</v>
          </cell>
          <cell r="B252" t="str">
            <v>陈超</v>
          </cell>
          <cell r="C252" t="str">
            <v>管理费用-航空旅客大数据分析系统</v>
          </cell>
          <cell r="D252">
            <v>42486</v>
          </cell>
          <cell r="F252">
            <v>0.3</v>
          </cell>
          <cell r="G252">
            <v>42705</v>
          </cell>
          <cell r="H252">
            <v>42735</v>
          </cell>
          <cell r="I252">
            <v>22</v>
          </cell>
          <cell r="J252">
            <v>176</v>
          </cell>
          <cell r="K252">
            <v>0</v>
          </cell>
          <cell r="L252">
            <v>176</v>
          </cell>
        </row>
        <row r="253">
          <cell r="A253" t="str">
            <v>B-28721</v>
          </cell>
          <cell r="B253" t="str">
            <v>曹丽丽</v>
          </cell>
          <cell r="C253" t="str">
            <v>管理费用-航空旅客大数据分析系统</v>
          </cell>
          <cell r="D253">
            <v>42487</v>
          </cell>
          <cell r="F253">
            <v>0.5</v>
          </cell>
          <cell r="G253">
            <v>42705</v>
          </cell>
          <cell r="H253">
            <v>42735</v>
          </cell>
          <cell r="I253">
            <v>22</v>
          </cell>
          <cell r="J253">
            <v>176</v>
          </cell>
          <cell r="K253">
            <v>0</v>
          </cell>
          <cell r="L253">
            <v>176</v>
          </cell>
        </row>
        <row r="254">
          <cell r="A254" t="str">
            <v>B-28152</v>
          </cell>
          <cell r="B254" t="str">
            <v>王斌</v>
          </cell>
          <cell r="C254" t="str">
            <v>管理费用-航空旅客大数据分析系统</v>
          </cell>
          <cell r="D254">
            <v>42444</v>
          </cell>
          <cell r="F254">
            <v>0.5</v>
          </cell>
          <cell r="G254">
            <v>42705</v>
          </cell>
          <cell r="H254">
            <v>42735</v>
          </cell>
          <cell r="I254">
            <v>22</v>
          </cell>
          <cell r="J254">
            <v>176</v>
          </cell>
          <cell r="K254">
            <v>0</v>
          </cell>
          <cell r="L254">
            <v>176</v>
          </cell>
        </row>
        <row r="255">
          <cell r="A255" t="str">
            <v>B-24613</v>
          </cell>
          <cell r="B255" t="str">
            <v>李阳</v>
          </cell>
          <cell r="C255" t="str">
            <v>管理费用-航空旅客大数据分析系统</v>
          </cell>
          <cell r="D255">
            <v>42370</v>
          </cell>
          <cell r="F255">
            <v>0.5</v>
          </cell>
          <cell r="G255">
            <v>42705</v>
          </cell>
          <cell r="H255">
            <v>42735</v>
          </cell>
          <cell r="I255">
            <v>22</v>
          </cell>
          <cell r="J255">
            <v>176</v>
          </cell>
          <cell r="K255">
            <v>0</v>
          </cell>
          <cell r="L255">
            <v>176</v>
          </cell>
        </row>
        <row r="256">
          <cell r="A256" t="str">
            <v>B-29161</v>
          </cell>
          <cell r="B256" t="str">
            <v>陈长文</v>
          </cell>
          <cell r="C256" t="str">
            <v>管理费用-航空旅客大数据分析系统</v>
          </cell>
          <cell r="D256">
            <v>42496</v>
          </cell>
          <cell r="F256">
            <v>0.5</v>
          </cell>
          <cell r="G256">
            <v>42705</v>
          </cell>
          <cell r="H256">
            <v>42735</v>
          </cell>
          <cell r="I256">
            <v>22</v>
          </cell>
          <cell r="J256">
            <v>176</v>
          </cell>
          <cell r="K256">
            <v>0</v>
          </cell>
          <cell r="L256">
            <v>176</v>
          </cell>
        </row>
        <row r="257">
          <cell r="A257" t="str">
            <v>B-18534</v>
          </cell>
          <cell r="B257" t="str">
            <v>文彦儒</v>
          </cell>
          <cell r="C257" t="str">
            <v>管理费用-海量数据管理平台</v>
          </cell>
          <cell r="D257">
            <v>42370</v>
          </cell>
          <cell r="F257">
            <v>0.3</v>
          </cell>
          <cell r="G257">
            <v>42705</v>
          </cell>
          <cell r="H257">
            <v>42735</v>
          </cell>
          <cell r="I257">
            <v>22</v>
          </cell>
          <cell r="J257">
            <v>176</v>
          </cell>
          <cell r="K257">
            <v>0</v>
          </cell>
          <cell r="L257">
            <v>176</v>
          </cell>
        </row>
        <row r="258">
          <cell r="A258" t="str">
            <v>B-10934</v>
          </cell>
          <cell r="B258" t="str">
            <v>邓志慧</v>
          </cell>
          <cell r="C258" t="str">
            <v>管理费用-海量数据管理平台</v>
          </cell>
          <cell r="D258">
            <v>42370</v>
          </cell>
          <cell r="F258">
            <v>1</v>
          </cell>
          <cell r="G258">
            <v>42705</v>
          </cell>
          <cell r="H258">
            <v>42735</v>
          </cell>
          <cell r="I258">
            <v>22</v>
          </cell>
          <cell r="J258">
            <v>176</v>
          </cell>
          <cell r="K258">
            <v>0</v>
          </cell>
          <cell r="L258">
            <v>176</v>
          </cell>
        </row>
        <row r="259">
          <cell r="A259" t="str">
            <v>B-27551</v>
          </cell>
          <cell r="B259" t="str">
            <v>李琳</v>
          </cell>
          <cell r="C259" t="str">
            <v>管理费用-海量数据管理平台</v>
          </cell>
          <cell r="D259">
            <v>42418</v>
          </cell>
          <cell r="F259">
            <v>0.5</v>
          </cell>
          <cell r="G259">
            <v>42705</v>
          </cell>
          <cell r="H259">
            <v>42735</v>
          </cell>
          <cell r="I259">
            <v>22</v>
          </cell>
          <cell r="J259">
            <v>176</v>
          </cell>
          <cell r="K259">
            <v>0</v>
          </cell>
          <cell r="L259">
            <v>176</v>
          </cell>
        </row>
        <row r="260">
          <cell r="A260" t="str">
            <v>B-22412</v>
          </cell>
          <cell r="B260" t="str">
            <v>刘文信</v>
          </cell>
          <cell r="C260" t="str">
            <v>管理费用-海量数据管理平台</v>
          </cell>
          <cell r="D260">
            <v>42370</v>
          </cell>
          <cell r="F260">
            <v>1</v>
          </cell>
          <cell r="G260">
            <v>42705</v>
          </cell>
          <cell r="H260">
            <v>42735</v>
          </cell>
          <cell r="I260">
            <v>22</v>
          </cell>
          <cell r="J260">
            <v>176</v>
          </cell>
          <cell r="K260">
            <v>0</v>
          </cell>
          <cell r="L260">
            <v>176</v>
          </cell>
        </row>
        <row r="261">
          <cell r="A261" t="str">
            <v>B-28247</v>
          </cell>
          <cell r="B261" t="str">
            <v>徐世豪</v>
          </cell>
          <cell r="C261" t="str">
            <v>管理费用-海量数据管理平台</v>
          </cell>
          <cell r="D261">
            <v>42450</v>
          </cell>
          <cell r="F261">
            <v>0.5</v>
          </cell>
          <cell r="G261">
            <v>42705</v>
          </cell>
          <cell r="H261">
            <v>42735</v>
          </cell>
          <cell r="I261">
            <v>22</v>
          </cell>
          <cell r="J261">
            <v>176</v>
          </cell>
          <cell r="K261">
            <v>0</v>
          </cell>
          <cell r="L261">
            <v>176</v>
          </cell>
        </row>
        <row r="262">
          <cell r="A262" t="str">
            <v>B-16567</v>
          </cell>
          <cell r="B262" t="str">
            <v>吴瑞</v>
          </cell>
          <cell r="C262" t="str">
            <v>管理费用-海量数据管理平台</v>
          </cell>
          <cell r="D262">
            <v>42370</v>
          </cell>
          <cell r="F262">
            <v>0.5</v>
          </cell>
          <cell r="G262">
            <v>42705</v>
          </cell>
          <cell r="H262">
            <v>42735</v>
          </cell>
          <cell r="I262">
            <v>22</v>
          </cell>
          <cell r="J262">
            <v>176</v>
          </cell>
          <cell r="K262">
            <v>0</v>
          </cell>
          <cell r="L262">
            <v>176</v>
          </cell>
        </row>
        <row r="263">
          <cell r="A263" t="str">
            <v>B-10612</v>
          </cell>
          <cell r="B263" t="str">
            <v>朱艳艳</v>
          </cell>
          <cell r="C263" t="str">
            <v>管理费用-海量数据管理平台</v>
          </cell>
          <cell r="D263">
            <v>42370</v>
          </cell>
          <cell r="F263">
            <v>0.5</v>
          </cell>
          <cell r="G263">
            <v>42705</v>
          </cell>
          <cell r="H263">
            <v>42735</v>
          </cell>
          <cell r="I263">
            <v>22</v>
          </cell>
          <cell r="J263">
            <v>176</v>
          </cell>
          <cell r="K263">
            <v>0</v>
          </cell>
          <cell r="L263">
            <v>176</v>
          </cell>
        </row>
        <row r="264">
          <cell r="A264" t="str">
            <v>B-15185</v>
          </cell>
          <cell r="B264" t="str">
            <v>敬邵君</v>
          </cell>
          <cell r="C264" t="str">
            <v>管理费用-海量数据管理平台</v>
          </cell>
          <cell r="D264">
            <v>42370</v>
          </cell>
          <cell r="F264">
            <v>1</v>
          </cell>
          <cell r="G264">
            <v>42705</v>
          </cell>
          <cell r="H264">
            <v>42735</v>
          </cell>
          <cell r="I264">
            <v>22</v>
          </cell>
          <cell r="J264">
            <v>176</v>
          </cell>
          <cell r="K264">
            <v>0</v>
          </cell>
          <cell r="L264">
            <v>176</v>
          </cell>
        </row>
        <row r="265">
          <cell r="A265" t="str">
            <v>B-11521</v>
          </cell>
          <cell r="B265" t="str">
            <v>梁丹</v>
          </cell>
          <cell r="C265" t="str">
            <v>管理费用-海量数据管理平台</v>
          </cell>
          <cell r="D265">
            <v>42370</v>
          </cell>
          <cell r="F265">
            <v>0.3</v>
          </cell>
          <cell r="G265">
            <v>42705</v>
          </cell>
          <cell r="H265">
            <v>42735</v>
          </cell>
          <cell r="I265">
            <v>22</v>
          </cell>
          <cell r="J265">
            <v>176</v>
          </cell>
          <cell r="K265">
            <v>176</v>
          </cell>
          <cell r="L265">
            <v>0</v>
          </cell>
        </row>
        <row r="266">
          <cell r="A266" t="str">
            <v>B-28135</v>
          </cell>
          <cell r="B266" t="str">
            <v>李美秀</v>
          </cell>
          <cell r="C266" t="str">
            <v>管理费用-海量数据管理平台</v>
          </cell>
          <cell r="D266">
            <v>42444</v>
          </cell>
          <cell r="F266">
            <v>0.5</v>
          </cell>
          <cell r="G266">
            <v>42705</v>
          </cell>
          <cell r="H266">
            <v>42735</v>
          </cell>
          <cell r="I266">
            <v>22</v>
          </cell>
          <cell r="J266">
            <v>176</v>
          </cell>
          <cell r="K266">
            <v>0</v>
          </cell>
          <cell r="L266">
            <v>176</v>
          </cell>
        </row>
        <row r="267">
          <cell r="A267" t="str">
            <v>B-28480</v>
          </cell>
          <cell r="B267" t="str">
            <v>罗琪</v>
          </cell>
          <cell r="C267" t="str">
            <v>管理费用-海量数据管理平台</v>
          </cell>
          <cell r="D267">
            <v>42460</v>
          </cell>
          <cell r="F267">
            <v>0.5</v>
          </cell>
          <cell r="G267">
            <v>42705</v>
          </cell>
          <cell r="H267">
            <v>42735</v>
          </cell>
          <cell r="I267">
            <v>22</v>
          </cell>
          <cell r="J267">
            <v>176</v>
          </cell>
          <cell r="K267">
            <v>0</v>
          </cell>
          <cell r="L267">
            <v>176</v>
          </cell>
        </row>
        <row r="268">
          <cell r="A268" t="str">
            <v>B-27798</v>
          </cell>
          <cell r="B268" t="str">
            <v>丁俊阳</v>
          </cell>
          <cell r="C268" t="str">
            <v>管理费用-海量数据管理平台</v>
          </cell>
          <cell r="D268">
            <v>42429</v>
          </cell>
          <cell r="F268">
            <v>0.5</v>
          </cell>
          <cell r="G268">
            <v>42705</v>
          </cell>
          <cell r="H268">
            <v>42735</v>
          </cell>
          <cell r="I268">
            <v>22</v>
          </cell>
          <cell r="J268">
            <v>176</v>
          </cell>
          <cell r="K268">
            <v>0</v>
          </cell>
          <cell r="L268">
            <v>176</v>
          </cell>
        </row>
        <row r="269">
          <cell r="A269" t="str">
            <v>B-25159</v>
          </cell>
          <cell r="B269" t="str">
            <v>任加利</v>
          </cell>
          <cell r="C269" t="str">
            <v>管理费用-海量数据管理平台</v>
          </cell>
          <cell r="D269">
            <v>42430</v>
          </cell>
          <cell r="F269">
            <v>0.5</v>
          </cell>
          <cell r="G269">
            <v>42705</v>
          </cell>
          <cell r="H269">
            <v>42735</v>
          </cell>
          <cell r="I269">
            <v>22</v>
          </cell>
          <cell r="J269">
            <v>176</v>
          </cell>
          <cell r="K269">
            <v>1.5</v>
          </cell>
          <cell r="L269">
            <v>174.5</v>
          </cell>
        </row>
        <row r="270">
          <cell r="A270" t="str">
            <v>B-1150</v>
          </cell>
          <cell r="B270" t="str">
            <v>高志强</v>
          </cell>
          <cell r="C270" t="str">
            <v>管理费用-海量数据管理平台</v>
          </cell>
          <cell r="D270">
            <v>42370</v>
          </cell>
          <cell r="F270">
            <v>0.5</v>
          </cell>
          <cell r="G270">
            <v>42705</v>
          </cell>
          <cell r="H270">
            <v>42735</v>
          </cell>
          <cell r="I270">
            <v>22</v>
          </cell>
          <cell r="J270">
            <v>176</v>
          </cell>
          <cell r="K270">
            <v>8</v>
          </cell>
          <cell r="L270">
            <v>168</v>
          </cell>
        </row>
        <row r="271">
          <cell r="A271" t="str">
            <v>B-14372</v>
          </cell>
          <cell r="B271" t="str">
            <v>喻时茜</v>
          </cell>
          <cell r="C271" t="str">
            <v>管理费用-海量数据管理平台</v>
          </cell>
          <cell r="D271">
            <v>42370</v>
          </cell>
          <cell r="F271">
            <v>0.5</v>
          </cell>
          <cell r="G271">
            <v>42705</v>
          </cell>
          <cell r="H271">
            <v>42735</v>
          </cell>
          <cell r="I271">
            <v>22</v>
          </cell>
          <cell r="J271">
            <v>176</v>
          </cell>
          <cell r="K271">
            <v>176</v>
          </cell>
          <cell r="L271">
            <v>0</v>
          </cell>
        </row>
        <row r="272">
          <cell r="A272" t="str">
            <v>B-27753</v>
          </cell>
          <cell r="B272" t="str">
            <v>周莹</v>
          </cell>
          <cell r="C272" t="str">
            <v>管理费用-海量数据管理平台</v>
          </cell>
          <cell r="D272">
            <v>42424</v>
          </cell>
          <cell r="F272">
            <v>0.5</v>
          </cell>
          <cell r="G272">
            <v>42705</v>
          </cell>
          <cell r="H272">
            <v>42735</v>
          </cell>
          <cell r="I272">
            <v>22</v>
          </cell>
          <cell r="J272">
            <v>176</v>
          </cell>
          <cell r="K272">
            <v>0</v>
          </cell>
          <cell r="L272">
            <v>176</v>
          </cell>
        </row>
        <row r="273">
          <cell r="A273" t="str">
            <v>B-21411</v>
          </cell>
          <cell r="B273" t="str">
            <v>康增奇</v>
          </cell>
          <cell r="C273" t="str">
            <v>管理费用-海量数据管理平台</v>
          </cell>
          <cell r="D273">
            <v>42370</v>
          </cell>
          <cell r="F273">
            <v>0.5</v>
          </cell>
          <cell r="G273">
            <v>42705</v>
          </cell>
          <cell r="H273">
            <v>42735</v>
          </cell>
          <cell r="I273">
            <v>22</v>
          </cell>
          <cell r="J273">
            <v>176</v>
          </cell>
          <cell r="K273">
            <v>0</v>
          </cell>
          <cell r="L273">
            <v>176</v>
          </cell>
        </row>
        <row r="274">
          <cell r="A274" t="str">
            <v>B-5930</v>
          </cell>
          <cell r="B274" t="str">
            <v>陈正</v>
          </cell>
          <cell r="C274" t="str">
            <v>管理费用-海量数据管理平台</v>
          </cell>
          <cell r="D274">
            <v>42370</v>
          </cell>
          <cell r="F274">
            <v>0.5</v>
          </cell>
          <cell r="G274">
            <v>42705</v>
          </cell>
          <cell r="H274">
            <v>42735</v>
          </cell>
          <cell r="I274">
            <v>22</v>
          </cell>
          <cell r="J274">
            <v>176</v>
          </cell>
          <cell r="K274">
            <v>0</v>
          </cell>
          <cell r="L274">
            <v>176</v>
          </cell>
        </row>
        <row r="275">
          <cell r="A275" t="str">
            <v>B-29501</v>
          </cell>
          <cell r="B275" t="str">
            <v>罗小强</v>
          </cell>
          <cell r="C275" t="str">
            <v>管理费用-海量数据管理平台</v>
          </cell>
          <cell r="D275">
            <v>42515</v>
          </cell>
          <cell r="F275">
            <v>0.5</v>
          </cell>
          <cell r="G275">
            <v>42705</v>
          </cell>
          <cell r="H275">
            <v>42735</v>
          </cell>
          <cell r="I275">
            <v>22</v>
          </cell>
          <cell r="J275">
            <v>176</v>
          </cell>
          <cell r="K275">
            <v>0</v>
          </cell>
          <cell r="L275">
            <v>176</v>
          </cell>
        </row>
        <row r="276">
          <cell r="A276" t="str">
            <v>B-015</v>
          </cell>
          <cell r="B276" t="str">
            <v>覃涛</v>
          </cell>
          <cell r="C276" t="str">
            <v>管理费用-海量数据管理平台</v>
          </cell>
          <cell r="D276">
            <v>42370</v>
          </cell>
          <cell r="F276">
            <v>0.3</v>
          </cell>
          <cell r="G276">
            <v>42705</v>
          </cell>
          <cell r="H276">
            <v>42735</v>
          </cell>
          <cell r="I276">
            <v>22</v>
          </cell>
          <cell r="J276">
            <v>176</v>
          </cell>
          <cell r="K276">
            <v>0</v>
          </cell>
          <cell r="L276">
            <v>176</v>
          </cell>
        </row>
        <row r="277">
          <cell r="A277" t="str">
            <v>B-26482</v>
          </cell>
          <cell r="B277" t="str">
            <v>高超</v>
          </cell>
          <cell r="C277" t="str">
            <v>管理费用-海量数据管理平台</v>
          </cell>
          <cell r="D277">
            <v>42370</v>
          </cell>
          <cell r="F277">
            <v>0.5</v>
          </cell>
          <cell r="G277">
            <v>42705</v>
          </cell>
          <cell r="H277">
            <v>42735</v>
          </cell>
          <cell r="I277">
            <v>22</v>
          </cell>
          <cell r="J277">
            <v>176</v>
          </cell>
          <cell r="K277">
            <v>0</v>
          </cell>
          <cell r="L277">
            <v>176</v>
          </cell>
        </row>
        <row r="278">
          <cell r="A278" t="str">
            <v>B-20528</v>
          </cell>
          <cell r="B278" t="str">
            <v>张冠</v>
          </cell>
          <cell r="C278" t="str">
            <v>管理费用-海量数据管理平台</v>
          </cell>
          <cell r="D278">
            <v>42370</v>
          </cell>
          <cell r="F278">
            <v>0.5</v>
          </cell>
          <cell r="G278">
            <v>42705</v>
          </cell>
          <cell r="H278">
            <v>42735</v>
          </cell>
          <cell r="I278">
            <v>22</v>
          </cell>
          <cell r="J278">
            <v>176</v>
          </cell>
          <cell r="K278">
            <v>20</v>
          </cell>
          <cell r="L278">
            <v>156</v>
          </cell>
        </row>
        <row r="279">
          <cell r="A279" t="str">
            <v>B-28861</v>
          </cell>
          <cell r="B279" t="str">
            <v>黄维佳</v>
          </cell>
          <cell r="C279" t="str">
            <v>管理费用-海量数据管理平台</v>
          </cell>
          <cell r="D279">
            <v>42502</v>
          </cell>
          <cell r="F279">
            <v>0.5</v>
          </cell>
          <cell r="G279">
            <v>42705</v>
          </cell>
          <cell r="H279">
            <v>42735</v>
          </cell>
          <cell r="I279">
            <v>22</v>
          </cell>
          <cell r="J279">
            <v>176</v>
          </cell>
          <cell r="K279">
            <v>0</v>
          </cell>
          <cell r="L279">
            <v>176</v>
          </cell>
        </row>
        <row r="280">
          <cell r="A280" t="str">
            <v>B-28765</v>
          </cell>
          <cell r="B280" t="str">
            <v>周智元</v>
          </cell>
          <cell r="C280" t="str">
            <v>管理费用-海量数据管理平台</v>
          </cell>
          <cell r="D280">
            <v>42478</v>
          </cell>
          <cell r="F280">
            <v>0.5</v>
          </cell>
          <cell r="G280">
            <v>42705</v>
          </cell>
          <cell r="H280">
            <v>42735</v>
          </cell>
          <cell r="I280">
            <v>22</v>
          </cell>
          <cell r="J280">
            <v>176</v>
          </cell>
          <cell r="K280">
            <v>0</v>
          </cell>
          <cell r="L280">
            <v>176</v>
          </cell>
        </row>
        <row r="281">
          <cell r="A281" t="str">
            <v>B-29339</v>
          </cell>
          <cell r="B281" t="str">
            <v>卢旭</v>
          </cell>
          <cell r="C281" t="str">
            <v>管理费用-海量数据管理平台</v>
          </cell>
          <cell r="D281">
            <v>42506</v>
          </cell>
          <cell r="F281">
            <v>0.5</v>
          </cell>
          <cell r="G281">
            <v>42705</v>
          </cell>
          <cell r="H281">
            <v>42735</v>
          </cell>
          <cell r="I281">
            <v>22</v>
          </cell>
          <cell r="J281">
            <v>176</v>
          </cell>
          <cell r="K281">
            <v>0</v>
          </cell>
          <cell r="L281">
            <v>176</v>
          </cell>
        </row>
        <row r="282">
          <cell r="A282" t="str">
            <v>B-2802</v>
          </cell>
          <cell r="B282" t="str">
            <v>余文颖</v>
          </cell>
          <cell r="C282" t="str">
            <v>管理费用-海量数据管理平台</v>
          </cell>
          <cell r="D282">
            <v>42370</v>
          </cell>
          <cell r="F282">
            <v>0.2</v>
          </cell>
          <cell r="G282">
            <v>42705</v>
          </cell>
          <cell r="H282">
            <v>42735</v>
          </cell>
          <cell r="I282">
            <v>22</v>
          </cell>
          <cell r="J282">
            <v>176</v>
          </cell>
          <cell r="K282">
            <v>0</v>
          </cell>
          <cell r="L282">
            <v>176</v>
          </cell>
        </row>
        <row r="283">
          <cell r="A283" t="str">
            <v>B-5814</v>
          </cell>
          <cell r="B283" t="str">
            <v>宗锋</v>
          </cell>
          <cell r="C283" t="str">
            <v>管理费用-海量数据管理平台</v>
          </cell>
          <cell r="D283">
            <v>42370</v>
          </cell>
          <cell r="F283">
            <v>0.5</v>
          </cell>
          <cell r="G283">
            <v>42705</v>
          </cell>
          <cell r="H283">
            <v>42735</v>
          </cell>
          <cell r="I283">
            <v>22</v>
          </cell>
          <cell r="J283">
            <v>176</v>
          </cell>
          <cell r="K283">
            <v>0</v>
          </cell>
          <cell r="L283">
            <v>176</v>
          </cell>
        </row>
        <row r="284">
          <cell r="A284" t="str">
            <v>B-11498</v>
          </cell>
          <cell r="B284" t="str">
            <v>邱悦凡</v>
          </cell>
          <cell r="C284" t="str">
            <v>管理费用-海量数据管理平台</v>
          </cell>
          <cell r="D284">
            <v>42370</v>
          </cell>
          <cell r="F284">
            <v>0.5</v>
          </cell>
          <cell r="G284">
            <v>42705</v>
          </cell>
          <cell r="H284">
            <v>42735</v>
          </cell>
          <cell r="I284">
            <v>22</v>
          </cell>
          <cell r="J284">
            <v>176</v>
          </cell>
          <cell r="K284">
            <v>0</v>
          </cell>
          <cell r="L284">
            <v>176</v>
          </cell>
        </row>
        <row r="285">
          <cell r="A285" t="str">
            <v>B-5867</v>
          </cell>
          <cell r="B285" t="str">
            <v>王超</v>
          </cell>
          <cell r="C285" t="str">
            <v>管理费用-海量数据管理平台</v>
          </cell>
          <cell r="D285">
            <v>42370</v>
          </cell>
          <cell r="F285">
            <v>0.5</v>
          </cell>
          <cell r="G285">
            <v>42705</v>
          </cell>
          <cell r="H285">
            <v>42735</v>
          </cell>
          <cell r="I285">
            <v>22</v>
          </cell>
          <cell r="J285">
            <v>176</v>
          </cell>
          <cell r="K285">
            <v>0</v>
          </cell>
          <cell r="L285">
            <v>176</v>
          </cell>
        </row>
        <row r="286">
          <cell r="A286" t="str">
            <v>B-22923</v>
          </cell>
          <cell r="B286" t="str">
            <v>肖前新</v>
          </cell>
          <cell r="C286" t="str">
            <v>管理费用-海量数据管理平台</v>
          </cell>
          <cell r="D286">
            <v>42370</v>
          </cell>
          <cell r="F286">
            <v>0.5</v>
          </cell>
          <cell r="G286">
            <v>42705</v>
          </cell>
          <cell r="H286">
            <v>42735</v>
          </cell>
          <cell r="I286">
            <v>22</v>
          </cell>
          <cell r="J286">
            <v>176</v>
          </cell>
          <cell r="K286">
            <v>0</v>
          </cell>
          <cell r="L286">
            <v>176</v>
          </cell>
        </row>
        <row r="287">
          <cell r="A287" t="str">
            <v>B-589</v>
          </cell>
          <cell r="B287" t="str">
            <v>沈浩</v>
          </cell>
          <cell r="C287" t="str">
            <v>管理费用-快速构建软件平台项目</v>
          </cell>
          <cell r="D287">
            <v>42461</v>
          </cell>
          <cell r="F287">
            <v>0.2</v>
          </cell>
          <cell r="G287">
            <v>42705</v>
          </cell>
          <cell r="H287">
            <v>42735</v>
          </cell>
          <cell r="I287">
            <v>22</v>
          </cell>
          <cell r="J287">
            <v>176</v>
          </cell>
          <cell r="K287">
            <v>0</v>
          </cell>
          <cell r="L287">
            <v>176</v>
          </cell>
        </row>
        <row r="288">
          <cell r="A288" t="str">
            <v>B-10700</v>
          </cell>
          <cell r="B288" t="str">
            <v>李玮颖</v>
          </cell>
          <cell r="C288" t="str">
            <v>管理费用-快速构建软件平台项目</v>
          </cell>
          <cell r="D288">
            <v>42461</v>
          </cell>
          <cell r="F288">
            <v>1</v>
          </cell>
          <cell r="G288">
            <v>42705</v>
          </cell>
          <cell r="H288">
            <v>42735</v>
          </cell>
          <cell r="I288">
            <v>22</v>
          </cell>
          <cell r="J288">
            <v>176</v>
          </cell>
          <cell r="K288">
            <v>0</v>
          </cell>
          <cell r="L288">
            <v>176</v>
          </cell>
        </row>
        <row r="289">
          <cell r="A289" t="str">
            <v>B-29441</v>
          </cell>
          <cell r="B289" t="str">
            <v>张洁</v>
          </cell>
          <cell r="C289" t="str">
            <v>管理费用-快速构建软件平台项目</v>
          </cell>
          <cell r="D289">
            <v>42520</v>
          </cell>
          <cell r="F289">
            <v>1</v>
          </cell>
          <cell r="G289">
            <v>42705</v>
          </cell>
          <cell r="H289">
            <v>42735</v>
          </cell>
          <cell r="I289">
            <v>22</v>
          </cell>
          <cell r="J289">
            <v>176</v>
          </cell>
          <cell r="K289">
            <v>0</v>
          </cell>
          <cell r="L289">
            <v>176</v>
          </cell>
        </row>
        <row r="290">
          <cell r="A290" t="str">
            <v>B-28003</v>
          </cell>
          <cell r="B290" t="str">
            <v>罗凡</v>
          </cell>
          <cell r="C290" t="str">
            <v>管理费用-快速构建软件平台项目</v>
          </cell>
          <cell r="D290">
            <v>42461</v>
          </cell>
          <cell r="F290">
            <v>1</v>
          </cell>
          <cell r="G290">
            <v>42705</v>
          </cell>
          <cell r="H290">
            <v>42735</v>
          </cell>
          <cell r="I290">
            <v>22</v>
          </cell>
          <cell r="J290">
            <v>176</v>
          </cell>
          <cell r="K290">
            <v>0</v>
          </cell>
          <cell r="L290">
            <v>176</v>
          </cell>
        </row>
        <row r="291">
          <cell r="A291" t="str">
            <v>B-29132</v>
          </cell>
          <cell r="B291" t="str">
            <v>苏海龙</v>
          </cell>
          <cell r="C291" t="str">
            <v>管理费用-快速构建软件平台项目</v>
          </cell>
          <cell r="D291">
            <v>42493</v>
          </cell>
          <cell r="F291">
            <v>0.5</v>
          </cell>
          <cell r="G291">
            <v>42705</v>
          </cell>
          <cell r="H291">
            <v>42735</v>
          </cell>
          <cell r="I291">
            <v>22</v>
          </cell>
          <cell r="J291">
            <v>176</v>
          </cell>
          <cell r="K291">
            <v>0</v>
          </cell>
          <cell r="L291">
            <v>176</v>
          </cell>
        </row>
        <row r="292">
          <cell r="A292" t="str">
            <v>B-16816</v>
          </cell>
          <cell r="B292" t="str">
            <v>林怡冰</v>
          </cell>
          <cell r="C292" t="str">
            <v>管理费用-快速构建软件平台项目</v>
          </cell>
          <cell r="D292">
            <v>42461</v>
          </cell>
          <cell r="F292">
            <v>0.5</v>
          </cell>
          <cell r="G292">
            <v>42705</v>
          </cell>
          <cell r="H292">
            <v>42735</v>
          </cell>
          <cell r="I292">
            <v>22</v>
          </cell>
          <cell r="J292">
            <v>176</v>
          </cell>
          <cell r="K292">
            <v>0</v>
          </cell>
          <cell r="L292">
            <v>176</v>
          </cell>
        </row>
        <row r="293">
          <cell r="A293" t="str">
            <v>B-24748</v>
          </cell>
          <cell r="B293" t="str">
            <v>顾小青</v>
          </cell>
          <cell r="C293" t="str">
            <v>管理费用-快速构建软件平台项目</v>
          </cell>
          <cell r="D293">
            <v>42461</v>
          </cell>
          <cell r="F293">
            <v>1</v>
          </cell>
          <cell r="G293">
            <v>42705</v>
          </cell>
          <cell r="H293">
            <v>42735</v>
          </cell>
          <cell r="I293">
            <v>22</v>
          </cell>
          <cell r="J293">
            <v>176</v>
          </cell>
          <cell r="K293">
            <v>4.5</v>
          </cell>
          <cell r="L293">
            <v>171.5</v>
          </cell>
        </row>
        <row r="294">
          <cell r="A294" t="str">
            <v>B-13585</v>
          </cell>
          <cell r="B294" t="str">
            <v>王钰</v>
          </cell>
          <cell r="C294" t="str">
            <v>管理费用-快速构建软件平台项目</v>
          </cell>
          <cell r="D294">
            <v>42461</v>
          </cell>
          <cell r="F294">
            <v>0.5</v>
          </cell>
          <cell r="G294">
            <v>42705</v>
          </cell>
          <cell r="H294">
            <v>42735</v>
          </cell>
          <cell r="I294">
            <v>22</v>
          </cell>
          <cell r="J294">
            <v>176</v>
          </cell>
          <cell r="K294">
            <v>0</v>
          </cell>
          <cell r="L294">
            <v>176</v>
          </cell>
        </row>
        <row r="295">
          <cell r="A295" t="str">
            <v>B-27707</v>
          </cell>
          <cell r="B295" t="str">
            <v>王刚</v>
          </cell>
          <cell r="C295" t="str">
            <v>管理费用-快速构建软件平台项目</v>
          </cell>
          <cell r="D295">
            <v>42461</v>
          </cell>
          <cell r="F295">
            <v>1</v>
          </cell>
          <cell r="G295">
            <v>42705</v>
          </cell>
          <cell r="H295">
            <v>42735</v>
          </cell>
          <cell r="I295">
            <v>22</v>
          </cell>
          <cell r="J295">
            <v>176</v>
          </cell>
          <cell r="K295">
            <v>0</v>
          </cell>
          <cell r="L295">
            <v>176</v>
          </cell>
        </row>
        <row r="296">
          <cell r="A296" t="str">
            <v>B-26834</v>
          </cell>
          <cell r="B296" t="str">
            <v>侍坤杰</v>
          </cell>
          <cell r="C296" t="str">
            <v>管理费用-快速构建软件平台项目</v>
          </cell>
          <cell r="D296">
            <v>42461</v>
          </cell>
          <cell r="F296">
            <v>1</v>
          </cell>
          <cell r="G296">
            <v>42705</v>
          </cell>
          <cell r="H296">
            <v>42735</v>
          </cell>
          <cell r="I296">
            <v>22</v>
          </cell>
          <cell r="J296">
            <v>176</v>
          </cell>
          <cell r="K296">
            <v>0</v>
          </cell>
          <cell r="L296">
            <v>176</v>
          </cell>
        </row>
        <row r="297">
          <cell r="A297" t="str">
            <v>B-28193</v>
          </cell>
          <cell r="B297" t="str">
            <v>施艳丽</v>
          </cell>
          <cell r="C297" t="str">
            <v>管理费用-快速构建软件平台项目</v>
          </cell>
          <cell r="D297">
            <v>42461</v>
          </cell>
          <cell r="F297">
            <v>1</v>
          </cell>
          <cell r="G297">
            <v>42705</v>
          </cell>
          <cell r="H297">
            <v>42735</v>
          </cell>
          <cell r="I297">
            <v>22</v>
          </cell>
          <cell r="J297">
            <v>176</v>
          </cell>
          <cell r="K297">
            <v>0</v>
          </cell>
          <cell r="L297">
            <v>176</v>
          </cell>
        </row>
        <row r="298">
          <cell r="A298" t="str">
            <v>B-18964</v>
          </cell>
          <cell r="B298" t="str">
            <v>桂培</v>
          </cell>
          <cell r="C298" t="str">
            <v>管理费用-快速构建软件平台项目</v>
          </cell>
          <cell r="D298">
            <v>42461</v>
          </cell>
          <cell r="F298">
            <v>0.5</v>
          </cell>
          <cell r="G298">
            <v>42705</v>
          </cell>
          <cell r="H298">
            <v>42735</v>
          </cell>
          <cell r="I298">
            <v>22</v>
          </cell>
          <cell r="J298">
            <v>176</v>
          </cell>
          <cell r="K298">
            <v>0</v>
          </cell>
          <cell r="L298">
            <v>176</v>
          </cell>
        </row>
        <row r="299">
          <cell r="A299" t="str">
            <v>B-27846</v>
          </cell>
          <cell r="B299" t="str">
            <v>杨泳</v>
          </cell>
          <cell r="C299" t="str">
            <v>管理费用-快速构建软件平台项目</v>
          </cell>
          <cell r="D299">
            <v>42461</v>
          </cell>
          <cell r="F299">
            <v>1</v>
          </cell>
          <cell r="G299">
            <v>42705</v>
          </cell>
          <cell r="H299">
            <v>42735</v>
          </cell>
          <cell r="I299">
            <v>22</v>
          </cell>
          <cell r="J299">
            <v>176</v>
          </cell>
          <cell r="K299">
            <v>0</v>
          </cell>
          <cell r="L299">
            <v>176</v>
          </cell>
        </row>
        <row r="300">
          <cell r="A300" t="str">
            <v>B-28573</v>
          </cell>
          <cell r="B300" t="str">
            <v>程运</v>
          </cell>
          <cell r="C300" t="str">
            <v>管理费用-快速构建软件平台项目</v>
          </cell>
          <cell r="D300">
            <v>42461</v>
          </cell>
          <cell r="F300">
            <v>1</v>
          </cell>
          <cell r="G300">
            <v>42705</v>
          </cell>
          <cell r="H300">
            <v>42735</v>
          </cell>
          <cell r="I300">
            <v>22</v>
          </cell>
          <cell r="J300">
            <v>176</v>
          </cell>
          <cell r="K300">
            <v>4.5</v>
          </cell>
          <cell r="L300">
            <v>171.5</v>
          </cell>
        </row>
        <row r="301">
          <cell r="A301" t="str">
            <v>B-28305</v>
          </cell>
          <cell r="B301" t="str">
            <v>黄海兰</v>
          </cell>
          <cell r="C301" t="str">
            <v>管理费用-快速构建软件平台项目</v>
          </cell>
          <cell r="D301">
            <v>42461</v>
          </cell>
          <cell r="F301">
            <v>0.5</v>
          </cell>
          <cell r="G301">
            <v>42705</v>
          </cell>
          <cell r="H301">
            <v>42735</v>
          </cell>
          <cell r="I301">
            <v>22</v>
          </cell>
          <cell r="J301">
            <v>176</v>
          </cell>
          <cell r="K301">
            <v>0</v>
          </cell>
          <cell r="L301">
            <v>176</v>
          </cell>
        </row>
        <row r="302">
          <cell r="A302" t="str">
            <v>B-28314</v>
          </cell>
          <cell r="B302" t="str">
            <v>张贤奇</v>
          </cell>
          <cell r="C302" t="str">
            <v>管理费用-快速构建软件平台项目</v>
          </cell>
          <cell r="D302">
            <v>42461</v>
          </cell>
          <cell r="F302">
            <v>0.5</v>
          </cell>
          <cell r="G302">
            <v>42705</v>
          </cell>
          <cell r="H302">
            <v>42735</v>
          </cell>
          <cell r="I302">
            <v>22</v>
          </cell>
          <cell r="J302">
            <v>176</v>
          </cell>
          <cell r="K302">
            <v>0</v>
          </cell>
          <cell r="L302">
            <v>176</v>
          </cell>
        </row>
        <row r="303">
          <cell r="A303" t="str">
            <v>B-27824</v>
          </cell>
          <cell r="B303" t="str">
            <v>贺石飞</v>
          </cell>
          <cell r="C303" t="str">
            <v>管理费用-快速构建软件平台项目</v>
          </cell>
          <cell r="D303">
            <v>42461</v>
          </cell>
          <cell r="F303">
            <v>0.5</v>
          </cell>
          <cell r="G303">
            <v>42705</v>
          </cell>
          <cell r="H303">
            <v>42735</v>
          </cell>
          <cell r="I303">
            <v>22</v>
          </cell>
          <cell r="J303">
            <v>176</v>
          </cell>
          <cell r="K303">
            <v>0</v>
          </cell>
          <cell r="L303">
            <v>176</v>
          </cell>
        </row>
        <row r="304">
          <cell r="A304" t="str">
            <v>B-23894</v>
          </cell>
          <cell r="B304" t="str">
            <v>王小龙</v>
          </cell>
          <cell r="C304" t="str">
            <v>管理费用-快速构建软件平台项目</v>
          </cell>
          <cell r="D304">
            <v>42461</v>
          </cell>
          <cell r="F304">
            <v>0.5</v>
          </cell>
          <cell r="G304">
            <v>42705</v>
          </cell>
          <cell r="H304">
            <v>42735</v>
          </cell>
          <cell r="I304">
            <v>22</v>
          </cell>
          <cell r="J304">
            <v>176</v>
          </cell>
          <cell r="K304">
            <v>0</v>
          </cell>
          <cell r="L304">
            <v>176</v>
          </cell>
        </row>
        <row r="305">
          <cell r="A305" t="str">
            <v>B-26391</v>
          </cell>
          <cell r="B305" t="str">
            <v>李文君</v>
          </cell>
          <cell r="C305" t="str">
            <v>管理费用-快速构建软件平台项目</v>
          </cell>
          <cell r="D305">
            <v>42461</v>
          </cell>
          <cell r="F305">
            <v>0.3</v>
          </cell>
          <cell r="G305">
            <v>42705</v>
          </cell>
          <cell r="H305">
            <v>42735</v>
          </cell>
          <cell r="I305">
            <v>22</v>
          </cell>
          <cell r="J305">
            <v>176</v>
          </cell>
          <cell r="K305">
            <v>0</v>
          </cell>
          <cell r="L305">
            <v>176</v>
          </cell>
        </row>
        <row r="306">
          <cell r="A306" t="str">
            <v>B-16232</v>
          </cell>
          <cell r="B306" t="str">
            <v>李淑怡</v>
          </cell>
          <cell r="C306" t="str">
            <v>管理费用-快速构建软件平台项目</v>
          </cell>
          <cell r="D306">
            <v>42461</v>
          </cell>
          <cell r="F306">
            <v>0.5</v>
          </cell>
          <cell r="G306">
            <v>42705</v>
          </cell>
          <cell r="H306">
            <v>42735</v>
          </cell>
          <cell r="I306">
            <v>22</v>
          </cell>
          <cell r="J306">
            <v>176</v>
          </cell>
          <cell r="K306">
            <v>0</v>
          </cell>
          <cell r="L306">
            <v>176</v>
          </cell>
        </row>
        <row r="307">
          <cell r="A307" t="str">
            <v>B-27976</v>
          </cell>
          <cell r="B307" t="str">
            <v>游先国</v>
          </cell>
          <cell r="C307" t="str">
            <v>管理费用-快速构建软件平台项目</v>
          </cell>
          <cell r="D307">
            <v>42461</v>
          </cell>
          <cell r="F307">
            <v>0.5</v>
          </cell>
          <cell r="G307">
            <v>42705</v>
          </cell>
          <cell r="H307">
            <v>42735</v>
          </cell>
          <cell r="I307">
            <v>22</v>
          </cell>
          <cell r="J307">
            <v>176</v>
          </cell>
          <cell r="K307">
            <v>0</v>
          </cell>
          <cell r="L307">
            <v>176</v>
          </cell>
        </row>
        <row r="308">
          <cell r="A308" t="str">
            <v>B-6033</v>
          </cell>
          <cell r="B308" t="str">
            <v>徐卫红</v>
          </cell>
          <cell r="C308" t="str">
            <v>管理费用-快速构建软件平台项目</v>
          </cell>
          <cell r="D308">
            <v>42461</v>
          </cell>
          <cell r="F308">
            <v>1</v>
          </cell>
          <cell r="G308">
            <v>42705</v>
          </cell>
          <cell r="H308">
            <v>42735</v>
          </cell>
          <cell r="I308">
            <v>22</v>
          </cell>
          <cell r="J308">
            <v>176</v>
          </cell>
          <cell r="K308">
            <v>0</v>
          </cell>
          <cell r="L308">
            <v>176</v>
          </cell>
        </row>
        <row r="309">
          <cell r="A309" t="str">
            <v>B-10762</v>
          </cell>
          <cell r="B309" t="str">
            <v>邓大茂</v>
          </cell>
          <cell r="C309" t="str">
            <v>管理费用-快速构建软件平台项目</v>
          </cell>
          <cell r="D309">
            <v>42461</v>
          </cell>
          <cell r="F309">
            <v>0.5</v>
          </cell>
          <cell r="G309">
            <v>42705</v>
          </cell>
          <cell r="H309">
            <v>42735</v>
          </cell>
          <cell r="I309">
            <v>22</v>
          </cell>
          <cell r="J309">
            <v>176</v>
          </cell>
          <cell r="K309">
            <v>0</v>
          </cell>
          <cell r="L309">
            <v>176</v>
          </cell>
        </row>
        <row r="310">
          <cell r="A310" t="str">
            <v>B-29389</v>
          </cell>
          <cell r="B310" t="str">
            <v>罗明路</v>
          </cell>
          <cell r="C310" t="str">
            <v>管理费用-快速构建软件平台项目</v>
          </cell>
          <cell r="D310">
            <v>42502</v>
          </cell>
          <cell r="F310">
            <v>0.5</v>
          </cell>
          <cell r="G310">
            <v>42705</v>
          </cell>
          <cell r="H310">
            <v>42735</v>
          </cell>
          <cell r="I310">
            <v>22</v>
          </cell>
          <cell r="J310">
            <v>176</v>
          </cell>
          <cell r="K310">
            <v>0</v>
          </cell>
          <cell r="L310">
            <v>176</v>
          </cell>
        </row>
        <row r="311">
          <cell r="A311" t="str">
            <v>B-27799</v>
          </cell>
          <cell r="B311" t="str">
            <v>陈美旺</v>
          </cell>
          <cell r="C311" t="str">
            <v>管理费用-快速构建软件平台项目</v>
          </cell>
          <cell r="D311">
            <v>42461</v>
          </cell>
          <cell r="F311">
            <v>0.5</v>
          </cell>
          <cell r="G311">
            <v>42705</v>
          </cell>
          <cell r="H311">
            <v>42735</v>
          </cell>
          <cell r="I311">
            <v>22</v>
          </cell>
          <cell r="J311">
            <v>176</v>
          </cell>
          <cell r="K311">
            <v>0</v>
          </cell>
          <cell r="L311">
            <v>176</v>
          </cell>
        </row>
        <row r="312">
          <cell r="A312" t="str">
            <v>B-27999</v>
          </cell>
          <cell r="B312" t="str">
            <v>肖旭华</v>
          </cell>
          <cell r="C312" t="str">
            <v>管理费用-快速构建软件平台项目</v>
          </cell>
          <cell r="D312">
            <v>42473</v>
          </cell>
          <cell r="F312">
            <v>0.5</v>
          </cell>
          <cell r="G312">
            <v>42705</v>
          </cell>
          <cell r="H312">
            <v>42735</v>
          </cell>
          <cell r="I312">
            <v>22</v>
          </cell>
          <cell r="J312">
            <v>176</v>
          </cell>
          <cell r="K312">
            <v>0</v>
          </cell>
          <cell r="L312">
            <v>176</v>
          </cell>
        </row>
        <row r="313">
          <cell r="A313" t="str">
            <v>B-5877</v>
          </cell>
          <cell r="B313" t="str">
            <v>田永强</v>
          </cell>
          <cell r="C313" t="str">
            <v>管理费用-快速构建软件平台项目</v>
          </cell>
          <cell r="D313">
            <v>42461</v>
          </cell>
          <cell r="F313">
            <v>0.5</v>
          </cell>
          <cell r="G313">
            <v>42705</v>
          </cell>
          <cell r="H313">
            <v>42735</v>
          </cell>
          <cell r="I313">
            <v>22</v>
          </cell>
          <cell r="J313">
            <v>176</v>
          </cell>
          <cell r="K313">
            <v>0</v>
          </cell>
          <cell r="L313">
            <v>176</v>
          </cell>
        </row>
        <row r="314">
          <cell r="A314" t="str">
            <v>B-13759</v>
          </cell>
          <cell r="B314" t="str">
            <v>罗燕</v>
          </cell>
          <cell r="C314" t="str">
            <v>管理费用-快速构建软件平台项目</v>
          </cell>
          <cell r="D314">
            <v>42461</v>
          </cell>
          <cell r="F314">
            <v>0.3</v>
          </cell>
          <cell r="G314">
            <v>42705</v>
          </cell>
          <cell r="H314">
            <v>42735</v>
          </cell>
          <cell r="I314">
            <v>22</v>
          </cell>
          <cell r="J314">
            <v>176</v>
          </cell>
          <cell r="K314">
            <v>0</v>
          </cell>
          <cell r="L314">
            <v>176</v>
          </cell>
        </row>
        <row r="315">
          <cell r="A315" t="str">
            <v>B-29223</v>
          </cell>
          <cell r="B315" t="str">
            <v>陈全胜</v>
          </cell>
          <cell r="C315" t="str">
            <v>管理费用-快速构建软件平台项目</v>
          </cell>
          <cell r="D315">
            <v>42499</v>
          </cell>
          <cell r="F315">
            <v>0.5</v>
          </cell>
          <cell r="G315">
            <v>42705</v>
          </cell>
          <cell r="H315">
            <v>42735</v>
          </cell>
          <cell r="I315">
            <v>22</v>
          </cell>
          <cell r="J315">
            <v>176</v>
          </cell>
          <cell r="K315">
            <v>0</v>
          </cell>
          <cell r="L315">
            <v>176</v>
          </cell>
        </row>
        <row r="316">
          <cell r="A316" t="str">
            <v>B-071</v>
          </cell>
          <cell r="B316" t="str">
            <v>夏循国</v>
          </cell>
          <cell r="C316" t="str">
            <v>管理费用-快速构建软件平台项目</v>
          </cell>
          <cell r="D316">
            <v>42461</v>
          </cell>
          <cell r="F316">
            <v>0.2</v>
          </cell>
          <cell r="G316">
            <v>42705</v>
          </cell>
          <cell r="H316">
            <v>42735</v>
          </cell>
          <cell r="I316">
            <v>22</v>
          </cell>
          <cell r="J316">
            <v>176</v>
          </cell>
          <cell r="K316">
            <v>0</v>
          </cell>
          <cell r="L316">
            <v>176</v>
          </cell>
        </row>
        <row r="317">
          <cell r="A317" t="str">
            <v>B-039</v>
          </cell>
          <cell r="B317" t="str">
            <v>俞盛</v>
          </cell>
          <cell r="C317" t="str">
            <v>管理费用-MES中控室看板项目</v>
          </cell>
          <cell r="D317">
            <v>42370</v>
          </cell>
          <cell r="F317">
            <v>0.3</v>
          </cell>
          <cell r="G317">
            <v>42705</v>
          </cell>
          <cell r="H317">
            <v>42735</v>
          </cell>
          <cell r="I317">
            <v>22</v>
          </cell>
          <cell r="J317">
            <v>176</v>
          </cell>
          <cell r="K317">
            <v>0</v>
          </cell>
          <cell r="L317">
            <v>176</v>
          </cell>
        </row>
        <row r="318">
          <cell r="A318" t="str">
            <v>B-025</v>
          </cell>
          <cell r="B318" t="str">
            <v>胡亮</v>
          </cell>
          <cell r="C318" t="str">
            <v>管理费用-MES中控室看板项目</v>
          </cell>
          <cell r="D318">
            <v>42370</v>
          </cell>
          <cell r="F318">
            <v>0.2</v>
          </cell>
          <cell r="G318">
            <v>42705</v>
          </cell>
          <cell r="H318">
            <v>42735</v>
          </cell>
          <cell r="I318">
            <v>22</v>
          </cell>
          <cell r="J318">
            <v>176</v>
          </cell>
          <cell r="K318">
            <v>0</v>
          </cell>
          <cell r="L318">
            <v>176</v>
          </cell>
        </row>
        <row r="319">
          <cell r="A319" t="str">
            <v>B-5505</v>
          </cell>
          <cell r="B319" t="str">
            <v>王业佳</v>
          </cell>
          <cell r="C319" t="str">
            <v>管理费用-MES中控室看板项目</v>
          </cell>
          <cell r="D319">
            <v>42370</v>
          </cell>
          <cell r="F319">
            <v>0.3</v>
          </cell>
          <cell r="G319">
            <v>42705</v>
          </cell>
          <cell r="H319">
            <v>42735</v>
          </cell>
          <cell r="I319">
            <v>22</v>
          </cell>
          <cell r="J319">
            <v>176</v>
          </cell>
          <cell r="K319">
            <v>0</v>
          </cell>
          <cell r="L319">
            <v>176</v>
          </cell>
        </row>
        <row r="320">
          <cell r="A320" t="str">
            <v>B-29459</v>
          </cell>
          <cell r="B320" t="str">
            <v>陈安琪</v>
          </cell>
          <cell r="C320" t="str">
            <v>管理费用-MES中控室看板项目</v>
          </cell>
          <cell r="D320">
            <v>42509</v>
          </cell>
          <cell r="F320">
            <v>0.5</v>
          </cell>
          <cell r="G320">
            <v>42705</v>
          </cell>
          <cell r="H320">
            <v>42735</v>
          </cell>
          <cell r="I320">
            <v>22</v>
          </cell>
          <cell r="J320">
            <v>176</v>
          </cell>
          <cell r="K320">
            <v>0</v>
          </cell>
          <cell r="L320">
            <v>176</v>
          </cell>
        </row>
        <row r="321">
          <cell r="A321" t="str">
            <v>B-28888</v>
          </cell>
          <cell r="B321" t="str">
            <v>田芳</v>
          </cell>
          <cell r="C321" t="str">
            <v>管理费用-MES中控室看板项目</v>
          </cell>
          <cell r="D321">
            <v>42481</v>
          </cell>
          <cell r="F321">
            <v>0.5</v>
          </cell>
          <cell r="G321">
            <v>42705</v>
          </cell>
          <cell r="H321">
            <v>42735</v>
          </cell>
          <cell r="I321">
            <v>22</v>
          </cell>
          <cell r="J321">
            <v>176</v>
          </cell>
          <cell r="K321">
            <v>0</v>
          </cell>
          <cell r="L321">
            <v>176</v>
          </cell>
        </row>
        <row r="322">
          <cell r="A322" t="str">
            <v>B-23220</v>
          </cell>
          <cell r="B322" t="str">
            <v>李燕</v>
          </cell>
          <cell r="C322" t="str">
            <v>管理费用-MES中控室看板项目</v>
          </cell>
          <cell r="D322">
            <v>42461</v>
          </cell>
          <cell r="F322">
            <v>0.5</v>
          </cell>
          <cell r="G322">
            <v>42705</v>
          </cell>
          <cell r="H322">
            <v>42735</v>
          </cell>
          <cell r="I322">
            <v>22</v>
          </cell>
          <cell r="J322">
            <v>176</v>
          </cell>
          <cell r="K322">
            <v>0</v>
          </cell>
          <cell r="L322">
            <v>176</v>
          </cell>
        </row>
        <row r="323">
          <cell r="A323" t="str">
            <v>B-29560</v>
          </cell>
          <cell r="B323" t="str">
            <v>陈敏</v>
          </cell>
          <cell r="C323" t="str">
            <v>管理费用-MES中控室看板项目</v>
          </cell>
          <cell r="D323">
            <v>42517</v>
          </cell>
          <cell r="F323">
            <v>0.5</v>
          </cell>
          <cell r="G323">
            <v>42705</v>
          </cell>
          <cell r="H323">
            <v>42735</v>
          </cell>
          <cell r="I323">
            <v>22</v>
          </cell>
          <cell r="J323">
            <v>176</v>
          </cell>
          <cell r="K323">
            <v>0</v>
          </cell>
          <cell r="L323">
            <v>176</v>
          </cell>
        </row>
        <row r="324">
          <cell r="A324" t="str">
            <v>B-28214</v>
          </cell>
          <cell r="B324" t="str">
            <v>钱欣</v>
          </cell>
          <cell r="C324" t="str">
            <v>管理费用-MES中控室看板项目</v>
          </cell>
          <cell r="D324">
            <v>42451</v>
          </cell>
          <cell r="F324">
            <v>0.5</v>
          </cell>
          <cell r="G324">
            <v>42705</v>
          </cell>
          <cell r="H324">
            <v>42735</v>
          </cell>
          <cell r="I324">
            <v>22</v>
          </cell>
          <cell r="J324">
            <v>176</v>
          </cell>
          <cell r="K324">
            <v>0</v>
          </cell>
          <cell r="L324">
            <v>176</v>
          </cell>
        </row>
        <row r="325">
          <cell r="A325" t="str">
            <v>B-29524</v>
          </cell>
          <cell r="B325" t="str">
            <v>李波</v>
          </cell>
          <cell r="C325" t="str">
            <v>管理费用-MES中控室看板项目</v>
          </cell>
          <cell r="D325">
            <v>42514</v>
          </cell>
          <cell r="F325">
            <v>0.5</v>
          </cell>
          <cell r="G325">
            <v>42705</v>
          </cell>
          <cell r="H325">
            <v>42735</v>
          </cell>
          <cell r="I325">
            <v>22</v>
          </cell>
          <cell r="J325">
            <v>176</v>
          </cell>
          <cell r="K325">
            <v>0</v>
          </cell>
          <cell r="L325">
            <v>176</v>
          </cell>
        </row>
        <row r="326">
          <cell r="A326" t="str">
            <v>B-28184</v>
          </cell>
          <cell r="B326" t="str">
            <v>周琨朋</v>
          </cell>
          <cell r="C326" t="str">
            <v>管理费用-MES中控室看板项目</v>
          </cell>
          <cell r="D326">
            <v>42443</v>
          </cell>
          <cell r="F326">
            <v>0.5</v>
          </cell>
          <cell r="G326">
            <v>42705</v>
          </cell>
          <cell r="H326">
            <v>42735</v>
          </cell>
          <cell r="I326">
            <v>22</v>
          </cell>
          <cell r="J326">
            <v>176</v>
          </cell>
          <cell r="K326">
            <v>0</v>
          </cell>
          <cell r="L326">
            <v>176</v>
          </cell>
        </row>
        <row r="327">
          <cell r="A327" t="str">
            <v>B-7354</v>
          </cell>
          <cell r="B327" t="str">
            <v>杨洁</v>
          </cell>
          <cell r="C327" t="str">
            <v>管理费用-MES中控室看板项目</v>
          </cell>
          <cell r="D327">
            <v>42370</v>
          </cell>
          <cell r="F327">
            <v>0.5</v>
          </cell>
          <cell r="G327">
            <v>42705</v>
          </cell>
          <cell r="H327">
            <v>42735</v>
          </cell>
          <cell r="I327">
            <v>22</v>
          </cell>
          <cell r="J327">
            <v>176</v>
          </cell>
          <cell r="K327">
            <v>0</v>
          </cell>
          <cell r="L327">
            <v>176</v>
          </cell>
        </row>
        <row r="328">
          <cell r="A328" t="str">
            <v>B-27496</v>
          </cell>
          <cell r="B328" t="str">
            <v>蔡明</v>
          </cell>
          <cell r="C328" t="str">
            <v>管理费用-MES中控室看板项目</v>
          </cell>
          <cell r="D328">
            <v>42422</v>
          </cell>
          <cell r="F328">
            <v>0.5</v>
          </cell>
          <cell r="G328">
            <v>42705</v>
          </cell>
          <cell r="H328">
            <v>42735</v>
          </cell>
          <cell r="I328">
            <v>22</v>
          </cell>
          <cell r="J328">
            <v>176</v>
          </cell>
          <cell r="K328">
            <v>0</v>
          </cell>
          <cell r="L328">
            <v>176</v>
          </cell>
        </row>
        <row r="329">
          <cell r="A329" t="str">
            <v>B-28274</v>
          </cell>
          <cell r="B329" t="str">
            <v>黄巍巍</v>
          </cell>
          <cell r="C329" t="str">
            <v>管理费用-MES中控室看板项目</v>
          </cell>
          <cell r="D329">
            <v>42459</v>
          </cell>
          <cell r="F329">
            <v>1</v>
          </cell>
          <cell r="G329">
            <v>42705</v>
          </cell>
          <cell r="H329">
            <v>42735</v>
          </cell>
          <cell r="I329">
            <v>22</v>
          </cell>
          <cell r="J329">
            <v>176</v>
          </cell>
          <cell r="K329">
            <v>0</v>
          </cell>
          <cell r="L329">
            <v>176</v>
          </cell>
        </row>
        <row r="330">
          <cell r="A330" t="str">
            <v>B-24904</v>
          </cell>
          <cell r="B330" t="str">
            <v>方琴</v>
          </cell>
          <cell r="C330" t="str">
            <v>管理费用-MES中控室看板项目</v>
          </cell>
          <cell r="D330">
            <v>42370</v>
          </cell>
          <cell r="F330">
            <v>0.5</v>
          </cell>
          <cell r="G330">
            <v>42705</v>
          </cell>
          <cell r="H330">
            <v>42735</v>
          </cell>
          <cell r="I330">
            <v>22</v>
          </cell>
          <cell r="J330">
            <v>176</v>
          </cell>
          <cell r="K330">
            <v>0</v>
          </cell>
          <cell r="L330">
            <v>176</v>
          </cell>
        </row>
        <row r="331">
          <cell r="A331" t="str">
            <v>B-29462</v>
          </cell>
          <cell r="B331" t="str">
            <v>龙新平</v>
          </cell>
          <cell r="C331" t="str">
            <v>管理费用-MES中控室看板项目</v>
          </cell>
          <cell r="D331">
            <v>42514</v>
          </cell>
          <cell r="E331">
            <v>42709</v>
          </cell>
          <cell r="F331">
            <v>0.5</v>
          </cell>
          <cell r="G331">
            <v>42705</v>
          </cell>
          <cell r="H331">
            <v>42709</v>
          </cell>
          <cell r="I331">
            <v>3</v>
          </cell>
          <cell r="J331">
            <v>24</v>
          </cell>
          <cell r="K331">
            <v>0</v>
          </cell>
          <cell r="L331">
            <v>24</v>
          </cell>
        </row>
        <row r="332">
          <cell r="A332" t="str">
            <v>B-29129</v>
          </cell>
          <cell r="B332" t="str">
            <v>王海丽</v>
          </cell>
          <cell r="C332" t="str">
            <v>管理费用-MES中控室看板项目</v>
          </cell>
          <cell r="D332">
            <v>42493</v>
          </cell>
          <cell r="F332">
            <v>0.5</v>
          </cell>
          <cell r="G332">
            <v>42705</v>
          </cell>
          <cell r="H332">
            <v>42735</v>
          </cell>
          <cell r="I332">
            <v>22</v>
          </cell>
          <cell r="J332">
            <v>176</v>
          </cell>
          <cell r="K332">
            <v>0</v>
          </cell>
          <cell r="L332">
            <v>176</v>
          </cell>
        </row>
        <row r="333">
          <cell r="A333" t="str">
            <v>B-26914</v>
          </cell>
          <cell r="B333" t="str">
            <v>冷秀秀</v>
          </cell>
          <cell r="C333" t="str">
            <v>管理费用-MES中控室看板项目</v>
          </cell>
          <cell r="D333">
            <v>42370</v>
          </cell>
          <cell r="F333">
            <v>1</v>
          </cell>
          <cell r="G333">
            <v>42705</v>
          </cell>
          <cell r="H333">
            <v>42735</v>
          </cell>
          <cell r="I333">
            <v>22</v>
          </cell>
          <cell r="J333">
            <v>176</v>
          </cell>
          <cell r="K333">
            <v>0</v>
          </cell>
          <cell r="L333">
            <v>176</v>
          </cell>
        </row>
        <row r="334">
          <cell r="A334" t="str">
            <v>B-27504</v>
          </cell>
          <cell r="B334" t="str">
            <v>王晓勇</v>
          </cell>
          <cell r="C334" t="str">
            <v>管理费用-MES中控室看板项目</v>
          </cell>
          <cell r="D334">
            <v>42419</v>
          </cell>
          <cell r="F334">
            <v>0.5</v>
          </cell>
          <cell r="G334">
            <v>42705</v>
          </cell>
          <cell r="H334">
            <v>42735</v>
          </cell>
          <cell r="I334">
            <v>22</v>
          </cell>
          <cell r="J334">
            <v>176</v>
          </cell>
          <cell r="K334">
            <v>0</v>
          </cell>
          <cell r="L334">
            <v>176</v>
          </cell>
        </row>
        <row r="335">
          <cell r="A335" t="str">
            <v>B-28328</v>
          </cell>
          <cell r="B335" t="str">
            <v>李美燕</v>
          </cell>
          <cell r="C335" t="str">
            <v>管理费用-MES中控室看板项目</v>
          </cell>
          <cell r="D335">
            <v>42459</v>
          </cell>
          <cell r="F335">
            <v>0.5</v>
          </cell>
          <cell r="G335">
            <v>42705</v>
          </cell>
          <cell r="H335">
            <v>42735</v>
          </cell>
          <cell r="I335">
            <v>22</v>
          </cell>
          <cell r="J335">
            <v>176</v>
          </cell>
          <cell r="K335">
            <v>0</v>
          </cell>
          <cell r="L335">
            <v>176</v>
          </cell>
        </row>
        <row r="336">
          <cell r="A336" t="str">
            <v>B-24771</v>
          </cell>
          <cell r="B336" t="str">
            <v>周厚悦</v>
          </cell>
          <cell r="C336" t="str">
            <v>管理费用-MES中控室看板项目</v>
          </cell>
          <cell r="D336">
            <v>42370</v>
          </cell>
          <cell r="F336">
            <v>0.5</v>
          </cell>
          <cell r="G336">
            <v>42705</v>
          </cell>
          <cell r="H336">
            <v>42735</v>
          </cell>
          <cell r="I336">
            <v>22</v>
          </cell>
          <cell r="J336">
            <v>176</v>
          </cell>
          <cell r="K336">
            <v>0</v>
          </cell>
          <cell r="L336">
            <v>176</v>
          </cell>
        </row>
        <row r="337">
          <cell r="A337" t="str">
            <v>B-28155</v>
          </cell>
          <cell r="B337" t="str">
            <v>马蒙蒙</v>
          </cell>
          <cell r="C337" t="str">
            <v>管理费用-MES中控室看板项目</v>
          </cell>
          <cell r="D337">
            <v>42460</v>
          </cell>
          <cell r="F337">
            <v>0.5</v>
          </cell>
          <cell r="G337">
            <v>42705</v>
          </cell>
          <cell r="H337">
            <v>42735</v>
          </cell>
          <cell r="I337">
            <v>22</v>
          </cell>
          <cell r="J337">
            <v>176</v>
          </cell>
          <cell r="K337">
            <v>16</v>
          </cell>
          <cell r="L337">
            <v>160</v>
          </cell>
        </row>
        <row r="338">
          <cell r="A338" t="str">
            <v>B-25265</v>
          </cell>
          <cell r="B338" t="str">
            <v>邓祥宝</v>
          </cell>
          <cell r="C338" t="str">
            <v>管理费用-MES中控室看板项目</v>
          </cell>
          <cell r="D338">
            <v>42401</v>
          </cell>
          <cell r="F338">
            <v>0.5</v>
          </cell>
          <cell r="G338">
            <v>42705</v>
          </cell>
          <cell r="H338">
            <v>42735</v>
          </cell>
          <cell r="I338">
            <v>22</v>
          </cell>
          <cell r="J338">
            <v>176</v>
          </cell>
          <cell r="K338">
            <v>16</v>
          </cell>
          <cell r="L338">
            <v>160</v>
          </cell>
        </row>
        <row r="339">
          <cell r="A339" t="str">
            <v>B-28470</v>
          </cell>
          <cell r="B339" t="str">
            <v>彭毅峰</v>
          </cell>
          <cell r="C339" t="str">
            <v>管理费用-MES中控室看板项目</v>
          </cell>
          <cell r="D339">
            <v>42460</v>
          </cell>
          <cell r="F339">
            <v>0.5</v>
          </cell>
          <cell r="G339">
            <v>42705</v>
          </cell>
          <cell r="H339">
            <v>42735</v>
          </cell>
          <cell r="I339">
            <v>22</v>
          </cell>
          <cell r="J339">
            <v>176</v>
          </cell>
          <cell r="K339">
            <v>0</v>
          </cell>
          <cell r="L339">
            <v>176</v>
          </cell>
        </row>
        <row r="340">
          <cell r="A340" t="str">
            <v>B-23339</v>
          </cell>
          <cell r="B340" t="str">
            <v>曹健霞</v>
          </cell>
          <cell r="C340" t="str">
            <v>管理费用-MES中控室看板项目</v>
          </cell>
          <cell r="D340">
            <v>42370</v>
          </cell>
          <cell r="F340">
            <v>0.5</v>
          </cell>
          <cell r="G340">
            <v>42705</v>
          </cell>
          <cell r="H340">
            <v>42735</v>
          </cell>
          <cell r="I340">
            <v>22</v>
          </cell>
          <cell r="J340">
            <v>176</v>
          </cell>
          <cell r="K340">
            <v>0</v>
          </cell>
          <cell r="L340">
            <v>176</v>
          </cell>
        </row>
        <row r="341">
          <cell r="A341" t="str">
            <v>B-2353</v>
          </cell>
          <cell r="B341" t="str">
            <v>王璐</v>
          </cell>
          <cell r="C341" t="str">
            <v>管理费用-MES中控室看板项目</v>
          </cell>
          <cell r="D341">
            <v>42401</v>
          </cell>
          <cell r="F341">
            <v>0.3</v>
          </cell>
          <cell r="G341">
            <v>42705</v>
          </cell>
          <cell r="H341">
            <v>42735</v>
          </cell>
          <cell r="I341">
            <v>22</v>
          </cell>
          <cell r="J341">
            <v>176</v>
          </cell>
          <cell r="K341">
            <v>0</v>
          </cell>
          <cell r="L341">
            <v>176</v>
          </cell>
        </row>
        <row r="342">
          <cell r="A342" t="str">
            <v>B-27832</v>
          </cell>
          <cell r="B342" t="str">
            <v>张小庆</v>
          </cell>
          <cell r="C342" t="str">
            <v>管理费用-MES中控室看板项目</v>
          </cell>
          <cell r="D342">
            <v>42430</v>
          </cell>
          <cell r="F342">
            <v>0.5</v>
          </cell>
          <cell r="G342">
            <v>42705</v>
          </cell>
          <cell r="H342">
            <v>42735</v>
          </cell>
          <cell r="I342">
            <v>22</v>
          </cell>
          <cell r="J342">
            <v>176</v>
          </cell>
          <cell r="K342">
            <v>0</v>
          </cell>
          <cell r="L342">
            <v>176</v>
          </cell>
        </row>
        <row r="343">
          <cell r="A343" t="str">
            <v>B-28236</v>
          </cell>
          <cell r="B343" t="str">
            <v>雷闯</v>
          </cell>
          <cell r="C343" t="str">
            <v>管理费用-MES中控室看板项目</v>
          </cell>
          <cell r="D343">
            <v>42446</v>
          </cell>
          <cell r="F343">
            <v>0.5</v>
          </cell>
          <cell r="G343">
            <v>42705</v>
          </cell>
          <cell r="H343">
            <v>42735</v>
          </cell>
          <cell r="I343">
            <v>22</v>
          </cell>
          <cell r="J343">
            <v>176</v>
          </cell>
          <cell r="K343">
            <v>0</v>
          </cell>
          <cell r="L343">
            <v>176</v>
          </cell>
        </row>
        <row r="344">
          <cell r="A344" t="str">
            <v>B-25164</v>
          </cell>
          <cell r="B344" t="str">
            <v>李鑫</v>
          </cell>
          <cell r="C344" t="str">
            <v>管理费用-MES中控室看板项目</v>
          </cell>
          <cell r="D344">
            <v>42370</v>
          </cell>
          <cell r="F344">
            <v>0.3</v>
          </cell>
          <cell r="G344">
            <v>42705</v>
          </cell>
          <cell r="H344">
            <v>42735</v>
          </cell>
          <cell r="I344">
            <v>22</v>
          </cell>
          <cell r="J344">
            <v>176</v>
          </cell>
          <cell r="K344">
            <v>0</v>
          </cell>
          <cell r="L344">
            <v>176</v>
          </cell>
        </row>
        <row r="345">
          <cell r="A345" t="str">
            <v>B-5892</v>
          </cell>
          <cell r="B345" t="str">
            <v>尹瑞军</v>
          </cell>
          <cell r="C345" t="str">
            <v>管理费用-MES中控室看板项目</v>
          </cell>
          <cell r="D345">
            <v>42370</v>
          </cell>
          <cell r="F345">
            <v>0.3</v>
          </cell>
          <cell r="G345">
            <v>42705</v>
          </cell>
          <cell r="H345">
            <v>42735</v>
          </cell>
          <cell r="I345">
            <v>22</v>
          </cell>
          <cell r="J345">
            <v>176</v>
          </cell>
          <cell r="K345">
            <v>0</v>
          </cell>
          <cell r="L345">
            <v>176</v>
          </cell>
        </row>
        <row r="346">
          <cell r="A346" t="str">
            <v>B-29139</v>
          </cell>
          <cell r="B346" t="str">
            <v>孙旭</v>
          </cell>
          <cell r="C346" t="str">
            <v>管理费用-MES中控室看板项目</v>
          </cell>
          <cell r="D346">
            <v>42495</v>
          </cell>
          <cell r="F346">
            <v>0.3</v>
          </cell>
          <cell r="G346">
            <v>42705</v>
          </cell>
          <cell r="H346">
            <v>42735</v>
          </cell>
          <cell r="I346">
            <v>22</v>
          </cell>
          <cell r="J346">
            <v>176</v>
          </cell>
          <cell r="K346">
            <v>0</v>
          </cell>
          <cell r="L346">
            <v>176</v>
          </cell>
        </row>
        <row r="347">
          <cell r="A347" t="str">
            <v>B-28114</v>
          </cell>
          <cell r="B347" t="str">
            <v>蔡鑫</v>
          </cell>
          <cell r="C347" t="str">
            <v>管理费用-MES中控室看板项目</v>
          </cell>
          <cell r="D347">
            <v>42450</v>
          </cell>
          <cell r="F347">
            <v>0.3</v>
          </cell>
          <cell r="G347">
            <v>42705</v>
          </cell>
          <cell r="H347">
            <v>42735</v>
          </cell>
          <cell r="I347">
            <v>22</v>
          </cell>
          <cell r="J347">
            <v>176</v>
          </cell>
          <cell r="K347">
            <v>0</v>
          </cell>
          <cell r="L347">
            <v>176</v>
          </cell>
        </row>
        <row r="348">
          <cell r="A348" t="str">
            <v>B-26483</v>
          </cell>
          <cell r="B348" t="str">
            <v>陈海露</v>
          </cell>
          <cell r="C348" t="str">
            <v>管理费用-MES中控室看板项目</v>
          </cell>
          <cell r="D348">
            <v>42370</v>
          </cell>
          <cell r="F348">
            <v>0.3</v>
          </cell>
          <cell r="G348">
            <v>42705</v>
          </cell>
          <cell r="H348">
            <v>42735</v>
          </cell>
          <cell r="I348">
            <v>22</v>
          </cell>
          <cell r="J348">
            <v>176</v>
          </cell>
          <cell r="K348">
            <v>0</v>
          </cell>
          <cell r="L348">
            <v>176</v>
          </cell>
        </row>
        <row r="349">
          <cell r="A349" t="str">
            <v>B-25107</v>
          </cell>
          <cell r="B349" t="str">
            <v>周尧舜</v>
          </cell>
          <cell r="C349" t="str">
            <v>管理费用-MES中控室看板项目</v>
          </cell>
          <cell r="D349">
            <v>42370</v>
          </cell>
          <cell r="F349">
            <v>0.3</v>
          </cell>
          <cell r="G349">
            <v>42705</v>
          </cell>
          <cell r="H349">
            <v>42735</v>
          </cell>
          <cell r="I349">
            <v>22</v>
          </cell>
          <cell r="J349">
            <v>176</v>
          </cell>
          <cell r="K349">
            <v>0</v>
          </cell>
          <cell r="L349">
            <v>176</v>
          </cell>
        </row>
        <row r="350">
          <cell r="A350" t="str">
            <v>B-27083</v>
          </cell>
          <cell r="B350" t="str">
            <v>蒋朝正</v>
          </cell>
          <cell r="C350" t="str">
            <v>管理费用-MES中控室看板项目</v>
          </cell>
          <cell r="D350">
            <v>42370</v>
          </cell>
          <cell r="F350">
            <v>0.5</v>
          </cell>
          <cell r="G350">
            <v>42705</v>
          </cell>
          <cell r="H350">
            <v>42735</v>
          </cell>
          <cell r="I350">
            <v>22</v>
          </cell>
          <cell r="J350">
            <v>176</v>
          </cell>
          <cell r="K350">
            <v>0</v>
          </cell>
          <cell r="L350">
            <v>176</v>
          </cell>
        </row>
        <row r="351">
          <cell r="A351" t="str">
            <v>B-2555</v>
          </cell>
          <cell r="B351" t="str">
            <v>李晓辉</v>
          </cell>
          <cell r="C351" t="str">
            <v>管理费用-MES中控室看板项目</v>
          </cell>
          <cell r="D351">
            <v>42370</v>
          </cell>
          <cell r="F351">
            <v>0.2</v>
          </cell>
          <cell r="G351">
            <v>42705</v>
          </cell>
          <cell r="H351">
            <v>42735</v>
          </cell>
          <cell r="I351">
            <v>22</v>
          </cell>
          <cell r="J351">
            <v>176</v>
          </cell>
          <cell r="K351">
            <v>0</v>
          </cell>
          <cell r="L351">
            <v>176</v>
          </cell>
        </row>
        <row r="352">
          <cell r="A352" t="str">
            <v>B-16513</v>
          </cell>
          <cell r="B352" t="str">
            <v>胡赳</v>
          </cell>
          <cell r="C352" t="str">
            <v>管理费用-MES中控室看板项目</v>
          </cell>
          <cell r="D352">
            <v>42370</v>
          </cell>
          <cell r="F352">
            <v>0.5</v>
          </cell>
          <cell r="G352">
            <v>42705</v>
          </cell>
          <cell r="H352">
            <v>42735</v>
          </cell>
          <cell r="I352">
            <v>22</v>
          </cell>
          <cell r="J352">
            <v>176</v>
          </cell>
          <cell r="K352">
            <v>0</v>
          </cell>
          <cell r="L352">
            <v>176</v>
          </cell>
        </row>
        <row r="353">
          <cell r="A353" t="str">
            <v>B-20727</v>
          </cell>
          <cell r="B353" t="str">
            <v>胡晓佳</v>
          </cell>
          <cell r="C353" t="str">
            <v>管理费用-MES中控室看板项目</v>
          </cell>
          <cell r="D353">
            <v>42370</v>
          </cell>
          <cell r="F353">
            <v>0.5</v>
          </cell>
          <cell r="G353">
            <v>42705</v>
          </cell>
          <cell r="H353">
            <v>42735</v>
          </cell>
          <cell r="I353">
            <v>22</v>
          </cell>
          <cell r="J353">
            <v>176</v>
          </cell>
          <cell r="K353">
            <v>0</v>
          </cell>
          <cell r="L353">
            <v>176</v>
          </cell>
        </row>
        <row r="354">
          <cell r="A354" t="str">
            <v>B-17176</v>
          </cell>
          <cell r="B354" t="str">
            <v>杨忠伟</v>
          </cell>
          <cell r="C354" t="str">
            <v>管理费用-MES中控室看板项目</v>
          </cell>
          <cell r="D354">
            <v>42370</v>
          </cell>
          <cell r="F354">
            <v>0.3</v>
          </cell>
          <cell r="G354">
            <v>42705</v>
          </cell>
          <cell r="H354">
            <v>42735</v>
          </cell>
          <cell r="I354">
            <v>22</v>
          </cell>
          <cell r="J354">
            <v>176</v>
          </cell>
          <cell r="K354">
            <v>0</v>
          </cell>
          <cell r="L354">
            <v>176</v>
          </cell>
        </row>
        <row r="355">
          <cell r="A355" t="str">
            <v>B-4911</v>
          </cell>
          <cell r="B355" t="str">
            <v>王明军</v>
          </cell>
          <cell r="C355" t="str">
            <v>管理费用-MES中控室看板项目</v>
          </cell>
          <cell r="D355">
            <v>42370</v>
          </cell>
          <cell r="F355">
            <v>0.3</v>
          </cell>
          <cell r="G355">
            <v>42705</v>
          </cell>
          <cell r="H355">
            <v>42735</v>
          </cell>
          <cell r="I355">
            <v>22</v>
          </cell>
          <cell r="J355">
            <v>176</v>
          </cell>
          <cell r="K355">
            <v>0</v>
          </cell>
          <cell r="L355">
            <v>176</v>
          </cell>
        </row>
        <row r="356">
          <cell r="A356" t="str">
            <v>B-17098</v>
          </cell>
          <cell r="B356" t="str">
            <v>李飞飞</v>
          </cell>
          <cell r="C356" t="str">
            <v>管理费用-MES中控室看板项目</v>
          </cell>
          <cell r="D356">
            <v>42370</v>
          </cell>
          <cell r="F356">
            <v>0.5</v>
          </cell>
          <cell r="G356">
            <v>42705</v>
          </cell>
          <cell r="H356">
            <v>42735</v>
          </cell>
          <cell r="I356">
            <v>22</v>
          </cell>
          <cell r="J356">
            <v>176</v>
          </cell>
          <cell r="K356">
            <v>0</v>
          </cell>
          <cell r="L356">
            <v>176</v>
          </cell>
        </row>
        <row r="357">
          <cell r="A357" t="str">
            <v>B-17268</v>
          </cell>
          <cell r="B357" t="str">
            <v>姚志红</v>
          </cell>
          <cell r="C357" t="str">
            <v>管理费用-MES中控室看板项目</v>
          </cell>
          <cell r="D357">
            <v>42370</v>
          </cell>
          <cell r="F357">
            <v>0.3</v>
          </cell>
          <cell r="G357">
            <v>42705</v>
          </cell>
          <cell r="H357">
            <v>42735</v>
          </cell>
          <cell r="I357">
            <v>22</v>
          </cell>
          <cell r="J357">
            <v>176</v>
          </cell>
          <cell r="K357">
            <v>0</v>
          </cell>
          <cell r="L357">
            <v>176</v>
          </cell>
        </row>
        <row r="358">
          <cell r="A358" t="str">
            <v>B-21222</v>
          </cell>
          <cell r="B358" t="str">
            <v>徐枫</v>
          </cell>
          <cell r="C358" t="str">
            <v>管理费用-MES中控室看板项目</v>
          </cell>
          <cell r="D358">
            <v>42370</v>
          </cell>
          <cell r="F358">
            <v>0.2</v>
          </cell>
          <cell r="G358">
            <v>42705</v>
          </cell>
          <cell r="H358">
            <v>42735</v>
          </cell>
          <cell r="I358">
            <v>22</v>
          </cell>
          <cell r="J358">
            <v>176</v>
          </cell>
          <cell r="K358">
            <v>0</v>
          </cell>
          <cell r="L358">
            <v>176</v>
          </cell>
        </row>
        <row r="359">
          <cell r="A359" t="str">
            <v>B-7185</v>
          </cell>
          <cell r="B359" t="str">
            <v>刘宏伟</v>
          </cell>
          <cell r="C359" t="str">
            <v>管理费用-MES中控室看板项目</v>
          </cell>
          <cell r="D359">
            <v>42370</v>
          </cell>
          <cell r="F359">
            <v>0.3</v>
          </cell>
          <cell r="G359">
            <v>42705</v>
          </cell>
          <cell r="H359">
            <v>42735</v>
          </cell>
          <cell r="I359">
            <v>22</v>
          </cell>
          <cell r="J359">
            <v>176</v>
          </cell>
          <cell r="K359">
            <v>0</v>
          </cell>
          <cell r="L359">
            <v>176</v>
          </cell>
        </row>
        <row r="360">
          <cell r="A360" t="str">
            <v>B-25684</v>
          </cell>
          <cell r="B360" t="str">
            <v>夏清波</v>
          </cell>
          <cell r="C360" t="str">
            <v>管理费用-MES中控室看板项目</v>
          </cell>
          <cell r="D360">
            <v>42370</v>
          </cell>
          <cell r="F360">
            <v>0.5</v>
          </cell>
          <cell r="G360">
            <v>42705</v>
          </cell>
          <cell r="H360">
            <v>42735</v>
          </cell>
          <cell r="I360">
            <v>22</v>
          </cell>
          <cell r="J360">
            <v>176</v>
          </cell>
          <cell r="K360">
            <v>0</v>
          </cell>
          <cell r="L360">
            <v>176</v>
          </cell>
        </row>
        <row r="361">
          <cell r="A361" t="str">
            <v>B-8747</v>
          </cell>
          <cell r="B361" t="str">
            <v>蔡赟</v>
          </cell>
          <cell r="C361" t="str">
            <v>管理费用-配电网故障抢修指挥平台项目</v>
          </cell>
          <cell r="D361">
            <v>42370</v>
          </cell>
          <cell r="F361">
            <v>0.2</v>
          </cell>
          <cell r="G361">
            <v>42705</v>
          </cell>
          <cell r="H361">
            <v>42735</v>
          </cell>
          <cell r="I361">
            <v>22</v>
          </cell>
          <cell r="J361">
            <v>176</v>
          </cell>
          <cell r="K361">
            <v>0</v>
          </cell>
          <cell r="L361">
            <v>176</v>
          </cell>
        </row>
        <row r="362">
          <cell r="A362" t="str">
            <v>B-5870</v>
          </cell>
          <cell r="B362" t="str">
            <v>傅海燕</v>
          </cell>
          <cell r="C362" t="str">
            <v>管理费用-配电网故障抢修指挥平台项目</v>
          </cell>
          <cell r="D362">
            <v>42370</v>
          </cell>
          <cell r="F362">
            <v>0.5</v>
          </cell>
          <cell r="G362">
            <v>42705</v>
          </cell>
          <cell r="H362">
            <v>42735</v>
          </cell>
          <cell r="I362">
            <v>22</v>
          </cell>
          <cell r="J362">
            <v>176</v>
          </cell>
          <cell r="K362">
            <v>0</v>
          </cell>
          <cell r="L362">
            <v>176</v>
          </cell>
        </row>
        <row r="363">
          <cell r="A363" t="str">
            <v>B-19651</v>
          </cell>
          <cell r="B363" t="str">
            <v>王旖旎</v>
          </cell>
          <cell r="C363" t="str">
            <v>管理费用-配电网故障抢修指挥平台项目</v>
          </cell>
          <cell r="D363">
            <v>42370</v>
          </cell>
          <cell r="F363">
            <v>0.5</v>
          </cell>
          <cell r="G363">
            <v>42705</v>
          </cell>
          <cell r="H363">
            <v>42735</v>
          </cell>
          <cell r="I363">
            <v>22</v>
          </cell>
          <cell r="J363">
            <v>176</v>
          </cell>
          <cell r="K363">
            <v>0</v>
          </cell>
          <cell r="L363">
            <v>176</v>
          </cell>
        </row>
        <row r="364">
          <cell r="A364" t="str">
            <v>B-29105</v>
          </cell>
          <cell r="B364" t="str">
            <v>申奖伟</v>
          </cell>
          <cell r="C364" t="str">
            <v>管理费用-配电网故障抢修指挥平台项目</v>
          </cell>
          <cell r="D364">
            <v>42489</v>
          </cell>
          <cell r="F364">
            <v>0.3</v>
          </cell>
          <cell r="G364">
            <v>42705</v>
          </cell>
          <cell r="H364">
            <v>42735</v>
          </cell>
          <cell r="I364">
            <v>22</v>
          </cell>
          <cell r="J364">
            <v>176</v>
          </cell>
          <cell r="K364">
            <v>0</v>
          </cell>
          <cell r="L364">
            <v>176</v>
          </cell>
        </row>
        <row r="365">
          <cell r="A365" t="str">
            <v>B-5723</v>
          </cell>
          <cell r="B365" t="str">
            <v>王孟</v>
          </cell>
          <cell r="C365" t="str">
            <v>管理费用-配电网故障抢修指挥平台项目</v>
          </cell>
          <cell r="D365">
            <v>42370</v>
          </cell>
          <cell r="F365">
            <v>0.3</v>
          </cell>
          <cell r="G365">
            <v>42705</v>
          </cell>
          <cell r="H365">
            <v>42735</v>
          </cell>
          <cell r="I365">
            <v>22</v>
          </cell>
          <cell r="J365">
            <v>176</v>
          </cell>
          <cell r="K365">
            <v>0</v>
          </cell>
          <cell r="L365">
            <v>176</v>
          </cell>
        </row>
        <row r="366">
          <cell r="A366" t="str">
            <v>B-15945</v>
          </cell>
          <cell r="B366" t="str">
            <v>聂梅琴</v>
          </cell>
          <cell r="C366" t="str">
            <v>管理费用-配电网故障抢修指挥平台项目</v>
          </cell>
          <cell r="D366">
            <v>42370</v>
          </cell>
          <cell r="F366">
            <v>0.3</v>
          </cell>
          <cell r="G366">
            <v>42705</v>
          </cell>
          <cell r="H366">
            <v>42735</v>
          </cell>
          <cell r="I366">
            <v>22</v>
          </cell>
          <cell r="J366">
            <v>176</v>
          </cell>
          <cell r="K366">
            <v>0.5</v>
          </cell>
          <cell r="L366">
            <v>175.5</v>
          </cell>
        </row>
        <row r="367">
          <cell r="A367" t="str">
            <v>B-28400</v>
          </cell>
          <cell r="B367" t="str">
            <v>冯德标</v>
          </cell>
          <cell r="C367" t="str">
            <v>管理费用-配电网故障抢修指挥平台项目</v>
          </cell>
          <cell r="D367">
            <v>42460</v>
          </cell>
          <cell r="F367">
            <v>0.3</v>
          </cell>
          <cell r="G367">
            <v>42705</v>
          </cell>
          <cell r="H367">
            <v>42735</v>
          </cell>
          <cell r="I367">
            <v>22</v>
          </cell>
          <cell r="J367">
            <v>176</v>
          </cell>
          <cell r="K367">
            <v>4</v>
          </cell>
          <cell r="L367">
            <v>172</v>
          </cell>
        </row>
        <row r="368">
          <cell r="A368" t="str">
            <v>B-005</v>
          </cell>
          <cell r="B368" t="str">
            <v>张黎帆</v>
          </cell>
          <cell r="C368" t="str">
            <v>管理费用-汽车运输物流综合管理系统项目</v>
          </cell>
          <cell r="D368">
            <v>42430</v>
          </cell>
          <cell r="F368">
            <v>0.2</v>
          </cell>
          <cell r="G368">
            <v>42705</v>
          </cell>
          <cell r="H368">
            <v>42735</v>
          </cell>
          <cell r="I368">
            <v>22</v>
          </cell>
          <cell r="J368">
            <v>176</v>
          </cell>
          <cell r="K368">
            <v>0</v>
          </cell>
          <cell r="L368">
            <v>176</v>
          </cell>
        </row>
        <row r="369">
          <cell r="A369" t="str">
            <v>B-9587</v>
          </cell>
          <cell r="B369" t="str">
            <v>朱旭球</v>
          </cell>
          <cell r="C369" t="str">
            <v>管理费用-汽车运输物流综合管理系统项目</v>
          </cell>
          <cell r="D369">
            <v>42430</v>
          </cell>
          <cell r="F369">
            <v>0.5</v>
          </cell>
          <cell r="G369">
            <v>42705</v>
          </cell>
          <cell r="H369">
            <v>42735</v>
          </cell>
          <cell r="I369">
            <v>22</v>
          </cell>
          <cell r="J369">
            <v>176</v>
          </cell>
          <cell r="K369">
            <v>0</v>
          </cell>
          <cell r="L369">
            <v>176</v>
          </cell>
        </row>
        <row r="370">
          <cell r="A370" t="str">
            <v>B-28361</v>
          </cell>
          <cell r="B370" t="str">
            <v>宋果榕</v>
          </cell>
          <cell r="C370" t="str">
            <v>管理费用-汽车运输物流综合管理系统项目</v>
          </cell>
          <cell r="D370">
            <v>42453</v>
          </cell>
          <cell r="F370">
            <v>0.5</v>
          </cell>
          <cell r="G370">
            <v>42705</v>
          </cell>
          <cell r="H370">
            <v>42735</v>
          </cell>
          <cell r="I370">
            <v>22</v>
          </cell>
          <cell r="J370">
            <v>176</v>
          </cell>
          <cell r="K370">
            <v>0</v>
          </cell>
          <cell r="L370">
            <v>176</v>
          </cell>
        </row>
        <row r="371">
          <cell r="A371" t="str">
            <v>B-29601</v>
          </cell>
          <cell r="B371" t="str">
            <v>王明宇</v>
          </cell>
          <cell r="C371" t="str">
            <v>管理费用-汽车运输物流综合管理系统项目</v>
          </cell>
          <cell r="D371">
            <v>42520</v>
          </cell>
          <cell r="F371">
            <v>1</v>
          </cell>
          <cell r="G371">
            <v>42705</v>
          </cell>
          <cell r="H371">
            <v>42735</v>
          </cell>
          <cell r="I371">
            <v>22</v>
          </cell>
          <cell r="J371">
            <v>176</v>
          </cell>
          <cell r="K371">
            <v>0</v>
          </cell>
          <cell r="L371">
            <v>176</v>
          </cell>
        </row>
        <row r="372">
          <cell r="A372" t="str">
            <v>B-27059</v>
          </cell>
          <cell r="B372" t="str">
            <v>梁美珍</v>
          </cell>
          <cell r="C372" t="str">
            <v>管理费用-汽车运输物流综合管理系统项目</v>
          </cell>
          <cell r="D372">
            <v>42430</v>
          </cell>
          <cell r="F372">
            <v>0.5</v>
          </cell>
          <cell r="G372">
            <v>42705</v>
          </cell>
          <cell r="H372">
            <v>42735</v>
          </cell>
          <cell r="I372">
            <v>22</v>
          </cell>
          <cell r="J372">
            <v>176</v>
          </cell>
          <cell r="K372">
            <v>0</v>
          </cell>
          <cell r="L372">
            <v>176</v>
          </cell>
        </row>
        <row r="373">
          <cell r="A373" t="str">
            <v>B-25072</v>
          </cell>
          <cell r="B373" t="str">
            <v>熊敏</v>
          </cell>
          <cell r="C373" t="str">
            <v>管理费用-汽车运输物流综合管理系统项目</v>
          </cell>
          <cell r="D373">
            <v>42430</v>
          </cell>
          <cell r="F373">
            <v>0.5</v>
          </cell>
          <cell r="G373">
            <v>42705</v>
          </cell>
          <cell r="H373">
            <v>42735</v>
          </cell>
          <cell r="I373">
            <v>22</v>
          </cell>
          <cell r="J373">
            <v>176</v>
          </cell>
          <cell r="K373">
            <v>0</v>
          </cell>
          <cell r="L373">
            <v>176</v>
          </cell>
        </row>
        <row r="374">
          <cell r="A374" t="str">
            <v>B-28283</v>
          </cell>
          <cell r="B374" t="str">
            <v>李扬</v>
          </cell>
          <cell r="C374" t="str">
            <v>管理费用-汽车运输物流综合管理系统项目</v>
          </cell>
          <cell r="D374">
            <v>42457</v>
          </cell>
          <cell r="F374">
            <v>0.5</v>
          </cell>
          <cell r="G374">
            <v>42705</v>
          </cell>
          <cell r="H374">
            <v>42735</v>
          </cell>
          <cell r="I374">
            <v>22</v>
          </cell>
          <cell r="J374">
            <v>176</v>
          </cell>
          <cell r="K374">
            <v>24</v>
          </cell>
          <cell r="L374">
            <v>152</v>
          </cell>
        </row>
        <row r="375">
          <cell r="A375" t="str">
            <v>B-28530</v>
          </cell>
          <cell r="B375" t="str">
            <v>王力</v>
          </cell>
          <cell r="C375" t="str">
            <v>管理费用-汽车运输物流综合管理系统项目</v>
          </cell>
          <cell r="D375">
            <v>42473</v>
          </cell>
          <cell r="F375">
            <v>0.5</v>
          </cell>
          <cell r="G375">
            <v>42705</v>
          </cell>
          <cell r="H375">
            <v>42735</v>
          </cell>
          <cell r="I375">
            <v>22</v>
          </cell>
          <cell r="J375">
            <v>176</v>
          </cell>
          <cell r="K375">
            <v>0</v>
          </cell>
          <cell r="L375">
            <v>176</v>
          </cell>
        </row>
        <row r="376">
          <cell r="A376" t="str">
            <v>B-203</v>
          </cell>
          <cell r="B376" t="str">
            <v>严建军</v>
          </cell>
          <cell r="C376" t="str">
            <v>管理费用-汽车运输物流综合管理系统项目</v>
          </cell>
          <cell r="D376">
            <v>42430</v>
          </cell>
          <cell r="F376">
            <v>0.5</v>
          </cell>
          <cell r="G376">
            <v>42705</v>
          </cell>
          <cell r="H376">
            <v>42735</v>
          </cell>
          <cell r="I376">
            <v>22</v>
          </cell>
          <cell r="J376">
            <v>176</v>
          </cell>
          <cell r="K376">
            <v>0</v>
          </cell>
          <cell r="L376">
            <v>176</v>
          </cell>
        </row>
        <row r="377">
          <cell r="A377" t="str">
            <v>B-27170</v>
          </cell>
          <cell r="B377" t="str">
            <v>薛鸿杰</v>
          </cell>
          <cell r="C377" t="str">
            <v>管理费用-汽车运输物流综合管理系统项目</v>
          </cell>
          <cell r="D377">
            <v>42430</v>
          </cell>
          <cell r="F377">
            <v>1</v>
          </cell>
          <cell r="G377">
            <v>42705</v>
          </cell>
          <cell r="H377">
            <v>42735</v>
          </cell>
          <cell r="I377">
            <v>22</v>
          </cell>
          <cell r="J377">
            <v>176</v>
          </cell>
          <cell r="K377">
            <v>0</v>
          </cell>
          <cell r="L377">
            <v>176</v>
          </cell>
        </row>
        <row r="378">
          <cell r="A378" t="str">
            <v>B-11955</v>
          </cell>
          <cell r="B378" t="str">
            <v>张融</v>
          </cell>
          <cell r="C378" t="str">
            <v>管理费用-汽车运输物流综合管理系统项目</v>
          </cell>
          <cell r="D378">
            <v>42430</v>
          </cell>
          <cell r="F378">
            <v>0.5</v>
          </cell>
          <cell r="G378">
            <v>42705</v>
          </cell>
          <cell r="H378">
            <v>42735</v>
          </cell>
          <cell r="I378">
            <v>22</v>
          </cell>
          <cell r="J378">
            <v>176</v>
          </cell>
          <cell r="K378">
            <v>0</v>
          </cell>
          <cell r="L378">
            <v>176</v>
          </cell>
        </row>
        <row r="379">
          <cell r="A379" t="str">
            <v>B-28468</v>
          </cell>
          <cell r="B379" t="str">
            <v>童天虹</v>
          </cell>
          <cell r="C379" t="str">
            <v>管理费用-汽车运输物流综合管理系统项目</v>
          </cell>
          <cell r="D379">
            <v>42460</v>
          </cell>
          <cell r="F379">
            <v>0.5</v>
          </cell>
          <cell r="G379">
            <v>42705</v>
          </cell>
          <cell r="H379">
            <v>42735</v>
          </cell>
          <cell r="I379">
            <v>22</v>
          </cell>
          <cell r="J379">
            <v>176</v>
          </cell>
          <cell r="K379">
            <v>0</v>
          </cell>
          <cell r="L379">
            <v>176</v>
          </cell>
        </row>
        <row r="380">
          <cell r="A380" t="str">
            <v>B-28407</v>
          </cell>
          <cell r="B380" t="str">
            <v>李存贞</v>
          </cell>
          <cell r="C380" t="str">
            <v>管理费用-汽车运输物流综合管理系统项目</v>
          </cell>
          <cell r="D380">
            <v>42459</v>
          </cell>
          <cell r="F380">
            <v>0.5</v>
          </cell>
          <cell r="G380">
            <v>42705</v>
          </cell>
          <cell r="H380">
            <v>42735</v>
          </cell>
          <cell r="I380">
            <v>22</v>
          </cell>
          <cell r="J380">
            <v>176</v>
          </cell>
          <cell r="K380">
            <v>0</v>
          </cell>
          <cell r="L380">
            <v>176</v>
          </cell>
        </row>
        <row r="381">
          <cell r="A381" t="str">
            <v>B-11327</v>
          </cell>
          <cell r="B381" t="str">
            <v>王一萨</v>
          </cell>
          <cell r="C381" t="str">
            <v>管理费用-汽车运输物流综合管理系统项目</v>
          </cell>
          <cell r="D381">
            <v>42461</v>
          </cell>
          <cell r="F381">
            <v>0.3</v>
          </cell>
          <cell r="G381">
            <v>42705</v>
          </cell>
          <cell r="H381">
            <v>42735</v>
          </cell>
          <cell r="I381">
            <v>22</v>
          </cell>
          <cell r="J381">
            <v>176</v>
          </cell>
          <cell r="K381">
            <v>0</v>
          </cell>
          <cell r="L381">
            <v>176</v>
          </cell>
        </row>
        <row r="382">
          <cell r="A382" t="str">
            <v>B-1322</v>
          </cell>
          <cell r="B382" t="str">
            <v>肖云台</v>
          </cell>
          <cell r="C382" t="str">
            <v>管理费用-汽车运输物流综合管理系统项目</v>
          </cell>
          <cell r="D382">
            <v>42430</v>
          </cell>
          <cell r="F382">
            <v>0.3</v>
          </cell>
          <cell r="G382">
            <v>42705</v>
          </cell>
          <cell r="H382">
            <v>42735</v>
          </cell>
          <cell r="I382">
            <v>22</v>
          </cell>
          <cell r="J382">
            <v>176</v>
          </cell>
          <cell r="K382">
            <v>0</v>
          </cell>
          <cell r="L382">
            <v>176</v>
          </cell>
        </row>
        <row r="383">
          <cell r="A383" t="str">
            <v>B-7145</v>
          </cell>
          <cell r="B383" t="str">
            <v>边金婷</v>
          </cell>
          <cell r="C383" t="str">
            <v>管理费用-汽车运输物流综合管理系统项目</v>
          </cell>
          <cell r="D383">
            <v>42430</v>
          </cell>
          <cell r="F383">
            <v>1</v>
          </cell>
          <cell r="G383">
            <v>42705</v>
          </cell>
          <cell r="H383">
            <v>42735</v>
          </cell>
          <cell r="I383">
            <v>22</v>
          </cell>
          <cell r="J383">
            <v>176</v>
          </cell>
          <cell r="K383">
            <v>0</v>
          </cell>
          <cell r="L383">
            <v>176</v>
          </cell>
        </row>
        <row r="384">
          <cell r="A384" t="str">
            <v>B-24632</v>
          </cell>
          <cell r="B384" t="str">
            <v>窦亚楠</v>
          </cell>
          <cell r="C384" t="str">
            <v>管理费用-汽车运输物流综合管理系统项目</v>
          </cell>
          <cell r="D384">
            <v>42430</v>
          </cell>
          <cell r="F384">
            <v>0.5</v>
          </cell>
          <cell r="G384">
            <v>42705</v>
          </cell>
          <cell r="H384">
            <v>42735</v>
          </cell>
          <cell r="I384">
            <v>22</v>
          </cell>
          <cell r="J384">
            <v>176</v>
          </cell>
          <cell r="K384">
            <v>0</v>
          </cell>
          <cell r="L384">
            <v>176</v>
          </cell>
        </row>
        <row r="385">
          <cell r="A385" t="str">
            <v>B-7245</v>
          </cell>
          <cell r="B385" t="str">
            <v>张娇杨</v>
          </cell>
          <cell r="C385" t="str">
            <v>管理费用-汽车运输物流综合管理系统项目</v>
          </cell>
          <cell r="D385">
            <v>42430</v>
          </cell>
          <cell r="F385">
            <v>0.5</v>
          </cell>
          <cell r="G385">
            <v>42705</v>
          </cell>
          <cell r="H385">
            <v>42735</v>
          </cell>
          <cell r="I385">
            <v>22</v>
          </cell>
          <cell r="J385">
            <v>176</v>
          </cell>
          <cell r="K385">
            <v>0</v>
          </cell>
          <cell r="L385">
            <v>176</v>
          </cell>
        </row>
        <row r="386">
          <cell r="A386" t="str">
            <v>B-8910</v>
          </cell>
          <cell r="B386" t="str">
            <v>赵巧雯</v>
          </cell>
          <cell r="C386" t="str">
            <v>管理费用-汽车运输物流综合管理系统项目</v>
          </cell>
          <cell r="D386">
            <v>42430</v>
          </cell>
          <cell r="F386">
            <v>0.5</v>
          </cell>
          <cell r="G386">
            <v>42705</v>
          </cell>
          <cell r="H386">
            <v>42735</v>
          </cell>
          <cell r="I386">
            <v>22</v>
          </cell>
          <cell r="J386">
            <v>176</v>
          </cell>
          <cell r="K386">
            <v>0</v>
          </cell>
          <cell r="L386">
            <v>176</v>
          </cell>
        </row>
        <row r="387">
          <cell r="A387" t="str">
            <v>B-27577</v>
          </cell>
          <cell r="B387" t="str">
            <v>姚国帅</v>
          </cell>
          <cell r="C387" t="str">
            <v>管理费用-汽车运输物流综合管理系统项目</v>
          </cell>
          <cell r="D387">
            <v>42430</v>
          </cell>
          <cell r="F387">
            <v>0.5</v>
          </cell>
          <cell r="G387">
            <v>42705</v>
          </cell>
          <cell r="H387">
            <v>42735</v>
          </cell>
          <cell r="I387">
            <v>22</v>
          </cell>
          <cell r="J387">
            <v>176</v>
          </cell>
          <cell r="K387">
            <v>0</v>
          </cell>
          <cell r="L387">
            <v>176</v>
          </cell>
        </row>
        <row r="388">
          <cell r="A388" t="str">
            <v>B-27094</v>
          </cell>
          <cell r="B388" t="str">
            <v>崔建军</v>
          </cell>
          <cell r="C388" t="str">
            <v>管理费用-汽车运输物流综合管理系统项目</v>
          </cell>
          <cell r="D388">
            <v>42430</v>
          </cell>
          <cell r="F388">
            <v>0.5</v>
          </cell>
          <cell r="G388">
            <v>42705</v>
          </cell>
          <cell r="H388">
            <v>42735</v>
          </cell>
          <cell r="I388">
            <v>22</v>
          </cell>
          <cell r="J388">
            <v>176</v>
          </cell>
          <cell r="K388">
            <v>0</v>
          </cell>
          <cell r="L388">
            <v>176</v>
          </cell>
        </row>
        <row r="389">
          <cell r="A389" t="str">
            <v>B-29533</v>
          </cell>
          <cell r="B389" t="str">
            <v>王振</v>
          </cell>
          <cell r="C389" t="str">
            <v>管理费用-汽车运输物流综合管理系统项目</v>
          </cell>
          <cell r="D389">
            <v>42516</v>
          </cell>
          <cell r="F389">
            <v>0.5</v>
          </cell>
          <cell r="G389">
            <v>42705</v>
          </cell>
          <cell r="H389">
            <v>42735</v>
          </cell>
          <cell r="I389">
            <v>22</v>
          </cell>
          <cell r="J389">
            <v>176</v>
          </cell>
          <cell r="K389">
            <v>0</v>
          </cell>
          <cell r="L389">
            <v>176</v>
          </cell>
        </row>
        <row r="390">
          <cell r="A390" t="str">
            <v>B-16866</v>
          </cell>
          <cell r="B390" t="str">
            <v>丁林丽</v>
          </cell>
          <cell r="C390" t="str">
            <v>管理费用-汽车运输物流综合管理系统项目</v>
          </cell>
          <cell r="D390">
            <v>42461</v>
          </cell>
          <cell r="F390">
            <v>0.3</v>
          </cell>
          <cell r="G390">
            <v>42705</v>
          </cell>
          <cell r="H390">
            <v>42735</v>
          </cell>
          <cell r="I390">
            <v>22</v>
          </cell>
          <cell r="J390">
            <v>176</v>
          </cell>
          <cell r="K390">
            <v>0</v>
          </cell>
          <cell r="L390">
            <v>176</v>
          </cell>
        </row>
        <row r="391">
          <cell r="A391" t="str">
            <v>B-6047</v>
          </cell>
          <cell r="B391" t="str">
            <v>张瑞</v>
          </cell>
          <cell r="C391" t="str">
            <v>管理费用-汽车运输物流综合管理系统项目</v>
          </cell>
          <cell r="D391">
            <v>42461</v>
          </cell>
          <cell r="F391">
            <v>0.3</v>
          </cell>
          <cell r="G391">
            <v>42705</v>
          </cell>
          <cell r="H391">
            <v>42735</v>
          </cell>
          <cell r="I391">
            <v>22</v>
          </cell>
          <cell r="J391">
            <v>176</v>
          </cell>
          <cell r="K391">
            <v>0</v>
          </cell>
          <cell r="L391">
            <v>176</v>
          </cell>
        </row>
        <row r="392">
          <cell r="A392" t="str">
            <v>B-26649</v>
          </cell>
          <cell r="B392" t="str">
            <v>李晨</v>
          </cell>
          <cell r="C392" t="str">
            <v>管理费用-汽车运输物流综合管理系统项目</v>
          </cell>
          <cell r="D392">
            <v>42430</v>
          </cell>
          <cell r="F392">
            <v>0.5</v>
          </cell>
          <cell r="G392">
            <v>42705</v>
          </cell>
          <cell r="H392">
            <v>42735</v>
          </cell>
          <cell r="I392">
            <v>22</v>
          </cell>
          <cell r="J392">
            <v>176</v>
          </cell>
          <cell r="K392">
            <v>0</v>
          </cell>
          <cell r="L392">
            <v>176</v>
          </cell>
        </row>
        <row r="393">
          <cell r="A393" t="str">
            <v>B-28948</v>
          </cell>
          <cell r="B393" t="str">
            <v>肖和生</v>
          </cell>
          <cell r="C393" t="str">
            <v>管理费用-汽车运输物流综合管理系统项目</v>
          </cell>
          <cell r="D393">
            <v>42485</v>
          </cell>
          <cell r="F393">
            <v>0.5</v>
          </cell>
          <cell r="G393">
            <v>42705</v>
          </cell>
          <cell r="H393">
            <v>42735</v>
          </cell>
          <cell r="I393">
            <v>22</v>
          </cell>
          <cell r="J393">
            <v>176</v>
          </cell>
          <cell r="K393">
            <v>0</v>
          </cell>
          <cell r="L393">
            <v>176</v>
          </cell>
        </row>
        <row r="394">
          <cell r="A394" t="str">
            <v>B-29166</v>
          </cell>
          <cell r="B394" t="str">
            <v>吴登</v>
          </cell>
          <cell r="C394" t="str">
            <v>管理费用-汽车运输物流综合管理系统项目</v>
          </cell>
          <cell r="D394">
            <v>42506</v>
          </cell>
          <cell r="F394">
            <v>0.5</v>
          </cell>
          <cell r="G394">
            <v>42705</v>
          </cell>
          <cell r="H394">
            <v>42735</v>
          </cell>
          <cell r="I394">
            <v>22</v>
          </cell>
          <cell r="J394">
            <v>176</v>
          </cell>
          <cell r="K394">
            <v>0</v>
          </cell>
          <cell r="L394">
            <v>176</v>
          </cell>
        </row>
        <row r="395">
          <cell r="A395" t="str">
            <v>B-6884</v>
          </cell>
          <cell r="B395" t="str">
            <v>李琦</v>
          </cell>
          <cell r="C395" t="str">
            <v>管理费用-汽车运输物流综合管理系统项目</v>
          </cell>
          <cell r="D395">
            <v>42430</v>
          </cell>
          <cell r="F395">
            <v>0.5</v>
          </cell>
          <cell r="G395">
            <v>42705</v>
          </cell>
          <cell r="H395">
            <v>42735</v>
          </cell>
          <cell r="I395">
            <v>22</v>
          </cell>
          <cell r="J395">
            <v>176</v>
          </cell>
          <cell r="K395">
            <v>0</v>
          </cell>
          <cell r="L395">
            <v>176</v>
          </cell>
        </row>
        <row r="396">
          <cell r="A396" t="str">
            <v>B-5872</v>
          </cell>
          <cell r="B396" t="str">
            <v>张东</v>
          </cell>
          <cell r="C396" t="str">
            <v>管理费用-汽车运输物流综合管理系统项目</v>
          </cell>
          <cell r="D396">
            <v>42430</v>
          </cell>
          <cell r="F396">
            <v>0.5</v>
          </cell>
          <cell r="G396">
            <v>42705</v>
          </cell>
          <cell r="H396">
            <v>42735</v>
          </cell>
          <cell r="I396">
            <v>22</v>
          </cell>
          <cell r="J396">
            <v>176</v>
          </cell>
          <cell r="K396">
            <v>0</v>
          </cell>
          <cell r="L396">
            <v>176</v>
          </cell>
        </row>
        <row r="397">
          <cell r="A397" t="str">
            <v>B-5703</v>
          </cell>
          <cell r="B397" t="str">
            <v>刘雄</v>
          </cell>
          <cell r="C397" t="str">
            <v>管理费用-汽车运输物流综合管理系统项目</v>
          </cell>
          <cell r="D397">
            <v>42430</v>
          </cell>
          <cell r="F397">
            <v>0.5</v>
          </cell>
          <cell r="G397">
            <v>42705</v>
          </cell>
          <cell r="H397">
            <v>42735</v>
          </cell>
          <cell r="I397">
            <v>22</v>
          </cell>
          <cell r="J397">
            <v>176</v>
          </cell>
          <cell r="K397">
            <v>0</v>
          </cell>
          <cell r="L397">
            <v>176</v>
          </cell>
        </row>
        <row r="398">
          <cell r="A398" t="str">
            <v>B-22229</v>
          </cell>
          <cell r="B398" t="str">
            <v>李业</v>
          </cell>
          <cell r="C398" t="str">
            <v>管理费用-汽车运输物流综合管理系统项目</v>
          </cell>
          <cell r="D398">
            <v>42430</v>
          </cell>
          <cell r="F398">
            <v>1</v>
          </cell>
          <cell r="G398">
            <v>42705</v>
          </cell>
          <cell r="H398">
            <v>42735</v>
          </cell>
          <cell r="I398">
            <v>22</v>
          </cell>
          <cell r="J398">
            <v>176</v>
          </cell>
          <cell r="K398">
            <v>0</v>
          </cell>
          <cell r="L398">
            <v>176</v>
          </cell>
        </row>
        <row r="399">
          <cell r="A399" t="str">
            <v>B-16603</v>
          </cell>
          <cell r="B399" t="str">
            <v>王旭</v>
          </cell>
          <cell r="C399" t="str">
            <v>管理费用-汽车运输物流综合管理系统项目</v>
          </cell>
          <cell r="D399">
            <v>42430</v>
          </cell>
          <cell r="F399">
            <v>0.5</v>
          </cell>
          <cell r="G399">
            <v>42705</v>
          </cell>
          <cell r="H399">
            <v>42735</v>
          </cell>
          <cell r="I399">
            <v>22</v>
          </cell>
          <cell r="J399">
            <v>176</v>
          </cell>
          <cell r="K399">
            <v>0</v>
          </cell>
          <cell r="L399">
            <v>176</v>
          </cell>
        </row>
        <row r="400">
          <cell r="A400" t="str">
            <v>B-323</v>
          </cell>
          <cell r="B400" t="str">
            <v>严轩</v>
          </cell>
          <cell r="C400" t="str">
            <v>管理费用-汽车运输物流综合管理系统项目</v>
          </cell>
          <cell r="D400">
            <v>42430</v>
          </cell>
          <cell r="F400">
            <v>0.3</v>
          </cell>
          <cell r="G400">
            <v>42705</v>
          </cell>
          <cell r="H400">
            <v>42735</v>
          </cell>
          <cell r="I400">
            <v>22</v>
          </cell>
          <cell r="J400">
            <v>176</v>
          </cell>
          <cell r="K400">
            <v>0</v>
          </cell>
          <cell r="L400">
            <v>176</v>
          </cell>
        </row>
        <row r="401">
          <cell r="A401" t="str">
            <v>B-27796</v>
          </cell>
          <cell r="B401" t="str">
            <v>郭玉庭</v>
          </cell>
          <cell r="C401" t="str">
            <v>管理费用-汽车运输物流综合管理系统项目</v>
          </cell>
          <cell r="D401">
            <v>42430</v>
          </cell>
          <cell r="F401">
            <v>0.5</v>
          </cell>
          <cell r="G401">
            <v>42705</v>
          </cell>
          <cell r="H401">
            <v>42735</v>
          </cell>
          <cell r="I401">
            <v>22</v>
          </cell>
          <cell r="J401">
            <v>176</v>
          </cell>
          <cell r="K401">
            <v>0</v>
          </cell>
          <cell r="L401">
            <v>176</v>
          </cell>
        </row>
        <row r="402">
          <cell r="A402" t="str">
            <v>B-6348</v>
          </cell>
          <cell r="B402" t="str">
            <v>孙红勇</v>
          </cell>
          <cell r="C402" t="str">
            <v>管理费用-汽车运输物流综合管理系统项目</v>
          </cell>
          <cell r="D402">
            <v>42430</v>
          </cell>
          <cell r="F402">
            <v>0.5</v>
          </cell>
          <cell r="G402">
            <v>42705</v>
          </cell>
          <cell r="H402">
            <v>42735</v>
          </cell>
          <cell r="I402">
            <v>22</v>
          </cell>
          <cell r="J402">
            <v>176</v>
          </cell>
          <cell r="K402">
            <v>11.5</v>
          </cell>
          <cell r="L402">
            <v>164.5</v>
          </cell>
        </row>
        <row r="403">
          <cell r="A403" t="str">
            <v>B-19284</v>
          </cell>
          <cell r="B403" t="str">
            <v>李小奎</v>
          </cell>
          <cell r="C403" t="str">
            <v>管理费用-汽车运输物流综合管理系统项目</v>
          </cell>
          <cell r="D403">
            <v>42430</v>
          </cell>
          <cell r="E403">
            <v>42733</v>
          </cell>
          <cell r="F403">
            <v>0.5</v>
          </cell>
          <cell r="G403">
            <v>42705</v>
          </cell>
          <cell r="H403">
            <v>42733</v>
          </cell>
          <cell r="I403">
            <v>21</v>
          </cell>
          <cell r="J403">
            <v>168</v>
          </cell>
          <cell r="K403">
            <v>0</v>
          </cell>
          <cell r="L403">
            <v>168</v>
          </cell>
        </row>
        <row r="404">
          <cell r="A404" t="str">
            <v>B-4161</v>
          </cell>
          <cell r="B404" t="str">
            <v>刘浩</v>
          </cell>
          <cell r="C404" t="str">
            <v>管理费用-武汉佰钧成物业指标展示管理系统</v>
          </cell>
          <cell r="D404">
            <v>42491</v>
          </cell>
          <cell r="F404">
            <v>0.3</v>
          </cell>
          <cell r="G404">
            <v>42705</v>
          </cell>
          <cell r="H404">
            <v>42735</v>
          </cell>
          <cell r="I404">
            <v>22</v>
          </cell>
          <cell r="J404">
            <v>176</v>
          </cell>
          <cell r="K404">
            <v>0</v>
          </cell>
          <cell r="L404">
            <v>176</v>
          </cell>
        </row>
        <row r="405">
          <cell r="A405" t="str">
            <v>B-27971</v>
          </cell>
          <cell r="B405" t="str">
            <v>聂俊</v>
          </cell>
          <cell r="C405" t="str">
            <v>管理费用-武汉佰钧成物业指标展示管理系统</v>
          </cell>
          <cell r="D405">
            <v>42491</v>
          </cell>
          <cell r="F405">
            <v>1</v>
          </cell>
          <cell r="G405">
            <v>42705</v>
          </cell>
          <cell r="H405">
            <v>42735</v>
          </cell>
          <cell r="I405">
            <v>22</v>
          </cell>
          <cell r="J405">
            <v>176</v>
          </cell>
          <cell r="K405">
            <v>0</v>
          </cell>
          <cell r="L405">
            <v>176</v>
          </cell>
        </row>
        <row r="406">
          <cell r="A406" t="str">
            <v>B-28396</v>
          </cell>
          <cell r="B406" t="str">
            <v>丁宇莲</v>
          </cell>
          <cell r="C406" t="str">
            <v>管理费用-武汉佰钧成物业指标展示管理系统</v>
          </cell>
          <cell r="D406">
            <v>42491</v>
          </cell>
          <cell r="F406">
            <v>1</v>
          </cell>
          <cell r="G406">
            <v>42705</v>
          </cell>
          <cell r="H406">
            <v>42735</v>
          </cell>
          <cell r="I406">
            <v>22</v>
          </cell>
          <cell r="J406">
            <v>176</v>
          </cell>
          <cell r="K406">
            <v>0</v>
          </cell>
          <cell r="L406">
            <v>176</v>
          </cell>
        </row>
        <row r="407">
          <cell r="A407" t="str">
            <v>B-27801</v>
          </cell>
          <cell r="B407" t="str">
            <v>魏立影</v>
          </cell>
          <cell r="C407" t="str">
            <v>管理费用-武汉佰钧成物业指标展示管理系统</v>
          </cell>
          <cell r="D407">
            <v>42491</v>
          </cell>
          <cell r="F407">
            <v>1</v>
          </cell>
          <cell r="G407">
            <v>42705</v>
          </cell>
          <cell r="H407">
            <v>42735</v>
          </cell>
          <cell r="I407">
            <v>22</v>
          </cell>
          <cell r="J407">
            <v>176</v>
          </cell>
          <cell r="K407">
            <v>0</v>
          </cell>
          <cell r="L407">
            <v>176</v>
          </cell>
        </row>
        <row r="408">
          <cell r="A408" t="str">
            <v>B-28217</v>
          </cell>
          <cell r="B408" t="str">
            <v>姚立强</v>
          </cell>
          <cell r="C408" t="str">
            <v>管理费用-武汉佰钧成物业指标展示管理系统</v>
          </cell>
          <cell r="D408">
            <v>42491</v>
          </cell>
          <cell r="F408">
            <v>1</v>
          </cell>
          <cell r="G408">
            <v>42705</v>
          </cell>
          <cell r="H408">
            <v>42735</v>
          </cell>
          <cell r="I408">
            <v>22</v>
          </cell>
          <cell r="J408">
            <v>176</v>
          </cell>
          <cell r="K408">
            <v>0</v>
          </cell>
          <cell r="L408">
            <v>176</v>
          </cell>
        </row>
        <row r="409">
          <cell r="A409" t="str">
            <v>B-29351</v>
          </cell>
          <cell r="B409" t="str">
            <v>汪娟娟</v>
          </cell>
          <cell r="C409" t="str">
            <v>管理费用-武汉佰钧成物业指标展示管理系统</v>
          </cell>
          <cell r="D409">
            <v>42509</v>
          </cell>
          <cell r="F409">
            <v>0.5</v>
          </cell>
          <cell r="G409">
            <v>42705</v>
          </cell>
          <cell r="H409">
            <v>42735</v>
          </cell>
          <cell r="I409">
            <v>22</v>
          </cell>
          <cell r="J409">
            <v>176</v>
          </cell>
          <cell r="K409">
            <v>0</v>
          </cell>
          <cell r="L409">
            <v>176</v>
          </cell>
        </row>
        <row r="410">
          <cell r="A410" t="str">
            <v>B-28230</v>
          </cell>
          <cell r="B410" t="str">
            <v>麦忠杰</v>
          </cell>
          <cell r="C410" t="str">
            <v>管理费用-武汉佰钧成物业指标展示管理系统</v>
          </cell>
          <cell r="D410">
            <v>42491</v>
          </cell>
          <cell r="F410">
            <v>0.5</v>
          </cell>
          <cell r="G410">
            <v>42705</v>
          </cell>
          <cell r="H410">
            <v>42735</v>
          </cell>
          <cell r="I410">
            <v>22</v>
          </cell>
          <cell r="J410">
            <v>176</v>
          </cell>
          <cell r="K410">
            <v>0</v>
          </cell>
          <cell r="L410">
            <v>176</v>
          </cell>
        </row>
        <row r="411">
          <cell r="A411" t="str">
            <v>B-29566</v>
          </cell>
          <cell r="B411" t="str">
            <v>李岳松</v>
          </cell>
          <cell r="C411" t="str">
            <v>管理费用-武汉佰钧成物业指标展示管理系统</v>
          </cell>
          <cell r="D411">
            <v>42517</v>
          </cell>
          <cell r="F411">
            <v>1</v>
          </cell>
          <cell r="G411">
            <v>42705</v>
          </cell>
          <cell r="H411">
            <v>42735</v>
          </cell>
          <cell r="I411">
            <v>22</v>
          </cell>
          <cell r="J411">
            <v>176</v>
          </cell>
          <cell r="K411">
            <v>0</v>
          </cell>
          <cell r="L411">
            <v>176</v>
          </cell>
        </row>
        <row r="412">
          <cell r="A412" t="str">
            <v>B-29527</v>
          </cell>
          <cell r="B412" t="str">
            <v>郭彪彪</v>
          </cell>
          <cell r="C412" t="str">
            <v>管理费用-武汉佰钧成物业指标展示管理系统</v>
          </cell>
          <cell r="D412">
            <v>42516</v>
          </cell>
          <cell r="E412">
            <v>42705</v>
          </cell>
          <cell r="F412">
            <v>0.5</v>
          </cell>
          <cell r="G412">
            <v>42705</v>
          </cell>
          <cell r="H412">
            <v>42705</v>
          </cell>
          <cell r="I412">
            <v>1</v>
          </cell>
          <cell r="J412">
            <v>8</v>
          </cell>
          <cell r="K412">
            <v>0</v>
          </cell>
          <cell r="L412">
            <v>8</v>
          </cell>
        </row>
        <row r="413">
          <cell r="A413" t="str">
            <v>B-27943</v>
          </cell>
          <cell r="B413" t="str">
            <v>乔彩红</v>
          </cell>
          <cell r="C413" t="str">
            <v>管理费用-武汉佰钧成物业指标展示管理系统</v>
          </cell>
          <cell r="D413">
            <v>42491</v>
          </cell>
          <cell r="F413">
            <v>1</v>
          </cell>
          <cell r="G413">
            <v>42705</v>
          </cell>
          <cell r="H413">
            <v>42735</v>
          </cell>
          <cell r="I413">
            <v>22</v>
          </cell>
          <cell r="J413">
            <v>176</v>
          </cell>
          <cell r="K413">
            <v>0</v>
          </cell>
          <cell r="L413">
            <v>176</v>
          </cell>
        </row>
        <row r="414">
          <cell r="A414" t="str">
            <v>B-27415</v>
          </cell>
          <cell r="B414" t="str">
            <v>柴松举</v>
          </cell>
          <cell r="C414" t="str">
            <v>管理费用-武汉佰钧成物业指标展示管理系统</v>
          </cell>
          <cell r="D414">
            <v>42491</v>
          </cell>
          <cell r="F414">
            <v>1</v>
          </cell>
          <cell r="G414">
            <v>42705</v>
          </cell>
          <cell r="H414">
            <v>42735</v>
          </cell>
          <cell r="I414">
            <v>22</v>
          </cell>
          <cell r="J414">
            <v>176</v>
          </cell>
          <cell r="K414">
            <v>0</v>
          </cell>
          <cell r="L414">
            <v>176</v>
          </cell>
        </row>
        <row r="415">
          <cell r="A415" t="str">
            <v>B-27064</v>
          </cell>
          <cell r="B415" t="str">
            <v>周芸</v>
          </cell>
          <cell r="C415" t="str">
            <v>管理费用-武汉佰钧成物业指标展示管理系统</v>
          </cell>
          <cell r="D415">
            <v>42491</v>
          </cell>
          <cell r="E415">
            <v>42734</v>
          </cell>
          <cell r="F415">
            <v>0.5</v>
          </cell>
          <cell r="G415">
            <v>42705</v>
          </cell>
          <cell r="H415">
            <v>42734</v>
          </cell>
          <cell r="I415">
            <v>22</v>
          </cell>
          <cell r="J415">
            <v>176</v>
          </cell>
          <cell r="K415">
            <v>0</v>
          </cell>
          <cell r="L415">
            <v>176</v>
          </cell>
        </row>
        <row r="416">
          <cell r="A416" t="str">
            <v>B-27686</v>
          </cell>
          <cell r="B416" t="str">
            <v>罗振婷</v>
          </cell>
          <cell r="C416" t="str">
            <v>管理费用-武汉佰钧成物业指标展示管理系统</v>
          </cell>
          <cell r="D416">
            <v>42491</v>
          </cell>
          <cell r="F416">
            <v>0.5</v>
          </cell>
          <cell r="G416">
            <v>42705</v>
          </cell>
          <cell r="H416">
            <v>42735</v>
          </cell>
          <cell r="I416">
            <v>22</v>
          </cell>
          <cell r="J416">
            <v>176</v>
          </cell>
          <cell r="K416">
            <v>0</v>
          </cell>
          <cell r="L416">
            <v>176</v>
          </cell>
        </row>
        <row r="417">
          <cell r="A417" t="str">
            <v>B-24772</v>
          </cell>
          <cell r="B417" t="str">
            <v>张辉</v>
          </cell>
          <cell r="C417" t="str">
            <v>管理费用-武汉佰钧成物业指标展示管理系统</v>
          </cell>
          <cell r="D417">
            <v>42491</v>
          </cell>
          <cell r="F417">
            <v>1</v>
          </cell>
          <cell r="G417">
            <v>42705</v>
          </cell>
          <cell r="H417">
            <v>42735</v>
          </cell>
          <cell r="I417">
            <v>22</v>
          </cell>
          <cell r="J417">
            <v>176</v>
          </cell>
          <cell r="K417">
            <v>24</v>
          </cell>
          <cell r="L417">
            <v>152</v>
          </cell>
        </row>
        <row r="418">
          <cell r="A418" t="str">
            <v>B-28306</v>
          </cell>
          <cell r="B418" t="str">
            <v>刘智慧</v>
          </cell>
          <cell r="C418" t="str">
            <v>管理费用-武汉佰钧成物业指标展示管理系统</v>
          </cell>
          <cell r="D418">
            <v>42491</v>
          </cell>
          <cell r="F418">
            <v>0.5</v>
          </cell>
          <cell r="G418">
            <v>42705</v>
          </cell>
          <cell r="H418">
            <v>42735</v>
          </cell>
          <cell r="I418">
            <v>22</v>
          </cell>
          <cell r="J418">
            <v>176</v>
          </cell>
          <cell r="K418">
            <v>0</v>
          </cell>
          <cell r="L418">
            <v>176</v>
          </cell>
        </row>
        <row r="419">
          <cell r="A419" t="str">
            <v>B-13823</v>
          </cell>
          <cell r="B419" t="str">
            <v>陈金秀</v>
          </cell>
          <cell r="C419" t="str">
            <v>管理费用-武汉佰钧成物业指标展示管理系统</v>
          </cell>
          <cell r="D419">
            <v>42491</v>
          </cell>
          <cell r="F419">
            <v>1</v>
          </cell>
          <cell r="G419">
            <v>42705</v>
          </cell>
          <cell r="H419">
            <v>42735</v>
          </cell>
          <cell r="I419">
            <v>22</v>
          </cell>
          <cell r="J419">
            <v>176</v>
          </cell>
          <cell r="K419">
            <v>0</v>
          </cell>
          <cell r="L419">
            <v>176</v>
          </cell>
        </row>
        <row r="420">
          <cell r="A420" t="str">
            <v>B-28922</v>
          </cell>
          <cell r="B420" t="str">
            <v>姜迪</v>
          </cell>
          <cell r="C420" t="str">
            <v>管理费用-武汉佰钧成物业指标展示管理系统</v>
          </cell>
          <cell r="D420">
            <v>42491</v>
          </cell>
          <cell r="F420">
            <v>0.5</v>
          </cell>
          <cell r="G420">
            <v>42705</v>
          </cell>
          <cell r="H420">
            <v>42735</v>
          </cell>
          <cell r="I420">
            <v>22</v>
          </cell>
          <cell r="J420">
            <v>176</v>
          </cell>
          <cell r="K420">
            <v>0</v>
          </cell>
          <cell r="L420">
            <v>176</v>
          </cell>
        </row>
        <row r="421">
          <cell r="A421" t="str">
            <v>B-28376</v>
          </cell>
          <cell r="B421" t="str">
            <v>唐志良</v>
          </cell>
          <cell r="C421" t="str">
            <v>管理费用-武汉佰钧成物业指标展示管理系统</v>
          </cell>
          <cell r="D421">
            <v>42491</v>
          </cell>
          <cell r="E421">
            <v>42717</v>
          </cell>
          <cell r="F421">
            <v>0.5</v>
          </cell>
          <cell r="G421">
            <v>42705</v>
          </cell>
          <cell r="H421">
            <v>42717</v>
          </cell>
          <cell r="I421">
            <v>9</v>
          </cell>
          <cell r="J421">
            <v>72</v>
          </cell>
          <cell r="K421">
            <v>0</v>
          </cell>
          <cell r="L421">
            <v>72</v>
          </cell>
        </row>
        <row r="422">
          <cell r="A422" t="str">
            <v>B-27994</v>
          </cell>
          <cell r="B422" t="str">
            <v>谭贤波</v>
          </cell>
          <cell r="C422" t="str">
            <v>管理费用-武汉佰钧成物业指标展示管理系统</v>
          </cell>
          <cell r="D422">
            <v>42491</v>
          </cell>
          <cell r="F422">
            <v>0.5</v>
          </cell>
          <cell r="G422">
            <v>42705</v>
          </cell>
          <cell r="H422">
            <v>42735</v>
          </cell>
          <cell r="I422">
            <v>22</v>
          </cell>
          <cell r="J422">
            <v>176</v>
          </cell>
          <cell r="K422">
            <v>0</v>
          </cell>
          <cell r="L422">
            <v>176</v>
          </cell>
        </row>
        <row r="423">
          <cell r="A423" t="str">
            <v>B-28099</v>
          </cell>
          <cell r="B423" t="str">
            <v>陶磊</v>
          </cell>
          <cell r="C423" t="str">
            <v>管理费用-武汉佰钧成物业指标展示管理系统</v>
          </cell>
          <cell r="D423">
            <v>42491</v>
          </cell>
          <cell r="F423">
            <v>0.5</v>
          </cell>
          <cell r="G423">
            <v>42705</v>
          </cell>
          <cell r="H423">
            <v>42735</v>
          </cell>
          <cell r="I423">
            <v>22</v>
          </cell>
          <cell r="J423">
            <v>176</v>
          </cell>
          <cell r="K423">
            <v>8</v>
          </cell>
          <cell r="L423">
            <v>168</v>
          </cell>
        </row>
        <row r="424">
          <cell r="A424" t="str">
            <v>B-7999</v>
          </cell>
          <cell r="B424" t="str">
            <v>尹恒</v>
          </cell>
          <cell r="C424" t="str">
            <v>管理费用-武汉佰钧成物业指标展示管理系统</v>
          </cell>
          <cell r="D424">
            <v>42491</v>
          </cell>
          <cell r="F424">
            <v>1</v>
          </cell>
          <cell r="G424">
            <v>42705</v>
          </cell>
          <cell r="H424">
            <v>42735</v>
          </cell>
          <cell r="I424">
            <v>22</v>
          </cell>
          <cell r="J424">
            <v>176</v>
          </cell>
          <cell r="K424">
            <v>0</v>
          </cell>
          <cell r="L424">
            <v>176</v>
          </cell>
        </row>
        <row r="425">
          <cell r="A425" t="str">
            <v>B-8895</v>
          </cell>
          <cell r="B425" t="str">
            <v>熊文杰</v>
          </cell>
          <cell r="C425" t="str">
            <v>管理费用-武汉佰钧成物业指标展示管理系统</v>
          </cell>
          <cell r="D425">
            <v>42491</v>
          </cell>
          <cell r="F425">
            <v>0.3</v>
          </cell>
          <cell r="G425">
            <v>42705</v>
          </cell>
          <cell r="H425">
            <v>42735</v>
          </cell>
          <cell r="I425">
            <v>22</v>
          </cell>
          <cell r="J425">
            <v>176</v>
          </cell>
          <cell r="K425">
            <v>0</v>
          </cell>
          <cell r="L425">
            <v>176</v>
          </cell>
        </row>
        <row r="426">
          <cell r="A426" t="str">
            <v>B-24926</v>
          </cell>
          <cell r="B426" t="str">
            <v>何亮</v>
          </cell>
          <cell r="C426" t="str">
            <v>管理费用-武汉佰钧成物业指标展示管理系统</v>
          </cell>
          <cell r="D426">
            <v>42491</v>
          </cell>
          <cell r="F426">
            <v>1</v>
          </cell>
          <cell r="G426">
            <v>42705</v>
          </cell>
          <cell r="H426">
            <v>42735</v>
          </cell>
          <cell r="I426">
            <v>22</v>
          </cell>
          <cell r="J426">
            <v>176</v>
          </cell>
          <cell r="K426">
            <v>0</v>
          </cell>
          <cell r="L426">
            <v>176</v>
          </cell>
        </row>
        <row r="427">
          <cell r="A427" t="str">
            <v>B-3850</v>
          </cell>
          <cell r="B427" t="str">
            <v>宋文</v>
          </cell>
          <cell r="C427" t="str">
            <v>管理费用-武汉佰钧成物业指标展示管理系统</v>
          </cell>
          <cell r="D427">
            <v>42491</v>
          </cell>
          <cell r="F427">
            <v>0.3</v>
          </cell>
          <cell r="G427">
            <v>42705</v>
          </cell>
          <cell r="H427">
            <v>42735</v>
          </cell>
          <cell r="I427">
            <v>22</v>
          </cell>
          <cell r="J427">
            <v>176</v>
          </cell>
          <cell r="K427">
            <v>0</v>
          </cell>
          <cell r="L427">
            <v>176</v>
          </cell>
        </row>
        <row r="428">
          <cell r="A428" t="str">
            <v>B-5764</v>
          </cell>
          <cell r="B428" t="str">
            <v>符艳</v>
          </cell>
          <cell r="C428" t="str">
            <v>管理费用-武汉佰钧成物业指标展示管理系统</v>
          </cell>
          <cell r="D428">
            <v>42491</v>
          </cell>
          <cell r="F428">
            <v>0.5</v>
          </cell>
          <cell r="G428">
            <v>42705</v>
          </cell>
          <cell r="H428">
            <v>42735</v>
          </cell>
          <cell r="I428">
            <v>22</v>
          </cell>
          <cell r="J428">
            <v>176</v>
          </cell>
          <cell r="K428">
            <v>0</v>
          </cell>
          <cell r="L428">
            <v>176</v>
          </cell>
        </row>
        <row r="429">
          <cell r="A429" t="str">
            <v>B-18097</v>
          </cell>
          <cell r="B429" t="str">
            <v>张涛</v>
          </cell>
          <cell r="C429" t="str">
            <v>管理费用-武汉佰钧成物业指标展示管理系统</v>
          </cell>
          <cell r="D429">
            <v>42491</v>
          </cell>
          <cell r="F429">
            <v>0.3</v>
          </cell>
          <cell r="G429">
            <v>42705</v>
          </cell>
          <cell r="H429">
            <v>42735</v>
          </cell>
          <cell r="I429">
            <v>22</v>
          </cell>
          <cell r="J429">
            <v>176</v>
          </cell>
          <cell r="K429">
            <v>0</v>
          </cell>
          <cell r="L429">
            <v>176</v>
          </cell>
        </row>
        <row r="430">
          <cell r="A430" t="str">
            <v>B-25532</v>
          </cell>
          <cell r="B430" t="str">
            <v>杨旗润</v>
          </cell>
          <cell r="C430" t="str">
            <v>管理费用-武汉佰钧成物业指标展示管理系统</v>
          </cell>
          <cell r="D430">
            <v>42491</v>
          </cell>
          <cell r="E430">
            <v>42706</v>
          </cell>
          <cell r="F430">
            <v>0.5</v>
          </cell>
          <cell r="G430">
            <v>42705</v>
          </cell>
          <cell r="H430">
            <v>42706</v>
          </cell>
          <cell r="I430">
            <v>2</v>
          </cell>
          <cell r="J430">
            <v>16</v>
          </cell>
          <cell r="K430">
            <v>0</v>
          </cell>
          <cell r="L430">
            <v>16</v>
          </cell>
        </row>
        <row r="431">
          <cell r="A431" t="str">
            <v>B-27632</v>
          </cell>
          <cell r="B431" t="str">
            <v>王成伟</v>
          </cell>
          <cell r="C431" t="str">
            <v>管理费用-武汉佰钧成物业指标展示管理系统</v>
          </cell>
          <cell r="D431">
            <v>42491</v>
          </cell>
          <cell r="F431">
            <v>0.5</v>
          </cell>
          <cell r="G431">
            <v>42705</v>
          </cell>
          <cell r="H431">
            <v>42735</v>
          </cell>
          <cell r="I431">
            <v>22</v>
          </cell>
          <cell r="J431">
            <v>176</v>
          </cell>
          <cell r="K431">
            <v>0</v>
          </cell>
          <cell r="L431">
            <v>176</v>
          </cell>
        </row>
        <row r="432">
          <cell r="A432" t="str">
            <v>B-21878</v>
          </cell>
          <cell r="B432" t="str">
            <v>叶冉</v>
          </cell>
          <cell r="C432" t="str">
            <v>管理费用-武汉佰钧成物业指标展示管理系统</v>
          </cell>
          <cell r="D432">
            <v>42491</v>
          </cell>
          <cell r="F432">
            <v>0.5</v>
          </cell>
          <cell r="G432">
            <v>42705</v>
          </cell>
          <cell r="H432">
            <v>42735</v>
          </cell>
          <cell r="I432">
            <v>22</v>
          </cell>
          <cell r="J432">
            <v>176</v>
          </cell>
          <cell r="K432">
            <v>0</v>
          </cell>
          <cell r="L432">
            <v>176</v>
          </cell>
        </row>
        <row r="433">
          <cell r="A433" t="str">
            <v>B-29338</v>
          </cell>
          <cell r="B433" t="str">
            <v>邹泉涌</v>
          </cell>
          <cell r="C433" t="str">
            <v>管理费用-武汉佰钧成物业指标展示管理系统</v>
          </cell>
          <cell r="D433">
            <v>42513</v>
          </cell>
          <cell r="F433">
            <v>0.5</v>
          </cell>
          <cell r="G433">
            <v>42705</v>
          </cell>
          <cell r="H433">
            <v>42735</v>
          </cell>
          <cell r="I433">
            <v>22</v>
          </cell>
          <cell r="J433">
            <v>176</v>
          </cell>
          <cell r="K433">
            <v>0</v>
          </cell>
          <cell r="L433">
            <v>176</v>
          </cell>
        </row>
        <row r="434">
          <cell r="A434" t="str">
            <v>B-5801</v>
          </cell>
          <cell r="B434" t="str">
            <v>王卫华</v>
          </cell>
          <cell r="C434" t="str">
            <v>管理费用-武汉佰钧成物业指标展示管理系统</v>
          </cell>
          <cell r="D434">
            <v>42491</v>
          </cell>
          <cell r="F434">
            <v>0.5</v>
          </cell>
          <cell r="G434">
            <v>42705</v>
          </cell>
          <cell r="H434">
            <v>42735</v>
          </cell>
          <cell r="I434">
            <v>22</v>
          </cell>
          <cell r="J434">
            <v>176</v>
          </cell>
          <cell r="K434">
            <v>0</v>
          </cell>
          <cell r="L434">
            <v>176</v>
          </cell>
        </row>
        <row r="435">
          <cell r="A435" t="str">
            <v>B-17752</v>
          </cell>
          <cell r="B435" t="str">
            <v>陈建强</v>
          </cell>
          <cell r="C435" t="str">
            <v>管理费用-武汉佰钧成物业指标展示管理系统</v>
          </cell>
          <cell r="D435">
            <v>42491</v>
          </cell>
          <cell r="F435">
            <v>0.5</v>
          </cell>
          <cell r="G435">
            <v>42705</v>
          </cell>
          <cell r="H435">
            <v>42735</v>
          </cell>
          <cell r="I435">
            <v>22</v>
          </cell>
          <cell r="J435">
            <v>176</v>
          </cell>
          <cell r="K435">
            <v>0</v>
          </cell>
          <cell r="L435">
            <v>176</v>
          </cell>
        </row>
        <row r="436">
          <cell r="A436" t="str">
            <v>B-26498</v>
          </cell>
          <cell r="B436" t="str">
            <v>刘平</v>
          </cell>
          <cell r="C436" t="str">
            <v>管理费用-武汉佰钧成物业指标展示管理系统</v>
          </cell>
          <cell r="D436">
            <v>42491</v>
          </cell>
          <cell r="F436">
            <v>0.5</v>
          </cell>
          <cell r="G436">
            <v>42705</v>
          </cell>
          <cell r="H436">
            <v>42735</v>
          </cell>
          <cell r="I436">
            <v>22</v>
          </cell>
          <cell r="J436">
            <v>176</v>
          </cell>
          <cell r="K436">
            <v>0</v>
          </cell>
          <cell r="L436">
            <v>176</v>
          </cell>
        </row>
        <row r="437">
          <cell r="A437" t="str">
            <v>B-1962</v>
          </cell>
          <cell r="B437" t="str">
            <v>徐芳宁</v>
          </cell>
          <cell r="C437" t="str">
            <v>管理费用-武汉佰钧成物业指标展示管理系统</v>
          </cell>
          <cell r="D437">
            <v>42491</v>
          </cell>
          <cell r="F437">
            <v>0.2</v>
          </cell>
          <cell r="G437">
            <v>42705</v>
          </cell>
          <cell r="H437">
            <v>42735</v>
          </cell>
          <cell r="I437">
            <v>22</v>
          </cell>
          <cell r="J437">
            <v>176</v>
          </cell>
          <cell r="K437">
            <v>0</v>
          </cell>
          <cell r="L437">
            <v>176</v>
          </cell>
        </row>
        <row r="438">
          <cell r="A438" t="str">
            <v>B-16311</v>
          </cell>
          <cell r="B438" t="str">
            <v>刘景</v>
          </cell>
          <cell r="C438" t="str">
            <v>管理费用-武汉佰钧成物业指标展示管理系统</v>
          </cell>
          <cell r="D438">
            <v>42491</v>
          </cell>
          <cell r="F438">
            <v>0.5</v>
          </cell>
          <cell r="G438">
            <v>42705</v>
          </cell>
          <cell r="H438">
            <v>42735</v>
          </cell>
          <cell r="I438">
            <v>22</v>
          </cell>
          <cell r="J438">
            <v>176</v>
          </cell>
          <cell r="K438">
            <v>0</v>
          </cell>
          <cell r="L438">
            <v>176</v>
          </cell>
        </row>
        <row r="439">
          <cell r="A439" t="str">
            <v>B-17325</v>
          </cell>
          <cell r="B439" t="str">
            <v>赵江维</v>
          </cell>
          <cell r="C439" t="str">
            <v>管理费用-武汉佰钧成物业指标展示管理系统</v>
          </cell>
          <cell r="D439">
            <v>42491</v>
          </cell>
          <cell r="F439">
            <v>0.5</v>
          </cell>
          <cell r="G439">
            <v>42705</v>
          </cell>
          <cell r="H439">
            <v>42735</v>
          </cell>
          <cell r="I439">
            <v>22</v>
          </cell>
          <cell r="J439">
            <v>176</v>
          </cell>
          <cell r="K439">
            <v>0</v>
          </cell>
          <cell r="L439">
            <v>176</v>
          </cell>
        </row>
        <row r="440">
          <cell r="A440" t="str">
            <v>B-5100</v>
          </cell>
          <cell r="B440" t="str">
            <v>汪春娇</v>
          </cell>
          <cell r="C440" t="str">
            <v>管理费用-武汉佰钧成物业指标展示管理系统</v>
          </cell>
          <cell r="D440">
            <v>42491</v>
          </cell>
          <cell r="F440">
            <v>0.5</v>
          </cell>
          <cell r="G440">
            <v>42705</v>
          </cell>
          <cell r="H440">
            <v>42735</v>
          </cell>
          <cell r="I440">
            <v>22</v>
          </cell>
          <cell r="J440">
            <v>176</v>
          </cell>
          <cell r="K440">
            <v>0</v>
          </cell>
          <cell r="L440">
            <v>176</v>
          </cell>
        </row>
        <row r="441">
          <cell r="A441" t="str">
            <v>B-9907</v>
          </cell>
          <cell r="B441" t="str">
            <v>万兰英</v>
          </cell>
          <cell r="C441" t="str">
            <v>管理费用-佰钧成智慧城市数据服务平台</v>
          </cell>
          <cell r="D441">
            <v>42461</v>
          </cell>
          <cell r="F441">
            <v>0.2</v>
          </cell>
          <cell r="G441">
            <v>42705</v>
          </cell>
          <cell r="H441">
            <v>42735</v>
          </cell>
          <cell r="I441">
            <v>22</v>
          </cell>
          <cell r="J441">
            <v>176</v>
          </cell>
          <cell r="K441">
            <v>0</v>
          </cell>
          <cell r="L441">
            <v>176</v>
          </cell>
        </row>
        <row r="442">
          <cell r="A442" t="str">
            <v>B-27665</v>
          </cell>
          <cell r="B442" t="str">
            <v>何巍巍</v>
          </cell>
          <cell r="C442" t="str">
            <v>管理费用-佰钧成智慧城市数据服务平台</v>
          </cell>
          <cell r="D442">
            <v>42418</v>
          </cell>
          <cell r="F442">
            <v>0.5</v>
          </cell>
          <cell r="G442">
            <v>42705</v>
          </cell>
          <cell r="H442">
            <v>42735</v>
          </cell>
          <cell r="I442">
            <v>22</v>
          </cell>
          <cell r="J442">
            <v>176</v>
          </cell>
          <cell r="K442">
            <v>0</v>
          </cell>
          <cell r="L442">
            <v>176</v>
          </cell>
        </row>
        <row r="443">
          <cell r="A443" t="str">
            <v>B-28189</v>
          </cell>
          <cell r="B443" t="str">
            <v>李明强</v>
          </cell>
          <cell r="C443" t="str">
            <v>管理费用-佰钧成智慧城市数据服务平台</v>
          </cell>
          <cell r="D443">
            <v>42454</v>
          </cell>
          <cell r="F443">
            <v>1</v>
          </cell>
          <cell r="G443">
            <v>42705</v>
          </cell>
          <cell r="H443">
            <v>42735</v>
          </cell>
          <cell r="I443">
            <v>22</v>
          </cell>
          <cell r="J443">
            <v>176</v>
          </cell>
          <cell r="K443">
            <v>8</v>
          </cell>
          <cell r="L443">
            <v>168</v>
          </cell>
        </row>
        <row r="444">
          <cell r="A444" t="str">
            <v>B-11989</v>
          </cell>
          <cell r="B444" t="str">
            <v>聂露露</v>
          </cell>
          <cell r="C444" t="str">
            <v>管理费用-佰钧成智慧城市数据服务平台</v>
          </cell>
          <cell r="D444">
            <v>42461</v>
          </cell>
          <cell r="F444">
            <v>1</v>
          </cell>
          <cell r="G444">
            <v>42705</v>
          </cell>
          <cell r="H444">
            <v>42735</v>
          </cell>
          <cell r="I444">
            <v>22</v>
          </cell>
          <cell r="J444">
            <v>176</v>
          </cell>
          <cell r="K444">
            <v>8</v>
          </cell>
          <cell r="L444">
            <v>168</v>
          </cell>
        </row>
        <row r="445">
          <cell r="A445" t="str">
            <v>B-27847</v>
          </cell>
          <cell r="B445" t="str">
            <v>周友娟</v>
          </cell>
          <cell r="C445" t="str">
            <v>管理费用-佰钧成智慧城市数据服务平台</v>
          </cell>
          <cell r="D445">
            <v>42430</v>
          </cell>
          <cell r="F445">
            <v>0.5</v>
          </cell>
          <cell r="G445">
            <v>42705</v>
          </cell>
          <cell r="H445">
            <v>42735</v>
          </cell>
          <cell r="I445">
            <v>22</v>
          </cell>
          <cell r="J445">
            <v>176</v>
          </cell>
          <cell r="K445">
            <v>0</v>
          </cell>
          <cell r="L445">
            <v>176</v>
          </cell>
        </row>
        <row r="446">
          <cell r="A446" t="str">
            <v>B-27716</v>
          </cell>
          <cell r="B446" t="str">
            <v>张嘉龄</v>
          </cell>
          <cell r="C446" t="str">
            <v>管理费用-佰钧成智慧城市数据服务平台</v>
          </cell>
          <cell r="D446">
            <v>42423</v>
          </cell>
          <cell r="F446">
            <v>1</v>
          </cell>
          <cell r="G446">
            <v>42705</v>
          </cell>
          <cell r="H446">
            <v>42735</v>
          </cell>
          <cell r="I446">
            <v>22</v>
          </cell>
          <cell r="J446">
            <v>176</v>
          </cell>
          <cell r="K446">
            <v>0</v>
          </cell>
          <cell r="L446">
            <v>176</v>
          </cell>
        </row>
        <row r="447">
          <cell r="A447" t="str">
            <v>B-28231</v>
          </cell>
          <cell r="B447" t="str">
            <v>罗子康</v>
          </cell>
          <cell r="C447" t="str">
            <v>管理费用-佰钧成智慧城市数据服务平台</v>
          </cell>
          <cell r="D447">
            <v>42450</v>
          </cell>
          <cell r="F447">
            <v>1</v>
          </cell>
          <cell r="G447">
            <v>42705</v>
          </cell>
          <cell r="H447">
            <v>42735</v>
          </cell>
          <cell r="I447">
            <v>22</v>
          </cell>
          <cell r="J447">
            <v>176</v>
          </cell>
          <cell r="K447">
            <v>0</v>
          </cell>
          <cell r="L447">
            <v>176</v>
          </cell>
        </row>
        <row r="448">
          <cell r="A448" t="str">
            <v>B-22080</v>
          </cell>
          <cell r="B448" t="str">
            <v>区世颖</v>
          </cell>
          <cell r="C448" t="str">
            <v>管理费用-佰钧成智慧城市数据服务平台</v>
          </cell>
          <cell r="D448">
            <v>42401</v>
          </cell>
          <cell r="F448">
            <v>0.5</v>
          </cell>
          <cell r="G448">
            <v>42705</v>
          </cell>
          <cell r="H448">
            <v>42735</v>
          </cell>
          <cell r="I448">
            <v>22</v>
          </cell>
          <cell r="J448">
            <v>176</v>
          </cell>
          <cell r="K448">
            <v>0</v>
          </cell>
          <cell r="L448">
            <v>176</v>
          </cell>
        </row>
        <row r="449">
          <cell r="A449" t="str">
            <v>B-26102</v>
          </cell>
          <cell r="B449" t="str">
            <v>彭桃庭</v>
          </cell>
          <cell r="C449" t="str">
            <v>管理费用-佰钧成智慧城市数据服务平台</v>
          </cell>
          <cell r="D449">
            <v>42401</v>
          </cell>
          <cell r="F449">
            <v>1</v>
          </cell>
          <cell r="G449">
            <v>42705</v>
          </cell>
          <cell r="H449">
            <v>42735</v>
          </cell>
          <cell r="I449">
            <v>22</v>
          </cell>
          <cell r="J449">
            <v>176</v>
          </cell>
          <cell r="K449">
            <v>0</v>
          </cell>
          <cell r="L449">
            <v>176</v>
          </cell>
        </row>
        <row r="450">
          <cell r="A450" t="str">
            <v>B-7301</v>
          </cell>
          <cell r="B450" t="str">
            <v>王吉</v>
          </cell>
          <cell r="C450" t="str">
            <v>管理费用-佰钧成智慧城市数据服务平台</v>
          </cell>
          <cell r="D450">
            <v>42401</v>
          </cell>
          <cell r="F450">
            <v>0.5</v>
          </cell>
          <cell r="G450">
            <v>42705</v>
          </cell>
          <cell r="H450">
            <v>42735</v>
          </cell>
          <cell r="I450">
            <v>22</v>
          </cell>
          <cell r="J450">
            <v>176</v>
          </cell>
          <cell r="K450">
            <v>0</v>
          </cell>
          <cell r="L450">
            <v>176</v>
          </cell>
        </row>
        <row r="451">
          <cell r="A451" t="str">
            <v>B-27211</v>
          </cell>
          <cell r="B451" t="str">
            <v>周亚萍</v>
          </cell>
          <cell r="C451" t="str">
            <v>管理费用-佰钧成智慧城市数据服务平台</v>
          </cell>
          <cell r="D451">
            <v>42401</v>
          </cell>
          <cell r="F451">
            <v>0.5</v>
          </cell>
          <cell r="G451">
            <v>42705</v>
          </cell>
          <cell r="H451">
            <v>42735</v>
          </cell>
          <cell r="I451">
            <v>22</v>
          </cell>
          <cell r="J451">
            <v>176</v>
          </cell>
          <cell r="K451">
            <v>0</v>
          </cell>
          <cell r="L451">
            <v>176</v>
          </cell>
        </row>
        <row r="452">
          <cell r="A452" t="str">
            <v>B-25321</v>
          </cell>
          <cell r="B452" t="str">
            <v>阳淑蓉</v>
          </cell>
          <cell r="C452" t="str">
            <v>管理费用-佰钧成智慧城市数据服务平台</v>
          </cell>
          <cell r="D452">
            <v>42401</v>
          </cell>
          <cell r="F452">
            <v>0.5</v>
          </cell>
          <cell r="G452">
            <v>42705</v>
          </cell>
          <cell r="H452">
            <v>42735</v>
          </cell>
          <cell r="I452">
            <v>22</v>
          </cell>
          <cell r="J452">
            <v>176</v>
          </cell>
          <cell r="K452">
            <v>0</v>
          </cell>
          <cell r="L452">
            <v>176</v>
          </cell>
        </row>
        <row r="453">
          <cell r="A453" t="str">
            <v>B-23781</v>
          </cell>
          <cell r="B453" t="str">
            <v>李海渠</v>
          </cell>
          <cell r="C453" t="str">
            <v>管理费用-佰钧成智慧城市数据服务平台</v>
          </cell>
          <cell r="D453">
            <v>42401</v>
          </cell>
          <cell r="F453">
            <v>0.5</v>
          </cell>
          <cell r="G453">
            <v>42705</v>
          </cell>
          <cell r="H453">
            <v>42735</v>
          </cell>
          <cell r="I453">
            <v>22</v>
          </cell>
          <cell r="J453">
            <v>176</v>
          </cell>
          <cell r="K453">
            <v>0</v>
          </cell>
          <cell r="L453">
            <v>176</v>
          </cell>
        </row>
        <row r="454">
          <cell r="A454" t="str">
            <v>B-5662</v>
          </cell>
          <cell r="B454" t="str">
            <v>刘博智</v>
          </cell>
          <cell r="C454" t="str">
            <v>管理费用-佰钧成智慧城市数据服务平台</v>
          </cell>
          <cell r="D454">
            <v>42401</v>
          </cell>
          <cell r="F454">
            <v>0.5</v>
          </cell>
          <cell r="G454">
            <v>42705</v>
          </cell>
          <cell r="H454">
            <v>42735</v>
          </cell>
          <cell r="I454">
            <v>22</v>
          </cell>
          <cell r="J454">
            <v>176</v>
          </cell>
          <cell r="K454">
            <v>0</v>
          </cell>
          <cell r="L454">
            <v>176</v>
          </cell>
        </row>
        <row r="455">
          <cell r="A455" t="str">
            <v>B-25277</v>
          </cell>
          <cell r="B455" t="str">
            <v>王富彬</v>
          </cell>
          <cell r="C455" t="str">
            <v>管理费用-佰钧成智慧城市数据服务平台</v>
          </cell>
          <cell r="D455">
            <v>42401</v>
          </cell>
          <cell r="F455">
            <v>1</v>
          </cell>
          <cell r="G455">
            <v>42705</v>
          </cell>
          <cell r="H455">
            <v>42735</v>
          </cell>
          <cell r="I455">
            <v>22</v>
          </cell>
          <cell r="J455">
            <v>176</v>
          </cell>
          <cell r="K455">
            <v>24</v>
          </cell>
          <cell r="L455">
            <v>152</v>
          </cell>
        </row>
        <row r="456">
          <cell r="A456" t="str">
            <v>B-28656</v>
          </cell>
          <cell r="B456" t="str">
            <v>王淼</v>
          </cell>
          <cell r="C456" t="str">
            <v>管理费用-佰钧成智慧城市数据服务平台</v>
          </cell>
          <cell r="D456">
            <v>42452</v>
          </cell>
          <cell r="F456">
            <v>0.5</v>
          </cell>
          <cell r="G456">
            <v>42705</v>
          </cell>
          <cell r="H456">
            <v>42735</v>
          </cell>
          <cell r="I456">
            <v>22</v>
          </cell>
          <cell r="J456">
            <v>176</v>
          </cell>
          <cell r="K456">
            <v>0</v>
          </cell>
          <cell r="L456">
            <v>176</v>
          </cell>
        </row>
        <row r="457">
          <cell r="A457" t="str">
            <v>B-28291</v>
          </cell>
          <cell r="B457" t="str">
            <v>潘瑞</v>
          </cell>
          <cell r="C457" t="str">
            <v>管理费用-佰钧成智慧城市数据服务平台</v>
          </cell>
          <cell r="D457">
            <v>42451</v>
          </cell>
          <cell r="F457">
            <v>0.5</v>
          </cell>
          <cell r="G457">
            <v>42705</v>
          </cell>
          <cell r="H457">
            <v>42735</v>
          </cell>
          <cell r="I457">
            <v>22</v>
          </cell>
          <cell r="J457">
            <v>176</v>
          </cell>
          <cell r="K457">
            <v>0</v>
          </cell>
          <cell r="L457">
            <v>176</v>
          </cell>
        </row>
        <row r="458">
          <cell r="A458" t="str">
            <v>B-13019</v>
          </cell>
          <cell r="B458" t="str">
            <v>黄士震</v>
          </cell>
          <cell r="C458" t="str">
            <v>管理费用-佰钧成智慧城市数据服务平台</v>
          </cell>
          <cell r="D458">
            <v>42401</v>
          </cell>
          <cell r="F458">
            <v>0.5</v>
          </cell>
          <cell r="G458">
            <v>42705</v>
          </cell>
          <cell r="H458">
            <v>42735</v>
          </cell>
          <cell r="I458">
            <v>22</v>
          </cell>
          <cell r="J458">
            <v>176</v>
          </cell>
          <cell r="K458">
            <v>0</v>
          </cell>
          <cell r="L458">
            <v>176</v>
          </cell>
        </row>
        <row r="459">
          <cell r="A459" t="str">
            <v>B-28894</v>
          </cell>
          <cell r="B459" t="str">
            <v>吴昆</v>
          </cell>
          <cell r="C459" t="str">
            <v>管理费用-佰钧成智慧城市数据服务平台</v>
          </cell>
          <cell r="D459">
            <v>42506</v>
          </cell>
          <cell r="F459">
            <v>0.5</v>
          </cell>
          <cell r="G459">
            <v>42705</v>
          </cell>
          <cell r="H459">
            <v>42735</v>
          </cell>
          <cell r="I459">
            <v>22</v>
          </cell>
          <cell r="J459">
            <v>176</v>
          </cell>
          <cell r="K459">
            <v>0</v>
          </cell>
          <cell r="L459">
            <v>176</v>
          </cell>
        </row>
        <row r="460">
          <cell r="A460" t="str">
            <v>B-8800</v>
          </cell>
          <cell r="B460" t="str">
            <v>李仁映</v>
          </cell>
          <cell r="C460" t="str">
            <v>管理费用-佰钧成智慧城市数据服务平台</v>
          </cell>
          <cell r="D460">
            <v>42401</v>
          </cell>
          <cell r="F460">
            <v>0.5</v>
          </cell>
          <cell r="G460">
            <v>42705</v>
          </cell>
          <cell r="H460">
            <v>42735</v>
          </cell>
          <cell r="I460">
            <v>22</v>
          </cell>
          <cell r="J460">
            <v>176</v>
          </cell>
          <cell r="K460">
            <v>0</v>
          </cell>
          <cell r="L460">
            <v>176</v>
          </cell>
        </row>
        <row r="461">
          <cell r="A461" t="str">
            <v>B-7594</v>
          </cell>
          <cell r="B461" t="str">
            <v>刘早迎</v>
          </cell>
          <cell r="C461" t="str">
            <v>管理费用-佰钧成智慧城市数据服务平台</v>
          </cell>
          <cell r="D461">
            <v>42401</v>
          </cell>
          <cell r="F461">
            <v>0.3</v>
          </cell>
          <cell r="G461">
            <v>42705</v>
          </cell>
          <cell r="H461">
            <v>42735</v>
          </cell>
          <cell r="I461">
            <v>22</v>
          </cell>
          <cell r="J461">
            <v>176</v>
          </cell>
          <cell r="K461">
            <v>0</v>
          </cell>
          <cell r="L461">
            <v>176</v>
          </cell>
        </row>
        <row r="462">
          <cell r="A462" t="str">
            <v>B-21769</v>
          </cell>
          <cell r="B462" t="str">
            <v>杨姣</v>
          </cell>
          <cell r="C462" t="str">
            <v>管理费用-佰钧成智慧城市数据服务平台</v>
          </cell>
          <cell r="D462">
            <v>42401</v>
          </cell>
          <cell r="F462">
            <v>1</v>
          </cell>
          <cell r="G462">
            <v>42705</v>
          </cell>
          <cell r="H462">
            <v>42735</v>
          </cell>
          <cell r="I462">
            <v>22</v>
          </cell>
          <cell r="J462">
            <v>176</v>
          </cell>
          <cell r="K462">
            <v>0</v>
          </cell>
          <cell r="L462">
            <v>176</v>
          </cell>
        </row>
        <row r="463">
          <cell r="A463" t="str">
            <v>B-25683</v>
          </cell>
          <cell r="B463" t="str">
            <v>叶欣欣</v>
          </cell>
          <cell r="C463" t="str">
            <v>管理费用-佰钧成智慧城市数据服务平台</v>
          </cell>
          <cell r="D463">
            <v>42401</v>
          </cell>
          <cell r="F463">
            <v>0.5</v>
          </cell>
          <cell r="G463">
            <v>42705</v>
          </cell>
          <cell r="H463">
            <v>42735</v>
          </cell>
          <cell r="I463">
            <v>22</v>
          </cell>
          <cell r="J463">
            <v>176</v>
          </cell>
          <cell r="K463">
            <v>0</v>
          </cell>
          <cell r="L463">
            <v>176</v>
          </cell>
        </row>
        <row r="464">
          <cell r="A464" t="str">
            <v>B-27795</v>
          </cell>
          <cell r="B464" t="str">
            <v>李乾隆</v>
          </cell>
          <cell r="C464" t="str">
            <v>管理费用-佰钧成智慧城市数据服务平台</v>
          </cell>
          <cell r="D464">
            <v>42426</v>
          </cell>
          <cell r="F464">
            <v>0.5</v>
          </cell>
          <cell r="G464">
            <v>42705</v>
          </cell>
          <cell r="H464">
            <v>42735</v>
          </cell>
          <cell r="I464">
            <v>22</v>
          </cell>
          <cell r="J464">
            <v>176</v>
          </cell>
          <cell r="K464">
            <v>0</v>
          </cell>
          <cell r="L464">
            <v>176</v>
          </cell>
        </row>
        <row r="465">
          <cell r="A465" t="str">
            <v>B-5861</v>
          </cell>
          <cell r="B465" t="str">
            <v>吴志平</v>
          </cell>
          <cell r="C465" t="str">
            <v>管理费用-佰钧成智慧城市数据服务平台</v>
          </cell>
          <cell r="D465">
            <v>42401</v>
          </cell>
          <cell r="F465">
            <v>0.5</v>
          </cell>
          <cell r="G465">
            <v>42705</v>
          </cell>
          <cell r="H465">
            <v>42735</v>
          </cell>
          <cell r="I465">
            <v>22</v>
          </cell>
          <cell r="J465">
            <v>176</v>
          </cell>
          <cell r="K465">
            <v>0</v>
          </cell>
          <cell r="L465">
            <v>176</v>
          </cell>
        </row>
        <row r="466">
          <cell r="A466" t="str">
            <v>B-25502</v>
          </cell>
          <cell r="B466" t="str">
            <v>王宁</v>
          </cell>
          <cell r="C466" t="str">
            <v>管理费用-佰钧成智慧城市数据服务平台</v>
          </cell>
          <cell r="D466">
            <v>42401</v>
          </cell>
          <cell r="F466">
            <v>0.5</v>
          </cell>
          <cell r="G466">
            <v>42705</v>
          </cell>
          <cell r="H466">
            <v>42735</v>
          </cell>
          <cell r="I466">
            <v>22</v>
          </cell>
          <cell r="J466">
            <v>176</v>
          </cell>
          <cell r="K466">
            <v>0</v>
          </cell>
          <cell r="L466">
            <v>176</v>
          </cell>
        </row>
        <row r="467">
          <cell r="A467" t="str">
            <v>B-25877</v>
          </cell>
          <cell r="B467" t="str">
            <v>耿峰</v>
          </cell>
          <cell r="C467" t="str">
            <v>管理费用-佰钧成智慧城市数据服务平台</v>
          </cell>
          <cell r="D467">
            <v>42401</v>
          </cell>
          <cell r="F467">
            <v>0.3</v>
          </cell>
          <cell r="G467">
            <v>42705</v>
          </cell>
          <cell r="H467">
            <v>42735</v>
          </cell>
          <cell r="I467">
            <v>22</v>
          </cell>
          <cell r="J467">
            <v>176</v>
          </cell>
          <cell r="K467">
            <v>0</v>
          </cell>
          <cell r="L467">
            <v>176</v>
          </cell>
        </row>
        <row r="468">
          <cell r="A468" t="str">
            <v>B-28444</v>
          </cell>
          <cell r="B468" t="str">
            <v>梁超</v>
          </cell>
          <cell r="C468" t="str">
            <v>管理费用-佰钧成智慧城市数据服务平台</v>
          </cell>
          <cell r="D468">
            <v>42485</v>
          </cell>
          <cell r="F468">
            <v>0.5</v>
          </cell>
          <cell r="G468">
            <v>42705</v>
          </cell>
          <cell r="H468">
            <v>42735</v>
          </cell>
          <cell r="I468">
            <v>22</v>
          </cell>
          <cell r="J468">
            <v>176</v>
          </cell>
          <cell r="K468">
            <v>0</v>
          </cell>
          <cell r="L468">
            <v>176</v>
          </cell>
        </row>
        <row r="469">
          <cell r="A469" t="str">
            <v>B-4910</v>
          </cell>
          <cell r="B469" t="str">
            <v>曾雁萍</v>
          </cell>
          <cell r="C469" t="str">
            <v>管理费用-佰钧成智慧城市数据服务平台</v>
          </cell>
          <cell r="D469">
            <v>42401</v>
          </cell>
          <cell r="F469">
            <v>0.5</v>
          </cell>
          <cell r="G469">
            <v>42705</v>
          </cell>
          <cell r="H469">
            <v>42735</v>
          </cell>
          <cell r="I469">
            <v>22</v>
          </cell>
          <cell r="J469">
            <v>176</v>
          </cell>
          <cell r="K469">
            <v>0</v>
          </cell>
          <cell r="L469">
            <v>176</v>
          </cell>
        </row>
        <row r="470">
          <cell r="A470" t="str">
            <v>B-29048</v>
          </cell>
          <cell r="B470" t="str">
            <v>王巍</v>
          </cell>
          <cell r="C470" t="str">
            <v>管理费用-佰钧成智慧城市数据服务平台</v>
          </cell>
          <cell r="D470">
            <v>42488</v>
          </cell>
          <cell r="F470">
            <v>0.5</v>
          </cell>
          <cell r="G470">
            <v>42705</v>
          </cell>
          <cell r="H470">
            <v>42735</v>
          </cell>
          <cell r="I470">
            <v>22</v>
          </cell>
          <cell r="J470">
            <v>176</v>
          </cell>
          <cell r="K470">
            <v>0</v>
          </cell>
          <cell r="L470">
            <v>176</v>
          </cell>
        </row>
        <row r="471">
          <cell r="A471" t="str">
            <v>B-3546</v>
          </cell>
          <cell r="B471" t="str">
            <v>郑亚</v>
          </cell>
          <cell r="C471" t="str">
            <v>管理费用-用电信息采集系统通道及主站运行性能检测技术研究与应用项目</v>
          </cell>
          <cell r="D471">
            <v>42370</v>
          </cell>
          <cell r="F471">
            <v>0.3</v>
          </cell>
          <cell r="G471">
            <v>42705</v>
          </cell>
          <cell r="H471">
            <v>42735</v>
          </cell>
          <cell r="I471">
            <v>22</v>
          </cell>
          <cell r="J471">
            <v>176</v>
          </cell>
          <cell r="K471">
            <v>0</v>
          </cell>
          <cell r="L471">
            <v>176</v>
          </cell>
        </row>
        <row r="472">
          <cell r="A472" t="str">
            <v>B-7252</v>
          </cell>
          <cell r="B472" t="str">
            <v>张晓鹏</v>
          </cell>
          <cell r="C472" t="str">
            <v>管理费用-用电信息采集系统通道及主站运行性能检测技术研究与应用项目</v>
          </cell>
          <cell r="D472">
            <v>42370</v>
          </cell>
          <cell r="F472">
            <v>0.5</v>
          </cell>
          <cell r="G472">
            <v>42705</v>
          </cell>
          <cell r="H472">
            <v>42735</v>
          </cell>
          <cell r="I472">
            <v>22</v>
          </cell>
          <cell r="J472">
            <v>176</v>
          </cell>
          <cell r="K472">
            <v>0</v>
          </cell>
          <cell r="L472">
            <v>176</v>
          </cell>
        </row>
        <row r="473">
          <cell r="A473" t="str">
            <v>B-22046</v>
          </cell>
          <cell r="B473" t="str">
            <v>张碧华</v>
          </cell>
          <cell r="C473" t="str">
            <v>管理费用-用电信息采集系统通道及主站运行性能检测技术研究与应用项目</v>
          </cell>
          <cell r="D473">
            <v>42401</v>
          </cell>
          <cell r="E473">
            <v>42735</v>
          </cell>
          <cell r="F473">
            <v>1</v>
          </cell>
          <cell r="G473">
            <v>42705</v>
          </cell>
          <cell r="H473">
            <v>42735</v>
          </cell>
          <cell r="I473">
            <v>22</v>
          </cell>
          <cell r="J473">
            <v>176</v>
          </cell>
          <cell r="K473">
            <v>0</v>
          </cell>
          <cell r="L473">
            <v>176</v>
          </cell>
        </row>
        <row r="474">
          <cell r="A474" t="str">
            <v>B-29108</v>
          </cell>
          <cell r="B474" t="str">
            <v>韦春雅</v>
          </cell>
          <cell r="C474" t="str">
            <v>管理费用-用电信息采集系统通道及主站运行性能检测技术研究与应用项目</v>
          </cell>
          <cell r="D474">
            <v>42493</v>
          </cell>
          <cell r="F474">
            <v>0.5</v>
          </cell>
          <cell r="G474">
            <v>42705</v>
          </cell>
          <cell r="H474">
            <v>42735</v>
          </cell>
          <cell r="I474">
            <v>22</v>
          </cell>
          <cell r="J474">
            <v>176</v>
          </cell>
          <cell r="K474">
            <v>0</v>
          </cell>
          <cell r="L474">
            <v>176</v>
          </cell>
        </row>
        <row r="475">
          <cell r="A475" t="str">
            <v>B-17620</v>
          </cell>
          <cell r="B475" t="str">
            <v>张丽萍</v>
          </cell>
          <cell r="C475" t="str">
            <v>管理费用-用电信息采集系统通道及主站运行性能检测技术研究与应用项目</v>
          </cell>
          <cell r="D475">
            <v>42370</v>
          </cell>
          <cell r="F475">
            <v>1</v>
          </cell>
          <cell r="G475">
            <v>42705</v>
          </cell>
          <cell r="H475">
            <v>42735</v>
          </cell>
          <cell r="I475">
            <v>22</v>
          </cell>
          <cell r="J475">
            <v>176</v>
          </cell>
          <cell r="K475">
            <v>0</v>
          </cell>
          <cell r="L475">
            <v>176</v>
          </cell>
        </row>
        <row r="476">
          <cell r="A476" t="str">
            <v>B-26440</v>
          </cell>
          <cell r="B476" t="str">
            <v>申艳超</v>
          </cell>
          <cell r="C476" t="str">
            <v>管理费用-用电信息采集系统通道及主站运行性能检测技术研究与应用项目</v>
          </cell>
          <cell r="D476">
            <v>42370</v>
          </cell>
          <cell r="F476">
            <v>1</v>
          </cell>
          <cell r="G476">
            <v>42705</v>
          </cell>
          <cell r="H476">
            <v>42735</v>
          </cell>
          <cell r="I476">
            <v>22</v>
          </cell>
          <cell r="J476">
            <v>176</v>
          </cell>
          <cell r="K476">
            <v>0</v>
          </cell>
          <cell r="L476">
            <v>176</v>
          </cell>
        </row>
        <row r="477">
          <cell r="A477" t="str">
            <v>B-28585</v>
          </cell>
          <cell r="B477" t="str">
            <v>罗梦枚</v>
          </cell>
          <cell r="C477" t="str">
            <v>管理费用-用电信息采集系统通道及主站运行性能检测技术研究与应用项目</v>
          </cell>
          <cell r="D477">
            <v>42467</v>
          </cell>
          <cell r="F477">
            <v>0.5</v>
          </cell>
          <cell r="G477">
            <v>42705</v>
          </cell>
          <cell r="H477">
            <v>42735</v>
          </cell>
          <cell r="I477">
            <v>22</v>
          </cell>
          <cell r="J477">
            <v>176</v>
          </cell>
          <cell r="K477">
            <v>0</v>
          </cell>
          <cell r="L477">
            <v>176</v>
          </cell>
        </row>
        <row r="478">
          <cell r="A478" t="str">
            <v>B-28057</v>
          </cell>
          <cell r="B478" t="str">
            <v>潘斯伟</v>
          </cell>
          <cell r="C478" t="str">
            <v>管理费用-用电信息采集系统通道及主站运行性能检测技术研究与应用项目</v>
          </cell>
          <cell r="D478">
            <v>42439</v>
          </cell>
          <cell r="F478">
            <v>0.5</v>
          </cell>
          <cell r="G478">
            <v>42705</v>
          </cell>
          <cell r="H478">
            <v>42735</v>
          </cell>
          <cell r="I478">
            <v>22</v>
          </cell>
          <cell r="J478">
            <v>176</v>
          </cell>
          <cell r="K478">
            <v>0</v>
          </cell>
          <cell r="L478">
            <v>176</v>
          </cell>
        </row>
        <row r="479">
          <cell r="A479" t="str">
            <v>B-28860</v>
          </cell>
          <cell r="B479" t="str">
            <v>叶瑞宏</v>
          </cell>
          <cell r="C479" t="str">
            <v>管理费用-用电信息采集系统通道及主站运行性能检测技术研究与应用项目</v>
          </cell>
          <cell r="D479">
            <v>42502</v>
          </cell>
          <cell r="F479">
            <v>0.5</v>
          </cell>
          <cell r="G479">
            <v>42705</v>
          </cell>
          <cell r="H479">
            <v>42735</v>
          </cell>
          <cell r="I479">
            <v>22</v>
          </cell>
          <cell r="J479">
            <v>176</v>
          </cell>
          <cell r="K479">
            <v>0</v>
          </cell>
          <cell r="L479">
            <v>176</v>
          </cell>
        </row>
        <row r="480">
          <cell r="A480" t="str">
            <v>B-27887</v>
          </cell>
          <cell r="B480" t="str">
            <v>史凯凯</v>
          </cell>
          <cell r="C480" t="str">
            <v>管理费用-用电信息采集系统通道及主站运行性能检测技术研究与应用项目</v>
          </cell>
          <cell r="D480">
            <v>42433</v>
          </cell>
          <cell r="F480">
            <v>0.5</v>
          </cell>
          <cell r="G480">
            <v>42705</v>
          </cell>
          <cell r="H480">
            <v>42735</v>
          </cell>
          <cell r="I480">
            <v>22</v>
          </cell>
          <cell r="J480">
            <v>176</v>
          </cell>
          <cell r="K480">
            <v>0</v>
          </cell>
          <cell r="L480">
            <v>176</v>
          </cell>
        </row>
        <row r="481">
          <cell r="A481" t="str">
            <v>B-27171</v>
          </cell>
          <cell r="B481" t="str">
            <v>覃鹏侣</v>
          </cell>
          <cell r="C481" t="str">
            <v>管理费用-用电信息采集系统通道及主站运行性能检测技术研究与应用项目</v>
          </cell>
          <cell r="D481">
            <v>42375</v>
          </cell>
          <cell r="F481">
            <v>1</v>
          </cell>
          <cell r="G481">
            <v>42705</v>
          </cell>
          <cell r="H481">
            <v>42735</v>
          </cell>
          <cell r="I481">
            <v>22</v>
          </cell>
          <cell r="J481">
            <v>176</v>
          </cell>
          <cell r="K481">
            <v>0</v>
          </cell>
          <cell r="L481">
            <v>176</v>
          </cell>
        </row>
        <row r="482">
          <cell r="A482" t="str">
            <v>B-28156</v>
          </cell>
          <cell r="B482" t="str">
            <v>周志文</v>
          </cell>
          <cell r="C482" t="str">
            <v>管理费用-用电信息采集系统通道及主站运行性能检测技术研究与应用项目</v>
          </cell>
          <cell r="D482">
            <v>42460</v>
          </cell>
          <cell r="F482">
            <v>0.5</v>
          </cell>
          <cell r="G482">
            <v>42705</v>
          </cell>
          <cell r="H482">
            <v>42735</v>
          </cell>
          <cell r="I482">
            <v>22</v>
          </cell>
          <cell r="J482">
            <v>176</v>
          </cell>
          <cell r="K482">
            <v>0</v>
          </cell>
          <cell r="L482">
            <v>176</v>
          </cell>
        </row>
        <row r="483">
          <cell r="A483" t="str">
            <v>B-28331</v>
          </cell>
          <cell r="B483" t="str">
            <v>郭芳</v>
          </cell>
          <cell r="C483" t="str">
            <v>管理费用-用电信息采集系统通道及主站运行性能检测技术研究与应用项目</v>
          </cell>
          <cell r="D483">
            <v>42454</v>
          </cell>
          <cell r="F483">
            <v>0.5</v>
          </cell>
          <cell r="G483">
            <v>42705</v>
          </cell>
          <cell r="H483">
            <v>42735</v>
          </cell>
          <cell r="I483">
            <v>22</v>
          </cell>
          <cell r="J483">
            <v>176</v>
          </cell>
          <cell r="K483">
            <v>0</v>
          </cell>
          <cell r="L483">
            <v>176</v>
          </cell>
        </row>
        <row r="484">
          <cell r="A484" t="str">
            <v>B-14591</v>
          </cell>
          <cell r="B484" t="str">
            <v>房巍</v>
          </cell>
          <cell r="C484" t="str">
            <v>管理费用-用电信息采集系统通道及主站运行性能检测技术研究与应用项目</v>
          </cell>
          <cell r="D484">
            <v>42370</v>
          </cell>
          <cell r="F484">
            <v>0.5</v>
          </cell>
          <cell r="G484">
            <v>42705</v>
          </cell>
          <cell r="H484">
            <v>42735</v>
          </cell>
          <cell r="I484">
            <v>22</v>
          </cell>
          <cell r="J484">
            <v>176</v>
          </cell>
          <cell r="K484">
            <v>16</v>
          </cell>
          <cell r="L484">
            <v>160</v>
          </cell>
        </row>
        <row r="485">
          <cell r="A485" t="str">
            <v>B-28949</v>
          </cell>
          <cell r="B485" t="str">
            <v>黄丽伟</v>
          </cell>
          <cell r="C485" t="str">
            <v>管理费用-用电信息采集系统通道及主站运行性能检测技术研究与应用项目</v>
          </cell>
          <cell r="D485">
            <v>42485</v>
          </cell>
          <cell r="F485">
            <v>0.5</v>
          </cell>
          <cell r="G485">
            <v>42705</v>
          </cell>
          <cell r="H485">
            <v>42735</v>
          </cell>
          <cell r="I485">
            <v>22</v>
          </cell>
          <cell r="J485">
            <v>176</v>
          </cell>
          <cell r="K485">
            <v>0</v>
          </cell>
          <cell r="L485">
            <v>176</v>
          </cell>
        </row>
        <row r="486">
          <cell r="A486" t="str">
            <v>B-29102</v>
          </cell>
          <cell r="B486" t="str">
            <v>张雪辉</v>
          </cell>
          <cell r="C486" t="str">
            <v>管理费用-用电信息采集系统通道及主站运行性能检测技术研究与应用项目</v>
          </cell>
          <cell r="D486">
            <v>42489</v>
          </cell>
          <cell r="F486">
            <v>0.5</v>
          </cell>
          <cell r="G486">
            <v>42705</v>
          </cell>
          <cell r="H486">
            <v>42735</v>
          </cell>
          <cell r="I486">
            <v>22</v>
          </cell>
          <cell r="J486">
            <v>176</v>
          </cell>
          <cell r="K486">
            <v>0</v>
          </cell>
          <cell r="L486">
            <v>176</v>
          </cell>
        </row>
        <row r="487">
          <cell r="A487" t="str">
            <v>B-28109</v>
          </cell>
          <cell r="B487" t="str">
            <v>万明月</v>
          </cell>
          <cell r="C487" t="str">
            <v>管理费用-用电信息采集系统通道及主站运行性能检测技术研究与应用项目</v>
          </cell>
          <cell r="D487">
            <v>42440</v>
          </cell>
          <cell r="F487">
            <v>0.5</v>
          </cell>
          <cell r="G487">
            <v>42705</v>
          </cell>
          <cell r="H487">
            <v>42735</v>
          </cell>
          <cell r="I487">
            <v>22</v>
          </cell>
          <cell r="J487">
            <v>176</v>
          </cell>
          <cell r="K487">
            <v>0</v>
          </cell>
          <cell r="L487">
            <v>176</v>
          </cell>
        </row>
        <row r="488">
          <cell r="A488" t="str">
            <v>B-5912</v>
          </cell>
          <cell r="B488" t="str">
            <v>岳诚</v>
          </cell>
          <cell r="C488" t="str">
            <v>管理费用-用电信息采集系统通道及主站运行性能检测技术研究与应用项目</v>
          </cell>
          <cell r="D488">
            <v>42370</v>
          </cell>
          <cell r="F488">
            <v>0.5</v>
          </cell>
          <cell r="G488">
            <v>42705</v>
          </cell>
          <cell r="H488">
            <v>42735</v>
          </cell>
          <cell r="I488">
            <v>22</v>
          </cell>
          <cell r="J488">
            <v>176</v>
          </cell>
          <cell r="K488">
            <v>0</v>
          </cell>
          <cell r="L488">
            <v>176</v>
          </cell>
        </row>
        <row r="489">
          <cell r="A489" t="str">
            <v>B-28092</v>
          </cell>
          <cell r="B489" t="str">
            <v>郎红梅</v>
          </cell>
          <cell r="C489" t="str">
            <v>管理费用-用电信息采集系统通道及主站运行性能检测技术研究与应用项目</v>
          </cell>
          <cell r="D489">
            <v>42443</v>
          </cell>
          <cell r="F489">
            <v>0.5</v>
          </cell>
          <cell r="G489">
            <v>42705</v>
          </cell>
          <cell r="H489">
            <v>42735</v>
          </cell>
          <cell r="I489">
            <v>22</v>
          </cell>
          <cell r="J489">
            <v>176</v>
          </cell>
          <cell r="K489">
            <v>0</v>
          </cell>
          <cell r="L489">
            <v>176</v>
          </cell>
        </row>
        <row r="490">
          <cell r="A490" t="str">
            <v>B-5782</v>
          </cell>
          <cell r="B490" t="str">
            <v>汪友浩</v>
          </cell>
          <cell r="C490" t="str">
            <v>管理费用-用电信息采集系统通道及主站运行性能检测技术研究与应用项目</v>
          </cell>
          <cell r="D490">
            <v>42370</v>
          </cell>
          <cell r="F490">
            <v>0.5</v>
          </cell>
          <cell r="G490">
            <v>42705</v>
          </cell>
          <cell r="H490">
            <v>42735</v>
          </cell>
          <cell r="I490">
            <v>22</v>
          </cell>
          <cell r="J490">
            <v>176</v>
          </cell>
          <cell r="K490">
            <v>0</v>
          </cell>
          <cell r="L490">
            <v>176</v>
          </cell>
        </row>
        <row r="491">
          <cell r="A491" t="str">
            <v>B-28258</v>
          </cell>
          <cell r="B491" t="str">
            <v>方承德</v>
          </cell>
          <cell r="C491" t="str">
            <v>管理费用-用电信息采集系统通道及主站运行性能检测技术研究与应用项目</v>
          </cell>
          <cell r="D491">
            <v>42450</v>
          </cell>
          <cell r="F491">
            <v>0.5</v>
          </cell>
          <cell r="G491">
            <v>42705</v>
          </cell>
          <cell r="H491">
            <v>42735</v>
          </cell>
          <cell r="I491">
            <v>22</v>
          </cell>
          <cell r="J491">
            <v>176</v>
          </cell>
          <cell r="K491">
            <v>0</v>
          </cell>
          <cell r="L491">
            <v>176</v>
          </cell>
        </row>
        <row r="492">
          <cell r="A492" t="str">
            <v>B-28708</v>
          </cell>
          <cell r="B492" t="str">
            <v>马兰</v>
          </cell>
          <cell r="C492" t="str">
            <v>管理费用-用电信息采集系统通道及主站运行性能检测技术研究与应用项目</v>
          </cell>
          <cell r="D492">
            <v>42478</v>
          </cell>
          <cell r="F492">
            <v>0.3</v>
          </cell>
          <cell r="G492">
            <v>42705</v>
          </cell>
          <cell r="H492">
            <v>42735</v>
          </cell>
          <cell r="I492">
            <v>22</v>
          </cell>
          <cell r="J492">
            <v>176</v>
          </cell>
          <cell r="K492">
            <v>0</v>
          </cell>
          <cell r="L492">
            <v>176</v>
          </cell>
        </row>
        <row r="493">
          <cell r="A493" t="str">
            <v>B-29118</v>
          </cell>
          <cell r="B493" t="str">
            <v>刘邢英</v>
          </cell>
          <cell r="C493" t="str">
            <v>管理费用-用电信息采集系统通道及主站运行性能检测技术研究与应用项目</v>
          </cell>
          <cell r="D493">
            <v>42485</v>
          </cell>
          <cell r="F493">
            <v>0.3</v>
          </cell>
          <cell r="G493">
            <v>42705</v>
          </cell>
          <cell r="H493">
            <v>42735</v>
          </cell>
          <cell r="I493">
            <v>22</v>
          </cell>
          <cell r="J493">
            <v>176</v>
          </cell>
          <cell r="K493">
            <v>0</v>
          </cell>
          <cell r="L493">
            <v>176</v>
          </cell>
        </row>
        <row r="494">
          <cell r="A494" t="str">
            <v>B-21970</v>
          </cell>
          <cell r="B494" t="str">
            <v>汪旭明</v>
          </cell>
          <cell r="C494" t="str">
            <v>管理费用-用电信息采集系统通道及主站运行性能检测技术研究与应用项目</v>
          </cell>
          <cell r="D494">
            <v>42370</v>
          </cell>
          <cell r="F494">
            <v>1</v>
          </cell>
          <cell r="G494">
            <v>42705</v>
          </cell>
          <cell r="H494">
            <v>42735</v>
          </cell>
          <cell r="I494">
            <v>22</v>
          </cell>
          <cell r="J494">
            <v>176</v>
          </cell>
          <cell r="K494">
            <v>0</v>
          </cell>
          <cell r="L494">
            <v>176</v>
          </cell>
        </row>
        <row r="495">
          <cell r="A495" t="str">
            <v>B-1744</v>
          </cell>
          <cell r="B495" t="str">
            <v>吴艳红</v>
          </cell>
          <cell r="C495" t="str">
            <v>管理费用-用电信息采集系统通道及主站运行性能检测技术研究与应用项目</v>
          </cell>
          <cell r="D495">
            <v>42370</v>
          </cell>
          <cell r="F495">
            <v>0.5</v>
          </cell>
          <cell r="G495">
            <v>42705</v>
          </cell>
          <cell r="H495">
            <v>42735</v>
          </cell>
          <cell r="I495">
            <v>22</v>
          </cell>
          <cell r="J495">
            <v>176</v>
          </cell>
          <cell r="K495">
            <v>0</v>
          </cell>
          <cell r="L495">
            <v>176</v>
          </cell>
        </row>
        <row r="496">
          <cell r="A496" t="str">
            <v>B-28392</v>
          </cell>
          <cell r="B496" t="str">
            <v>马宏伟</v>
          </cell>
          <cell r="C496" t="str">
            <v>管理费用-用电信息采集系统通道及主站运行性能检测技术研究与应用项目</v>
          </cell>
          <cell r="D496">
            <v>42460</v>
          </cell>
          <cell r="F496">
            <v>0.5</v>
          </cell>
          <cell r="G496">
            <v>42705</v>
          </cell>
          <cell r="H496">
            <v>42735</v>
          </cell>
          <cell r="I496">
            <v>22</v>
          </cell>
          <cell r="J496">
            <v>176</v>
          </cell>
          <cell r="K496">
            <v>0</v>
          </cell>
          <cell r="L496">
            <v>176</v>
          </cell>
        </row>
        <row r="497">
          <cell r="A497" t="str">
            <v>B-5874</v>
          </cell>
          <cell r="B497" t="str">
            <v>徐维平</v>
          </cell>
          <cell r="C497" t="str">
            <v>管理费用-用电信息采集系统通道及主站运行性能检测技术研究与应用项目</v>
          </cell>
          <cell r="D497">
            <v>42370</v>
          </cell>
          <cell r="F497">
            <v>0.5</v>
          </cell>
          <cell r="G497">
            <v>42705</v>
          </cell>
          <cell r="H497">
            <v>42735</v>
          </cell>
          <cell r="I497">
            <v>22</v>
          </cell>
          <cell r="J497">
            <v>176</v>
          </cell>
          <cell r="K497">
            <v>0</v>
          </cell>
          <cell r="L497">
            <v>176</v>
          </cell>
        </row>
        <row r="498">
          <cell r="A498" t="str">
            <v>B-28180</v>
          </cell>
          <cell r="B498" t="str">
            <v>谢瑞麟</v>
          </cell>
          <cell r="C498" t="str">
            <v>管理费用-用电信息采集系统通道及主站运行性能检测技术研究与应用项目</v>
          </cell>
          <cell r="D498">
            <v>42457</v>
          </cell>
          <cell r="F498">
            <v>0.5</v>
          </cell>
          <cell r="G498">
            <v>42705</v>
          </cell>
          <cell r="H498">
            <v>42735</v>
          </cell>
          <cell r="I498">
            <v>22</v>
          </cell>
          <cell r="J498">
            <v>176</v>
          </cell>
          <cell r="K498">
            <v>0</v>
          </cell>
          <cell r="L498">
            <v>176</v>
          </cell>
        </row>
        <row r="499">
          <cell r="A499" t="str">
            <v>B-26931</v>
          </cell>
          <cell r="B499" t="str">
            <v>邱正洪</v>
          </cell>
          <cell r="C499" t="str">
            <v>管理费用-用电信息采集系统通道及主站运行性能检测技术研究与应用项目</v>
          </cell>
          <cell r="D499">
            <v>42370</v>
          </cell>
          <cell r="F499">
            <v>0.5</v>
          </cell>
          <cell r="G499">
            <v>42705</v>
          </cell>
          <cell r="H499">
            <v>42735</v>
          </cell>
          <cell r="I499">
            <v>22</v>
          </cell>
          <cell r="J499">
            <v>176</v>
          </cell>
          <cell r="K499">
            <v>0</v>
          </cell>
          <cell r="L499">
            <v>176</v>
          </cell>
        </row>
        <row r="500">
          <cell r="A500" t="str">
            <v>B-28429</v>
          </cell>
          <cell r="B500" t="str">
            <v>王盛红</v>
          </cell>
          <cell r="C500" t="str">
            <v>管理费用-重庆佰钧成-购买管理&amp;&amp;经费精算项目</v>
          </cell>
          <cell r="D500">
            <v>42460</v>
          </cell>
          <cell r="F500">
            <v>1</v>
          </cell>
          <cell r="G500">
            <v>42705</v>
          </cell>
          <cell r="H500">
            <v>42735</v>
          </cell>
          <cell r="I500">
            <v>22</v>
          </cell>
          <cell r="J500">
            <v>176</v>
          </cell>
          <cell r="K500">
            <v>0</v>
          </cell>
          <cell r="L500">
            <v>176</v>
          </cell>
        </row>
        <row r="501">
          <cell r="A501" t="str">
            <v>B-28203</v>
          </cell>
          <cell r="B501" t="str">
            <v>曾薇</v>
          </cell>
          <cell r="C501" t="str">
            <v>管理费用-重庆佰钧成-购买管理&amp;&amp;经费精算项目</v>
          </cell>
          <cell r="D501">
            <v>42443</v>
          </cell>
          <cell r="F501">
            <v>1</v>
          </cell>
          <cell r="G501">
            <v>42705</v>
          </cell>
          <cell r="H501">
            <v>42735</v>
          </cell>
          <cell r="I501">
            <v>22</v>
          </cell>
          <cell r="J501">
            <v>176</v>
          </cell>
          <cell r="K501">
            <v>0</v>
          </cell>
          <cell r="L501">
            <v>176</v>
          </cell>
        </row>
        <row r="502">
          <cell r="A502" t="str">
            <v>B-1364</v>
          </cell>
          <cell r="B502" t="str">
            <v>杨芳</v>
          </cell>
          <cell r="C502" t="str">
            <v>管理费用-重庆佰钧成-办公自动化系统</v>
          </cell>
          <cell r="D502">
            <v>42370</v>
          </cell>
          <cell r="F502">
            <v>0.3</v>
          </cell>
          <cell r="G502">
            <v>42705</v>
          </cell>
          <cell r="H502">
            <v>42735</v>
          </cell>
          <cell r="I502">
            <v>22</v>
          </cell>
          <cell r="J502">
            <v>176</v>
          </cell>
          <cell r="K502">
            <v>0</v>
          </cell>
          <cell r="L502">
            <v>176</v>
          </cell>
        </row>
        <row r="503">
          <cell r="A503" t="str">
            <v>B-27957</v>
          </cell>
          <cell r="B503" t="str">
            <v>雷康</v>
          </cell>
          <cell r="C503" t="str">
            <v>管理费用-重庆佰钧成-办公自动化系统</v>
          </cell>
          <cell r="D503">
            <v>42436</v>
          </cell>
          <cell r="F503">
            <v>1</v>
          </cell>
          <cell r="G503">
            <v>42705</v>
          </cell>
          <cell r="H503">
            <v>42735</v>
          </cell>
          <cell r="I503">
            <v>22</v>
          </cell>
          <cell r="J503">
            <v>176</v>
          </cell>
          <cell r="K503">
            <v>0</v>
          </cell>
          <cell r="L503">
            <v>176</v>
          </cell>
        </row>
        <row r="504">
          <cell r="A504" t="str">
            <v>B-27459</v>
          </cell>
          <cell r="B504" t="str">
            <v>高磊</v>
          </cell>
          <cell r="C504" t="str">
            <v>管理费用-重庆佰钧成-基于LBS的移动生活助手APP项目</v>
          </cell>
          <cell r="D504">
            <v>42401</v>
          </cell>
          <cell r="F504">
            <v>1</v>
          </cell>
          <cell r="G504">
            <v>42705</v>
          </cell>
          <cell r="H504">
            <v>42735</v>
          </cell>
          <cell r="I504">
            <v>22</v>
          </cell>
          <cell r="J504">
            <v>176</v>
          </cell>
          <cell r="K504">
            <v>0</v>
          </cell>
          <cell r="L504">
            <v>176</v>
          </cell>
        </row>
        <row r="505">
          <cell r="A505" t="str">
            <v>B-29537</v>
          </cell>
          <cell r="B505" t="str">
            <v>雷星</v>
          </cell>
          <cell r="C505" t="str">
            <v>管理费用-重庆佰钧成-基于中小企业信息化的安全应用数据中心项目</v>
          </cell>
          <cell r="D505">
            <v>42516</v>
          </cell>
          <cell r="F505">
            <v>1</v>
          </cell>
          <cell r="G505">
            <v>42705</v>
          </cell>
          <cell r="H505">
            <v>42735</v>
          </cell>
          <cell r="I505">
            <v>22</v>
          </cell>
          <cell r="J505">
            <v>176</v>
          </cell>
          <cell r="K505">
            <v>0</v>
          </cell>
          <cell r="L505">
            <v>176</v>
          </cell>
        </row>
        <row r="506">
          <cell r="A506" t="str">
            <v>B-29532</v>
          </cell>
          <cell r="B506" t="str">
            <v>宁佳益</v>
          </cell>
          <cell r="C506" t="str">
            <v>管理费用-重庆佰钧成-基于中小企业信息化的安全应用数据中心项目</v>
          </cell>
          <cell r="D506">
            <v>42515</v>
          </cell>
          <cell r="F506">
            <v>1</v>
          </cell>
          <cell r="G506">
            <v>42705</v>
          </cell>
          <cell r="H506">
            <v>42735</v>
          </cell>
          <cell r="I506">
            <v>22</v>
          </cell>
          <cell r="J506">
            <v>176</v>
          </cell>
          <cell r="K506">
            <v>0</v>
          </cell>
          <cell r="L506">
            <v>176</v>
          </cell>
        </row>
        <row r="507">
          <cell r="A507" t="str">
            <v>B-9884</v>
          </cell>
          <cell r="B507" t="str">
            <v>余冰</v>
          </cell>
          <cell r="C507" t="str">
            <v>管理费用-重庆佰钧成-计算机辅助工艺设计系统</v>
          </cell>
          <cell r="D507">
            <v>42370</v>
          </cell>
          <cell r="F507">
            <v>0.5</v>
          </cell>
          <cell r="G507">
            <v>42705</v>
          </cell>
          <cell r="H507">
            <v>42735</v>
          </cell>
          <cell r="I507">
            <v>22</v>
          </cell>
          <cell r="J507">
            <v>176</v>
          </cell>
          <cell r="K507">
            <v>0</v>
          </cell>
          <cell r="L507">
            <v>176</v>
          </cell>
        </row>
        <row r="508">
          <cell r="A508" t="str">
            <v>B-27433</v>
          </cell>
          <cell r="B508" t="str">
            <v>桂杰</v>
          </cell>
          <cell r="C508" t="str">
            <v>管理费用-重庆佰钧成-计算机辅助工艺设计系统</v>
          </cell>
          <cell r="D508">
            <v>42419</v>
          </cell>
          <cell r="F508">
            <v>1</v>
          </cell>
          <cell r="G508">
            <v>42705</v>
          </cell>
          <cell r="H508">
            <v>42735</v>
          </cell>
          <cell r="I508">
            <v>22</v>
          </cell>
          <cell r="J508">
            <v>176</v>
          </cell>
          <cell r="K508">
            <v>0</v>
          </cell>
          <cell r="L508">
            <v>176</v>
          </cell>
        </row>
      </sheetData>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佰钧成苏州"/>
      <sheetName val="东南融通苏州"/>
      <sheetName val="武汉佰钧成（项目名称变更后）"/>
      <sheetName val="重庆佰钧成"/>
      <sheetName val="武汉佰钧成（项目名称变更后)发税审底稿第二版"/>
      <sheetName val="1月"/>
      <sheetName val="2月"/>
      <sheetName val="3月"/>
      <sheetName val="4月"/>
      <sheetName val="5月"/>
      <sheetName val="6月"/>
      <sheetName val="7月"/>
      <sheetName val="8月"/>
      <sheetName val="9月"/>
      <sheetName val="10月"/>
      <sheetName val="11月"/>
      <sheetName val="12月"/>
      <sheetName val="201701底稿"/>
      <sheetName val="Sheet1"/>
    </sheetNames>
    <sheetDataSet>
      <sheetData sheetId="0">
        <row r="1">
          <cell r="A1" t="str">
            <v>工号</v>
          </cell>
          <cell r="B1" t="str">
            <v>姓名</v>
          </cell>
          <cell r="C1" t="str">
            <v>研发项目</v>
          </cell>
          <cell r="D1" t="str">
            <v>比例</v>
          </cell>
          <cell r="E1" t="str">
            <v>项目开始时间</v>
          </cell>
          <cell r="F1" t="str">
            <v>项目结束时间</v>
          </cell>
          <cell r="G1" t="str">
            <v>公司主体</v>
          </cell>
          <cell r="H1" t="str">
            <v>研发成本产生时间</v>
          </cell>
          <cell r="I1" t="str">
            <v>研发成本产结束时间</v>
          </cell>
          <cell r="J1" t="str">
            <v>在研发项目天数</v>
          </cell>
          <cell r="K1" t="str">
            <v>备注</v>
          </cell>
          <cell r="L1" t="str">
            <v>性别</v>
          </cell>
          <cell r="M1" t="str">
            <v>年龄</v>
          </cell>
          <cell r="N1" t="str">
            <v>学历</v>
          </cell>
          <cell r="O1" t="str">
            <v>所学专业</v>
          </cell>
          <cell r="P1" t="str">
            <v>现从事专业</v>
          </cell>
          <cell r="Q1" t="str">
            <v>职称</v>
          </cell>
          <cell r="R1" t="str">
            <v>在本项目中承担工作</v>
          </cell>
        </row>
        <row r="2">
          <cell r="A2" t="str">
            <v>B-21337</v>
          </cell>
          <cell r="B2" t="str">
            <v>肖岚</v>
          </cell>
          <cell r="C2" t="str">
            <v>管理费用-佰钧成网上商城系统</v>
          </cell>
          <cell r="D2">
            <v>1</v>
          </cell>
          <cell r="E2">
            <v>42370</v>
          </cell>
          <cell r="F2">
            <v>42705</v>
          </cell>
          <cell r="G2" t="str">
            <v>佰钧成信息技术（苏州）有限公司</v>
          </cell>
          <cell r="H2">
            <v>42370</v>
          </cell>
          <cell r="I2">
            <v>42643</v>
          </cell>
          <cell r="J2">
            <v>273</v>
          </cell>
          <cell r="L2" t="str">
            <v>女</v>
          </cell>
          <cell r="M2">
            <v>23</v>
          </cell>
          <cell r="N2" t="str">
            <v>本科</v>
          </cell>
          <cell r="O2" t="str">
            <v>计算机科学与技术</v>
          </cell>
          <cell r="P2" t="str">
            <v>软件技术服务</v>
          </cell>
          <cell r="Q2" t="str">
            <v>测试工程师</v>
          </cell>
          <cell r="R2" t="str">
            <v>测试工作</v>
          </cell>
        </row>
        <row r="3">
          <cell r="A3" t="str">
            <v>B-27330</v>
          </cell>
          <cell r="B3" t="str">
            <v>倪玉敏</v>
          </cell>
          <cell r="C3" t="str">
            <v>管理费用-佰钧成网上商城系统</v>
          </cell>
          <cell r="D3">
            <v>1</v>
          </cell>
          <cell r="E3">
            <v>42370</v>
          </cell>
          <cell r="F3">
            <v>42705</v>
          </cell>
          <cell r="G3" t="str">
            <v>佰钧成信息技术（苏州）有限公司</v>
          </cell>
          <cell r="H3">
            <v>42370</v>
          </cell>
          <cell r="I3">
            <v>42654</v>
          </cell>
          <cell r="J3">
            <v>284</v>
          </cell>
          <cell r="L3" t="str">
            <v>女</v>
          </cell>
          <cell r="M3">
            <v>25</v>
          </cell>
          <cell r="N3" t="str">
            <v>本科</v>
          </cell>
          <cell r="O3" t="str">
            <v>日语</v>
          </cell>
          <cell r="P3" t="str">
            <v>软件技术服务</v>
          </cell>
          <cell r="Q3" t="str">
            <v>项目组长</v>
          </cell>
          <cell r="R3" t="str">
            <v>项目组长</v>
          </cell>
        </row>
        <row r="4">
          <cell r="A4" t="str">
            <v>B-21988</v>
          </cell>
          <cell r="B4" t="str">
            <v>李静怡</v>
          </cell>
          <cell r="C4" t="str">
            <v>管理费用-佰钧成网上商城系统</v>
          </cell>
          <cell r="D4">
            <v>0.5</v>
          </cell>
          <cell r="E4">
            <v>42370</v>
          </cell>
          <cell r="F4">
            <v>42705</v>
          </cell>
          <cell r="G4" t="str">
            <v>佰钧成信息技术（苏州）有限公司</v>
          </cell>
          <cell r="H4">
            <v>42370</v>
          </cell>
          <cell r="L4" t="str">
            <v>女</v>
          </cell>
          <cell r="M4">
            <v>24</v>
          </cell>
          <cell r="N4" t="str">
            <v>本科</v>
          </cell>
          <cell r="O4" t="str">
            <v>商务英语</v>
          </cell>
          <cell r="P4" t="str">
            <v>软件技术服务</v>
          </cell>
          <cell r="Q4" t="str">
            <v>软件工程师</v>
          </cell>
          <cell r="R4" t="str">
            <v>测试工作</v>
          </cell>
        </row>
        <row r="5">
          <cell r="A5" t="str">
            <v>B-27388</v>
          </cell>
          <cell r="B5" t="str">
            <v>李莹</v>
          </cell>
          <cell r="C5" t="str">
            <v>管理费用-佰钧成网上商城系统</v>
          </cell>
          <cell r="D5">
            <v>0.5</v>
          </cell>
          <cell r="E5">
            <v>42370</v>
          </cell>
          <cell r="F5">
            <v>42705</v>
          </cell>
          <cell r="G5" t="str">
            <v>佰钧成信息技术（苏州）有限公司</v>
          </cell>
          <cell r="H5">
            <v>42370</v>
          </cell>
          <cell r="L5" t="str">
            <v>女</v>
          </cell>
          <cell r="M5">
            <v>22</v>
          </cell>
          <cell r="N5" t="str">
            <v>本科</v>
          </cell>
          <cell r="O5" t="str">
            <v>英语</v>
          </cell>
          <cell r="P5" t="str">
            <v>软件技术服务</v>
          </cell>
          <cell r="Q5" t="str">
            <v>软件工程师</v>
          </cell>
          <cell r="R5" t="str">
            <v>测试工作</v>
          </cell>
        </row>
        <row r="6">
          <cell r="A6" t="str">
            <v>B-27441</v>
          </cell>
          <cell r="B6" t="str">
            <v>彭海涛</v>
          </cell>
          <cell r="C6" t="str">
            <v>管理费用-佰钧成网上商城系统</v>
          </cell>
          <cell r="D6">
            <v>1</v>
          </cell>
          <cell r="E6">
            <v>42370</v>
          </cell>
          <cell r="F6">
            <v>42705</v>
          </cell>
          <cell r="G6" t="str">
            <v>佰钧成信息技术（苏州）有限公司</v>
          </cell>
          <cell r="H6">
            <v>42370</v>
          </cell>
          <cell r="I6">
            <v>42582</v>
          </cell>
          <cell r="J6">
            <v>212</v>
          </cell>
          <cell r="L6" t="str">
            <v>男</v>
          </cell>
          <cell r="M6">
            <v>31</v>
          </cell>
          <cell r="N6" t="str">
            <v>本科</v>
          </cell>
          <cell r="O6" t="str">
            <v>软件工程（日语强化）</v>
          </cell>
          <cell r="P6" t="str">
            <v>软件技术服务</v>
          </cell>
          <cell r="Q6" t="str">
            <v>软件工程师</v>
          </cell>
          <cell r="R6" t="str">
            <v>技术开发</v>
          </cell>
        </row>
        <row r="7">
          <cell r="A7" t="str">
            <v>B-27355</v>
          </cell>
          <cell r="B7" t="str">
            <v>吴程鹏</v>
          </cell>
          <cell r="C7" t="str">
            <v>管理费用-佰钧成网上商城系统</v>
          </cell>
          <cell r="D7">
            <v>0.5</v>
          </cell>
          <cell r="E7">
            <v>42370</v>
          </cell>
          <cell r="F7">
            <v>42705</v>
          </cell>
          <cell r="G7" t="str">
            <v>佰钧成信息技术（苏州）有限公司</v>
          </cell>
          <cell r="H7">
            <v>42370</v>
          </cell>
          <cell r="L7" t="str">
            <v>男</v>
          </cell>
          <cell r="M7">
            <v>22</v>
          </cell>
          <cell r="N7" t="str">
            <v>大专</v>
          </cell>
          <cell r="O7" t="str">
            <v>应用电子信息技术</v>
          </cell>
          <cell r="P7" t="str">
            <v>软件技术服务</v>
          </cell>
          <cell r="Q7" t="str">
            <v>软件工程师</v>
          </cell>
          <cell r="R7" t="str">
            <v>技术开发</v>
          </cell>
        </row>
        <row r="8">
          <cell r="A8" t="str">
            <v>B-27377</v>
          </cell>
          <cell r="B8" t="str">
            <v>兰萍</v>
          </cell>
          <cell r="C8" t="str">
            <v>管理费用-财务业务管理平台</v>
          </cell>
          <cell r="D8">
            <v>1</v>
          </cell>
          <cell r="E8">
            <v>42370</v>
          </cell>
          <cell r="F8">
            <v>42705</v>
          </cell>
          <cell r="G8" t="str">
            <v>佰钧成信息技术（苏州）有限公司</v>
          </cell>
          <cell r="H8">
            <v>42370</v>
          </cell>
          <cell r="I8">
            <v>42591</v>
          </cell>
          <cell r="J8">
            <v>221</v>
          </cell>
          <cell r="L8" t="str">
            <v>女</v>
          </cell>
          <cell r="M8">
            <v>24</v>
          </cell>
          <cell r="N8" t="str">
            <v>本科</v>
          </cell>
          <cell r="O8" t="str">
            <v>商务英语</v>
          </cell>
          <cell r="P8" t="str">
            <v>软件技术服务</v>
          </cell>
          <cell r="Q8" t="str">
            <v>软件工程师</v>
          </cell>
          <cell r="R8" t="str">
            <v>测试工作</v>
          </cell>
        </row>
        <row r="9">
          <cell r="A9" t="str">
            <v>B-27373</v>
          </cell>
          <cell r="B9" t="str">
            <v>吴倩倩</v>
          </cell>
          <cell r="C9" t="str">
            <v>管理费用-财务业务管理平台</v>
          </cell>
          <cell r="D9">
            <v>1</v>
          </cell>
          <cell r="E9">
            <v>42370</v>
          </cell>
          <cell r="F9">
            <v>42705</v>
          </cell>
          <cell r="G9" t="str">
            <v>佰钧成信息技术（苏州）有限公司</v>
          </cell>
          <cell r="H9">
            <v>42370</v>
          </cell>
          <cell r="I9">
            <v>42591</v>
          </cell>
          <cell r="J9">
            <v>221</v>
          </cell>
          <cell r="L9" t="str">
            <v>女</v>
          </cell>
          <cell r="M9">
            <v>26</v>
          </cell>
          <cell r="N9" t="str">
            <v>本科</v>
          </cell>
          <cell r="O9" t="str">
            <v>计算机信息管理</v>
          </cell>
          <cell r="P9" t="str">
            <v>软件技术服务</v>
          </cell>
          <cell r="Q9" t="str">
            <v>软件工程师</v>
          </cell>
          <cell r="R9" t="str">
            <v>技术开发</v>
          </cell>
        </row>
        <row r="10">
          <cell r="A10" t="str">
            <v>B-24248</v>
          </cell>
          <cell r="B10" t="str">
            <v>夏思雨</v>
          </cell>
          <cell r="C10" t="str">
            <v>管理费用-财务业务管理平台</v>
          </cell>
          <cell r="D10">
            <v>1</v>
          </cell>
          <cell r="E10">
            <v>42370</v>
          </cell>
          <cell r="F10">
            <v>42705</v>
          </cell>
          <cell r="G10" t="str">
            <v>佰钧成信息技术（苏州）有限公司</v>
          </cell>
          <cell r="H10">
            <v>42370</v>
          </cell>
          <cell r="I10">
            <v>42576</v>
          </cell>
          <cell r="J10">
            <v>206</v>
          </cell>
          <cell r="L10" t="str">
            <v>女</v>
          </cell>
          <cell r="M10">
            <v>25</v>
          </cell>
          <cell r="N10" t="str">
            <v>本科</v>
          </cell>
          <cell r="O10" t="str">
            <v>商务英语</v>
          </cell>
          <cell r="P10" t="str">
            <v>软件技术服务</v>
          </cell>
          <cell r="Q10" t="str">
            <v>软件工程师</v>
          </cell>
          <cell r="R10" t="str">
            <v>测试工作</v>
          </cell>
        </row>
        <row r="11">
          <cell r="A11" t="str">
            <v>B-19831</v>
          </cell>
          <cell r="B11" t="str">
            <v>于含洋</v>
          </cell>
          <cell r="C11" t="str">
            <v>管理费用-财务业务管理平台</v>
          </cell>
          <cell r="D11">
            <v>0.5</v>
          </cell>
          <cell r="E11">
            <v>42370</v>
          </cell>
          <cell r="F11">
            <v>42705</v>
          </cell>
          <cell r="G11" t="str">
            <v>佰钧成信息技术（苏州）有限公司</v>
          </cell>
          <cell r="H11">
            <v>42370</v>
          </cell>
          <cell r="L11" t="str">
            <v>男</v>
          </cell>
          <cell r="M11">
            <v>30</v>
          </cell>
          <cell r="N11" t="str">
            <v>本科</v>
          </cell>
          <cell r="O11" t="str">
            <v>计算机及应用</v>
          </cell>
          <cell r="P11" t="str">
            <v>软件技术服务</v>
          </cell>
          <cell r="Q11" t="str">
            <v>软件工程师</v>
          </cell>
          <cell r="R11" t="str">
            <v>技术开发</v>
          </cell>
        </row>
        <row r="12">
          <cell r="A12" t="str">
            <v>B-5866</v>
          </cell>
          <cell r="B12" t="str">
            <v>田绍锟</v>
          </cell>
          <cell r="C12" t="str">
            <v>管理费用-财务业务管理平台</v>
          </cell>
          <cell r="D12">
            <v>0.5</v>
          </cell>
          <cell r="E12">
            <v>42370</v>
          </cell>
          <cell r="F12">
            <v>42705</v>
          </cell>
          <cell r="G12" t="str">
            <v>佰钧成信息技术（苏州）有限公司</v>
          </cell>
          <cell r="H12">
            <v>42370</v>
          </cell>
          <cell r="L12" t="str">
            <v>男</v>
          </cell>
          <cell r="M12">
            <v>33</v>
          </cell>
          <cell r="N12" t="str">
            <v>大专</v>
          </cell>
          <cell r="O12" t="str">
            <v>信息与计算机科学</v>
          </cell>
          <cell r="P12" t="str">
            <v>软件技术服务</v>
          </cell>
          <cell r="Q12" t="str">
            <v>软件工程师</v>
          </cell>
          <cell r="R12" t="str">
            <v>测试工作</v>
          </cell>
        </row>
        <row r="13">
          <cell r="A13" t="str">
            <v>B-23377</v>
          </cell>
          <cell r="B13" t="str">
            <v>李阳</v>
          </cell>
          <cell r="C13" t="str">
            <v>管理费用-财务业务管理平台</v>
          </cell>
          <cell r="D13">
            <v>0.5</v>
          </cell>
          <cell r="E13">
            <v>42370</v>
          </cell>
          <cell r="F13">
            <v>42705</v>
          </cell>
          <cell r="G13" t="str">
            <v>佰钧成信息技术（苏州）有限公司</v>
          </cell>
          <cell r="H13">
            <v>42370</v>
          </cell>
          <cell r="L13" t="str">
            <v>男</v>
          </cell>
          <cell r="M13">
            <v>25</v>
          </cell>
          <cell r="N13" t="str">
            <v>本科</v>
          </cell>
          <cell r="O13" t="str">
            <v>信息管理与信息系统</v>
          </cell>
          <cell r="P13" t="str">
            <v>软件技术服务</v>
          </cell>
          <cell r="Q13" t="str">
            <v>软件工程师</v>
          </cell>
          <cell r="R13" t="str">
            <v>测试工作</v>
          </cell>
        </row>
        <row r="14">
          <cell r="A14" t="str">
            <v>B-27043</v>
          </cell>
          <cell r="B14" t="str">
            <v>李星</v>
          </cell>
          <cell r="C14" t="str">
            <v>管理费用-财务业务管理平台</v>
          </cell>
          <cell r="D14">
            <v>0.5</v>
          </cell>
          <cell r="E14">
            <v>42370</v>
          </cell>
          <cell r="F14">
            <v>42705</v>
          </cell>
          <cell r="G14" t="str">
            <v>佰钧成信息技术（苏州）有限公司</v>
          </cell>
          <cell r="H14">
            <v>42373</v>
          </cell>
          <cell r="I14">
            <v>42704</v>
          </cell>
          <cell r="L14" t="str">
            <v>男</v>
          </cell>
          <cell r="M14">
            <v>30</v>
          </cell>
          <cell r="N14" t="str">
            <v>本科</v>
          </cell>
          <cell r="O14" t="str">
            <v>软件工程</v>
          </cell>
          <cell r="P14" t="str">
            <v>软件技术服务</v>
          </cell>
          <cell r="Q14" t="str">
            <v>软件工程师</v>
          </cell>
          <cell r="R14" t="str">
            <v>技术开发</v>
          </cell>
        </row>
        <row r="15">
          <cell r="A15" t="str">
            <v>B-2375</v>
          </cell>
          <cell r="B15" t="str">
            <v>王晖</v>
          </cell>
          <cell r="C15" t="str">
            <v>管理费用-财务业务管理平台</v>
          </cell>
          <cell r="D15">
            <v>0.5</v>
          </cell>
          <cell r="E15">
            <v>42370</v>
          </cell>
          <cell r="F15">
            <v>42705</v>
          </cell>
          <cell r="G15" t="str">
            <v>佰钧成信息技术（苏州）有限公司</v>
          </cell>
          <cell r="H15">
            <v>42370</v>
          </cell>
          <cell r="L15" t="str">
            <v>男</v>
          </cell>
          <cell r="M15">
            <v>35</v>
          </cell>
          <cell r="N15" t="str">
            <v>本科</v>
          </cell>
          <cell r="O15" t="str">
            <v>计算机软件</v>
          </cell>
          <cell r="P15" t="str">
            <v>软件技术服务</v>
          </cell>
          <cell r="Q15" t="str">
            <v>软件工程师</v>
          </cell>
          <cell r="R15" t="str">
            <v>技术开发</v>
          </cell>
        </row>
        <row r="16">
          <cell r="A16" t="str">
            <v>B-10336</v>
          </cell>
          <cell r="B16" t="str">
            <v>胡志</v>
          </cell>
          <cell r="C16" t="str">
            <v>管理费用-财务业务管理平台</v>
          </cell>
          <cell r="D16">
            <v>0.5</v>
          </cell>
          <cell r="E16">
            <v>42370</v>
          </cell>
          <cell r="F16">
            <v>42705</v>
          </cell>
          <cell r="G16" t="str">
            <v>佰钧成信息技术（苏州）有限公司</v>
          </cell>
          <cell r="H16">
            <v>42370</v>
          </cell>
          <cell r="L16" t="str">
            <v>男</v>
          </cell>
          <cell r="M16">
            <v>39</v>
          </cell>
          <cell r="N16" t="str">
            <v>本科</v>
          </cell>
          <cell r="O16" t="str">
            <v>计算机软件</v>
          </cell>
          <cell r="P16" t="str">
            <v>软件技术服务</v>
          </cell>
          <cell r="Q16" t="str">
            <v>项目组长</v>
          </cell>
          <cell r="R16" t="str">
            <v>项目组长</v>
          </cell>
        </row>
        <row r="17">
          <cell r="A17" t="str">
            <v>B-29529</v>
          </cell>
          <cell r="B17" t="str">
            <v>字圣先</v>
          </cell>
          <cell r="C17" t="str">
            <v>管理费用-数据仓库项目</v>
          </cell>
          <cell r="D17">
            <v>1</v>
          </cell>
          <cell r="E17">
            <v>42491</v>
          </cell>
          <cell r="F17">
            <v>42705</v>
          </cell>
          <cell r="G17" t="str">
            <v>佰钧成信息技术（苏州）有限公司</v>
          </cell>
          <cell r="H17">
            <v>42522</v>
          </cell>
          <cell r="K17" t="str">
            <v>入职时间2016-5-30</v>
          </cell>
          <cell r="L17" t="str">
            <v>男</v>
          </cell>
          <cell r="M17">
            <v>27</v>
          </cell>
          <cell r="N17" t="str">
            <v>本科</v>
          </cell>
          <cell r="O17" t="str">
            <v>测控技术与仪器</v>
          </cell>
          <cell r="P17" t="str">
            <v>软件技术服务</v>
          </cell>
          <cell r="Q17" t="str">
            <v>软件工程师</v>
          </cell>
          <cell r="R17" t="str">
            <v>测试工作</v>
          </cell>
        </row>
        <row r="18">
          <cell r="A18" t="str">
            <v>B-29381</v>
          </cell>
          <cell r="B18" t="str">
            <v>金波</v>
          </cell>
          <cell r="C18" t="str">
            <v>管理费用-数据仓库项目</v>
          </cell>
          <cell r="D18">
            <v>1</v>
          </cell>
          <cell r="E18">
            <v>42491</v>
          </cell>
          <cell r="F18">
            <v>42705</v>
          </cell>
          <cell r="G18" t="str">
            <v>佰钧成信息技术（苏州）有限公司</v>
          </cell>
          <cell r="H18">
            <v>42513</v>
          </cell>
          <cell r="L18" t="str">
            <v>男</v>
          </cell>
          <cell r="M18">
            <v>30</v>
          </cell>
          <cell r="N18" t="str">
            <v>大专</v>
          </cell>
          <cell r="O18" t="str">
            <v>计算机应用技术</v>
          </cell>
          <cell r="P18" t="str">
            <v>软件技术服务</v>
          </cell>
          <cell r="Q18" t="str">
            <v>软件工程师</v>
          </cell>
          <cell r="R18" t="str">
            <v>技术开发</v>
          </cell>
        </row>
        <row r="19">
          <cell r="A19" t="str">
            <v>B-27386</v>
          </cell>
          <cell r="B19" t="str">
            <v>黄琳</v>
          </cell>
          <cell r="C19" t="str">
            <v>管理费用-数据仓库项目</v>
          </cell>
          <cell r="D19">
            <v>1</v>
          </cell>
          <cell r="E19">
            <v>42491</v>
          </cell>
          <cell r="F19">
            <v>42705</v>
          </cell>
          <cell r="G19" t="str">
            <v>佰钧成信息技术（苏州）有限公司</v>
          </cell>
          <cell r="H19">
            <v>42491</v>
          </cell>
          <cell r="L19" t="str">
            <v>女</v>
          </cell>
          <cell r="M19">
            <v>24</v>
          </cell>
          <cell r="N19" t="str">
            <v>本科</v>
          </cell>
          <cell r="O19" t="str">
            <v>英语</v>
          </cell>
          <cell r="P19" t="str">
            <v>软件技术服务</v>
          </cell>
          <cell r="Q19" t="str">
            <v>软件工程师</v>
          </cell>
          <cell r="R19" t="str">
            <v>测试工作</v>
          </cell>
        </row>
        <row r="20">
          <cell r="A20" t="str">
            <v>B-29208</v>
          </cell>
          <cell r="B20" t="str">
            <v>阮小春</v>
          </cell>
          <cell r="C20" t="str">
            <v>管理费用-数据仓库项目</v>
          </cell>
          <cell r="D20">
            <v>1</v>
          </cell>
          <cell r="E20">
            <v>42491</v>
          </cell>
          <cell r="F20">
            <v>42705</v>
          </cell>
          <cell r="G20" t="str">
            <v>佰钧成信息技术（苏州）有限公司</v>
          </cell>
          <cell r="H20">
            <v>42500</v>
          </cell>
          <cell r="L20" t="str">
            <v>女</v>
          </cell>
          <cell r="M20">
            <v>27</v>
          </cell>
          <cell r="N20" t="str">
            <v>本科</v>
          </cell>
          <cell r="O20" t="str">
            <v>英语</v>
          </cell>
          <cell r="P20" t="str">
            <v>软件技术服务</v>
          </cell>
          <cell r="Q20" t="str">
            <v>软件工程师</v>
          </cell>
          <cell r="R20" t="str">
            <v>技术开发</v>
          </cell>
        </row>
        <row r="21">
          <cell r="A21" t="str">
            <v>B-27343</v>
          </cell>
          <cell r="B21" t="str">
            <v>熊佳琪</v>
          </cell>
          <cell r="C21" t="str">
            <v>管理费用-数据仓库项目</v>
          </cell>
          <cell r="D21">
            <v>0.5</v>
          </cell>
          <cell r="E21">
            <v>42491</v>
          </cell>
          <cell r="F21">
            <v>42705</v>
          </cell>
          <cell r="G21" t="str">
            <v>佰钧成信息技术（苏州）有限公司</v>
          </cell>
          <cell r="H21">
            <v>42491</v>
          </cell>
          <cell r="L21" t="str">
            <v>女</v>
          </cell>
          <cell r="M21">
            <v>24</v>
          </cell>
          <cell r="N21" t="str">
            <v>本科</v>
          </cell>
          <cell r="O21" t="str">
            <v>商务英语</v>
          </cell>
          <cell r="P21" t="str">
            <v>软件技术服务</v>
          </cell>
          <cell r="Q21" t="str">
            <v>软件工程师</v>
          </cell>
          <cell r="R21" t="str">
            <v>测试工作</v>
          </cell>
        </row>
        <row r="22">
          <cell r="A22" t="str">
            <v>B-21122</v>
          </cell>
          <cell r="B22" t="str">
            <v>戚永华</v>
          </cell>
          <cell r="C22" t="str">
            <v>管理费用-数据仓库项目</v>
          </cell>
          <cell r="D22">
            <v>0.5</v>
          </cell>
          <cell r="E22">
            <v>42491</v>
          </cell>
          <cell r="F22">
            <v>42705</v>
          </cell>
          <cell r="G22" t="str">
            <v>佰钧成信息技术（苏州）有限公司</v>
          </cell>
          <cell r="H22">
            <v>42491</v>
          </cell>
          <cell r="L22" t="str">
            <v>男</v>
          </cell>
          <cell r="M22">
            <v>27</v>
          </cell>
          <cell r="N22" t="str">
            <v>本科</v>
          </cell>
          <cell r="O22" t="str">
            <v>计算机科学与技术</v>
          </cell>
          <cell r="P22" t="str">
            <v>软件技术服务</v>
          </cell>
          <cell r="Q22" t="str">
            <v>项目组长</v>
          </cell>
          <cell r="R22" t="str">
            <v>项目组长</v>
          </cell>
        </row>
        <row r="23">
          <cell r="A23" t="str">
            <v>B-27375</v>
          </cell>
          <cell r="B23" t="str">
            <v>江莉莉</v>
          </cell>
          <cell r="C23" t="str">
            <v>管理费用-社会保险系统</v>
          </cell>
          <cell r="D23">
            <v>0.5</v>
          </cell>
          <cell r="E23">
            <v>42370</v>
          </cell>
          <cell r="F23">
            <v>42705</v>
          </cell>
          <cell r="G23" t="str">
            <v>佰钧成信息技术（苏州）有限公司</v>
          </cell>
          <cell r="H23">
            <v>42370</v>
          </cell>
          <cell r="L23" t="str">
            <v>女</v>
          </cell>
          <cell r="M23">
            <v>27</v>
          </cell>
          <cell r="N23" t="str">
            <v>本科</v>
          </cell>
          <cell r="O23" t="str">
            <v>日语</v>
          </cell>
          <cell r="P23" t="str">
            <v>软件技术服务</v>
          </cell>
          <cell r="Q23" t="str">
            <v>软件工程师</v>
          </cell>
          <cell r="R23" t="str">
            <v>测试工作</v>
          </cell>
        </row>
        <row r="24">
          <cell r="A24" t="str">
            <v>B-15623</v>
          </cell>
          <cell r="B24" t="str">
            <v>赵肖寒</v>
          </cell>
          <cell r="C24" t="str">
            <v>管理费用-社会保险系统</v>
          </cell>
          <cell r="D24">
            <v>0.5</v>
          </cell>
          <cell r="E24">
            <v>42370</v>
          </cell>
          <cell r="F24">
            <v>42705</v>
          </cell>
          <cell r="G24" t="str">
            <v>佰钧成信息技术（苏州）有限公司</v>
          </cell>
          <cell r="H24">
            <v>42370</v>
          </cell>
          <cell r="I24">
            <v>42559</v>
          </cell>
          <cell r="J24">
            <v>189</v>
          </cell>
          <cell r="K24" t="str">
            <v>9月发离职补助</v>
          </cell>
          <cell r="L24" t="str">
            <v>女</v>
          </cell>
          <cell r="M24">
            <v>26</v>
          </cell>
          <cell r="N24" t="str">
            <v>大专</v>
          </cell>
          <cell r="O24" t="str">
            <v>计算机应用</v>
          </cell>
          <cell r="P24" t="str">
            <v>软件技术服务</v>
          </cell>
          <cell r="Q24" t="str">
            <v>测试工程师</v>
          </cell>
          <cell r="R24" t="str">
            <v>测试工作</v>
          </cell>
        </row>
        <row r="25">
          <cell r="A25" t="str">
            <v>B-14703</v>
          </cell>
          <cell r="B25" t="str">
            <v>付静</v>
          </cell>
          <cell r="C25" t="str">
            <v>管理费用-社会保险系统</v>
          </cell>
          <cell r="D25">
            <v>0.5</v>
          </cell>
          <cell r="E25">
            <v>42370</v>
          </cell>
          <cell r="F25">
            <v>42705</v>
          </cell>
          <cell r="G25" t="str">
            <v>佰钧成信息技术（苏州）有限公司</v>
          </cell>
          <cell r="H25">
            <v>42370</v>
          </cell>
          <cell r="L25" t="str">
            <v>女</v>
          </cell>
          <cell r="M25">
            <v>26</v>
          </cell>
          <cell r="N25" t="str">
            <v>大专</v>
          </cell>
          <cell r="O25" t="str">
            <v>计算机应用</v>
          </cell>
          <cell r="P25" t="str">
            <v>软件技术服务</v>
          </cell>
          <cell r="Q25" t="str">
            <v>开发工程师</v>
          </cell>
          <cell r="R25" t="str">
            <v>技术开发</v>
          </cell>
        </row>
        <row r="26">
          <cell r="A26" t="str">
            <v>B-18578</v>
          </cell>
          <cell r="B26" t="str">
            <v>林向阳</v>
          </cell>
          <cell r="C26" t="str">
            <v>管理费用-社会保险系统</v>
          </cell>
          <cell r="D26">
            <v>0.5</v>
          </cell>
          <cell r="E26">
            <v>42370</v>
          </cell>
          <cell r="F26">
            <v>42705</v>
          </cell>
          <cell r="G26" t="str">
            <v>佰钧成信息技术（苏州）有限公司</v>
          </cell>
          <cell r="H26">
            <v>42370</v>
          </cell>
          <cell r="L26" t="str">
            <v>男</v>
          </cell>
          <cell r="M26">
            <v>30</v>
          </cell>
          <cell r="N26" t="str">
            <v>本科</v>
          </cell>
          <cell r="O26" t="str">
            <v>信息管理和信息系统</v>
          </cell>
          <cell r="P26" t="str">
            <v>软件技术服务</v>
          </cell>
          <cell r="Q26" t="str">
            <v>软件工程师</v>
          </cell>
          <cell r="R26" t="str">
            <v>项目组长</v>
          </cell>
        </row>
        <row r="27">
          <cell r="A27" t="str">
            <v>B-27579</v>
          </cell>
          <cell r="B27" t="str">
            <v>方平平</v>
          </cell>
          <cell r="C27" t="str">
            <v>管理费用-生产信息管理系统</v>
          </cell>
          <cell r="D27">
            <v>1</v>
          </cell>
          <cell r="E27">
            <v>42370</v>
          </cell>
          <cell r="F27">
            <v>42705</v>
          </cell>
          <cell r="G27" t="str">
            <v>佰钧成信息技术（苏州）有限公司</v>
          </cell>
          <cell r="H27">
            <v>42422</v>
          </cell>
          <cell r="I27">
            <v>42654</v>
          </cell>
          <cell r="J27">
            <v>232</v>
          </cell>
          <cell r="K27" t="str">
            <v>11月发离职补助</v>
          </cell>
          <cell r="L27" t="str">
            <v>女</v>
          </cell>
          <cell r="M27">
            <v>27</v>
          </cell>
          <cell r="N27" t="str">
            <v>本科</v>
          </cell>
          <cell r="O27" t="str">
            <v>日语</v>
          </cell>
          <cell r="P27" t="str">
            <v>软件技术服务</v>
          </cell>
          <cell r="Q27" t="str">
            <v>软件工程师</v>
          </cell>
          <cell r="R27" t="str">
            <v>测试工作</v>
          </cell>
        </row>
        <row r="28">
          <cell r="A28" t="str">
            <v>B-27357</v>
          </cell>
          <cell r="B28" t="str">
            <v>欧阳诗婷</v>
          </cell>
          <cell r="C28" t="str">
            <v>管理费用-生产信息管理系统</v>
          </cell>
          <cell r="D28">
            <v>0.5</v>
          </cell>
          <cell r="E28">
            <v>42370</v>
          </cell>
          <cell r="F28">
            <v>42705</v>
          </cell>
          <cell r="G28" t="str">
            <v>佰钧成信息技术（苏州）有限公司</v>
          </cell>
          <cell r="H28">
            <v>42370</v>
          </cell>
          <cell r="I28">
            <v>42654</v>
          </cell>
          <cell r="J28">
            <v>284</v>
          </cell>
          <cell r="K28" t="str">
            <v>11月发离职补助</v>
          </cell>
          <cell r="L28" t="str">
            <v>女</v>
          </cell>
          <cell r="M28">
            <v>24</v>
          </cell>
          <cell r="N28" t="str">
            <v>大专</v>
          </cell>
          <cell r="O28" t="str">
            <v>计算机信息管理</v>
          </cell>
          <cell r="P28" t="str">
            <v>软件技术服务</v>
          </cell>
          <cell r="Q28" t="str">
            <v>软件工程师</v>
          </cell>
          <cell r="R28" t="str">
            <v>测试工作</v>
          </cell>
        </row>
        <row r="29">
          <cell r="A29" t="str">
            <v>B-27356</v>
          </cell>
          <cell r="B29" t="str">
            <v>韦聪聪</v>
          </cell>
          <cell r="C29" t="str">
            <v>管理费用-生产信息管理系统</v>
          </cell>
          <cell r="D29">
            <v>0.5</v>
          </cell>
          <cell r="E29">
            <v>42370</v>
          </cell>
          <cell r="F29">
            <v>42705</v>
          </cell>
          <cell r="G29" t="str">
            <v>佰钧成信息技术（苏州）有限公司</v>
          </cell>
          <cell r="H29">
            <v>42370</v>
          </cell>
          <cell r="I29">
            <v>42682</v>
          </cell>
          <cell r="L29" t="str">
            <v>男</v>
          </cell>
          <cell r="M29">
            <v>23</v>
          </cell>
          <cell r="N29" t="str">
            <v>本科</v>
          </cell>
          <cell r="O29" t="str">
            <v>信息管理与信息系统</v>
          </cell>
          <cell r="P29" t="str">
            <v>软件技术服务</v>
          </cell>
          <cell r="Q29" t="str">
            <v>软件工程师</v>
          </cell>
          <cell r="R29" t="str">
            <v>技术开发</v>
          </cell>
        </row>
        <row r="30">
          <cell r="A30" t="str">
            <v>B-27363</v>
          </cell>
          <cell r="B30" t="str">
            <v>胡强</v>
          </cell>
          <cell r="C30" t="str">
            <v>管理费用-生产信息管理系统</v>
          </cell>
          <cell r="D30">
            <v>0.5</v>
          </cell>
          <cell r="E30">
            <v>42370</v>
          </cell>
          <cell r="F30">
            <v>42705</v>
          </cell>
          <cell r="G30" t="str">
            <v>佰钧成信息技术（苏州）有限公司</v>
          </cell>
          <cell r="H30">
            <v>42370</v>
          </cell>
          <cell r="L30" t="str">
            <v>男</v>
          </cell>
          <cell r="M30">
            <v>26</v>
          </cell>
          <cell r="N30" t="str">
            <v>本科</v>
          </cell>
          <cell r="O30" t="str">
            <v>物流商务管理</v>
          </cell>
          <cell r="P30" t="str">
            <v>软件技术服务</v>
          </cell>
          <cell r="Q30" t="str">
            <v>软件工程师</v>
          </cell>
          <cell r="R30" t="str">
            <v>测试工作</v>
          </cell>
        </row>
        <row r="31">
          <cell r="A31" t="str">
            <v>B-10603</v>
          </cell>
          <cell r="B31" t="str">
            <v>庞恺</v>
          </cell>
          <cell r="C31" t="str">
            <v>管理费用-生产信息管理系统</v>
          </cell>
          <cell r="D31">
            <v>0.5</v>
          </cell>
          <cell r="E31">
            <v>42370</v>
          </cell>
          <cell r="F31">
            <v>42705</v>
          </cell>
          <cell r="G31" t="str">
            <v>佰钧成信息技术（苏州）有限公司</v>
          </cell>
          <cell r="H31">
            <v>42370</v>
          </cell>
          <cell r="L31" t="str">
            <v>男</v>
          </cell>
          <cell r="M31">
            <v>32</v>
          </cell>
          <cell r="N31" t="str">
            <v>本科</v>
          </cell>
          <cell r="O31" t="str">
            <v>信息与计算机</v>
          </cell>
          <cell r="P31" t="str">
            <v>软件技术服务</v>
          </cell>
          <cell r="Q31" t="str">
            <v>开发工程师</v>
          </cell>
          <cell r="R31" t="str">
            <v>技术开发</v>
          </cell>
        </row>
        <row r="32">
          <cell r="A32" t="str">
            <v>B-740</v>
          </cell>
          <cell r="B32" t="str">
            <v>余海霞</v>
          </cell>
          <cell r="C32" t="str">
            <v>管理费用-生产信息管理系统</v>
          </cell>
          <cell r="D32">
            <v>0.5</v>
          </cell>
          <cell r="E32">
            <v>42370</v>
          </cell>
          <cell r="F32">
            <v>42705</v>
          </cell>
          <cell r="G32" t="str">
            <v>佰钧成信息技术（苏州）有限公司</v>
          </cell>
          <cell r="H32">
            <v>42370</v>
          </cell>
          <cell r="L32" t="str">
            <v>女</v>
          </cell>
          <cell r="M32">
            <v>30</v>
          </cell>
          <cell r="N32" t="str">
            <v>大专</v>
          </cell>
          <cell r="O32" t="str">
            <v>计算机软件</v>
          </cell>
          <cell r="P32" t="str">
            <v>软件技术服务</v>
          </cell>
          <cell r="Q32" t="str">
            <v>项目组长</v>
          </cell>
          <cell r="R32" t="str">
            <v>项目组长</v>
          </cell>
        </row>
        <row r="33">
          <cell r="A33" t="str">
            <v>B-27600</v>
          </cell>
          <cell r="B33" t="str">
            <v>张灵豪</v>
          </cell>
          <cell r="C33" t="str">
            <v>管理费用-项目管理系统</v>
          </cell>
          <cell r="D33">
            <v>1</v>
          </cell>
          <cell r="E33">
            <v>42430</v>
          </cell>
          <cell r="F33">
            <v>42705</v>
          </cell>
          <cell r="G33" t="str">
            <v>佰钧成信息技术（苏州）有限公司</v>
          </cell>
          <cell r="H33">
            <v>42430</v>
          </cell>
          <cell r="I33">
            <v>42590</v>
          </cell>
          <cell r="J33">
            <v>160</v>
          </cell>
          <cell r="K33" t="str">
            <v>不满足183天</v>
          </cell>
          <cell r="L33" t="str">
            <v>男</v>
          </cell>
          <cell r="M33">
            <v>24</v>
          </cell>
          <cell r="N33" t="str">
            <v>大专</v>
          </cell>
          <cell r="O33" t="str">
            <v>金融学</v>
          </cell>
          <cell r="P33" t="str">
            <v>软件技术服务</v>
          </cell>
          <cell r="Q33" t="str">
            <v>软件工程师</v>
          </cell>
          <cell r="R33" t="str">
            <v>测试工作</v>
          </cell>
        </row>
        <row r="34">
          <cell r="A34" t="str">
            <v>B-27382</v>
          </cell>
          <cell r="B34" t="str">
            <v>王文凡</v>
          </cell>
          <cell r="C34" t="str">
            <v>管理费用-项目管理系统</v>
          </cell>
          <cell r="D34">
            <v>1</v>
          </cell>
          <cell r="E34">
            <v>42430</v>
          </cell>
          <cell r="F34">
            <v>42705</v>
          </cell>
          <cell r="G34" t="str">
            <v>佰钧成信息技术（苏州）有限公司</v>
          </cell>
          <cell r="H34">
            <v>42430</v>
          </cell>
          <cell r="I34">
            <v>42591</v>
          </cell>
          <cell r="J34">
            <v>161</v>
          </cell>
          <cell r="K34" t="str">
            <v>不满足183天，9月发离职补助</v>
          </cell>
          <cell r="L34" t="str">
            <v>男</v>
          </cell>
          <cell r="M34">
            <v>26</v>
          </cell>
          <cell r="N34" t="str">
            <v>本科</v>
          </cell>
          <cell r="O34" t="str">
            <v>电气工程及其自动化</v>
          </cell>
          <cell r="P34" t="str">
            <v>软件技术服务</v>
          </cell>
          <cell r="Q34" t="str">
            <v>软件工程师</v>
          </cell>
          <cell r="R34" t="str">
            <v>测试工作</v>
          </cell>
        </row>
        <row r="35">
          <cell r="A35" t="str">
            <v>B-27389</v>
          </cell>
          <cell r="B35" t="str">
            <v>周思怡</v>
          </cell>
          <cell r="C35" t="str">
            <v>管理费用-项目管理系统</v>
          </cell>
          <cell r="D35">
            <v>0.5</v>
          </cell>
          <cell r="E35">
            <v>42430</v>
          </cell>
          <cell r="F35">
            <v>42705</v>
          </cell>
          <cell r="G35" t="str">
            <v>佰钧成信息技术（苏州）有限公司</v>
          </cell>
          <cell r="H35">
            <v>42430</v>
          </cell>
          <cell r="L35" t="str">
            <v>女</v>
          </cell>
          <cell r="M35">
            <v>24</v>
          </cell>
          <cell r="N35" t="str">
            <v>本科</v>
          </cell>
          <cell r="O35" t="str">
            <v>英语</v>
          </cell>
          <cell r="P35" t="str">
            <v>软件技术服务</v>
          </cell>
          <cell r="Q35" t="str">
            <v>软件工程师</v>
          </cell>
          <cell r="R35" t="str">
            <v>测试工作</v>
          </cell>
        </row>
        <row r="36">
          <cell r="A36" t="str">
            <v>B-27390</v>
          </cell>
          <cell r="B36" t="str">
            <v>茹琴琴</v>
          </cell>
          <cell r="C36" t="str">
            <v>管理费用-项目管理系统</v>
          </cell>
          <cell r="D36">
            <v>0.5</v>
          </cell>
          <cell r="E36">
            <v>42430</v>
          </cell>
          <cell r="F36">
            <v>42705</v>
          </cell>
          <cell r="G36" t="str">
            <v>佰钧成信息技术（苏州）有限公司</v>
          </cell>
          <cell r="H36">
            <v>42430</v>
          </cell>
          <cell r="L36" t="str">
            <v>女</v>
          </cell>
          <cell r="M36">
            <v>25</v>
          </cell>
          <cell r="N36" t="str">
            <v>本科</v>
          </cell>
          <cell r="O36" t="str">
            <v>实用英语</v>
          </cell>
          <cell r="P36" t="str">
            <v>软件技术服务</v>
          </cell>
          <cell r="Q36" t="str">
            <v>软件工程师</v>
          </cell>
          <cell r="R36" t="str">
            <v>测试工作</v>
          </cell>
        </row>
        <row r="37">
          <cell r="A37" t="str">
            <v>B-27365</v>
          </cell>
          <cell r="B37" t="str">
            <v>辛胜男</v>
          </cell>
          <cell r="C37" t="str">
            <v>管理费用-项目管理系统</v>
          </cell>
          <cell r="D37">
            <v>0.5</v>
          </cell>
          <cell r="E37">
            <v>42430</v>
          </cell>
          <cell r="F37">
            <v>42705</v>
          </cell>
          <cell r="G37" t="str">
            <v>佰钧成信息技术（苏州）有限公司</v>
          </cell>
          <cell r="H37">
            <v>42430</v>
          </cell>
          <cell r="L37" t="str">
            <v>女</v>
          </cell>
          <cell r="M37">
            <v>24</v>
          </cell>
          <cell r="N37" t="str">
            <v>本科</v>
          </cell>
          <cell r="O37" t="str">
            <v>商务英语</v>
          </cell>
          <cell r="P37" t="str">
            <v>软件技术服务</v>
          </cell>
          <cell r="Q37" t="str">
            <v>软件工程师</v>
          </cell>
          <cell r="R37" t="str">
            <v>测试工作</v>
          </cell>
        </row>
        <row r="38">
          <cell r="A38" t="str">
            <v>B-27351</v>
          </cell>
          <cell r="B38" t="str">
            <v>岑菲菲</v>
          </cell>
          <cell r="C38" t="str">
            <v>管理费用-项目管理系统</v>
          </cell>
          <cell r="D38">
            <v>0.5</v>
          </cell>
          <cell r="E38">
            <v>42430</v>
          </cell>
          <cell r="F38">
            <v>42705</v>
          </cell>
          <cell r="G38" t="str">
            <v>佰钧成信息技术（苏州）有限公司</v>
          </cell>
          <cell r="H38">
            <v>42430</v>
          </cell>
          <cell r="I38">
            <v>42654</v>
          </cell>
          <cell r="J38">
            <v>224</v>
          </cell>
          <cell r="K38" t="str">
            <v>11月发离职补助</v>
          </cell>
          <cell r="L38" t="str">
            <v>女</v>
          </cell>
          <cell r="M38">
            <v>26</v>
          </cell>
          <cell r="N38" t="str">
            <v>本科</v>
          </cell>
          <cell r="O38" t="str">
            <v>计算机科学与技术</v>
          </cell>
          <cell r="P38" t="str">
            <v>软件技术服务</v>
          </cell>
          <cell r="Q38" t="str">
            <v>软件工程师</v>
          </cell>
          <cell r="R38" t="str">
            <v>技术开发</v>
          </cell>
        </row>
        <row r="39">
          <cell r="A39" t="str">
            <v>B-27354</v>
          </cell>
          <cell r="B39" t="str">
            <v>杨诗韵</v>
          </cell>
          <cell r="C39" t="str">
            <v>管理费用-项目管理系统</v>
          </cell>
          <cell r="D39">
            <v>0.5</v>
          </cell>
          <cell r="E39">
            <v>42430</v>
          </cell>
          <cell r="F39">
            <v>42705</v>
          </cell>
          <cell r="G39" t="str">
            <v>佰钧成信息技术（苏州）有限公司</v>
          </cell>
          <cell r="H39">
            <v>42430</v>
          </cell>
          <cell r="L39" t="str">
            <v>女</v>
          </cell>
          <cell r="M39">
            <v>27</v>
          </cell>
          <cell r="N39" t="str">
            <v>本科</v>
          </cell>
          <cell r="O39" t="str">
            <v>英语</v>
          </cell>
          <cell r="P39" t="str">
            <v>软件技术服务</v>
          </cell>
          <cell r="Q39" t="str">
            <v>软件工程师</v>
          </cell>
          <cell r="R39" t="str">
            <v>技术开发</v>
          </cell>
        </row>
        <row r="40">
          <cell r="A40" t="str">
            <v>B-27364</v>
          </cell>
          <cell r="B40" t="str">
            <v>陈葆健</v>
          </cell>
          <cell r="C40" t="str">
            <v>管理费用-项目管理系统</v>
          </cell>
          <cell r="D40">
            <v>0.5</v>
          </cell>
          <cell r="E40">
            <v>42430</v>
          </cell>
          <cell r="F40">
            <v>42705</v>
          </cell>
          <cell r="G40" t="str">
            <v>佰钧成信息技术（苏州）有限公司</v>
          </cell>
          <cell r="H40">
            <v>42430</v>
          </cell>
          <cell r="L40" t="str">
            <v>男</v>
          </cell>
          <cell r="M40">
            <v>28</v>
          </cell>
          <cell r="N40" t="str">
            <v>本科</v>
          </cell>
          <cell r="O40" t="str">
            <v>财务管理</v>
          </cell>
          <cell r="P40" t="str">
            <v>软件技术服务</v>
          </cell>
          <cell r="Q40" t="str">
            <v>软件工程师</v>
          </cell>
          <cell r="R40" t="str">
            <v>技术开发</v>
          </cell>
        </row>
        <row r="41">
          <cell r="A41" t="str">
            <v>B-27360</v>
          </cell>
          <cell r="B41" t="str">
            <v>尤今</v>
          </cell>
          <cell r="C41" t="str">
            <v>管理费用-项目管理系统</v>
          </cell>
          <cell r="D41">
            <v>0.5</v>
          </cell>
          <cell r="E41">
            <v>42430</v>
          </cell>
          <cell r="F41">
            <v>42705</v>
          </cell>
          <cell r="G41" t="str">
            <v>佰钧成信息技术（苏州）有限公司</v>
          </cell>
          <cell r="H41">
            <v>42430</v>
          </cell>
          <cell r="L41" t="str">
            <v>男</v>
          </cell>
          <cell r="M41">
            <v>25</v>
          </cell>
          <cell r="N41" t="str">
            <v>本科</v>
          </cell>
          <cell r="O41" t="str">
            <v>材料科学与工程</v>
          </cell>
          <cell r="P41" t="str">
            <v>软件技术服务</v>
          </cell>
          <cell r="Q41" t="str">
            <v>软件工程师</v>
          </cell>
          <cell r="R41" t="str">
            <v>技术开发</v>
          </cell>
        </row>
        <row r="42">
          <cell r="A42" t="str">
            <v>B-27341</v>
          </cell>
          <cell r="B42" t="str">
            <v>刘永发</v>
          </cell>
          <cell r="C42" t="str">
            <v>管理费用-项目管理系统</v>
          </cell>
          <cell r="D42">
            <v>0.5</v>
          </cell>
          <cell r="E42">
            <v>42430</v>
          </cell>
          <cell r="F42">
            <v>42705</v>
          </cell>
          <cell r="G42" t="str">
            <v>佰钧成信息技术（苏州）有限公司</v>
          </cell>
          <cell r="H42">
            <v>42430</v>
          </cell>
          <cell r="L42" t="str">
            <v>男</v>
          </cell>
          <cell r="M42">
            <v>26</v>
          </cell>
          <cell r="N42" t="str">
            <v>大专</v>
          </cell>
          <cell r="O42" t="str">
            <v>计算机网络技术</v>
          </cell>
          <cell r="P42" t="str">
            <v>软件技术服务</v>
          </cell>
          <cell r="Q42" t="str">
            <v>软件工程师</v>
          </cell>
          <cell r="R42" t="str">
            <v>技术开发</v>
          </cell>
        </row>
        <row r="43">
          <cell r="A43" t="str">
            <v>B-024</v>
          </cell>
          <cell r="B43" t="str">
            <v>江龙</v>
          </cell>
          <cell r="C43" t="str">
            <v>管理费用-项目管理系统</v>
          </cell>
          <cell r="D43">
            <v>0.5</v>
          </cell>
          <cell r="E43">
            <v>42430</v>
          </cell>
          <cell r="F43">
            <v>42705</v>
          </cell>
          <cell r="G43" t="str">
            <v>佰钧成信息技术（苏州）有限公司</v>
          </cell>
          <cell r="H43">
            <v>42430</v>
          </cell>
          <cell r="L43" t="str">
            <v>男</v>
          </cell>
          <cell r="M43">
            <v>34</v>
          </cell>
          <cell r="N43" t="str">
            <v>本科</v>
          </cell>
          <cell r="O43" t="str">
            <v>计算机网络</v>
          </cell>
          <cell r="P43" t="str">
            <v>软件技术服务</v>
          </cell>
          <cell r="Q43" t="str">
            <v>项目组长</v>
          </cell>
          <cell r="R43" t="str">
            <v>项目组长</v>
          </cell>
        </row>
        <row r="44">
          <cell r="A44" t="str">
            <v>B-27376</v>
          </cell>
          <cell r="B44" t="str">
            <v>李莉</v>
          </cell>
          <cell r="C44" t="str">
            <v>管理费用-移动投保项目</v>
          </cell>
          <cell r="D44">
            <v>1</v>
          </cell>
          <cell r="E44">
            <v>42370</v>
          </cell>
          <cell r="F44">
            <v>42705</v>
          </cell>
          <cell r="G44" t="str">
            <v>佰钧成信息技术（苏州）有限公司</v>
          </cell>
          <cell r="H44">
            <v>42370</v>
          </cell>
          <cell r="I44">
            <v>42591</v>
          </cell>
          <cell r="J44">
            <v>221</v>
          </cell>
          <cell r="L44" t="str">
            <v>女</v>
          </cell>
          <cell r="M44">
            <v>24</v>
          </cell>
          <cell r="N44" t="str">
            <v>本科</v>
          </cell>
          <cell r="O44" t="str">
            <v>商务日语</v>
          </cell>
          <cell r="P44" t="str">
            <v>软件技术服务</v>
          </cell>
          <cell r="Q44" t="str">
            <v>软件工程师</v>
          </cell>
          <cell r="R44" t="str">
            <v>测试工作</v>
          </cell>
        </row>
        <row r="45">
          <cell r="A45" t="str">
            <v>B-21817</v>
          </cell>
          <cell r="B45" t="str">
            <v>邱金钰</v>
          </cell>
          <cell r="C45" t="str">
            <v>管理费用-移动投保项目</v>
          </cell>
          <cell r="D45">
            <v>1</v>
          </cell>
          <cell r="E45">
            <v>42370</v>
          </cell>
          <cell r="F45">
            <v>42705</v>
          </cell>
          <cell r="G45" t="str">
            <v>佰钧成信息技术（苏州）有限公司</v>
          </cell>
          <cell r="H45">
            <v>42370</v>
          </cell>
          <cell r="I45">
            <v>42587</v>
          </cell>
          <cell r="J45">
            <v>217</v>
          </cell>
          <cell r="L45" t="str">
            <v>女</v>
          </cell>
          <cell r="M45">
            <v>23</v>
          </cell>
          <cell r="N45" t="str">
            <v>本科</v>
          </cell>
          <cell r="O45" t="str">
            <v>日语+软件工程</v>
          </cell>
          <cell r="P45" t="str">
            <v>软件技术服务</v>
          </cell>
          <cell r="Q45" t="str">
            <v>开发工程师</v>
          </cell>
          <cell r="R45" t="str">
            <v>技术开发</v>
          </cell>
        </row>
        <row r="46">
          <cell r="A46" t="str">
            <v>B-27344</v>
          </cell>
          <cell r="B46" t="str">
            <v>叶小云</v>
          </cell>
          <cell r="C46" t="str">
            <v>管理费用-移动投保项目</v>
          </cell>
          <cell r="D46">
            <v>1</v>
          </cell>
          <cell r="E46">
            <v>42370</v>
          </cell>
          <cell r="F46">
            <v>42705</v>
          </cell>
          <cell r="G46" t="str">
            <v>佰钧成信息技术（苏州）有限公司</v>
          </cell>
          <cell r="H46">
            <v>42370</v>
          </cell>
          <cell r="I46">
            <v>42559</v>
          </cell>
          <cell r="J46">
            <v>189</v>
          </cell>
          <cell r="L46" t="str">
            <v>女</v>
          </cell>
          <cell r="M46">
            <v>28</v>
          </cell>
          <cell r="N46" t="str">
            <v>硕士</v>
          </cell>
          <cell r="O46" t="str">
            <v>语言学及应用语言学</v>
          </cell>
          <cell r="P46" t="str">
            <v>软件技术服务</v>
          </cell>
          <cell r="Q46" t="str">
            <v>软件工程师</v>
          </cell>
          <cell r="R46" t="str">
            <v>测试工作</v>
          </cell>
        </row>
        <row r="47">
          <cell r="A47" t="str">
            <v>B-27352</v>
          </cell>
          <cell r="B47" t="str">
            <v>罗晨风</v>
          </cell>
          <cell r="C47" t="str">
            <v>管理费用-移动投保项目</v>
          </cell>
          <cell r="D47">
            <v>1</v>
          </cell>
          <cell r="E47">
            <v>42430</v>
          </cell>
          <cell r="F47">
            <v>42705</v>
          </cell>
          <cell r="G47" t="str">
            <v>佰钧成信息技术（苏州）有限公司</v>
          </cell>
          <cell r="H47">
            <v>42430</v>
          </cell>
          <cell r="I47">
            <v>42643</v>
          </cell>
          <cell r="J47">
            <v>213</v>
          </cell>
          <cell r="K47" t="str">
            <v>10月发离职补助</v>
          </cell>
          <cell r="L47" t="str">
            <v>男</v>
          </cell>
          <cell r="M47">
            <v>24</v>
          </cell>
          <cell r="N47" t="str">
            <v>本科</v>
          </cell>
          <cell r="O47" t="str">
            <v>国际经济与贸易</v>
          </cell>
          <cell r="P47" t="str">
            <v>软件技术服务</v>
          </cell>
          <cell r="Q47" t="str">
            <v>软件工程师</v>
          </cell>
          <cell r="R47" t="str">
            <v>技术开发</v>
          </cell>
        </row>
        <row r="48">
          <cell r="A48" t="str">
            <v>B-27359</v>
          </cell>
          <cell r="B48" t="str">
            <v>汪杨锋</v>
          </cell>
          <cell r="C48" t="str">
            <v>管理费用-移动投保项目</v>
          </cell>
          <cell r="D48">
            <v>0.5</v>
          </cell>
          <cell r="E48">
            <v>42370</v>
          </cell>
          <cell r="F48">
            <v>42705</v>
          </cell>
          <cell r="G48" t="str">
            <v>佰钧成信息技术（苏州）有限公司</v>
          </cell>
          <cell r="H48">
            <v>42370</v>
          </cell>
          <cell r="L48" t="str">
            <v>男</v>
          </cell>
          <cell r="M48">
            <v>25</v>
          </cell>
          <cell r="N48" t="str">
            <v>大专</v>
          </cell>
          <cell r="O48" t="str">
            <v>船舶工程技术</v>
          </cell>
          <cell r="P48" t="str">
            <v>软件技术服务</v>
          </cell>
          <cell r="Q48" t="str">
            <v>软件工程师</v>
          </cell>
          <cell r="R48" t="str">
            <v>测试工作</v>
          </cell>
        </row>
        <row r="49">
          <cell r="A49" t="str">
            <v>B-27322</v>
          </cell>
          <cell r="B49" t="str">
            <v>宋扬</v>
          </cell>
          <cell r="C49" t="str">
            <v>管理费用-移动投保项目</v>
          </cell>
          <cell r="D49">
            <v>0.5</v>
          </cell>
          <cell r="E49">
            <v>42370</v>
          </cell>
          <cell r="F49">
            <v>42705</v>
          </cell>
          <cell r="G49" t="str">
            <v>佰钧成信息技术（苏州）有限公司</v>
          </cell>
          <cell r="H49">
            <v>42370</v>
          </cell>
          <cell r="L49" t="str">
            <v>女</v>
          </cell>
          <cell r="M49">
            <v>24</v>
          </cell>
          <cell r="N49" t="str">
            <v>本科</v>
          </cell>
          <cell r="O49" t="str">
            <v>数学与计算机科学</v>
          </cell>
          <cell r="P49" t="str">
            <v>软件技术服务</v>
          </cell>
          <cell r="Q49" t="str">
            <v>软件工程师</v>
          </cell>
          <cell r="R49" t="str">
            <v>技术开发</v>
          </cell>
        </row>
        <row r="50">
          <cell r="A50" t="str">
            <v>B-27076</v>
          </cell>
          <cell r="B50" t="str">
            <v>杨柳青</v>
          </cell>
          <cell r="C50" t="str">
            <v>管理费用-移动投保项目</v>
          </cell>
          <cell r="D50">
            <v>1</v>
          </cell>
          <cell r="E50">
            <v>42370</v>
          </cell>
          <cell r="F50">
            <v>42705</v>
          </cell>
          <cell r="G50" t="str">
            <v>佰钧成信息技术（苏州）有限公司</v>
          </cell>
          <cell r="H50">
            <v>42373</v>
          </cell>
          <cell r="L50" t="str">
            <v>男</v>
          </cell>
          <cell r="M50">
            <v>27</v>
          </cell>
          <cell r="N50" t="str">
            <v>本科</v>
          </cell>
          <cell r="O50" t="str">
            <v>计算机控制及应用</v>
          </cell>
          <cell r="P50" t="str">
            <v>软件技术服务</v>
          </cell>
          <cell r="Q50" t="str">
            <v>软件工程师</v>
          </cell>
          <cell r="R50" t="str">
            <v>技术开发</v>
          </cell>
        </row>
        <row r="51">
          <cell r="A51" t="str">
            <v>B-11954</v>
          </cell>
          <cell r="B51" t="str">
            <v>定丹</v>
          </cell>
          <cell r="C51" t="str">
            <v>管理费用-移动投保项目</v>
          </cell>
          <cell r="D51">
            <v>1</v>
          </cell>
          <cell r="E51">
            <v>42370</v>
          </cell>
          <cell r="F51">
            <v>42705</v>
          </cell>
          <cell r="G51" t="str">
            <v>佰钧成信息技术（苏州）有限公司</v>
          </cell>
          <cell r="H51">
            <v>42370</v>
          </cell>
          <cell r="L51" t="str">
            <v>女</v>
          </cell>
          <cell r="M51">
            <v>28</v>
          </cell>
          <cell r="N51" t="str">
            <v>本科</v>
          </cell>
          <cell r="O51" t="str">
            <v>计算机技术</v>
          </cell>
          <cell r="P51" t="str">
            <v>软件技术服务</v>
          </cell>
          <cell r="Q51" t="str">
            <v>测试工程师</v>
          </cell>
          <cell r="R51" t="str">
            <v>测试工作</v>
          </cell>
        </row>
        <row r="52">
          <cell r="A52" t="str">
            <v>B-13487</v>
          </cell>
          <cell r="B52" t="str">
            <v>杨晓梅</v>
          </cell>
          <cell r="C52" t="str">
            <v>管理费用-移动投保项目</v>
          </cell>
          <cell r="D52">
            <v>1</v>
          </cell>
          <cell r="E52">
            <v>42370</v>
          </cell>
          <cell r="F52">
            <v>42705</v>
          </cell>
          <cell r="G52" t="str">
            <v>佰钧成信息技术（苏州）有限公司</v>
          </cell>
          <cell r="H52">
            <v>42370</v>
          </cell>
          <cell r="L52" t="str">
            <v>女</v>
          </cell>
          <cell r="M52">
            <v>41</v>
          </cell>
          <cell r="N52" t="str">
            <v>本科</v>
          </cell>
          <cell r="O52" t="str">
            <v>计算机技术</v>
          </cell>
          <cell r="P52" t="str">
            <v>软件技术服务</v>
          </cell>
          <cell r="Q52" t="str">
            <v>项目组长</v>
          </cell>
          <cell r="R52" t="str">
            <v>项目组长</v>
          </cell>
        </row>
        <row r="53">
          <cell r="A53" t="str">
            <v>B-27378</v>
          </cell>
          <cell r="B53" t="str">
            <v>吴晨婷</v>
          </cell>
          <cell r="C53" t="str">
            <v>管理费用-银行信贷管理信息系统</v>
          </cell>
          <cell r="D53">
            <v>0.5</v>
          </cell>
          <cell r="E53">
            <v>42370</v>
          </cell>
          <cell r="F53">
            <v>42705</v>
          </cell>
          <cell r="G53" t="str">
            <v>佰钧成信息技术（苏州）有限公司</v>
          </cell>
          <cell r="H53">
            <v>42370</v>
          </cell>
          <cell r="L53" t="str">
            <v>女</v>
          </cell>
          <cell r="M53">
            <v>26</v>
          </cell>
          <cell r="N53" t="str">
            <v>本科</v>
          </cell>
          <cell r="O53" t="str">
            <v>日语</v>
          </cell>
          <cell r="P53" t="str">
            <v>软件技术服务</v>
          </cell>
          <cell r="Q53" t="str">
            <v>软件工程师</v>
          </cell>
          <cell r="R53" t="str">
            <v>测试工作</v>
          </cell>
        </row>
        <row r="54">
          <cell r="A54" t="str">
            <v>B-28671</v>
          </cell>
          <cell r="B54" t="str">
            <v>娄兴伟</v>
          </cell>
          <cell r="C54" t="str">
            <v>管理费用-银行信贷管理信息系统</v>
          </cell>
          <cell r="D54">
            <v>0.5</v>
          </cell>
          <cell r="E54">
            <v>42370</v>
          </cell>
          <cell r="F54">
            <v>42705</v>
          </cell>
          <cell r="G54" t="str">
            <v>佰钧成信息技术（苏州）有限公司</v>
          </cell>
          <cell r="H54">
            <v>42466</v>
          </cell>
          <cell r="L54" t="str">
            <v>男</v>
          </cell>
          <cell r="M54">
            <v>28</v>
          </cell>
          <cell r="N54" t="str">
            <v>本科</v>
          </cell>
          <cell r="O54" t="str">
            <v>软件工程师</v>
          </cell>
          <cell r="P54" t="str">
            <v>软件技术服务</v>
          </cell>
          <cell r="Q54" t="str">
            <v>软件工程师</v>
          </cell>
          <cell r="R54" t="str">
            <v>技术开发</v>
          </cell>
        </row>
        <row r="55">
          <cell r="A55" t="str">
            <v>B-10767</v>
          </cell>
          <cell r="B55" t="str">
            <v>许孔琛</v>
          </cell>
          <cell r="C55" t="str">
            <v>管理费用-银行信贷管理信息系统</v>
          </cell>
          <cell r="D55">
            <v>0.5</v>
          </cell>
          <cell r="E55">
            <v>42370</v>
          </cell>
          <cell r="F55">
            <v>42705</v>
          </cell>
          <cell r="G55" t="str">
            <v>佰钧成信息技术（苏州）有限公司</v>
          </cell>
          <cell r="H55">
            <v>42370</v>
          </cell>
          <cell r="L55" t="str">
            <v>男</v>
          </cell>
          <cell r="M55">
            <v>28</v>
          </cell>
          <cell r="N55" t="str">
            <v>本科</v>
          </cell>
          <cell r="O55" t="str">
            <v>护理学</v>
          </cell>
          <cell r="P55" t="str">
            <v>软件技术服务</v>
          </cell>
          <cell r="Q55" t="str">
            <v>软件工程师</v>
          </cell>
          <cell r="R55" t="str">
            <v>测试工作</v>
          </cell>
        </row>
        <row r="56">
          <cell r="A56" t="str">
            <v>B-24883</v>
          </cell>
          <cell r="B56" t="str">
            <v>高磊</v>
          </cell>
          <cell r="C56" t="str">
            <v>管理费用-银行信贷管理信息系统</v>
          </cell>
          <cell r="D56">
            <v>0.5</v>
          </cell>
          <cell r="E56">
            <v>42370</v>
          </cell>
          <cell r="F56">
            <v>42705</v>
          </cell>
          <cell r="G56" t="str">
            <v>佰钧成信息技术（苏州）有限公司</v>
          </cell>
          <cell r="H56">
            <v>42370</v>
          </cell>
          <cell r="L56" t="str">
            <v>男</v>
          </cell>
          <cell r="M56">
            <v>31</v>
          </cell>
          <cell r="N56" t="str">
            <v>大专</v>
          </cell>
          <cell r="O56" t="str">
            <v>机械设计制造及其自动化</v>
          </cell>
          <cell r="P56" t="str">
            <v>软件技术服务</v>
          </cell>
          <cell r="Q56" t="str">
            <v>软件工程师</v>
          </cell>
          <cell r="R56" t="str">
            <v>测试工作</v>
          </cell>
        </row>
        <row r="57">
          <cell r="A57" t="str">
            <v>B-12888</v>
          </cell>
          <cell r="B57" t="str">
            <v>张立</v>
          </cell>
          <cell r="C57" t="str">
            <v>管理费用-银行信贷管理信息系统</v>
          </cell>
          <cell r="D57">
            <v>0.5</v>
          </cell>
          <cell r="E57">
            <v>42370</v>
          </cell>
          <cell r="F57">
            <v>42705</v>
          </cell>
          <cell r="G57" t="str">
            <v>佰钧成信息技术（苏州）有限公司</v>
          </cell>
          <cell r="H57">
            <v>42370</v>
          </cell>
          <cell r="L57" t="str">
            <v>男</v>
          </cell>
          <cell r="M57">
            <v>26</v>
          </cell>
          <cell r="N57" t="str">
            <v>本科</v>
          </cell>
          <cell r="O57" t="str">
            <v>计算机科学与技术</v>
          </cell>
          <cell r="P57" t="str">
            <v>软件技术服务</v>
          </cell>
          <cell r="Q57" t="str">
            <v>软件工程师</v>
          </cell>
          <cell r="R57" t="str">
            <v>技术开发</v>
          </cell>
        </row>
        <row r="58">
          <cell r="A58" t="str">
            <v>B-9631</v>
          </cell>
          <cell r="B58" t="str">
            <v>李秀兰</v>
          </cell>
          <cell r="C58" t="str">
            <v>管理费用-银行信贷管理信息系统</v>
          </cell>
          <cell r="D58">
            <v>0.5</v>
          </cell>
          <cell r="E58">
            <v>42370</v>
          </cell>
          <cell r="F58">
            <v>42705</v>
          </cell>
          <cell r="G58" t="str">
            <v>佰钧成信息技术（苏州）有限公司</v>
          </cell>
          <cell r="H58">
            <v>42370</v>
          </cell>
          <cell r="L58" t="str">
            <v>女</v>
          </cell>
          <cell r="M58">
            <v>34</v>
          </cell>
          <cell r="N58" t="str">
            <v>本科</v>
          </cell>
          <cell r="O58" t="str">
            <v>计算机软件</v>
          </cell>
          <cell r="P58" t="str">
            <v>软件技术服务</v>
          </cell>
          <cell r="Q58" t="str">
            <v>项目组长</v>
          </cell>
          <cell r="R58" t="str">
            <v>项目组长</v>
          </cell>
        </row>
        <row r="59">
          <cell r="A59" t="str">
            <v>B-28103</v>
          </cell>
          <cell r="B59" t="str">
            <v>丁凤娟</v>
          </cell>
          <cell r="C59" t="str">
            <v>管理费用-智慧物流公共信息平台</v>
          </cell>
          <cell r="D59">
            <v>1</v>
          </cell>
          <cell r="E59">
            <v>42461</v>
          </cell>
          <cell r="F59">
            <v>42705</v>
          </cell>
          <cell r="G59" t="str">
            <v>佰钧成信息技术（苏州）有限公司</v>
          </cell>
          <cell r="H59">
            <v>42461</v>
          </cell>
          <cell r="L59" t="str">
            <v>女</v>
          </cell>
          <cell r="M59">
            <v>29</v>
          </cell>
          <cell r="N59" t="str">
            <v>本科</v>
          </cell>
          <cell r="O59" t="str">
            <v>商用日语</v>
          </cell>
          <cell r="P59" t="str">
            <v>软件技术服务</v>
          </cell>
          <cell r="Q59" t="str">
            <v>软件工程师</v>
          </cell>
          <cell r="R59" t="str">
            <v>测试工作</v>
          </cell>
        </row>
        <row r="60">
          <cell r="A60" t="str">
            <v>B-27488</v>
          </cell>
          <cell r="B60" t="str">
            <v>张敏钰</v>
          </cell>
          <cell r="C60" t="str">
            <v>管理费用-智慧物流公共信息平台</v>
          </cell>
          <cell r="D60">
            <v>1</v>
          </cell>
          <cell r="E60">
            <v>42461</v>
          </cell>
          <cell r="F60">
            <v>42705</v>
          </cell>
          <cell r="G60" t="str">
            <v>佰钧成信息技术（苏州）有限公司</v>
          </cell>
          <cell r="H60">
            <v>42461</v>
          </cell>
          <cell r="L60" t="str">
            <v>女</v>
          </cell>
          <cell r="M60">
            <v>23</v>
          </cell>
          <cell r="N60" t="str">
            <v>本科</v>
          </cell>
          <cell r="O60" t="str">
            <v>国际经济与贸易</v>
          </cell>
          <cell r="P60" t="str">
            <v>软件技术服务</v>
          </cell>
          <cell r="Q60" t="str">
            <v>软件工程师</v>
          </cell>
          <cell r="R60" t="str">
            <v>测试工作</v>
          </cell>
        </row>
        <row r="61">
          <cell r="A61" t="str">
            <v>B-27601</v>
          </cell>
          <cell r="B61" t="str">
            <v>沈鹏程</v>
          </cell>
          <cell r="C61" t="str">
            <v>管理费用-智慧物流公共信息平台</v>
          </cell>
          <cell r="D61">
            <v>0.5</v>
          </cell>
          <cell r="E61">
            <v>42461</v>
          </cell>
          <cell r="F61">
            <v>42705</v>
          </cell>
          <cell r="G61" t="str">
            <v>佰钧成信息技术（苏州）有限公司</v>
          </cell>
          <cell r="H61">
            <v>42461</v>
          </cell>
          <cell r="L61" t="str">
            <v>男</v>
          </cell>
          <cell r="M61">
            <v>25</v>
          </cell>
          <cell r="N61" t="str">
            <v>本科</v>
          </cell>
          <cell r="O61" t="str">
            <v>英语</v>
          </cell>
          <cell r="P61" t="str">
            <v>软件技术服务</v>
          </cell>
          <cell r="Q61" t="str">
            <v>软件工程师</v>
          </cell>
          <cell r="R61" t="str">
            <v>测试工作</v>
          </cell>
        </row>
        <row r="62">
          <cell r="A62" t="str">
            <v>B-25320</v>
          </cell>
          <cell r="B62" t="str">
            <v>张欢</v>
          </cell>
          <cell r="C62" t="str">
            <v>管理费用-智慧物流公共信息平台</v>
          </cell>
          <cell r="D62">
            <v>1</v>
          </cell>
          <cell r="E62">
            <v>42461</v>
          </cell>
          <cell r="F62">
            <v>42705</v>
          </cell>
          <cell r="G62" t="str">
            <v>佰钧成信息技术（苏州）有限公司</v>
          </cell>
          <cell r="H62">
            <v>42461</v>
          </cell>
          <cell r="I62">
            <v>42671</v>
          </cell>
          <cell r="J62">
            <v>210</v>
          </cell>
          <cell r="K62" t="str">
            <v>11月发离职补助</v>
          </cell>
          <cell r="L62" t="str">
            <v>男</v>
          </cell>
          <cell r="M62">
            <v>27</v>
          </cell>
          <cell r="N62" t="str">
            <v>本科</v>
          </cell>
          <cell r="O62" t="str">
            <v>商务英语</v>
          </cell>
          <cell r="P62" t="str">
            <v>软件技术服务</v>
          </cell>
          <cell r="Q62" t="str">
            <v>软件工程师</v>
          </cell>
          <cell r="R62" t="str">
            <v>测试工作</v>
          </cell>
        </row>
        <row r="63">
          <cell r="A63" t="str">
            <v>B-28359</v>
          </cell>
          <cell r="B63" t="str">
            <v>闭林丽</v>
          </cell>
          <cell r="C63" t="str">
            <v>管理费用-智慧物流公共信息平台</v>
          </cell>
          <cell r="D63">
            <v>0.5</v>
          </cell>
          <cell r="E63">
            <v>42461</v>
          </cell>
          <cell r="F63">
            <v>42705</v>
          </cell>
          <cell r="G63" t="str">
            <v>佰钧成信息技术（苏州）有限公司</v>
          </cell>
          <cell r="H63">
            <v>42461</v>
          </cell>
          <cell r="L63" t="str">
            <v>女</v>
          </cell>
          <cell r="M63">
            <v>27</v>
          </cell>
          <cell r="N63" t="str">
            <v>本科</v>
          </cell>
          <cell r="O63" t="str">
            <v>信息与计算科学</v>
          </cell>
          <cell r="P63" t="str">
            <v>软件技术服务</v>
          </cell>
          <cell r="Q63" t="str">
            <v>软件工程师</v>
          </cell>
          <cell r="R63" t="str">
            <v>技术开发</v>
          </cell>
        </row>
        <row r="64">
          <cell r="A64" t="str">
            <v>B-22087</v>
          </cell>
          <cell r="B64" t="str">
            <v>张文燕</v>
          </cell>
          <cell r="C64" t="str">
            <v>管理费用-智慧物流公共信息平台</v>
          </cell>
          <cell r="D64">
            <v>1</v>
          </cell>
          <cell r="E64">
            <v>42461</v>
          </cell>
          <cell r="F64">
            <v>42705</v>
          </cell>
          <cell r="G64" t="str">
            <v>佰钧成信息技术（苏州）有限公司</v>
          </cell>
          <cell r="H64">
            <v>42461</v>
          </cell>
          <cell r="L64" t="str">
            <v>女</v>
          </cell>
          <cell r="M64">
            <v>25</v>
          </cell>
          <cell r="N64" t="str">
            <v>本科</v>
          </cell>
          <cell r="O64" t="str">
            <v>商务英语</v>
          </cell>
          <cell r="P64" t="str">
            <v>软件技术服务</v>
          </cell>
          <cell r="Q64" t="str">
            <v>软件工程师</v>
          </cell>
          <cell r="R64" t="str">
            <v>测试工作</v>
          </cell>
        </row>
        <row r="65">
          <cell r="A65" t="str">
            <v>B-28669</v>
          </cell>
          <cell r="B65" t="str">
            <v>邢天瑜</v>
          </cell>
          <cell r="C65" t="str">
            <v>管理费用-智慧物流公共信息平台</v>
          </cell>
          <cell r="D65">
            <v>1</v>
          </cell>
          <cell r="E65">
            <v>42461</v>
          </cell>
          <cell r="F65">
            <v>42705</v>
          </cell>
          <cell r="G65" t="str">
            <v>佰钧成信息技术（苏州）有限公司</v>
          </cell>
          <cell r="H65">
            <v>42475</v>
          </cell>
          <cell r="I65">
            <v>42660</v>
          </cell>
          <cell r="J65">
            <v>185</v>
          </cell>
          <cell r="L65" t="str">
            <v>男</v>
          </cell>
          <cell r="M65">
            <v>29</v>
          </cell>
          <cell r="N65" t="str">
            <v>本科</v>
          </cell>
          <cell r="O65" t="str">
            <v>计算机科学与技术</v>
          </cell>
          <cell r="P65" t="str">
            <v>软件技术服务</v>
          </cell>
          <cell r="Q65" t="str">
            <v>软件工程师</v>
          </cell>
          <cell r="R65" t="str">
            <v>技术开发</v>
          </cell>
        </row>
        <row r="66">
          <cell r="A66" t="str">
            <v>B-22063</v>
          </cell>
          <cell r="B66" t="str">
            <v>刘晓红</v>
          </cell>
          <cell r="C66" t="str">
            <v>管理费用-智慧物流公共信息平台</v>
          </cell>
          <cell r="D66">
            <v>1</v>
          </cell>
          <cell r="E66">
            <v>42461</v>
          </cell>
          <cell r="F66">
            <v>42705</v>
          </cell>
          <cell r="G66" t="str">
            <v>佰钧成信息技术（苏州）有限公司</v>
          </cell>
          <cell r="H66">
            <v>42461</v>
          </cell>
          <cell r="L66" t="str">
            <v>女</v>
          </cell>
          <cell r="M66">
            <v>24</v>
          </cell>
          <cell r="N66" t="str">
            <v>本科</v>
          </cell>
          <cell r="O66" t="str">
            <v>商务英语</v>
          </cell>
          <cell r="P66" t="str">
            <v>软件技术服务</v>
          </cell>
          <cell r="Q66" t="str">
            <v>软件工程师</v>
          </cell>
          <cell r="R66" t="str">
            <v>测试工作</v>
          </cell>
        </row>
        <row r="67">
          <cell r="A67" t="str">
            <v>B-27384</v>
          </cell>
          <cell r="B67" t="str">
            <v>金丽敏</v>
          </cell>
          <cell r="C67" t="str">
            <v>管理费用-智慧物流公共信息平台</v>
          </cell>
          <cell r="D67">
            <v>0.5</v>
          </cell>
          <cell r="E67">
            <v>42461</v>
          </cell>
          <cell r="F67">
            <v>42705</v>
          </cell>
          <cell r="G67" t="str">
            <v>佰钧成信息技术（苏州）有限公司</v>
          </cell>
          <cell r="H67">
            <v>42461</v>
          </cell>
          <cell r="L67" t="str">
            <v>女</v>
          </cell>
          <cell r="M67">
            <v>26</v>
          </cell>
          <cell r="N67" t="str">
            <v>本科</v>
          </cell>
          <cell r="O67" t="str">
            <v>日语</v>
          </cell>
          <cell r="P67" t="str">
            <v>软件技术服务</v>
          </cell>
          <cell r="Q67" t="str">
            <v>软件工程师</v>
          </cell>
          <cell r="R67" t="str">
            <v>技术开发</v>
          </cell>
        </row>
        <row r="68">
          <cell r="A68" t="str">
            <v>B-28590</v>
          </cell>
          <cell r="B68" t="str">
            <v>高思</v>
          </cell>
          <cell r="C68" t="str">
            <v>管理费用-智慧物流公共信息平台</v>
          </cell>
          <cell r="D68">
            <v>1</v>
          </cell>
          <cell r="E68">
            <v>42461</v>
          </cell>
          <cell r="F68">
            <v>42705</v>
          </cell>
          <cell r="G68" t="str">
            <v>佰钧成信息技术（苏州）有限公司</v>
          </cell>
          <cell r="H68">
            <v>42482</v>
          </cell>
          <cell r="L68" t="str">
            <v>女</v>
          </cell>
          <cell r="M68">
            <v>30</v>
          </cell>
          <cell r="N68" t="str">
            <v>本科</v>
          </cell>
          <cell r="O68" t="str">
            <v>日语</v>
          </cell>
          <cell r="P68" t="str">
            <v>软件技术服务</v>
          </cell>
          <cell r="Q68" t="str">
            <v>软件工程师</v>
          </cell>
          <cell r="R68" t="str">
            <v>技术开发</v>
          </cell>
        </row>
        <row r="69">
          <cell r="A69" t="str">
            <v>B-26736</v>
          </cell>
          <cell r="B69" t="str">
            <v>林红</v>
          </cell>
          <cell r="C69" t="str">
            <v>管理费用-智慧物流公共信息平台</v>
          </cell>
          <cell r="D69">
            <v>0.5</v>
          </cell>
          <cell r="E69">
            <v>42461</v>
          </cell>
          <cell r="F69">
            <v>42705</v>
          </cell>
          <cell r="G69" t="str">
            <v>佰钧成信息技术（苏州）有限公司</v>
          </cell>
          <cell r="H69">
            <v>42461</v>
          </cell>
          <cell r="L69" t="str">
            <v>女</v>
          </cell>
          <cell r="M69">
            <v>23</v>
          </cell>
          <cell r="N69" t="str">
            <v>本科</v>
          </cell>
          <cell r="O69" t="str">
            <v>日语</v>
          </cell>
          <cell r="P69" t="str">
            <v>软件技术服务</v>
          </cell>
          <cell r="Q69" t="str">
            <v>软件工程师</v>
          </cell>
          <cell r="R69" t="str">
            <v>技术开发</v>
          </cell>
        </row>
        <row r="70">
          <cell r="A70" t="str">
            <v>B-5950</v>
          </cell>
          <cell r="B70" t="str">
            <v>曹明辉</v>
          </cell>
          <cell r="C70" t="str">
            <v>管理费用-智慧物流公共信息平台</v>
          </cell>
          <cell r="D70">
            <v>1</v>
          </cell>
          <cell r="E70">
            <v>42491</v>
          </cell>
          <cell r="F70">
            <v>42705</v>
          </cell>
          <cell r="G70" t="str">
            <v>佰钧成信息技术（苏州）有限公司</v>
          </cell>
          <cell r="H70">
            <v>42491</v>
          </cell>
          <cell r="L70" t="str">
            <v>男</v>
          </cell>
          <cell r="M70">
            <v>30</v>
          </cell>
          <cell r="N70" t="str">
            <v>本科</v>
          </cell>
          <cell r="O70" t="str">
            <v>信息管理与信息系统</v>
          </cell>
          <cell r="P70" t="str">
            <v>软件技术服务</v>
          </cell>
          <cell r="Q70" t="str">
            <v>项目组长</v>
          </cell>
          <cell r="R70" t="str">
            <v>项目组长</v>
          </cell>
        </row>
        <row r="71">
          <cell r="A71" t="str">
            <v>B-15870</v>
          </cell>
          <cell r="B71" t="str">
            <v>陈沛雯</v>
          </cell>
          <cell r="C71" t="str">
            <v>管理费用-智慧物流公共信息平台</v>
          </cell>
          <cell r="D71">
            <v>1</v>
          </cell>
          <cell r="E71">
            <v>42461</v>
          </cell>
          <cell r="F71">
            <v>42705</v>
          </cell>
          <cell r="G71" t="str">
            <v>佰钧成信息技术（苏州）有限公司</v>
          </cell>
          <cell r="H71">
            <v>42461</v>
          </cell>
          <cell r="L71" t="str">
            <v>女</v>
          </cell>
          <cell r="M71">
            <v>31</v>
          </cell>
          <cell r="N71" t="str">
            <v>本科</v>
          </cell>
          <cell r="O71" t="str">
            <v>信息技术应用与管理</v>
          </cell>
          <cell r="P71" t="str">
            <v>软件技术服务</v>
          </cell>
          <cell r="Q71" t="str">
            <v>测试工程师</v>
          </cell>
          <cell r="R71" t="str">
            <v>测试工作</v>
          </cell>
        </row>
      </sheetData>
      <sheetData sheetId="1">
        <row r="1">
          <cell r="A1" t="str">
            <v>工号</v>
          </cell>
          <cell r="B1" t="str">
            <v>姓名</v>
          </cell>
          <cell r="C1" t="str">
            <v>研发项目</v>
          </cell>
          <cell r="D1" t="str">
            <v>比例</v>
          </cell>
          <cell r="E1" t="str">
            <v>开始时间</v>
          </cell>
          <cell r="F1" t="str">
            <v>结束时间</v>
          </cell>
          <cell r="G1" t="str">
            <v>公司主体</v>
          </cell>
          <cell r="H1" t="str">
            <v>研发成本产生时间</v>
          </cell>
          <cell r="I1" t="str">
            <v>研发成本产结束时间</v>
          </cell>
          <cell r="J1" t="str">
            <v>在研发项目天数</v>
          </cell>
          <cell r="K1" t="str">
            <v>备注</v>
          </cell>
          <cell r="L1" t="str">
            <v>性别</v>
          </cell>
          <cell r="M1" t="str">
            <v>年龄</v>
          </cell>
          <cell r="N1" t="str">
            <v>学历</v>
          </cell>
          <cell r="O1" t="str">
            <v>所学专业</v>
          </cell>
          <cell r="P1" t="str">
            <v>现从事专业</v>
          </cell>
          <cell r="Q1" t="str">
            <v>职称</v>
          </cell>
          <cell r="R1" t="str">
            <v>在本项目中承担工作</v>
          </cell>
        </row>
        <row r="2">
          <cell r="A2" t="str">
            <v>B-8016</v>
          </cell>
          <cell r="B2" t="str">
            <v>徐璐</v>
          </cell>
          <cell r="C2" t="str">
            <v>管理费用-协同采购平台项目</v>
          </cell>
          <cell r="D2">
            <v>0.5</v>
          </cell>
          <cell r="E2">
            <v>42370</v>
          </cell>
          <cell r="F2">
            <v>42705</v>
          </cell>
          <cell r="G2" t="str">
            <v>东南融通信息科技（苏州）有限公司</v>
          </cell>
          <cell r="H2">
            <v>42370</v>
          </cell>
          <cell r="L2" t="str">
            <v>女</v>
          </cell>
          <cell r="M2">
            <v>33</v>
          </cell>
          <cell r="N2" t="str">
            <v>研究生</v>
          </cell>
          <cell r="O2" t="str">
            <v>软件工程</v>
          </cell>
          <cell r="P2" t="str">
            <v>软件技术服务</v>
          </cell>
          <cell r="Q2" t="str">
            <v>组长</v>
          </cell>
          <cell r="R2" t="str">
            <v>技术开发</v>
          </cell>
        </row>
        <row r="3">
          <cell r="A3" t="str">
            <v>B-23643</v>
          </cell>
          <cell r="B3" t="str">
            <v>杨晓芳</v>
          </cell>
          <cell r="C3" t="str">
            <v>管理费用-协同采购平台项目</v>
          </cell>
          <cell r="D3">
            <v>1</v>
          </cell>
          <cell r="E3">
            <v>42370</v>
          </cell>
          <cell r="F3">
            <v>42705</v>
          </cell>
          <cell r="G3" t="str">
            <v>东南融通信息科技（苏州）有限公司</v>
          </cell>
          <cell r="H3">
            <v>42370</v>
          </cell>
          <cell r="L3" t="str">
            <v>女</v>
          </cell>
          <cell r="M3">
            <v>22</v>
          </cell>
          <cell r="N3" t="str">
            <v>大专</v>
          </cell>
          <cell r="O3" t="str">
            <v>计算机信息管理</v>
          </cell>
          <cell r="P3" t="str">
            <v>软件技术服务</v>
          </cell>
          <cell r="Q3" t="str">
            <v>软件工程师</v>
          </cell>
          <cell r="R3" t="str">
            <v>测试工作</v>
          </cell>
        </row>
        <row r="4">
          <cell r="A4" t="str">
            <v>B-16025</v>
          </cell>
          <cell r="B4" t="str">
            <v>张永建</v>
          </cell>
          <cell r="C4" t="str">
            <v>管理费用-电子车牌综合展示系统</v>
          </cell>
          <cell r="D4">
            <v>0.5</v>
          </cell>
          <cell r="E4">
            <v>42370</v>
          </cell>
          <cell r="F4">
            <v>42675</v>
          </cell>
          <cell r="G4" t="str">
            <v>东南融通信息科技（苏州）有限公司</v>
          </cell>
          <cell r="H4">
            <v>42370</v>
          </cell>
          <cell r="I4">
            <v>42704</v>
          </cell>
          <cell r="L4" t="str">
            <v>男</v>
          </cell>
          <cell r="M4">
            <v>36</v>
          </cell>
          <cell r="N4" t="str">
            <v>大专</v>
          </cell>
          <cell r="O4" t="str">
            <v>计算机及应用</v>
          </cell>
          <cell r="P4" t="str">
            <v>软件技术服务</v>
          </cell>
          <cell r="Q4" t="str">
            <v>项目组长</v>
          </cell>
          <cell r="R4" t="str">
            <v>项目组长</v>
          </cell>
        </row>
        <row r="5">
          <cell r="A5" t="str">
            <v>B-7385</v>
          </cell>
          <cell r="B5" t="str">
            <v>窦守成</v>
          </cell>
          <cell r="C5" t="str">
            <v>管理费用-电子车牌综合展示系统</v>
          </cell>
          <cell r="D5">
            <v>1</v>
          </cell>
          <cell r="E5">
            <v>42370</v>
          </cell>
          <cell r="F5">
            <v>42675</v>
          </cell>
          <cell r="G5" t="str">
            <v>东南融通信息科技（苏州）有限公司</v>
          </cell>
          <cell r="H5">
            <v>42370</v>
          </cell>
          <cell r="I5">
            <v>42685</v>
          </cell>
          <cell r="J5">
            <v>315</v>
          </cell>
          <cell r="L5" t="str">
            <v>男</v>
          </cell>
          <cell r="M5">
            <v>30</v>
          </cell>
          <cell r="N5" t="str">
            <v>本科</v>
          </cell>
          <cell r="O5" t="str">
            <v>计算机科学与技术</v>
          </cell>
          <cell r="P5" t="str">
            <v>软件技术服务</v>
          </cell>
          <cell r="Q5" t="str">
            <v>质量工程师</v>
          </cell>
          <cell r="R5" t="str">
            <v>质量管理</v>
          </cell>
        </row>
        <row r="6">
          <cell r="A6" t="str">
            <v>B-7352</v>
          </cell>
          <cell r="B6" t="str">
            <v>张国斌</v>
          </cell>
          <cell r="C6" t="str">
            <v>管理费用-电子车牌综合展示系统</v>
          </cell>
          <cell r="D6">
            <v>1</v>
          </cell>
          <cell r="E6">
            <v>42370</v>
          </cell>
          <cell r="F6">
            <v>42675</v>
          </cell>
          <cell r="G6" t="str">
            <v>东南融通信息科技（苏州）有限公司</v>
          </cell>
          <cell r="H6">
            <v>42370</v>
          </cell>
          <cell r="I6">
            <v>42704</v>
          </cell>
          <cell r="L6" t="str">
            <v>男</v>
          </cell>
          <cell r="M6">
            <v>34</v>
          </cell>
          <cell r="N6" t="str">
            <v>大专</v>
          </cell>
          <cell r="O6" t="str">
            <v>计算机及应用</v>
          </cell>
          <cell r="P6" t="str">
            <v>软件技术服务</v>
          </cell>
          <cell r="Q6" t="str">
            <v>测试工程师</v>
          </cell>
          <cell r="R6" t="str">
            <v>测试工作</v>
          </cell>
        </row>
        <row r="7">
          <cell r="A7" t="str">
            <v>B-16865</v>
          </cell>
          <cell r="B7" t="str">
            <v>李培涛</v>
          </cell>
          <cell r="C7" t="str">
            <v>管理费用-电子车牌综合展示系统</v>
          </cell>
          <cell r="D7">
            <v>0.5</v>
          </cell>
          <cell r="E7">
            <v>42370</v>
          </cell>
          <cell r="F7">
            <v>42675</v>
          </cell>
          <cell r="G7" t="str">
            <v>东南融通信息科技（苏州）有限公司</v>
          </cell>
          <cell r="H7">
            <v>42370</v>
          </cell>
          <cell r="I7">
            <v>42704</v>
          </cell>
          <cell r="L7" t="str">
            <v>男</v>
          </cell>
          <cell r="M7">
            <v>32</v>
          </cell>
          <cell r="N7" t="str">
            <v>本科</v>
          </cell>
          <cell r="O7" t="str">
            <v>计算机科学与技术</v>
          </cell>
          <cell r="P7" t="str">
            <v>软件技术服务</v>
          </cell>
          <cell r="Q7" t="str">
            <v>开发工程师</v>
          </cell>
          <cell r="R7" t="str">
            <v>技术开发</v>
          </cell>
        </row>
        <row r="8">
          <cell r="A8" t="str">
            <v>B-7340</v>
          </cell>
          <cell r="B8" t="str">
            <v>王菊香</v>
          </cell>
          <cell r="C8" t="str">
            <v>管理费用-电子车牌综合展示系统</v>
          </cell>
          <cell r="D8">
            <v>0.5</v>
          </cell>
          <cell r="E8">
            <v>42370</v>
          </cell>
          <cell r="F8">
            <v>42675</v>
          </cell>
          <cell r="G8" t="str">
            <v>东南融通信息科技（苏州）有限公司</v>
          </cell>
          <cell r="H8">
            <v>42370</v>
          </cell>
          <cell r="I8">
            <v>42704</v>
          </cell>
          <cell r="L8" t="str">
            <v>女</v>
          </cell>
          <cell r="M8">
            <v>38</v>
          </cell>
          <cell r="N8" t="str">
            <v>大专</v>
          </cell>
          <cell r="O8" t="str">
            <v>计算机技术</v>
          </cell>
          <cell r="P8" t="str">
            <v>软件技术服务</v>
          </cell>
          <cell r="Q8" t="str">
            <v>测试工程师</v>
          </cell>
          <cell r="R8" t="str">
            <v>测试工作</v>
          </cell>
        </row>
        <row r="9">
          <cell r="A9" t="str">
            <v>B-27755</v>
          </cell>
          <cell r="B9" t="str">
            <v>王洋</v>
          </cell>
          <cell r="C9" t="str">
            <v>管理费用-电子车牌综合展示系统</v>
          </cell>
          <cell r="D9">
            <v>1</v>
          </cell>
          <cell r="E9">
            <v>42370</v>
          </cell>
          <cell r="F9">
            <v>42675</v>
          </cell>
          <cell r="G9" t="str">
            <v>东南融通信息科技（苏州）有限公司</v>
          </cell>
          <cell r="H9">
            <v>42425</v>
          </cell>
          <cell r="I9">
            <v>42704</v>
          </cell>
          <cell r="L9" t="str">
            <v>男</v>
          </cell>
          <cell r="M9">
            <v>27</v>
          </cell>
          <cell r="N9" t="str">
            <v>本科</v>
          </cell>
          <cell r="O9" t="str">
            <v>给水排水工程</v>
          </cell>
          <cell r="P9" t="str">
            <v>软件技术服务</v>
          </cell>
          <cell r="Q9" t="str">
            <v>软件工程师</v>
          </cell>
          <cell r="R9" t="str">
            <v>技术开发</v>
          </cell>
        </row>
        <row r="10">
          <cell r="A10" t="str">
            <v>B-20871</v>
          </cell>
          <cell r="B10" t="str">
            <v>吴海瑞</v>
          </cell>
          <cell r="C10" t="str">
            <v>管理费用-电子车牌综合展示系统</v>
          </cell>
          <cell r="D10">
            <v>1</v>
          </cell>
          <cell r="E10">
            <v>42370</v>
          </cell>
          <cell r="F10">
            <v>42675</v>
          </cell>
          <cell r="G10" t="str">
            <v>东南融通信息科技（苏州）有限公司</v>
          </cell>
          <cell r="H10">
            <v>42370</v>
          </cell>
          <cell r="I10">
            <v>42704</v>
          </cell>
          <cell r="L10" t="str">
            <v>男</v>
          </cell>
          <cell r="M10">
            <v>25</v>
          </cell>
          <cell r="N10" t="str">
            <v>大专</v>
          </cell>
          <cell r="O10" t="str">
            <v>软件工程</v>
          </cell>
          <cell r="P10" t="str">
            <v>软件技术服务</v>
          </cell>
          <cell r="Q10" t="str">
            <v>软件工程师</v>
          </cell>
          <cell r="R10" t="str">
            <v>技术开发</v>
          </cell>
        </row>
        <row r="11">
          <cell r="A11" t="str">
            <v>B-22927</v>
          </cell>
          <cell r="B11" t="str">
            <v>倪小芳</v>
          </cell>
          <cell r="C11" t="str">
            <v>管理费用-电子车牌综合展示系统</v>
          </cell>
          <cell r="D11">
            <v>1</v>
          </cell>
          <cell r="E11">
            <v>42370</v>
          </cell>
          <cell r="F11">
            <v>42675</v>
          </cell>
          <cell r="G11" t="str">
            <v>东南融通信息科技（苏州）有限公司</v>
          </cell>
          <cell r="H11">
            <v>42370</v>
          </cell>
          <cell r="I11">
            <v>42704</v>
          </cell>
          <cell r="L11" t="str">
            <v>女</v>
          </cell>
          <cell r="M11">
            <v>30</v>
          </cell>
          <cell r="N11" t="str">
            <v>本科</v>
          </cell>
          <cell r="O11" t="str">
            <v>信息与计算科学专业</v>
          </cell>
          <cell r="P11" t="str">
            <v>软件技术服务</v>
          </cell>
          <cell r="Q11" t="str">
            <v>软件工程师</v>
          </cell>
          <cell r="R11" t="str">
            <v>测试工作</v>
          </cell>
        </row>
        <row r="12">
          <cell r="A12" t="str">
            <v>B-24684</v>
          </cell>
          <cell r="B12" t="str">
            <v>刘强</v>
          </cell>
          <cell r="C12" t="str">
            <v>管理费用-奇酷自拍杆</v>
          </cell>
          <cell r="D12">
            <v>1</v>
          </cell>
          <cell r="E12">
            <v>42370</v>
          </cell>
          <cell r="F12">
            <v>42552</v>
          </cell>
          <cell r="G12" t="str">
            <v>东南融通信息科技（苏州）有限公司</v>
          </cell>
          <cell r="H12">
            <v>42370</v>
          </cell>
          <cell r="I12">
            <v>42582</v>
          </cell>
          <cell r="J12">
            <v>212</v>
          </cell>
          <cell r="K12" t="str">
            <v>8月转武汉佰钧成</v>
          </cell>
          <cell r="L12" t="str">
            <v>男</v>
          </cell>
          <cell r="M12">
            <v>28</v>
          </cell>
          <cell r="N12" t="str">
            <v>本科</v>
          </cell>
          <cell r="O12" t="str">
            <v>通信工程</v>
          </cell>
          <cell r="P12" t="str">
            <v>软件技术服务</v>
          </cell>
          <cell r="Q12" t="str">
            <v>软件工程师</v>
          </cell>
          <cell r="R12" t="str">
            <v>技术开发</v>
          </cell>
        </row>
        <row r="13">
          <cell r="A13" t="str">
            <v>B-25395</v>
          </cell>
          <cell r="B13" t="str">
            <v>张小明</v>
          </cell>
          <cell r="C13" t="str">
            <v>管理费用-奇酷自拍杆</v>
          </cell>
          <cell r="D13">
            <v>1</v>
          </cell>
          <cell r="E13">
            <v>42370</v>
          </cell>
          <cell r="F13">
            <v>42552</v>
          </cell>
          <cell r="G13" t="str">
            <v>东南融通信息科技（苏州）有限公司</v>
          </cell>
          <cell r="H13">
            <v>42370</v>
          </cell>
          <cell r="I13">
            <v>42582</v>
          </cell>
          <cell r="J13">
            <v>212</v>
          </cell>
          <cell r="K13" t="str">
            <v>8月转武汉佰钧成</v>
          </cell>
          <cell r="L13" t="str">
            <v>男</v>
          </cell>
          <cell r="M13">
            <v>29</v>
          </cell>
          <cell r="N13" t="str">
            <v>本科</v>
          </cell>
          <cell r="O13" t="str">
            <v>会计学</v>
          </cell>
          <cell r="P13" t="str">
            <v>软件技术服务</v>
          </cell>
          <cell r="Q13" t="str">
            <v>软件工程师</v>
          </cell>
          <cell r="R13" t="str">
            <v>测试工作</v>
          </cell>
        </row>
        <row r="14">
          <cell r="A14" t="str">
            <v>B-5889</v>
          </cell>
          <cell r="B14" t="str">
            <v>曹雪涛</v>
          </cell>
          <cell r="C14" t="str">
            <v>管理费用-奇酷自拍杆</v>
          </cell>
          <cell r="D14">
            <v>0.5</v>
          </cell>
          <cell r="E14">
            <v>42370</v>
          </cell>
          <cell r="F14">
            <v>42705</v>
          </cell>
          <cell r="G14" t="str">
            <v>东南融通信息科技（苏州）有限公司</v>
          </cell>
          <cell r="H14">
            <v>42370</v>
          </cell>
          <cell r="L14" t="str">
            <v>男</v>
          </cell>
          <cell r="M14">
            <v>34</v>
          </cell>
          <cell r="N14" t="str">
            <v>本科</v>
          </cell>
          <cell r="O14" t="str">
            <v>计算机科学与技术</v>
          </cell>
          <cell r="P14" t="str">
            <v>软件技术服务</v>
          </cell>
          <cell r="Q14" t="str">
            <v>开发工程师</v>
          </cell>
          <cell r="R14" t="str">
            <v>技术开发</v>
          </cell>
        </row>
        <row r="15">
          <cell r="A15" t="str">
            <v>B-7386</v>
          </cell>
          <cell r="B15" t="str">
            <v>陈敏</v>
          </cell>
          <cell r="C15" t="str">
            <v>管理费用-奇酷自拍杆</v>
          </cell>
          <cell r="D15">
            <v>0.5</v>
          </cell>
          <cell r="E15">
            <v>42370</v>
          </cell>
          <cell r="F15">
            <v>42705</v>
          </cell>
          <cell r="G15" t="str">
            <v>东南融通信息科技（苏州）有限公司</v>
          </cell>
          <cell r="H15">
            <v>42370</v>
          </cell>
          <cell r="L15" t="str">
            <v>男</v>
          </cell>
          <cell r="M15">
            <v>41</v>
          </cell>
          <cell r="N15" t="str">
            <v>本科</v>
          </cell>
          <cell r="O15" t="str">
            <v>计算机及其应用</v>
          </cell>
          <cell r="P15" t="str">
            <v>软件技术服务</v>
          </cell>
          <cell r="Q15" t="str">
            <v>项目组长</v>
          </cell>
          <cell r="R15" t="str">
            <v>项目组长</v>
          </cell>
        </row>
        <row r="16">
          <cell r="A16" t="str">
            <v>B-21712</v>
          </cell>
          <cell r="B16" t="str">
            <v>班亚晶</v>
          </cell>
          <cell r="C16" t="str">
            <v>管理费用-奇酷自拍杆</v>
          </cell>
          <cell r="D16">
            <v>1</v>
          </cell>
          <cell r="E16">
            <v>42370</v>
          </cell>
          <cell r="F16">
            <v>42705</v>
          </cell>
          <cell r="G16" t="str">
            <v>东南融通信息科技（苏州）有限公司</v>
          </cell>
          <cell r="H16">
            <v>42370</v>
          </cell>
          <cell r="L16" t="str">
            <v>女</v>
          </cell>
          <cell r="M16">
            <v>33</v>
          </cell>
          <cell r="N16" t="str">
            <v>大专</v>
          </cell>
          <cell r="O16" t="str">
            <v>电子工艺与管理</v>
          </cell>
          <cell r="P16" t="str">
            <v>软件技术服务</v>
          </cell>
          <cell r="Q16" t="str">
            <v>测试工程师</v>
          </cell>
          <cell r="R16" t="str">
            <v>测试工作</v>
          </cell>
        </row>
        <row r="17">
          <cell r="A17" t="str">
            <v>B-6890</v>
          </cell>
          <cell r="B17" t="str">
            <v>唐清鹏</v>
          </cell>
          <cell r="C17" t="str">
            <v>管理费用-赛格在线商场项目</v>
          </cell>
          <cell r="D17">
            <v>0.5</v>
          </cell>
          <cell r="E17">
            <v>42370</v>
          </cell>
          <cell r="F17">
            <v>42644</v>
          </cell>
          <cell r="G17" t="str">
            <v>东南融通信息科技（苏州）有限公司</v>
          </cell>
          <cell r="H17">
            <v>42370</v>
          </cell>
          <cell r="I17">
            <v>42674</v>
          </cell>
          <cell r="J17">
            <v>304</v>
          </cell>
          <cell r="L17" t="str">
            <v>男</v>
          </cell>
          <cell r="M17">
            <v>32</v>
          </cell>
          <cell r="N17" t="str">
            <v>本科</v>
          </cell>
          <cell r="O17" t="str">
            <v>计算机科学与技术</v>
          </cell>
          <cell r="P17" t="str">
            <v>软件技术服务</v>
          </cell>
          <cell r="Q17" t="str">
            <v>开发工程师</v>
          </cell>
          <cell r="R17" t="str">
            <v>技术开发</v>
          </cell>
        </row>
        <row r="18">
          <cell r="A18" t="str">
            <v>B-7254</v>
          </cell>
          <cell r="B18" t="str">
            <v>缪洪涛</v>
          </cell>
          <cell r="C18" t="str">
            <v>管理费用-赛格在线商场项目</v>
          </cell>
          <cell r="D18">
            <v>0.5</v>
          </cell>
          <cell r="E18">
            <v>42370</v>
          </cell>
          <cell r="F18">
            <v>42644</v>
          </cell>
          <cell r="G18" t="str">
            <v>东南融通信息科技（苏州）有限公司</v>
          </cell>
          <cell r="H18">
            <v>42370</v>
          </cell>
          <cell r="I18">
            <v>42674</v>
          </cell>
          <cell r="J18">
            <v>304</v>
          </cell>
          <cell r="L18" t="str">
            <v>男</v>
          </cell>
          <cell r="M18">
            <v>33</v>
          </cell>
          <cell r="N18" t="str">
            <v>本科</v>
          </cell>
          <cell r="O18" t="str">
            <v>计算机科学与技术</v>
          </cell>
          <cell r="P18" t="str">
            <v>软件技术服务</v>
          </cell>
          <cell r="Q18" t="str">
            <v>项目组长</v>
          </cell>
          <cell r="R18" t="str">
            <v>项目组长</v>
          </cell>
        </row>
        <row r="19">
          <cell r="A19" t="str">
            <v>B-7382</v>
          </cell>
          <cell r="B19" t="str">
            <v>全荃</v>
          </cell>
          <cell r="C19" t="str">
            <v>管理费用-赛格在线商场项目</v>
          </cell>
          <cell r="D19">
            <v>0.5</v>
          </cell>
          <cell r="E19">
            <v>42370</v>
          </cell>
          <cell r="F19">
            <v>42644</v>
          </cell>
          <cell r="G19" t="str">
            <v>东南融通信息科技（苏州）有限公司</v>
          </cell>
          <cell r="H19">
            <v>42370</v>
          </cell>
          <cell r="I19">
            <v>42674</v>
          </cell>
          <cell r="J19">
            <v>304</v>
          </cell>
          <cell r="L19" t="str">
            <v>男</v>
          </cell>
          <cell r="M19">
            <v>33</v>
          </cell>
          <cell r="N19" t="str">
            <v>本科</v>
          </cell>
          <cell r="O19" t="str">
            <v>电子信息工程</v>
          </cell>
          <cell r="P19" t="str">
            <v>软件技术服务</v>
          </cell>
          <cell r="Q19" t="str">
            <v>测试工程师</v>
          </cell>
          <cell r="R19" t="str">
            <v>测试工作</v>
          </cell>
        </row>
        <row r="20">
          <cell r="A20" t="str">
            <v>B-28263</v>
          </cell>
          <cell r="B20" t="str">
            <v>丁红娟</v>
          </cell>
          <cell r="C20" t="str">
            <v>管理费用-赛格在线商场项目</v>
          </cell>
          <cell r="D20">
            <v>1</v>
          </cell>
          <cell r="E20">
            <v>42370</v>
          </cell>
          <cell r="F20">
            <v>42644</v>
          </cell>
          <cell r="G20" t="str">
            <v>东南融通信息科技（苏州）有限公司</v>
          </cell>
          <cell r="H20">
            <v>42452</v>
          </cell>
          <cell r="I20">
            <v>42674</v>
          </cell>
          <cell r="J20">
            <v>222</v>
          </cell>
          <cell r="L20" t="str">
            <v>女</v>
          </cell>
          <cell r="M20">
            <v>29</v>
          </cell>
          <cell r="N20" t="str">
            <v>本科</v>
          </cell>
          <cell r="O20" t="str">
            <v>计算机应用</v>
          </cell>
          <cell r="P20" t="str">
            <v>软件技术服务</v>
          </cell>
          <cell r="Q20" t="str">
            <v>软件工程师</v>
          </cell>
          <cell r="R20" t="str">
            <v>技术开发</v>
          </cell>
        </row>
        <row r="21">
          <cell r="A21" t="str">
            <v>B-12367</v>
          </cell>
          <cell r="B21" t="str">
            <v>李奉</v>
          </cell>
          <cell r="C21" t="str">
            <v>管理费用-赛格在线商场项目</v>
          </cell>
          <cell r="D21">
            <v>1</v>
          </cell>
          <cell r="E21">
            <v>42370</v>
          </cell>
          <cell r="F21">
            <v>42583</v>
          </cell>
          <cell r="G21" t="str">
            <v>东南融通信息科技（苏州）有限公司</v>
          </cell>
          <cell r="H21">
            <v>42370</v>
          </cell>
          <cell r="I21">
            <v>42613</v>
          </cell>
          <cell r="J21">
            <v>243</v>
          </cell>
          <cell r="K21" t="str">
            <v>9月转武汉佰钧成</v>
          </cell>
          <cell r="L21" t="str">
            <v>男</v>
          </cell>
          <cell r="M21">
            <v>29</v>
          </cell>
          <cell r="N21" t="str">
            <v>本科</v>
          </cell>
          <cell r="O21" t="str">
            <v>电子信息科学与技术</v>
          </cell>
          <cell r="P21" t="str">
            <v>软件技术服务</v>
          </cell>
          <cell r="Q21" t="str">
            <v>软件工程师</v>
          </cell>
          <cell r="R21" t="str">
            <v>测试工作</v>
          </cell>
        </row>
      </sheetData>
      <sheetData sheetId="2"/>
      <sheetData sheetId="3"/>
      <sheetData sheetId="4">
        <row r="1">
          <cell r="B1" t="str">
            <v>工号</v>
          </cell>
          <cell r="C1" t="str">
            <v>姓名</v>
          </cell>
          <cell r="D1" t="str">
            <v>研发项目</v>
          </cell>
          <cell r="E1" t="str">
            <v>调整比例</v>
          </cell>
          <cell r="F1" t="str">
            <v>比例</v>
          </cell>
          <cell r="G1" t="str">
            <v>开始月份</v>
          </cell>
          <cell r="H1" t="str">
            <v>结束月份</v>
          </cell>
          <cell r="I1" t="str">
            <v>公司主体</v>
          </cell>
          <cell r="J1" t="str">
            <v>研发成本产生时间</v>
          </cell>
          <cell r="K1" t="str">
            <v>研发成本产结束时间</v>
          </cell>
          <cell r="L1" t="str">
            <v>在研发项目天数</v>
          </cell>
          <cell r="M1" t="str">
            <v>备注</v>
          </cell>
          <cell r="N1" t="str">
            <v>性别</v>
          </cell>
          <cell r="O1" t="str">
            <v>年龄</v>
          </cell>
          <cell r="P1" t="str">
            <v>学历</v>
          </cell>
          <cell r="Q1" t="str">
            <v>所学专业</v>
          </cell>
          <cell r="R1" t="str">
            <v>现从事专业</v>
          </cell>
          <cell r="S1" t="str">
            <v>职称</v>
          </cell>
          <cell r="T1" t="str">
            <v>在本项目中承担工作</v>
          </cell>
        </row>
        <row r="2">
          <cell r="B2" t="str">
            <v>B-1442</v>
          </cell>
          <cell r="C2" t="str">
            <v>李志强</v>
          </cell>
          <cell r="D2" t="str">
            <v>管理费用-安全生产管理系统开发项目</v>
          </cell>
          <cell r="E2">
            <v>0.2</v>
          </cell>
          <cell r="F2">
            <v>0.2</v>
          </cell>
          <cell r="G2">
            <v>42370</v>
          </cell>
          <cell r="H2">
            <v>42705</v>
          </cell>
          <cell r="I2" t="str">
            <v>武汉佰钧成技术有限责任公司</v>
          </cell>
          <cell r="J2">
            <v>42370</v>
          </cell>
          <cell r="K2">
            <v>42735</v>
          </cell>
          <cell r="L2">
            <v>365</v>
          </cell>
          <cell r="N2" t="str">
            <v>男</v>
          </cell>
          <cell r="O2">
            <v>41</v>
          </cell>
          <cell r="P2" t="str">
            <v>本科</v>
          </cell>
          <cell r="Q2" t="str">
            <v>计算机及应用</v>
          </cell>
          <cell r="R2" t="str">
            <v>软件技术服务</v>
          </cell>
          <cell r="S2" t="str">
            <v>项目经理</v>
          </cell>
          <cell r="T2" t="str">
            <v>项目经理</v>
          </cell>
        </row>
        <row r="3">
          <cell r="B3" t="str">
            <v>B-8509</v>
          </cell>
          <cell r="C3" t="str">
            <v>陈剑波</v>
          </cell>
          <cell r="D3" t="str">
            <v>管理费用-安全生产管理系统开发项目</v>
          </cell>
          <cell r="E3">
            <v>0.5</v>
          </cell>
          <cell r="F3">
            <v>0.5</v>
          </cell>
          <cell r="G3">
            <v>42370</v>
          </cell>
          <cell r="H3">
            <v>42705</v>
          </cell>
          <cell r="I3" t="str">
            <v>武汉佰钧成技术有限责任公司</v>
          </cell>
          <cell r="J3">
            <v>42370</v>
          </cell>
          <cell r="K3">
            <v>42735</v>
          </cell>
          <cell r="L3">
            <v>365</v>
          </cell>
          <cell r="N3" t="str">
            <v>男</v>
          </cell>
          <cell r="O3">
            <v>32</v>
          </cell>
          <cell r="P3" t="str">
            <v>本科</v>
          </cell>
          <cell r="Q3" t="str">
            <v>电子信息工程</v>
          </cell>
          <cell r="R3" t="str">
            <v>软件技术服务</v>
          </cell>
          <cell r="S3" t="str">
            <v>开发工程师</v>
          </cell>
          <cell r="T3" t="str">
            <v>技术经理</v>
          </cell>
        </row>
        <row r="4">
          <cell r="B4" t="str">
            <v>B-17781</v>
          </cell>
          <cell r="C4" t="str">
            <v>苏柳青</v>
          </cell>
          <cell r="D4" t="str">
            <v>管理费用-安全生产管理系统开发项目</v>
          </cell>
          <cell r="E4">
            <v>0.5</v>
          </cell>
          <cell r="F4">
            <v>0.5</v>
          </cell>
          <cell r="G4">
            <v>42370</v>
          </cell>
          <cell r="H4">
            <v>42705</v>
          </cell>
          <cell r="I4" t="str">
            <v>武汉佰钧成技术有限责任公司</v>
          </cell>
          <cell r="J4">
            <v>42370</v>
          </cell>
          <cell r="K4">
            <v>42559</v>
          </cell>
          <cell r="L4">
            <v>189</v>
          </cell>
          <cell r="N4" t="str">
            <v>女</v>
          </cell>
          <cell r="O4">
            <v>28</v>
          </cell>
          <cell r="P4" t="str">
            <v>本科</v>
          </cell>
          <cell r="Q4" t="str">
            <v>计算机科学与技术</v>
          </cell>
          <cell r="R4" t="str">
            <v>软件技术服务</v>
          </cell>
          <cell r="S4" t="str">
            <v>后勤管理员</v>
          </cell>
          <cell r="T4" t="str">
            <v>后勤管理</v>
          </cell>
        </row>
        <row r="5">
          <cell r="B5" t="str">
            <v>B-20526</v>
          </cell>
          <cell r="C5" t="str">
            <v>杨磊</v>
          </cell>
          <cell r="D5" t="str">
            <v>管理费用-安全生产管理系统开发项目</v>
          </cell>
          <cell r="E5">
            <v>1</v>
          </cell>
          <cell r="F5">
            <v>1</v>
          </cell>
          <cell r="G5">
            <v>42370</v>
          </cell>
          <cell r="H5">
            <v>42705</v>
          </cell>
          <cell r="I5" t="str">
            <v>武汉佰钧成技术有限责任公司</v>
          </cell>
          <cell r="J5">
            <v>42370</v>
          </cell>
          <cell r="K5">
            <v>42571</v>
          </cell>
          <cell r="L5">
            <v>201</v>
          </cell>
          <cell r="N5" t="str">
            <v>女</v>
          </cell>
          <cell r="O5">
            <v>29</v>
          </cell>
          <cell r="P5" t="str">
            <v>本科</v>
          </cell>
          <cell r="Q5" t="str">
            <v>计算机科学与技术</v>
          </cell>
          <cell r="R5" t="str">
            <v>软件技术服务</v>
          </cell>
          <cell r="S5" t="str">
            <v>软件工程师</v>
          </cell>
          <cell r="T5" t="str">
            <v>技术开发</v>
          </cell>
        </row>
        <row r="6">
          <cell r="B6" t="str">
            <v>B-27751</v>
          </cell>
          <cell r="C6" t="str">
            <v>秦磊</v>
          </cell>
          <cell r="D6" t="str">
            <v>管理费用-安全生产管理系统开发项目</v>
          </cell>
          <cell r="E6">
            <v>0.5</v>
          </cell>
          <cell r="F6">
            <v>0.5</v>
          </cell>
          <cell r="G6">
            <v>42370</v>
          </cell>
          <cell r="H6">
            <v>42705</v>
          </cell>
          <cell r="I6" t="str">
            <v>武汉佰钧成技术有限责任公司</v>
          </cell>
          <cell r="J6">
            <v>42425</v>
          </cell>
          <cell r="K6">
            <v>42735</v>
          </cell>
          <cell r="L6">
            <v>310</v>
          </cell>
          <cell r="N6" t="str">
            <v>男</v>
          </cell>
          <cell r="O6">
            <v>23</v>
          </cell>
          <cell r="P6" t="str">
            <v>大专</v>
          </cell>
          <cell r="Q6" t="str">
            <v>软件技术</v>
          </cell>
          <cell r="R6" t="str">
            <v>软件技术服务</v>
          </cell>
          <cell r="S6" t="str">
            <v>软件工程师</v>
          </cell>
          <cell r="T6" t="str">
            <v>技术开发</v>
          </cell>
        </row>
        <row r="7">
          <cell r="B7" t="str">
            <v>B-28080</v>
          </cell>
          <cell r="C7" t="str">
            <v>王毅</v>
          </cell>
          <cell r="D7" t="str">
            <v>管理费用-安全生产管理系统开发项目</v>
          </cell>
          <cell r="E7">
            <v>1</v>
          </cell>
          <cell r="F7">
            <v>1</v>
          </cell>
          <cell r="G7">
            <v>42370</v>
          </cell>
          <cell r="H7">
            <v>42705</v>
          </cell>
          <cell r="I7" t="str">
            <v>武汉佰钧成技术有限责任公司</v>
          </cell>
          <cell r="J7">
            <v>42443</v>
          </cell>
          <cell r="K7">
            <v>42735</v>
          </cell>
          <cell r="L7">
            <v>292</v>
          </cell>
          <cell r="N7" t="str">
            <v>男</v>
          </cell>
          <cell r="O7">
            <v>27</v>
          </cell>
          <cell r="P7" t="str">
            <v>大专</v>
          </cell>
          <cell r="Q7" t="str">
            <v>艺术设计</v>
          </cell>
          <cell r="R7" t="str">
            <v>软件技术服务</v>
          </cell>
          <cell r="S7" t="str">
            <v>软件工程师</v>
          </cell>
          <cell r="T7" t="str">
            <v>测试工作</v>
          </cell>
        </row>
        <row r="8">
          <cell r="B8" t="str">
            <v>B-23855</v>
          </cell>
          <cell r="C8" t="str">
            <v>侯志丽</v>
          </cell>
          <cell r="D8" t="str">
            <v>管理费用-安全生产管理系统开发项目</v>
          </cell>
          <cell r="E8">
            <v>0.5</v>
          </cell>
          <cell r="F8">
            <v>0.5</v>
          </cell>
          <cell r="G8">
            <v>42370</v>
          </cell>
          <cell r="H8">
            <v>42705</v>
          </cell>
          <cell r="I8" t="str">
            <v>武汉佰钧成技术有限责任公司</v>
          </cell>
          <cell r="J8">
            <v>42370</v>
          </cell>
          <cell r="K8">
            <v>42735</v>
          </cell>
          <cell r="L8">
            <v>365</v>
          </cell>
          <cell r="N8" t="str">
            <v>女</v>
          </cell>
          <cell r="O8">
            <v>27</v>
          </cell>
          <cell r="P8" t="str">
            <v>大专</v>
          </cell>
          <cell r="Q8" t="str">
            <v>软件技术</v>
          </cell>
          <cell r="R8" t="str">
            <v>软件技术服务</v>
          </cell>
          <cell r="S8" t="str">
            <v>软件工程师</v>
          </cell>
          <cell r="T8" t="str">
            <v>测试工作</v>
          </cell>
        </row>
        <row r="9">
          <cell r="B9" t="str">
            <v>B-29465</v>
          </cell>
          <cell r="C9" t="str">
            <v>向爱华</v>
          </cell>
          <cell r="D9" t="str">
            <v>管理费用-安全生产管理系统开发项目</v>
          </cell>
          <cell r="E9">
            <v>0.5</v>
          </cell>
          <cell r="F9">
            <v>0.5</v>
          </cell>
          <cell r="G9">
            <v>42370</v>
          </cell>
          <cell r="H9">
            <v>42705</v>
          </cell>
          <cell r="I9" t="str">
            <v>武汉佰钧成技术有限责任公司</v>
          </cell>
          <cell r="J9">
            <v>42513</v>
          </cell>
          <cell r="K9">
            <v>42735</v>
          </cell>
          <cell r="L9">
            <v>222</v>
          </cell>
          <cell r="N9" t="str">
            <v>女</v>
          </cell>
          <cell r="O9">
            <v>31</v>
          </cell>
          <cell r="P9" t="str">
            <v>大专</v>
          </cell>
          <cell r="Q9" t="str">
            <v>计算机应用技术</v>
          </cell>
          <cell r="R9" t="str">
            <v>软件技术服务</v>
          </cell>
          <cell r="S9" t="str">
            <v>软件工程师</v>
          </cell>
          <cell r="T9" t="str">
            <v>技术开发</v>
          </cell>
        </row>
        <row r="10">
          <cell r="B10" t="str">
            <v>B-27125</v>
          </cell>
          <cell r="C10" t="str">
            <v>谭芳渊</v>
          </cell>
          <cell r="D10" t="str">
            <v>管理费用-安全生产管理系统开发项目</v>
          </cell>
          <cell r="E10">
            <v>1</v>
          </cell>
          <cell r="F10">
            <v>1</v>
          </cell>
          <cell r="G10">
            <v>42370</v>
          </cell>
          <cell r="H10">
            <v>42675</v>
          </cell>
          <cell r="I10" t="str">
            <v>武汉佰钧成技术有限责任公司</v>
          </cell>
          <cell r="J10">
            <v>42370</v>
          </cell>
          <cell r="K10">
            <v>42704</v>
          </cell>
          <cell r="L10">
            <v>334</v>
          </cell>
          <cell r="N10" t="str">
            <v>女</v>
          </cell>
          <cell r="O10">
            <v>30</v>
          </cell>
          <cell r="P10" t="str">
            <v>本科</v>
          </cell>
          <cell r="Q10" t="str">
            <v>电子信息科学与技术</v>
          </cell>
          <cell r="R10" t="str">
            <v>软件技术服务</v>
          </cell>
          <cell r="S10" t="str">
            <v>软件工程师</v>
          </cell>
          <cell r="T10" t="str">
            <v>技术开发</v>
          </cell>
        </row>
        <row r="11">
          <cell r="B11" t="str">
            <v>B-27764</v>
          </cell>
          <cell r="C11" t="str">
            <v>李佩东</v>
          </cell>
          <cell r="D11" t="str">
            <v>管理费用-安全生产管理系统开发项目</v>
          </cell>
          <cell r="E11">
            <v>1</v>
          </cell>
          <cell r="F11">
            <v>1</v>
          </cell>
          <cell r="G11">
            <v>42370</v>
          </cell>
          <cell r="H11">
            <v>42705</v>
          </cell>
          <cell r="I11" t="str">
            <v>武汉佰钧成技术有限责任公司</v>
          </cell>
          <cell r="J11">
            <v>42423</v>
          </cell>
          <cell r="K11">
            <v>42735</v>
          </cell>
          <cell r="L11">
            <v>312</v>
          </cell>
          <cell r="N11" t="str">
            <v>男</v>
          </cell>
          <cell r="O11">
            <v>23</v>
          </cell>
          <cell r="P11" t="str">
            <v>大专</v>
          </cell>
          <cell r="Q11" t="str">
            <v>机电一体化</v>
          </cell>
          <cell r="R11" t="str">
            <v>软件技术服务</v>
          </cell>
          <cell r="S11" t="str">
            <v>软件工程师</v>
          </cell>
          <cell r="T11" t="str">
            <v>测试工作</v>
          </cell>
        </row>
        <row r="12">
          <cell r="B12" t="str">
            <v>B-19650</v>
          </cell>
          <cell r="C12" t="str">
            <v>方科峰</v>
          </cell>
          <cell r="D12" t="str">
            <v>管理费用-安全生产管理系统开发项目</v>
          </cell>
          <cell r="E12">
            <v>0.5</v>
          </cell>
          <cell r="F12">
            <v>0.5</v>
          </cell>
          <cell r="G12">
            <v>42370</v>
          </cell>
          <cell r="H12">
            <v>42705</v>
          </cell>
          <cell r="I12" t="str">
            <v>武汉佰钧成技术有限责任公司</v>
          </cell>
          <cell r="J12">
            <v>42370</v>
          </cell>
          <cell r="K12">
            <v>42735</v>
          </cell>
          <cell r="L12">
            <v>365</v>
          </cell>
          <cell r="N12" t="str">
            <v>女</v>
          </cell>
          <cell r="O12">
            <v>26</v>
          </cell>
          <cell r="P12" t="str">
            <v>本科</v>
          </cell>
          <cell r="Q12" t="str">
            <v>信息与计算科学</v>
          </cell>
          <cell r="R12" t="str">
            <v>软件技术服务</v>
          </cell>
          <cell r="S12" t="str">
            <v>软件工程师</v>
          </cell>
          <cell r="T12" t="str">
            <v>测试工作</v>
          </cell>
        </row>
        <row r="13">
          <cell r="B13" t="str">
            <v>B-27986</v>
          </cell>
          <cell r="C13" t="str">
            <v>韩英民</v>
          </cell>
          <cell r="D13" t="str">
            <v>管理费用-安全生产管理系统开发项目</v>
          </cell>
          <cell r="E13">
            <v>0.5</v>
          </cell>
          <cell r="F13">
            <v>0.5</v>
          </cell>
          <cell r="G13">
            <v>42370</v>
          </cell>
          <cell r="H13">
            <v>42705</v>
          </cell>
          <cell r="I13" t="str">
            <v>武汉佰钧成技术有限责任公司</v>
          </cell>
          <cell r="J13">
            <v>42437</v>
          </cell>
          <cell r="K13">
            <v>42735</v>
          </cell>
          <cell r="L13">
            <v>298</v>
          </cell>
          <cell r="N13" t="str">
            <v>男</v>
          </cell>
          <cell r="O13">
            <v>22</v>
          </cell>
          <cell r="P13" t="str">
            <v>大专</v>
          </cell>
          <cell r="Q13" t="str">
            <v>计算机及应用</v>
          </cell>
          <cell r="R13" t="str">
            <v>软件技术服务</v>
          </cell>
          <cell r="S13" t="str">
            <v>软件工程师</v>
          </cell>
          <cell r="T13" t="str">
            <v>技术开发</v>
          </cell>
        </row>
        <row r="14">
          <cell r="B14" t="str">
            <v>B-25023</v>
          </cell>
          <cell r="C14" t="str">
            <v>严文旭</v>
          </cell>
          <cell r="D14" t="str">
            <v>管理费用-安全生产管理系统开发项目</v>
          </cell>
          <cell r="E14">
            <v>0.5</v>
          </cell>
          <cell r="F14">
            <v>0.5</v>
          </cell>
          <cell r="G14">
            <v>42370</v>
          </cell>
          <cell r="H14">
            <v>42705</v>
          </cell>
          <cell r="I14" t="str">
            <v>武汉佰钧成技术有限责任公司</v>
          </cell>
          <cell r="J14">
            <v>42370</v>
          </cell>
          <cell r="K14">
            <v>42735</v>
          </cell>
          <cell r="L14">
            <v>365</v>
          </cell>
          <cell r="N14" t="str">
            <v>男</v>
          </cell>
          <cell r="O14">
            <v>26</v>
          </cell>
          <cell r="P14" t="str">
            <v>本科</v>
          </cell>
          <cell r="Q14" t="str">
            <v>计算机科学与技术</v>
          </cell>
          <cell r="R14" t="str">
            <v>软件技术服务</v>
          </cell>
          <cell r="S14" t="str">
            <v>软件工程师</v>
          </cell>
          <cell r="T14" t="str">
            <v>技术开发</v>
          </cell>
        </row>
        <row r="15">
          <cell r="B15" t="str">
            <v>B-29103</v>
          </cell>
          <cell r="C15" t="str">
            <v>王苏玉</v>
          </cell>
          <cell r="D15" t="str">
            <v>管理费用-安全生产管理系统开发项目</v>
          </cell>
          <cell r="E15">
            <v>1</v>
          </cell>
          <cell r="F15">
            <v>1</v>
          </cell>
          <cell r="G15">
            <v>42370</v>
          </cell>
          <cell r="H15">
            <v>42675</v>
          </cell>
          <cell r="I15" t="str">
            <v>武汉佰钧成技术有限责任公司</v>
          </cell>
          <cell r="J15">
            <v>42489</v>
          </cell>
          <cell r="K15">
            <v>42704</v>
          </cell>
          <cell r="L15">
            <v>215</v>
          </cell>
          <cell r="N15" t="str">
            <v>女</v>
          </cell>
          <cell r="O15">
            <v>26</v>
          </cell>
          <cell r="P15" t="str">
            <v>本科</v>
          </cell>
          <cell r="Q15" t="str">
            <v>计算机科学与技术</v>
          </cell>
          <cell r="R15" t="str">
            <v>软件技术服务</v>
          </cell>
          <cell r="S15" t="str">
            <v>软件工程师</v>
          </cell>
          <cell r="T15" t="str">
            <v>技术开发</v>
          </cell>
        </row>
        <row r="16">
          <cell r="B16" t="str">
            <v>B-18297</v>
          </cell>
          <cell r="C16" t="str">
            <v>裴卉</v>
          </cell>
          <cell r="D16" t="str">
            <v>管理费用-安全生产管理系统开发项目</v>
          </cell>
          <cell r="E16">
            <v>0.5</v>
          </cell>
          <cell r="F16">
            <v>0.5</v>
          </cell>
          <cell r="G16">
            <v>42370</v>
          </cell>
          <cell r="H16">
            <v>42705</v>
          </cell>
          <cell r="I16" t="str">
            <v>武汉佰钧成技术有限责任公司</v>
          </cell>
          <cell r="J16">
            <v>42370</v>
          </cell>
          <cell r="K16">
            <v>42735</v>
          </cell>
          <cell r="L16">
            <v>365</v>
          </cell>
          <cell r="N16" t="str">
            <v>女</v>
          </cell>
          <cell r="O16">
            <v>25</v>
          </cell>
          <cell r="P16" t="str">
            <v>大专</v>
          </cell>
          <cell r="Q16" t="str">
            <v>网络工程</v>
          </cell>
          <cell r="R16" t="str">
            <v>软件技术服务</v>
          </cell>
          <cell r="S16" t="str">
            <v>软件工程师</v>
          </cell>
          <cell r="T16" t="str">
            <v>测试工作</v>
          </cell>
        </row>
        <row r="17">
          <cell r="B17" t="str">
            <v>B-28469</v>
          </cell>
          <cell r="C17" t="str">
            <v>莫秋莲</v>
          </cell>
          <cell r="D17" t="str">
            <v>管理费用-安全生产管理系统开发项目</v>
          </cell>
          <cell r="E17">
            <v>0.5</v>
          </cell>
          <cell r="F17">
            <v>0.5</v>
          </cell>
          <cell r="G17">
            <v>42370</v>
          </cell>
          <cell r="H17">
            <v>42705</v>
          </cell>
          <cell r="I17" t="str">
            <v>武汉佰钧成技术有限责任公司</v>
          </cell>
          <cell r="J17">
            <v>42460</v>
          </cell>
          <cell r="K17">
            <v>42735</v>
          </cell>
          <cell r="L17">
            <v>275</v>
          </cell>
          <cell r="N17" t="str">
            <v>女</v>
          </cell>
          <cell r="O17">
            <v>27</v>
          </cell>
          <cell r="P17" t="str">
            <v>本科</v>
          </cell>
          <cell r="Q17" t="str">
            <v>软件工程</v>
          </cell>
          <cell r="R17" t="str">
            <v>软件技术服务</v>
          </cell>
          <cell r="S17" t="str">
            <v>软件工程师</v>
          </cell>
          <cell r="T17" t="str">
            <v>技术开发</v>
          </cell>
        </row>
        <row r="18">
          <cell r="B18" t="str">
            <v>B-27208</v>
          </cell>
          <cell r="C18" t="str">
            <v>黄超</v>
          </cell>
          <cell r="D18" t="str">
            <v>管理费用-安全生产管理系统开发项目</v>
          </cell>
          <cell r="E18">
            <v>1</v>
          </cell>
          <cell r="F18">
            <v>1</v>
          </cell>
          <cell r="G18">
            <v>42370</v>
          </cell>
          <cell r="H18">
            <v>42675</v>
          </cell>
          <cell r="I18" t="str">
            <v>武汉佰钧成技术有限责任公司</v>
          </cell>
          <cell r="J18">
            <v>42382</v>
          </cell>
          <cell r="K18">
            <v>42704</v>
          </cell>
          <cell r="L18">
            <v>322</v>
          </cell>
          <cell r="N18" t="str">
            <v>男</v>
          </cell>
          <cell r="O18">
            <v>23</v>
          </cell>
          <cell r="P18" t="str">
            <v>本科</v>
          </cell>
          <cell r="Q18" t="str">
            <v>软件工程</v>
          </cell>
          <cell r="R18" t="str">
            <v>软件技术服务</v>
          </cell>
          <cell r="S18" t="str">
            <v>软件工程师</v>
          </cell>
          <cell r="T18" t="str">
            <v>技术开发</v>
          </cell>
        </row>
        <row r="19">
          <cell r="B19" t="str">
            <v>B-27681</v>
          </cell>
          <cell r="C19" t="str">
            <v>王冰涛</v>
          </cell>
          <cell r="D19" t="str">
            <v>管理费用-安全生产管理系统开发项目</v>
          </cell>
          <cell r="E19">
            <v>0.5</v>
          </cell>
          <cell r="F19">
            <v>0.5</v>
          </cell>
          <cell r="G19">
            <v>42370</v>
          </cell>
          <cell r="H19">
            <v>42705</v>
          </cell>
          <cell r="I19" t="str">
            <v>武汉佰钧成技术有限责任公司</v>
          </cell>
          <cell r="J19">
            <v>42422</v>
          </cell>
          <cell r="K19">
            <v>42735</v>
          </cell>
          <cell r="L19">
            <v>313</v>
          </cell>
          <cell r="N19" t="str">
            <v>男</v>
          </cell>
          <cell r="O19">
            <v>24</v>
          </cell>
          <cell r="P19" t="str">
            <v>大专</v>
          </cell>
          <cell r="Q19" t="str">
            <v>软件技术</v>
          </cell>
          <cell r="R19" t="str">
            <v>软件技术服务</v>
          </cell>
          <cell r="S19" t="str">
            <v>软件工程师</v>
          </cell>
          <cell r="T19" t="str">
            <v>测试工作</v>
          </cell>
        </row>
        <row r="20">
          <cell r="B20" t="str">
            <v>B-16003</v>
          </cell>
          <cell r="C20" t="str">
            <v>曾秀红</v>
          </cell>
          <cell r="D20" t="str">
            <v>管理费用-安全生产管理系统开发项目</v>
          </cell>
          <cell r="E20">
            <v>0.5</v>
          </cell>
          <cell r="F20">
            <v>0.5</v>
          </cell>
          <cell r="G20">
            <v>42370</v>
          </cell>
          <cell r="H20">
            <v>42705</v>
          </cell>
          <cell r="I20" t="str">
            <v>武汉佰钧成技术有限责任公司</v>
          </cell>
          <cell r="J20">
            <v>42370</v>
          </cell>
          <cell r="K20">
            <v>42735</v>
          </cell>
          <cell r="L20">
            <v>365</v>
          </cell>
          <cell r="N20" t="str">
            <v>女</v>
          </cell>
          <cell r="O20">
            <v>27</v>
          </cell>
          <cell r="P20" t="str">
            <v>本科</v>
          </cell>
          <cell r="Q20" t="str">
            <v>计算机及应用</v>
          </cell>
          <cell r="R20" t="str">
            <v>软件技术服务</v>
          </cell>
          <cell r="S20" t="str">
            <v>开发工程师</v>
          </cell>
          <cell r="T20" t="str">
            <v>技术开发</v>
          </cell>
        </row>
        <row r="21">
          <cell r="B21" t="str">
            <v>B-27677</v>
          </cell>
          <cell r="C21" t="str">
            <v>李春玲</v>
          </cell>
          <cell r="D21" t="str">
            <v>管理费用-安全生产管理系统开发项目</v>
          </cell>
          <cell r="E21">
            <v>0.5</v>
          </cell>
          <cell r="F21">
            <v>0.5</v>
          </cell>
          <cell r="G21">
            <v>42370</v>
          </cell>
          <cell r="H21">
            <v>42705</v>
          </cell>
          <cell r="I21" t="str">
            <v>武汉佰钧成技术有限责任公司</v>
          </cell>
          <cell r="J21">
            <v>42419</v>
          </cell>
          <cell r="K21">
            <v>42735</v>
          </cell>
          <cell r="L21">
            <v>316</v>
          </cell>
          <cell r="N21" t="str">
            <v>女</v>
          </cell>
          <cell r="O21">
            <v>25</v>
          </cell>
          <cell r="P21" t="str">
            <v>大专</v>
          </cell>
          <cell r="Q21" t="str">
            <v>电子信息工程</v>
          </cell>
          <cell r="R21" t="str">
            <v>软件技术服务</v>
          </cell>
          <cell r="S21" t="str">
            <v>软件工程师</v>
          </cell>
          <cell r="T21" t="str">
            <v>测试工作</v>
          </cell>
        </row>
        <row r="22">
          <cell r="B22" t="str">
            <v>B-20406</v>
          </cell>
          <cell r="C22" t="str">
            <v>孙建国</v>
          </cell>
          <cell r="D22" t="str">
            <v>管理费用-安全生产管理系统开发项目</v>
          </cell>
          <cell r="E22">
            <v>0.5</v>
          </cell>
          <cell r="F22">
            <v>0.5</v>
          </cell>
          <cell r="G22">
            <v>42370</v>
          </cell>
          <cell r="H22">
            <v>42705</v>
          </cell>
          <cell r="I22" t="str">
            <v>武汉佰钧成技术有限责任公司</v>
          </cell>
          <cell r="J22">
            <v>42370</v>
          </cell>
          <cell r="K22">
            <v>42735</v>
          </cell>
          <cell r="L22">
            <v>365</v>
          </cell>
          <cell r="N22" t="str">
            <v>男</v>
          </cell>
          <cell r="O22">
            <v>36</v>
          </cell>
          <cell r="P22" t="str">
            <v>大专</v>
          </cell>
          <cell r="Q22" t="str">
            <v>计算机应用</v>
          </cell>
          <cell r="R22" t="str">
            <v>软件技术服务</v>
          </cell>
          <cell r="S22" t="str">
            <v>开发工程师</v>
          </cell>
          <cell r="T22" t="str">
            <v>技术开发</v>
          </cell>
        </row>
        <row r="23">
          <cell r="B23" t="str">
            <v>B-17576</v>
          </cell>
          <cell r="C23" t="str">
            <v>刘芳</v>
          </cell>
          <cell r="D23" t="str">
            <v>管理费用-安全生产管理系统开发项目</v>
          </cell>
          <cell r="E23">
            <v>0.5</v>
          </cell>
          <cell r="F23">
            <v>0.5</v>
          </cell>
          <cell r="G23">
            <v>42370</v>
          </cell>
          <cell r="H23">
            <v>42705</v>
          </cell>
          <cell r="I23" t="str">
            <v>武汉佰钧成技术有限责任公司</v>
          </cell>
          <cell r="J23">
            <v>42370</v>
          </cell>
          <cell r="K23">
            <v>42735</v>
          </cell>
          <cell r="L23">
            <v>365</v>
          </cell>
          <cell r="N23" t="str">
            <v>女</v>
          </cell>
          <cell r="O23">
            <v>25</v>
          </cell>
          <cell r="P23" t="str">
            <v>大专</v>
          </cell>
          <cell r="Q23" t="str">
            <v>网络工程</v>
          </cell>
          <cell r="R23" t="str">
            <v>软件技术服务</v>
          </cell>
          <cell r="S23" t="str">
            <v>开发工程师</v>
          </cell>
          <cell r="T23" t="str">
            <v>技术开发</v>
          </cell>
        </row>
        <row r="24">
          <cell r="B24" t="str">
            <v>B-25729</v>
          </cell>
          <cell r="C24" t="str">
            <v>周茂恩</v>
          </cell>
          <cell r="D24" t="str">
            <v>管理费用-安全生产管理系统开发项目</v>
          </cell>
          <cell r="E24">
            <v>1</v>
          </cell>
          <cell r="F24">
            <v>1</v>
          </cell>
          <cell r="G24">
            <v>42370</v>
          </cell>
          <cell r="H24">
            <v>42705</v>
          </cell>
          <cell r="I24" t="str">
            <v>武汉佰钧成技术有限责任公司</v>
          </cell>
          <cell r="J24">
            <v>42370</v>
          </cell>
          <cell r="K24">
            <v>42735</v>
          </cell>
          <cell r="L24">
            <v>365</v>
          </cell>
          <cell r="N24" t="str">
            <v>男</v>
          </cell>
          <cell r="O24">
            <v>28</v>
          </cell>
          <cell r="P24" t="str">
            <v>本科</v>
          </cell>
          <cell r="Q24" t="str">
            <v>软件工程</v>
          </cell>
          <cell r="R24" t="str">
            <v>软件技术服务</v>
          </cell>
          <cell r="S24" t="str">
            <v>软件工程师</v>
          </cell>
          <cell r="T24" t="str">
            <v>技术开发</v>
          </cell>
        </row>
        <row r="25">
          <cell r="B25" t="str">
            <v>B-28262</v>
          </cell>
          <cell r="C25" t="str">
            <v>严航</v>
          </cell>
          <cell r="D25" t="str">
            <v>管理费用-安全生产管理系统开发项目</v>
          </cell>
          <cell r="E25">
            <v>0.5</v>
          </cell>
          <cell r="F25">
            <v>0.5</v>
          </cell>
          <cell r="G25">
            <v>42370</v>
          </cell>
          <cell r="H25">
            <v>42705</v>
          </cell>
          <cell r="I25" t="str">
            <v>武汉佰钧成技术有限责任公司</v>
          </cell>
          <cell r="J25">
            <v>42453</v>
          </cell>
          <cell r="K25">
            <v>42735</v>
          </cell>
          <cell r="L25">
            <v>282</v>
          </cell>
          <cell r="N25" t="str">
            <v>男</v>
          </cell>
          <cell r="O25">
            <v>26</v>
          </cell>
          <cell r="P25" t="str">
            <v>本科</v>
          </cell>
          <cell r="Q25" t="str">
            <v>动物科学</v>
          </cell>
          <cell r="R25" t="str">
            <v>软件技术服务</v>
          </cell>
          <cell r="S25" t="str">
            <v>软件工程师</v>
          </cell>
          <cell r="T25" t="str">
            <v>测试工作</v>
          </cell>
        </row>
        <row r="26">
          <cell r="B26" t="str">
            <v>B-4938</v>
          </cell>
          <cell r="C26" t="str">
            <v>柯斌</v>
          </cell>
          <cell r="D26" t="str">
            <v>管理费用-安全生产管理系统开发项目</v>
          </cell>
          <cell r="E26">
            <v>0.3</v>
          </cell>
          <cell r="F26">
            <v>0.3</v>
          </cell>
          <cell r="G26">
            <v>42370</v>
          </cell>
          <cell r="H26">
            <v>42705</v>
          </cell>
          <cell r="I26" t="str">
            <v>武汉佰钧成技术有限责任公司</v>
          </cell>
          <cell r="J26">
            <v>42370</v>
          </cell>
          <cell r="K26">
            <v>42735</v>
          </cell>
          <cell r="L26">
            <v>365</v>
          </cell>
          <cell r="N26" t="str">
            <v>男</v>
          </cell>
          <cell r="O26">
            <v>34</v>
          </cell>
          <cell r="P26" t="str">
            <v>本科</v>
          </cell>
          <cell r="Q26" t="str">
            <v>计算机科学与技术</v>
          </cell>
          <cell r="R26" t="str">
            <v>软件技术服务</v>
          </cell>
          <cell r="S26" t="str">
            <v>开发工程师</v>
          </cell>
          <cell r="T26" t="str">
            <v>技术开发</v>
          </cell>
        </row>
        <row r="27">
          <cell r="B27" t="str">
            <v>B-23613</v>
          </cell>
          <cell r="C27" t="str">
            <v>欧泉</v>
          </cell>
          <cell r="D27" t="str">
            <v>管理费用-安全生产管理系统开发项目</v>
          </cell>
          <cell r="E27">
            <v>0.5</v>
          </cell>
          <cell r="F27">
            <v>0.5</v>
          </cell>
          <cell r="G27">
            <v>42370</v>
          </cell>
          <cell r="H27">
            <v>42705</v>
          </cell>
          <cell r="I27" t="str">
            <v>武汉佰钧成技术有限责任公司</v>
          </cell>
          <cell r="J27">
            <v>42370</v>
          </cell>
          <cell r="K27">
            <v>42735</v>
          </cell>
          <cell r="L27">
            <v>365</v>
          </cell>
          <cell r="N27" t="str">
            <v>女</v>
          </cell>
          <cell r="O27">
            <v>36</v>
          </cell>
          <cell r="P27" t="str">
            <v>本科</v>
          </cell>
          <cell r="Q27" t="str">
            <v>计算机网络</v>
          </cell>
          <cell r="R27" t="str">
            <v>软件技术服务</v>
          </cell>
          <cell r="S27" t="str">
            <v>软件工程师</v>
          </cell>
          <cell r="T27" t="str">
            <v>配置管理</v>
          </cell>
        </row>
        <row r="28">
          <cell r="B28" t="str">
            <v>B-29126</v>
          </cell>
          <cell r="C28" t="str">
            <v>王晗</v>
          </cell>
          <cell r="D28" t="str">
            <v>管理费用-安全生产管理系统开发项目</v>
          </cell>
          <cell r="E28">
            <v>0.5</v>
          </cell>
          <cell r="F28">
            <v>0.5</v>
          </cell>
          <cell r="G28">
            <v>42370</v>
          </cell>
          <cell r="H28">
            <v>42705</v>
          </cell>
          <cell r="I28" t="str">
            <v>武汉佰钧成技术有限责任公司</v>
          </cell>
          <cell r="J28">
            <v>42493</v>
          </cell>
          <cell r="K28">
            <v>42735</v>
          </cell>
          <cell r="L28">
            <v>242</v>
          </cell>
          <cell r="N28" t="str">
            <v>女</v>
          </cell>
          <cell r="O28">
            <v>31</v>
          </cell>
          <cell r="P28" t="str">
            <v>本科</v>
          </cell>
          <cell r="Q28" t="str">
            <v>计算机科学与技术</v>
          </cell>
          <cell r="R28" t="str">
            <v>软件技术服务</v>
          </cell>
          <cell r="S28" t="str">
            <v>软件工程师</v>
          </cell>
          <cell r="T28" t="str">
            <v>技术开发</v>
          </cell>
        </row>
        <row r="29">
          <cell r="B29" t="str">
            <v>B-19323</v>
          </cell>
          <cell r="C29" t="str">
            <v>乐敏燕</v>
          </cell>
          <cell r="D29" t="str">
            <v>管理费用-安全生产管理系统开发项目</v>
          </cell>
          <cell r="E29">
            <v>0.5</v>
          </cell>
          <cell r="F29">
            <v>0.5</v>
          </cell>
          <cell r="G29">
            <v>42370</v>
          </cell>
          <cell r="H29">
            <v>42705</v>
          </cell>
          <cell r="I29" t="str">
            <v>武汉佰钧成技术有限责任公司</v>
          </cell>
          <cell r="J29">
            <v>42370</v>
          </cell>
          <cell r="K29">
            <v>42735</v>
          </cell>
          <cell r="L29">
            <v>365</v>
          </cell>
          <cell r="N29" t="str">
            <v>女</v>
          </cell>
          <cell r="O29">
            <v>27</v>
          </cell>
          <cell r="P29" t="str">
            <v>本科</v>
          </cell>
          <cell r="Q29" t="str">
            <v>计算机应用</v>
          </cell>
          <cell r="R29" t="str">
            <v>软件技术服务</v>
          </cell>
          <cell r="S29" t="str">
            <v>开发工程师</v>
          </cell>
          <cell r="T29" t="str">
            <v>技术开发</v>
          </cell>
        </row>
        <row r="30">
          <cell r="B30" t="str">
            <v>B-28040</v>
          </cell>
          <cell r="C30" t="str">
            <v>卓瑶</v>
          </cell>
          <cell r="D30" t="str">
            <v>管理费用-安全生产管理系统开发项目</v>
          </cell>
          <cell r="E30">
            <v>0.5</v>
          </cell>
          <cell r="F30">
            <v>0.5</v>
          </cell>
          <cell r="G30">
            <v>42370</v>
          </cell>
          <cell r="H30">
            <v>42705</v>
          </cell>
          <cell r="I30" t="str">
            <v>武汉佰钧成技术有限责任公司</v>
          </cell>
          <cell r="J30">
            <v>42443</v>
          </cell>
          <cell r="K30">
            <v>42735</v>
          </cell>
          <cell r="L30">
            <v>292</v>
          </cell>
          <cell r="N30" t="str">
            <v>女</v>
          </cell>
          <cell r="O30">
            <v>25</v>
          </cell>
          <cell r="P30" t="str">
            <v>大专</v>
          </cell>
          <cell r="Q30" t="str">
            <v>计算机科学与技术</v>
          </cell>
          <cell r="R30" t="str">
            <v>软件技术服务</v>
          </cell>
          <cell r="S30" t="str">
            <v>软件工程师</v>
          </cell>
          <cell r="T30" t="str">
            <v>技术开发</v>
          </cell>
        </row>
        <row r="31">
          <cell r="B31" t="str">
            <v>B-18777</v>
          </cell>
          <cell r="C31" t="str">
            <v>黄秋香</v>
          </cell>
          <cell r="D31" t="str">
            <v>管理费用-安全生产管理系统开发项目</v>
          </cell>
          <cell r="E31">
            <v>0.5</v>
          </cell>
          <cell r="F31">
            <v>0.5</v>
          </cell>
          <cell r="G31">
            <v>42370</v>
          </cell>
          <cell r="H31">
            <v>42705</v>
          </cell>
          <cell r="I31" t="str">
            <v>武汉佰钧成技术有限责任公司</v>
          </cell>
          <cell r="J31">
            <v>42370</v>
          </cell>
          <cell r="K31">
            <v>42735</v>
          </cell>
          <cell r="L31">
            <v>365</v>
          </cell>
          <cell r="N31" t="str">
            <v>女</v>
          </cell>
          <cell r="O31">
            <v>24</v>
          </cell>
          <cell r="P31" t="str">
            <v>本科</v>
          </cell>
          <cell r="Q31" t="str">
            <v>信息与计算科学</v>
          </cell>
          <cell r="R31" t="str">
            <v>软件技术服务</v>
          </cell>
          <cell r="S31" t="str">
            <v>开发工程师</v>
          </cell>
          <cell r="T31" t="str">
            <v>技术开发</v>
          </cell>
        </row>
        <row r="32">
          <cell r="B32" t="str">
            <v>B-27833</v>
          </cell>
          <cell r="C32" t="str">
            <v>陈树斌</v>
          </cell>
          <cell r="D32" t="str">
            <v>管理费用-安全生产管理系统开发项目</v>
          </cell>
          <cell r="E32">
            <v>1</v>
          </cell>
          <cell r="F32">
            <v>1</v>
          </cell>
          <cell r="G32">
            <v>42370</v>
          </cell>
          <cell r="H32">
            <v>42705</v>
          </cell>
          <cell r="I32" t="str">
            <v>武汉佰钧成技术有限责任公司</v>
          </cell>
          <cell r="J32">
            <v>42429</v>
          </cell>
          <cell r="K32">
            <v>42735</v>
          </cell>
          <cell r="L32">
            <v>306</v>
          </cell>
          <cell r="N32" t="str">
            <v>男</v>
          </cell>
          <cell r="O32">
            <v>29</v>
          </cell>
          <cell r="P32" t="str">
            <v>本科</v>
          </cell>
          <cell r="Q32" t="str">
            <v>信息工程</v>
          </cell>
          <cell r="R32" t="str">
            <v>软件技术服务</v>
          </cell>
          <cell r="S32" t="str">
            <v>软件工程师</v>
          </cell>
          <cell r="T32" t="str">
            <v>技术开发</v>
          </cell>
        </row>
        <row r="33">
          <cell r="B33" t="str">
            <v>B-21412</v>
          </cell>
          <cell r="C33" t="str">
            <v>石晓敏</v>
          </cell>
          <cell r="D33" t="str">
            <v>管理费用-安全生产管理系统开发项目</v>
          </cell>
          <cell r="E33">
            <v>0.5</v>
          </cell>
          <cell r="F33">
            <v>0.5</v>
          </cell>
          <cell r="G33">
            <v>42370</v>
          </cell>
          <cell r="H33">
            <v>42705</v>
          </cell>
          <cell r="I33" t="str">
            <v>武汉佰钧成技术有限责任公司</v>
          </cell>
          <cell r="J33">
            <v>42370</v>
          </cell>
          <cell r="K33">
            <v>42735</v>
          </cell>
          <cell r="L33">
            <v>365</v>
          </cell>
          <cell r="N33" t="str">
            <v>男</v>
          </cell>
          <cell r="O33">
            <v>27</v>
          </cell>
          <cell r="P33" t="str">
            <v>本科</v>
          </cell>
          <cell r="Q33" t="str">
            <v>计算机科学与技术</v>
          </cell>
          <cell r="R33" t="str">
            <v>软件技术服务</v>
          </cell>
          <cell r="S33" t="str">
            <v>软件工程师</v>
          </cell>
          <cell r="T33" t="str">
            <v>技术开发</v>
          </cell>
        </row>
        <row r="34">
          <cell r="B34" t="str">
            <v>B-28551</v>
          </cell>
          <cell r="C34" t="str">
            <v>陈峥强</v>
          </cell>
          <cell r="D34" t="str">
            <v>管理费用-安全生产管理系统开发项目</v>
          </cell>
          <cell r="E34">
            <v>0.5</v>
          </cell>
          <cell r="F34">
            <v>0.5</v>
          </cell>
          <cell r="G34">
            <v>42370</v>
          </cell>
          <cell r="H34">
            <v>42705</v>
          </cell>
          <cell r="I34" t="str">
            <v>武汉佰钧成技术有限责任公司</v>
          </cell>
          <cell r="J34">
            <v>42466</v>
          </cell>
          <cell r="K34">
            <v>42735</v>
          </cell>
          <cell r="L34">
            <v>269</v>
          </cell>
          <cell r="N34" t="str">
            <v>男</v>
          </cell>
          <cell r="O34">
            <v>19</v>
          </cell>
          <cell r="P34" t="str">
            <v>大专</v>
          </cell>
          <cell r="Q34" t="str">
            <v>软件工程</v>
          </cell>
          <cell r="R34" t="str">
            <v>软件技术服务</v>
          </cell>
          <cell r="S34" t="str">
            <v>软件工程师</v>
          </cell>
          <cell r="T34" t="str">
            <v>技术开发</v>
          </cell>
        </row>
        <row r="35">
          <cell r="B35" t="str">
            <v>B-9510</v>
          </cell>
          <cell r="C35" t="str">
            <v>雷敏</v>
          </cell>
          <cell r="D35" t="str">
            <v>管理费用-安全生产管理系统开发项目</v>
          </cell>
          <cell r="E35">
            <v>0.5</v>
          </cell>
          <cell r="F35">
            <v>0.5</v>
          </cell>
          <cell r="G35">
            <v>42370</v>
          </cell>
          <cell r="H35">
            <v>42705</v>
          </cell>
          <cell r="I35" t="str">
            <v>武汉佰钧成技术有限责任公司</v>
          </cell>
          <cell r="J35">
            <v>42370</v>
          </cell>
          <cell r="K35">
            <v>42735</v>
          </cell>
          <cell r="L35">
            <v>365</v>
          </cell>
          <cell r="N35" t="str">
            <v>女</v>
          </cell>
          <cell r="O35">
            <v>25</v>
          </cell>
          <cell r="P35" t="str">
            <v>本科</v>
          </cell>
          <cell r="Q35" t="str">
            <v>计算机科学与技术</v>
          </cell>
          <cell r="R35" t="str">
            <v>软件技术服务</v>
          </cell>
          <cell r="S35" t="str">
            <v>开发工程师</v>
          </cell>
          <cell r="T35" t="str">
            <v>技术开发</v>
          </cell>
        </row>
        <row r="36">
          <cell r="B36" t="str">
            <v>B-5667</v>
          </cell>
          <cell r="C36" t="str">
            <v>于斌</v>
          </cell>
          <cell r="D36" t="str">
            <v>管理费用-安全生产管理系统开发项目</v>
          </cell>
          <cell r="E36">
            <v>0.5</v>
          </cell>
          <cell r="F36">
            <v>0.5</v>
          </cell>
          <cell r="G36">
            <v>42370</v>
          </cell>
          <cell r="H36">
            <v>42705</v>
          </cell>
          <cell r="I36" t="str">
            <v>武汉佰钧成技术有限责任公司</v>
          </cell>
          <cell r="J36">
            <v>42370</v>
          </cell>
          <cell r="K36">
            <v>42735</v>
          </cell>
          <cell r="L36">
            <v>365</v>
          </cell>
          <cell r="N36" t="str">
            <v>男</v>
          </cell>
          <cell r="O36">
            <v>33</v>
          </cell>
          <cell r="P36" t="str">
            <v>本科</v>
          </cell>
          <cell r="Q36" t="str">
            <v>计算机科学与技术</v>
          </cell>
          <cell r="R36" t="str">
            <v>软件技术服务</v>
          </cell>
          <cell r="S36" t="str">
            <v>开发工程师</v>
          </cell>
          <cell r="T36" t="str">
            <v>技术开发</v>
          </cell>
        </row>
        <row r="37">
          <cell r="B37" t="str">
            <v>B-7721</v>
          </cell>
          <cell r="C37" t="str">
            <v>袁明洋</v>
          </cell>
          <cell r="D37" t="str">
            <v>管理费用-安全生产管理系统开发项目</v>
          </cell>
          <cell r="E37">
            <v>0.5</v>
          </cell>
          <cell r="F37">
            <v>0.5</v>
          </cell>
          <cell r="G37">
            <v>42370</v>
          </cell>
          <cell r="H37">
            <v>42705</v>
          </cell>
          <cell r="I37" t="str">
            <v>武汉佰钧成技术有限责任公司</v>
          </cell>
          <cell r="J37">
            <v>42370</v>
          </cell>
          <cell r="K37">
            <v>42735</v>
          </cell>
          <cell r="L37">
            <v>365</v>
          </cell>
          <cell r="N37" t="str">
            <v>男</v>
          </cell>
          <cell r="O37">
            <v>24</v>
          </cell>
          <cell r="P37" t="str">
            <v>本科</v>
          </cell>
          <cell r="Q37" t="str">
            <v>计算机科学与技术</v>
          </cell>
          <cell r="R37" t="str">
            <v>软件技术服务</v>
          </cell>
          <cell r="S37" t="str">
            <v>开发工程师</v>
          </cell>
          <cell r="T37" t="str">
            <v>技术开发</v>
          </cell>
        </row>
        <row r="38">
          <cell r="B38" t="str">
            <v>B-23735</v>
          </cell>
          <cell r="C38" t="str">
            <v>熊刘照</v>
          </cell>
          <cell r="D38" t="str">
            <v>管理费用-安全生产管理系统开发项目</v>
          </cell>
          <cell r="E38">
            <v>0.3</v>
          </cell>
          <cell r="F38">
            <v>0.3</v>
          </cell>
          <cell r="G38">
            <v>42370</v>
          </cell>
          <cell r="H38">
            <v>42705</v>
          </cell>
          <cell r="I38" t="str">
            <v>武汉佰钧成技术有限责任公司</v>
          </cell>
          <cell r="J38">
            <v>42370</v>
          </cell>
          <cell r="K38">
            <v>42735</v>
          </cell>
          <cell r="L38">
            <v>365</v>
          </cell>
          <cell r="N38" t="str">
            <v>男</v>
          </cell>
          <cell r="O38">
            <v>32</v>
          </cell>
          <cell r="P38" t="str">
            <v>本科</v>
          </cell>
          <cell r="Q38" t="str">
            <v>计算机科学与技术</v>
          </cell>
          <cell r="R38" t="str">
            <v>软件技术服务</v>
          </cell>
          <cell r="S38" t="str">
            <v>数据库工程师</v>
          </cell>
          <cell r="T38" t="str">
            <v>数据库需求管理</v>
          </cell>
        </row>
        <row r="39">
          <cell r="B39" t="str">
            <v>B-20854</v>
          </cell>
          <cell r="C39" t="str">
            <v>胡培培</v>
          </cell>
          <cell r="D39" t="str">
            <v>管理费用-安全生产管理系统开发项目</v>
          </cell>
          <cell r="E39">
            <v>0.5</v>
          </cell>
          <cell r="F39">
            <v>0.5</v>
          </cell>
          <cell r="G39">
            <v>42370</v>
          </cell>
          <cell r="H39">
            <v>42705</v>
          </cell>
          <cell r="I39" t="str">
            <v>武汉佰钧成技术有限责任公司</v>
          </cell>
          <cell r="J39">
            <v>42370</v>
          </cell>
          <cell r="K39">
            <v>42735</v>
          </cell>
          <cell r="L39">
            <v>365</v>
          </cell>
          <cell r="N39" t="str">
            <v>男</v>
          </cell>
          <cell r="O39">
            <v>35</v>
          </cell>
          <cell r="P39" t="str">
            <v>本科</v>
          </cell>
          <cell r="Q39" t="str">
            <v>计算机科学与技术</v>
          </cell>
          <cell r="R39" t="str">
            <v>软件技术服务</v>
          </cell>
          <cell r="S39" t="str">
            <v>开发工程师</v>
          </cell>
          <cell r="T39" t="str">
            <v>测试经理</v>
          </cell>
        </row>
        <row r="40">
          <cell r="B40" t="str">
            <v>B-9774</v>
          </cell>
          <cell r="C40" t="str">
            <v>王丽芳</v>
          </cell>
          <cell r="D40" t="str">
            <v>管理费用-佰钧成WMS仓储管理系统</v>
          </cell>
          <cell r="E40">
            <v>0.2</v>
          </cell>
          <cell r="F40">
            <v>0.2</v>
          </cell>
          <cell r="G40">
            <v>42370</v>
          </cell>
          <cell r="H40">
            <v>42705</v>
          </cell>
          <cell r="I40" t="str">
            <v>武汉佰钧成技术有限责任公司</v>
          </cell>
          <cell r="J40">
            <v>42370</v>
          </cell>
          <cell r="K40">
            <v>42735</v>
          </cell>
          <cell r="L40">
            <v>365</v>
          </cell>
          <cell r="N40" t="str">
            <v>女</v>
          </cell>
          <cell r="O40">
            <v>36</v>
          </cell>
          <cell r="P40" t="str">
            <v>本科</v>
          </cell>
          <cell r="Q40" t="str">
            <v>计算机科学与技术</v>
          </cell>
          <cell r="R40" t="str">
            <v>软件技术服务</v>
          </cell>
          <cell r="S40" t="str">
            <v>项目经理</v>
          </cell>
          <cell r="T40" t="str">
            <v>项目经理</v>
          </cell>
        </row>
        <row r="41">
          <cell r="B41" t="str">
            <v>B-5736</v>
          </cell>
          <cell r="C41" t="str">
            <v>黄磊</v>
          </cell>
          <cell r="D41" t="str">
            <v>管理费用-佰钧成WMS仓储管理系统</v>
          </cell>
          <cell r="E41">
            <v>0.3</v>
          </cell>
          <cell r="F41">
            <v>0.5</v>
          </cell>
          <cell r="G41">
            <v>42370</v>
          </cell>
          <cell r="H41">
            <v>42705</v>
          </cell>
          <cell r="I41" t="str">
            <v>武汉佰钧成技术有限责任公司</v>
          </cell>
          <cell r="J41">
            <v>42370</v>
          </cell>
          <cell r="K41">
            <v>42735</v>
          </cell>
          <cell r="L41">
            <v>365</v>
          </cell>
          <cell r="N41" t="str">
            <v>男</v>
          </cell>
          <cell r="O41">
            <v>42</v>
          </cell>
          <cell r="P41" t="str">
            <v>本科</v>
          </cell>
          <cell r="Q41" t="str">
            <v>计算机应用</v>
          </cell>
          <cell r="R41" t="str">
            <v>软件技术服务</v>
          </cell>
          <cell r="S41" t="str">
            <v>技术经理</v>
          </cell>
          <cell r="T41" t="str">
            <v>技术经理</v>
          </cell>
        </row>
        <row r="42">
          <cell r="B42" t="str">
            <v>B-27689</v>
          </cell>
          <cell r="C42" t="str">
            <v>赖淑华</v>
          </cell>
          <cell r="D42" t="str">
            <v>管理费用-佰钧成WMS仓储管理系统</v>
          </cell>
          <cell r="E42">
            <v>0.5</v>
          </cell>
          <cell r="F42">
            <v>0.5</v>
          </cell>
          <cell r="G42">
            <v>42370</v>
          </cell>
          <cell r="H42">
            <v>42705</v>
          </cell>
          <cell r="I42" t="str">
            <v>武汉佰钧成技术有限责任公司</v>
          </cell>
          <cell r="J42">
            <v>42419</v>
          </cell>
          <cell r="K42">
            <v>42548</v>
          </cell>
          <cell r="L42">
            <v>129</v>
          </cell>
          <cell r="N42" t="str">
            <v>女</v>
          </cell>
          <cell r="O42">
            <v>23</v>
          </cell>
          <cell r="P42" t="str">
            <v>大专</v>
          </cell>
          <cell r="Q42" t="str">
            <v>金融学</v>
          </cell>
          <cell r="R42" t="str">
            <v>软件技术服务</v>
          </cell>
          <cell r="S42" t="str">
            <v>后勤管理员</v>
          </cell>
          <cell r="T42" t="str">
            <v>后勤管理</v>
          </cell>
        </row>
        <row r="43">
          <cell r="B43" t="str">
            <v>B-29385</v>
          </cell>
          <cell r="C43" t="str">
            <v>胡静</v>
          </cell>
          <cell r="D43" t="str">
            <v>管理费用-佰钧成WMS仓储管理系统</v>
          </cell>
          <cell r="E43">
            <v>0.5</v>
          </cell>
          <cell r="F43">
            <v>0.5</v>
          </cell>
          <cell r="G43">
            <v>42370</v>
          </cell>
          <cell r="H43">
            <v>42705</v>
          </cell>
          <cell r="I43" t="str">
            <v>武汉佰钧成技术有限责任公司</v>
          </cell>
          <cell r="J43">
            <v>42503</v>
          </cell>
          <cell r="K43">
            <v>42735</v>
          </cell>
          <cell r="L43">
            <v>232</v>
          </cell>
          <cell r="N43" t="str">
            <v>女</v>
          </cell>
          <cell r="O43">
            <v>26</v>
          </cell>
          <cell r="P43" t="str">
            <v>本科</v>
          </cell>
          <cell r="Q43" t="str">
            <v>国际经济与贸易</v>
          </cell>
          <cell r="R43" t="str">
            <v>软件技术服务</v>
          </cell>
          <cell r="S43" t="str">
            <v>后勤管理员</v>
          </cell>
          <cell r="T43" t="str">
            <v>后勤管理</v>
          </cell>
        </row>
        <row r="44">
          <cell r="B44" t="str">
            <v>B-27140</v>
          </cell>
          <cell r="C44" t="str">
            <v>郑颖</v>
          </cell>
          <cell r="D44" t="str">
            <v>管理费用-佰钧成WMS仓储管理系统</v>
          </cell>
          <cell r="E44">
            <v>0.5</v>
          </cell>
          <cell r="F44">
            <v>0.5</v>
          </cell>
          <cell r="G44">
            <v>42370</v>
          </cell>
          <cell r="H44">
            <v>42705</v>
          </cell>
          <cell r="I44" t="str">
            <v>武汉佰钧成技术有限责任公司</v>
          </cell>
          <cell r="J44">
            <v>42375</v>
          </cell>
          <cell r="K44">
            <v>42622</v>
          </cell>
          <cell r="L44">
            <v>247</v>
          </cell>
          <cell r="N44" t="str">
            <v>女</v>
          </cell>
          <cell r="O44">
            <v>21</v>
          </cell>
          <cell r="P44" t="str">
            <v>大专</v>
          </cell>
          <cell r="Q44" t="str">
            <v>通信技术</v>
          </cell>
          <cell r="R44" t="str">
            <v>软件技术服务</v>
          </cell>
          <cell r="S44" t="str">
            <v>软件工程师</v>
          </cell>
          <cell r="T44" t="str">
            <v>测试工作</v>
          </cell>
        </row>
        <row r="45">
          <cell r="B45" t="str">
            <v>B-5107</v>
          </cell>
          <cell r="C45" t="str">
            <v>林健</v>
          </cell>
          <cell r="D45" t="str">
            <v>管理费用-佰钧成WMS仓储管理系统</v>
          </cell>
          <cell r="E45">
            <v>0.5</v>
          </cell>
          <cell r="F45">
            <v>0.5</v>
          </cell>
          <cell r="G45">
            <v>42370</v>
          </cell>
          <cell r="H45">
            <v>42705</v>
          </cell>
          <cell r="I45" t="str">
            <v>武汉佰钧成技术有限责任公司</v>
          </cell>
          <cell r="J45">
            <v>42370</v>
          </cell>
          <cell r="K45">
            <v>42578</v>
          </cell>
          <cell r="L45">
            <v>208</v>
          </cell>
          <cell r="N45" t="str">
            <v>男</v>
          </cell>
          <cell r="O45">
            <v>35</v>
          </cell>
          <cell r="P45" t="str">
            <v>本科</v>
          </cell>
          <cell r="Q45" t="str">
            <v>计算机网络</v>
          </cell>
          <cell r="R45" t="str">
            <v>软件技术服务</v>
          </cell>
          <cell r="S45" t="str">
            <v>开发工程师</v>
          </cell>
          <cell r="T45" t="str">
            <v>技术开发</v>
          </cell>
        </row>
        <row r="46">
          <cell r="B46" t="str">
            <v>B-18269</v>
          </cell>
          <cell r="C46" t="str">
            <v>田迎春</v>
          </cell>
          <cell r="D46" t="str">
            <v>管理费用-佰钧成WMS仓储管理系统</v>
          </cell>
          <cell r="E46">
            <v>0.5</v>
          </cell>
          <cell r="F46">
            <v>0.5</v>
          </cell>
          <cell r="G46">
            <v>42370</v>
          </cell>
          <cell r="H46">
            <v>42705</v>
          </cell>
          <cell r="I46" t="str">
            <v>武汉佰钧成技术有限责任公司</v>
          </cell>
          <cell r="J46">
            <v>42370</v>
          </cell>
          <cell r="K46">
            <v>42735</v>
          </cell>
          <cell r="L46">
            <v>365</v>
          </cell>
          <cell r="N46" t="str">
            <v>女</v>
          </cell>
          <cell r="O46">
            <v>25</v>
          </cell>
          <cell r="P46" t="str">
            <v>大专</v>
          </cell>
          <cell r="Q46" t="str">
            <v>机械电子工程/机电一体化</v>
          </cell>
          <cell r="R46" t="str">
            <v>软件技术服务</v>
          </cell>
          <cell r="S46" t="str">
            <v>网络工程师</v>
          </cell>
          <cell r="T46" t="str">
            <v>配置管理</v>
          </cell>
        </row>
        <row r="47">
          <cell r="B47" t="str">
            <v>B-26099</v>
          </cell>
          <cell r="C47" t="str">
            <v>王朵</v>
          </cell>
          <cell r="D47" t="str">
            <v>管理费用-佰钧成WMS仓储管理系统</v>
          </cell>
          <cell r="E47">
            <v>1</v>
          </cell>
          <cell r="F47">
            <v>1</v>
          </cell>
          <cell r="G47">
            <v>42370</v>
          </cell>
          <cell r="H47">
            <v>42705</v>
          </cell>
          <cell r="I47" t="str">
            <v>武汉佰钧成技术有限责任公司</v>
          </cell>
          <cell r="J47">
            <v>42370</v>
          </cell>
          <cell r="K47">
            <v>42735</v>
          </cell>
          <cell r="L47">
            <v>365</v>
          </cell>
          <cell r="N47" t="str">
            <v>女</v>
          </cell>
          <cell r="O47">
            <v>25</v>
          </cell>
          <cell r="P47" t="str">
            <v>本科</v>
          </cell>
          <cell r="Q47" t="str">
            <v>信息管理与信息系统</v>
          </cell>
          <cell r="R47" t="str">
            <v>软件技术服务</v>
          </cell>
          <cell r="S47" t="str">
            <v>软件工程师</v>
          </cell>
          <cell r="T47" t="str">
            <v>技术开发</v>
          </cell>
        </row>
        <row r="48">
          <cell r="B48" t="str">
            <v>B-5909</v>
          </cell>
          <cell r="C48" t="str">
            <v>杨金凤</v>
          </cell>
          <cell r="D48" t="str">
            <v>管理费用-佰钧成WMS仓储管理系统</v>
          </cell>
          <cell r="E48">
            <v>1</v>
          </cell>
          <cell r="F48">
            <v>1</v>
          </cell>
          <cell r="G48">
            <v>42370</v>
          </cell>
          <cell r="H48">
            <v>42705</v>
          </cell>
          <cell r="I48" t="str">
            <v>武汉佰钧成技术有限责任公司</v>
          </cell>
          <cell r="J48">
            <v>42370</v>
          </cell>
          <cell r="K48">
            <v>42735</v>
          </cell>
          <cell r="L48">
            <v>365</v>
          </cell>
          <cell r="N48" t="str">
            <v>女</v>
          </cell>
          <cell r="O48">
            <v>29</v>
          </cell>
          <cell r="P48" t="str">
            <v>大专</v>
          </cell>
          <cell r="Q48" t="str">
            <v>计算机应用技术</v>
          </cell>
          <cell r="R48" t="str">
            <v>软件技术服务</v>
          </cell>
          <cell r="S48" t="str">
            <v>软件工程师</v>
          </cell>
          <cell r="T48" t="str">
            <v>技术开发</v>
          </cell>
        </row>
        <row r="49">
          <cell r="B49" t="str">
            <v>B-20632</v>
          </cell>
          <cell r="C49" t="str">
            <v>兰波</v>
          </cell>
          <cell r="D49" t="str">
            <v>管理费用-佰钧成WMS仓储管理系统</v>
          </cell>
          <cell r="E49">
            <v>0.5</v>
          </cell>
          <cell r="F49">
            <v>0.5</v>
          </cell>
          <cell r="G49">
            <v>42370</v>
          </cell>
          <cell r="H49">
            <v>42705</v>
          </cell>
          <cell r="I49" t="str">
            <v>武汉佰钧成技术有限责任公司</v>
          </cell>
          <cell r="J49">
            <v>42370</v>
          </cell>
          <cell r="K49">
            <v>42613</v>
          </cell>
          <cell r="L49">
            <v>243</v>
          </cell>
          <cell r="N49" t="str">
            <v>男</v>
          </cell>
          <cell r="O49">
            <v>27</v>
          </cell>
          <cell r="P49" t="str">
            <v>本科</v>
          </cell>
          <cell r="Q49" t="str">
            <v>电子信息科学与技术</v>
          </cell>
          <cell r="R49" t="str">
            <v>软件技术服务</v>
          </cell>
          <cell r="S49" t="str">
            <v>软件工程师</v>
          </cell>
          <cell r="T49" t="str">
            <v>技术开发</v>
          </cell>
        </row>
        <row r="50">
          <cell r="B50" t="str">
            <v>B-28194</v>
          </cell>
          <cell r="C50" t="str">
            <v>赵冬梅</v>
          </cell>
          <cell r="D50" t="str">
            <v>管理费用-佰钧成WMS仓储管理系统</v>
          </cell>
          <cell r="E50">
            <v>1</v>
          </cell>
          <cell r="F50">
            <v>1</v>
          </cell>
          <cell r="G50">
            <v>42370</v>
          </cell>
          <cell r="H50">
            <v>42705</v>
          </cell>
          <cell r="I50" t="str">
            <v>武汉佰钧成技术有限责任公司</v>
          </cell>
          <cell r="J50">
            <v>42460</v>
          </cell>
          <cell r="K50">
            <v>42735</v>
          </cell>
          <cell r="L50">
            <v>275</v>
          </cell>
          <cell r="N50" t="str">
            <v>女</v>
          </cell>
          <cell r="O50">
            <v>32</v>
          </cell>
          <cell r="P50" t="str">
            <v>大专</v>
          </cell>
          <cell r="Q50" t="str">
            <v>计算机应用</v>
          </cell>
          <cell r="R50" t="str">
            <v>软件技术服务</v>
          </cell>
          <cell r="S50" t="str">
            <v>软件工程师</v>
          </cell>
          <cell r="T50" t="str">
            <v>技术开发</v>
          </cell>
        </row>
        <row r="51">
          <cell r="B51" t="str">
            <v>B-012</v>
          </cell>
          <cell r="C51" t="str">
            <v>祝亚</v>
          </cell>
          <cell r="D51" t="str">
            <v>管理费用-佰钧成WMS仓储管理系统</v>
          </cell>
          <cell r="E51">
            <v>0.5</v>
          </cell>
          <cell r="F51">
            <v>0.5</v>
          </cell>
          <cell r="G51">
            <v>42370</v>
          </cell>
          <cell r="H51">
            <v>42705</v>
          </cell>
          <cell r="I51" t="str">
            <v>武汉佰钧成技术有限责任公司</v>
          </cell>
          <cell r="J51">
            <v>42370</v>
          </cell>
          <cell r="K51">
            <v>42735</v>
          </cell>
          <cell r="L51">
            <v>365</v>
          </cell>
          <cell r="N51" t="str">
            <v>女</v>
          </cell>
          <cell r="O51">
            <v>38</v>
          </cell>
          <cell r="P51" t="str">
            <v>本科</v>
          </cell>
          <cell r="Q51" t="str">
            <v>计算机及应用</v>
          </cell>
          <cell r="R51" t="str">
            <v>软件技术服务</v>
          </cell>
          <cell r="S51" t="str">
            <v>开发工程师</v>
          </cell>
          <cell r="T51" t="str">
            <v>技术开发</v>
          </cell>
        </row>
        <row r="52">
          <cell r="B52" t="str">
            <v>B-28364</v>
          </cell>
          <cell r="C52" t="str">
            <v>冯娅坤</v>
          </cell>
          <cell r="D52" t="str">
            <v>管理费用-佰钧成WMS仓储管理系统</v>
          </cell>
          <cell r="E52">
            <v>1</v>
          </cell>
          <cell r="F52">
            <v>1</v>
          </cell>
          <cell r="G52">
            <v>42370</v>
          </cell>
          <cell r="H52">
            <v>42705</v>
          </cell>
          <cell r="I52" t="str">
            <v>武汉佰钧成技术有限责任公司</v>
          </cell>
          <cell r="J52">
            <v>42454</v>
          </cell>
          <cell r="K52">
            <v>42674</v>
          </cell>
          <cell r="L52">
            <v>220</v>
          </cell>
          <cell r="N52" t="str">
            <v>男</v>
          </cell>
          <cell r="O52">
            <v>23</v>
          </cell>
          <cell r="P52" t="str">
            <v>大专</v>
          </cell>
          <cell r="Q52" t="str">
            <v>计算机应用</v>
          </cell>
          <cell r="R52" t="str">
            <v>软件技术服务</v>
          </cell>
          <cell r="S52" t="str">
            <v>软件工程师</v>
          </cell>
          <cell r="T52" t="str">
            <v>技术开发</v>
          </cell>
        </row>
        <row r="53">
          <cell r="B53" t="str">
            <v>B-24854</v>
          </cell>
          <cell r="C53" t="str">
            <v>魏传成</v>
          </cell>
          <cell r="D53" t="str">
            <v>管理费用-佰钧成WMS仓储管理系统</v>
          </cell>
          <cell r="E53">
            <v>0.5</v>
          </cell>
          <cell r="F53">
            <v>0.5</v>
          </cell>
          <cell r="G53">
            <v>42370</v>
          </cell>
          <cell r="H53">
            <v>42705</v>
          </cell>
          <cell r="I53" t="str">
            <v>武汉佰钧成技术有限责任公司</v>
          </cell>
          <cell r="J53">
            <v>42370</v>
          </cell>
          <cell r="K53">
            <v>42674</v>
          </cell>
          <cell r="L53">
            <v>304</v>
          </cell>
          <cell r="N53" t="str">
            <v>男</v>
          </cell>
          <cell r="O53">
            <v>27</v>
          </cell>
          <cell r="P53" t="str">
            <v>大专</v>
          </cell>
          <cell r="Q53" t="str">
            <v>光伏发电技术</v>
          </cell>
          <cell r="R53" t="str">
            <v>软件技术服务</v>
          </cell>
          <cell r="S53" t="str">
            <v>软件工程师</v>
          </cell>
          <cell r="T53" t="str">
            <v>测试工作</v>
          </cell>
        </row>
        <row r="54">
          <cell r="B54" t="str">
            <v>B-28991</v>
          </cell>
          <cell r="C54" t="str">
            <v>唐鹏</v>
          </cell>
          <cell r="D54" t="str">
            <v>管理费用-佰钧成WMS仓储管理系统</v>
          </cell>
          <cell r="E54">
            <v>1</v>
          </cell>
          <cell r="F54">
            <v>1</v>
          </cell>
          <cell r="G54">
            <v>42370</v>
          </cell>
          <cell r="H54">
            <v>42705</v>
          </cell>
          <cell r="I54" t="str">
            <v>武汉佰钧成技术有限责任公司</v>
          </cell>
          <cell r="J54">
            <v>42485</v>
          </cell>
          <cell r="K54">
            <v>42671</v>
          </cell>
          <cell r="L54">
            <v>186</v>
          </cell>
          <cell r="N54" t="str">
            <v>男</v>
          </cell>
          <cell r="O54">
            <v>24</v>
          </cell>
          <cell r="P54" t="str">
            <v>本科</v>
          </cell>
          <cell r="Q54" t="str">
            <v>电子信息科学与技术</v>
          </cell>
          <cell r="R54" t="str">
            <v>软件技术服务</v>
          </cell>
          <cell r="S54" t="str">
            <v>软件工程师</v>
          </cell>
          <cell r="T54" t="str">
            <v>技术开发</v>
          </cell>
        </row>
        <row r="55">
          <cell r="B55" t="str">
            <v>B-24650</v>
          </cell>
          <cell r="C55" t="str">
            <v>金世成</v>
          </cell>
          <cell r="D55" t="str">
            <v>管理费用-佰钧成WMS仓储管理系统</v>
          </cell>
          <cell r="E55">
            <v>1</v>
          </cell>
          <cell r="F55">
            <v>1</v>
          </cell>
          <cell r="G55">
            <v>42370</v>
          </cell>
          <cell r="H55">
            <v>42705</v>
          </cell>
          <cell r="I55" t="str">
            <v>武汉佰钧成技术有限责任公司</v>
          </cell>
          <cell r="J55">
            <v>42370</v>
          </cell>
          <cell r="K55">
            <v>42735</v>
          </cell>
          <cell r="L55">
            <v>365</v>
          </cell>
          <cell r="N55" t="str">
            <v>男</v>
          </cell>
          <cell r="O55">
            <v>27</v>
          </cell>
          <cell r="P55" t="str">
            <v>本科</v>
          </cell>
          <cell r="Q55" t="str">
            <v>计算机科学与技术</v>
          </cell>
          <cell r="R55" t="str">
            <v>软件技术服务</v>
          </cell>
          <cell r="S55" t="str">
            <v>开发工程师</v>
          </cell>
          <cell r="T55" t="str">
            <v>技术开发</v>
          </cell>
        </row>
        <row r="56">
          <cell r="B56" t="str">
            <v>B-28209</v>
          </cell>
          <cell r="C56" t="str">
            <v>石磊</v>
          </cell>
          <cell r="D56" t="str">
            <v>管理费用-佰钧成WMS仓储管理系统</v>
          </cell>
          <cell r="E56">
            <v>0.5</v>
          </cell>
          <cell r="F56">
            <v>0.5</v>
          </cell>
          <cell r="G56">
            <v>42370</v>
          </cell>
          <cell r="H56">
            <v>42705</v>
          </cell>
          <cell r="I56" t="str">
            <v>武汉佰钧成技术有限责任公司</v>
          </cell>
          <cell r="J56">
            <v>42452</v>
          </cell>
          <cell r="K56">
            <v>42735</v>
          </cell>
          <cell r="L56">
            <v>283</v>
          </cell>
          <cell r="N56" t="str">
            <v>男</v>
          </cell>
          <cell r="O56">
            <v>28</v>
          </cell>
          <cell r="P56" t="str">
            <v>本科</v>
          </cell>
          <cell r="Q56" t="str">
            <v>公共事业管理</v>
          </cell>
          <cell r="R56" t="str">
            <v>软件技术服务</v>
          </cell>
          <cell r="S56" t="str">
            <v>软件工程师</v>
          </cell>
          <cell r="T56" t="str">
            <v>测试工作</v>
          </cell>
        </row>
        <row r="57">
          <cell r="B57" t="str">
            <v>B-28255</v>
          </cell>
          <cell r="C57" t="str">
            <v>田梦</v>
          </cell>
          <cell r="D57" t="str">
            <v>管理费用-佰钧成WMS仓储管理系统</v>
          </cell>
          <cell r="E57">
            <v>1</v>
          </cell>
          <cell r="F57">
            <v>1</v>
          </cell>
          <cell r="G57">
            <v>42370</v>
          </cell>
          <cell r="H57">
            <v>42705</v>
          </cell>
          <cell r="I57" t="str">
            <v>武汉佰钧成技术有限责任公司</v>
          </cell>
          <cell r="J57">
            <v>42458</v>
          </cell>
          <cell r="K57">
            <v>42735</v>
          </cell>
          <cell r="L57">
            <v>277</v>
          </cell>
          <cell r="N57" t="str">
            <v>女</v>
          </cell>
          <cell r="O57">
            <v>29</v>
          </cell>
          <cell r="P57" t="str">
            <v>大专</v>
          </cell>
          <cell r="Q57" t="str">
            <v>计算机网络</v>
          </cell>
          <cell r="R57" t="str">
            <v>软件技术服务</v>
          </cell>
          <cell r="S57" t="str">
            <v>软件工程师</v>
          </cell>
          <cell r="T57" t="str">
            <v>技术开发</v>
          </cell>
        </row>
        <row r="58">
          <cell r="B58" t="str">
            <v>B-28370</v>
          </cell>
          <cell r="C58" t="str">
            <v>李友菊</v>
          </cell>
          <cell r="D58" t="str">
            <v>管理费用-佰钧成WMS仓储管理系统</v>
          </cell>
          <cell r="E58">
            <v>0.5</v>
          </cell>
          <cell r="F58">
            <v>1</v>
          </cell>
          <cell r="G58">
            <v>42370</v>
          </cell>
          <cell r="H58">
            <v>42705</v>
          </cell>
          <cell r="I58" t="str">
            <v>武汉佰钧成技术有限责任公司</v>
          </cell>
          <cell r="J58">
            <v>42457</v>
          </cell>
          <cell r="K58">
            <v>42735</v>
          </cell>
          <cell r="L58">
            <v>278</v>
          </cell>
          <cell r="N58" t="str">
            <v>女</v>
          </cell>
          <cell r="O58">
            <v>30</v>
          </cell>
          <cell r="P58" t="str">
            <v>本科</v>
          </cell>
          <cell r="Q58" t="str">
            <v>计算机科学与技术</v>
          </cell>
          <cell r="R58" t="str">
            <v>软件技术服务</v>
          </cell>
          <cell r="S58" t="str">
            <v>软件工程师</v>
          </cell>
          <cell r="T58" t="str">
            <v>技术开发</v>
          </cell>
        </row>
        <row r="59">
          <cell r="B59" t="str">
            <v>B-28801</v>
          </cell>
          <cell r="C59" t="str">
            <v>周子豪</v>
          </cell>
          <cell r="D59" t="str">
            <v>管理费用-佰钧成WMS仓储管理系统</v>
          </cell>
          <cell r="E59">
            <v>0.5</v>
          </cell>
          <cell r="F59">
            <v>1</v>
          </cell>
          <cell r="G59">
            <v>42370</v>
          </cell>
          <cell r="H59">
            <v>42705</v>
          </cell>
          <cell r="I59" t="str">
            <v>武汉佰钧成技术有限责任公司</v>
          </cell>
          <cell r="J59">
            <v>42486</v>
          </cell>
          <cell r="K59">
            <v>42735</v>
          </cell>
          <cell r="L59">
            <v>249</v>
          </cell>
          <cell r="N59" t="str">
            <v>男</v>
          </cell>
          <cell r="O59">
            <v>22</v>
          </cell>
          <cell r="P59" t="str">
            <v>大专</v>
          </cell>
          <cell r="Q59" t="str">
            <v>计算机应用</v>
          </cell>
          <cell r="R59" t="str">
            <v>软件技术服务</v>
          </cell>
          <cell r="S59" t="str">
            <v>软件工程师</v>
          </cell>
          <cell r="T59" t="str">
            <v>技术开发</v>
          </cell>
        </row>
        <row r="60">
          <cell r="B60" t="str">
            <v>B-755</v>
          </cell>
          <cell r="C60" t="str">
            <v>刘涛</v>
          </cell>
          <cell r="D60" t="str">
            <v>管理费用-佰钧成WMS仓储管理系统</v>
          </cell>
          <cell r="E60">
            <v>0.5</v>
          </cell>
          <cell r="F60">
            <v>0.5</v>
          </cell>
          <cell r="G60">
            <v>42370</v>
          </cell>
          <cell r="H60">
            <v>42705</v>
          </cell>
          <cell r="I60" t="str">
            <v>武汉佰钧成技术有限责任公司</v>
          </cell>
          <cell r="J60">
            <v>42370</v>
          </cell>
          <cell r="K60">
            <v>42735</v>
          </cell>
          <cell r="L60">
            <v>365</v>
          </cell>
          <cell r="N60" t="str">
            <v>男</v>
          </cell>
          <cell r="O60">
            <v>32</v>
          </cell>
          <cell r="P60" t="str">
            <v>大专</v>
          </cell>
          <cell r="Q60" t="str">
            <v>计算机应用与维护</v>
          </cell>
          <cell r="R60" t="str">
            <v>软件技术服务</v>
          </cell>
          <cell r="S60" t="str">
            <v>软件工程师</v>
          </cell>
          <cell r="T60" t="str">
            <v>技术开发</v>
          </cell>
        </row>
        <row r="61">
          <cell r="B61" t="str">
            <v>B-14886</v>
          </cell>
          <cell r="C61" t="str">
            <v>彭煜</v>
          </cell>
          <cell r="D61" t="str">
            <v>管理费用-佰钧成WMS仓储管理系统</v>
          </cell>
          <cell r="E61">
            <v>0.3</v>
          </cell>
          <cell r="F61">
            <v>0.3</v>
          </cell>
          <cell r="G61">
            <v>42370</v>
          </cell>
          <cell r="H61">
            <v>42705</v>
          </cell>
          <cell r="I61" t="str">
            <v>武汉佰钧成技术有限责任公司</v>
          </cell>
          <cell r="J61">
            <v>42370</v>
          </cell>
          <cell r="K61">
            <v>42735</v>
          </cell>
          <cell r="L61">
            <v>365</v>
          </cell>
          <cell r="N61" t="str">
            <v>男</v>
          </cell>
          <cell r="O61">
            <v>52</v>
          </cell>
          <cell r="P61" t="str">
            <v>硕士</v>
          </cell>
          <cell r="Q61" t="str">
            <v>计算机及应用</v>
          </cell>
          <cell r="R61" t="str">
            <v>软件技术服务</v>
          </cell>
          <cell r="S61" t="str">
            <v>数据库工程师</v>
          </cell>
          <cell r="T61" t="str">
            <v>数据库需求管理</v>
          </cell>
        </row>
        <row r="62">
          <cell r="B62" t="str">
            <v>B-29610</v>
          </cell>
          <cell r="C62" t="str">
            <v>刘春祥</v>
          </cell>
          <cell r="D62" t="str">
            <v>管理费用-佰钧成WMS仓储管理系统</v>
          </cell>
          <cell r="E62">
            <v>0.5</v>
          </cell>
          <cell r="F62">
            <v>0.5</v>
          </cell>
          <cell r="G62">
            <v>42370</v>
          </cell>
          <cell r="H62">
            <v>42705</v>
          </cell>
          <cell r="I62" t="str">
            <v>武汉佰钧成技术有限责任公司</v>
          </cell>
          <cell r="J62">
            <v>42520</v>
          </cell>
          <cell r="K62">
            <v>42735</v>
          </cell>
          <cell r="L62">
            <v>215</v>
          </cell>
          <cell r="N62" t="str">
            <v>男</v>
          </cell>
          <cell r="O62">
            <v>28</v>
          </cell>
          <cell r="P62" t="str">
            <v>本科</v>
          </cell>
          <cell r="Q62" t="str">
            <v>信息与计算科学</v>
          </cell>
          <cell r="R62" t="str">
            <v>软件技术服务</v>
          </cell>
          <cell r="S62" t="str">
            <v>软件工程师</v>
          </cell>
          <cell r="T62" t="str">
            <v>技术开发</v>
          </cell>
        </row>
        <row r="63">
          <cell r="B63" t="str">
            <v>B-28025</v>
          </cell>
          <cell r="C63" t="str">
            <v>孙文豪</v>
          </cell>
          <cell r="D63" t="str">
            <v>管理费用-佰钧成WMS仓储管理系统</v>
          </cell>
          <cell r="E63">
            <v>0.3</v>
          </cell>
          <cell r="F63">
            <v>0.5</v>
          </cell>
          <cell r="G63">
            <v>42370</v>
          </cell>
          <cell r="H63">
            <v>42705</v>
          </cell>
          <cell r="I63" t="str">
            <v>武汉佰钧成技术有限责任公司</v>
          </cell>
          <cell r="J63">
            <v>42439</v>
          </cell>
          <cell r="K63">
            <v>42735</v>
          </cell>
          <cell r="L63">
            <v>296</v>
          </cell>
          <cell r="N63" t="str">
            <v>男</v>
          </cell>
          <cell r="O63">
            <v>24</v>
          </cell>
          <cell r="P63" t="str">
            <v>大专</v>
          </cell>
          <cell r="Q63" t="str">
            <v>计算机科学与技术</v>
          </cell>
          <cell r="R63" t="str">
            <v>软件技术服务</v>
          </cell>
          <cell r="S63" t="str">
            <v>软件工程师</v>
          </cell>
          <cell r="T63" t="str">
            <v>技术开发</v>
          </cell>
        </row>
        <row r="64">
          <cell r="B64" t="str">
            <v>B-25635</v>
          </cell>
          <cell r="C64" t="str">
            <v>王辉</v>
          </cell>
          <cell r="D64" t="str">
            <v>管理费用-佰钧成WMS仓储管理系统</v>
          </cell>
          <cell r="E64">
            <v>0.5</v>
          </cell>
          <cell r="F64">
            <v>0.5</v>
          </cell>
          <cell r="G64">
            <v>42370</v>
          </cell>
          <cell r="H64">
            <v>42705</v>
          </cell>
          <cell r="I64" t="str">
            <v>武汉佰钧成技术有限责任公司</v>
          </cell>
          <cell r="J64">
            <v>42370</v>
          </cell>
          <cell r="K64">
            <v>42735</v>
          </cell>
          <cell r="L64">
            <v>365</v>
          </cell>
          <cell r="N64" t="str">
            <v>男</v>
          </cell>
          <cell r="O64">
            <v>26</v>
          </cell>
          <cell r="P64" t="str">
            <v>本科</v>
          </cell>
          <cell r="Q64" t="str">
            <v>电子信息科学与技术</v>
          </cell>
          <cell r="R64" t="str">
            <v>软件技术服务</v>
          </cell>
          <cell r="S64" t="str">
            <v>开发工程师</v>
          </cell>
          <cell r="T64" t="str">
            <v>技术开发</v>
          </cell>
        </row>
        <row r="65">
          <cell r="B65" t="str">
            <v>B-7163</v>
          </cell>
          <cell r="C65" t="str">
            <v>郭丁榕</v>
          </cell>
          <cell r="D65" t="str">
            <v>管理费用-佰钧成WMS仓储管理系统</v>
          </cell>
          <cell r="E65">
            <v>0.5</v>
          </cell>
          <cell r="F65">
            <v>0.5</v>
          </cell>
          <cell r="G65">
            <v>42370</v>
          </cell>
          <cell r="H65">
            <v>42705</v>
          </cell>
          <cell r="I65" t="str">
            <v>武汉佰钧成技术有限责任公司</v>
          </cell>
          <cell r="J65">
            <v>42370</v>
          </cell>
          <cell r="K65">
            <v>42735</v>
          </cell>
          <cell r="L65">
            <v>365</v>
          </cell>
          <cell r="N65" t="str">
            <v>男</v>
          </cell>
          <cell r="O65">
            <v>31</v>
          </cell>
          <cell r="P65" t="str">
            <v>大专</v>
          </cell>
          <cell r="Q65" t="str">
            <v>计算机技术</v>
          </cell>
          <cell r="R65" t="str">
            <v>软件技术服务</v>
          </cell>
          <cell r="S65" t="str">
            <v>软件工程师</v>
          </cell>
          <cell r="T65" t="str">
            <v>技术开发</v>
          </cell>
        </row>
        <row r="66">
          <cell r="B66" t="str">
            <v>B-5863</v>
          </cell>
          <cell r="C66" t="str">
            <v>刘安琪</v>
          </cell>
          <cell r="D66" t="str">
            <v>管理费用-佰钧成WMS仓储管理系统</v>
          </cell>
          <cell r="E66">
            <v>0.3</v>
          </cell>
          <cell r="F66">
            <v>0.3</v>
          </cell>
          <cell r="G66">
            <v>42461</v>
          </cell>
          <cell r="H66">
            <v>42705</v>
          </cell>
          <cell r="I66" t="str">
            <v>武汉佰钧成技术有限责任公司</v>
          </cell>
          <cell r="J66">
            <v>42461</v>
          </cell>
          <cell r="K66">
            <v>42735</v>
          </cell>
          <cell r="L66">
            <v>274</v>
          </cell>
          <cell r="N66" t="str">
            <v>男</v>
          </cell>
          <cell r="O66">
            <v>34</v>
          </cell>
          <cell r="P66" t="str">
            <v>本科</v>
          </cell>
          <cell r="Q66" t="str">
            <v>计算机科学</v>
          </cell>
          <cell r="R66" t="str">
            <v>软件技术服务</v>
          </cell>
          <cell r="S66" t="str">
            <v>开发工程师</v>
          </cell>
          <cell r="T66" t="str">
            <v>技术开发</v>
          </cell>
        </row>
        <row r="67">
          <cell r="B67" t="str">
            <v>B-29378</v>
          </cell>
          <cell r="C67" t="str">
            <v>李敬涛</v>
          </cell>
          <cell r="D67" t="str">
            <v>管理费用-佰钧成WMS仓储管理系统</v>
          </cell>
          <cell r="E67">
            <v>0.3</v>
          </cell>
          <cell r="F67">
            <v>0.5</v>
          </cell>
          <cell r="G67">
            <v>42370</v>
          </cell>
          <cell r="H67">
            <v>42705</v>
          </cell>
          <cell r="I67" t="str">
            <v>武汉佰钧成技术有限责任公司</v>
          </cell>
          <cell r="J67">
            <v>42513</v>
          </cell>
          <cell r="K67">
            <v>42699</v>
          </cell>
          <cell r="L67">
            <v>186</v>
          </cell>
          <cell r="N67" t="str">
            <v>男</v>
          </cell>
          <cell r="O67">
            <v>35</v>
          </cell>
          <cell r="P67" t="str">
            <v>大专</v>
          </cell>
          <cell r="Q67" t="str">
            <v>电子商务</v>
          </cell>
          <cell r="R67" t="str">
            <v>软件技术服务</v>
          </cell>
          <cell r="S67" t="str">
            <v>软件工程师</v>
          </cell>
          <cell r="T67" t="str">
            <v>测试工作</v>
          </cell>
        </row>
        <row r="68">
          <cell r="B68" t="str">
            <v>B-29367</v>
          </cell>
          <cell r="C68" t="str">
            <v>康云龙</v>
          </cell>
          <cell r="D68" t="str">
            <v>管理费用-佰钧成WMS仓储管理系统</v>
          </cell>
          <cell r="E68">
            <v>0.3</v>
          </cell>
          <cell r="F68">
            <v>0.5</v>
          </cell>
          <cell r="G68">
            <v>42370</v>
          </cell>
          <cell r="H68">
            <v>42705</v>
          </cell>
          <cell r="I68" t="str">
            <v>武汉佰钧成技术有限责任公司</v>
          </cell>
          <cell r="J68">
            <v>42520</v>
          </cell>
          <cell r="K68">
            <v>42735</v>
          </cell>
          <cell r="L68">
            <v>215</v>
          </cell>
          <cell r="N68" t="str">
            <v>男</v>
          </cell>
          <cell r="O68">
            <v>30</v>
          </cell>
          <cell r="P68" t="str">
            <v>大专</v>
          </cell>
          <cell r="Q68" t="str">
            <v>计算机网络技术</v>
          </cell>
          <cell r="R68" t="str">
            <v>软件技术服务</v>
          </cell>
          <cell r="S68" t="str">
            <v>软件工程师</v>
          </cell>
          <cell r="T68" t="str">
            <v>技术开发</v>
          </cell>
        </row>
        <row r="69">
          <cell r="B69" t="str">
            <v>B-5952</v>
          </cell>
          <cell r="C69" t="str">
            <v>刘方彬</v>
          </cell>
          <cell r="D69" t="str">
            <v>管理费用-佰钧成WMS仓储管理系统</v>
          </cell>
          <cell r="E69">
            <v>0.3</v>
          </cell>
          <cell r="F69">
            <v>0.5</v>
          </cell>
          <cell r="G69">
            <v>42370</v>
          </cell>
          <cell r="H69">
            <v>42705</v>
          </cell>
          <cell r="I69" t="str">
            <v>武汉佰钧成技术有限责任公司</v>
          </cell>
          <cell r="J69">
            <v>42370</v>
          </cell>
          <cell r="K69">
            <v>42735</v>
          </cell>
          <cell r="L69">
            <v>365</v>
          </cell>
          <cell r="N69" t="str">
            <v>男</v>
          </cell>
          <cell r="O69">
            <v>34</v>
          </cell>
          <cell r="P69" t="str">
            <v>大专</v>
          </cell>
          <cell r="Q69" t="str">
            <v>计算机科学与技术</v>
          </cell>
          <cell r="R69" t="str">
            <v>软件技术服务</v>
          </cell>
          <cell r="S69" t="str">
            <v>开发工程师</v>
          </cell>
          <cell r="T69" t="str">
            <v>技术开发</v>
          </cell>
        </row>
        <row r="70">
          <cell r="B70" t="str">
            <v>B-3044</v>
          </cell>
          <cell r="C70" t="str">
            <v>冯雁</v>
          </cell>
          <cell r="D70" t="str">
            <v>管理费用-佰钧成WMS仓储管理系统</v>
          </cell>
          <cell r="E70">
            <v>0.3</v>
          </cell>
          <cell r="F70">
            <v>0.3</v>
          </cell>
          <cell r="G70">
            <v>42370</v>
          </cell>
          <cell r="H70">
            <v>42705</v>
          </cell>
          <cell r="I70" t="str">
            <v>武汉佰钧成技术有限责任公司</v>
          </cell>
          <cell r="J70">
            <v>42370</v>
          </cell>
          <cell r="K70">
            <v>42735</v>
          </cell>
          <cell r="L70">
            <v>365</v>
          </cell>
          <cell r="N70" t="str">
            <v>男</v>
          </cell>
          <cell r="O70">
            <v>31</v>
          </cell>
          <cell r="P70" t="str">
            <v>大专</v>
          </cell>
          <cell r="Q70" t="str">
            <v>计算机应用技术</v>
          </cell>
          <cell r="R70" t="str">
            <v>软件技术服务</v>
          </cell>
          <cell r="S70" t="str">
            <v>开发工程师</v>
          </cell>
          <cell r="T70" t="str">
            <v>技术开发</v>
          </cell>
        </row>
        <row r="71">
          <cell r="B71" t="str">
            <v>B-2086</v>
          </cell>
          <cell r="C71" t="str">
            <v>许卫国</v>
          </cell>
          <cell r="D71" t="str">
            <v>管理费用-佰钧成WMS仓储管理系统</v>
          </cell>
          <cell r="E71">
            <v>0.3</v>
          </cell>
          <cell r="F71">
            <v>0.3</v>
          </cell>
          <cell r="G71">
            <v>42370</v>
          </cell>
          <cell r="H71">
            <v>42705</v>
          </cell>
          <cell r="I71" t="str">
            <v>武汉佰钧成技术有限责任公司</v>
          </cell>
          <cell r="J71">
            <v>42370</v>
          </cell>
          <cell r="K71">
            <v>42735</v>
          </cell>
          <cell r="L71">
            <v>365</v>
          </cell>
          <cell r="N71" t="str">
            <v>男</v>
          </cell>
          <cell r="O71">
            <v>39</v>
          </cell>
          <cell r="P71" t="str">
            <v>本科</v>
          </cell>
          <cell r="Q71" t="str">
            <v>计算机应用</v>
          </cell>
          <cell r="R71" t="str">
            <v>软件技术服务</v>
          </cell>
          <cell r="S71" t="str">
            <v>开发工程师</v>
          </cell>
          <cell r="T71" t="str">
            <v>技术开发</v>
          </cell>
        </row>
        <row r="72">
          <cell r="B72" t="str">
            <v>B-8593</v>
          </cell>
          <cell r="C72" t="str">
            <v>许朝晖</v>
          </cell>
          <cell r="D72" t="str">
            <v>管理费用-佰钧成WMS仓储管理系统</v>
          </cell>
          <cell r="E72">
            <v>0.3</v>
          </cell>
          <cell r="F72">
            <v>0.5</v>
          </cell>
          <cell r="G72">
            <v>42370</v>
          </cell>
          <cell r="H72">
            <v>42705</v>
          </cell>
          <cell r="I72" t="str">
            <v>武汉佰钧成技术有限责任公司</v>
          </cell>
          <cell r="J72">
            <v>42370</v>
          </cell>
          <cell r="K72">
            <v>42735</v>
          </cell>
          <cell r="L72">
            <v>365</v>
          </cell>
          <cell r="N72" t="str">
            <v>男</v>
          </cell>
          <cell r="O72">
            <v>35</v>
          </cell>
          <cell r="P72" t="str">
            <v>本科</v>
          </cell>
          <cell r="Q72" t="str">
            <v>信息管理与信息系统</v>
          </cell>
          <cell r="R72" t="str">
            <v>软件技术服务</v>
          </cell>
          <cell r="S72" t="str">
            <v>软件工程师</v>
          </cell>
          <cell r="T72" t="str">
            <v>测试工作</v>
          </cell>
        </row>
        <row r="73">
          <cell r="B73" t="str">
            <v>B-25264</v>
          </cell>
          <cell r="C73" t="str">
            <v>孙公正</v>
          </cell>
          <cell r="D73" t="str">
            <v>管理费用-佰钧成WMS仓储管理系统</v>
          </cell>
          <cell r="E73">
            <v>0.3</v>
          </cell>
          <cell r="F73">
            <v>0.5</v>
          </cell>
          <cell r="G73">
            <v>42370</v>
          </cell>
          <cell r="H73">
            <v>42705</v>
          </cell>
          <cell r="I73" t="str">
            <v>武汉佰钧成技术有限责任公司</v>
          </cell>
          <cell r="J73">
            <v>42370</v>
          </cell>
          <cell r="K73">
            <v>42735</v>
          </cell>
          <cell r="L73">
            <v>365</v>
          </cell>
          <cell r="N73" t="str">
            <v>男</v>
          </cell>
          <cell r="O73">
            <v>31</v>
          </cell>
          <cell r="P73" t="str">
            <v>大专</v>
          </cell>
          <cell r="Q73" t="str">
            <v>计算机网络</v>
          </cell>
          <cell r="R73" t="str">
            <v>软件技术服务</v>
          </cell>
          <cell r="S73" t="str">
            <v>软件工程师</v>
          </cell>
          <cell r="T73" t="str">
            <v>测试工作</v>
          </cell>
        </row>
        <row r="74">
          <cell r="B74" t="str">
            <v>B-23985</v>
          </cell>
          <cell r="C74" t="str">
            <v>寇宝元</v>
          </cell>
          <cell r="D74" t="str">
            <v>管理费用-佰钧成WMS仓储管理系统</v>
          </cell>
          <cell r="E74">
            <v>0.3</v>
          </cell>
          <cell r="F74">
            <v>0.5</v>
          </cell>
          <cell r="G74">
            <v>42370</v>
          </cell>
          <cell r="H74">
            <v>42705</v>
          </cell>
          <cell r="I74" t="str">
            <v>武汉佰钧成技术有限责任公司</v>
          </cell>
          <cell r="J74">
            <v>42370</v>
          </cell>
          <cell r="K74">
            <v>42735</v>
          </cell>
          <cell r="L74">
            <v>365</v>
          </cell>
          <cell r="N74" t="str">
            <v>男</v>
          </cell>
          <cell r="O74">
            <v>25</v>
          </cell>
          <cell r="P74" t="str">
            <v>本科</v>
          </cell>
          <cell r="Q74" t="str">
            <v>软件工程</v>
          </cell>
          <cell r="R74" t="str">
            <v>软件技术服务</v>
          </cell>
          <cell r="S74" t="str">
            <v>软件工程师</v>
          </cell>
          <cell r="T74" t="str">
            <v>技术开发</v>
          </cell>
        </row>
        <row r="75">
          <cell r="B75" t="str">
            <v>B-24654</v>
          </cell>
          <cell r="C75" t="str">
            <v>杨银山</v>
          </cell>
          <cell r="D75" t="str">
            <v>管理费用-佰钧成WMS仓储管理系统</v>
          </cell>
          <cell r="E75">
            <v>0.3</v>
          </cell>
          <cell r="F75">
            <v>1</v>
          </cell>
          <cell r="G75">
            <v>42370</v>
          </cell>
          <cell r="H75">
            <v>42705</v>
          </cell>
          <cell r="I75" t="str">
            <v>武汉佰钧成技术有限责任公司</v>
          </cell>
          <cell r="J75">
            <v>42370</v>
          </cell>
          <cell r="K75">
            <v>42735</v>
          </cell>
          <cell r="L75">
            <v>365</v>
          </cell>
          <cell r="N75" t="str">
            <v>男</v>
          </cell>
          <cell r="O75">
            <v>28</v>
          </cell>
          <cell r="P75" t="str">
            <v>本科</v>
          </cell>
          <cell r="Q75" t="str">
            <v>计算机应用</v>
          </cell>
          <cell r="R75" t="str">
            <v>软件技术服务</v>
          </cell>
          <cell r="S75" t="str">
            <v>软件工程师</v>
          </cell>
          <cell r="T75" t="str">
            <v>技术开发</v>
          </cell>
        </row>
        <row r="76">
          <cell r="B76" t="str">
            <v>B-2505</v>
          </cell>
          <cell r="C76" t="str">
            <v>刘海滨</v>
          </cell>
          <cell r="D76" t="str">
            <v>管理费用-佰钧成WMS仓储管理系统</v>
          </cell>
          <cell r="E76">
            <v>0.3</v>
          </cell>
          <cell r="F76">
            <v>0.3</v>
          </cell>
          <cell r="G76">
            <v>42370</v>
          </cell>
          <cell r="H76">
            <v>42705</v>
          </cell>
          <cell r="I76" t="str">
            <v>武汉佰钧成技术有限责任公司</v>
          </cell>
          <cell r="J76">
            <v>42370</v>
          </cell>
          <cell r="K76">
            <v>42735</v>
          </cell>
          <cell r="L76">
            <v>365</v>
          </cell>
          <cell r="N76" t="str">
            <v>男</v>
          </cell>
          <cell r="O76">
            <v>34</v>
          </cell>
          <cell r="P76" t="str">
            <v>硕士</v>
          </cell>
          <cell r="Q76" t="str">
            <v>机械</v>
          </cell>
          <cell r="R76" t="str">
            <v>软件技术服务</v>
          </cell>
          <cell r="S76" t="str">
            <v>开发工程师</v>
          </cell>
          <cell r="T76" t="str">
            <v>技术开发</v>
          </cell>
        </row>
        <row r="77">
          <cell r="B77" t="str">
            <v>B-27975</v>
          </cell>
          <cell r="C77" t="str">
            <v>张林星</v>
          </cell>
          <cell r="D77" t="str">
            <v>管理费用-佰钧成WMS仓储管理系统</v>
          </cell>
          <cell r="E77">
            <v>0.3</v>
          </cell>
          <cell r="F77">
            <v>0.5</v>
          </cell>
          <cell r="G77">
            <v>42370</v>
          </cell>
          <cell r="H77">
            <v>42705</v>
          </cell>
          <cell r="I77" t="str">
            <v>武汉佰钧成技术有限责任公司</v>
          </cell>
          <cell r="J77">
            <v>42437</v>
          </cell>
          <cell r="K77">
            <v>42735</v>
          </cell>
          <cell r="L77">
            <v>298</v>
          </cell>
          <cell r="N77" t="str">
            <v>男</v>
          </cell>
          <cell r="O77">
            <v>28</v>
          </cell>
          <cell r="P77" t="str">
            <v>本科</v>
          </cell>
          <cell r="Q77" t="str">
            <v>电子信息科学与技术</v>
          </cell>
          <cell r="R77" t="str">
            <v>软件技术服务</v>
          </cell>
          <cell r="S77" t="str">
            <v>软件工程师</v>
          </cell>
          <cell r="T77" t="str">
            <v>测试工作</v>
          </cell>
        </row>
        <row r="78">
          <cell r="B78" t="str">
            <v>B-19495</v>
          </cell>
          <cell r="C78" t="str">
            <v>刘润</v>
          </cell>
          <cell r="D78" t="str">
            <v>管理费用-佰钧成WMS仓储管理系统</v>
          </cell>
          <cell r="E78">
            <v>0.3</v>
          </cell>
          <cell r="F78">
            <v>0.5</v>
          </cell>
          <cell r="G78">
            <v>42370</v>
          </cell>
          <cell r="H78">
            <v>42705</v>
          </cell>
          <cell r="I78" t="str">
            <v>武汉佰钧成技术有限责任公司</v>
          </cell>
          <cell r="J78">
            <v>42370</v>
          </cell>
          <cell r="K78">
            <v>42735</v>
          </cell>
          <cell r="L78">
            <v>365</v>
          </cell>
          <cell r="N78" t="str">
            <v>男</v>
          </cell>
          <cell r="O78">
            <v>28</v>
          </cell>
          <cell r="P78" t="str">
            <v>大专</v>
          </cell>
          <cell r="Q78" t="str">
            <v>数控技术</v>
          </cell>
          <cell r="R78" t="str">
            <v>软件技术服务</v>
          </cell>
          <cell r="S78" t="str">
            <v>开发工程师</v>
          </cell>
          <cell r="T78" t="str">
            <v>技术开发</v>
          </cell>
        </row>
        <row r="79">
          <cell r="B79" t="str">
            <v>B-28368</v>
          </cell>
          <cell r="C79" t="str">
            <v>汪振兴</v>
          </cell>
          <cell r="D79" t="str">
            <v>管理费用-佰钧成WMS仓储管理系统</v>
          </cell>
          <cell r="E79">
            <v>0.3</v>
          </cell>
          <cell r="F79">
            <v>0.5</v>
          </cell>
          <cell r="G79">
            <v>42370</v>
          </cell>
          <cell r="H79">
            <v>42705</v>
          </cell>
          <cell r="I79" t="str">
            <v>武汉佰钧成技术有限责任公司</v>
          </cell>
          <cell r="J79">
            <v>42471</v>
          </cell>
          <cell r="K79">
            <v>42735</v>
          </cell>
          <cell r="L79">
            <v>264</v>
          </cell>
          <cell r="N79" t="str">
            <v>男</v>
          </cell>
          <cell r="O79">
            <v>29</v>
          </cell>
          <cell r="P79" t="str">
            <v>本科</v>
          </cell>
          <cell r="Q79" t="str">
            <v>电子信息工程</v>
          </cell>
          <cell r="R79" t="str">
            <v>软件技术服务</v>
          </cell>
          <cell r="S79" t="str">
            <v>软件工程师</v>
          </cell>
          <cell r="T79" t="str">
            <v>技术开发</v>
          </cell>
        </row>
        <row r="80">
          <cell r="B80" t="str">
            <v>B-2904</v>
          </cell>
          <cell r="C80" t="str">
            <v>谭瑞君</v>
          </cell>
          <cell r="D80" t="str">
            <v>管理费用-佰钧成WMS仓储管理系统</v>
          </cell>
          <cell r="E80">
            <v>0.3</v>
          </cell>
          <cell r="F80">
            <v>0.5</v>
          </cell>
          <cell r="G80">
            <v>42370</v>
          </cell>
          <cell r="H80">
            <v>42705</v>
          </cell>
          <cell r="I80" t="str">
            <v>武汉佰钧成技术有限责任公司</v>
          </cell>
          <cell r="J80">
            <v>42370</v>
          </cell>
          <cell r="K80">
            <v>42674</v>
          </cell>
          <cell r="L80">
            <v>304</v>
          </cell>
          <cell r="N80" t="str">
            <v>女</v>
          </cell>
          <cell r="O80">
            <v>29</v>
          </cell>
          <cell r="P80" t="str">
            <v>本科</v>
          </cell>
          <cell r="Q80" t="str">
            <v>电子信息工程</v>
          </cell>
          <cell r="R80" t="str">
            <v>软件技术服务</v>
          </cell>
          <cell r="S80" t="str">
            <v>测试经理</v>
          </cell>
          <cell r="T80" t="str">
            <v>测试经理</v>
          </cell>
        </row>
        <row r="81">
          <cell r="B81" t="str">
            <v>B-28185</v>
          </cell>
          <cell r="C81" t="str">
            <v>刘夫国</v>
          </cell>
          <cell r="D81" t="str">
            <v>管理费用-佰钧成WMS仓储管理系统</v>
          </cell>
          <cell r="E81">
            <v>0.3</v>
          </cell>
          <cell r="F81">
            <v>0.5</v>
          </cell>
          <cell r="G81">
            <v>42370</v>
          </cell>
          <cell r="H81">
            <v>42705</v>
          </cell>
          <cell r="I81" t="str">
            <v>武汉佰钧成技术有限责任公司</v>
          </cell>
          <cell r="J81">
            <v>42454</v>
          </cell>
          <cell r="K81">
            <v>42735</v>
          </cell>
          <cell r="L81">
            <v>281</v>
          </cell>
          <cell r="N81" t="str">
            <v>男</v>
          </cell>
          <cell r="O81">
            <v>28</v>
          </cell>
          <cell r="P81" t="str">
            <v>本科</v>
          </cell>
          <cell r="Q81" t="str">
            <v>计算机科学与技术</v>
          </cell>
          <cell r="R81" t="str">
            <v>软件技术服务</v>
          </cell>
          <cell r="S81" t="str">
            <v>软件工程师</v>
          </cell>
          <cell r="T81" t="str">
            <v>测试工作</v>
          </cell>
        </row>
        <row r="82">
          <cell r="B82" t="str">
            <v>B-27873</v>
          </cell>
          <cell r="C82" t="str">
            <v>许勇林</v>
          </cell>
          <cell r="D82" t="str">
            <v>管理费用-佰钧成WMS仓储管理系统</v>
          </cell>
          <cell r="E82">
            <v>0.3</v>
          </cell>
          <cell r="F82">
            <v>0.5</v>
          </cell>
          <cell r="G82">
            <v>42370</v>
          </cell>
          <cell r="H82">
            <v>42705</v>
          </cell>
          <cell r="I82" t="str">
            <v>武汉佰钧成技术有限责任公司</v>
          </cell>
          <cell r="J82">
            <v>42431</v>
          </cell>
          <cell r="K82">
            <v>42735</v>
          </cell>
          <cell r="L82">
            <v>304</v>
          </cell>
          <cell r="N82" t="str">
            <v>男</v>
          </cell>
          <cell r="O82">
            <v>31</v>
          </cell>
          <cell r="P82" t="str">
            <v>本科</v>
          </cell>
          <cell r="Q82" t="str">
            <v>计算机科学与技术</v>
          </cell>
          <cell r="R82" t="str">
            <v>软件技术服务</v>
          </cell>
          <cell r="S82" t="str">
            <v>软件工程师</v>
          </cell>
          <cell r="T82" t="str">
            <v>测试工作</v>
          </cell>
        </row>
        <row r="83">
          <cell r="B83" t="str">
            <v>B-26273</v>
          </cell>
          <cell r="C83" t="str">
            <v>吴迪</v>
          </cell>
          <cell r="D83" t="str">
            <v>管理费用-佰钧成WMS仓储管理系统</v>
          </cell>
          <cell r="E83">
            <v>0.3</v>
          </cell>
          <cell r="F83">
            <v>1</v>
          </cell>
          <cell r="G83">
            <v>42370</v>
          </cell>
          <cell r="H83">
            <v>42705</v>
          </cell>
          <cell r="I83" t="str">
            <v>武汉佰钧成技术有限责任公司</v>
          </cell>
          <cell r="J83">
            <v>42370</v>
          </cell>
          <cell r="K83">
            <v>42735</v>
          </cell>
          <cell r="L83">
            <v>365</v>
          </cell>
          <cell r="N83" t="str">
            <v>男</v>
          </cell>
          <cell r="O83">
            <v>35</v>
          </cell>
          <cell r="P83" t="str">
            <v>硕士</v>
          </cell>
          <cell r="Q83" t="str">
            <v>计算机科学与技术</v>
          </cell>
          <cell r="R83" t="str">
            <v>软件技术服务</v>
          </cell>
          <cell r="S83" t="str">
            <v>软件工程师</v>
          </cell>
          <cell r="T83" t="str">
            <v>技术开发</v>
          </cell>
        </row>
        <row r="84">
          <cell r="B84" t="str">
            <v>B-27781</v>
          </cell>
          <cell r="C84" t="str">
            <v>陈常辉</v>
          </cell>
          <cell r="D84" t="str">
            <v>管理费用-佰钧成WMS仓储管理系统</v>
          </cell>
          <cell r="E84">
            <v>0.3</v>
          </cell>
          <cell r="F84">
            <v>0.5</v>
          </cell>
          <cell r="G84">
            <v>42370</v>
          </cell>
          <cell r="H84">
            <v>42705</v>
          </cell>
          <cell r="I84" t="str">
            <v>武汉佰钧成技术有限责任公司</v>
          </cell>
          <cell r="J84">
            <v>42425</v>
          </cell>
          <cell r="K84">
            <v>42735</v>
          </cell>
          <cell r="L84">
            <v>310</v>
          </cell>
          <cell r="N84" t="str">
            <v>男</v>
          </cell>
          <cell r="O84">
            <v>27</v>
          </cell>
          <cell r="P84" t="str">
            <v>大专</v>
          </cell>
          <cell r="Q84" t="str">
            <v>计算机科学与技术</v>
          </cell>
          <cell r="R84" t="str">
            <v>软件技术服务</v>
          </cell>
          <cell r="S84" t="str">
            <v>软件工程师</v>
          </cell>
          <cell r="T84" t="str">
            <v>技术开发</v>
          </cell>
        </row>
        <row r="85">
          <cell r="B85" t="str">
            <v>B-1320</v>
          </cell>
          <cell r="C85" t="str">
            <v>曾祥盛</v>
          </cell>
          <cell r="D85" t="str">
            <v>管理费用-佰钧成WMS仓储管理系统</v>
          </cell>
          <cell r="E85">
            <v>0.3</v>
          </cell>
          <cell r="F85">
            <v>0.5</v>
          </cell>
          <cell r="G85">
            <v>42370</v>
          </cell>
          <cell r="H85">
            <v>42705</v>
          </cell>
          <cell r="I85" t="str">
            <v>武汉佰钧成技术有限责任公司</v>
          </cell>
          <cell r="J85">
            <v>42370</v>
          </cell>
          <cell r="K85">
            <v>42735</v>
          </cell>
          <cell r="L85">
            <v>365</v>
          </cell>
          <cell r="N85" t="str">
            <v>男</v>
          </cell>
          <cell r="O85">
            <v>32</v>
          </cell>
          <cell r="P85" t="str">
            <v>大专</v>
          </cell>
          <cell r="Q85" t="str">
            <v>计算机应用</v>
          </cell>
          <cell r="R85" t="str">
            <v>软件技术服务</v>
          </cell>
          <cell r="S85" t="str">
            <v>方案结构设计师</v>
          </cell>
          <cell r="T85" t="str">
            <v>方案结构设计</v>
          </cell>
        </row>
        <row r="86">
          <cell r="B86" t="str">
            <v>B-18623</v>
          </cell>
          <cell r="C86" t="str">
            <v>张珂</v>
          </cell>
          <cell r="D86" t="str">
            <v>管理费用-佰钧成WMS仓储管理系统</v>
          </cell>
          <cell r="E86">
            <v>0.3</v>
          </cell>
          <cell r="F86">
            <v>0.5</v>
          </cell>
          <cell r="G86">
            <v>42370</v>
          </cell>
          <cell r="H86">
            <v>42705</v>
          </cell>
          <cell r="I86" t="str">
            <v>武汉佰钧成技术有限责任公司</v>
          </cell>
          <cell r="J86">
            <v>42370</v>
          </cell>
          <cell r="K86">
            <v>42735</v>
          </cell>
          <cell r="L86">
            <v>365</v>
          </cell>
          <cell r="N86" t="str">
            <v>男</v>
          </cell>
          <cell r="O86">
            <v>28</v>
          </cell>
          <cell r="P86" t="str">
            <v>本科</v>
          </cell>
          <cell r="Q86" t="str">
            <v>软件工程</v>
          </cell>
          <cell r="R86" t="str">
            <v>软件技术服务</v>
          </cell>
          <cell r="S86" t="str">
            <v>开发工程师</v>
          </cell>
          <cell r="T86" t="str">
            <v>技术开发</v>
          </cell>
        </row>
        <row r="87">
          <cell r="B87" t="str">
            <v>B-21604</v>
          </cell>
          <cell r="C87" t="str">
            <v>韩园园</v>
          </cell>
          <cell r="D87" t="str">
            <v>管理费用-佰钧成WMS仓储管理系统</v>
          </cell>
          <cell r="E87">
            <v>0.3</v>
          </cell>
          <cell r="F87">
            <v>0.5</v>
          </cell>
          <cell r="G87">
            <v>42370</v>
          </cell>
          <cell r="H87">
            <v>42705</v>
          </cell>
          <cell r="I87" t="str">
            <v>武汉佰钧成技术有限责任公司</v>
          </cell>
          <cell r="J87">
            <v>42370</v>
          </cell>
          <cell r="K87">
            <v>42735</v>
          </cell>
          <cell r="L87">
            <v>365</v>
          </cell>
          <cell r="N87" t="str">
            <v>女</v>
          </cell>
          <cell r="O87">
            <v>31</v>
          </cell>
          <cell r="P87" t="str">
            <v>硕士</v>
          </cell>
          <cell r="Q87" t="str">
            <v>计算机科学与技术</v>
          </cell>
          <cell r="R87" t="str">
            <v>软件技术服务</v>
          </cell>
          <cell r="S87" t="str">
            <v>软件工程师</v>
          </cell>
          <cell r="T87" t="str">
            <v>测试工作</v>
          </cell>
        </row>
        <row r="88">
          <cell r="B88" t="str">
            <v>B-11332</v>
          </cell>
          <cell r="C88" t="str">
            <v>杨作用</v>
          </cell>
          <cell r="D88" t="str">
            <v>管理费用-佰钧成苏州-社会保险系统</v>
          </cell>
          <cell r="E88">
            <v>1</v>
          </cell>
          <cell r="F88">
            <v>1</v>
          </cell>
          <cell r="G88">
            <v>42370</v>
          </cell>
          <cell r="H88">
            <v>42705</v>
          </cell>
          <cell r="I88" t="str">
            <v>武汉佰钧成技术有限责任公司</v>
          </cell>
          <cell r="J88">
            <v>42370</v>
          </cell>
          <cell r="K88">
            <v>42615</v>
          </cell>
          <cell r="L88">
            <v>245</v>
          </cell>
          <cell r="N88" t="str">
            <v>男</v>
          </cell>
          <cell r="O88">
            <v>30</v>
          </cell>
          <cell r="P88" t="str">
            <v>大专</v>
          </cell>
          <cell r="Q88" t="str">
            <v>计算机应用技术</v>
          </cell>
          <cell r="R88" t="str">
            <v>软件技术服务</v>
          </cell>
          <cell r="S88" t="str">
            <v>软件工程师</v>
          </cell>
          <cell r="T88" t="str">
            <v>技术开发</v>
          </cell>
        </row>
        <row r="89">
          <cell r="B89" t="str">
            <v>B-19719</v>
          </cell>
          <cell r="C89" t="str">
            <v>徐洋阳</v>
          </cell>
          <cell r="D89" t="str">
            <v>管理费用-佰钧成苏州-社会保险系统</v>
          </cell>
          <cell r="E89">
            <v>1</v>
          </cell>
          <cell r="F89">
            <v>1</v>
          </cell>
          <cell r="G89">
            <v>42370</v>
          </cell>
          <cell r="H89">
            <v>42705</v>
          </cell>
          <cell r="I89" t="str">
            <v>武汉佰钧成技术有限责任公司</v>
          </cell>
          <cell r="J89">
            <v>42370</v>
          </cell>
          <cell r="K89">
            <v>42735</v>
          </cell>
          <cell r="L89">
            <v>365</v>
          </cell>
          <cell r="N89" t="str">
            <v>女</v>
          </cell>
          <cell r="O89">
            <v>27</v>
          </cell>
          <cell r="P89" t="str">
            <v>本科</v>
          </cell>
          <cell r="Q89" t="str">
            <v>思想政治教育</v>
          </cell>
          <cell r="R89" t="str">
            <v>软件技术服务</v>
          </cell>
          <cell r="S89" t="str">
            <v>软件工程师</v>
          </cell>
          <cell r="T89" t="str">
            <v>测试工作</v>
          </cell>
        </row>
        <row r="90">
          <cell r="B90" t="str">
            <v>B-25313</v>
          </cell>
          <cell r="C90" t="str">
            <v>李磊</v>
          </cell>
          <cell r="D90" t="str">
            <v>管理费用-佰钧成苏州-社会保险系统</v>
          </cell>
          <cell r="E90">
            <v>1</v>
          </cell>
          <cell r="F90">
            <v>1</v>
          </cell>
          <cell r="G90">
            <v>42370</v>
          </cell>
          <cell r="H90">
            <v>42705</v>
          </cell>
          <cell r="I90" t="str">
            <v>武汉佰钧成技术有限责任公司</v>
          </cell>
          <cell r="J90">
            <v>42370</v>
          </cell>
          <cell r="K90">
            <v>42735</v>
          </cell>
          <cell r="L90">
            <v>365</v>
          </cell>
          <cell r="N90" t="str">
            <v>男</v>
          </cell>
          <cell r="O90">
            <v>27</v>
          </cell>
          <cell r="P90" t="str">
            <v>本科</v>
          </cell>
          <cell r="Q90" t="str">
            <v>计算机科学与技术</v>
          </cell>
          <cell r="R90" t="str">
            <v>软件技术服务</v>
          </cell>
          <cell r="S90" t="str">
            <v>软件工程师</v>
          </cell>
          <cell r="T90" t="str">
            <v>技术开发</v>
          </cell>
        </row>
        <row r="91">
          <cell r="B91" t="str">
            <v>B-26339</v>
          </cell>
          <cell r="C91" t="str">
            <v>陈梦雄</v>
          </cell>
          <cell r="D91" t="str">
            <v>管理费用-佰钧成苏州-生产信息管理系统</v>
          </cell>
          <cell r="E91">
            <v>1</v>
          </cell>
          <cell r="F91">
            <v>1</v>
          </cell>
          <cell r="G91">
            <v>42370</v>
          </cell>
          <cell r="H91">
            <v>42705</v>
          </cell>
          <cell r="I91" t="str">
            <v>武汉佰钧成技术有限责任公司</v>
          </cell>
          <cell r="J91">
            <v>42370</v>
          </cell>
          <cell r="K91">
            <v>42643</v>
          </cell>
          <cell r="L91">
            <v>273</v>
          </cell>
          <cell r="N91" t="str">
            <v>男</v>
          </cell>
          <cell r="O91">
            <v>32</v>
          </cell>
          <cell r="P91" t="str">
            <v>本科</v>
          </cell>
          <cell r="Q91" t="str">
            <v>工商管理</v>
          </cell>
          <cell r="R91" t="str">
            <v>软件技术服务</v>
          </cell>
          <cell r="S91" t="str">
            <v>软件工程师</v>
          </cell>
          <cell r="T91" t="str">
            <v>测试工作</v>
          </cell>
        </row>
        <row r="92">
          <cell r="B92" t="str">
            <v>B-14563</v>
          </cell>
          <cell r="C92" t="str">
            <v>张淼淼</v>
          </cell>
          <cell r="D92" t="str">
            <v>管理费用-佰钧成苏州-生产信息管理系统</v>
          </cell>
          <cell r="E92">
            <v>1</v>
          </cell>
          <cell r="F92">
            <v>1</v>
          </cell>
          <cell r="G92">
            <v>42370</v>
          </cell>
          <cell r="H92">
            <v>42705</v>
          </cell>
          <cell r="I92" t="str">
            <v>武汉佰钧成技术有限责任公司</v>
          </cell>
          <cell r="J92">
            <v>42370</v>
          </cell>
          <cell r="K92">
            <v>42670</v>
          </cell>
          <cell r="L92">
            <v>300</v>
          </cell>
          <cell r="N92" t="str">
            <v>男</v>
          </cell>
          <cell r="O92">
            <v>30</v>
          </cell>
          <cell r="P92" t="str">
            <v>大专</v>
          </cell>
          <cell r="Q92" t="str">
            <v>计算机信息管理</v>
          </cell>
          <cell r="R92" t="str">
            <v>软件技术服务</v>
          </cell>
          <cell r="S92" t="str">
            <v>软件工程师</v>
          </cell>
          <cell r="T92" t="str">
            <v>技术开发</v>
          </cell>
        </row>
        <row r="93">
          <cell r="B93" t="str">
            <v>B-24299</v>
          </cell>
          <cell r="C93" t="str">
            <v>彭志敏</v>
          </cell>
          <cell r="D93" t="str">
            <v>管理费用-佰钧成苏州-生产信息管理系统</v>
          </cell>
          <cell r="E93">
            <v>1</v>
          </cell>
          <cell r="F93">
            <v>1</v>
          </cell>
          <cell r="G93">
            <v>42370</v>
          </cell>
          <cell r="H93">
            <v>42705</v>
          </cell>
          <cell r="I93" t="str">
            <v>武汉佰钧成技术有限责任公司</v>
          </cell>
          <cell r="J93">
            <v>42370</v>
          </cell>
          <cell r="K93">
            <v>42660</v>
          </cell>
          <cell r="L93">
            <v>290</v>
          </cell>
          <cell r="N93" t="str">
            <v>男</v>
          </cell>
          <cell r="O93">
            <v>26</v>
          </cell>
          <cell r="P93" t="str">
            <v>本科</v>
          </cell>
          <cell r="Q93" t="str">
            <v>通信工程</v>
          </cell>
          <cell r="R93" t="str">
            <v>软件技术服务</v>
          </cell>
          <cell r="S93" t="str">
            <v>软件工程师</v>
          </cell>
          <cell r="T93" t="str">
            <v>技术开发</v>
          </cell>
        </row>
        <row r="94">
          <cell r="B94" t="str">
            <v>B-15823</v>
          </cell>
          <cell r="C94" t="str">
            <v>徐丹</v>
          </cell>
          <cell r="D94" t="str">
            <v>管理费用-佰钧成苏州-移动投保项目</v>
          </cell>
          <cell r="E94">
            <v>1</v>
          </cell>
          <cell r="F94">
            <v>1</v>
          </cell>
          <cell r="G94">
            <v>42461</v>
          </cell>
          <cell r="H94">
            <v>42705</v>
          </cell>
          <cell r="I94" t="str">
            <v>武汉佰钧成技术有限责任公司</v>
          </cell>
          <cell r="J94">
            <v>42461</v>
          </cell>
          <cell r="K94">
            <v>42735</v>
          </cell>
          <cell r="L94">
            <v>274</v>
          </cell>
          <cell r="N94" t="str">
            <v>女</v>
          </cell>
          <cell r="O94">
            <v>27</v>
          </cell>
          <cell r="P94" t="str">
            <v>本科</v>
          </cell>
          <cell r="Q94" t="str">
            <v>行政管理</v>
          </cell>
          <cell r="R94" t="str">
            <v>软件技术服务</v>
          </cell>
          <cell r="S94" t="str">
            <v>测试工程师</v>
          </cell>
          <cell r="T94" t="str">
            <v>测试工作</v>
          </cell>
        </row>
        <row r="95">
          <cell r="B95" t="str">
            <v>B-13156</v>
          </cell>
          <cell r="C95" t="str">
            <v>屈带兵</v>
          </cell>
          <cell r="D95" t="str">
            <v>管理费用-佰钧成苏州-移动投保项目</v>
          </cell>
          <cell r="E95">
            <v>1</v>
          </cell>
          <cell r="F95">
            <v>1</v>
          </cell>
          <cell r="G95">
            <v>42370</v>
          </cell>
          <cell r="H95">
            <v>42705</v>
          </cell>
          <cell r="I95" t="str">
            <v>武汉佰钧成技术有限责任公司</v>
          </cell>
          <cell r="J95">
            <v>42370</v>
          </cell>
          <cell r="K95">
            <v>42579</v>
          </cell>
          <cell r="L95">
            <v>209</v>
          </cell>
          <cell r="N95" t="str">
            <v>男</v>
          </cell>
          <cell r="O95">
            <v>32</v>
          </cell>
          <cell r="P95" t="str">
            <v>本科</v>
          </cell>
          <cell r="Q95" t="str">
            <v>计算机信息管理</v>
          </cell>
          <cell r="R95" t="str">
            <v>软件技术服务</v>
          </cell>
          <cell r="S95" t="str">
            <v>软件工程师</v>
          </cell>
          <cell r="T95" t="str">
            <v>测试工作</v>
          </cell>
        </row>
        <row r="96">
          <cell r="B96" t="str">
            <v>B-14264</v>
          </cell>
          <cell r="C96" t="str">
            <v>阳华</v>
          </cell>
          <cell r="D96" t="str">
            <v>管理费用-佰钧成苏州-移动投保项目</v>
          </cell>
          <cell r="E96">
            <v>1</v>
          </cell>
          <cell r="F96">
            <v>1</v>
          </cell>
          <cell r="G96">
            <v>42370</v>
          </cell>
          <cell r="H96">
            <v>42705</v>
          </cell>
          <cell r="I96" t="str">
            <v>武汉佰钧成技术有限责任公司</v>
          </cell>
          <cell r="J96">
            <v>42370</v>
          </cell>
          <cell r="K96">
            <v>42735</v>
          </cell>
          <cell r="L96">
            <v>365</v>
          </cell>
          <cell r="N96" t="str">
            <v>男</v>
          </cell>
          <cell r="O96">
            <v>26</v>
          </cell>
          <cell r="P96" t="str">
            <v>本科</v>
          </cell>
          <cell r="Q96" t="str">
            <v>计算机科学与技术</v>
          </cell>
          <cell r="R96" t="str">
            <v>软件技术服务</v>
          </cell>
          <cell r="S96" t="str">
            <v>软件工程师</v>
          </cell>
          <cell r="T96" t="str">
            <v>测试工作</v>
          </cell>
        </row>
        <row r="97">
          <cell r="B97" t="str">
            <v>B-27527</v>
          </cell>
          <cell r="C97" t="str">
            <v>张才和</v>
          </cell>
          <cell r="D97" t="str">
            <v>管理费用-佰钧成苏州-移动投保项目</v>
          </cell>
          <cell r="E97">
            <v>1</v>
          </cell>
          <cell r="F97">
            <v>1</v>
          </cell>
          <cell r="G97">
            <v>42370</v>
          </cell>
          <cell r="H97">
            <v>42705</v>
          </cell>
          <cell r="I97" t="str">
            <v>武汉佰钧成技术有限责任公司</v>
          </cell>
          <cell r="J97">
            <v>42415</v>
          </cell>
          <cell r="K97">
            <v>42688</v>
          </cell>
          <cell r="L97">
            <v>273</v>
          </cell>
          <cell r="N97" t="str">
            <v>男</v>
          </cell>
          <cell r="O97">
            <v>25</v>
          </cell>
          <cell r="P97" t="str">
            <v>大专</v>
          </cell>
          <cell r="Q97" t="str">
            <v>计算机应用技术</v>
          </cell>
          <cell r="R97" t="str">
            <v>软件技术服务</v>
          </cell>
          <cell r="S97" t="str">
            <v>软件工程师</v>
          </cell>
          <cell r="T97" t="str">
            <v>技术开发</v>
          </cell>
        </row>
        <row r="98">
          <cell r="B98" t="str">
            <v>B-27790</v>
          </cell>
          <cell r="C98" t="str">
            <v>鲍华星</v>
          </cell>
          <cell r="D98" t="str">
            <v>管理费用-佰钧成苏州-移动投保项目</v>
          </cell>
          <cell r="E98">
            <v>1</v>
          </cell>
          <cell r="F98">
            <v>1</v>
          </cell>
          <cell r="G98">
            <v>42370</v>
          </cell>
          <cell r="H98">
            <v>42705</v>
          </cell>
          <cell r="I98" t="str">
            <v>武汉佰钧成技术有限责任公司</v>
          </cell>
          <cell r="J98">
            <v>42426</v>
          </cell>
          <cell r="K98">
            <v>42735</v>
          </cell>
          <cell r="L98">
            <v>309</v>
          </cell>
          <cell r="N98" t="str">
            <v>男</v>
          </cell>
          <cell r="O98">
            <v>32</v>
          </cell>
          <cell r="P98" t="str">
            <v>本科</v>
          </cell>
          <cell r="Q98" t="str">
            <v>信息管理和信息系统</v>
          </cell>
          <cell r="R98" t="str">
            <v>软件技术服务</v>
          </cell>
          <cell r="S98" t="str">
            <v>软件工程师</v>
          </cell>
          <cell r="T98" t="str">
            <v>技术开发</v>
          </cell>
        </row>
        <row r="99">
          <cell r="B99" t="str">
            <v>B-23295</v>
          </cell>
          <cell r="C99" t="str">
            <v>胡雨洋</v>
          </cell>
          <cell r="D99" t="str">
            <v>管理费用-佰钧成苏州-银行信贷管理信息系统</v>
          </cell>
          <cell r="E99">
            <v>1</v>
          </cell>
          <cell r="F99">
            <v>1</v>
          </cell>
          <cell r="G99">
            <v>42370</v>
          </cell>
          <cell r="H99">
            <v>42705</v>
          </cell>
          <cell r="I99" t="str">
            <v>武汉佰钧成技术有限责任公司</v>
          </cell>
          <cell r="J99">
            <v>42370</v>
          </cell>
          <cell r="K99">
            <v>42626</v>
          </cell>
          <cell r="L99">
            <v>256</v>
          </cell>
          <cell r="N99" t="str">
            <v>男</v>
          </cell>
          <cell r="O99">
            <v>28</v>
          </cell>
          <cell r="P99" t="str">
            <v>大专</v>
          </cell>
          <cell r="Q99" t="str">
            <v>软件工程</v>
          </cell>
          <cell r="R99" t="str">
            <v>软件技术服务</v>
          </cell>
          <cell r="S99" t="str">
            <v>软件工程师</v>
          </cell>
          <cell r="T99" t="str">
            <v>测试工作</v>
          </cell>
        </row>
        <row r="100">
          <cell r="B100" t="str">
            <v>B-25454</v>
          </cell>
          <cell r="C100" t="str">
            <v>赵治勇</v>
          </cell>
          <cell r="D100" t="str">
            <v>管理费用-佰钧成苏州-银行信贷管理信息系统</v>
          </cell>
          <cell r="E100">
            <v>1</v>
          </cell>
          <cell r="F100">
            <v>1</v>
          </cell>
          <cell r="G100">
            <v>42370</v>
          </cell>
          <cell r="H100">
            <v>42705</v>
          </cell>
          <cell r="I100" t="str">
            <v>武汉佰钧成技术有限责任公司</v>
          </cell>
          <cell r="J100">
            <v>42370</v>
          </cell>
          <cell r="K100">
            <v>42735</v>
          </cell>
          <cell r="L100">
            <v>365</v>
          </cell>
          <cell r="N100" t="str">
            <v>男</v>
          </cell>
          <cell r="O100">
            <v>35</v>
          </cell>
          <cell r="P100" t="str">
            <v>本科</v>
          </cell>
          <cell r="Q100" t="str">
            <v>工程管理</v>
          </cell>
          <cell r="R100" t="str">
            <v>软件技术服务</v>
          </cell>
          <cell r="S100" t="str">
            <v>软件工程师</v>
          </cell>
          <cell r="T100" t="str">
            <v>技术开发</v>
          </cell>
        </row>
        <row r="101">
          <cell r="B101" t="str">
            <v>B-15441</v>
          </cell>
          <cell r="C101" t="str">
            <v>周清华</v>
          </cell>
          <cell r="D101" t="str">
            <v>管理费用-佰钧成移动应用平台</v>
          </cell>
          <cell r="E101">
            <v>0.5</v>
          </cell>
          <cell r="F101">
            <v>0.5</v>
          </cell>
          <cell r="G101">
            <v>42401</v>
          </cell>
          <cell r="H101">
            <v>42705</v>
          </cell>
          <cell r="I101" t="str">
            <v>武汉佰钧成技术有限责任公司</v>
          </cell>
          <cell r="J101">
            <v>42401</v>
          </cell>
          <cell r="K101">
            <v>42735</v>
          </cell>
          <cell r="L101">
            <v>334</v>
          </cell>
          <cell r="N101" t="str">
            <v>男</v>
          </cell>
          <cell r="O101">
            <v>32</v>
          </cell>
          <cell r="P101" t="str">
            <v>大专</v>
          </cell>
          <cell r="Q101" t="str">
            <v>计算机科学与技术</v>
          </cell>
          <cell r="R101" t="str">
            <v>软件技术服务</v>
          </cell>
          <cell r="S101" t="str">
            <v>项目经理</v>
          </cell>
          <cell r="T101" t="str">
            <v>项目经理</v>
          </cell>
        </row>
        <row r="102">
          <cell r="B102" t="str">
            <v>B-13179</v>
          </cell>
          <cell r="C102" t="str">
            <v>李西德</v>
          </cell>
          <cell r="D102" t="str">
            <v>管理费用-佰钧成移动应用平台</v>
          </cell>
          <cell r="E102">
            <v>0.5</v>
          </cell>
          <cell r="F102">
            <v>0.5</v>
          </cell>
          <cell r="G102">
            <v>42401</v>
          </cell>
          <cell r="H102">
            <v>42705</v>
          </cell>
          <cell r="I102" t="str">
            <v>武汉佰钧成技术有限责任公司</v>
          </cell>
          <cell r="J102">
            <v>42401</v>
          </cell>
          <cell r="K102">
            <v>42735</v>
          </cell>
          <cell r="L102">
            <v>334</v>
          </cell>
          <cell r="N102" t="str">
            <v>男</v>
          </cell>
          <cell r="O102">
            <v>28</v>
          </cell>
          <cell r="P102" t="str">
            <v>本科</v>
          </cell>
          <cell r="Q102" t="str">
            <v>计算机科学与技术</v>
          </cell>
          <cell r="R102" t="str">
            <v>软件技术服务</v>
          </cell>
          <cell r="S102" t="str">
            <v>开发工程师</v>
          </cell>
          <cell r="T102" t="str">
            <v>技术经理</v>
          </cell>
        </row>
        <row r="103">
          <cell r="B103" t="str">
            <v>B-29133</v>
          </cell>
          <cell r="C103" t="str">
            <v>张弛</v>
          </cell>
          <cell r="D103" t="str">
            <v>管理费用-佰钧成移动应用平台</v>
          </cell>
          <cell r="E103">
            <v>0.5</v>
          </cell>
          <cell r="F103">
            <v>0.5</v>
          </cell>
          <cell r="G103">
            <v>42401</v>
          </cell>
          <cell r="H103">
            <v>42705</v>
          </cell>
          <cell r="I103" t="str">
            <v>武汉佰钧成技术有限责任公司</v>
          </cell>
          <cell r="J103">
            <v>42493</v>
          </cell>
          <cell r="K103">
            <v>42735</v>
          </cell>
          <cell r="L103">
            <v>242</v>
          </cell>
          <cell r="N103" t="str">
            <v>女</v>
          </cell>
          <cell r="O103">
            <v>24</v>
          </cell>
          <cell r="P103" t="str">
            <v>本科</v>
          </cell>
          <cell r="Q103" t="str">
            <v>人力资源管理</v>
          </cell>
          <cell r="R103" t="str">
            <v>软件技术服务</v>
          </cell>
          <cell r="S103" t="str">
            <v>后勤管理员</v>
          </cell>
          <cell r="T103" t="str">
            <v>后勤管理</v>
          </cell>
        </row>
        <row r="104">
          <cell r="B104" t="str">
            <v>B-13618</v>
          </cell>
          <cell r="C104" t="str">
            <v>杨宇</v>
          </cell>
          <cell r="D104" t="str">
            <v>管理费用-佰钧成移动应用平台</v>
          </cell>
          <cell r="E104">
            <v>0.5</v>
          </cell>
          <cell r="F104">
            <v>0.5</v>
          </cell>
          <cell r="G104">
            <v>42401</v>
          </cell>
          <cell r="H104">
            <v>42705</v>
          </cell>
          <cell r="I104" t="str">
            <v>武汉佰钧成技术有限责任公司</v>
          </cell>
          <cell r="J104">
            <v>42401</v>
          </cell>
          <cell r="K104">
            <v>42735</v>
          </cell>
          <cell r="L104">
            <v>334</v>
          </cell>
          <cell r="N104" t="str">
            <v>女</v>
          </cell>
          <cell r="O104">
            <v>29</v>
          </cell>
          <cell r="P104" t="str">
            <v>本科</v>
          </cell>
          <cell r="Q104" t="str">
            <v>计算机及应用</v>
          </cell>
          <cell r="R104" t="str">
            <v>软件技术服务</v>
          </cell>
          <cell r="S104" t="str">
            <v>交互工程师</v>
          </cell>
          <cell r="T104" t="str">
            <v>交互管理</v>
          </cell>
        </row>
        <row r="105">
          <cell r="B105" t="str">
            <v>B-3717</v>
          </cell>
          <cell r="C105" t="str">
            <v>李媛</v>
          </cell>
          <cell r="D105" t="str">
            <v>管理费用-佰钧成移动应用平台</v>
          </cell>
          <cell r="E105">
            <v>0.3</v>
          </cell>
          <cell r="F105">
            <v>0.3</v>
          </cell>
          <cell r="G105">
            <v>42401</v>
          </cell>
          <cell r="H105">
            <v>42705</v>
          </cell>
          <cell r="I105" t="str">
            <v>武汉佰钧成技术有限责任公司</v>
          </cell>
          <cell r="J105">
            <v>42401</v>
          </cell>
          <cell r="K105">
            <v>42608</v>
          </cell>
          <cell r="L105">
            <v>207</v>
          </cell>
          <cell r="N105" t="str">
            <v>女</v>
          </cell>
          <cell r="O105">
            <v>35</v>
          </cell>
          <cell r="P105" t="str">
            <v>本科</v>
          </cell>
          <cell r="Q105" t="str">
            <v>计算机科学与技术</v>
          </cell>
          <cell r="R105" t="str">
            <v>软件技术服务</v>
          </cell>
          <cell r="S105" t="str">
            <v>开发工程师</v>
          </cell>
          <cell r="T105" t="str">
            <v>技术开发</v>
          </cell>
        </row>
        <row r="106">
          <cell r="B106" t="str">
            <v>B-21316</v>
          </cell>
          <cell r="C106" t="str">
            <v>樊帆</v>
          </cell>
          <cell r="D106" t="str">
            <v>管理费用-佰钧成移动应用平台</v>
          </cell>
          <cell r="E106">
            <v>0.5</v>
          </cell>
          <cell r="F106">
            <v>0.5</v>
          </cell>
          <cell r="G106">
            <v>42401</v>
          </cell>
          <cell r="H106">
            <v>42705</v>
          </cell>
          <cell r="I106" t="str">
            <v>武汉佰钧成技术有限责任公司</v>
          </cell>
          <cell r="J106">
            <v>42401</v>
          </cell>
          <cell r="K106">
            <v>42615</v>
          </cell>
          <cell r="L106">
            <v>214</v>
          </cell>
          <cell r="N106" t="str">
            <v>男</v>
          </cell>
          <cell r="O106">
            <v>24</v>
          </cell>
          <cell r="P106" t="str">
            <v>大专</v>
          </cell>
          <cell r="Q106" t="str">
            <v>数控技术</v>
          </cell>
          <cell r="R106" t="str">
            <v>软件技术服务</v>
          </cell>
          <cell r="S106" t="str">
            <v>软件工程师</v>
          </cell>
          <cell r="T106" t="str">
            <v>测试工作</v>
          </cell>
        </row>
        <row r="107">
          <cell r="B107" t="str">
            <v>B-29320</v>
          </cell>
          <cell r="C107" t="str">
            <v>夏超群</v>
          </cell>
          <cell r="D107" t="str">
            <v>管理费用-佰钧成移动应用平台</v>
          </cell>
          <cell r="E107">
            <v>1</v>
          </cell>
          <cell r="F107">
            <v>1</v>
          </cell>
          <cell r="G107">
            <v>42401</v>
          </cell>
          <cell r="H107">
            <v>42705</v>
          </cell>
          <cell r="I107" t="str">
            <v>武汉佰钧成技术有限责任公司</v>
          </cell>
          <cell r="J107">
            <v>42508</v>
          </cell>
          <cell r="K107">
            <v>42735</v>
          </cell>
          <cell r="L107">
            <v>227</v>
          </cell>
          <cell r="N107" t="str">
            <v>女</v>
          </cell>
          <cell r="O107">
            <v>30</v>
          </cell>
          <cell r="P107" t="str">
            <v>本科</v>
          </cell>
          <cell r="Q107" t="str">
            <v>物理学（师范）</v>
          </cell>
          <cell r="R107" t="str">
            <v>软件技术服务</v>
          </cell>
          <cell r="S107" t="str">
            <v>软件工程师</v>
          </cell>
          <cell r="T107" t="str">
            <v>测试工作</v>
          </cell>
        </row>
        <row r="108">
          <cell r="B108" t="str">
            <v>B-543</v>
          </cell>
          <cell r="C108" t="str">
            <v>王璇</v>
          </cell>
          <cell r="D108" t="str">
            <v>管理费用-佰钧成移动应用平台</v>
          </cell>
          <cell r="E108">
            <v>0.5</v>
          </cell>
          <cell r="F108">
            <v>0.5</v>
          </cell>
          <cell r="G108">
            <v>42401</v>
          </cell>
          <cell r="H108">
            <v>42705</v>
          </cell>
          <cell r="I108" t="str">
            <v>武汉佰钧成技术有限责任公司</v>
          </cell>
          <cell r="J108">
            <v>42401</v>
          </cell>
          <cell r="K108">
            <v>42735</v>
          </cell>
          <cell r="L108">
            <v>334</v>
          </cell>
          <cell r="N108" t="str">
            <v>男</v>
          </cell>
          <cell r="O108">
            <v>37</v>
          </cell>
          <cell r="P108" t="str">
            <v>大专</v>
          </cell>
          <cell r="Q108" t="str">
            <v>通信工程</v>
          </cell>
          <cell r="R108" t="str">
            <v>软件技术服务</v>
          </cell>
          <cell r="S108" t="str">
            <v>网络工程师</v>
          </cell>
          <cell r="T108" t="str">
            <v>技术开发</v>
          </cell>
        </row>
        <row r="109">
          <cell r="B109" t="str">
            <v>B-28187</v>
          </cell>
          <cell r="C109" t="str">
            <v>雷宇鹏</v>
          </cell>
          <cell r="D109" t="str">
            <v>管理费用-佰钧成移动应用平台</v>
          </cell>
          <cell r="E109">
            <v>1</v>
          </cell>
          <cell r="F109">
            <v>1</v>
          </cell>
          <cell r="G109">
            <v>42401</v>
          </cell>
          <cell r="H109">
            <v>42705</v>
          </cell>
          <cell r="I109" t="str">
            <v>武汉佰钧成技术有限责任公司</v>
          </cell>
          <cell r="J109">
            <v>42446</v>
          </cell>
          <cell r="K109">
            <v>42735</v>
          </cell>
          <cell r="L109">
            <v>289</v>
          </cell>
          <cell r="N109" t="str">
            <v>男</v>
          </cell>
          <cell r="O109">
            <v>26</v>
          </cell>
          <cell r="P109" t="str">
            <v>本科</v>
          </cell>
          <cell r="Q109" t="str">
            <v>计算机科学与技术</v>
          </cell>
          <cell r="R109" t="str">
            <v>软件技术服务</v>
          </cell>
          <cell r="S109" t="str">
            <v>软件工程师</v>
          </cell>
          <cell r="T109" t="str">
            <v>技术开发</v>
          </cell>
        </row>
        <row r="110">
          <cell r="B110" t="str">
            <v>B-28524</v>
          </cell>
          <cell r="C110" t="str">
            <v>张颖</v>
          </cell>
          <cell r="D110" t="str">
            <v>管理费用-佰钧成移动应用平台</v>
          </cell>
          <cell r="E110">
            <v>1</v>
          </cell>
          <cell r="F110">
            <v>1</v>
          </cell>
          <cell r="G110">
            <v>42401</v>
          </cell>
          <cell r="H110">
            <v>42705</v>
          </cell>
          <cell r="I110" t="str">
            <v>武汉佰钧成技术有限责任公司</v>
          </cell>
          <cell r="J110">
            <v>42460</v>
          </cell>
          <cell r="K110">
            <v>42735</v>
          </cell>
          <cell r="L110">
            <v>275</v>
          </cell>
          <cell r="N110" t="str">
            <v>女</v>
          </cell>
          <cell r="O110">
            <v>25</v>
          </cell>
          <cell r="P110" t="str">
            <v>本科</v>
          </cell>
          <cell r="Q110" t="str">
            <v>电子信息科学与技术</v>
          </cell>
          <cell r="R110" t="str">
            <v>软件技术服务</v>
          </cell>
          <cell r="S110" t="str">
            <v>软件工程师</v>
          </cell>
          <cell r="T110" t="str">
            <v>技术开发</v>
          </cell>
        </row>
        <row r="111">
          <cell r="B111" t="str">
            <v>B-27539</v>
          </cell>
          <cell r="C111" t="str">
            <v>李元光</v>
          </cell>
          <cell r="D111" t="str">
            <v>管理费用-佰钧成移动应用平台</v>
          </cell>
          <cell r="E111">
            <v>1</v>
          </cell>
          <cell r="F111">
            <v>1</v>
          </cell>
          <cell r="G111">
            <v>42401</v>
          </cell>
          <cell r="H111">
            <v>42705</v>
          </cell>
          <cell r="I111" t="str">
            <v>武汉佰钧成技术有限责任公司</v>
          </cell>
          <cell r="J111">
            <v>42430</v>
          </cell>
          <cell r="K111">
            <v>42735</v>
          </cell>
          <cell r="L111">
            <v>305</v>
          </cell>
          <cell r="N111" t="str">
            <v>男</v>
          </cell>
          <cell r="O111">
            <v>27</v>
          </cell>
          <cell r="P111" t="str">
            <v>本科</v>
          </cell>
          <cell r="Q111" t="str">
            <v>英语</v>
          </cell>
          <cell r="R111" t="str">
            <v>软件技术服务</v>
          </cell>
          <cell r="S111" t="str">
            <v>软件工程师</v>
          </cell>
          <cell r="T111" t="str">
            <v>测试工作</v>
          </cell>
        </row>
        <row r="112">
          <cell r="B112" t="str">
            <v>B-22055</v>
          </cell>
          <cell r="C112" t="str">
            <v>官贵琪</v>
          </cell>
          <cell r="D112" t="str">
            <v>管理费用-佰钧成移动应用平台</v>
          </cell>
          <cell r="E112">
            <v>0.5</v>
          </cell>
          <cell r="F112">
            <v>0.5</v>
          </cell>
          <cell r="G112">
            <v>42401</v>
          </cell>
          <cell r="H112">
            <v>42705</v>
          </cell>
          <cell r="I112" t="str">
            <v>武汉佰钧成技术有限责任公司</v>
          </cell>
          <cell r="J112">
            <v>42401</v>
          </cell>
          <cell r="K112">
            <v>42684</v>
          </cell>
          <cell r="L112">
            <v>283</v>
          </cell>
          <cell r="N112" t="str">
            <v>女</v>
          </cell>
          <cell r="O112">
            <v>26</v>
          </cell>
          <cell r="P112" t="str">
            <v>大专</v>
          </cell>
          <cell r="Q112" t="str">
            <v>计算机与应用</v>
          </cell>
          <cell r="R112" t="str">
            <v>软件技术服务</v>
          </cell>
          <cell r="S112" t="str">
            <v>软件工程师</v>
          </cell>
          <cell r="T112" t="str">
            <v>测试工作</v>
          </cell>
        </row>
        <row r="113">
          <cell r="B113" t="str">
            <v>B-25700</v>
          </cell>
          <cell r="C113" t="str">
            <v>张宇捷</v>
          </cell>
          <cell r="D113" t="str">
            <v>管理费用-佰钧成移动应用平台</v>
          </cell>
          <cell r="E113">
            <v>0.3</v>
          </cell>
          <cell r="F113">
            <v>0.3</v>
          </cell>
          <cell r="G113">
            <v>42461</v>
          </cell>
          <cell r="H113">
            <v>42705</v>
          </cell>
          <cell r="I113" t="str">
            <v>武汉佰钧成技术有限责任公司</v>
          </cell>
          <cell r="J113">
            <v>42461</v>
          </cell>
          <cell r="K113">
            <v>42735</v>
          </cell>
          <cell r="L113">
            <v>274</v>
          </cell>
          <cell r="N113" t="str">
            <v>女</v>
          </cell>
          <cell r="O113">
            <v>34</v>
          </cell>
          <cell r="P113" t="str">
            <v>本科</v>
          </cell>
          <cell r="Q113" t="str">
            <v>计算机科学与技术</v>
          </cell>
          <cell r="R113" t="str">
            <v>软件技术服务</v>
          </cell>
          <cell r="S113" t="str">
            <v>软件工程师</v>
          </cell>
          <cell r="T113" t="str">
            <v>测试工作</v>
          </cell>
        </row>
        <row r="114">
          <cell r="B114" t="str">
            <v>B-26396</v>
          </cell>
          <cell r="C114" t="str">
            <v>陈聪</v>
          </cell>
          <cell r="D114" t="str">
            <v>管理费用-佰钧成移动应用平台</v>
          </cell>
          <cell r="E114">
            <v>0.3</v>
          </cell>
          <cell r="F114">
            <v>0.3</v>
          </cell>
          <cell r="G114">
            <v>42401</v>
          </cell>
          <cell r="H114">
            <v>42705</v>
          </cell>
          <cell r="I114" t="str">
            <v>武汉佰钧成技术有限责任公司</v>
          </cell>
          <cell r="J114">
            <v>42401</v>
          </cell>
          <cell r="K114">
            <v>42735</v>
          </cell>
          <cell r="L114">
            <v>334</v>
          </cell>
          <cell r="N114" t="str">
            <v>女</v>
          </cell>
          <cell r="O114">
            <v>27</v>
          </cell>
          <cell r="P114" t="str">
            <v>大专</v>
          </cell>
          <cell r="Q114" t="str">
            <v>工商管理</v>
          </cell>
          <cell r="R114" t="str">
            <v>软件技术服务</v>
          </cell>
          <cell r="S114" t="str">
            <v>软件工程师</v>
          </cell>
          <cell r="T114" t="str">
            <v>配置管理</v>
          </cell>
        </row>
        <row r="115">
          <cell r="B115" t="str">
            <v>B-28447</v>
          </cell>
          <cell r="C115" t="str">
            <v>孙瑶</v>
          </cell>
          <cell r="D115" t="str">
            <v>管理费用-佰钧成移动应用平台</v>
          </cell>
          <cell r="E115">
            <v>1</v>
          </cell>
          <cell r="F115">
            <v>1</v>
          </cell>
          <cell r="G115">
            <v>42401</v>
          </cell>
          <cell r="H115">
            <v>42705</v>
          </cell>
          <cell r="I115" t="str">
            <v>武汉佰钧成技术有限责任公司</v>
          </cell>
          <cell r="J115">
            <v>42460</v>
          </cell>
          <cell r="K115">
            <v>42735</v>
          </cell>
          <cell r="L115">
            <v>275</v>
          </cell>
          <cell r="N115" t="str">
            <v>女</v>
          </cell>
          <cell r="O115">
            <v>24</v>
          </cell>
          <cell r="P115" t="str">
            <v>本科</v>
          </cell>
          <cell r="Q115" t="str">
            <v>计算机科学与技术</v>
          </cell>
          <cell r="R115" t="str">
            <v>软件技术服务</v>
          </cell>
          <cell r="S115" t="str">
            <v>软件工程师</v>
          </cell>
          <cell r="T115" t="str">
            <v>技术开发</v>
          </cell>
        </row>
        <row r="116">
          <cell r="B116" t="str">
            <v>B-27623</v>
          </cell>
          <cell r="C116" t="str">
            <v>杜成华</v>
          </cell>
          <cell r="D116" t="str">
            <v>管理费用-佰钧成移动应用平台</v>
          </cell>
          <cell r="E116">
            <v>0.5</v>
          </cell>
          <cell r="F116">
            <v>0.5</v>
          </cell>
          <cell r="G116">
            <v>42401</v>
          </cell>
          <cell r="H116">
            <v>42705</v>
          </cell>
          <cell r="I116" t="str">
            <v>武汉佰钧成技术有限责任公司</v>
          </cell>
          <cell r="J116">
            <v>42417</v>
          </cell>
          <cell r="K116">
            <v>42735</v>
          </cell>
          <cell r="L116">
            <v>318</v>
          </cell>
          <cell r="N116" t="str">
            <v>男</v>
          </cell>
          <cell r="O116">
            <v>24</v>
          </cell>
          <cell r="P116" t="str">
            <v>大专</v>
          </cell>
          <cell r="Q116" t="str">
            <v>微电子学</v>
          </cell>
          <cell r="R116" t="str">
            <v>软件技术服务</v>
          </cell>
          <cell r="S116" t="str">
            <v>软件工程师</v>
          </cell>
          <cell r="T116" t="str">
            <v>技术开发</v>
          </cell>
        </row>
        <row r="117">
          <cell r="B117" t="str">
            <v>B-25166</v>
          </cell>
          <cell r="C117" t="str">
            <v>张志鹏</v>
          </cell>
          <cell r="D117" t="str">
            <v>管理费用-佰钧成移动应用平台</v>
          </cell>
          <cell r="E117">
            <v>0.5</v>
          </cell>
          <cell r="F117">
            <v>0.5</v>
          </cell>
          <cell r="G117">
            <v>42401</v>
          </cell>
          <cell r="H117">
            <v>42705</v>
          </cell>
          <cell r="I117" t="str">
            <v>武汉佰钧成技术有限责任公司</v>
          </cell>
          <cell r="J117">
            <v>42401</v>
          </cell>
          <cell r="K117">
            <v>42735</v>
          </cell>
          <cell r="L117">
            <v>334</v>
          </cell>
          <cell r="N117" t="str">
            <v>男</v>
          </cell>
          <cell r="O117">
            <v>25</v>
          </cell>
          <cell r="P117" t="str">
            <v>本科</v>
          </cell>
          <cell r="Q117" t="str">
            <v>市场营销</v>
          </cell>
          <cell r="R117" t="str">
            <v>软件技术服务</v>
          </cell>
          <cell r="S117" t="str">
            <v>软件工程师</v>
          </cell>
          <cell r="T117" t="str">
            <v>测试工作</v>
          </cell>
        </row>
        <row r="118">
          <cell r="B118" t="str">
            <v>B-19103</v>
          </cell>
          <cell r="C118" t="str">
            <v>孙锐锐</v>
          </cell>
          <cell r="D118" t="str">
            <v>管理费用-佰钧成移动应用平台</v>
          </cell>
          <cell r="E118">
            <v>0.5</v>
          </cell>
          <cell r="F118">
            <v>0.5</v>
          </cell>
          <cell r="G118">
            <v>42401</v>
          </cell>
          <cell r="H118">
            <v>42705</v>
          </cell>
          <cell r="I118" t="str">
            <v>武汉佰钧成技术有限责任公司</v>
          </cell>
          <cell r="J118">
            <v>42401</v>
          </cell>
          <cell r="K118">
            <v>42735</v>
          </cell>
          <cell r="L118">
            <v>334</v>
          </cell>
          <cell r="N118" t="str">
            <v>女</v>
          </cell>
          <cell r="O118">
            <v>29</v>
          </cell>
          <cell r="P118" t="str">
            <v>大专</v>
          </cell>
          <cell r="Q118" t="str">
            <v>经济信息管理</v>
          </cell>
          <cell r="R118" t="str">
            <v>软件技术服务</v>
          </cell>
          <cell r="S118" t="str">
            <v>软件工程师</v>
          </cell>
          <cell r="T118" t="str">
            <v>技术开发</v>
          </cell>
        </row>
        <row r="119">
          <cell r="B119" t="str">
            <v>B-28559</v>
          </cell>
          <cell r="C119" t="str">
            <v>张维</v>
          </cell>
          <cell r="D119" t="str">
            <v>管理费用-佰钧成移动应用平台</v>
          </cell>
          <cell r="E119">
            <v>0.5</v>
          </cell>
          <cell r="F119">
            <v>0.5</v>
          </cell>
          <cell r="G119">
            <v>42401</v>
          </cell>
          <cell r="H119">
            <v>42705</v>
          </cell>
          <cell r="I119" t="str">
            <v>武汉佰钧成技术有限责任公司</v>
          </cell>
          <cell r="J119">
            <v>42466</v>
          </cell>
          <cell r="K119">
            <v>42735</v>
          </cell>
          <cell r="L119">
            <v>269</v>
          </cell>
          <cell r="N119" t="str">
            <v>女</v>
          </cell>
          <cell r="O119">
            <v>26</v>
          </cell>
          <cell r="P119" t="str">
            <v>大专</v>
          </cell>
          <cell r="Q119" t="str">
            <v>软件工程</v>
          </cell>
          <cell r="R119" t="str">
            <v>软件技术服务</v>
          </cell>
          <cell r="S119" t="str">
            <v>软件工程师</v>
          </cell>
          <cell r="T119" t="str">
            <v>技术开发</v>
          </cell>
        </row>
        <row r="120">
          <cell r="B120" t="str">
            <v>B-25082</v>
          </cell>
          <cell r="C120" t="str">
            <v>罗婷</v>
          </cell>
          <cell r="D120" t="str">
            <v>管理费用-佰钧成移动应用平台</v>
          </cell>
          <cell r="E120">
            <v>0.5</v>
          </cell>
          <cell r="F120">
            <v>0.5</v>
          </cell>
          <cell r="G120">
            <v>42401</v>
          </cell>
          <cell r="H120">
            <v>42705</v>
          </cell>
          <cell r="I120" t="str">
            <v>武汉佰钧成技术有限责任公司</v>
          </cell>
          <cell r="J120">
            <v>42401</v>
          </cell>
          <cell r="K120">
            <v>42735</v>
          </cell>
          <cell r="L120">
            <v>334</v>
          </cell>
          <cell r="N120" t="str">
            <v>女</v>
          </cell>
          <cell r="O120">
            <v>23</v>
          </cell>
          <cell r="P120" t="str">
            <v>大专</v>
          </cell>
          <cell r="Q120" t="str">
            <v>计算机基础及应用</v>
          </cell>
          <cell r="R120" t="str">
            <v>软件技术服务</v>
          </cell>
          <cell r="S120" t="str">
            <v>软件工程师</v>
          </cell>
          <cell r="T120" t="str">
            <v>技术开发</v>
          </cell>
        </row>
        <row r="121">
          <cell r="B121" t="str">
            <v>B-14193</v>
          </cell>
          <cell r="C121" t="str">
            <v>杨亚芳</v>
          </cell>
          <cell r="D121" t="str">
            <v>管理费用-佰钧成移动应用平台</v>
          </cell>
          <cell r="E121">
            <v>1</v>
          </cell>
          <cell r="F121">
            <v>1</v>
          </cell>
          <cell r="G121">
            <v>42401</v>
          </cell>
          <cell r="H121">
            <v>42705</v>
          </cell>
          <cell r="I121" t="str">
            <v>武汉佰钧成技术有限责任公司</v>
          </cell>
          <cell r="J121">
            <v>42401</v>
          </cell>
          <cell r="K121">
            <v>42735</v>
          </cell>
          <cell r="L121">
            <v>334</v>
          </cell>
          <cell r="N121" t="str">
            <v>女</v>
          </cell>
          <cell r="O121">
            <v>26</v>
          </cell>
          <cell r="P121" t="str">
            <v>大专</v>
          </cell>
          <cell r="Q121" t="str">
            <v>商务英语</v>
          </cell>
          <cell r="R121" t="str">
            <v>软件技术服务</v>
          </cell>
          <cell r="S121" t="str">
            <v>质量工程师</v>
          </cell>
          <cell r="T121" t="str">
            <v>质量管理</v>
          </cell>
        </row>
        <row r="122">
          <cell r="B122" t="str">
            <v>B-28989</v>
          </cell>
          <cell r="C122" t="str">
            <v>甘志云</v>
          </cell>
          <cell r="D122" t="str">
            <v>管理费用-佰钧成移动应用平台</v>
          </cell>
          <cell r="E122">
            <v>0.5</v>
          </cell>
          <cell r="F122">
            <v>0.5</v>
          </cell>
          <cell r="G122">
            <v>42401</v>
          </cell>
          <cell r="H122">
            <v>42705</v>
          </cell>
          <cell r="I122" t="str">
            <v>武汉佰钧成技术有限责任公司</v>
          </cell>
          <cell r="J122">
            <v>42488</v>
          </cell>
          <cell r="K122">
            <v>42735</v>
          </cell>
          <cell r="L122">
            <v>247</v>
          </cell>
          <cell r="N122" t="str">
            <v>女</v>
          </cell>
          <cell r="O122">
            <v>32</v>
          </cell>
          <cell r="P122" t="str">
            <v>大专</v>
          </cell>
          <cell r="Q122" t="str">
            <v>计算机科学与技术</v>
          </cell>
          <cell r="R122" t="str">
            <v>软件技术服务</v>
          </cell>
          <cell r="S122" t="str">
            <v>软件工程师</v>
          </cell>
          <cell r="T122" t="str">
            <v>技术开发</v>
          </cell>
        </row>
        <row r="123">
          <cell r="B123" t="str">
            <v>B-28235</v>
          </cell>
          <cell r="C123" t="str">
            <v>邹华明</v>
          </cell>
          <cell r="D123" t="str">
            <v>管理费用-佰钧成移动应用平台</v>
          </cell>
          <cell r="E123">
            <v>1</v>
          </cell>
          <cell r="F123">
            <v>1</v>
          </cell>
          <cell r="G123">
            <v>42401</v>
          </cell>
          <cell r="H123">
            <v>42705</v>
          </cell>
          <cell r="I123" t="str">
            <v>武汉佰钧成技术有限责任公司</v>
          </cell>
          <cell r="J123">
            <v>42447</v>
          </cell>
          <cell r="K123">
            <v>42735</v>
          </cell>
          <cell r="L123">
            <v>288</v>
          </cell>
          <cell r="N123" t="str">
            <v>男</v>
          </cell>
          <cell r="O123">
            <v>26</v>
          </cell>
          <cell r="P123" t="str">
            <v>大专</v>
          </cell>
          <cell r="Q123" t="str">
            <v>广告设计</v>
          </cell>
          <cell r="R123" t="str">
            <v>软件技术服务</v>
          </cell>
          <cell r="S123" t="str">
            <v>软件工程师</v>
          </cell>
          <cell r="T123" t="str">
            <v>测试工作</v>
          </cell>
        </row>
        <row r="124">
          <cell r="B124" t="str">
            <v>B-28947</v>
          </cell>
          <cell r="C124" t="str">
            <v>杜秋月</v>
          </cell>
          <cell r="D124" t="str">
            <v>管理费用-佰钧成移动应用平台</v>
          </cell>
          <cell r="E124">
            <v>0.5</v>
          </cell>
          <cell r="F124">
            <v>0.5</v>
          </cell>
          <cell r="G124">
            <v>42401</v>
          </cell>
          <cell r="H124">
            <v>42705</v>
          </cell>
          <cell r="I124" t="str">
            <v>武汉佰钧成技术有限责任公司</v>
          </cell>
          <cell r="J124">
            <v>42486</v>
          </cell>
          <cell r="K124">
            <v>42735</v>
          </cell>
          <cell r="L124">
            <v>249</v>
          </cell>
          <cell r="N124" t="str">
            <v>女</v>
          </cell>
          <cell r="O124">
            <v>23</v>
          </cell>
          <cell r="P124" t="str">
            <v>本科</v>
          </cell>
          <cell r="Q124" t="str">
            <v>电子信息科学与技术</v>
          </cell>
          <cell r="R124" t="str">
            <v>软件技术服务</v>
          </cell>
          <cell r="S124" t="str">
            <v>软件工程师</v>
          </cell>
          <cell r="T124" t="str">
            <v>测试工作</v>
          </cell>
        </row>
        <row r="125">
          <cell r="B125" t="str">
            <v>B-28027</v>
          </cell>
          <cell r="C125" t="str">
            <v>马江峰</v>
          </cell>
          <cell r="D125" t="str">
            <v>管理费用-佰钧成移动应用平台</v>
          </cell>
          <cell r="E125">
            <v>0.5</v>
          </cell>
          <cell r="F125">
            <v>0.5</v>
          </cell>
          <cell r="G125">
            <v>42401</v>
          </cell>
          <cell r="H125">
            <v>42705</v>
          </cell>
          <cell r="I125" t="str">
            <v>武汉佰钧成技术有限责任公司</v>
          </cell>
          <cell r="J125">
            <v>42436</v>
          </cell>
          <cell r="K125">
            <v>42735</v>
          </cell>
          <cell r="L125">
            <v>299</v>
          </cell>
          <cell r="N125" t="str">
            <v>男</v>
          </cell>
          <cell r="O125">
            <v>34</v>
          </cell>
          <cell r="P125" t="str">
            <v>本科</v>
          </cell>
          <cell r="Q125" t="str">
            <v>计算机科学与技术</v>
          </cell>
          <cell r="R125" t="str">
            <v>软件技术服务</v>
          </cell>
          <cell r="S125" t="str">
            <v>软件工程师</v>
          </cell>
          <cell r="T125" t="str">
            <v>技术开发</v>
          </cell>
        </row>
        <row r="126">
          <cell r="B126" t="str">
            <v>B-5885</v>
          </cell>
          <cell r="C126" t="str">
            <v>赵俊彦</v>
          </cell>
          <cell r="D126" t="str">
            <v>管理费用-佰钧成移动应用平台</v>
          </cell>
          <cell r="E126">
            <v>0.5</v>
          </cell>
          <cell r="F126">
            <v>0.5</v>
          </cell>
          <cell r="G126">
            <v>42401</v>
          </cell>
          <cell r="H126">
            <v>42705</v>
          </cell>
          <cell r="I126" t="str">
            <v>武汉佰钧成技术有限责任公司</v>
          </cell>
          <cell r="J126">
            <v>42401</v>
          </cell>
          <cell r="K126">
            <v>42735</v>
          </cell>
          <cell r="L126">
            <v>334</v>
          </cell>
          <cell r="N126" t="str">
            <v>男</v>
          </cell>
          <cell r="O126">
            <v>33</v>
          </cell>
          <cell r="P126" t="str">
            <v>本科</v>
          </cell>
          <cell r="Q126" t="str">
            <v>专科起点计算机科学与技术</v>
          </cell>
          <cell r="R126" t="str">
            <v>软件技术服务</v>
          </cell>
          <cell r="S126" t="str">
            <v>软件工程师</v>
          </cell>
          <cell r="T126" t="str">
            <v>测试工作</v>
          </cell>
        </row>
        <row r="127">
          <cell r="B127" t="str">
            <v>B-28837</v>
          </cell>
          <cell r="C127" t="str">
            <v>高琦</v>
          </cell>
          <cell r="D127" t="str">
            <v>管理费用-佰钧成移动应用平台</v>
          </cell>
          <cell r="E127">
            <v>0.5</v>
          </cell>
          <cell r="F127">
            <v>0.5</v>
          </cell>
          <cell r="G127">
            <v>42401</v>
          </cell>
          <cell r="H127">
            <v>42705</v>
          </cell>
          <cell r="I127" t="str">
            <v>武汉佰钧成技术有限责任公司</v>
          </cell>
          <cell r="J127">
            <v>42506</v>
          </cell>
          <cell r="K127">
            <v>42688</v>
          </cell>
          <cell r="L127">
            <v>182</v>
          </cell>
          <cell r="N127" t="str">
            <v>男</v>
          </cell>
          <cell r="O127">
            <v>32</v>
          </cell>
          <cell r="P127" t="str">
            <v>本科</v>
          </cell>
          <cell r="Q127" t="str">
            <v>通信工程</v>
          </cell>
          <cell r="R127" t="str">
            <v>软件技术服务</v>
          </cell>
          <cell r="S127" t="str">
            <v>软件工程师</v>
          </cell>
          <cell r="T127" t="str">
            <v>测试工作</v>
          </cell>
        </row>
        <row r="128">
          <cell r="B128" t="str">
            <v>B-29081</v>
          </cell>
          <cell r="C128" t="str">
            <v>谢柳</v>
          </cell>
          <cell r="D128" t="str">
            <v>管理费用-佰钧成移动应用平台</v>
          </cell>
          <cell r="E128">
            <v>0.5</v>
          </cell>
          <cell r="F128">
            <v>0.5</v>
          </cell>
          <cell r="G128">
            <v>42401</v>
          </cell>
          <cell r="H128">
            <v>42705</v>
          </cell>
          <cell r="I128" t="str">
            <v>武汉佰钧成技术有限责任公司</v>
          </cell>
          <cell r="J128">
            <v>42506</v>
          </cell>
          <cell r="K128">
            <v>42735</v>
          </cell>
          <cell r="L128">
            <v>229</v>
          </cell>
          <cell r="N128" t="str">
            <v>男</v>
          </cell>
          <cell r="O128">
            <v>32</v>
          </cell>
          <cell r="P128" t="str">
            <v>本科</v>
          </cell>
          <cell r="Q128" t="str">
            <v>国际经济与贸易</v>
          </cell>
          <cell r="R128" t="str">
            <v>软件技术服务</v>
          </cell>
          <cell r="S128" t="str">
            <v>软件工程师</v>
          </cell>
          <cell r="T128" t="str">
            <v>测试工作</v>
          </cell>
        </row>
        <row r="129">
          <cell r="B129" t="str">
            <v>B-28033</v>
          </cell>
          <cell r="C129" t="str">
            <v>蔡召铮</v>
          </cell>
          <cell r="D129" t="str">
            <v>管理费用-佰钧成移动应用平台</v>
          </cell>
          <cell r="E129">
            <v>0.5</v>
          </cell>
          <cell r="F129">
            <v>0.5</v>
          </cell>
          <cell r="G129">
            <v>42401</v>
          </cell>
          <cell r="H129">
            <v>42705</v>
          </cell>
          <cell r="I129" t="str">
            <v>武汉佰钧成技术有限责任公司</v>
          </cell>
          <cell r="J129">
            <v>42454</v>
          </cell>
          <cell r="K129">
            <v>42735</v>
          </cell>
          <cell r="L129">
            <v>281</v>
          </cell>
          <cell r="N129" t="str">
            <v>男</v>
          </cell>
          <cell r="O129">
            <v>27</v>
          </cell>
          <cell r="P129" t="str">
            <v>大专</v>
          </cell>
          <cell r="Q129" t="str">
            <v>动漫设计与制作</v>
          </cell>
          <cell r="R129" t="str">
            <v>软件技术服务</v>
          </cell>
          <cell r="S129" t="str">
            <v>软件工程师</v>
          </cell>
          <cell r="T129" t="str">
            <v>技术开发</v>
          </cell>
        </row>
        <row r="130">
          <cell r="B130" t="str">
            <v>B-27929</v>
          </cell>
          <cell r="C130" t="str">
            <v>方毅</v>
          </cell>
          <cell r="D130" t="str">
            <v>管理费用-佰钧成移动应用平台</v>
          </cell>
          <cell r="E130">
            <v>0.5</v>
          </cell>
          <cell r="F130">
            <v>0.5</v>
          </cell>
          <cell r="G130">
            <v>42401</v>
          </cell>
          <cell r="H130">
            <v>42705</v>
          </cell>
          <cell r="I130" t="str">
            <v>武汉佰钧成技术有限责任公司</v>
          </cell>
          <cell r="J130">
            <v>42458</v>
          </cell>
          <cell r="K130">
            <v>42735</v>
          </cell>
          <cell r="L130">
            <v>277</v>
          </cell>
          <cell r="N130" t="str">
            <v>男</v>
          </cell>
          <cell r="O130">
            <v>32</v>
          </cell>
          <cell r="P130" t="str">
            <v>本科</v>
          </cell>
          <cell r="Q130" t="str">
            <v>电气工程及其自动化</v>
          </cell>
          <cell r="R130" t="str">
            <v>软件技术服务</v>
          </cell>
          <cell r="S130" t="str">
            <v>软件工程师</v>
          </cell>
          <cell r="T130" t="str">
            <v>技术开发</v>
          </cell>
        </row>
        <row r="131">
          <cell r="B131" t="str">
            <v>B-28799</v>
          </cell>
          <cell r="C131" t="str">
            <v>皮虎帆</v>
          </cell>
          <cell r="D131" t="str">
            <v>管理费用-佰钧成移动应用平台</v>
          </cell>
          <cell r="E131">
            <v>0.5</v>
          </cell>
          <cell r="F131">
            <v>0.5</v>
          </cell>
          <cell r="G131">
            <v>42401</v>
          </cell>
          <cell r="H131">
            <v>42705</v>
          </cell>
          <cell r="I131" t="str">
            <v>武汉佰钧成技术有限责任公司</v>
          </cell>
          <cell r="J131">
            <v>42501</v>
          </cell>
          <cell r="K131">
            <v>42735</v>
          </cell>
          <cell r="L131">
            <v>234</v>
          </cell>
          <cell r="N131" t="str">
            <v>男</v>
          </cell>
          <cell r="O131">
            <v>28</v>
          </cell>
          <cell r="P131" t="str">
            <v>本科</v>
          </cell>
          <cell r="Q131" t="str">
            <v>计算机科学与技术</v>
          </cell>
          <cell r="R131" t="str">
            <v>软件技术服务</v>
          </cell>
          <cell r="S131" t="str">
            <v>软件工程师</v>
          </cell>
          <cell r="T131" t="str">
            <v>技术开发</v>
          </cell>
        </row>
        <row r="132">
          <cell r="B132" t="str">
            <v>B-9500</v>
          </cell>
          <cell r="C132" t="str">
            <v>王昊</v>
          </cell>
          <cell r="D132" t="str">
            <v>管理费用-佰钧成移动应用平台</v>
          </cell>
          <cell r="E132">
            <v>0.5</v>
          </cell>
          <cell r="F132">
            <v>0.5</v>
          </cell>
          <cell r="G132">
            <v>42401</v>
          </cell>
          <cell r="H132">
            <v>42705</v>
          </cell>
          <cell r="I132" t="str">
            <v>武汉佰钧成技术有限责任公司</v>
          </cell>
          <cell r="J132">
            <v>42401</v>
          </cell>
          <cell r="K132">
            <v>42625</v>
          </cell>
          <cell r="L132">
            <v>224</v>
          </cell>
          <cell r="N132" t="str">
            <v>男</v>
          </cell>
          <cell r="O132">
            <v>24</v>
          </cell>
          <cell r="P132" t="str">
            <v>本科</v>
          </cell>
          <cell r="Q132" t="str">
            <v>计算机科学与技术</v>
          </cell>
          <cell r="R132" t="str">
            <v>软件技术服务</v>
          </cell>
          <cell r="S132" t="str">
            <v>测试经理</v>
          </cell>
          <cell r="T132" t="str">
            <v>测试经理</v>
          </cell>
        </row>
        <row r="133">
          <cell r="B133" t="str">
            <v>B-28023</v>
          </cell>
          <cell r="C133" t="str">
            <v>王新槐</v>
          </cell>
          <cell r="D133" t="str">
            <v>管理费用-佰钧成移动应用平台</v>
          </cell>
          <cell r="E133">
            <v>0.5</v>
          </cell>
          <cell r="F133">
            <v>0.5</v>
          </cell>
          <cell r="G133">
            <v>42401</v>
          </cell>
          <cell r="H133">
            <v>42705</v>
          </cell>
          <cell r="I133" t="str">
            <v>武汉佰钧成技术有限责任公司</v>
          </cell>
          <cell r="J133">
            <v>42468</v>
          </cell>
          <cell r="K133">
            <v>42735</v>
          </cell>
          <cell r="L133">
            <v>267</v>
          </cell>
          <cell r="N133" t="str">
            <v>男</v>
          </cell>
          <cell r="O133">
            <v>29</v>
          </cell>
          <cell r="P133" t="str">
            <v>本科</v>
          </cell>
          <cell r="Q133" t="str">
            <v>计算机科学与技术</v>
          </cell>
          <cell r="R133" t="str">
            <v>软件技术服务</v>
          </cell>
          <cell r="S133" t="str">
            <v>软件工程师</v>
          </cell>
          <cell r="T133" t="str">
            <v>技术开发</v>
          </cell>
        </row>
        <row r="134">
          <cell r="B134" t="str">
            <v>B-27543</v>
          </cell>
          <cell r="C134" t="str">
            <v>姚伟</v>
          </cell>
          <cell r="D134" t="str">
            <v>管理费用-佰钧成移动应用平台</v>
          </cell>
          <cell r="E134">
            <v>0.5</v>
          </cell>
          <cell r="F134">
            <v>0.5</v>
          </cell>
          <cell r="G134">
            <v>42401</v>
          </cell>
          <cell r="H134">
            <v>42705</v>
          </cell>
          <cell r="I134" t="str">
            <v>武汉佰钧成技术有限责任公司</v>
          </cell>
          <cell r="J134">
            <v>42419</v>
          </cell>
          <cell r="K134">
            <v>42735</v>
          </cell>
          <cell r="L134">
            <v>316</v>
          </cell>
          <cell r="N134" t="str">
            <v>男</v>
          </cell>
          <cell r="O134">
            <v>27</v>
          </cell>
          <cell r="P134" t="str">
            <v>本科</v>
          </cell>
          <cell r="Q134" t="str">
            <v>信息与计算科学</v>
          </cell>
          <cell r="R134" t="str">
            <v>软件技术服务</v>
          </cell>
          <cell r="S134" t="str">
            <v>软件工程师</v>
          </cell>
          <cell r="T134" t="str">
            <v>技术开发</v>
          </cell>
        </row>
        <row r="135">
          <cell r="B135" t="str">
            <v>B-27979</v>
          </cell>
          <cell r="C135" t="str">
            <v>喻军</v>
          </cell>
          <cell r="D135" t="str">
            <v>管理费用-佰钧成移动应用平台</v>
          </cell>
          <cell r="E135">
            <v>0.5</v>
          </cell>
          <cell r="F135">
            <v>0.5</v>
          </cell>
          <cell r="G135">
            <v>42401</v>
          </cell>
          <cell r="H135">
            <v>42705</v>
          </cell>
          <cell r="I135" t="str">
            <v>武汉佰钧成技术有限责任公司</v>
          </cell>
          <cell r="J135">
            <v>42445</v>
          </cell>
          <cell r="K135">
            <v>42735</v>
          </cell>
          <cell r="L135">
            <v>290</v>
          </cell>
          <cell r="N135" t="str">
            <v>男</v>
          </cell>
          <cell r="O135">
            <v>34</v>
          </cell>
          <cell r="P135" t="str">
            <v>本科</v>
          </cell>
          <cell r="Q135" t="str">
            <v>信息管理与信息系统</v>
          </cell>
          <cell r="R135" t="str">
            <v>软件技术服务</v>
          </cell>
          <cell r="S135" t="str">
            <v>软件工程师</v>
          </cell>
          <cell r="T135" t="str">
            <v>技术开发</v>
          </cell>
        </row>
        <row r="136">
          <cell r="B136" t="str">
            <v>B-9372</v>
          </cell>
          <cell r="C136" t="str">
            <v>钟金虎</v>
          </cell>
          <cell r="D136" t="str">
            <v>管理费用-佰钧成移动应用平台</v>
          </cell>
          <cell r="E136">
            <v>0.5</v>
          </cell>
          <cell r="F136">
            <v>0.5</v>
          </cell>
          <cell r="G136">
            <v>42401</v>
          </cell>
          <cell r="H136">
            <v>42705</v>
          </cell>
          <cell r="I136" t="str">
            <v>武汉佰钧成技术有限责任公司</v>
          </cell>
          <cell r="J136">
            <v>42401</v>
          </cell>
          <cell r="K136">
            <v>42735</v>
          </cell>
          <cell r="L136">
            <v>334</v>
          </cell>
          <cell r="N136" t="str">
            <v>男</v>
          </cell>
          <cell r="O136">
            <v>29</v>
          </cell>
          <cell r="P136" t="str">
            <v>本科</v>
          </cell>
          <cell r="Q136" t="str">
            <v>信息与计算科学</v>
          </cell>
          <cell r="R136" t="str">
            <v>软件技术服务</v>
          </cell>
          <cell r="S136" t="str">
            <v>开发工程师</v>
          </cell>
          <cell r="T136" t="str">
            <v>技术开发</v>
          </cell>
        </row>
        <row r="137">
          <cell r="B137" t="str">
            <v>B-26026</v>
          </cell>
          <cell r="C137" t="str">
            <v>沈志鹏</v>
          </cell>
          <cell r="D137" t="str">
            <v>管理费用-电、水、气、热一体化集抄量测系统</v>
          </cell>
          <cell r="E137">
            <v>0.2</v>
          </cell>
          <cell r="F137">
            <v>0.2</v>
          </cell>
          <cell r="G137">
            <v>42370</v>
          </cell>
          <cell r="H137">
            <v>42705</v>
          </cell>
          <cell r="I137" t="str">
            <v>武汉佰钧成技术有限责任公司</v>
          </cell>
          <cell r="J137">
            <v>42370</v>
          </cell>
          <cell r="K137">
            <v>42735</v>
          </cell>
          <cell r="L137">
            <v>365</v>
          </cell>
          <cell r="N137" t="str">
            <v>男</v>
          </cell>
          <cell r="O137">
            <v>36</v>
          </cell>
          <cell r="P137" t="str">
            <v>本科</v>
          </cell>
          <cell r="Q137" t="str">
            <v>计算机科学与技术</v>
          </cell>
          <cell r="R137" t="str">
            <v>软件技术服务</v>
          </cell>
          <cell r="S137" t="str">
            <v>项目经理</v>
          </cell>
          <cell r="T137" t="str">
            <v>项目经理</v>
          </cell>
        </row>
        <row r="138">
          <cell r="B138" t="str">
            <v>B-9577</v>
          </cell>
          <cell r="C138" t="str">
            <v>陈冲</v>
          </cell>
          <cell r="D138" t="str">
            <v>管理费用-电、水、气、热一体化集抄量测系统</v>
          </cell>
          <cell r="E138">
            <v>0.3</v>
          </cell>
          <cell r="F138">
            <v>0.3</v>
          </cell>
          <cell r="G138">
            <v>42370</v>
          </cell>
          <cell r="H138">
            <v>42705</v>
          </cell>
          <cell r="I138" t="str">
            <v>武汉佰钧成技术有限责任公司</v>
          </cell>
          <cell r="J138">
            <v>42370</v>
          </cell>
          <cell r="K138">
            <v>42735</v>
          </cell>
          <cell r="L138">
            <v>365</v>
          </cell>
          <cell r="N138" t="str">
            <v>男</v>
          </cell>
          <cell r="O138">
            <v>34</v>
          </cell>
          <cell r="P138" t="str">
            <v>本科</v>
          </cell>
          <cell r="Q138" t="str">
            <v>信息与计算科学</v>
          </cell>
          <cell r="R138" t="str">
            <v>软件技术服务</v>
          </cell>
          <cell r="S138" t="str">
            <v>技术经理</v>
          </cell>
          <cell r="T138" t="str">
            <v>技术经理</v>
          </cell>
        </row>
        <row r="139">
          <cell r="B139" t="str">
            <v>B-26466</v>
          </cell>
          <cell r="C139" t="str">
            <v>谢红莲</v>
          </cell>
          <cell r="D139" t="str">
            <v>管理费用-电、水、气、热一体化集抄量测系统</v>
          </cell>
          <cell r="E139">
            <v>0.3</v>
          </cell>
          <cell r="F139">
            <v>0.5</v>
          </cell>
          <cell r="G139">
            <v>42370</v>
          </cell>
          <cell r="H139">
            <v>42705</v>
          </cell>
          <cell r="I139" t="str">
            <v>武汉佰钧成技术有限责任公司</v>
          </cell>
          <cell r="J139">
            <v>42370</v>
          </cell>
          <cell r="K139">
            <v>42580</v>
          </cell>
          <cell r="L139">
            <v>210</v>
          </cell>
          <cell r="N139" t="str">
            <v>女</v>
          </cell>
          <cell r="O139">
            <v>29</v>
          </cell>
          <cell r="P139" t="str">
            <v>大专</v>
          </cell>
          <cell r="Q139" t="str">
            <v>人力资源管理</v>
          </cell>
          <cell r="R139" t="str">
            <v>软件技术服务</v>
          </cell>
          <cell r="S139" t="str">
            <v>软件工程师</v>
          </cell>
          <cell r="T139" t="str">
            <v>测试工作</v>
          </cell>
        </row>
        <row r="140">
          <cell r="B140" t="str">
            <v>B-28999</v>
          </cell>
          <cell r="C140" t="str">
            <v>黎慧玲</v>
          </cell>
          <cell r="D140" t="str">
            <v>管理费用-电、水、气、热一体化集抄量测系统</v>
          </cell>
          <cell r="E140">
            <v>0.2</v>
          </cell>
          <cell r="F140">
            <v>0.5</v>
          </cell>
          <cell r="G140">
            <v>42370</v>
          </cell>
          <cell r="H140">
            <v>42705</v>
          </cell>
          <cell r="I140" t="str">
            <v>武汉佰钧成技术有限责任公司</v>
          </cell>
          <cell r="J140">
            <v>42486</v>
          </cell>
          <cell r="K140">
            <v>42735</v>
          </cell>
          <cell r="L140">
            <v>249</v>
          </cell>
          <cell r="N140" t="str">
            <v>女</v>
          </cell>
          <cell r="O140">
            <v>27</v>
          </cell>
          <cell r="P140" t="str">
            <v>硕士</v>
          </cell>
          <cell r="Q140" t="str">
            <v>管理科学与工程</v>
          </cell>
          <cell r="R140" t="str">
            <v>软件技术服务</v>
          </cell>
          <cell r="S140" t="str">
            <v>后勤管理员</v>
          </cell>
          <cell r="T140" t="str">
            <v>后勤管理</v>
          </cell>
        </row>
        <row r="141">
          <cell r="B141" t="str">
            <v>B-28297</v>
          </cell>
          <cell r="C141" t="str">
            <v>陆衡光</v>
          </cell>
          <cell r="D141" t="str">
            <v>管理费用-电、水、气、热一体化集抄量测系统</v>
          </cell>
          <cell r="E141">
            <v>1</v>
          </cell>
          <cell r="F141">
            <v>1</v>
          </cell>
          <cell r="G141">
            <v>42370</v>
          </cell>
          <cell r="H141">
            <v>42705</v>
          </cell>
          <cell r="I141" t="str">
            <v>武汉佰钧成技术有限责任公司</v>
          </cell>
          <cell r="J141">
            <v>42453</v>
          </cell>
          <cell r="K141">
            <v>42735</v>
          </cell>
          <cell r="L141">
            <v>282</v>
          </cell>
          <cell r="N141" t="str">
            <v>男</v>
          </cell>
          <cell r="O141">
            <v>27</v>
          </cell>
          <cell r="P141" t="str">
            <v>本科</v>
          </cell>
          <cell r="Q141" t="str">
            <v>能源与环境系统工程</v>
          </cell>
          <cell r="R141" t="str">
            <v>软件技术服务</v>
          </cell>
          <cell r="S141" t="str">
            <v>软件工程师</v>
          </cell>
          <cell r="T141" t="str">
            <v>测试工作</v>
          </cell>
        </row>
        <row r="142">
          <cell r="B142" t="str">
            <v>B-29228</v>
          </cell>
          <cell r="C142" t="str">
            <v>杨扬</v>
          </cell>
          <cell r="D142" t="str">
            <v>管理费用-电、水、气、热一体化集抄量测系统</v>
          </cell>
          <cell r="E142">
            <v>1</v>
          </cell>
          <cell r="F142">
            <v>1</v>
          </cell>
          <cell r="G142">
            <v>42370</v>
          </cell>
          <cell r="H142">
            <v>42705</v>
          </cell>
          <cell r="I142" t="str">
            <v>武汉佰钧成技术有限责任公司</v>
          </cell>
          <cell r="J142">
            <v>42513</v>
          </cell>
          <cell r="K142">
            <v>42735</v>
          </cell>
          <cell r="L142">
            <v>222</v>
          </cell>
          <cell r="N142" t="str">
            <v>男</v>
          </cell>
          <cell r="O142">
            <v>24</v>
          </cell>
          <cell r="P142" t="str">
            <v>大专</v>
          </cell>
          <cell r="Q142" t="str">
            <v>通信技术</v>
          </cell>
          <cell r="R142" t="str">
            <v>软件技术服务</v>
          </cell>
          <cell r="S142" t="str">
            <v>软件工程师</v>
          </cell>
          <cell r="T142" t="str">
            <v>测试工作</v>
          </cell>
        </row>
        <row r="143">
          <cell r="B143" t="str">
            <v>B-26609</v>
          </cell>
          <cell r="C143" t="str">
            <v>邱羽</v>
          </cell>
          <cell r="D143" t="str">
            <v>管理费用-电、水、气、热一体化集抄量测系统</v>
          </cell>
          <cell r="E143">
            <v>0.3</v>
          </cell>
          <cell r="F143">
            <v>0.5</v>
          </cell>
          <cell r="G143">
            <v>42370</v>
          </cell>
          <cell r="H143">
            <v>42705</v>
          </cell>
          <cell r="I143" t="str">
            <v>武汉佰钧成技术有限责任公司</v>
          </cell>
          <cell r="J143">
            <v>42370</v>
          </cell>
          <cell r="K143">
            <v>42735</v>
          </cell>
          <cell r="L143">
            <v>365</v>
          </cell>
          <cell r="N143" t="str">
            <v>女</v>
          </cell>
          <cell r="O143">
            <v>24</v>
          </cell>
          <cell r="P143" t="str">
            <v>本科</v>
          </cell>
          <cell r="Q143" t="str">
            <v>工商管理</v>
          </cell>
          <cell r="R143" t="str">
            <v>软件技术服务</v>
          </cell>
          <cell r="S143" t="str">
            <v>软件工程师</v>
          </cell>
          <cell r="T143" t="str">
            <v>测试工作</v>
          </cell>
        </row>
        <row r="144">
          <cell r="B144" t="str">
            <v>B-28322</v>
          </cell>
          <cell r="C144" t="str">
            <v>林书</v>
          </cell>
          <cell r="D144" t="str">
            <v>管理费用-电、水、气、热一体化集抄量测系统</v>
          </cell>
          <cell r="E144">
            <v>1</v>
          </cell>
          <cell r="F144">
            <v>1</v>
          </cell>
          <cell r="G144">
            <v>42370</v>
          </cell>
          <cell r="H144">
            <v>42705</v>
          </cell>
          <cell r="I144" t="str">
            <v>武汉佰钧成技术有限责任公司</v>
          </cell>
          <cell r="J144">
            <v>42457</v>
          </cell>
          <cell r="K144">
            <v>42735</v>
          </cell>
          <cell r="L144">
            <v>278</v>
          </cell>
          <cell r="N144" t="str">
            <v>男</v>
          </cell>
          <cell r="O144">
            <v>25</v>
          </cell>
          <cell r="P144" t="str">
            <v>本科</v>
          </cell>
          <cell r="Q144" t="str">
            <v>信息管理与信息系统</v>
          </cell>
          <cell r="R144" t="str">
            <v>软件技术服务</v>
          </cell>
          <cell r="S144" t="str">
            <v>软件工程师</v>
          </cell>
          <cell r="T144" t="str">
            <v>测试工作</v>
          </cell>
        </row>
        <row r="145">
          <cell r="B145" t="str">
            <v>B-25666</v>
          </cell>
          <cell r="C145" t="str">
            <v>金宏祥</v>
          </cell>
          <cell r="D145" t="str">
            <v>管理费用-电、水、气、热一体化集抄量测系统</v>
          </cell>
          <cell r="E145">
            <v>1</v>
          </cell>
          <cell r="F145">
            <v>1</v>
          </cell>
          <cell r="G145">
            <v>42401</v>
          </cell>
          <cell r="H145">
            <v>42705</v>
          </cell>
          <cell r="I145" t="str">
            <v>武汉佰钧成技术有限责任公司</v>
          </cell>
          <cell r="J145">
            <v>42401</v>
          </cell>
          <cell r="K145">
            <v>42570</v>
          </cell>
          <cell r="L145">
            <v>169</v>
          </cell>
          <cell r="N145" t="str">
            <v>男</v>
          </cell>
          <cell r="O145">
            <v>32</v>
          </cell>
          <cell r="P145" t="str">
            <v>硕士</v>
          </cell>
          <cell r="Q145" t="str">
            <v>电子信息科学与技术</v>
          </cell>
          <cell r="R145" t="str">
            <v>软件技术服务</v>
          </cell>
          <cell r="S145" t="str">
            <v>软件工程师</v>
          </cell>
          <cell r="T145" t="str">
            <v>测试工作</v>
          </cell>
        </row>
        <row r="146">
          <cell r="B146" t="str">
            <v>B-24760</v>
          </cell>
          <cell r="C146" t="str">
            <v>胡星星</v>
          </cell>
          <cell r="D146" t="str">
            <v>管理费用-电、水、气、热一体化集抄量测系统</v>
          </cell>
          <cell r="E146">
            <v>1</v>
          </cell>
          <cell r="F146">
            <v>1</v>
          </cell>
          <cell r="G146">
            <v>42370</v>
          </cell>
          <cell r="H146">
            <v>42705</v>
          </cell>
          <cell r="I146" t="str">
            <v>武汉佰钧成技术有限责任公司</v>
          </cell>
          <cell r="J146">
            <v>42370</v>
          </cell>
          <cell r="K146">
            <v>42735</v>
          </cell>
          <cell r="L146">
            <v>365</v>
          </cell>
          <cell r="N146" t="str">
            <v>女</v>
          </cell>
          <cell r="O146">
            <v>24</v>
          </cell>
          <cell r="P146" t="str">
            <v>大专</v>
          </cell>
          <cell r="Q146" t="str">
            <v>计算机及应用</v>
          </cell>
          <cell r="R146" t="str">
            <v>软件技术服务</v>
          </cell>
          <cell r="S146" t="str">
            <v>软件工程师</v>
          </cell>
          <cell r="T146" t="str">
            <v>技术开发</v>
          </cell>
        </row>
        <row r="147">
          <cell r="B147" t="str">
            <v>B-28321</v>
          </cell>
          <cell r="C147" t="str">
            <v>陈森</v>
          </cell>
          <cell r="D147" t="str">
            <v>管理费用-电、水、气、热一体化集抄量测系统</v>
          </cell>
          <cell r="E147">
            <v>0.3</v>
          </cell>
          <cell r="F147">
            <v>0.5</v>
          </cell>
          <cell r="G147">
            <v>42370</v>
          </cell>
          <cell r="H147">
            <v>42705</v>
          </cell>
          <cell r="I147" t="str">
            <v>武汉佰钧成技术有限责任公司</v>
          </cell>
          <cell r="J147">
            <v>42452</v>
          </cell>
          <cell r="K147">
            <v>42735</v>
          </cell>
          <cell r="L147">
            <v>283</v>
          </cell>
          <cell r="N147" t="str">
            <v>男</v>
          </cell>
          <cell r="O147">
            <v>23</v>
          </cell>
          <cell r="P147" t="str">
            <v>本科</v>
          </cell>
          <cell r="Q147" t="str">
            <v>计算机科学与技术</v>
          </cell>
          <cell r="R147" t="str">
            <v>软件技术服务</v>
          </cell>
          <cell r="S147" t="str">
            <v>软件工程师</v>
          </cell>
          <cell r="T147" t="str">
            <v>测试工作</v>
          </cell>
        </row>
        <row r="148">
          <cell r="B148" t="str">
            <v>B-28515</v>
          </cell>
          <cell r="C148" t="str">
            <v>张路</v>
          </cell>
          <cell r="D148" t="str">
            <v>管理费用-电、水、气、热一体化集抄量测系统</v>
          </cell>
          <cell r="E148">
            <v>0.5</v>
          </cell>
          <cell r="F148">
            <v>0.5</v>
          </cell>
          <cell r="G148">
            <v>42370</v>
          </cell>
          <cell r="H148">
            <v>42705</v>
          </cell>
          <cell r="I148" t="str">
            <v>武汉佰钧成技术有限责任公司</v>
          </cell>
          <cell r="J148">
            <v>42460</v>
          </cell>
          <cell r="K148">
            <v>42735</v>
          </cell>
          <cell r="L148">
            <v>275</v>
          </cell>
          <cell r="N148" t="str">
            <v>男</v>
          </cell>
          <cell r="O148">
            <v>30</v>
          </cell>
          <cell r="P148" t="str">
            <v>本科</v>
          </cell>
          <cell r="Q148" t="str">
            <v>电子信息科学与技术基地班</v>
          </cell>
          <cell r="R148" t="str">
            <v>软件技术服务</v>
          </cell>
          <cell r="S148" t="str">
            <v>软件工程师</v>
          </cell>
          <cell r="T148" t="str">
            <v>技术开发</v>
          </cell>
        </row>
        <row r="149">
          <cell r="B149" t="str">
            <v>B-27207</v>
          </cell>
          <cell r="C149" t="str">
            <v>黄进</v>
          </cell>
          <cell r="D149" t="str">
            <v>管理费用-电、水、气、热一体化集抄量测系统</v>
          </cell>
          <cell r="E149">
            <v>1</v>
          </cell>
          <cell r="F149">
            <v>1</v>
          </cell>
          <cell r="G149">
            <v>42370</v>
          </cell>
          <cell r="H149">
            <v>42705</v>
          </cell>
          <cell r="I149" t="str">
            <v>武汉佰钧成技术有限责任公司</v>
          </cell>
          <cell r="J149">
            <v>42382</v>
          </cell>
          <cell r="K149">
            <v>42735</v>
          </cell>
          <cell r="L149">
            <v>353</v>
          </cell>
          <cell r="N149" t="str">
            <v>男</v>
          </cell>
          <cell r="O149">
            <v>24</v>
          </cell>
          <cell r="P149" t="str">
            <v>本科</v>
          </cell>
          <cell r="Q149" t="str">
            <v>计算机科学与技术</v>
          </cell>
          <cell r="R149" t="str">
            <v>软件技术服务</v>
          </cell>
          <cell r="S149" t="str">
            <v>软件工程师</v>
          </cell>
          <cell r="T149" t="str">
            <v>技术开发</v>
          </cell>
        </row>
        <row r="150">
          <cell r="B150" t="str">
            <v>B-5438</v>
          </cell>
          <cell r="C150" t="str">
            <v>邹聪</v>
          </cell>
          <cell r="D150" t="str">
            <v>管理费用-电、水、气、热一体化集抄量测系统</v>
          </cell>
          <cell r="E150">
            <v>0.3</v>
          </cell>
          <cell r="F150">
            <v>0.5</v>
          </cell>
          <cell r="G150">
            <v>42370</v>
          </cell>
          <cell r="H150">
            <v>42705</v>
          </cell>
          <cell r="I150" t="str">
            <v>武汉佰钧成技术有限责任公司</v>
          </cell>
          <cell r="J150">
            <v>42370</v>
          </cell>
          <cell r="K150">
            <v>42702</v>
          </cell>
          <cell r="L150">
            <v>332</v>
          </cell>
          <cell r="N150" t="str">
            <v>女</v>
          </cell>
          <cell r="O150">
            <v>30</v>
          </cell>
          <cell r="P150" t="str">
            <v>本科</v>
          </cell>
          <cell r="Q150" t="str">
            <v>计算机科学与技术</v>
          </cell>
          <cell r="R150" t="str">
            <v>软件技术服务</v>
          </cell>
          <cell r="S150" t="str">
            <v>网络工程师</v>
          </cell>
          <cell r="T150" t="str">
            <v>测试工作</v>
          </cell>
        </row>
        <row r="151">
          <cell r="B151" t="str">
            <v>B-28423</v>
          </cell>
          <cell r="C151" t="str">
            <v>胡冬波</v>
          </cell>
          <cell r="D151" t="str">
            <v>管理费用-电、水、气、热一体化集抄量测系统</v>
          </cell>
          <cell r="E151">
            <v>0.3</v>
          </cell>
          <cell r="F151">
            <v>0.5</v>
          </cell>
          <cell r="G151">
            <v>42370</v>
          </cell>
          <cell r="H151">
            <v>42705</v>
          </cell>
          <cell r="I151" t="str">
            <v>武汉佰钧成技术有限责任公司</v>
          </cell>
          <cell r="J151">
            <v>42458</v>
          </cell>
          <cell r="K151">
            <v>42735</v>
          </cell>
          <cell r="L151">
            <v>277</v>
          </cell>
          <cell r="N151" t="str">
            <v>男</v>
          </cell>
          <cell r="O151">
            <v>24</v>
          </cell>
          <cell r="P151" t="str">
            <v>本科</v>
          </cell>
          <cell r="Q151" t="str">
            <v>计算机科学与技术</v>
          </cell>
          <cell r="R151" t="str">
            <v>软件技术服务</v>
          </cell>
          <cell r="S151" t="str">
            <v>软件工程师</v>
          </cell>
          <cell r="T151" t="str">
            <v>测试工作</v>
          </cell>
        </row>
        <row r="152">
          <cell r="B152" t="str">
            <v>B-25008</v>
          </cell>
          <cell r="C152" t="str">
            <v>刘亚飞</v>
          </cell>
          <cell r="D152" t="str">
            <v>管理费用-电、水、气、热一体化集抄量测系统</v>
          </cell>
          <cell r="E152">
            <v>0.5</v>
          </cell>
          <cell r="F152">
            <v>0.5</v>
          </cell>
          <cell r="G152">
            <v>42370</v>
          </cell>
          <cell r="H152">
            <v>42705</v>
          </cell>
          <cell r="I152" t="str">
            <v>武汉佰钧成技术有限责任公司</v>
          </cell>
          <cell r="J152">
            <v>42370</v>
          </cell>
          <cell r="K152">
            <v>42735</v>
          </cell>
          <cell r="L152">
            <v>365</v>
          </cell>
          <cell r="N152" t="str">
            <v>女</v>
          </cell>
          <cell r="O152">
            <v>27</v>
          </cell>
          <cell r="P152" t="str">
            <v>大专</v>
          </cell>
          <cell r="Q152" t="str">
            <v>工商管理</v>
          </cell>
          <cell r="R152" t="str">
            <v>软件技术服务</v>
          </cell>
          <cell r="S152" t="str">
            <v>开发工程师</v>
          </cell>
          <cell r="T152" t="str">
            <v>技术开发</v>
          </cell>
        </row>
        <row r="153">
          <cell r="B153" t="str">
            <v>B-27639</v>
          </cell>
          <cell r="C153" t="str">
            <v>高杰夫</v>
          </cell>
          <cell r="D153" t="str">
            <v>管理费用-电、水、气、热一体化集抄量测系统</v>
          </cell>
          <cell r="E153">
            <v>0.3</v>
          </cell>
          <cell r="F153">
            <v>0.5</v>
          </cell>
          <cell r="G153">
            <v>42370</v>
          </cell>
          <cell r="H153">
            <v>42705</v>
          </cell>
          <cell r="I153" t="str">
            <v>武汉佰钧成技术有限责任公司</v>
          </cell>
          <cell r="J153">
            <v>42422</v>
          </cell>
          <cell r="K153">
            <v>42735</v>
          </cell>
          <cell r="L153">
            <v>313</v>
          </cell>
          <cell r="N153" t="str">
            <v>男</v>
          </cell>
          <cell r="O153">
            <v>24</v>
          </cell>
          <cell r="P153" t="str">
            <v>本科</v>
          </cell>
          <cell r="Q153" t="str">
            <v>计算机科学与技术</v>
          </cell>
          <cell r="R153" t="str">
            <v>软件技术服务</v>
          </cell>
          <cell r="S153" t="str">
            <v>软件工程师</v>
          </cell>
          <cell r="T153" t="str">
            <v>测试工作</v>
          </cell>
        </row>
        <row r="154">
          <cell r="B154" t="str">
            <v>B-5744</v>
          </cell>
          <cell r="C154" t="str">
            <v>白春娇</v>
          </cell>
          <cell r="D154" t="str">
            <v>管理费用-电、水、气、热一体化集抄量测系统</v>
          </cell>
          <cell r="E154">
            <v>0.5</v>
          </cell>
          <cell r="F154">
            <v>1</v>
          </cell>
          <cell r="G154">
            <v>42370</v>
          </cell>
          <cell r="H154">
            <v>42705</v>
          </cell>
          <cell r="I154" t="str">
            <v>武汉佰钧成技术有限责任公司</v>
          </cell>
          <cell r="J154">
            <v>42370</v>
          </cell>
          <cell r="K154">
            <v>42735</v>
          </cell>
          <cell r="L154">
            <v>365</v>
          </cell>
          <cell r="N154" t="str">
            <v>女</v>
          </cell>
          <cell r="O154">
            <v>29</v>
          </cell>
          <cell r="P154" t="str">
            <v>大专</v>
          </cell>
          <cell r="Q154" t="str">
            <v>文秘速录</v>
          </cell>
          <cell r="R154" t="str">
            <v>软件技术服务</v>
          </cell>
          <cell r="S154" t="str">
            <v>软件工程师</v>
          </cell>
          <cell r="T154" t="str">
            <v>测试工作</v>
          </cell>
        </row>
        <row r="155">
          <cell r="B155" t="str">
            <v>B-27872</v>
          </cell>
          <cell r="C155" t="str">
            <v>张敏</v>
          </cell>
          <cell r="D155" t="str">
            <v>管理费用-电、水、气、热一体化集抄量测系统</v>
          </cell>
          <cell r="E155">
            <v>0.5</v>
          </cell>
          <cell r="F155">
            <v>0.5</v>
          </cell>
          <cell r="G155">
            <v>42370</v>
          </cell>
          <cell r="H155">
            <v>42705</v>
          </cell>
          <cell r="I155" t="str">
            <v>武汉佰钧成技术有限责任公司</v>
          </cell>
          <cell r="J155">
            <v>42457</v>
          </cell>
          <cell r="K155">
            <v>42735</v>
          </cell>
          <cell r="L155">
            <v>278</v>
          </cell>
          <cell r="N155" t="str">
            <v>男</v>
          </cell>
          <cell r="O155">
            <v>24</v>
          </cell>
          <cell r="P155" t="str">
            <v>大专</v>
          </cell>
          <cell r="Q155" t="str">
            <v>计算机信息学院</v>
          </cell>
          <cell r="R155" t="str">
            <v>软件技术服务</v>
          </cell>
          <cell r="S155" t="str">
            <v>软件工程师</v>
          </cell>
          <cell r="T155" t="str">
            <v>技术开发</v>
          </cell>
        </row>
        <row r="156">
          <cell r="B156" t="str">
            <v>B-26453</v>
          </cell>
          <cell r="C156" t="str">
            <v>刘羽</v>
          </cell>
          <cell r="D156" t="str">
            <v>管理费用-电、水、气、热一体化集抄量测系统</v>
          </cell>
          <cell r="E156">
            <v>0.3</v>
          </cell>
          <cell r="F156">
            <v>0.5</v>
          </cell>
          <cell r="G156">
            <v>42370</v>
          </cell>
          <cell r="H156">
            <v>42705</v>
          </cell>
          <cell r="I156" t="str">
            <v>武汉佰钧成技术有限责任公司</v>
          </cell>
          <cell r="J156">
            <v>42370</v>
          </cell>
          <cell r="K156">
            <v>42735</v>
          </cell>
          <cell r="L156">
            <v>365</v>
          </cell>
          <cell r="N156" t="str">
            <v>女</v>
          </cell>
          <cell r="O156">
            <v>23</v>
          </cell>
          <cell r="P156" t="str">
            <v>大专</v>
          </cell>
          <cell r="Q156" t="str">
            <v>软件测试</v>
          </cell>
          <cell r="R156" t="str">
            <v>软件技术服务</v>
          </cell>
          <cell r="S156" t="str">
            <v>软件工程师</v>
          </cell>
          <cell r="T156" t="str">
            <v>测试工作</v>
          </cell>
        </row>
        <row r="157">
          <cell r="B157" t="str">
            <v>B-28127</v>
          </cell>
          <cell r="C157" t="str">
            <v>翟晓宁</v>
          </cell>
          <cell r="D157" t="str">
            <v>管理费用-电、水、气、热一体化集抄量测系统</v>
          </cell>
          <cell r="E157">
            <v>0.5</v>
          </cell>
          <cell r="F157">
            <v>0.5</v>
          </cell>
          <cell r="G157">
            <v>42370</v>
          </cell>
          <cell r="H157">
            <v>42705</v>
          </cell>
          <cell r="I157" t="str">
            <v>武汉佰钧成技术有限责任公司</v>
          </cell>
          <cell r="J157">
            <v>42443</v>
          </cell>
          <cell r="K157">
            <v>42735</v>
          </cell>
          <cell r="L157">
            <v>292</v>
          </cell>
          <cell r="N157" t="str">
            <v>男</v>
          </cell>
          <cell r="O157">
            <v>36</v>
          </cell>
          <cell r="P157" t="str">
            <v>大专</v>
          </cell>
          <cell r="Q157" t="str">
            <v>电子信息科学与技术</v>
          </cell>
          <cell r="R157" t="str">
            <v>软件技术服务</v>
          </cell>
          <cell r="S157" t="str">
            <v>软件工程师</v>
          </cell>
          <cell r="T157" t="str">
            <v>技术开发</v>
          </cell>
        </row>
        <row r="158">
          <cell r="B158" t="str">
            <v>B-27903</v>
          </cell>
          <cell r="C158" t="str">
            <v>冯风光</v>
          </cell>
          <cell r="D158" t="str">
            <v>管理费用-电、水、气、热一体化集抄量测系统</v>
          </cell>
          <cell r="E158">
            <v>0.3</v>
          </cell>
          <cell r="F158">
            <v>0.3</v>
          </cell>
          <cell r="G158">
            <v>42370</v>
          </cell>
          <cell r="H158">
            <v>42705</v>
          </cell>
          <cell r="I158" t="str">
            <v>武汉佰钧成技术有限责任公司</v>
          </cell>
          <cell r="J158">
            <v>42432</v>
          </cell>
          <cell r="K158">
            <v>42735</v>
          </cell>
          <cell r="L158">
            <v>303</v>
          </cell>
          <cell r="N158" t="str">
            <v>男</v>
          </cell>
          <cell r="O158">
            <v>35</v>
          </cell>
          <cell r="P158" t="str">
            <v>本科</v>
          </cell>
          <cell r="Q158" t="str">
            <v>电子信息工程</v>
          </cell>
          <cell r="R158" t="str">
            <v>软件技术服务</v>
          </cell>
          <cell r="S158" t="str">
            <v>软件工程师</v>
          </cell>
          <cell r="T158" t="str">
            <v>测试工作</v>
          </cell>
        </row>
        <row r="159">
          <cell r="B159" t="str">
            <v>B-28259</v>
          </cell>
          <cell r="C159" t="str">
            <v>姜赛</v>
          </cell>
          <cell r="D159" t="str">
            <v>管理费用-电、水、气、热一体化集抄量测系统</v>
          </cell>
          <cell r="E159">
            <v>0.3</v>
          </cell>
          <cell r="F159">
            <v>0.5</v>
          </cell>
          <cell r="G159">
            <v>42370</v>
          </cell>
          <cell r="H159">
            <v>42705</v>
          </cell>
          <cell r="I159" t="str">
            <v>武汉佰钧成技术有限责任公司</v>
          </cell>
          <cell r="J159">
            <v>42460</v>
          </cell>
          <cell r="K159">
            <v>42735</v>
          </cell>
          <cell r="L159">
            <v>275</v>
          </cell>
          <cell r="N159" t="str">
            <v>女</v>
          </cell>
          <cell r="O159">
            <v>28</v>
          </cell>
          <cell r="P159" t="str">
            <v>本科</v>
          </cell>
          <cell r="Q159" t="str">
            <v>通信工程</v>
          </cell>
          <cell r="R159" t="str">
            <v>软件技术服务</v>
          </cell>
          <cell r="S159" t="str">
            <v>软件工程师</v>
          </cell>
          <cell r="T159" t="str">
            <v>测试工作</v>
          </cell>
        </row>
        <row r="160">
          <cell r="B160" t="str">
            <v>B-4167</v>
          </cell>
          <cell r="C160" t="str">
            <v>黄圆圆</v>
          </cell>
          <cell r="D160" t="str">
            <v>管理费用-电、水、气、热一体化集抄量测系统</v>
          </cell>
          <cell r="E160">
            <v>0.5</v>
          </cell>
          <cell r="F160">
            <v>0.5</v>
          </cell>
          <cell r="G160">
            <v>42370</v>
          </cell>
          <cell r="H160">
            <v>42705</v>
          </cell>
          <cell r="I160" t="str">
            <v>武汉佰钧成技术有限责任公司</v>
          </cell>
          <cell r="J160">
            <v>42370</v>
          </cell>
          <cell r="K160">
            <v>42735</v>
          </cell>
          <cell r="L160">
            <v>365</v>
          </cell>
          <cell r="N160" t="str">
            <v>女</v>
          </cell>
          <cell r="O160">
            <v>30</v>
          </cell>
          <cell r="P160" t="str">
            <v>大专</v>
          </cell>
          <cell r="Q160" t="str">
            <v>生物技术及应用</v>
          </cell>
          <cell r="R160" t="str">
            <v>软件技术服务</v>
          </cell>
          <cell r="S160" t="str">
            <v>开发工程师</v>
          </cell>
          <cell r="T160" t="str">
            <v>技术开发</v>
          </cell>
        </row>
        <row r="161">
          <cell r="B161" t="str">
            <v>B-5865</v>
          </cell>
          <cell r="C161" t="str">
            <v>刘月琪</v>
          </cell>
          <cell r="D161" t="str">
            <v>管理费用-电、水、气、热一体化集抄量测系统</v>
          </cell>
          <cell r="E161">
            <v>0.3</v>
          </cell>
          <cell r="F161">
            <v>0.5</v>
          </cell>
          <cell r="G161">
            <v>42370</v>
          </cell>
          <cell r="H161">
            <v>42705</v>
          </cell>
          <cell r="I161" t="str">
            <v>武汉佰钧成技术有限责任公司</v>
          </cell>
          <cell r="J161">
            <v>42370</v>
          </cell>
          <cell r="K161">
            <v>42735</v>
          </cell>
          <cell r="L161">
            <v>365</v>
          </cell>
          <cell r="N161" t="str">
            <v>男</v>
          </cell>
          <cell r="O161">
            <v>30</v>
          </cell>
          <cell r="P161" t="str">
            <v>大专</v>
          </cell>
          <cell r="Q161" t="str">
            <v>软件技术</v>
          </cell>
          <cell r="R161" t="str">
            <v>软件技术服务</v>
          </cell>
          <cell r="S161" t="str">
            <v>软件工程师</v>
          </cell>
          <cell r="T161" t="str">
            <v>技术开发</v>
          </cell>
        </row>
        <row r="162">
          <cell r="B162" t="str">
            <v>B-28697</v>
          </cell>
          <cell r="C162" t="str">
            <v>李伟</v>
          </cell>
          <cell r="D162" t="str">
            <v>管理费用-电、水、气、热一体化集抄量测系统</v>
          </cell>
          <cell r="E162">
            <v>0.5</v>
          </cell>
          <cell r="F162">
            <v>0.5</v>
          </cell>
          <cell r="G162">
            <v>42370</v>
          </cell>
          <cell r="H162">
            <v>42705</v>
          </cell>
          <cell r="I162" t="str">
            <v>武汉佰钧成技术有限责任公司</v>
          </cell>
          <cell r="J162">
            <v>42472</v>
          </cell>
          <cell r="K162">
            <v>42685</v>
          </cell>
          <cell r="L162">
            <v>213</v>
          </cell>
          <cell r="N162" t="str">
            <v>男</v>
          </cell>
          <cell r="O162">
            <v>30</v>
          </cell>
          <cell r="P162" t="str">
            <v>大专</v>
          </cell>
          <cell r="Q162" t="str">
            <v>软件工程</v>
          </cell>
          <cell r="R162" t="str">
            <v>软件技术服务</v>
          </cell>
          <cell r="S162" t="str">
            <v>软件工程师</v>
          </cell>
          <cell r="T162" t="str">
            <v>技术开发</v>
          </cell>
        </row>
        <row r="163">
          <cell r="B163" t="str">
            <v>B-27561</v>
          </cell>
          <cell r="C163" t="str">
            <v>夏旋</v>
          </cell>
          <cell r="D163" t="str">
            <v>管理费用-电、水、气、热一体化集抄量测系统</v>
          </cell>
          <cell r="E163">
            <v>0.5</v>
          </cell>
          <cell r="F163">
            <v>0.5</v>
          </cell>
          <cell r="G163">
            <v>42370</v>
          </cell>
          <cell r="H163">
            <v>42705</v>
          </cell>
          <cell r="I163" t="str">
            <v>武汉佰钧成技术有限责任公司</v>
          </cell>
          <cell r="J163">
            <v>42422</v>
          </cell>
          <cell r="K163">
            <v>42735</v>
          </cell>
          <cell r="L163">
            <v>313</v>
          </cell>
          <cell r="N163" t="str">
            <v>男</v>
          </cell>
          <cell r="O163">
            <v>26</v>
          </cell>
          <cell r="P163" t="str">
            <v>大专</v>
          </cell>
          <cell r="Q163" t="str">
            <v>电子商务</v>
          </cell>
          <cell r="R163" t="str">
            <v>软件技术服务</v>
          </cell>
          <cell r="S163" t="str">
            <v>软件工程师</v>
          </cell>
          <cell r="T163" t="str">
            <v>技术开发</v>
          </cell>
        </row>
        <row r="164">
          <cell r="B164" t="str">
            <v>B-11096</v>
          </cell>
          <cell r="C164" t="str">
            <v>马洪波</v>
          </cell>
          <cell r="D164" t="str">
            <v>管理费用-电、水、气、热一体化集抄量测系统</v>
          </cell>
          <cell r="E164">
            <v>0.5</v>
          </cell>
          <cell r="F164">
            <v>0.5</v>
          </cell>
          <cell r="G164">
            <v>42370</v>
          </cell>
          <cell r="H164">
            <v>42705</v>
          </cell>
          <cell r="I164" t="str">
            <v>武汉佰钧成技术有限责任公司</v>
          </cell>
          <cell r="J164">
            <v>42370</v>
          </cell>
          <cell r="K164">
            <v>42735</v>
          </cell>
          <cell r="L164">
            <v>365</v>
          </cell>
          <cell r="N164" t="str">
            <v>男</v>
          </cell>
          <cell r="O164">
            <v>31</v>
          </cell>
          <cell r="P164" t="str">
            <v>本科</v>
          </cell>
          <cell r="Q164" t="str">
            <v>计算机软件</v>
          </cell>
          <cell r="R164" t="str">
            <v>软件技术服务</v>
          </cell>
          <cell r="S164" t="str">
            <v>开发工程师</v>
          </cell>
          <cell r="T164" t="str">
            <v>技术开发</v>
          </cell>
        </row>
        <row r="165">
          <cell r="B165" t="str">
            <v>B-28294</v>
          </cell>
          <cell r="C165" t="str">
            <v>汪衡</v>
          </cell>
          <cell r="D165" t="str">
            <v>管理费用-电、水、气、热一体化集抄量测系统</v>
          </cell>
          <cell r="E165">
            <v>0.5</v>
          </cell>
          <cell r="F165">
            <v>0.5</v>
          </cell>
          <cell r="G165">
            <v>42370</v>
          </cell>
          <cell r="H165">
            <v>42705</v>
          </cell>
          <cell r="I165" t="str">
            <v>武汉佰钧成技术有限责任公司</v>
          </cell>
          <cell r="J165">
            <v>42445</v>
          </cell>
          <cell r="K165">
            <v>42735</v>
          </cell>
          <cell r="L165">
            <v>290</v>
          </cell>
          <cell r="N165" t="str">
            <v>男</v>
          </cell>
          <cell r="O165">
            <v>26</v>
          </cell>
          <cell r="P165" t="str">
            <v>本科</v>
          </cell>
          <cell r="Q165" t="str">
            <v>计算机应用技术</v>
          </cell>
          <cell r="R165" t="str">
            <v>软件技术服务</v>
          </cell>
          <cell r="S165" t="str">
            <v>软件工程师</v>
          </cell>
          <cell r="T165" t="str">
            <v>技术开发</v>
          </cell>
        </row>
        <row r="166">
          <cell r="B166" t="str">
            <v>B-27816</v>
          </cell>
          <cell r="C166" t="str">
            <v>李振</v>
          </cell>
          <cell r="D166" t="str">
            <v>管理费用-电、水、气、热一体化集抄量测系统</v>
          </cell>
          <cell r="E166">
            <v>0.5</v>
          </cell>
          <cell r="F166">
            <v>0.5</v>
          </cell>
          <cell r="G166">
            <v>42370</v>
          </cell>
          <cell r="H166">
            <v>42705</v>
          </cell>
          <cell r="I166" t="str">
            <v>武汉佰钧成技术有限责任公司</v>
          </cell>
          <cell r="J166">
            <v>42429</v>
          </cell>
          <cell r="K166">
            <v>42735</v>
          </cell>
          <cell r="L166">
            <v>306</v>
          </cell>
          <cell r="N166" t="str">
            <v>男</v>
          </cell>
          <cell r="O166">
            <v>26</v>
          </cell>
          <cell r="P166" t="str">
            <v>大专</v>
          </cell>
          <cell r="Q166" t="str">
            <v>计算机信息管理</v>
          </cell>
          <cell r="R166" t="str">
            <v>软件技术服务</v>
          </cell>
          <cell r="S166" t="str">
            <v>软件工程师</v>
          </cell>
          <cell r="T166" t="str">
            <v>技术开发</v>
          </cell>
        </row>
        <row r="167">
          <cell r="B167" t="str">
            <v>B-29207</v>
          </cell>
          <cell r="C167" t="str">
            <v>王玲玲</v>
          </cell>
          <cell r="D167" t="str">
            <v>管理费用-电、水、气、热一体化集抄量测系统</v>
          </cell>
          <cell r="E167">
            <v>0.5</v>
          </cell>
          <cell r="F167">
            <v>0.5</v>
          </cell>
          <cell r="G167">
            <v>42370</v>
          </cell>
          <cell r="H167">
            <v>42705</v>
          </cell>
          <cell r="I167" t="str">
            <v>武汉佰钧成技术有限责任公司</v>
          </cell>
          <cell r="J167">
            <v>42501</v>
          </cell>
          <cell r="K167">
            <v>42735</v>
          </cell>
          <cell r="L167">
            <v>234</v>
          </cell>
          <cell r="N167" t="str">
            <v>女</v>
          </cell>
          <cell r="O167">
            <v>31</v>
          </cell>
          <cell r="P167" t="str">
            <v>本科</v>
          </cell>
          <cell r="Q167" t="str">
            <v>计算机科学与技术专业</v>
          </cell>
          <cell r="R167" t="str">
            <v>软件技术服务</v>
          </cell>
          <cell r="S167" t="str">
            <v>软件工程师</v>
          </cell>
          <cell r="T167" t="str">
            <v>技术开发</v>
          </cell>
        </row>
        <row r="168">
          <cell r="B168" t="str">
            <v>B-26965</v>
          </cell>
          <cell r="C168" t="str">
            <v>吕奕莹</v>
          </cell>
          <cell r="D168" t="str">
            <v>管理费用-电、水、气、热一体化集抄量测系统</v>
          </cell>
          <cell r="E168">
            <v>0.5</v>
          </cell>
          <cell r="F168">
            <v>1</v>
          </cell>
          <cell r="G168">
            <v>42370</v>
          </cell>
          <cell r="H168">
            <v>42705</v>
          </cell>
          <cell r="I168" t="str">
            <v>武汉佰钧成技术有限责任公司</v>
          </cell>
          <cell r="J168">
            <v>42370</v>
          </cell>
          <cell r="K168">
            <v>42735</v>
          </cell>
          <cell r="L168">
            <v>365</v>
          </cell>
          <cell r="N168" t="str">
            <v>女</v>
          </cell>
          <cell r="O168">
            <v>45</v>
          </cell>
          <cell r="P168" t="str">
            <v>本科</v>
          </cell>
          <cell r="Q168" t="str">
            <v>设计学</v>
          </cell>
          <cell r="R168" t="str">
            <v>软件技术服务</v>
          </cell>
          <cell r="S168" t="str">
            <v>软件工程师</v>
          </cell>
          <cell r="T168" t="str">
            <v>测试工作</v>
          </cell>
        </row>
        <row r="169">
          <cell r="B169" t="str">
            <v>B-5702</v>
          </cell>
          <cell r="C169" t="str">
            <v>谢光锋</v>
          </cell>
          <cell r="D169" t="str">
            <v>管理费用-电、水、气、热一体化集抄量测系统</v>
          </cell>
          <cell r="E169">
            <v>0.3</v>
          </cell>
          <cell r="F169">
            <v>0.5</v>
          </cell>
          <cell r="G169">
            <v>42370</v>
          </cell>
          <cell r="H169">
            <v>42705</v>
          </cell>
          <cell r="I169" t="str">
            <v>武汉佰钧成技术有限责任公司</v>
          </cell>
          <cell r="J169">
            <v>42370</v>
          </cell>
          <cell r="K169">
            <v>42735</v>
          </cell>
          <cell r="L169">
            <v>365</v>
          </cell>
          <cell r="N169" t="str">
            <v>男</v>
          </cell>
          <cell r="O169">
            <v>34</v>
          </cell>
          <cell r="P169" t="str">
            <v>大专</v>
          </cell>
          <cell r="Q169" t="str">
            <v>计算机技术</v>
          </cell>
          <cell r="R169" t="str">
            <v>软件技术服务</v>
          </cell>
          <cell r="S169" t="str">
            <v>软件工程师</v>
          </cell>
          <cell r="T169" t="str">
            <v>技术开发</v>
          </cell>
        </row>
        <row r="170">
          <cell r="B170" t="str">
            <v>B-17044</v>
          </cell>
          <cell r="C170" t="str">
            <v>郑岭</v>
          </cell>
          <cell r="D170" t="str">
            <v>管理费用-电、水、气、热一体化集抄量测系统</v>
          </cell>
          <cell r="E170">
            <v>0.3</v>
          </cell>
          <cell r="F170">
            <v>0.5</v>
          </cell>
          <cell r="G170">
            <v>42370</v>
          </cell>
          <cell r="H170">
            <v>42705</v>
          </cell>
          <cell r="I170" t="str">
            <v>武汉佰钧成技术有限责任公司</v>
          </cell>
          <cell r="J170">
            <v>42370</v>
          </cell>
          <cell r="K170">
            <v>42684</v>
          </cell>
          <cell r="L170">
            <v>314</v>
          </cell>
          <cell r="N170" t="str">
            <v>男</v>
          </cell>
          <cell r="O170">
            <v>29</v>
          </cell>
          <cell r="P170" t="str">
            <v>本科</v>
          </cell>
          <cell r="Q170" t="str">
            <v>计算机科学与技术</v>
          </cell>
          <cell r="R170" t="str">
            <v>软件技术服务</v>
          </cell>
          <cell r="S170" t="str">
            <v>软件工程师</v>
          </cell>
          <cell r="T170" t="str">
            <v>技术开发</v>
          </cell>
        </row>
        <row r="171">
          <cell r="B171" t="str">
            <v>B-9369</v>
          </cell>
          <cell r="C171" t="str">
            <v>章玉</v>
          </cell>
          <cell r="D171" t="str">
            <v>管理费用-电、水、气、热一体化集抄量测系统</v>
          </cell>
          <cell r="E171">
            <v>0.5</v>
          </cell>
          <cell r="F171">
            <v>0.5</v>
          </cell>
          <cell r="G171">
            <v>42370</v>
          </cell>
          <cell r="H171">
            <v>42705</v>
          </cell>
          <cell r="I171" t="str">
            <v>武汉佰钧成技术有限责任公司</v>
          </cell>
          <cell r="J171">
            <v>42370</v>
          </cell>
          <cell r="K171">
            <v>42735</v>
          </cell>
          <cell r="L171">
            <v>365</v>
          </cell>
          <cell r="N171" t="str">
            <v>男</v>
          </cell>
          <cell r="O171">
            <v>28</v>
          </cell>
          <cell r="P171" t="str">
            <v>本科</v>
          </cell>
          <cell r="Q171" t="str">
            <v>信息与计算科学</v>
          </cell>
          <cell r="R171" t="str">
            <v>软件技术服务</v>
          </cell>
          <cell r="S171" t="str">
            <v>质量工程师</v>
          </cell>
          <cell r="T171" t="str">
            <v>质量管理</v>
          </cell>
        </row>
        <row r="172">
          <cell r="B172" t="str">
            <v>B-10498</v>
          </cell>
          <cell r="C172" t="str">
            <v>张黎红</v>
          </cell>
          <cell r="D172" t="str">
            <v>管理费用-电、水、气、热一体化集抄量测系统</v>
          </cell>
          <cell r="E172">
            <v>0.3</v>
          </cell>
          <cell r="F172">
            <v>0.3</v>
          </cell>
          <cell r="G172">
            <v>42370</v>
          </cell>
          <cell r="H172">
            <v>42705</v>
          </cell>
          <cell r="I172" t="str">
            <v>武汉佰钧成技术有限责任公司</v>
          </cell>
          <cell r="J172">
            <v>42370</v>
          </cell>
          <cell r="K172">
            <v>42735</v>
          </cell>
          <cell r="L172">
            <v>365</v>
          </cell>
          <cell r="N172" t="str">
            <v>女</v>
          </cell>
          <cell r="O172">
            <v>39</v>
          </cell>
          <cell r="P172" t="str">
            <v>本科</v>
          </cell>
          <cell r="Q172" t="str">
            <v>金融管理</v>
          </cell>
          <cell r="R172" t="str">
            <v>软件技术服务</v>
          </cell>
          <cell r="S172" t="str">
            <v>测试经理</v>
          </cell>
          <cell r="T172" t="str">
            <v>测试经理</v>
          </cell>
        </row>
        <row r="173">
          <cell r="B173" t="str">
            <v>B-2844</v>
          </cell>
          <cell r="C173" t="str">
            <v>朱梦月</v>
          </cell>
          <cell r="D173" t="str">
            <v>管理费用-电、水、气、热一体化集抄量测系统</v>
          </cell>
          <cell r="E173">
            <v>0.3</v>
          </cell>
          <cell r="F173">
            <v>0.5</v>
          </cell>
          <cell r="G173">
            <v>42401</v>
          </cell>
          <cell r="H173">
            <v>42705</v>
          </cell>
          <cell r="I173" t="str">
            <v>武汉佰钧成技术有限责任公司</v>
          </cell>
          <cell r="J173">
            <v>42401</v>
          </cell>
          <cell r="K173">
            <v>42735</v>
          </cell>
          <cell r="L173">
            <v>334</v>
          </cell>
          <cell r="N173" t="str">
            <v>女</v>
          </cell>
          <cell r="O173">
            <v>27</v>
          </cell>
          <cell r="P173" t="str">
            <v>本科</v>
          </cell>
          <cell r="Q173" t="str">
            <v>计算机软件</v>
          </cell>
          <cell r="R173" t="str">
            <v>软件技术服务</v>
          </cell>
          <cell r="S173" t="str">
            <v>开发工程师</v>
          </cell>
          <cell r="T173" t="str">
            <v>技术开发</v>
          </cell>
        </row>
        <row r="174">
          <cell r="B174" t="str">
            <v>B-10129</v>
          </cell>
          <cell r="C174" t="str">
            <v>肖鲲</v>
          </cell>
          <cell r="D174" t="str">
            <v>管理费用-电、水、气、热一体化集抄量测系统</v>
          </cell>
          <cell r="E174">
            <v>0.3</v>
          </cell>
          <cell r="F174">
            <v>0.3</v>
          </cell>
          <cell r="G174">
            <v>42370</v>
          </cell>
          <cell r="H174">
            <v>42705</v>
          </cell>
          <cell r="I174" t="str">
            <v>武汉佰钧成技术有限责任公司</v>
          </cell>
          <cell r="J174">
            <v>42370</v>
          </cell>
          <cell r="K174">
            <v>42735</v>
          </cell>
          <cell r="L174">
            <v>365</v>
          </cell>
          <cell r="N174" t="str">
            <v>男</v>
          </cell>
          <cell r="O174">
            <v>38</v>
          </cell>
          <cell r="P174" t="str">
            <v>本科</v>
          </cell>
          <cell r="Q174" t="str">
            <v>电脑科学</v>
          </cell>
          <cell r="R174" t="str">
            <v>软件技术服务</v>
          </cell>
          <cell r="S174" t="str">
            <v>开发工程师</v>
          </cell>
          <cell r="T174" t="str">
            <v>技术开发</v>
          </cell>
        </row>
        <row r="175">
          <cell r="B175" t="str">
            <v>B-27603</v>
          </cell>
          <cell r="C175" t="str">
            <v>胡萍萍</v>
          </cell>
          <cell r="D175" t="str">
            <v>管理费用-电、水、气、热一体化集抄量测系统</v>
          </cell>
          <cell r="E175">
            <v>0.3</v>
          </cell>
          <cell r="F175">
            <v>0.3</v>
          </cell>
          <cell r="G175">
            <v>42370</v>
          </cell>
          <cell r="H175">
            <v>42705</v>
          </cell>
          <cell r="I175" t="str">
            <v>武汉佰钧成技术有限责任公司</v>
          </cell>
          <cell r="J175">
            <v>42439</v>
          </cell>
          <cell r="K175">
            <v>42735</v>
          </cell>
          <cell r="L175">
            <v>296</v>
          </cell>
          <cell r="N175" t="str">
            <v>女</v>
          </cell>
          <cell r="O175">
            <v>30</v>
          </cell>
          <cell r="P175" t="str">
            <v>大专</v>
          </cell>
          <cell r="Q175" t="str">
            <v>计算机科学与技术</v>
          </cell>
          <cell r="R175" t="str">
            <v>软件技术服务</v>
          </cell>
          <cell r="S175" t="str">
            <v>软件工程师</v>
          </cell>
          <cell r="T175" t="str">
            <v>技术开发</v>
          </cell>
        </row>
        <row r="176">
          <cell r="B176" t="str">
            <v>B-28658</v>
          </cell>
          <cell r="C176" t="str">
            <v>田伟</v>
          </cell>
          <cell r="D176" t="str">
            <v>管理费用-电、水、气、热一体化集抄量测系统</v>
          </cell>
          <cell r="E176">
            <v>0.3</v>
          </cell>
          <cell r="F176">
            <v>0.5</v>
          </cell>
          <cell r="G176">
            <v>42370</v>
          </cell>
          <cell r="H176">
            <v>42705</v>
          </cell>
          <cell r="I176" t="str">
            <v>武汉佰钧成技术有限责任公司</v>
          </cell>
          <cell r="J176">
            <v>42485</v>
          </cell>
          <cell r="K176">
            <v>42735</v>
          </cell>
          <cell r="L176">
            <v>250</v>
          </cell>
          <cell r="N176" t="str">
            <v>男</v>
          </cell>
          <cell r="O176">
            <v>38</v>
          </cell>
          <cell r="P176" t="str">
            <v>大专</v>
          </cell>
          <cell r="Q176" t="str">
            <v>计算机应用与维护</v>
          </cell>
          <cell r="R176" t="str">
            <v>软件技术服务</v>
          </cell>
          <cell r="S176" t="str">
            <v>软件工程师</v>
          </cell>
          <cell r="T176" t="str">
            <v>技术开发</v>
          </cell>
        </row>
        <row r="177">
          <cell r="B177" t="str">
            <v>B-28329</v>
          </cell>
          <cell r="C177" t="str">
            <v>唐增科</v>
          </cell>
          <cell r="D177" t="str">
            <v>管理费用-电、水、气、热一体化集抄量测系统</v>
          </cell>
          <cell r="E177">
            <v>0.3</v>
          </cell>
          <cell r="F177">
            <v>0.5</v>
          </cell>
          <cell r="G177">
            <v>42370</v>
          </cell>
          <cell r="H177">
            <v>42705</v>
          </cell>
          <cell r="I177" t="str">
            <v>武汉佰钧成技术有限责任公司</v>
          </cell>
          <cell r="J177">
            <v>42454</v>
          </cell>
          <cell r="K177">
            <v>42735</v>
          </cell>
          <cell r="L177">
            <v>281</v>
          </cell>
          <cell r="N177" t="str">
            <v>男</v>
          </cell>
          <cell r="O177">
            <v>25</v>
          </cell>
          <cell r="P177" t="str">
            <v>大专</v>
          </cell>
          <cell r="Q177" t="str">
            <v>计算机科学与技术</v>
          </cell>
          <cell r="R177" t="str">
            <v>软件技术服务</v>
          </cell>
          <cell r="S177" t="str">
            <v>软件工程师</v>
          </cell>
          <cell r="T177" t="str">
            <v>技术开发</v>
          </cell>
        </row>
        <row r="178">
          <cell r="B178" t="str">
            <v>B-26532</v>
          </cell>
          <cell r="C178" t="str">
            <v>余鹏程</v>
          </cell>
          <cell r="D178" t="str">
            <v>管理费用-电、水、气、热一体化集抄量测系统</v>
          </cell>
          <cell r="E178">
            <v>0.3</v>
          </cell>
          <cell r="F178">
            <v>0.5</v>
          </cell>
          <cell r="G178">
            <v>42370</v>
          </cell>
          <cell r="H178">
            <v>42705</v>
          </cell>
          <cell r="I178" t="str">
            <v>武汉佰钧成技术有限责任公司</v>
          </cell>
          <cell r="J178">
            <v>42370</v>
          </cell>
          <cell r="K178">
            <v>42735</v>
          </cell>
          <cell r="L178">
            <v>365</v>
          </cell>
          <cell r="N178" t="str">
            <v>男</v>
          </cell>
          <cell r="O178">
            <v>26</v>
          </cell>
          <cell r="P178" t="str">
            <v>大专</v>
          </cell>
          <cell r="Q178" t="str">
            <v>计算机应用技术</v>
          </cell>
          <cell r="R178" t="str">
            <v>软件技术服务</v>
          </cell>
          <cell r="S178" t="str">
            <v>软件工程师</v>
          </cell>
          <cell r="T178" t="str">
            <v>技术开发</v>
          </cell>
        </row>
        <row r="179">
          <cell r="B179" t="str">
            <v>B-27051</v>
          </cell>
          <cell r="C179" t="str">
            <v>张国鹏</v>
          </cell>
          <cell r="D179" t="str">
            <v>管理费用-电、水、气、热一体化集抄量测系统</v>
          </cell>
          <cell r="E179">
            <v>0.3</v>
          </cell>
          <cell r="F179">
            <v>0.5</v>
          </cell>
          <cell r="G179">
            <v>42370</v>
          </cell>
          <cell r="H179">
            <v>42705</v>
          </cell>
          <cell r="I179" t="str">
            <v>武汉佰钧成技术有限责任公司</v>
          </cell>
          <cell r="J179">
            <v>42418</v>
          </cell>
          <cell r="K179">
            <v>42735</v>
          </cell>
          <cell r="L179">
            <v>317</v>
          </cell>
          <cell r="N179" t="str">
            <v>男</v>
          </cell>
          <cell r="O179">
            <v>30</v>
          </cell>
          <cell r="P179" t="str">
            <v>大专</v>
          </cell>
          <cell r="Q179" t="str">
            <v>计算机科学与应用</v>
          </cell>
          <cell r="R179" t="str">
            <v>软件技术服务</v>
          </cell>
          <cell r="S179" t="str">
            <v>软件工程师</v>
          </cell>
          <cell r="T179" t="str">
            <v>技术开发</v>
          </cell>
        </row>
        <row r="180">
          <cell r="B180" t="str">
            <v>B-2973</v>
          </cell>
          <cell r="C180" t="str">
            <v>刘俊峰</v>
          </cell>
          <cell r="D180" t="str">
            <v>管理费用-电、水、气、热一体化集抄量测系统</v>
          </cell>
          <cell r="E180">
            <v>0.3</v>
          </cell>
          <cell r="F180">
            <v>0.5</v>
          </cell>
          <cell r="G180">
            <v>42370</v>
          </cell>
          <cell r="H180">
            <v>42705</v>
          </cell>
          <cell r="I180" t="str">
            <v>武汉佰钧成技术有限责任公司</v>
          </cell>
          <cell r="J180">
            <v>42370</v>
          </cell>
          <cell r="K180">
            <v>42735</v>
          </cell>
          <cell r="L180">
            <v>365</v>
          </cell>
          <cell r="N180" t="str">
            <v>男</v>
          </cell>
          <cell r="O180">
            <v>30</v>
          </cell>
          <cell r="P180" t="str">
            <v>本科</v>
          </cell>
          <cell r="Q180" t="str">
            <v>电气工程自动化</v>
          </cell>
          <cell r="R180" t="str">
            <v>软件技术服务</v>
          </cell>
          <cell r="S180" t="str">
            <v>软件工程师</v>
          </cell>
          <cell r="T180" t="str">
            <v>测试工作</v>
          </cell>
        </row>
        <row r="181">
          <cell r="B181" t="str">
            <v>B-15550</v>
          </cell>
          <cell r="C181" t="str">
            <v>刘秋岭</v>
          </cell>
          <cell r="D181" t="str">
            <v>管理费用-电、水、气、热一体化集抄量测系统</v>
          </cell>
          <cell r="E181">
            <v>0.3</v>
          </cell>
          <cell r="F181">
            <v>0.3</v>
          </cell>
          <cell r="G181">
            <v>42370</v>
          </cell>
          <cell r="H181">
            <v>42705</v>
          </cell>
          <cell r="I181" t="str">
            <v>武汉佰钧成技术有限责任公司</v>
          </cell>
          <cell r="J181">
            <v>42370</v>
          </cell>
          <cell r="K181">
            <v>42735</v>
          </cell>
          <cell r="L181">
            <v>365</v>
          </cell>
          <cell r="N181" t="str">
            <v>女</v>
          </cell>
          <cell r="O181">
            <v>34</v>
          </cell>
          <cell r="P181" t="str">
            <v>大专</v>
          </cell>
          <cell r="Q181" t="str">
            <v>计算机及应用</v>
          </cell>
          <cell r="R181" t="str">
            <v>软件技术服务</v>
          </cell>
          <cell r="S181" t="str">
            <v>开发工程师</v>
          </cell>
          <cell r="T181" t="str">
            <v>技术开发</v>
          </cell>
        </row>
        <row r="182">
          <cell r="B182" t="str">
            <v>B-24175</v>
          </cell>
          <cell r="C182" t="str">
            <v>周忠勇</v>
          </cell>
          <cell r="D182" t="str">
            <v>管理费用-电、水、气、热一体化集抄量测系统</v>
          </cell>
          <cell r="E182">
            <v>0.3</v>
          </cell>
          <cell r="F182">
            <v>0.3</v>
          </cell>
          <cell r="G182">
            <v>42370</v>
          </cell>
          <cell r="H182">
            <v>42705</v>
          </cell>
          <cell r="I182" t="str">
            <v>武汉佰钧成技术有限责任公司</v>
          </cell>
          <cell r="J182">
            <v>42370</v>
          </cell>
          <cell r="K182">
            <v>42735</v>
          </cell>
          <cell r="L182">
            <v>365</v>
          </cell>
          <cell r="N182" t="str">
            <v>男</v>
          </cell>
          <cell r="O182">
            <v>42</v>
          </cell>
          <cell r="P182" t="str">
            <v>大专</v>
          </cell>
          <cell r="Q182" t="str">
            <v>计算机及其应用</v>
          </cell>
          <cell r="R182" t="str">
            <v>软件技术服务</v>
          </cell>
          <cell r="S182" t="str">
            <v>方案结构设计师</v>
          </cell>
          <cell r="T182" t="str">
            <v>方案结构设计</v>
          </cell>
        </row>
        <row r="183">
          <cell r="B183" t="str">
            <v>B-25692</v>
          </cell>
          <cell r="C183" t="str">
            <v>李政鹏</v>
          </cell>
          <cell r="D183" t="str">
            <v>管理费用-电、水、气、热一体化集抄量测系统</v>
          </cell>
          <cell r="E183">
            <v>0.3</v>
          </cell>
          <cell r="F183">
            <v>1</v>
          </cell>
          <cell r="G183">
            <v>42370</v>
          </cell>
          <cell r="H183">
            <v>42705</v>
          </cell>
          <cell r="I183" t="str">
            <v>武汉佰钧成技术有限责任公司</v>
          </cell>
          <cell r="J183">
            <v>42370</v>
          </cell>
          <cell r="K183">
            <v>42735</v>
          </cell>
          <cell r="L183">
            <v>365</v>
          </cell>
          <cell r="N183" t="str">
            <v>男</v>
          </cell>
          <cell r="O183">
            <v>24</v>
          </cell>
          <cell r="P183" t="str">
            <v>本科</v>
          </cell>
          <cell r="Q183" t="str">
            <v>计算机科学与技术</v>
          </cell>
          <cell r="R183" t="str">
            <v>软件技术服务</v>
          </cell>
          <cell r="S183" t="str">
            <v>软件工程师</v>
          </cell>
          <cell r="T183" t="str">
            <v>技术开发</v>
          </cell>
        </row>
        <row r="184">
          <cell r="B184" t="str">
            <v>B-12756</v>
          </cell>
          <cell r="C184" t="str">
            <v>李浩</v>
          </cell>
          <cell r="D184" t="str">
            <v>管理费用-电、水、气、热一体化集抄量测系统</v>
          </cell>
          <cell r="E184">
            <v>0.3</v>
          </cell>
          <cell r="F184">
            <v>1</v>
          </cell>
          <cell r="G184">
            <v>42370</v>
          </cell>
          <cell r="H184">
            <v>42705</v>
          </cell>
          <cell r="I184" t="str">
            <v>武汉佰钧成技术有限责任公司</v>
          </cell>
          <cell r="J184">
            <v>42370</v>
          </cell>
          <cell r="K184">
            <v>42724</v>
          </cell>
          <cell r="L184">
            <v>354</v>
          </cell>
          <cell r="N184" t="str">
            <v>男</v>
          </cell>
          <cell r="O184">
            <v>34</v>
          </cell>
          <cell r="P184" t="str">
            <v>大专</v>
          </cell>
          <cell r="Q184" t="str">
            <v>电子商务</v>
          </cell>
          <cell r="R184" t="str">
            <v>软件技术服务</v>
          </cell>
          <cell r="S184" t="str">
            <v>软件工程师</v>
          </cell>
          <cell r="T184" t="str">
            <v>测试工作</v>
          </cell>
        </row>
        <row r="185">
          <cell r="B185" t="str">
            <v>B-14986</v>
          </cell>
          <cell r="C185" t="str">
            <v>梁佐</v>
          </cell>
          <cell r="D185" t="str">
            <v>管理费用-电、水、气、热一体化集抄量测系统</v>
          </cell>
          <cell r="E185">
            <v>0.3</v>
          </cell>
          <cell r="F185">
            <v>0.3</v>
          </cell>
          <cell r="G185">
            <v>42370</v>
          </cell>
          <cell r="H185">
            <v>42705</v>
          </cell>
          <cell r="I185" t="str">
            <v>武汉佰钧成技术有限责任公司</v>
          </cell>
          <cell r="J185">
            <v>42370</v>
          </cell>
          <cell r="K185">
            <v>42735</v>
          </cell>
          <cell r="L185">
            <v>365</v>
          </cell>
          <cell r="N185" t="str">
            <v>男</v>
          </cell>
          <cell r="O185">
            <v>35</v>
          </cell>
          <cell r="P185" t="str">
            <v>大专</v>
          </cell>
          <cell r="Q185" t="str">
            <v>电气技术</v>
          </cell>
          <cell r="R185" t="str">
            <v>软件技术服务</v>
          </cell>
          <cell r="S185" t="str">
            <v>软件工程师</v>
          </cell>
          <cell r="T185" t="str">
            <v>测试工作</v>
          </cell>
        </row>
        <row r="186">
          <cell r="B186" t="str">
            <v>B-21478</v>
          </cell>
          <cell r="C186" t="str">
            <v>张伟安</v>
          </cell>
          <cell r="D186" t="str">
            <v>管理费用-电、水、气、热一体化集抄量测系统</v>
          </cell>
          <cell r="E186">
            <v>0.3</v>
          </cell>
          <cell r="F186">
            <v>0.3</v>
          </cell>
          <cell r="G186">
            <v>42370</v>
          </cell>
          <cell r="H186">
            <v>42705</v>
          </cell>
          <cell r="I186" t="str">
            <v>武汉佰钧成技术有限责任公司</v>
          </cell>
          <cell r="J186">
            <v>42370</v>
          </cell>
          <cell r="K186">
            <v>42735</v>
          </cell>
          <cell r="L186">
            <v>365</v>
          </cell>
          <cell r="N186" t="str">
            <v>男</v>
          </cell>
          <cell r="O186">
            <v>42</v>
          </cell>
          <cell r="P186" t="str">
            <v>本科</v>
          </cell>
          <cell r="Q186" t="str">
            <v>计算机及应用</v>
          </cell>
          <cell r="R186" t="str">
            <v>软件技术服务</v>
          </cell>
          <cell r="S186" t="str">
            <v>软件工程师</v>
          </cell>
          <cell r="T186" t="str">
            <v>技术开发</v>
          </cell>
        </row>
        <row r="187">
          <cell r="B187" t="str">
            <v>B-23392</v>
          </cell>
          <cell r="C187" t="str">
            <v>丁科</v>
          </cell>
          <cell r="D187" t="str">
            <v>管理费用-电、水、气、热一体化集抄量测系统</v>
          </cell>
          <cell r="E187">
            <v>0.3</v>
          </cell>
          <cell r="F187">
            <v>0.3</v>
          </cell>
          <cell r="G187">
            <v>42370</v>
          </cell>
          <cell r="H187">
            <v>42705</v>
          </cell>
          <cell r="I187" t="str">
            <v>武汉佰钧成技术有限责任公司</v>
          </cell>
          <cell r="J187">
            <v>42370</v>
          </cell>
          <cell r="K187">
            <v>42735</v>
          </cell>
          <cell r="L187">
            <v>365</v>
          </cell>
          <cell r="N187" t="str">
            <v>男</v>
          </cell>
          <cell r="O187">
            <v>35</v>
          </cell>
          <cell r="P187" t="str">
            <v>大专</v>
          </cell>
          <cell r="Q187" t="str">
            <v>计算机科学与技术</v>
          </cell>
          <cell r="R187" t="str">
            <v>软件技术服务</v>
          </cell>
          <cell r="S187" t="str">
            <v>开发工程师</v>
          </cell>
          <cell r="T187" t="str">
            <v>技术开发</v>
          </cell>
        </row>
        <row r="188">
          <cell r="B188" t="str">
            <v>B-5700</v>
          </cell>
          <cell r="C188" t="str">
            <v>孔宇</v>
          </cell>
          <cell r="D188" t="str">
            <v>管理费用-电、水、气、热一体化集抄量测系统</v>
          </cell>
          <cell r="E188">
            <v>0.3</v>
          </cell>
          <cell r="F188">
            <v>0.5</v>
          </cell>
          <cell r="G188">
            <v>42370</v>
          </cell>
          <cell r="H188">
            <v>42705</v>
          </cell>
          <cell r="I188" t="str">
            <v>武汉佰钧成技术有限责任公司</v>
          </cell>
          <cell r="J188">
            <v>42370</v>
          </cell>
          <cell r="K188">
            <v>42735</v>
          </cell>
          <cell r="L188">
            <v>365</v>
          </cell>
          <cell r="N188" t="str">
            <v>男</v>
          </cell>
          <cell r="O188">
            <v>36</v>
          </cell>
          <cell r="P188" t="str">
            <v>本科</v>
          </cell>
          <cell r="Q188" t="str">
            <v>计算机科学技术与应用</v>
          </cell>
          <cell r="R188" t="str">
            <v>软件技术服务</v>
          </cell>
          <cell r="S188" t="str">
            <v>软件工程师</v>
          </cell>
          <cell r="T188" t="str">
            <v>技术开发</v>
          </cell>
        </row>
        <row r="189">
          <cell r="B189" t="str">
            <v>B-28089</v>
          </cell>
          <cell r="C189" t="str">
            <v>陈绍奇</v>
          </cell>
          <cell r="D189" t="str">
            <v>管理费用-电、水、气、热一体化集抄量测系统</v>
          </cell>
          <cell r="E189">
            <v>0.3</v>
          </cell>
          <cell r="F189">
            <v>0.5</v>
          </cell>
          <cell r="G189">
            <v>42370</v>
          </cell>
          <cell r="H189">
            <v>42705</v>
          </cell>
          <cell r="I189" t="str">
            <v>武汉佰钧成技术有限责任公司</v>
          </cell>
          <cell r="J189">
            <v>42440</v>
          </cell>
          <cell r="K189">
            <v>42735</v>
          </cell>
          <cell r="L189">
            <v>295</v>
          </cell>
          <cell r="N189" t="str">
            <v>男</v>
          </cell>
          <cell r="O189">
            <v>25</v>
          </cell>
          <cell r="P189" t="str">
            <v>大专</v>
          </cell>
          <cell r="Q189" t="str">
            <v>计算机科学与技术</v>
          </cell>
          <cell r="R189" t="str">
            <v>软件技术服务</v>
          </cell>
          <cell r="S189" t="str">
            <v>软件工程师</v>
          </cell>
          <cell r="T189" t="str">
            <v>技术开发</v>
          </cell>
        </row>
        <row r="190">
          <cell r="B190" t="str">
            <v>B-8799</v>
          </cell>
          <cell r="C190" t="str">
            <v>叶锦美</v>
          </cell>
          <cell r="D190" t="str">
            <v>管理费用-电、水、气、热一体化集抄量测系统</v>
          </cell>
          <cell r="E190">
            <v>0.3</v>
          </cell>
          <cell r="F190">
            <v>0.5</v>
          </cell>
          <cell r="G190">
            <v>42370</v>
          </cell>
          <cell r="H190">
            <v>42705</v>
          </cell>
          <cell r="I190" t="str">
            <v>武汉佰钧成技术有限责任公司</v>
          </cell>
          <cell r="J190">
            <v>42370</v>
          </cell>
          <cell r="K190">
            <v>42735</v>
          </cell>
          <cell r="L190">
            <v>365</v>
          </cell>
          <cell r="N190" t="str">
            <v>男</v>
          </cell>
          <cell r="O190">
            <v>32</v>
          </cell>
          <cell r="P190" t="str">
            <v>大专</v>
          </cell>
          <cell r="Q190" t="str">
            <v>信息安全技术</v>
          </cell>
          <cell r="R190" t="str">
            <v>软件技术服务</v>
          </cell>
          <cell r="S190" t="str">
            <v>软件工程师</v>
          </cell>
          <cell r="T190" t="str">
            <v>技术开发</v>
          </cell>
        </row>
        <row r="191">
          <cell r="B191" t="str">
            <v>B-6886</v>
          </cell>
          <cell r="C191" t="str">
            <v>黄住保</v>
          </cell>
          <cell r="D191" t="str">
            <v>管理费用-电、水、气、热一体化集抄量测系统</v>
          </cell>
          <cell r="E191">
            <v>0.3</v>
          </cell>
          <cell r="F191">
            <v>0.5</v>
          </cell>
          <cell r="G191">
            <v>42370</v>
          </cell>
          <cell r="H191">
            <v>42705</v>
          </cell>
          <cell r="I191" t="str">
            <v>武汉佰钧成技术有限责任公司</v>
          </cell>
          <cell r="J191">
            <v>42370</v>
          </cell>
          <cell r="K191">
            <v>42735</v>
          </cell>
          <cell r="L191">
            <v>365</v>
          </cell>
          <cell r="N191" t="str">
            <v>男</v>
          </cell>
          <cell r="O191">
            <v>34</v>
          </cell>
          <cell r="P191" t="str">
            <v>本科</v>
          </cell>
          <cell r="Q191" t="str">
            <v>计算机网络</v>
          </cell>
          <cell r="R191" t="str">
            <v>软件技术服务</v>
          </cell>
          <cell r="S191" t="str">
            <v>网络工程师</v>
          </cell>
          <cell r="T191" t="str">
            <v>技术开发</v>
          </cell>
        </row>
        <row r="192">
          <cell r="B192" t="str">
            <v>B-9571</v>
          </cell>
          <cell r="C192" t="str">
            <v>贾培</v>
          </cell>
          <cell r="D192" t="str">
            <v>管理费用-电、水、气、热一体化集抄量测系统</v>
          </cell>
          <cell r="E192">
            <v>0.3</v>
          </cell>
          <cell r="F192">
            <v>1</v>
          </cell>
          <cell r="G192">
            <v>42370</v>
          </cell>
          <cell r="H192">
            <v>42705</v>
          </cell>
          <cell r="I192" t="str">
            <v>武汉佰钧成技术有限责任公司</v>
          </cell>
          <cell r="J192">
            <v>42370</v>
          </cell>
          <cell r="K192">
            <v>42735</v>
          </cell>
          <cell r="L192">
            <v>365</v>
          </cell>
          <cell r="N192" t="str">
            <v>男</v>
          </cell>
          <cell r="O192">
            <v>30</v>
          </cell>
          <cell r="P192" t="str">
            <v>本科</v>
          </cell>
          <cell r="Q192" t="str">
            <v>电子信息工程</v>
          </cell>
          <cell r="R192" t="str">
            <v>软件技术服务</v>
          </cell>
          <cell r="S192" t="str">
            <v>软件工程师</v>
          </cell>
          <cell r="T192" t="str">
            <v>测试工作</v>
          </cell>
        </row>
        <row r="193">
          <cell r="B193" t="str">
            <v>B-9741</v>
          </cell>
          <cell r="C193" t="str">
            <v>杨志明</v>
          </cell>
          <cell r="D193" t="str">
            <v>管理费用-电、水、气、热一体化集抄量测系统</v>
          </cell>
          <cell r="E193">
            <v>0.3</v>
          </cell>
          <cell r="F193">
            <v>0.5</v>
          </cell>
          <cell r="G193">
            <v>42370</v>
          </cell>
          <cell r="H193">
            <v>42705</v>
          </cell>
          <cell r="I193" t="str">
            <v>武汉佰钧成技术有限责任公司</v>
          </cell>
          <cell r="J193">
            <v>42370</v>
          </cell>
          <cell r="K193">
            <v>42735</v>
          </cell>
          <cell r="L193">
            <v>365</v>
          </cell>
          <cell r="N193" t="str">
            <v>男</v>
          </cell>
          <cell r="O193">
            <v>32</v>
          </cell>
          <cell r="P193" t="str">
            <v>本科</v>
          </cell>
          <cell r="Q193" t="str">
            <v>计算机科学与技术</v>
          </cell>
          <cell r="R193" t="str">
            <v>软件技术服务</v>
          </cell>
          <cell r="S193" t="str">
            <v>开发工程师</v>
          </cell>
          <cell r="T193" t="str">
            <v>技术开发</v>
          </cell>
        </row>
        <row r="194">
          <cell r="B194" t="str">
            <v>B-18679</v>
          </cell>
          <cell r="C194" t="str">
            <v>柯钮</v>
          </cell>
          <cell r="D194" t="str">
            <v>管理费用-电、水、气、热一体化集抄量测系统</v>
          </cell>
          <cell r="E194">
            <v>0.2</v>
          </cell>
          <cell r="F194">
            <v>1</v>
          </cell>
          <cell r="G194">
            <v>42370</v>
          </cell>
          <cell r="H194">
            <v>42705</v>
          </cell>
          <cell r="I194" t="str">
            <v>武汉佰钧成技术有限责任公司</v>
          </cell>
          <cell r="J194">
            <v>42370</v>
          </cell>
          <cell r="K194">
            <v>42735</v>
          </cell>
          <cell r="L194">
            <v>365</v>
          </cell>
          <cell r="N194" t="str">
            <v>男</v>
          </cell>
          <cell r="O194">
            <v>31</v>
          </cell>
          <cell r="P194" t="str">
            <v>本科</v>
          </cell>
          <cell r="Q194" t="str">
            <v>材料化学</v>
          </cell>
          <cell r="R194" t="str">
            <v>软件技术服务</v>
          </cell>
          <cell r="S194" t="str">
            <v>软件工程师</v>
          </cell>
          <cell r="T194" t="str">
            <v>测试工作</v>
          </cell>
        </row>
        <row r="195">
          <cell r="B195" t="str">
            <v>B-24485</v>
          </cell>
          <cell r="C195" t="str">
            <v>黄汕宁</v>
          </cell>
          <cell r="D195" t="str">
            <v>管理费用-电、水、气、热一体化集抄量测系统</v>
          </cell>
          <cell r="E195">
            <v>0.2</v>
          </cell>
          <cell r="F195">
            <v>0.5</v>
          </cell>
          <cell r="G195">
            <v>42370</v>
          </cell>
          <cell r="H195">
            <v>42705</v>
          </cell>
          <cell r="I195" t="str">
            <v>武汉佰钧成技术有限责任公司</v>
          </cell>
          <cell r="J195">
            <v>42370</v>
          </cell>
          <cell r="K195">
            <v>42735</v>
          </cell>
          <cell r="L195">
            <v>365</v>
          </cell>
          <cell r="N195" t="str">
            <v>男</v>
          </cell>
          <cell r="O195">
            <v>43</v>
          </cell>
          <cell r="P195" t="str">
            <v>大专</v>
          </cell>
          <cell r="Q195" t="str">
            <v>机械设计与测试技术</v>
          </cell>
          <cell r="R195" t="str">
            <v>软件技术服务</v>
          </cell>
          <cell r="S195" t="str">
            <v>软件工程师</v>
          </cell>
          <cell r="T195" t="str">
            <v>测试工作</v>
          </cell>
        </row>
        <row r="196">
          <cell r="B196" t="str">
            <v>B-26777</v>
          </cell>
          <cell r="C196" t="str">
            <v>丁杰</v>
          </cell>
          <cell r="D196" t="str">
            <v>管理费用-电、水、气、热一体化集抄量测系统</v>
          </cell>
          <cell r="E196">
            <v>0.2</v>
          </cell>
          <cell r="F196">
            <v>1</v>
          </cell>
          <cell r="G196">
            <v>42370</v>
          </cell>
          <cell r="H196">
            <v>42705</v>
          </cell>
          <cell r="I196" t="str">
            <v>武汉佰钧成技术有限责任公司</v>
          </cell>
          <cell r="J196">
            <v>42370</v>
          </cell>
          <cell r="K196">
            <v>42735</v>
          </cell>
          <cell r="L196">
            <v>365</v>
          </cell>
          <cell r="N196" t="str">
            <v>男</v>
          </cell>
          <cell r="O196">
            <v>37</v>
          </cell>
          <cell r="P196" t="str">
            <v>本科</v>
          </cell>
          <cell r="Q196" t="str">
            <v>计算机科学与技术</v>
          </cell>
          <cell r="R196" t="str">
            <v>软件技术服务</v>
          </cell>
          <cell r="S196" t="str">
            <v>软件工程师</v>
          </cell>
          <cell r="T196" t="str">
            <v>测试工作</v>
          </cell>
        </row>
        <row r="197">
          <cell r="B197" t="str">
            <v>B-5897</v>
          </cell>
          <cell r="C197" t="str">
            <v>于洋</v>
          </cell>
          <cell r="D197" t="str">
            <v>管理费用-电信行业业务运营管理平台系统</v>
          </cell>
          <cell r="E197">
            <v>0.3</v>
          </cell>
          <cell r="F197">
            <v>0.3</v>
          </cell>
          <cell r="G197">
            <v>42461</v>
          </cell>
          <cell r="H197">
            <v>42705</v>
          </cell>
          <cell r="I197" t="str">
            <v>武汉佰钧成技术有限责任公司</v>
          </cell>
          <cell r="J197">
            <v>42461</v>
          </cell>
          <cell r="K197">
            <v>42735</v>
          </cell>
          <cell r="L197">
            <v>274</v>
          </cell>
          <cell r="N197" t="str">
            <v>男</v>
          </cell>
          <cell r="O197">
            <v>31</v>
          </cell>
          <cell r="P197" t="str">
            <v>大专</v>
          </cell>
          <cell r="Q197" t="str">
            <v>网络工程</v>
          </cell>
          <cell r="R197" t="str">
            <v>软件技术服务</v>
          </cell>
          <cell r="S197" t="str">
            <v>项目经理</v>
          </cell>
          <cell r="T197" t="str">
            <v>项目经理</v>
          </cell>
        </row>
        <row r="198">
          <cell r="B198" t="str">
            <v>B-1133</v>
          </cell>
          <cell r="C198" t="str">
            <v>郭建伟</v>
          </cell>
          <cell r="D198" t="str">
            <v>管理费用-电信行业业务运营管理平台系统</v>
          </cell>
          <cell r="E198">
            <v>0.3</v>
          </cell>
          <cell r="F198">
            <v>0.3</v>
          </cell>
          <cell r="G198">
            <v>42430</v>
          </cell>
          <cell r="H198">
            <v>42705</v>
          </cell>
          <cell r="I198" t="str">
            <v>武汉佰钧成技术有限责任公司</v>
          </cell>
          <cell r="J198">
            <v>42430</v>
          </cell>
          <cell r="K198">
            <v>42735</v>
          </cell>
          <cell r="L198">
            <v>305</v>
          </cell>
          <cell r="N198" t="str">
            <v>男</v>
          </cell>
          <cell r="O198">
            <v>37</v>
          </cell>
          <cell r="P198" t="str">
            <v>本科</v>
          </cell>
          <cell r="Q198" t="str">
            <v>应用电子</v>
          </cell>
          <cell r="R198" t="str">
            <v>软件技术服务</v>
          </cell>
          <cell r="S198" t="str">
            <v>技术经理</v>
          </cell>
          <cell r="T198" t="str">
            <v>技术经理</v>
          </cell>
        </row>
        <row r="199">
          <cell r="B199" t="str">
            <v>B-12091</v>
          </cell>
          <cell r="C199" t="str">
            <v>刘婧</v>
          </cell>
          <cell r="D199" t="str">
            <v>管理费用-电信行业业务运营管理平台系统</v>
          </cell>
          <cell r="E199">
            <v>1</v>
          </cell>
          <cell r="F199">
            <v>1</v>
          </cell>
          <cell r="G199">
            <v>42430</v>
          </cell>
          <cell r="H199">
            <v>42705</v>
          </cell>
          <cell r="I199" t="str">
            <v>武汉佰钧成技术有限责任公司</v>
          </cell>
          <cell r="J199">
            <v>42430</v>
          </cell>
          <cell r="K199">
            <v>42689</v>
          </cell>
          <cell r="L199">
            <v>259</v>
          </cell>
          <cell r="N199" t="str">
            <v>女</v>
          </cell>
          <cell r="O199">
            <v>30</v>
          </cell>
          <cell r="P199" t="str">
            <v>本科</v>
          </cell>
          <cell r="Q199" t="str">
            <v>通信工程</v>
          </cell>
          <cell r="R199" t="str">
            <v>软件技术服务</v>
          </cell>
          <cell r="S199" t="str">
            <v>软件工程师</v>
          </cell>
          <cell r="T199" t="str">
            <v>测试工作</v>
          </cell>
        </row>
        <row r="200">
          <cell r="B200" t="str">
            <v>B-28443</v>
          </cell>
          <cell r="C200" t="str">
            <v>魏山明</v>
          </cell>
          <cell r="D200" t="str">
            <v>管理费用-电信行业业务运营管理平台系统</v>
          </cell>
          <cell r="E200">
            <v>0.5</v>
          </cell>
          <cell r="F200">
            <v>0.5</v>
          </cell>
          <cell r="G200">
            <v>42430</v>
          </cell>
          <cell r="H200">
            <v>42705</v>
          </cell>
          <cell r="I200" t="str">
            <v>武汉佰钧成技术有限责任公司</v>
          </cell>
          <cell r="J200">
            <v>42457</v>
          </cell>
          <cell r="K200">
            <v>42735</v>
          </cell>
          <cell r="L200">
            <v>278</v>
          </cell>
          <cell r="N200" t="str">
            <v>男</v>
          </cell>
          <cell r="O200">
            <v>26</v>
          </cell>
          <cell r="P200" t="str">
            <v>本科</v>
          </cell>
          <cell r="Q200" t="str">
            <v>测控技术与仪器</v>
          </cell>
          <cell r="R200" t="str">
            <v>软件技术服务</v>
          </cell>
          <cell r="S200" t="str">
            <v>软件工程师</v>
          </cell>
          <cell r="T200" t="str">
            <v>测试工作</v>
          </cell>
        </row>
        <row r="201">
          <cell r="B201" t="str">
            <v>B-16456</v>
          </cell>
          <cell r="C201" t="str">
            <v>郭庆</v>
          </cell>
          <cell r="D201" t="str">
            <v>管理费用-电信行业业务运营管理平台系统</v>
          </cell>
          <cell r="E201">
            <v>1</v>
          </cell>
          <cell r="F201">
            <v>1</v>
          </cell>
          <cell r="G201">
            <v>42430</v>
          </cell>
          <cell r="H201">
            <v>42705</v>
          </cell>
          <cell r="I201" t="str">
            <v>武汉佰钧成技术有限责任公司</v>
          </cell>
          <cell r="J201">
            <v>42430</v>
          </cell>
          <cell r="K201">
            <v>42735</v>
          </cell>
          <cell r="L201">
            <v>305</v>
          </cell>
          <cell r="N201" t="str">
            <v>男</v>
          </cell>
          <cell r="O201">
            <v>24</v>
          </cell>
          <cell r="P201" t="str">
            <v>大专</v>
          </cell>
          <cell r="Q201" t="str">
            <v>软件开发</v>
          </cell>
          <cell r="R201" t="str">
            <v>软件技术服务</v>
          </cell>
          <cell r="S201" t="str">
            <v>软件工程师</v>
          </cell>
          <cell r="T201" t="str">
            <v>技术开发</v>
          </cell>
        </row>
        <row r="202">
          <cell r="B202" t="str">
            <v>B-27505</v>
          </cell>
          <cell r="C202" t="str">
            <v>甘旭</v>
          </cell>
          <cell r="D202" t="str">
            <v>管理费用-电信行业业务运营管理平台系统</v>
          </cell>
          <cell r="E202">
            <v>0.5</v>
          </cell>
          <cell r="F202">
            <v>0.5</v>
          </cell>
          <cell r="G202">
            <v>42430</v>
          </cell>
          <cell r="H202">
            <v>42705</v>
          </cell>
          <cell r="I202" t="str">
            <v>武汉佰钧成技术有限责任公司</v>
          </cell>
          <cell r="J202">
            <v>42430</v>
          </cell>
          <cell r="K202">
            <v>42639</v>
          </cell>
          <cell r="L202">
            <v>209</v>
          </cell>
          <cell r="N202" t="str">
            <v>男</v>
          </cell>
          <cell r="O202">
            <v>23</v>
          </cell>
          <cell r="P202" t="str">
            <v>本科</v>
          </cell>
          <cell r="Q202" t="str">
            <v>计算机科学与技术</v>
          </cell>
          <cell r="R202" t="str">
            <v>软件技术服务</v>
          </cell>
          <cell r="S202" t="str">
            <v>软件工程师</v>
          </cell>
          <cell r="T202" t="str">
            <v>技术开发</v>
          </cell>
        </row>
        <row r="203">
          <cell r="B203" t="str">
            <v>B-21677</v>
          </cell>
          <cell r="C203" t="str">
            <v>周航</v>
          </cell>
          <cell r="D203" t="str">
            <v>管理费用-电信行业业务运营管理平台系统</v>
          </cell>
          <cell r="E203">
            <v>0.5</v>
          </cell>
          <cell r="F203">
            <v>0.5</v>
          </cell>
          <cell r="G203">
            <v>42430</v>
          </cell>
          <cell r="H203">
            <v>42705</v>
          </cell>
          <cell r="I203" t="str">
            <v>武汉佰钧成技术有限责任公司</v>
          </cell>
          <cell r="J203">
            <v>42430</v>
          </cell>
          <cell r="K203">
            <v>42735</v>
          </cell>
          <cell r="L203">
            <v>305</v>
          </cell>
          <cell r="N203" t="str">
            <v>男</v>
          </cell>
          <cell r="O203">
            <v>26</v>
          </cell>
          <cell r="P203" t="str">
            <v>大专</v>
          </cell>
          <cell r="Q203" t="str">
            <v>软件技术</v>
          </cell>
          <cell r="R203" t="str">
            <v>软件技术服务</v>
          </cell>
          <cell r="S203" t="str">
            <v>开发工程师</v>
          </cell>
          <cell r="T203" t="str">
            <v>技术开发</v>
          </cell>
        </row>
        <row r="204">
          <cell r="B204" t="str">
            <v>B-29321</v>
          </cell>
          <cell r="C204" t="str">
            <v>岳阳</v>
          </cell>
          <cell r="D204" t="str">
            <v>管理费用-电信行业业务运营管理平台系统</v>
          </cell>
          <cell r="E204">
            <v>0.5</v>
          </cell>
          <cell r="F204">
            <v>0.5</v>
          </cell>
          <cell r="G204">
            <v>42430</v>
          </cell>
          <cell r="H204">
            <v>42705</v>
          </cell>
          <cell r="I204" t="str">
            <v>武汉佰钧成技术有限责任公司</v>
          </cell>
          <cell r="J204">
            <v>42506</v>
          </cell>
          <cell r="K204">
            <v>42735</v>
          </cell>
          <cell r="L204">
            <v>229</v>
          </cell>
          <cell r="N204" t="str">
            <v>男</v>
          </cell>
          <cell r="O204">
            <v>26</v>
          </cell>
          <cell r="P204" t="str">
            <v>本科</v>
          </cell>
          <cell r="Q204" t="str">
            <v>通信工程</v>
          </cell>
          <cell r="R204" t="str">
            <v>软件技术服务</v>
          </cell>
          <cell r="S204" t="str">
            <v>软件工程师</v>
          </cell>
          <cell r="T204" t="str">
            <v>测试工作</v>
          </cell>
        </row>
        <row r="205">
          <cell r="B205" t="str">
            <v>B-28323</v>
          </cell>
          <cell r="C205" t="str">
            <v>黄鹤鸣</v>
          </cell>
          <cell r="D205" t="str">
            <v>管理费用-电信行业业务运营管理平台系统</v>
          </cell>
          <cell r="E205">
            <v>0.5</v>
          </cell>
          <cell r="F205">
            <v>0.5</v>
          </cell>
          <cell r="G205">
            <v>42430</v>
          </cell>
          <cell r="H205">
            <v>42705</v>
          </cell>
          <cell r="I205" t="str">
            <v>武汉佰钧成技术有限责任公司</v>
          </cell>
          <cell r="J205">
            <v>42458</v>
          </cell>
          <cell r="K205">
            <v>42735</v>
          </cell>
          <cell r="L205">
            <v>277</v>
          </cell>
          <cell r="N205" t="str">
            <v>男</v>
          </cell>
          <cell r="O205">
            <v>28</v>
          </cell>
          <cell r="P205" t="str">
            <v>本科</v>
          </cell>
          <cell r="Q205" t="str">
            <v>通信工程</v>
          </cell>
          <cell r="R205" t="str">
            <v>软件技术服务</v>
          </cell>
          <cell r="S205" t="str">
            <v>软件工程师</v>
          </cell>
          <cell r="T205" t="str">
            <v>测试工作</v>
          </cell>
        </row>
        <row r="206">
          <cell r="B206" t="str">
            <v>B-28206</v>
          </cell>
          <cell r="C206" t="str">
            <v>史鸿桢</v>
          </cell>
          <cell r="D206" t="str">
            <v>管理费用-电信行业业务运营管理平台系统</v>
          </cell>
          <cell r="E206">
            <v>0.5</v>
          </cell>
          <cell r="F206">
            <v>0.5</v>
          </cell>
          <cell r="G206">
            <v>42430</v>
          </cell>
          <cell r="H206">
            <v>42705</v>
          </cell>
          <cell r="I206" t="str">
            <v>武汉佰钧成技术有限责任公司</v>
          </cell>
          <cell r="J206">
            <v>42446</v>
          </cell>
          <cell r="K206">
            <v>42735</v>
          </cell>
          <cell r="L206">
            <v>289</v>
          </cell>
          <cell r="N206" t="str">
            <v>男</v>
          </cell>
          <cell r="O206">
            <v>31</v>
          </cell>
          <cell r="P206" t="str">
            <v>本科</v>
          </cell>
          <cell r="Q206" t="str">
            <v>光信息科学与技术</v>
          </cell>
          <cell r="R206" t="str">
            <v>软件技术服务</v>
          </cell>
          <cell r="S206" t="str">
            <v>软件工程师</v>
          </cell>
          <cell r="T206" t="str">
            <v>测试工作</v>
          </cell>
        </row>
        <row r="207">
          <cell r="B207" t="str">
            <v>B-28434</v>
          </cell>
          <cell r="C207" t="str">
            <v>谌磊</v>
          </cell>
          <cell r="D207" t="str">
            <v>管理费用-电信行业业务运营管理平台系统</v>
          </cell>
          <cell r="E207">
            <v>0.5</v>
          </cell>
          <cell r="F207">
            <v>0.5</v>
          </cell>
          <cell r="G207">
            <v>42430</v>
          </cell>
          <cell r="H207">
            <v>42705</v>
          </cell>
          <cell r="I207" t="str">
            <v>武汉佰钧成技术有限责任公司</v>
          </cell>
          <cell r="J207">
            <v>42460</v>
          </cell>
          <cell r="K207">
            <v>42735</v>
          </cell>
          <cell r="L207">
            <v>275</v>
          </cell>
          <cell r="N207" t="str">
            <v>男</v>
          </cell>
          <cell r="O207">
            <v>27</v>
          </cell>
          <cell r="P207" t="str">
            <v>本科</v>
          </cell>
          <cell r="Q207" t="str">
            <v>计算机科学与技术</v>
          </cell>
          <cell r="R207" t="str">
            <v>软件技术服务</v>
          </cell>
          <cell r="S207" t="str">
            <v>软件工程师</v>
          </cell>
          <cell r="T207" t="str">
            <v>技术开发</v>
          </cell>
        </row>
        <row r="208">
          <cell r="B208" t="str">
            <v>B-7043</v>
          </cell>
          <cell r="C208" t="str">
            <v>陈佰伦</v>
          </cell>
          <cell r="D208" t="str">
            <v>管理费用-电信行业业务运营管理平台系统</v>
          </cell>
          <cell r="E208">
            <v>0.3</v>
          </cell>
          <cell r="F208">
            <v>0.3</v>
          </cell>
          <cell r="G208">
            <v>42461</v>
          </cell>
          <cell r="H208">
            <v>42705</v>
          </cell>
          <cell r="I208" t="str">
            <v>武汉佰钧成技术有限责任公司</v>
          </cell>
          <cell r="J208">
            <v>42461</v>
          </cell>
          <cell r="K208">
            <v>42631</v>
          </cell>
          <cell r="L208">
            <v>170</v>
          </cell>
          <cell r="N208" t="str">
            <v>男</v>
          </cell>
          <cell r="O208">
            <v>34</v>
          </cell>
          <cell r="P208" t="str">
            <v>大专</v>
          </cell>
          <cell r="Q208" t="str">
            <v>软件工程</v>
          </cell>
          <cell r="R208" t="str">
            <v>软件技术服务</v>
          </cell>
          <cell r="S208" t="str">
            <v>软件工程师</v>
          </cell>
          <cell r="T208" t="str">
            <v>技术开发</v>
          </cell>
        </row>
        <row r="209">
          <cell r="B209" t="str">
            <v>B-10307</v>
          </cell>
          <cell r="C209" t="str">
            <v>王银</v>
          </cell>
          <cell r="D209" t="str">
            <v>管理费用-电信行业业务运营管理平台系统</v>
          </cell>
          <cell r="E209">
            <v>1</v>
          </cell>
          <cell r="F209">
            <v>1</v>
          </cell>
          <cell r="G209">
            <v>42430</v>
          </cell>
          <cell r="H209">
            <v>42705</v>
          </cell>
          <cell r="I209" t="str">
            <v>武汉佰钧成技术有限责任公司</v>
          </cell>
          <cell r="J209">
            <v>42430</v>
          </cell>
          <cell r="K209">
            <v>42735</v>
          </cell>
          <cell r="L209">
            <v>305</v>
          </cell>
          <cell r="N209" t="str">
            <v>男</v>
          </cell>
          <cell r="O209">
            <v>28</v>
          </cell>
          <cell r="P209" t="str">
            <v>大专</v>
          </cell>
          <cell r="Q209" t="str">
            <v>计算机应用技术</v>
          </cell>
          <cell r="R209" t="str">
            <v>软件技术服务</v>
          </cell>
          <cell r="S209" t="str">
            <v>软件工程师</v>
          </cell>
          <cell r="T209" t="str">
            <v>技术开发</v>
          </cell>
        </row>
        <row r="210">
          <cell r="B210" t="str">
            <v>B-28353</v>
          </cell>
          <cell r="C210" t="str">
            <v>雷健</v>
          </cell>
          <cell r="D210" t="str">
            <v>管理费用-电信行业业务运营管理平台系统</v>
          </cell>
          <cell r="E210">
            <v>0.5</v>
          </cell>
          <cell r="F210">
            <v>0.5</v>
          </cell>
          <cell r="G210">
            <v>42430</v>
          </cell>
          <cell r="H210">
            <v>42705</v>
          </cell>
          <cell r="I210" t="str">
            <v>武汉佰钧成技术有限责任公司</v>
          </cell>
          <cell r="J210">
            <v>42450</v>
          </cell>
          <cell r="K210">
            <v>42735</v>
          </cell>
          <cell r="L210">
            <v>285</v>
          </cell>
          <cell r="N210" t="str">
            <v>男</v>
          </cell>
          <cell r="O210">
            <v>25</v>
          </cell>
          <cell r="P210" t="str">
            <v>本科</v>
          </cell>
          <cell r="Q210" t="str">
            <v>自动化</v>
          </cell>
          <cell r="R210" t="str">
            <v>软件技术服务</v>
          </cell>
          <cell r="S210" t="str">
            <v>软件工程师</v>
          </cell>
          <cell r="T210" t="str">
            <v>技术开发</v>
          </cell>
        </row>
        <row r="211">
          <cell r="B211" t="str">
            <v>B-28410</v>
          </cell>
          <cell r="C211" t="str">
            <v>李凯</v>
          </cell>
          <cell r="D211" t="str">
            <v>管理费用-电信行业业务运营管理平台系统</v>
          </cell>
          <cell r="E211">
            <v>0.5</v>
          </cell>
          <cell r="F211">
            <v>0.5</v>
          </cell>
          <cell r="G211">
            <v>42430</v>
          </cell>
          <cell r="H211">
            <v>42705</v>
          </cell>
          <cell r="I211" t="str">
            <v>武汉佰钧成技术有限责任公司</v>
          </cell>
          <cell r="J211">
            <v>42459</v>
          </cell>
          <cell r="K211">
            <v>42735</v>
          </cell>
          <cell r="L211">
            <v>276</v>
          </cell>
          <cell r="N211" t="str">
            <v>男</v>
          </cell>
          <cell r="O211">
            <v>22</v>
          </cell>
          <cell r="P211" t="str">
            <v>大专</v>
          </cell>
          <cell r="Q211" t="str">
            <v>计算机应用技术</v>
          </cell>
          <cell r="R211" t="str">
            <v>软件技术服务</v>
          </cell>
          <cell r="S211" t="str">
            <v>软件工程师</v>
          </cell>
          <cell r="T211" t="str">
            <v>技术开发</v>
          </cell>
        </row>
        <row r="212">
          <cell r="B212" t="str">
            <v>B-27812</v>
          </cell>
          <cell r="C212" t="str">
            <v>徐超国</v>
          </cell>
          <cell r="D212" t="str">
            <v>管理费用-电信行业业务运营管理平台系统</v>
          </cell>
          <cell r="E212">
            <v>0.5</v>
          </cell>
          <cell r="F212">
            <v>0.5</v>
          </cell>
          <cell r="G212">
            <v>42430</v>
          </cell>
          <cell r="H212">
            <v>42705</v>
          </cell>
          <cell r="I212" t="str">
            <v>武汉佰钧成技术有限责任公司</v>
          </cell>
          <cell r="J212">
            <v>42430</v>
          </cell>
          <cell r="K212">
            <v>42706</v>
          </cell>
          <cell r="L212">
            <v>276</v>
          </cell>
          <cell r="N212" t="str">
            <v>男</v>
          </cell>
          <cell r="O212">
            <v>26</v>
          </cell>
          <cell r="P212" t="str">
            <v>大专</v>
          </cell>
          <cell r="Q212" t="str">
            <v>冶金工程</v>
          </cell>
          <cell r="R212" t="str">
            <v>软件技术服务</v>
          </cell>
          <cell r="S212" t="str">
            <v>软件工程师</v>
          </cell>
          <cell r="T212" t="str">
            <v>测试工作</v>
          </cell>
        </row>
        <row r="213">
          <cell r="B213" t="str">
            <v>B-1070</v>
          </cell>
          <cell r="C213" t="str">
            <v>曹惠</v>
          </cell>
          <cell r="D213" t="str">
            <v>管理费用-电信行业业务运营管理平台系统</v>
          </cell>
          <cell r="E213">
            <v>0.3</v>
          </cell>
          <cell r="F213">
            <v>0.3</v>
          </cell>
          <cell r="G213">
            <v>42430</v>
          </cell>
          <cell r="H213">
            <v>42705</v>
          </cell>
          <cell r="I213" t="str">
            <v>武汉佰钧成技术有限责任公司</v>
          </cell>
          <cell r="J213">
            <v>42430</v>
          </cell>
          <cell r="K213">
            <v>42674</v>
          </cell>
          <cell r="L213">
            <v>244</v>
          </cell>
          <cell r="N213" t="str">
            <v>女</v>
          </cell>
          <cell r="O213">
            <v>31</v>
          </cell>
          <cell r="P213" t="str">
            <v>本科</v>
          </cell>
          <cell r="Q213" t="str">
            <v>计算机应用</v>
          </cell>
          <cell r="R213" t="str">
            <v>软件技术服务</v>
          </cell>
          <cell r="S213" t="str">
            <v>方案结构设计师</v>
          </cell>
          <cell r="T213" t="str">
            <v>方案结构设计</v>
          </cell>
        </row>
        <row r="214">
          <cell r="B214" t="str">
            <v>B-5939</v>
          </cell>
          <cell r="C214" t="str">
            <v>潘雪飞</v>
          </cell>
          <cell r="D214" t="str">
            <v>管理费用-电信行业业务运营管理平台系统</v>
          </cell>
          <cell r="E214">
            <v>0.5</v>
          </cell>
          <cell r="F214">
            <v>0.5</v>
          </cell>
          <cell r="G214">
            <v>42430</v>
          </cell>
          <cell r="H214">
            <v>42705</v>
          </cell>
          <cell r="I214" t="str">
            <v>武汉佰钧成技术有限责任公司</v>
          </cell>
          <cell r="J214">
            <v>42430</v>
          </cell>
          <cell r="K214">
            <v>42735</v>
          </cell>
          <cell r="L214">
            <v>305</v>
          </cell>
          <cell r="N214" t="str">
            <v>男</v>
          </cell>
          <cell r="O214">
            <v>37</v>
          </cell>
          <cell r="P214" t="str">
            <v>本科</v>
          </cell>
          <cell r="Q214" t="str">
            <v>计算机科学与技术</v>
          </cell>
          <cell r="R214" t="str">
            <v>软件技术服务</v>
          </cell>
          <cell r="S214" t="str">
            <v>软件工程师</v>
          </cell>
          <cell r="T214" t="str">
            <v>技术开发</v>
          </cell>
        </row>
        <row r="215">
          <cell r="B215" t="str">
            <v>B-27984</v>
          </cell>
          <cell r="C215" t="str">
            <v>李碧玉</v>
          </cell>
          <cell r="D215" t="str">
            <v>管理费用-电信行业业务运营管理平台系统</v>
          </cell>
          <cell r="E215">
            <v>0.5</v>
          </cell>
          <cell r="F215">
            <v>0.5</v>
          </cell>
          <cell r="G215">
            <v>42430</v>
          </cell>
          <cell r="H215">
            <v>42705</v>
          </cell>
          <cell r="I215" t="str">
            <v>武汉佰钧成技术有限责任公司</v>
          </cell>
          <cell r="J215">
            <v>42437</v>
          </cell>
          <cell r="K215">
            <v>42735</v>
          </cell>
          <cell r="L215">
            <v>298</v>
          </cell>
          <cell r="N215" t="str">
            <v>女</v>
          </cell>
          <cell r="O215">
            <v>25</v>
          </cell>
          <cell r="P215" t="str">
            <v>本科</v>
          </cell>
          <cell r="Q215" t="str">
            <v>软件工程</v>
          </cell>
          <cell r="R215" t="str">
            <v>软件技术服务</v>
          </cell>
          <cell r="S215" t="str">
            <v>软件工程师</v>
          </cell>
          <cell r="T215" t="str">
            <v>技术开发</v>
          </cell>
        </row>
        <row r="216">
          <cell r="B216" t="str">
            <v>B-28002</v>
          </cell>
          <cell r="C216" t="str">
            <v>曾祥寅</v>
          </cell>
          <cell r="D216" t="str">
            <v>管理费用-电信行业业务运营管理平台系统</v>
          </cell>
          <cell r="E216">
            <v>0.5</v>
          </cell>
          <cell r="F216">
            <v>0.5</v>
          </cell>
          <cell r="G216">
            <v>42430</v>
          </cell>
          <cell r="H216">
            <v>42705</v>
          </cell>
          <cell r="I216" t="str">
            <v>武汉佰钧成技术有限责任公司</v>
          </cell>
          <cell r="J216">
            <v>42446</v>
          </cell>
          <cell r="K216">
            <v>42735</v>
          </cell>
          <cell r="L216">
            <v>289</v>
          </cell>
          <cell r="N216" t="str">
            <v>男</v>
          </cell>
          <cell r="O216">
            <v>30</v>
          </cell>
          <cell r="P216" t="str">
            <v>大专</v>
          </cell>
          <cell r="Q216" t="str">
            <v>计算机软件与信息管理</v>
          </cell>
          <cell r="R216" t="str">
            <v>软件技术服务</v>
          </cell>
          <cell r="S216" t="str">
            <v>软件工程师</v>
          </cell>
          <cell r="T216" t="str">
            <v>技术开发</v>
          </cell>
        </row>
        <row r="217">
          <cell r="B217" t="str">
            <v>B-26347</v>
          </cell>
          <cell r="C217" t="str">
            <v>张锋军</v>
          </cell>
          <cell r="D217" t="str">
            <v>管理费用-电信行业业务运营管理平台系统</v>
          </cell>
          <cell r="E217">
            <v>1</v>
          </cell>
          <cell r="F217">
            <v>1</v>
          </cell>
          <cell r="G217">
            <v>42430</v>
          </cell>
          <cell r="H217">
            <v>42705</v>
          </cell>
          <cell r="I217" t="str">
            <v>武汉佰钧成技术有限责任公司</v>
          </cell>
          <cell r="J217">
            <v>42430</v>
          </cell>
          <cell r="K217">
            <v>42735</v>
          </cell>
          <cell r="L217">
            <v>305</v>
          </cell>
          <cell r="N217" t="str">
            <v>男</v>
          </cell>
          <cell r="O217">
            <v>32</v>
          </cell>
          <cell r="P217" t="str">
            <v>本科</v>
          </cell>
          <cell r="Q217" t="str">
            <v>暖本设计</v>
          </cell>
          <cell r="R217" t="str">
            <v>软件技术服务</v>
          </cell>
          <cell r="S217" t="str">
            <v>软件工程师</v>
          </cell>
          <cell r="T217" t="str">
            <v>技术开发</v>
          </cell>
        </row>
        <row r="218">
          <cell r="B218" t="str">
            <v>B-246</v>
          </cell>
          <cell r="C218" t="str">
            <v>胡亮</v>
          </cell>
          <cell r="D218" t="str">
            <v>管理费用-电信行业业务运营管理平台系统</v>
          </cell>
          <cell r="E218">
            <v>0.3</v>
          </cell>
          <cell r="F218">
            <v>0.3</v>
          </cell>
          <cell r="G218">
            <v>42430</v>
          </cell>
          <cell r="H218">
            <v>42705</v>
          </cell>
          <cell r="I218" t="str">
            <v>武汉佰钧成技术有限责任公司</v>
          </cell>
          <cell r="J218">
            <v>42430</v>
          </cell>
          <cell r="K218">
            <v>42735</v>
          </cell>
          <cell r="L218">
            <v>305</v>
          </cell>
          <cell r="N218" t="str">
            <v>男</v>
          </cell>
          <cell r="O218">
            <v>31</v>
          </cell>
          <cell r="P218" t="str">
            <v>本科</v>
          </cell>
          <cell r="Q218" t="str">
            <v>计算机应用</v>
          </cell>
          <cell r="R218" t="str">
            <v>软件技术服务</v>
          </cell>
          <cell r="S218" t="str">
            <v>交互工程师</v>
          </cell>
          <cell r="T218" t="str">
            <v>交互管理</v>
          </cell>
        </row>
        <row r="219">
          <cell r="B219" t="str">
            <v>B-29216</v>
          </cell>
          <cell r="C219" t="str">
            <v>陈超锋</v>
          </cell>
          <cell r="D219" t="str">
            <v>管理费用-电信行业业务运营管理平台系统</v>
          </cell>
          <cell r="E219">
            <v>0.5</v>
          </cell>
          <cell r="F219">
            <v>0.5</v>
          </cell>
          <cell r="G219">
            <v>42430</v>
          </cell>
          <cell r="H219">
            <v>42705</v>
          </cell>
          <cell r="I219" t="str">
            <v>武汉佰钧成技术有限责任公司</v>
          </cell>
          <cell r="J219">
            <v>42516</v>
          </cell>
          <cell r="K219">
            <v>42735</v>
          </cell>
          <cell r="L219">
            <v>219</v>
          </cell>
          <cell r="N219" t="str">
            <v>男</v>
          </cell>
          <cell r="O219">
            <v>30</v>
          </cell>
          <cell r="P219" t="str">
            <v>大专</v>
          </cell>
          <cell r="Q219" t="str">
            <v>计算机科学与技术</v>
          </cell>
          <cell r="R219" t="str">
            <v>软件技术服务</v>
          </cell>
          <cell r="S219" t="str">
            <v>软件工程师</v>
          </cell>
          <cell r="T219" t="str">
            <v>技术开发</v>
          </cell>
        </row>
        <row r="220">
          <cell r="B220" t="str">
            <v>B-11466</v>
          </cell>
          <cell r="C220" t="str">
            <v>谢文华</v>
          </cell>
          <cell r="D220" t="str">
            <v>管理费用-电信行业业务运营管理平台系统</v>
          </cell>
          <cell r="E220">
            <v>0.3</v>
          </cell>
          <cell r="F220">
            <v>0.3</v>
          </cell>
          <cell r="G220">
            <v>42430</v>
          </cell>
          <cell r="H220">
            <v>42705</v>
          </cell>
          <cell r="I220" t="str">
            <v>武汉佰钧成技术有限责任公司</v>
          </cell>
          <cell r="J220">
            <v>42430</v>
          </cell>
          <cell r="K220">
            <v>42735</v>
          </cell>
          <cell r="L220">
            <v>305</v>
          </cell>
          <cell r="N220" t="str">
            <v>女</v>
          </cell>
          <cell r="O220">
            <v>32</v>
          </cell>
          <cell r="P220" t="str">
            <v>本科</v>
          </cell>
          <cell r="Q220" t="str">
            <v>计算机</v>
          </cell>
          <cell r="R220" t="str">
            <v>软件技术服务</v>
          </cell>
          <cell r="S220" t="str">
            <v>开发工程师</v>
          </cell>
          <cell r="T220" t="str">
            <v>技术开发</v>
          </cell>
        </row>
        <row r="221">
          <cell r="B221" t="str">
            <v>B-26915</v>
          </cell>
          <cell r="C221" t="str">
            <v>赵炎</v>
          </cell>
          <cell r="D221" t="str">
            <v>管理费用-电信行业业务运营管理平台系统</v>
          </cell>
          <cell r="E221">
            <v>1</v>
          </cell>
          <cell r="F221">
            <v>1</v>
          </cell>
          <cell r="G221">
            <v>42430</v>
          </cell>
          <cell r="H221">
            <v>42705</v>
          </cell>
          <cell r="I221" t="str">
            <v>武汉佰钧成技术有限责任公司</v>
          </cell>
          <cell r="J221">
            <v>42430</v>
          </cell>
          <cell r="K221">
            <v>42704</v>
          </cell>
          <cell r="L221">
            <v>274</v>
          </cell>
          <cell r="N221" t="str">
            <v>女</v>
          </cell>
          <cell r="O221">
            <v>24</v>
          </cell>
          <cell r="P221" t="str">
            <v>本科</v>
          </cell>
          <cell r="Q221" t="str">
            <v>软件工程</v>
          </cell>
          <cell r="R221" t="str">
            <v>软件技术服务</v>
          </cell>
          <cell r="S221" t="str">
            <v>软件工程师</v>
          </cell>
          <cell r="T221" t="str">
            <v>技术开发</v>
          </cell>
        </row>
        <row r="222">
          <cell r="B222" t="str">
            <v>B-28838</v>
          </cell>
          <cell r="C222" t="str">
            <v>夏磊</v>
          </cell>
          <cell r="D222" t="str">
            <v>管理费用-电信行业业务运营管理平台系统</v>
          </cell>
          <cell r="E222">
            <v>0.5</v>
          </cell>
          <cell r="F222">
            <v>0.5</v>
          </cell>
          <cell r="G222">
            <v>42430</v>
          </cell>
          <cell r="H222">
            <v>42705</v>
          </cell>
          <cell r="I222" t="str">
            <v>武汉佰钧成技术有限责任公司</v>
          </cell>
          <cell r="J222">
            <v>42480</v>
          </cell>
          <cell r="K222">
            <v>42735</v>
          </cell>
          <cell r="L222">
            <v>255</v>
          </cell>
          <cell r="N222" t="str">
            <v>男</v>
          </cell>
          <cell r="O222">
            <v>29</v>
          </cell>
          <cell r="P222" t="str">
            <v>本科</v>
          </cell>
          <cell r="Q222" t="str">
            <v>信息与计算科学</v>
          </cell>
          <cell r="R222" t="str">
            <v>软件技术服务</v>
          </cell>
          <cell r="S222" t="str">
            <v>软件工程师</v>
          </cell>
          <cell r="T222" t="str">
            <v>测试工作</v>
          </cell>
        </row>
        <row r="223">
          <cell r="B223" t="str">
            <v>B-5502</v>
          </cell>
          <cell r="C223" t="str">
            <v>陈雪</v>
          </cell>
          <cell r="D223" t="str">
            <v>管理费用-电信行业业务运营管理平台系统</v>
          </cell>
          <cell r="E223">
            <v>0.5</v>
          </cell>
          <cell r="F223">
            <v>0.5</v>
          </cell>
          <cell r="G223">
            <v>42430</v>
          </cell>
          <cell r="H223">
            <v>42705</v>
          </cell>
          <cell r="I223" t="str">
            <v>武汉佰钧成技术有限责任公司</v>
          </cell>
          <cell r="J223">
            <v>42430</v>
          </cell>
          <cell r="K223">
            <v>42735</v>
          </cell>
          <cell r="L223">
            <v>305</v>
          </cell>
          <cell r="N223" t="str">
            <v>女</v>
          </cell>
          <cell r="O223">
            <v>37</v>
          </cell>
          <cell r="P223" t="str">
            <v>大专</v>
          </cell>
          <cell r="Q223" t="str">
            <v>计算机应用技术</v>
          </cell>
          <cell r="R223" t="str">
            <v>软件技术服务</v>
          </cell>
          <cell r="S223" t="str">
            <v>开发工程师</v>
          </cell>
          <cell r="T223" t="str">
            <v>技术开发</v>
          </cell>
        </row>
        <row r="224">
          <cell r="B224" t="str">
            <v>B-5715</v>
          </cell>
          <cell r="C224" t="str">
            <v>唐绍征</v>
          </cell>
          <cell r="D224" t="str">
            <v>管理费用-电信行业业务运营管理平台系统</v>
          </cell>
          <cell r="E224">
            <v>0.5</v>
          </cell>
          <cell r="F224">
            <v>0.5</v>
          </cell>
          <cell r="G224">
            <v>42430</v>
          </cell>
          <cell r="H224">
            <v>42705</v>
          </cell>
          <cell r="I224" t="str">
            <v>武汉佰钧成技术有限责任公司</v>
          </cell>
          <cell r="J224">
            <v>42430</v>
          </cell>
          <cell r="K224">
            <v>42735</v>
          </cell>
          <cell r="L224">
            <v>305</v>
          </cell>
          <cell r="N224" t="str">
            <v>男</v>
          </cell>
          <cell r="O224">
            <v>33</v>
          </cell>
          <cell r="P224" t="str">
            <v>大专</v>
          </cell>
          <cell r="Q224" t="str">
            <v>计算机应用</v>
          </cell>
          <cell r="R224" t="str">
            <v>软件技术服务</v>
          </cell>
          <cell r="S224" t="str">
            <v>开发工程师</v>
          </cell>
          <cell r="T224" t="str">
            <v>技术开发</v>
          </cell>
        </row>
        <row r="225">
          <cell r="B225" t="str">
            <v>B-5705</v>
          </cell>
          <cell r="C225" t="str">
            <v>蒋立辉</v>
          </cell>
          <cell r="D225" t="str">
            <v>管理费用-电信行业业务运营管理平台系统</v>
          </cell>
          <cell r="E225">
            <v>0.5</v>
          </cell>
          <cell r="F225">
            <v>0.5</v>
          </cell>
          <cell r="G225">
            <v>42430</v>
          </cell>
          <cell r="H225">
            <v>42705</v>
          </cell>
          <cell r="I225" t="str">
            <v>武汉佰钧成技术有限责任公司</v>
          </cell>
          <cell r="J225">
            <v>42430</v>
          </cell>
          <cell r="K225">
            <v>42735</v>
          </cell>
          <cell r="L225">
            <v>305</v>
          </cell>
          <cell r="N225" t="str">
            <v>男</v>
          </cell>
          <cell r="O225">
            <v>28</v>
          </cell>
          <cell r="P225" t="str">
            <v>大专</v>
          </cell>
          <cell r="Q225" t="str">
            <v>计算机科学与技术</v>
          </cell>
          <cell r="R225" t="str">
            <v>软件技术服务</v>
          </cell>
          <cell r="S225" t="str">
            <v>开发工程师</v>
          </cell>
          <cell r="T225" t="str">
            <v>技术开发</v>
          </cell>
        </row>
        <row r="226">
          <cell r="B226" t="str">
            <v>B-27469</v>
          </cell>
          <cell r="C226" t="str">
            <v>夏秀娟</v>
          </cell>
          <cell r="D226" t="str">
            <v>管理费用-电信行业业务运营管理平台系统</v>
          </cell>
          <cell r="E226">
            <v>1</v>
          </cell>
          <cell r="F226">
            <v>1</v>
          </cell>
          <cell r="G226">
            <v>42430</v>
          </cell>
          <cell r="H226">
            <v>42705</v>
          </cell>
          <cell r="I226" t="str">
            <v>武汉佰钧成技术有限责任公司</v>
          </cell>
          <cell r="J226">
            <v>42430</v>
          </cell>
          <cell r="K226">
            <v>42735</v>
          </cell>
          <cell r="L226">
            <v>305</v>
          </cell>
          <cell r="N226" t="str">
            <v>女</v>
          </cell>
          <cell r="O226">
            <v>30</v>
          </cell>
          <cell r="P226" t="str">
            <v>本科</v>
          </cell>
          <cell r="Q226" t="str">
            <v>计算机应用（网络）</v>
          </cell>
          <cell r="R226" t="str">
            <v>软件技术服务</v>
          </cell>
          <cell r="S226" t="str">
            <v>软件工程师</v>
          </cell>
          <cell r="T226" t="str">
            <v>技术开发</v>
          </cell>
        </row>
        <row r="227">
          <cell r="B227" t="str">
            <v>B-27940</v>
          </cell>
          <cell r="C227" t="str">
            <v>蒋玢呈</v>
          </cell>
          <cell r="D227" t="str">
            <v>管理费用-电信行业业务运营管理平台系统</v>
          </cell>
          <cell r="E227">
            <v>0.5</v>
          </cell>
          <cell r="F227">
            <v>0.5</v>
          </cell>
          <cell r="G227">
            <v>42430</v>
          </cell>
          <cell r="H227">
            <v>42705</v>
          </cell>
          <cell r="I227" t="str">
            <v>武汉佰钧成技术有限责任公司</v>
          </cell>
          <cell r="J227">
            <v>42444</v>
          </cell>
          <cell r="K227">
            <v>42735</v>
          </cell>
          <cell r="L227">
            <v>291</v>
          </cell>
          <cell r="N227" t="str">
            <v>男</v>
          </cell>
          <cell r="O227">
            <v>29</v>
          </cell>
          <cell r="P227" t="str">
            <v>大专</v>
          </cell>
          <cell r="Q227" t="str">
            <v>视觉传达设计</v>
          </cell>
          <cell r="R227" t="str">
            <v>软件技术服务</v>
          </cell>
          <cell r="S227" t="str">
            <v>软件工程师</v>
          </cell>
          <cell r="T227" t="str">
            <v>配置管理</v>
          </cell>
        </row>
        <row r="228">
          <cell r="B228" t="str">
            <v>B-7161</v>
          </cell>
          <cell r="C228" t="str">
            <v>朱超</v>
          </cell>
          <cell r="D228" t="str">
            <v>管理费用-电信行业业务运营管理平台系统</v>
          </cell>
          <cell r="E228">
            <v>0.5</v>
          </cell>
          <cell r="F228">
            <v>0.5</v>
          </cell>
          <cell r="G228">
            <v>42430</v>
          </cell>
          <cell r="H228">
            <v>42705</v>
          </cell>
          <cell r="I228" t="str">
            <v>武汉佰钧成技术有限责任公司</v>
          </cell>
          <cell r="J228">
            <v>42430</v>
          </cell>
          <cell r="K228">
            <v>42735</v>
          </cell>
          <cell r="L228">
            <v>305</v>
          </cell>
          <cell r="N228" t="str">
            <v>男</v>
          </cell>
          <cell r="O228">
            <v>32</v>
          </cell>
          <cell r="P228" t="str">
            <v>大专</v>
          </cell>
          <cell r="Q228" t="str">
            <v>计算机网络技术</v>
          </cell>
          <cell r="R228" t="str">
            <v>软件技术服务</v>
          </cell>
          <cell r="S228" t="str">
            <v>软件工程师</v>
          </cell>
          <cell r="T228" t="str">
            <v>测试工作</v>
          </cell>
        </row>
        <row r="229">
          <cell r="B229" t="str">
            <v>B-4587</v>
          </cell>
          <cell r="C229" t="str">
            <v>张子贵</v>
          </cell>
          <cell r="D229" t="str">
            <v>管理费用-电信行业业务运营管理平台系统</v>
          </cell>
          <cell r="E229">
            <v>0.5</v>
          </cell>
          <cell r="F229">
            <v>0.5</v>
          </cell>
          <cell r="G229">
            <v>42430</v>
          </cell>
          <cell r="H229">
            <v>42705</v>
          </cell>
          <cell r="I229" t="str">
            <v>武汉佰钧成技术有限责任公司</v>
          </cell>
          <cell r="J229">
            <v>42430</v>
          </cell>
          <cell r="K229">
            <v>42735</v>
          </cell>
          <cell r="L229">
            <v>305</v>
          </cell>
          <cell r="N229" t="str">
            <v>男</v>
          </cell>
          <cell r="O229">
            <v>29</v>
          </cell>
          <cell r="P229" t="str">
            <v>本科</v>
          </cell>
          <cell r="Q229" t="str">
            <v>软件工程</v>
          </cell>
          <cell r="R229" t="str">
            <v>软件技术服务</v>
          </cell>
          <cell r="S229" t="str">
            <v>软件工程师</v>
          </cell>
          <cell r="T229" t="str">
            <v>技术开发</v>
          </cell>
        </row>
        <row r="230">
          <cell r="B230" t="str">
            <v>B-27084</v>
          </cell>
          <cell r="C230" t="str">
            <v>谷标</v>
          </cell>
          <cell r="D230" t="str">
            <v>管理费用-电信行业业务运营管理平台系统</v>
          </cell>
          <cell r="E230">
            <v>1</v>
          </cell>
          <cell r="F230">
            <v>1</v>
          </cell>
          <cell r="G230">
            <v>42430</v>
          </cell>
          <cell r="H230">
            <v>42705</v>
          </cell>
          <cell r="I230" t="str">
            <v>武汉佰钧成技术有限责任公司</v>
          </cell>
          <cell r="J230">
            <v>42430</v>
          </cell>
          <cell r="K230">
            <v>42735</v>
          </cell>
          <cell r="L230">
            <v>305</v>
          </cell>
          <cell r="N230" t="str">
            <v>男</v>
          </cell>
          <cell r="O230">
            <v>26</v>
          </cell>
          <cell r="P230" t="str">
            <v>本科</v>
          </cell>
          <cell r="Q230" t="str">
            <v>电子商务</v>
          </cell>
          <cell r="R230" t="str">
            <v>软件技术服务</v>
          </cell>
          <cell r="S230" t="str">
            <v>软件工程师</v>
          </cell>
          <cell r="T230" t="str">
            <v>技术开发</v>
          </cell>
        </row>
        <row r="231">
          <cell r="B231" t="str">
            <v>B-27201</v>
          </cell>
          <cell r="C231" t="str">
            <v>赵礎梁</v>
          </cell>
          <cell r="D231" t="str">
            <v>管理费用-电信行业业务运营管理平台系统</v>
          </cell>
          <cell r="E231">
            <v>0.5</v>
          </cell>
          <cell r="F231">
            <v>0.5</v>
          </cell>
          <cell r="G231">
            <v>42430</v>
          </cell>
          <cell r="H231">
            <v>42705</v>
          </cell>
          <cell r="I231" t="str">
            <v>武汉佰钧成技术有限责任公司</v>
          </cell>
          <cell r="J231">
            <v>42430</v>
          </cell>
          <cell r="K231">
            <v>42735</v>
          </cell>
          <cell r="L231">
            <v>305</v>
          </cell>
          <cell r="N231" t="str">
            <v>男</v>
          </cell>
          <cell r="O231">
            <v>34</v>
          </cell>
          <cell r="P231" t="str">
            <v>本科</v>
          </cell>
          <cell r="Q231" t="str">
            <v>计算机科学与技术专业</v>
          </cell>
          <cell r="R231" t="str">
            <v>软件技术服务</v>
          </cell>
          <cell r="S231" t="str">
            <v>测试经理</v>
          </cell>
          <cell r="T231" t="str">
            <v>测试经理</v>
          </cell>
        </row>
        <row r="232">
          <cell r="B232" t="str">
            <v>B-12110</v>
          </cell>
          <cell r="C232" t="str">
            <v>谢道林</v>
          </cell>
          <cell r="D232" t="str">
            <v>管理费用-公交实时信息平台APP开发项目</v>
          </cell>
          <cell r="E232">
            <v>0.3</v>
          </cell>
          <cell r="F232">
            <v>0.3</v>
          </cell>
          <cell r="G232">
            <v>42491</v>
          </cell>
          <cell r="H232">
            <v>42705</v>
          </cell>
          <cell r="I232" t="str">
            <v>武汉佰钧成技术有限责任公司</v>
          </cell>
          <cell r="J232">
            <v>42491</v>
          </cell>
          <cell r="K232">
            <v>42735</v>
          </cell>
          <cell r="L232">
            <v>244</v>
          </cell>
          <cell r="N232" t="str">
            <v>男</v>
          </cell>
          <cell r="O232">
            <v>34</v>
          </cell>
          <cell r="P232" t="str">
            <v>大专</v>
          </cell>
          <cell r="Q232" t="str">
            <v>计算机科学与技术</v>
          </cell>
          <cell r="R232" t="str">
            <v>软件技术服务</v>
          </cell>
          <cell r="S232" t="str">
            <v>项目经理</v>
          </cell>
          <cell r="T232" t="str">
            <v>项目经理</v>
          </cell>
        </row>
        <row r="233">
          <cell r="B233" t="str">
            <v>B-5685</v>
          </cell>
          <cell r="C233" t="str">
            <v>佟欢</v>
          </cell>
          <cell r="D233" t="str">
            <v>管理费用-公交实时信息平台APP开发项目</v>
          </cell>
          <cell r="E233">
            <v>1</v>
          </cell>
          <cell r="F233">
            <v>1</v>
          </cell>
          <cell r="G233">
            <v>42491</v>
          </cell>
          <cell r="H233">
            <v>42705</v>
          </cell>
          <cell r="I233" t="str">
            <v>武汉佰钧成技术有限责任公司</v>
          </cell>
          <cell r="J233">
            <v>42491</v>
          </cell>
          <cell r="K233">
            <v>42735</v>
          </cell>
          <cell r="L233">
            <v>244</v>
          </cell>
          <cell r="N233" t="str">
            <v>男</v>
          </cell>
          <cell r="O233">
            <v>38</v>
          </cell>
          <cell r="P233" t="str">
            <v>大专</v>
          </cell>
          <cell r="Q233" t="str">
            <v>计算机及应用</v>
          </cell>
          <cell r="R233" t="str">
            <v>软件技术服务</v>
          </cell>
          <cell r="S233" t="str">
            <v>技术经理</v>
          </cell>
          <cell r="T233" t="str">
            <v>技术经理</v>
          </cell>
        </row>
        <row r="234">
          <cell r="B234" t="str">
            <v>B-28298</v>
          </cell>
          <cell r="C234" t="str">
            <v>谭富丹</v>
          </cell>
          <cell r="D234" t="str">
            <v>管理费用-公交实时信息平台APP开发项目</v>
          </cell>
          <cell r="E234">
            <v>1</v>
          </cell>
          <cell r="F234">
            <v>1</v>
          </cell>
          <cell r="G234">
            <v>42491</v>
          </cell>
          <cell r="H234">
            <v>42705</v>
          </cell>
          <cell r="I234" t="str">
            <v>武汉佰钧成技术有限责任公司</v>
          </cell>
          <cell r="J234">
            <v>42491</v>
          </cell>
          <cell r="K234">
            <v>42735</v>
          </cell>
          <cell r="L234">
            <v>244</v>
          </cell>
          <cell r="N234" t="str">
            <v>女</v>
          </cell>
          <cell r="O234">
            <v>25</v>
          </cell>
          <cell r="P234" t="str">
            <v>本科</v>
          </cell>
          <cell r="Q234" t="str">
            <v>信息管理与信息系统</v>
          </cell>
          <cell r="R234" t="str">
            <v>软件技术服务</v>
          </cell>
          <cell r="S234" t="str">
            <v>软件工程师</v>
          </cell>
          <cell r="T234" t="str">
            <v>技术开发</v>
          </cell>
        </row>
        <row r="235">
          <cell r="B235" t="str">
            <v>B-29253</v>
          </cell>
          <cell r="C235" t="str">
            <v>伍倩文</v>
          </cell>
          <cell r="D235" t="str">
            <v>管理费用-公交实时信息平台APP开发项目</v>
          </cell>
          <cell r="E235">
            <v>1</v>
          </cell>
          <cell r="F235">
            <v>1</v>
          </cell>
          <cell r="G235">
            <v>42491</v>
          </cell>
          <cell r="H235">
            <v>42705</v>
          </cell>
          <cell r="I235" t="str">
            <v>武汉佰钧成技术有限责任公司</v>
          </cell>
          <cell r="J235">
            <v>42502</v>
          </cell>
          <cell r="K235">
            <v>42727</v>
          </cell>
          <cell r="L235">
            <v>225</v>
          </cell>
          <cell r="N235" t="str">
            <v>女</v>
          </cell>
          <cell r="O235">
            <v>23</v>
          </cell>
          <cell r="P235" t="str">
            <v>本科</v>
          </cell>
          <cell r="Q235" t="str">
            <v>人力资源管理</v>
          </cell>
          <cell r="R235" t="str">
            <v>软件技术服务</v>
          </cell>
          <cell r="S235" t="str">
            <v>软件工程师</v>
          </cell>
          <cell r="T235" t="str">
            <v>测试工作</v>
          </cell>
        </row>
        <row r="236">
          <cell r="B236" t="str">
            <v>B-27745</v>
          </cell>
          <cell r="C236" t="str">
            <v>申江娜</v>
          </cell>
          <cell r="D236" t="str">
            <v>管理费用-公交实时信息平台APP开发项目</v>
          </cell>
          <cell r="E236">
            <v>0.5</v>
          </cell>
          <cell r="F236">
            <v>0.5</v>
          </cell>
          <cell r="G236">
            <v>42491</v>
          </cell>
          <cell r="H236">
            <v>42705</v>
          </cell>
          <cell r="I236" t="str">
            <v>武汉佰钧成技术有限责任公司</v>
          </cell>
          <cell r="J236">
            <v>42491</v>
          </cell>
          <cell r="K236">
            <v>42735</v>
          </cell>
          <cell r="L236">
            <v>244</v>
          </cell>
          <cell r="N236" t="str">
            <v>女</v>
          </cell>
          <cell r="O236">
            <v>26</v>
          </cell>
          <cell r="P236" t="str">
            <v>本科</v>
          </cell>
          <cell r="Q236" t="str">
            <v>计算机科学与技术</v>
          </cell>
          <cell r="R236" t="str">
            <v>软件技术服务</v>
          </cell>
          <cell r="S236" t="str">
            <v>软件工程师</v>
          </cell>
          <cell r="T236" t="str">
            <v>技术开发</v>
          </cell>
        </row>
        <row r="237">
          <cell r="B237" t="str">
            <v>B-17659</v>
          </cell>
          <cell r="C237" t="str">
            <v>伍亚敬</v>
          </cell>
          <cell r="D237" t="str">
            <v>管理费用-公交实时信息平台APP开发项目</v>
          </cell>
          <cell r="E237">
            <v>0.5</v>
          </cell>
          <cell r="F237">
            <v>0.5</v>
          </cell>
          <cell r="G237">
            <v>42491</v>
          </cell>
          <cell r="H237">
            <v>42705</v>
          </cell>
          <cell r="I237" t="str">
            <v>武汉佰钧成技术有限责任公司</v>
          </cell>
          <cell r="J237">
            <v>42491</v>
          </cell>
          <cell r="K237">
            <v>42735</v>
          </cell>
          <cell r="L237">
            <v>244</v>
          </cell>
          <cell r="N237" t="str">
            <v>女</v>
          </cell>
          <cell r="O237">
            <v>28</v>
          </cell>
          <cell r="P237" t="str">
            <v>本科</v>
          </cell>
          <cell r="Q237" t="str">
            <v>信息与计算科学</v>
          </cell>
          <cell r="R237" t="str">
            <v>软件技术服务</v>
          </cell>
          <cell r="S237" t="str">
            <v>开发工程师</v>
          </cell>
          <cell r="T237" t="str">
            <v>技术开发</v>
          </cell>
        </row>
        <row r="238">
          <cell r="B238" t="str">
            <v>B-29460</v>
          </cell>
          <cell r="C238" t="str">
            <v>叶丁根</v>
          </cell>
          <cell r="D238" t="str">
            <v>管理费用-公交实时信息平台APP开发项目</v>
          </cell>
          <cell r="E238">
            <v>1</v>
          </cell>
          <cell r="F238">
            <v>1</v>
          </cell>
          <cell r="G238">
            <v>42491</v>
          </cell>
          <cell r="H238">
            <v>42705</v>
          </cell>
          <cell r="I238" t="str">
            <v>武汉佰钧成技术有限责任公司</v>
          </cell>
          <cell r="J238">
            <v>42513</v>
          </cell>
          <cell r="K238">
            <v>42735</v>
          </cell>
          <cell r="L238">
            <v>222</v>
          </cell>
          <cell r="N238" t="str">
            <v>男</v>
          </cell>
          <cell r="O238">
            <v>26</v>
          </cell>
          <cell r="P238" t="str">
            <v>大专</v>
          </cell>
          <cell r="Q238" t="str">
            <v>行政管理</v>
          </cell>
          <cell r="R238" t="str">
            <v>软件技术服务</v>
          </cell>
          <cell r="S238" t="str">
            <v>软件工程师</v>
          </cell>
          <cell r="T238" t="str">
            <v>测试工作</v>
          </cell>
        </row>
        <row r="239">
          <cell r="B239" t="str">
            <v>B-28233</v>
          </cell>
          <cell r="C239" t="str">
            <v>李金凤</v>
          </cell>
          <cell r="D239" t="str">
            <v>管理费用-公交实时信息平台APP开发项目</v>
          </cell>
          <cell r="E239">
            <v>1</v>
          </cell>
          <cell r="F239">
            <v>1</v>
          </cell>
          <cell r="G239">
            <v>42491</v>
          </cell>
          <cell r="H239">
            <v>42705</v>
          </cell>
          <cell r="I239" t="str">
            <v>武汉佰钧成技术有限责任公司</v>
          </cell>
          <cell r="J239">
            <v>42491</v>
          </cell>
          <cell r="K239">
            <v>42735</v>
          </cell>
          <cell r="L239">
            <v>244</v>
          </cell>
          <cell r="N239" t="str">
            <v>女</v>
          </cell>
          <cell r="O239">
            <v>25</v>
          </cell>
          <cell r="P239" t="str">
            <v>本科</v>
          </cell>
          <cell r="Q239" t="str">
            <v>机械工程及自动化</v>
          </cell>
          <cell r="R239" t="str">
            <v>软件技术服务</v>
          </cell>
          <cell r="S239" t="str">
            <v>软件工程师</v>
          </cell>
          <cell r="T239" t="str">
            <v>测试工作</v>
          </cell>
        </row>
        <row r="240">
          <cell r="B240" t="str">
            <v>B-29562</v>
          </cell>
          <cell r="C240" t="str">
            <v>蒋聪</v>
          </cell>
          <cell r="D240" t="str">
            <v>管理费用-公交实时信息平台APP开发项目</v>
          </cell>
          <cell r="E240">
            <v>0.5</v>
          </cell>
          <cell r="F240">
            <v>0.5</v>
          </cell>
          <cell r="G240">
            <v>42491</v>
          </cell>
          <cell r="H240">
            <v>42705</v>
          </cell>
          <cell r="I240" t="str">
            <v>武汉佰钧成技术有限责任公司</v>
          </cell>
          <cell r="J240">
            <v>42517</v>
          </cell>
          <cell r="K240">
            <v>42705</v>
          </cell>
          <cell r="L240">
            <v>188</v>
          </cell>
          <cell r="N240" t="str">
            <v>男</v>
          </cell>
          <cell r="O240">
            <v>21</v>
          </cell>
          <cell r="P240" t="str">
            <v>大专</v>
          </cell>
          <cell r="Q240" t="str">
            <v>计算机应用</v>
          </cell>
          <cell r="R240" t="str">
            <v>软件技术服务</v>
          </cell>
          <cell r="S240" t="str">
            <v>软件工程师</v>
          </cell>
          <cell r="T240" t="str">
            <v>技术开发</v>
          </cell>
        </row>
        <row r="241">
          <cell r="B241" t="str">
            <v>B-28366</v>
          </cell>
          <cell r="C241" t="str">
            <v>顾家仪</v>
          </cell>
          <cell r="D241" t="str">
            <v>管理费用-公交实时信息平台APP开发项目</v>
          </cell>
          <cell r="E241">
            <v>1</v>
          </cell>
          <cell r="F241">
            <v>1</v>
          </cell>
          <cell r="G241">
            <v>42491</v>
          </cell>
          <cell r="H241">
            <v>42705</v>
          </cell>
          <cell r="I241" t="str">
            <v>武汉佰钧成技术有限责任公司</v>
          </cell>
          <cell r="J241">
            <v>42491</v>
          </cell>
          <cell r="K241">
            <v>42735</v>
          </cell>
          <cell r="L241">
            <v>244</v>
          </cell>
          <cell r="N241" t="str">
            <v>女</v>
          </cell>
          <cell r="O241">
            <v>26</v>
          </cell>
          <cell r="P241" t="str">
            <v>本科</v>
          </cell>
          <cell r="Q241" t="str">
            <v>体育教育</v>
          </cell>
          <cell r="R241" t="str">
            <v>软件技术服务</v>
          </cell>
          <cell r="S241" t="str">
            <v>软件工程师</v>
          </cell>
          <cell r="T241" t="str">
            <v>测试工作</v>
          </cell>
        </row>
        <row r="242">
          <cell r="B242" t="str">
            <v>B-27110</v>
          </cell>
          <cell r="C242" t="str">
            <v>甘亮珠</v>
          </cell>
          <cell r="D242" t="str">
            <v>管理费用-公交实时信息平台APP开发项目</v>
          </cell>
          <cell r="E242">
            <v>1</v>
          </cell>
          <cell r="F242">
            <v>1</v>
          </cell>
          <cell r="G242">
            <v>42491</v>
          </cell>
          <cell r="H242">
            <v>42705</v>
          </cell>
          <cell r="I242" t="str">
            <v>武汉佰钧成技术有限责任公司</v>
          </cell>
          <cell r="J242">
            <v>42491</v>
          </cell>
          <cell r="K242">
            <v>42735</v>
          </cell>
          <cell r="L242">
            <v>244</v>
          </cell>
          <cell r="N242" t="str">
            <v>男</v>
          </cell>
          <cell r="O242">
            <v>25</v>
          </cell>
          <cell r="P242" t="str">
            <v>本科</v>
          </cell>
          <cell r="Q242" t="str">
            <v>工商管理</v>
          </cell>
          <cell r="R242" t="str">
            <v>软件技术服务</v>
          </cell>
          <cell r="S242" t="str">
            <v>软件工程师</v>
          </cell>
          <cell r="T242" t="str">
            <v>测试工作</v>
          </cell>
        </row>
        <row r="243">
          <cell r="B243" t="str">
            <v>B-29238</v>
          </cell>
          <cell r="C243" t="str">
            <v>别傲</v>
          </cell>
          <cell r="D243" t="str">
            <v>管理费用-公交实时信息平台APP开发项目</v>
          </cell>
          <cell r="E243">
            <v>1</v>
          </cell>
          <cell r="F243">
            <v>1</v>
          </cell>
          <cell r="G243">
            <v>42491</v>
          </cell>
          <cell r="H243">
            <v>42705</v>
          </cell>
          <cell r="I243" t="str">
            <v>武汉佰钧成技术有限责任公司</v>
          </cell>
          <cell r="J243">
            <v>42501</v>
          </cell>
          <cell r="K243">
            <v>42735</v>
          </cell>
          <cell r="L243">
            <v>234</v>
          </cell>
          <cell r="N243" t="str">
            <v>男</v>
          </cell>
          <cell r="O243">
            <v>26</v>
          </cell>
          <cell r="P243" t="str">
            <v>大专</v>
          </cell>
          <cell r="Q243" t="str">
            <v>会计学</v>
          </cell>
          <cell r="R243" t="str">
            <v>软件技术服务</v>
          </cell>
          <cell r="S243" t="str">
            <v>软件工程师</v>
          </cell>
          <cell r="T243" t="str">
            <v>测试工作</v>
          </cell>
        </row>
        <row r="244">
          <cell r="B244" t="str">
            <v>B-29068</v>
          </cell>
          <cell r="C244" t="str">
            <v>陈柳</v>
          </cell>
          <cell r="D244" t="str">
            <v>管理费用-公交实时信息平台APP开发项目</v>
          </cell>
          <cell r="E244">
            <v>0.5</v>
          </cell>
          <cell r="F244">
            <v>0.5</v>
          </cell>
          <cell r="G244">
            <v>42491</v>
          </cell>
          <cell r="H244">
            <v>42705</v>
          </cell>
          <cell r="I244" t="str">
            <v>武汉佰钧成技术有限责任公司</v>
          </cell>
          <cell r="J244">
            <v>42491</v>
          </cell>
          <cell r="K244">
            <v>42735</v>
          </cell>
          <cell r="L244">
            <v>244</v>
          </cell>
          <cell r="N244" t="str">
            <v>女</v>
          </cell>
          <cell r="O244">
            <v>26</v>
          </cell>
          <cell r="P244" t="str">
            <v>本科</v>
          </cell>
          <cell r="Q244" t="str">
            <v>计算机科学与技术</v>
          </cell>
          <cell r="R244" t="str">
            <v>软件技术服务</v>
          </cell>
          <cell r="S244" t="str">
            <v>软件工程师</v>
          </cell>
          <cell r="T244" t="str">
            <v>技术开发</v>
          </cell>
        </row>
        <row r="245">
          <cell r="B245" t="str">
            <v>B-28072</v>
          </cell>
          <cell r="C245" t="str">
            <v>龙波</v>
          </cell>
          <cell r="D245" t="str">
            <v>管理费用-公交实时信息平台APP开发项目</v>
          </cell>
          <cell r="E245">
            <v>0.5</v>
          </cell>
          <cell r="F245">
            <v>0.5</v>
          </cell>
          <cell r="G245">
            <v>42491</v>
          </cell>
          <cell r="H245">
            <v>42705</v>
          </cell>
          <cell r="I245" t="str">
            <v>武汉佰钧成技术有限责任公司</v>
          </cell>
          <cell r="J245">
            <v>42491</v>
          </cell>
          <cell r="K245">
            <v>42735</v>
          </cell>
          <cell r="L245">
            <v>244</v>
          </cell>
          <cell r="N245" t="str">
            <v>女</v>
          </cell>
          <cell r="O245">
            <v>27</v>
          </cell>
          <cell r="P245" t="str">
            <v>大专</v>
          </cell>
          <cell r="Q245" t="str">
            <v>会计专业</v>
          </cell>
          <cell r="R245" t="str">
            <v>软件技术服务</v>
          </cell>
          <cell r="S245" t="str">
            <v>后勤管理员</v>
          </cell>
          <cell r="T245" t="str">
            <v>后勤管理</v>
          </cell>
        </row>
        <row r="246">
          <cell r="B246" t="str">
            <v>B-28196</v>
          </cell>
          <cell r="C246" t="str">
            <v>吴亮</v>
          </cell>
          <cell r="D246" t="str">
            <v>管理费用-公交实时信息平台APP开发项目</v>
          </cell>
          <cell r="E246">
            <v>1</v>
          </cell>
          <cell r="F246">
            <v>1</v>
          </cell>
          <cell r="G246">
            <v>42491</v>
          </cell>
          <cell r="H246">
            <v>42705</v>
          </cell>
          <cell r="I246" t="str">
            <v>武汉佰钧成技术有限责任公司</v>
          </cell>
          <cell r="J246">
            <v>42491</v>
          </cell>
          <cell r="K246">
            <v>42735</v>
          </cell>
          <cell r="L246">
            <v>244</v>
          </cell>
          <cell r="N246" t="str">
            <v>男</v>
          </cell>
          <cell r="O246">
            <v>28</v>
          </cell>
          <cell r="P246" t="str">
            <v>本科</v>
          </cell>
          <cell r="Q246" t="str">
            <v>通信工程</v>
          </cell>
          <cell r="R246" t="str">
            <v>软件技术服务</v>
          </cell>
          <cell r="S246" t="str">
            <v>软件工程师</v>
          </cell>
          <cell r="T246" t="str">
            <v>技术开发</v>
          </cell>
        </row>
        <row r="247">
          <cell r="B247" t="str">
            <v>B-29353</v>
          </cell>
          <cell r="C247" t="str">
            <v>岳会敏</v>
          </cell>
          <cell r="D247" t="str">
            <v>管理费用-公交实时信息平台APP开发项目</v>
          </cell>
          <cell r="E247">
            <v>0.3</v>
          </cell>
          <cell r="F247">
            <v>0.3</v>
          </cell>
          <cell r="G247">
            <v>42491</v>
          </cell>
          <cell r="H247">
            <v>42705</v>
          </cell>
          <cell r="I247" t="str">
            <v>武汉佰钧成技术有限责任公司</v>
          </cell>
          <cell r="J247">
            <v>42503</v>
          </cell>
          <cell r="K247">
            <v>42735</v>
          </cell>
          <cell r="L247">
            <v>232</v>
          </cell>
          <cell r="N247" t="str">
            <v>女</v>
          </cell>
          <cell r="O247">
            <v>25</v>
          </cell>
          <cell r="P247" t="str">
            <v>本科</v>
          </cell>
          <cell r="Q247" t="str">
            <v>信息管理与信息系统</v>
          </cell>
          <cell r="R247" t="str">
            <v>软件技术服务</v>
          </cell>
          <cell r="S247" t="str">
            <v>测试经理</v>
          </cell>
          <cell r="T247" t="str">
            <v>测试经理</v>
          </cell>
        </row>
        <row r="248">
          <cell r="B248" t="str">
            <v>B-29110</v>
          </cell>
          <cell r="C248" t="str">
            <v>袁梅梅</v>
          </cell>
          <cell r="D248" t="str">
            <v>管理费用-公交实时信息平台APP开发项目</v>
          </cell>
          <cell r="E248">
            <v>0.5</v>
          </cell>
          <cell r="F248">
            <v>0.5</v>
          </cell>
          <cell r="G248">
            <v>42491</v>
          </cell>
          <cell r="H248">
            <v>42705</v>
          </cell>
          <cell r="I248" t="str">
            <v>武汉佰钧成技术有限责任公司</v>
          </cell>
          <cell r="J248">
            <v>42493</v>
          </cell>
          <cell r="K248">
            <v>42735</v>
          </cell>
          <cell r="L248">
            <v>242</v>
          </cell>
          <cell r="N248" t="str">
            <v>女</v>
          </cell>
          <cell r="O248">
            <v>26</v>
          </cell>
          <cell r="P248" t="str">
            <v>本科</v>
          </cell>
          <cell r="Q248" t="str">
            <v>计算机科学与技术</v>
          </cell>
          <cell r="R248" t="str">
            <v>软件技术服务</v>
          </cell>
          <cell r="S248" t="str">
            <v>软件工程师</v>
          </cell>
          <cell r="T248" t="str">
            <v>技术开发</v>
          </cell>
        </row>
        <row r="249">
          <cell r="B249" t="str">
            <v>B-3493</v>
          </cell>
          <cell r="C249" t="str">
            <v>朱艺</v>
          </cell>
          <cell r="D249" t="str">
            <v>管理费用-公交实时信息平台APP开发项目</v>
          </cell>
          <cell r="E249">
            <v>0.3</v>
          </cell>
          <cell r="F249">
            <v>0.3</v>
          </cell>
          <cell r="G249">
            <v>42491</v>
          </cell>
          <cell r="H249">
            <v>42705</v>
          </cell>
          <cell r="I249" t="str">
            <v>武汉佰钧成技术有限责任公司</v>
          </cell>
          <cell r="J249">
            <v>42491</v>
          </cell>
          <cell r="K249">
            <v>42735</v>
          </cell>
          <cell r="L249">
            <v>244</v>
          </cell>
          <cell r="N249" t="str">
            <v>女</v>
          </cell>
          <cell r="O249">
            <v>34</v>
          </cell>
          <cell r="P249" t="str">
            <v>本科</v>
          </cell>
          <cell r="Q249" t="str">
            <v>计算机科学与技术</v>
          </cell>
          <cell r="R249" t="str">
            <v>软件技术服务</v>
          </cell>
          <cell r="S249" t="str">
            <v>质量工程师</v>
          </cell>
          <cell r="T249" t="str">
            <v>质量管理</v>
          </cell>
        </row>
        <row r="250">
          <cell r="B250" t="str">
            <v>B-21064</v>
          </cell>
          <cell r="C250" t="str">
            <v>杨雪</v>
          </cell>
          <cell r="D250" t="str">
            <v>管理费用-公交实时信息平台APP开发项目</v>
          </cell>
          <cell r="E250">
            <v>1</v>
          </cell>
          <cell r="F250">
            <v>1</v>
          </cell>
          <cell r="G250">
            <v>42491</v>
          </cell>
          <cell r="H250">
            <v>42705</v>
          </cell>
          <cell r="I250" t="str">
            <v>武汉佰钧成技术有限责任公司</v>
          </cell>
          <cell r="J250">
            <v>42491</v>
          </cell>
          <cell r="K250">
            <v>42735</v>
          </cell>
          <cell r="L250">
            <v>244</v>
          </cell>
          <cell r="N250" t="str">
            <v>女</v>
          </cell>
          <cell r="O250">
            <v>26</v>
          </cell>
          <cell r="P250" t="str">
            <v>本科</v>
          </cell>
          <cell r="Q250" t="str">
            <v>英语</v>
          </cell>
          <cell r="R250" t="str">
            <v>软件技术服务</v>
          </cell>
          <cell r="S250" t="str">
            <v>软件工程师</v>
          </cell>
          <cell r="T250" t="str">
            <v>测试工作</v>
          </cell>
        </row>
        <row r="251">
          <cell r="B251" t="str">
            <v>B-18763</v>
          </cell>
          <cell r="C251" t="str">
            <v>罗艳</v>
          </cell>
          <cell r="D251" t="str">
            <v>管理费用-公交实时信息平台APP开发项目</v>
          </cell>
          <cell r="E251">
            <v>0.5</v>
          </cell>
          <cell r="F251">
            <v>0.5</v>
          </cell>
          <cell r="G251">
            <v>42491</v>
          </cell>
          <cell r="H251">
            <v>42705</v>
          </cell>
          <cell r="I251" t="str">
            <v>武汉佰钧成技术有限责任公司</v>
          </cell>
          <cell r="J251">
            <v>42491</v>
          </cell>
          <cell r="K251">
            <v>42735</v>
          </cell>
          <cell r="L251">
            <v>244</v>
          </cell>
          <cell r="N251" t="str">
            <v>女</v>
          </cell>
          <cell r="O251">
            <v>26</v>
          </cell>
          <cell r="P251" t="str">
            <v>大专</v>
          </cell>
          <cell r="Q251" t="str">
            <v>网络工程</v>
          </cell>
          <cell r="R251" t="str">
            <v>软件技术服务</v>
          </cell>
          <cell r="S251" t="str">
            <v>网络工程师</v>
          </cell>
          <cell r="T251" t="str">
            <v>测试工作</v>
          </cell>
        </row>
        <row r="252">
          <cell r="B252" t="str">
            <v>B-28293</v>
          </cell>
          <cell r="C252" t="str">
            <v>焦立新</v>
          </cell>
          <cell r="D252" t="str">
            <v>管理费用-公交实时信息平台APP开发项目</v>
          </cell>
          <cell r="E252">
            <v>0.5</v>
          </cell>
          <cell r="F252">
            <v>0.5</v>
          </cell>
          <cell r="G252">
            <v>42491</v>
          </cell>
          <cell r="H252">
            <v>42705</v>
          </cell>
          <cell r="I252" t="str">
            <v>武汉佰钧成技术有限责任公司</v>
          </cell>
          <cell r="J252">
            <v>42491</v>
          </cell>
          <cell r="K252">
            <v>42735</v>
          </cell>
          <cell r="L252">
            <v>244</v>
          </cell>
          <cell r="N252" t="str">
            <v>男</v>
          </cell>
          <cell r="O252">
            <v>29</v>
          </cell>
          <cell r="P252" t="str">
            <v>本科</v>
          </cell>
          <cell r="Q252" t="str">
            <v>计算机</v>
          </cell>
          <cell r="R252" t="str">
            <v>软件技术服务</v>
          </cell>
          <cell r="S252" t="str">
            <v>软件工程师</v>
          </cell>
          <cell r="T252" t="str">
            <v>测试工作</v>
          </cell>
        </row>
        <row r="253">
          <cell r="B253" t="str">
            <v>B-13622</v>
          </cell>
          <cell r="C253" t="str">
            <v>万丹花</v>
          </cell>
          <cell r="D253" t="str">
            <v>管理费用-公交实时信息平台APP开发项目</v>
          </cell>
          <cell r="E253">
            <v>0.5</v>
          </cell>
          <cell r="F253">
            <v>0.5</v>
          </cell>
          <cell r="G253">
            <v>42491</v>
          </cell>
          <cell r="H253">
            <v>42705</v>
          </cell>
          <cell r="I253" t="str">
            <v>武汉佰钧成技术有限责任公司</v>
          </cell>
          <cell r="J253">
            <v>42491</v>
          </cell>
          <cell r="K253">
            <v>42735</v>
          </cell>
          <cell r="L253">
            <v>244</v>
          </cell>
          <cell r="N253" t="str">
            <v>女</v>
          </cell>
          <cell r="O253">
            <v>25</v>
          </cell>
          <cell r="P253" t="str">
            <v>大专</v>
          </cell>
          <cell r="Q253" t="str">
            <v>道路与桥梁工程技术</v>
          </cell>
          <cell r="R253" t="str">
            <v>软件技术服务</v>
          </cell>
          <cell r="S253" t="str">
            <v>开发工程师</v>
          </cell>
          <cell r="T253" t="str">
            <v>技术开发</v>
          </cell>
        </row>
        <row r="254">
          <cell r="B254" t="str">
            <v>B-29172</v>
          </cell>
          <cell r="C254" t="str">
            <v>江腾</v>
          </cell>
          <cell r="D254" t="str">
            <v>管理费用-公交实时信息平台APP开发项目</v>
          </cell>
          <cell r="E254">
            <v>0.5</v>
          </cell>
          <cell r="F254">
            <v>0.5</v>
          </cell>
          <cell r="G254">
            <v>42491</v>
          </cell>
          <cell r="H254">
            <v>42705</v>
          </cell>
          <cell r="I254" t="str">
            <v>武汉佰钧成技术有限责任公司</v>
          </cell>
          <cell r="J254">
            <v>42496</v>
          </cell>
          <cell r="K254">
            <v>42735</v>
          </cell>
          <cell r="L254">
            <v>239</v>
          </cell>
          <cell r="N254" t="str">
            <v>男</v>
          </cell>
          <cell r="O254">
            <v>26</v>
          </cell>
          <cell r="P254" t="str">
            <v>大专</v>
          </cell>
          <cell r="Q254" t="str">
            <v>电气自动化技术</v>
          </cell>
          <cell r="R254" t="str">
            <v>软件技术服务</v>
          </cell>
          <cell r="S254" t="str">
            <v>软件工程师</v>
          </cell>
          <cell r="T254" t="str">
            <v>测试工作</v>
          </cell>
        </row>
        <row r="255">
          <cell r="B255" t="str">
            <v>B-11383</v>
          </cell>
          <cell r="C255" t="str">
            <v>常晓山</v>
          </cell>
          <cell r="D255" t="str">
            <v>管理费用-公交实时信息平台APP开发项目</v>
          </cell>
          <cell r="E255">
            <v>1</v>
          </cell>
          <cell r="F255">
            <v>1</v>
          </cell>
          <cell r="G255">
            <v>42491</v>
          </cell>
          <cell r="H255">
            <v>42705</v>
          </cell>
          <cell r="I255" t="str">
            <v>武汉佰钧成技术有限责任公司</v>
          </cell>
          <cell r="J255">
            <v>42491</v>
          </cell>
          <cell r="K255">
            <v>42735</v>
          </cell>
          <cell r="L255">
            <v>244</v>
          </cell>
          <cell r="N255" t="str">
            <v>男</v>
          </cell>
          <cell r="O255">
            <v>32</v>
          </cell>
          <cell r="P255" t="str">
            <v>本科</v>
          </cell>
          <cell r="Q255" t="str">
            <v>计算机软件</v>
          </cell>
          <cell r="R255" t="str">
            <v>软件技术服务</v>
          </cell>
          <cell r="S255" t="str">
            <v>开发工程师</v>
          </cell>
          <cell r="T255" t="str">
            <v>技术开发</v>
          </cell>
        </row>
        <row r="256">
          <cell r="B256" t="str">
            <v>B-27674</v>
          </cell>
          <cell r="C256" t="str">
            <v>赵诗文</v>
          </cell>
          <cell r="D256" t="str">
            <v>管理费用-公交实时信息平台APP开发项目</v>
          </cell>
          <cell r="E256">
            <v>0.5</v>
          </cell>
          <cell r="F256">
            <v>0.5</v>
          </cell>
          <cell r="G256">
            <v>42491</v>
          </cell>
          <cell r="H256">
            <v>42705</v>
          </cell>
          <cell r="I256" t="str">
            <v>武汉佰钧成技术有限责任公司</v>
          </cell>
          <cell r="J256">
            <v>42491</v>
          </cell>
          <cell r="K256">
            <v>42735</v>
          </cell>
          <cell r="L256">
            <v>244</v>
          </cell>
          <cell r="N256" t="str">
            <v>男</v>
          </cell>
          <cell r="O256">
            <v>28</v>
          </cell>
          <cell r="P256" t="str">
            <v>大专</v>
          </cell>
          <cell r="Q256" t="str">
            <v>计算机应用</v>
          </cell>
          <cell r="R256" t="str">
            <v>软件技术服务</v>
          </cell>
          <cell r="S256" t="str">
            <v>软件工程师</v>
          </cell>
          <cell r="T256" t="str">
            <v>技术开发</v>
          </cell>
        </row>
        <row r="257">
          <cell r="B257" t="str">
            <v>B-29170</v>
          </cell>
          <cell r="C257" t="str">
            <v>何川</v>
          </cell>
          <cell r="D257" t="str">
            <v>管理费用-公交实时信息平台APP开发项目</v>
          </cell>
          <cell r="E257">
            <v>0.5</v>
          </cell>
          <cell r="F257">
            <v>0.5</v>
          </cell>
          <cell r="G257">
            <v>42491</v>
          </cell>
          <cell r="H257">
            <v>42705</v>
          </cell>
          <cell r="I257" t="str">
            <v>武汉佰钧成技术有限责任公司</v>
          </cell>
          <cell r="J257">
            <v>42496</v>
          </cell>
          <cell r="K257">
            <v>42635</v>
          </cell>
          <cell r="L257">
            <v>139</v>
          </cell>
          <cell r="N257" t="str">
            <v>男</v>
          </cell>
          <cell r="O257">
            <v>28</v>
          </cell>
          <cell r="P257" t="str">
            <v>大专</v>
          </cell>
          <cell r="Q257" t="str">
            <v>计算机科学</v>
          </cell>
          <cell r="R257" t="str">
            <v>软件技术服务</v>
          </cell>
          <cell r="S257" t="str">
            <v>软件工程师</v>
          </cell>
          <cell r="T257" t="str">
            <v>技术开发</v>
          </cell>
        </row>
        <row r="258">
          <cell r="B258" t="str">
            <v>B-29136</v>
          </cell>
          <cell r="C258" t="str">
            <v>周硕喜</v>
          </cell>
          <cell r="D258" t="str">
            <v>管理费用-公交实时信息平台APP开发项目</v>
          </cell>
          <cell r="E258">
            <v>0.5</v>
          </cell>
          <cell r="F258">
            <v>0.5</v>
          </cell>
          <cell r="G258">
            <v>42491</v>
          </cell>
          <cell r="H258">
            <v>42705</v>
          </cell>
          <cell r="I258" t="str">
            <v>武汉佰钧成技术有限责任公司</v>
          </cell>
          <cell r="J258">
            <v>42501</v>
          </cell>
          <cell r="K258">
            <v>42735</v>
          </cell>
          <cell r="L258">
            <v>234</v>
          </cell>
          <cell r="N258" t="str">
            <v>男</v>
          </cell>
          <cell r="O258">
            <v>24</v>
          </cell>
          <cell r="P258" t="str">
            <v>大专</v>
          </cell>
          <cell r="Q258" t="str">
            <v>计算机应用与维护</v>
          </cell>
          <cell r="R258" t="str">
            <v>软件技术服务</v>
          </cell>
          <cell r="S258" t="str">
            <v>软件工程师</v>
          </cell>
          <cell r="T258" t="str">
            <v>技术开发</v>
          </cell>
        </row>
        <row r="259">
          <cell r="B259" t="str">
            <v>B-26272</v>
          </cell>
          <cell r="C259" t="str">
            <v>明恒统</v>
          </cell>
          <cell r="D259" t="str">
            <v>管理费用-公交实时信息平台APP开发项目</v>
          </cell>
          <cell r="E259">
            <v>1</v>
          </cell>
          <cell r="F259">
            <v>1</v>
          </cell>
          <cell r="G259">
            <v>42491</v>
          </cell>
          <cell r="H259">
            <v>42705</v>
          </cell>
          <cell r="I259" t="str">
            <v>武汉佰钧成技术有限责任公司</v>
          </cell>
          <cell r="J259">
            <v>42491</v>
          </cell>
          <cell r="K259">
            <v>42735</v>
          </cell>
          <cell r="L259">
            <v>244</v>
          </cell>
          <cell r="N259" t="str">
            <v>男</v>
          </cell>
          <cell r="O259">
            <v>28</v>
          </cell>
          <cell r="P259" t="str">
            <v>本科</v>
          </cell>
          <cell r="Q259" t="str">
            <v>计算机科学与技术</v>
          </cell>
          <cell r="R259" t="str">
            <v>软件技术服务</v>
          </cell>
          <cell r="S259" t="str">
            <v>软件工程师</v>
          </cell>
          <cell r="T259" t="str">
            <v>技术开发</v>
          </cell>
        </row>
        <row r="260">
          <cell r="B260" t="str">
            <v>B-5873</v>
          </cell>
          <cell r="C260" t="str">
            <v>田延鑫</v>
          </cell>
          <cell r="D260" t="str">
            <v>管理费用-公交实时信息平台APP开发项目</v>
          </cell>
          <cell r="E260">
            <v>0.5</v>
          </cell>
          <cell r="F260">
            <v>0.5</v>
          </cell>
          <cell r="G260">
            <v>42491</v>
          </cell>
          <cell r="H260">
            <v>42705</v>
          </cell>
          <cell r="I260" t="str">
            <v>武汉佰钧成技术有限责任公司</v>
          </cell>
          <cell r="J260">
            <v>42491</v>
          </cell>
          <cell r="K260">
            <v>42735</v>
          </cell>
          <cell r="L260">
            <v>244</v>
          </cell>
          <cell r="N260" t="str">
            <v>男</v>
          </cell>
          <cell r="O260">
            <v>31</v>
          </cell>
          <cell r="P260" t="str">
            <v>本科</v>
          </cell>
          <cell r="Q260" t="str">
            <v>数学与应用数学</v>
          </cell>
          <cell r="R260" t="str">
            <v>软件技术服务</v>
          </cell>
          <cell r="S260" t="str">
            <v>数据库工程师</v>
          </cell>
          <cell r="T260" t="str">
            <v>数据库需求管理</v>
          </cell>
        </row>
        <row r="261">
          <cell r="B261" t="str">
            <v>B-27703</v>
          </cell>
          <cell r="C261" t="str">
            <v>李斌</v>
          </cell>
          <cell r="D261" t="str">
            <v>管理费用-公交实时信息平台APP开发项目</v>
          </cell>
          <cell r="E261">
            <v>0.5</v>
          </cell>
          <cell r="F261">
            <v>0.5</v>
          </cell>
          <cell r="G261">
            <v>42491</v>
          </cell>
          <cell r="H261">
            <v>42705</v>
          </cell>
          <cell r="I261" t="str">
            <v>武汉佰钧成技术有限责任公司</v>
          </cell>
          <cell r="J261">
            <v>42491</v>
          </cell>
          <cell r="K261">
            <v>42735</v>
          </cell>
          <cell r="L261">
            <v>244</v>
          </cell>
          <cell r="N261" t="str">
            <v>男</v>
          </cell>
          <cell r="O261">
            <v>34</v>
          </cell>
          <cell r="P261" t="str">
            <v>本科</v>
          </cell>
          <cell r="Q261" t="str">
            <v>信息管理与信息系统</v>
          </cell>
          <cell r="R261" t="str">
            <v>软件技术服务</v>
          </cell>
          <cell r="S261" t="str">
            <v>软件工程师</v>
          </cell>
          <cell r="T261" t="str">
            <v>技术开发</v>
          </cell>
        </row>
        <row r="262">
          <cell r="B262" t="str">
            <v>B-5869</v>
          </cell>
          <cell r="C262" t="str">
            <v>刘强</v>
          </cell>
          <cell r="D262" t="str">
            <v>管理费用-公交实时信息平台APP开发项目</v>
          </cell>
          <cell r="E262">
            <v>0.5</v>
          </cell>
          <cell r="F262">
            <v>0.5</v>
          </cell>
          <cell r="G262">
            <v>42491</v>
          </cell>
          <cell r="H262">
            <v>42705</v>
          </cell>
          <cell r="I262" t="str">
            <v>武汉佰钧成技术有限责任公司</v>
          </cell>
          <cell r="J262">
            <v>42491</v>
          </cell>
          <cell r="K262">
            <v>42735</v>
          </cell>
          <cell r="L262">
            <v>244</v>
          </cell>
          <cell r="N262" t="str">
            <v>男</v>
          </cell>
          <cell r="O262">
            <v>32</v>
          </cell>
          <cell r="P262" t="str">
            <v>本科</v>
          </cell>
          <cell r="Q262" t="str">
            <v>计算机软件</v>
          </cell>
          <cell r="R262" t="str">
            <v>软件技术服务</v>
          </cell>
          <cell r="S262" t="str">
            <v>开发工程师</v>
          </cell>
          <cell r="T262" t="str">
            <v>技术开发</v>
          </cell>
        </row>
        <row r="263">
          <cell r="B263" t="str">
            <v>B-28855</v>
          </cell>
          <cell r="C263" t="str">
            <v>姚双山</v>
          </cell>
          <cell r="D263" t="str">
            <v>管理费用-公交实时信息平台APP开发项目</v>
          </cell>
          <cell r="E263">
            <v>0.5</v>
          </cell>
          <cell r="F263">
            <v>0.5</v>
          </cell>
          <cell r="G263">
            <v>42491</v>
          </cell>
          <cell r="H263">
            <v>42705</v>
          </cell>
          <cell r="I263" t="str">
            <v>武汉佰钧成技术有限责任公司</v>
          </cell>
          <cell r="J263">
            <v>42491</v>
          </cell>
          <cell r="K263">
            <v>42735</v>
          </cell>
          <cell r="L263">
            <v>244</v>
          </cell>
          <cell r="N263" t="str">
            <v>男</v>
          </cell>
          <cell r="O263">
            <v>26</v>
          </cell>
          <cell r="P263" t="str">
            <v>大专</v>
          </cell>
          <cell r="Q263" t="str">
            <v>计算机应用技术</v>
          </cell>
          <cell r="R263" t="str">
            <v>软件技术服务</v>
          </cell>
          <cell r="S263" t="str">
            <v>软件工程师</v>
          </cell>
          <cell r="T263" t="str">
            <v>技术开发</v>
          </cell>
        </row>
        <row r="264">
          <cell r="B264" t="str">
            <v>B-2521</v>
          </cell>
          <cell r="C264" t="str">
            <v>李兰</v>
          </cell>
          <cell r="D264" t="str">
            <v>管理费用-公交实时信息平台APP开发项目</v>
          </cell>
          <cell r="E264">
            <v>0.3</v>
          </cell>
          <cell r="F264">
            <v>0.3</v>
          </cell>
          <cell r="G264">
            <v>42491</v>
          </cell>
          <cell r="H264">
            <v>42705</v>
          </cell>
          <cell r="I264" t="str">
            <v>武汉佰钧成技术有限责任公司</v>
          </cell>
          <cell r="J264">
            <v>42491</v>
          </cell>
          <cell r="K264">
            <v>42735</v>
          </cell>
          <cell r="L264">
            <v>244</v>
          </cell>
          <cell r="N264" t="str">
            <v>女</v>
          </cell>
          <cell r="O264">
            <v>37</v>
          </cell>
          <cell r="P264" t="str">
            <v>本科</v>
          </cell>
          <cell r="Q264" t="str">
            <v>地理科学</v>
          </cell>
          <cell r="R264" t="str">
            <v>软件技术服务</v>
          </cell>
          <cell r="S264" t="str">
            <v>软件工程师</v>
          </cell>
          <cell r="T264" t="str">
            <v>测试工作</v>
          </cell>
        </row>
        <row r="265">
          <cell r="B265" t="str">
            <v>B-9498</v>
          </cell>
          <cell r="C265" t="str">
            <v>曹记</v>
          </cell>
          <cell r="D265" t="str">
            <v>管理费用-公交实时信息平台APP开发项目</v>
          </cell>
          <cell r="E265">
            <v>0.5</v>
          </cell>
          <cell r="F265">
            <v>0.5</v>
          </cell>
          <cell r="G265">
            <v>42491</v>
          </cell>
          <cell r="H265">
            <v>42705</v>
          </cell>
          <cell r="I265" t="str">
            <v>武汉佰钧成技术有限责任公司</v>
          </cell>
          <cell r="J265">
            <v>42491</v>
          </cell>
          <cell r="K265">
            <v>42735</v>
          </cell>
          <cell r="L265">
            <v>244</v>
          </cell>
          <cell r="N265" t="str">
            <v>男</v>
          </cell>
          <cell r="O265">
            <v>25</v>
          </cell>
          <cell r="P265" t="str">
            <v>本科</v>
          </cell>
          <cell r="Q265" t="str">
            <v>计算机科学与技术</v>
          </cell>
          <cell r="R265" t="str">
            <v>软件技术服务</v>
          </cell>
          <cell r="S265" t="str">
            <v>开发工程师</v>
          </cell>
          <cell r="T265" t="str">
            <v>技术开发</v>
          </cell>
        </row>
        <row r="266">
          <cell r="B266" t="str">
            <v>B-28764</v>
          </cell>
          <cell r="C266" t="str">
            <v>陈棋</v>
          </cell>
          <cell r="D266" t="str">
            <v>管理费用-公交实时信息平台APP开发项目</v>
          </cell>
          <cell r="E266">
            <v>0.5</v>
          </cell>
          <cell r="F266">
            <v>0.5</v>
          </cell>
          <cell r="G266">
            <v>42491</v>
          </cell>
          <cell r="H266">
            <v>42705</v>
          </cell>
          <cell r="I266" t="str">
            <v>武汉佰钧成技术有限责任公司</v>
          </cell>
          <cell r="J266">
            <v>42491</v>
          </cell>
          <cell r="K266">
            <v>42735</v>
          </cell>
          <cell r="L266">
            <v>244</v>
          </cell>
          <cell r="N266" t="str">
            <v>男</v>
          </cell>
          <cell r="O266">
            <v>28</v>
          </cell>
          <cell r="P266" t="str">
            <v>大专</v>
          </cell>
          <cell r="Q266" t="str">
            <v>网络系统管理</v>
          </cell>
          <cell r="R266" t="str">
            <v>软件技术服务</v>
          </cell>
          <cell r="S266" t="str">
            <v>软件工程师</v>
          </cell>
          <cell r="T266" t="str">
            <v>测试工作</v>
          </cell>
        </row>
        <row r="267">
          <cell r="B267" t="str">
            <v>B-9502</v>
          </cell>
          <cell r="C267" t="str">
            <v>黄河</v>
          </cell>
          <cell r="D267" t="str">
            <v>管理费用-公交实时信息平台APP开发项目</v>
          </cell>
          <cell r="E267">
            <v>0.5</v>
          </cell>
          <cell r="F267">
            <v>0.5</v>
          </cell>
          <cell r="G267">
            <v>42491</v>
          </cell>
          <cell r="H267">
            <v>42705</v>
          </cell>
          <cell r="I267" t="str">
            <v>武汉佰钧成技术有限责任公司</v>
          </cell>
          <cell r="J267">
            <v>42491</v>
          </cell>
          <cell r="K267">
            <v>42735</v>
          </cell>
          <cell r="L267">
            <v>244</v>
          </cell>
          <cell r="N267" t="str">
            <v>男</v>
          </cell>
          <cell r="O267">
            <v>25</v>
          </cell>
          <cell r="P267" t="str">
            <v>本科</v>
          </cell>
          <cell r="Q267" t="str">
            <v>计算机科学与技术</v>
          </cell>
          <cell r="R267" t="str">
            <v>软件技术服务</v>
          </cell>
          <cell r="S267" t="str">
            <v>软件工程师</v>
          </cell>
          <cell r="T267" t="str">
            <v>技术开发</v>
          </cell>
        </row>
        <row r="268">
          <cell r="B268" t="str">
            <v>B-10301</v>
          </cell>
          <cell r="C268" t="str">
            <v>谢辉</v>
          </cell>
          <cell r="D268" t="str">
            <v>管理费用-航空旅客大数据分析系统</v>
          </cell>
          <cell r="E268">
            <v>0.3</v>
          </cell>
          <cell r="F268">
            <v>0.3</v>
          </cell>
          <cell r="G268">
            <v>42461</v>
          </cell>
          <cell r="H268">
            <v>42705</v>
          </cell>
          <cell r="I268" t="str">
            <v>武汉佰钧成技术有限责任公司</v>
          </cell>
          <cell r="J268">
            <v>42461</v>
          </cell>
          <cell r="K268">
            <v>42735</v>
          </cell>
          <cell r="L268">
            <v>274</v>
          </cell>
          <cell r="N268" t="str">
            <v>男</v>
          </cell>
          <cell r="O268">
            <v>33</v>
          </cell>
          <cell r="P268" t="str">
            <v>本科</v>
          </cell>
          <cell r="Q268" t="str">
            <v>软件工程（专科起点）</v>
          </cell>
          <cell r="R268" t="str">
            <v>软件技术服务</v>
          </cell>
          <cell r="S268" t="str">
            <v>项目经理</v>
          </cell>
          <cell r="T268" t="str">
            <v>项目经理</v>
          </cell>
        </row>
        <row r="269">
          <cell r="B269" t="str">
            <v>B-19256</v>
          </cell>
          <cell r="C269" t="str">
            <v>张华</v>
          </cell>
          <cell r="D269" t="str">
            <v>管理费用-航空旅客大数据分析系统</v>
          </cell>
          <cell r="E269">
            <v>0.5</v>
          </cell>
          <cell r="F269">
            <v>0.5</v>
          </cell>
          <cell r="G269">
            <v>42370</v>
          </cell>
          <cell r="H269">
            <v>42705</v>
          </cell>
          <cell r="I269" t="str">
            <v>武汉佰钧成技术有限责任公司</v>
          </cell>
          <cell r="J269">
            <v>42370</v>
          </cell>
          <cell r="K269">
            <v>42613</v>
          </cell>
          <cell r="L269">
            <v>243</v>
          </cell>
          <cell r="N269" t="str">
            <v>男</v>
          </cell>
          <cell r="O269">
            <v>40</v>
          </cell>
          <cell r="P269" t="str">
            <v>本科</v>
          </cell>
          <cell r="Q269" t="str">
            <v>计算机及应用</v>
          </cell>
          <cell r="R269" t="str">
            <v>软件技术服务</v>
          </cell>
          <cell r="S269" t="str">
            <v>技术经理</v>
          </cell>
          <cell r="T269" t="str">
            <v>技术经理</v>
          </cell>
        </row>
        <row r="270">
          <cell r="B270" t="str">
            <v>B-27513</v>
          </cell>
          <cell r="C270" t="str">
            <v>樊华</v>
          </cell>
          <cell r="D270" t="str">
            <v>管理费用-航空旅客大数据分析系统</v>
          </cell>
          <cell r="E270">
            <v>0.5</v>
          </cell>
          <cell r="F270">
            <v>0.5</v>
          </cell>
          <cell r="G270">
            <v>42370</v>
          </cell>
          <cell r="H270">
            <v>42705</v>
          </cell>
          <cell r="I270" t="str">
            <v>武汉佰钧成技术有限责任公司</v>
          </cell>
          <cell r="J270">
            <v>42382</v>
          </cell>
          <cell r="K270">
            <v>42555</v>
          </cell>
          <cell r="L270">
            <v>173</v>
          </cell>
          <cell r="M270" t="str">
            <v>8月发离职补助</v>
          </cell>
          <cell r="N270" t="str">
            <v>女</v>
          </cell>
          <cell r="O270">
            <v>25</v>
          </cell>
          <cell r="P270" t="str">
            <v>大专</v>
          </cell>
          <cell r="Q270" t="str">
            <v>旅游管理</v>
          </cell>
          <cell r="R270" t="str">
            <v>软件技术服务</v>
          </cell>
          <cell r="S270" t="str">
            <v>后勤管理员</v>
          </cell>
          <cell r="T270" t="str">
            <v>后勤管理</v>
          </cell>
        </row>
        <row r="271">
          <cell r="B271" t="str">
            <v>B-28096</v>
          </cell>
          <cell r="C271" t="str">
            <v>刘明</v>
          </cell>
          <cell r="D271" t="str">
            <v>管理费用-航空旅客大数据分析系统</v>
          </cell>
          <cell r="E271">
            <v>1</v>
          </cell>
          <cell r="F271">
            <v>1</v>
          </cell>
          <cell r="G271">
            <v>42370</v>
          </cell>
          <cell r="H271">
            <v>42705</v>
          </cell>
          <cell r="I271" t="str">
            <v>武汉佰钧成技术有限责任公司</v>
          </cell>
          <cell r="J271">
            <v>42440</v>
          </cell>
          <cell r="K271">
            <v>42692</v>
          </cell>
          <cell r="L271">
            <v>252</v>
          </cell>
          <cell r="N271" t="str">
            <v>男</v>
          </cell>
          <cell r="O271">
            <v>21</v>
          </cell>
          <cell r="P271" t="str">
            <v>大专</v>
          </cell>
          <cell r="Q271" t="str">
            <v>计算机软件</v>
          </cell>
          <cell r="R271" t="str">
            <v>软件技术服务</v>
          </cell>
          <cell r="S271" t="str">
            <v>软件工程师</v>
          </cell>
          <cell r="T271" t="str">
            <v>技术开发</v>
          </cell>
        </row>
        <row r="272">
          <cell r="B272" t="str">
            <v>B-5813</v>
          </cell>
          <cell r="C272" t="str">
            <v>元素伟</v>
          </cell>
          <cell r="D272" t="str">
            <v>管理费用-航空旅客大数据分析系统</v>
          </cell>
          <cell r="E272">
            <v>1</v>
          </cell>
          <cell r="F272">
            <v>1</v>
          </cell>
          <cell r="G272">
            <v>42370</v>
          </cell>
          <cell r="H272">
            <v>42705</v>
          </cell>
          <cell r="I272" t="str">
            <v>武汉佰钧成技术有限责任公司</v>
          </cell>
          <cell r="J272">
            <v>42370</v>
          </cell>
          <cell r="K272">
            <v>42520</v>
          </cell>
          <cell r="L272">
            <v>150</v>
          </cell>
          <cell r="M272" t="str">
            <v>离职时间2016-9-13</v>
          </cell>
          <cell r="N272" t="str">
            <v>女</v>
          </cell>
          <cell r="O272">
            <v>32</v>
          </cell>
          <cell r="P272" t="str">
            <v>大专</v>
          </cell>
          <cell r="Q272" t="str">
            <v>计算机科学与教育</v>
          </cell>
          <cell r="R272" t="str">
            <v>软件技术服务</v>
          </cell>
          <cell r="S272" t="str">
            <v>软件工程师</v>
          </cell>
          <cell r="T272" t="str">
            <v>技术开发</v>
          </cell>
        </row>
        <row r="273">
          <cell r="B273" t="str">
            <v>B-25634</v>
          </cell>
          <cell r="C273" t="str">
            <v>赵乐君</v>
          </cell>
          <cell r="D273" t="str">
            <v>管理费用-航空旅客大数据分析系统</v>
          </cell>
          <cell r="E273">
            <v>1</v>
          </cell>
          <cell r="F273">
            <v>1</v>
          </cell>
          <cell r="G273">
            <v>42491</v>
          </cell>
          <cell r="H273">
            <v>42705</v>
          </cell>
          <cell r="I273" t="str">
            <v>武汉佰钧成技术有限责任公司</v>
          </cell>
          <cell r="J273">
            <v>42491</v>
          </cell>
          <cell r="K273">
            <v>42652</v>
          </cell>
          <cell r="L273">
            <v>161</v>
          </cell>
          <cell r="N273" t="str">
            <v>男</v>
          </cell>
          <cell r="O273">
            <v>26</v>
          </cell>
          <cell r="P273" t="str">
            <v>本科</v>
          </cell>
          <cell r="Q273" t="str">
            <v>信息技术应用与管理</v>
          </cell>
          <cell r="R273" t="str">
            <v>软件技术服务</v>
          </cell>
          <cell r="S273" t="str">
            <v>软件工程师</v>
          </cell>
          <cell r="T273" t="str">
            <v>测试工作</v>
          </cell>
        </row>
        <row r="274">
          <cell r="B274" t="str">
            <v>B-29333</v>
          </cell>
          <cell r="C274" t="str">
            <v>程旭</v>
          </cell>
          <cell r="D274" t="str">
            <v>管理费用-航空旅客大数据分析系统</v>
          </cell>
          <cell r="E274">
            <v>0.5</v>
          </cell>
          <cell r="F274">
            <v>0.5</v>
          </cell>
          <cell r="G274">
            <v>42370</v>
          </cell>
          <cell r="H274">
            <v>42705</v>
          </cell>
          <cell r="I274" t="str">
            <v>武汉佰钧成技术有限责任公司</v>
          </cell>
          <cell r="J274">
            <v>42520</v>
          </cell>
          <cell r="K274">
            <v>42735</v>
          </cell>
          <cell r="L274">
            <v>215</v>
          </cell>
          <cell r="N274" t="str">
            <v>男</v>
          </cell>
          <cell r="O274">
            <v>24</v>
          </cell>
          <cell r="P274" t="str">
            <v>本科</v>
          </cell>
          <cell r="Q274" t="str">
            <v>统计学</v>
          </cell>
          <cell r="R274" t="str">
            <v>软件技术服务</v>
          </cell>
          <cell r="S274" t="str">
            <v>数据库工程师</v>
          </cell>
          <cell r="T274" t="str">
            <v>数据库需求管理</v>
          </cell>
        </row>
        <row r="275">
          <cell r="B275" t="str">
            <v>B-26919</v>
          </cell>
          <cell r="C275" t="str">
            <v>陶晓雯</v>
          </cell>
          <cell r="D275" t="str">
            <v>管理费用-航空旅客大数据分析系统</v>
          </cell>
          <cell r="E275">
            <v>0.3</v>
          </cell>
          <cell r="F275">
            <v>0.3</v>
          </cell>
          <cell r="G275">
            <v>42370</v>
          </cell>
          <cell r="H275">
            <v>42705</v>
          </cell>
          <cell r="I275" t="str">
            <v>武汉佰钧成技术有限责任公司</v>
          </cell>
          <cell r="J275">
            <v>42370</v>
          </cell>
          <cell r="K275">
            <v>42570</v>
          </cell>
          <cell r="L275">
            <v>200</v>
          </cell>
          <cell r="N275" t="str">
            <v>女</v>
          </cell>
          <cell r="O275">
            <v>30</v>
          </cell>
          <cell r="P275" t="str">
            <v>本科</v>
          </cell>
          <cell r="Q275" t="str">
            <v>英语</v>
          </cell>
          <cell r="R275" t="str">
            <v>软件技术服务</v>
          </cell>
          <cell r="S275" t="str">
            <v>软件工程师</v>
          </cell>
          <cell r="T275" t="str">
            <v>测试工作</v>
          </cell>
        </row>
        <row r="276">
          <cell r="B276" t="str">
            <v>B-24994</v>
          </cell>
          <cell r="C276" t="str">
            <v>朱芳芳</v>
          </cell>
          <cell r="D276" t="str">
            <v>管理费用-航空旅客大数据分析系统</v>
          </cell>
          <cell r="E276">
            <v>1</v>
          </cell>
          <cell r="F276">
            <v>1</v>
          </cell>
          <cell r="G276">
            <v>42370</v>
          </cell>
          <cell r="H276">
            <v>42705</v>
          </cell>
          <cell r="I276" t="str">
            <v>武汉佰钧成技术有限责任公司</v>
          </cell>
          <cell r="J276">
            <v>42370</v>
          </cell>
          <cell r="K276">
            <v>42613</v>
          </cell>
          <cell r="L276">
            <v>243</v>
          </cell>
          <cell r="N276" t="str">
            <v>女</v>
          </cell>
          <cell r="O276">
            <v>32</v>
          </cell>
          <cell r="P276" t="str">
            <v>本科</v>
          </cell>
          <cell r="Q276" t="str">
            <v>计算机科学与技术</v>
          </cell>
          <cell r="R276" t="str">
            <v>软件技术服务</v>
          </cell>
          <cell r="S276" t="str">
            <v>软件工程师</v>
          </cell>
          <cell r="T276" t="str">
            <v>技术开发</v>
          </cell>
        </row>
        <row r="277">
          <cell r="B277" t="str">
            <v>B-28967</v>
          </cell>
          <cell r="C277" t="str">
            <v>商瑶</v>
          </cell>
          <cell r="D277" t="str">
            <v>管理费用-航空旅客大数据分析系统</v>
          </cell>
          <cell r="E277">
            <v>1</v>
          </cell>
          <cell r="F277">
            <v>1</v>
          </cell>
          <cell r="G277">
            <v>42370</v>
          </cell>
          <cell r="H277">
            <v>42705</v>
          </cell>
          <cell r="I277" t="str">
            <v>武汉佰钧成技术有限责任公司</v>
          </cell>
          <cell r="J277">
            <v>42481</v>
          </cell>
          <cell r="K277">
            <v>42735</v>
          </cell>
          <cell r="L277">
            <v>254</v>
          </cell>
          <cell r="N277" t="str">
            <v>女</v>
          </cell>
          <cell r="O277">
            <v>27</v>
          </cell>
          <cell r="P277" t="str">
            <v>大专</v>
          </cell>
          <cell r="Q277" t="str">
            <v>电子商务</v>
          </cell>
          <cell r="R277" t="str">
            <v>软件技术服务</v>
          </cell>
          <cell r="S277" t="str">
            <v>软件工程师</v>
          </cell>
          <cell r="T277" t="str">
            <v>技术开发</v>
          </cell>
        </row>
        <row r="278">
          <cell r="B278" t="str">
            <v>B-13478</v>
          </cell>
          <cell r="C278" t="str">
            <v>徐丽惠</v>
          </cell>
          <cell r="D278" t="str">
            <v>管理费用-航空旅客大数据分析系统</v>
          </cell>
          <cell r="E278">
            <v>0.5</v>
          </cell>
          <cell r="F278">
            <v>0.5</v>
          </cell>
          <cell r="G278">
            <v>42370</v>
          </cell>
          <cell r="H278">
            <v>42705</v>
          </cell>
          <cell r="I278" t="str">
            <v>武汉佰钧成技术有限责任公司</v>
          </cell>
          <cell r="J278">
            <v>42370</v>
          </cell>
          <cell r="K278">
            <v>42735</v>
          </cell>
          <cell r="L278">
            <v>365</v>
          </cell>
          <cell r="N278" t="str">
            <v>女</v>
          </cell>
          <cell r="O278">
            <v>29</v>
          </cell>
          <cell r="P278" t="str">
            <v>本科</v>
          </cell>
          <cell r="Q278" t="str">
            <v>国际经济与贸易</v>
          </cell>
          <cell r="R278" t="str">
            <v>软件技术服务</v>
          </cell>
          <cell r="S278" t="str">
            <v>开发工程师</v>
          </cell>
          <cell r="T278" t="str">
            <v>技术开发</v>
          </cell>
        </row>
        <row r="279">
          <cell r="B279" t="str">
            <v>B-23870</v>
          </cell>
          <cell r="C279" t="str">
            <v>张琦</v>
          </cell>
          <cell r="D279" t="str">
            <v>管理费用-航空旅客大数据分析系统</v>
          </cell>
          <cell r="E279">
            <v>1</v>
          </cell>
          <cell r="F279">
            <v>1</v>
          </cell>
          <cell r="G279">
            <v>42370</v>
          </cell>
          <cell r="H279">
            <v>42705</v>
          </cell>
          <cell r="I279" t="str">
            <v>武汉佰钧成技术有限责任公司</v>
          </cell>
          <cell r="J279">
            <v>42370</v>
          </cell>
          <cell r="K279">
            <v>42607</v>
          </cell>
          <cell r="L279">
            <v>237</v>
          </cell>
          <cell r="N279" t="str">
            <v>男</v>
          </cell>
          <cell r="O279">
            <v>27</v>
          </cell>
          <cell r="P279" t="str">
            <v>本科</v>
          </cell>
          <cell r="Q279" t="str">
            <v>软件工程</v>
          </cell>
          <cell r="R279" t="str">
            <v>软件技术服务</v>
          </cell>
          <cell r="S279" t="str">
            <v>软件工程师</v>
          </cell>
          <cell r="T279" t="str">
            <v>技术开发</v>
          </cell>
        </row>
        <row r="280">
          <cell r="B280" t="str">
            <v>B-24640</v>
          </cell>
          <cell r="C280" t="str">
            <v>张丽琴</v>
          </cell>
          <cell r="D280" t="str">
            <v>管理费用-航空旅客大数据分析系统</v>
          </cell>
          <cell r="E280">
            <v>0.5</v>
          </cell>
          <cell r="F280">
            <v>0.5</v>
          </cell>
          <cell r="G280">
            <v>42370</v>
          </cell>
          <cell r="H280">
            <v>42705</v>
          </cell>
          <cell r="I280" t="str">
            <v>武汉佰钧成技术有限责任公司</v>
          </cell>
          <cell r="J280">
            <v>42370</v>
          </cell>
          <cell r="K280">
            <v>42735</v>
          </cell>
          <cell r="L280">
            <v>365</v>
          </cell>
          <cell r="N280" t="str">
            <v>女</v>
          </cell>
          <cell r="O280">
            <v>26</v>
          </cell>
          <cell r="P280" t="str">
            <v>大专</v>
          </cell>
          <cell r="Q280" t="str">
            <v>电子信息科学与技术</v>
          </cell>
          <cell r="R280" t="str">
            <v>软件技术服务</v>
          </cell>
          <cell r="S280" t="str">
            <v>软件工程师</v>
          </cell>
          <cell r="T280" t="str">
            <v>测试工作</v>
          </cell>
        </row>
        <row r="281">
          <cell r="B281" t="str">
            <v>B-24727</v>
          </cell>
          <cell r="C281" t="str">
            <v>张启凡</v>
          </cell>
          <cell r="D281" t="str">
            <v>管理费用-航空旅客大数据分析系统</v>
          </cell>
          <cell r="E281">
            <v>0.5</v>
          </cell>
          <cell r="F281">
            <v>0.5</v>
          </cell>
          <cell r="G281">
            <v>42370</v>
          </cell>
          <cell r="H281">
            <v>42705</v>
          </cell>
          <cell r="I281" t="str">
            <v>武汉佰钧成技术有限责任公司</v>
          </cell>
          <cell r="J281">
            <v>42370</v>
          </cell>
          <cell r="K281">
            <v>42735</v>
          </cell>
          <cell r="L281">
            <v>365</v>
          </cell>
          <cell r="N281" t="str">
            <v>男</v>
          </cell>
          <cell r="O281">
            <v>24</v>
          </cell>
          <cell r="P281" t="str">
            <v>本科</v>
          </cell>
          <cell r="Q281" t="str">
            <v>软件工程</v>
          </cell>
          <cell r="R281" t="str">
            <v>软件技术服务</v>
          </cell>
          <cell r="S281" t="str">
            <v>开发工程师</v>
          </cell>
          <cell r="T281" t="str">
            <v>技术开发</v>
          </cell>
        </row>
        <row r="282">
          <cell r="B282" t="str">
            <v>B-26223</v>
          </cell>
          <cell r="C282" t="str">
            <v>谢国胜</v>
          </cell>
          <cell r="D282" t="str">
            <v>管理费用-航空旅客大数据分析系统</v>
          </cell>
          <cell r="E282">
            <v>0.5</v>
          </cell>
          <cell r="F282">
            <v>0.5</v>
          </cell>
          <cell r="G282">
            <v>42370</v>
          </cell>
          <cell r="H282">
            <v>42705</v>
          </cell>
          <cell r="I282" t="str">
            <v>武汉佰钧成技术有限责任公司</v>
          </cell>
          <cell r="J282">
            <v>42370</v>
          </cell>
          <cell r="K282">
            <v>42735</v>
          </cell>
          <cell r="L282">
            <v>365</v>
          </cell>
          <cell r="N282" t="str">
            <v>男</v>
          </cell>
          <cell r="O282">
            <v>25</v>
          </cell>
          <cell r="P282" t="str">
            <v>本科</v>
          </cell>
          <cell r="Q282" t="str">
            <v>材料科学与工程</v>
          </cell>
          <cell r="R282" t="str">
            <v>软件技术服务</v>
          </cell>
          <cell r="S282" t="str">
            <v>软件工程师</v>
          </cell>
          <cell r="T282" t="str">
            <v>测试工作</v>
          </cell>
        </row>
        <row r="283">
          <cell r="B283" t="str">
            <v>B-28234</v>
          </cell>
          <cell r="C283" t="str">
            <v>张恒斌</v>
          </cell>
          <cell r="D283" t="str">
            <v>管理费用-航空旅客大数据分析系统</v>
          </cell>
          <cell r="E283">
            <v>1</v>
          </cell>
          <cell r="F283">
            <v>1</v>
          </cell>
          <cell r="G283">
            <v>42370</v>
          </cell>
          <cell r="H283">
            <v>42705</v>
          </cell>
          <cell r="I283" t="str">
            <v>武汉佰钧成技术有限责任公司</v>
          </cell>
          <cell r="J283">
            <v>42457</v>
          </cell>
          <cell r="K283">
            <v>42735</v>
          </cell>
          <cell r="L283">
            <v>278</v>
          </cell>
          <cell r="N283" t="str">
            <v>男</v>
          </cell>
          <cell r="O283">
            <v>26</v>
          </cell>
          <cell r="P283" t="str">
            <v>本科</v>
          </cell>
          <cell r="Q283" t="str">
            <v>电子信息工程</v>
          </cell>
          <cell r="R283" t="str">
            <v>软件技术服务</v>
          </cell>
          <cell r="S283" t="str">
            <v>软件工程师</v>
          </cell>
          <cell r="T283" t="str">
            <v>测试工作</v>
          </cell>
        </row>
        <row r="284">
          <cell r="B284" t="str">
            <v>B-27683</v>
          </cell>
          <cell r="C284" t="str">
            <v>李艳开</v>
          </cell>
          <cell r="D284" t="str">
            <v>管理费用-航空旅客大数据分析系统</v>
          </cell>
          <cell r="E284">
            <v>0.5</v>
          </cell>
          <cell r="F284">
            <v>0.5</v>
          </cell>
          <cell r="G284">
            <v>42370</v>
          </cell>
          <cell r="H284">
            <v>42705</v>
          </cell>
          <cell r="I284" t="str">
            <v>武汉佰钧成技术有限责任公司</v>
          </cell>
          <cell r="J284">
            <v>42436</v>
          </cell>
          <cell r="K284">
            <v>42735</v>
          </cell>
          <cell r="L284">
            <v>299</v>
          </cell>
          <cell r="N284" t="str">
            <v>男</v>
          </cell>
          <cell r="O284">
            <v>30</v>
          </cell>
          <cell r="P284" t="str">
            <v>本科</v>
          </cell>
          <cell r="Q284" t="str">
            <v>信息管理与信息系统</v>
          </cell>
          <cell r="R284" t="str">
            <v>软件技术服务</v>
          </cell>
          <cell r="S284" t="str">
            <v>软件工程师</v>
          </cell>
          <cell r="T284" t="str">
            <v>测试工作</v>
          </cell>
        </row>
        <row r="285">
          <cell r="B285" t="str">
            <v>B-28022</v>
          </cell>
          <cell r="C285" t="str">
            <v>李成辉</v>
          </cell>
          <cell r="D285" t="str">
            <v>管理费用-航空旅客大数据分析系统</v>
          </cell>
          <cell r="E285">
            <v>0.5</v>
          </cell>
          <cell r="F285">
            <v>0.5</v>
          </cell>
          <cell r="G285">
            <v>42370</v>
          </cell>
          <cell r="H285">
            <v>42705</v>
          </cell>
          <cell r="I285" t="str">
            <v>武汉佰钧成技术有限责任公司</v>
          </cell>
          <cell r="J285">
            <v>42447</v>
          </cell>
          <cell r="K285">
            <v>42735</v>
          </cell>
          <cell r="L285">
            <v>288</v>
          </cell>
          <cell r="N285" t="str">
            <v>女</v>
          </cell>
          <cell r="O285">
            <v>27</v>
          </cell>
          <cell r="P285" t="str">
            <v>本科</v>
          </cell>
          <cell r="Q285" t="str">
            <v>信息科学技术</v>
          </cell>
          <cell r="R285" t="str">
            <v>软件技术服务</v>
          </cell>
          <cell r="S285" t="str">
            <v>软件工程师</v>
          </cell>
          <cell r="T285" t="str">
            <v>技术开发</v>
          </cell>
        </row>
        <row r="286">
          <cell r="B286" t="str">
            <v>B-20687</v>
          </cell>
          <cell r="C286" t="str">
            <v>范蓓</v>
          </cell>
          <cell r="D286" t="str">
            <v>管理费用-航空旅客大数据分析系统</v>
          </cell>
          <cell r="E286">
            <v>1</v>
          </cell>
          <cell r="F286">
            <v>1</v>
          </cell>
          <cell r="G286">
            <v>42370</v>
          </cell>
          <cell r="H286">
            <v>42705</v>
          </cell>
          <cell r="I286" t="str">
            <v>武汉佰钧成技术有限责任公司</v>
          </cell>
          <cell r="J286">
            <v>42370</v>
          </cell>
          <cell r="K286">
            <v>42735</v>
          </cell>
          <cell r="L286">
            <v>365</v>
          </cell>
          <cell r="N286" t="str">
            <v>女</v>
          </cell>
          <cell r="O286">
            <v>29</v>
          </cell>
          <cell r="P286" t="str">
            <v>本科</v>
          </cell>
          <cell r="Q286" t="str">
            <v>电子信息工程</v>
          </cell>
          <cell r="R286" t="str">
            <v>软件技术服务</v>
          </cell>
          <cell r="S286" t="str">
            <v>软件工程师</v>
          </cell>
          <cell r="T286" t="str">
            <v>技术开发</v>
          </cell>
        </row>
        <row r="287">
          <cell r="B287" t="str">
            <v>B-29189</v>
          </cell>
          <cell r="C287" t="str">
            <v>唐艳辉</v>
          </cell>
          <cell r="D287" t="str">
            <v>管理费用-航空旅客大数据分析系统</v>
          </cell>
          <cell r="E287">
            <v>0.5</v>
          </cell>
          <cell r="F287">
            <v>0.5</v>
          </cell>
          <cell r="G287">
            <v>42370</v>
          </cell>
          <cell r="H287">
            <v>42705</v>
          </cell>
          <cell r="I287" t="str">
            <v>武汉佰钧成技术有限责任公司</v>
          </cell>
          <cell r="J287">
            <v>42495</v>
          </cell>
          <cell r="K287">
            <v>42735</v>
          </cell>
          <cell r="L287">
            <v>240</v>
          </cell>
          <cell r="N287" t="str">
            <v>男</v>
          </cell>
          <cell r="O287">
            <v>28</v>
          </cell>
          <cell r="P287" t="str">
            <v>本科</v>
          </cell>
          <cell r="Q287" t="str">
            <v>计算机科学与技术</v>
          </cell>
          <cell r="R287" t="str">
            <v>软件技术服务</v>
          </cell>
          <cell r="S287" t="str">
            <v>软件工程师</v>
          </cell>
          <cell r="T287" t="str">
            <v>技术开发</v>
          </cell>
        </row>
        <row r="288">
          <cell r="B288" t="str">
            <v>B-26457</v>
          </cell>
          <cell r="C288" t="str">
            <v>洪鑫滢</v>
          </cell>
          <cell r="D288" t="str">
            <v>管理费用-航空旅客大数据分析系统</v>
          </cell>
          <cell r="E288">
            <v>0.5</v>
          </cell>
          <cell r="F288">
            <v>0.5</v>
          </cell>
          <cell r="G288">
            <v>42370</v>
          </cell>
          <cell r="H288">
            <v>42705</v>
          </cell>
          <cell r="I288" t="str">
            <v>武汉佰钧成技术有限责任公司</v>
          </cell>
          <cell r="J288">
            <v>42370</v>
          </cell>
          <cell r="K288">
            <v>42735</v>
          </cell>
          <cell r="L288">
            <v>365</v>
          </cell>
          <cell r="N288" t="str">
            <v>女</v>
          </cell>
          <cell r="O288">
            <v>26</v>
          </cell>
          <cell r="P288" t="str">
            <v>本科</v>
          </cell>
          <cell r="Q288" t="str">
            <v>英语</v>
          </cell>
          <cell r="R288" t="str">
            <v>软件技术服务</v>
          </cell>
          <cell r="S288" t="str">
            <v>软件工程师</v>
          </cell>
          <cell r="T288" t="str">
            <v>测试工作</v>
          </cell>
        </row>
        <row r="289">
          <cell r="B289" t="str">
            <v>B-5510</v>
          </cell>
          <cell r="C289" t="str">
            <v>李红</v>
          </cell>
          <cell r="D289" t="str">
            <v>管理费用-航空旅客大数据分析系统</v>
          </cell>
          <cell r="E289">
            <v>0.5</v>
          </cell>
          <cell r="F289">
            <v>0.5</v>
          </cell>
          <cell r="G289">
            <v>42370</v>
          </cell>
          <cell r="H289">
            <v>42705</v>
          </cell>
          <cell r="I289" t="str">
            <v>武汉佰钧成技术有限责任公司</v>
          </cell>
          <cell r="J289">
            <v>42370</v>
          </cell>
          <cell r="K289">
            <v>42735</v>
          </cell>
          <cell r="L289">
            <v>365</v>
          </cell>
          <cell r="N289" t="str">
            <v>女</v>
          </cell>
          <cell r="O289">
            <v>38</v>
          </cell>
          <cell r="P289" t="str">
            <v>本科</v>
          </cell>
          <cell r="Q289" t="str">
            <v>计算机科学与技术</v>
          </cell>
          <cell r="R289" t="str">
            <v>软件技术服务</v>
          </cell>
          <cell r="S289" t="str">
            <v>开发工程师</v>
          </cell>
          <cell r="T289" t="str">
            <v>技术开发</v>
          </cell>
        </row>
        <row r="290">
          <cell r="B290" t="str">
            <v>B-27766</v>
          </cell>
          <cell r="C290" t="str">
            <v>杨曼</v>
          </cell>
          <cell r="D290" t="str">
            <v>管理费用-航空旅客大数据分析系统</v>
          </cell>
          <cell r="E290">
            <v>0.5</v>
          </cell>
          <cell r="F290">
            <v>0.5</v>
          </cell>
          <cell r="G290">
            <v>42370</v>
          </cell>
          <cell r="H290">
            <v>42705</v>
          </cell>
          <cell r="I290" t="str">
            <v>武汉佰钧成技术有限责任公司</v>
          </cell>
          <cell r="J290">
            <v>42429</v>
          </cell>
          <cell r="K290">
            <v>42735</v>
          </cell>
          <cell r="L290">
            <v>306</v>
          </cell>
          <cell r="N290" t="str">
            <v>女</v>
          </cell>
          <cell r="O290">
            <v>25</v>
          </cell>
          <cell r="P290" t="str">
            <v>大专</v>
          </cell>
          <cell r="Q290" t="str">
            <v>计算机科学与技术</v>
          </cell>
          <cell r="R290" t="str">
            <v>软件技术服务</v>
          </cell>
          <cell r="S290" t="str">
            <v>软件工程师</v>
          </cell>
          <cell r="T290" t="str">
            <v>技术开发</v>
          </cell>
        </row>
        <row r="291">
          <cell r="B291" t="str">
            <v>B-28118</v>
          </cell>
          <cell r="C291" t="str">
            <v>王鑫</v>
          </cell>
          <cell r="D291" t="str">
            <v>管理费用-航空旅客大数据分析系统</v>
          </cell>
          <cell r="E291">
            <v>0.5</v>
          </cell>
          <cell r="F291">
            <v>0.5</v>
          </cell>
          <cell r="G291">
            <v>42370</v>
          </cell>
          <cell r="H291">
            <v>42705</v>
          </cell>
          <cell r="I291" t="str">
            <v>武汉佰钧成技术有限责任公司</v>
          </cell>
          <cell r="J291">
            <v>42443</v>
          </cell>
          <cell r="K291">
            <v>42735</v>
          </cell>
          <cell r="L291">
            <v>292</v>
          </cell>
          <cell r="N291" t="str">
            <v>女</v>
          </cell>
          <cell r="O291">
            <v>27</v>
          </cell>
          <cell r="P291" t="str">
            <v>本科</v>
          </cell>
          <cell r="Q291" t="str">
            <v>通信工程</v>
          </cell>
          <cell r="R291" t="str">
            <v>软件技术服务</v>
          </cell>
          <cell r="S291" t="str">
            <v>软件工程师</v>
          </cell>
          <cell r="T291" t="str">
            <v>测试工作</v>
          </cell>
        </row>
        <row r="292">
          <cell r="B292" t="str">
            <v>B-28435</v>
          </cell>
          <cell r="C292" t="str">
            <v>何叶</v>
          </cell>
          <cell r="D292" t="str">
            <v>管理费用-航空旅客大数据分析系统</v>
          </cell>
          <cell r="E292">
            <v>0.5</v>
          </cell>
          <cell r="F292">
            <v>0.5</v>
          </cell>
          <cell r="G292">
            <v>42370</v>
          </cell>
          <cell r="H292">
            <v>42705</v>
          </cell>
          <cell r="I292" t="str">
            <v>武汉佰钧成技术有限责任公司</v>
          </cell>
          <cell r="J292">
            <v>42460</v>
          </cell>
          <cell r="K292">
            <v>42735</v>
          </cell>
          <cell r="L292">
            <v>275</v>
          </cell>
          <cell r="N292" t="str">
            <v>男</v>
          </cell>
          <cell r="O292">
            <v>25</v>
          </cell>
          <cell r="P292" t="str">
            <v>大专</v>
          </cell>
          <cell r="Q292" t="str">
            <v>移动通信技术</v>
          </cell>
          <cell r="R292" t="str">
            <v>软件技术服务</v>
          </cell>
          <cell r="S292" t="str">
            <v>软件工程师</v>
          </cell>
          <cell r="T292" t="str">
            <v>测试工作</v>
          </cell>
        </row>
        <row r="293">
          <cell r="B293" t="str">
            <v>B-28253</v>
          </cell>
          <cell r="C293" t="str">
            <v>王辉</v>
          </cell>
          <cell r="D293" t="str">
            <v>管理费用-航空旅客大数据分析系统</v>
          </cell>
          <cell r="E293">
            <v>0.5</v>
          </cell>
          <cell r="F293">
            <v>0.5</v>
          </cell>
          <cell r="G293">
            <v>42370</v>
          </cell>
          <cell r="H293">
            <v>42705</v>
          </cell>
          <cell r="I293" t="str">
            <v>武汉佰钧成技术有限责任公司</v>
          </cell>
          <cell r="J293">
            <v>42460</v>
          </cell>
          <cell r="K293">
            <v>42735</v>
          </cell>
          <cell r="L293">
            <v>275</v>
          </cell>
          <cell r="N293" t="str">
            <v>男</v>
          </cell>
          <cell r="O293">
            <v>37</v>
          </cell>
          <cell r="P293" t="str">
            <v>本科</v>
          </cell>
          <cell r="Q293" t="str">
            <v>计算机科学与应用</v>
          </cell>
          <cell r="R293" t="str">
            <v>软件技术服务</v>
          </cell>
          <cell r="S293" t="str">
            <v>软件工程师</v>
          </cell>
          <cell r="T293" t="str">
            <v>技术开发</v>
          </cell>
        </row>
        <row r="294">
          <cell r="B294" t="str">
            <v>B-7187</v>
          </cell>
          <cell r="C294" t="str">
            <v>杨拓</v>
          </cell>
          <cell r="D294" t="str">
            <v>管理费用-航空旅客大数据分析系统</v>
          </cell>
          <cell r="E294">
            <v>0.5</v>
          </cell>
          <cell r="F294">
            <v>0.5</v>
          </cell>
          <cell r="G294">
            <v>42491</v>
          </cell>
          <cell r="H294">
            <v>42705</v>
          </cell>
          <cell r="I294" t="str">
            <v>武汉佰钧成技术有限责任公司</v>
          </cell>
          <cell r="J294">
            <v>42491</v>
          </cell>
          <cell r="K294">
            <v>42735</v>
          </cell>
          <cell r="L294">
            <v>244</v>
          </cell>
          <cell r="N294" t="str">
            <v>男</v>
          </cell>
          <cell r="O294">
            <v>31</v>
          </cell>
          <cell r="P294" t="str">
            <v>本科</v>
          </cell>
          <cell r="Q294" t="str">
            <v>计算机科学与技术</v>
          </cell>
          <cell r="R294" t="str">
            <v>软件技术服务</v>
          </cell>
          <cell r="S294" t="str">
            <v>软件工程师</v>
          </cell>
          <cell r="T294" t="str">
            <v>技术开发</v>
          </cell>
        </row>
        <row r="295">
          <cell r="B295" t="str">
            <v>B-27783</v>
          </cell>
          <cell r="C295" t="str">
            <v>韦荣超</v>
          </cell>
          <cell r="D295" t="str">
            <v>管理费用-航空旅客大数据分析系统</v>
          </cell>
          <cell r="E295">
            <v>0.5</v>
          </cell>
          <cell r="F295">
            <v>0.5</v>
          </cell>
          <cell r="G295">
            <v>42370</v>
          </cell>
          <cell r="H295">
            <v>42705</v>
          </cell>
          <cell r="I295" t="str">
            <v>武汉佰钧成技术有限责任公司</v>
          </cell>
          <cell r="J295">
            <v>42425</v>
          </cell>
          <cell r="K295">
            <v>42735</v>
          </cell>
          <cell r="L295">
            <v>310</v>
          </cell>
          <cell r="N295" t="str">
            <v>女</v>
          </cell>
          <cell r="O295">
            <v>29</v>
          </cell>
          <cell r="P295" t="str">
            <v>本科</v>
          </cell>
          <cell r="Q295" t="str">
            <v>计算机应用</v>
          </cell>
          <cell r="R295" t="str">
            <v>软件技术服务</v>
          </cell>
          <cell r="S295" t="str">
            <v>软件工程师</v>
          </cell>
          <cell r="T295" t="str">
            <v>技术开发</v>
          </cell>
        </row>
        <row r="296">
          <cell r="B296" t="str">
            <v>B-21653</v>
          </cell>
          <cell r="C296" t="str">
            <v>邓舒然</v>
          </cell>
          <cell r="D296" t="str">
            <v>管理费用-航空旅客大数据分析系统</v>
          </cell>
          <cell r="E296">
            <v>0.3</v>
          </cell>
          <cell r="F296">
            <v>0.3</v>
          </cell>
          <cell r="G296">
            <v>42370</v>
          </cell>
          <cell r="H296">
            <v>42705</v>
          </cell>
          <cell r="I296" t="str">
            <v>武汉佰钧成技术有限责任公司</v>
          </cell>
          <cell r="J296">
            <v>42370</v>
          </cell>
          <cell r="K296">
            <v>42655</v>
          </cell>
          <cell r="L296">
            <v>285</v>
          </cell>
          <cell r="N296" t="str">
            <v>男</v>
          </cell>
          <cell r="O296">
            <v>31</v>
          </cell>
          <cell r="P296" t="str">
            <v>本科</v>
          </cell>
          <cell r="Q296" t="str">
            <v>通信工程</v>
          </cell>
          <cell r="R296" t="str">
            <v>软件技术服务</v>
          </cell>
          <cell r="S296" t="str">
            <v>开发工程师</v>
          </cell>
          <cell r="T296" t="str">
            <v>技术开发</v>
          </cell>
        </row>
        <row r="297">
          <cell r="B297" t="str">
            <v>B-29240</v>
          </cell>
          <cell r="C297" t="str">
            <v>马瑞</v>
          </cell>
          <cell r="D297" t="str">
            <v>管理费用-航空旅客大数据分析系统</v>
          </cell>
          <cell r="E297">
            <v>0.5</v>
          </cell>
          <cell r="F297">
            <v>0.5</v>
          </cell>
          <cell r="G297">
            <v>42370</v>
          </cell>
          <cell r="H297">
            <v>42705</v>
          </cell>
          <cell r="I297" t="str">
            <v>武汉佰钧成技术有限责任公司</v>
          </cell>
          <cell r="J297">
            <v>42502</v>
          </cell>
          <cell r="K297">
            <v>42735</v>
          </cell>
          <cell r="L297">
            <v>233</v>
          </cell>
          <cell r="N297" t="str">
            <v>男</v>
          </cell>
          <cell r="O297">
            <v>28</v>
          </cell>
          <cell r="P297" t="str">
            <v>本科</v>
          </cell>
          <cell r="Q297" t="str">
            <v>计算机软件开发</v>
          </cell>
          <cell r="R297" t="str">
            <v>软件技术服务</v>
          </cell>
          <cell r="S297" t="str">
            <v>软件工程师</v>
          </cell>
          <cell r="T297" t="str">
            <v>测试工作</v>
          </cell>
        </row>
        <row r="298">
          <cell r="B298" t="str">
            <v>B-29095</v>
          </cell>
          <cell r="C298" t="str">
            <v>陈超</v>
          </cell>
          <cell r="D298" t="str">
            <v>管理费用-航空旅客大数据分析系统</v>
          </cell>
          <cell r="E298">
            <v>0.3</v>
          </cell>
          <cell r="F298">
            <v>0.3</v>
          </cell>
          <cell r="G298">
            <v>42370</v>
          </cell>
          <cell r="H298">
            <v>42705</v>
          </cell>
          <cell r="I298" t="str">
            <v>武汉佰钧成技术有限责任公司</v>
          </cell>
          <cell r="J298">
            <v>42486</v>
          </cell>
          <cell r="K298">
            <v>42735</v>
          </cell>
          <cell r="L298">
            <v>249</v>
          </cell>
          <cell r="N298" t="str">
            <v>男</v>
          </cell>
          <cell r="O298">
            <v>29</v>
          </cell>
          <cell r="P298" t="str">
            <v>大专</v>
          </cell>
          <cell r="Q298" t="str">
            <v>软件工程</v>
          </cell>
          <cell r="R298" t="str">
            <v>软件技术服务</v>
          </cell>
          <cell r="S298" t="str">
            <v>测试经理</v>
          </cell>
          <cell r="T298" t="str">
            <v>测试经理</v>
          </cell>
        </row>
        <row r="299">
          <cell r="B299" t="str">
            <v>B-28721</v>
          </cell>
          <cell r="C299" t="str">
            <v>曹丽丽</v>
          </cell>
          <cell r="D299" t="str">
            <v>管理费用-航空旅客大数据分析系统</v>
          </cell>
          <cell r="E299">
            <v>0.5</v>
          </cell>
          <cell r="F299">
            <v>0.5</v>
          </cell>
          <cell r="G299">
            <v>42370</v>
          </cell>
          <cell r="H299">
            <v>42705</v>
          </cell>
          <cell r="I299" t="str">
            <v>武汉佰钧成技术有限责任公司</v>
          </cell>
          <cell r="J299">
            <v>42487</v>
          </cell>
          <cell r="K299">
            <v>42735</v>
          </cell>
          <cell r="L299">
            <v>248</v>
          </cell>
          <cell r="N299" t="str">
            <v>女</v>
          </cell>
          <cell r="O299">
            <v>33</v>
          </cell>
          <cell r="P299" t="str">
            <v>本科</v>
          </cell>
          <cell r="Q299" t="str">
            <v>计算机科学与技术</v>
          </cell>
          <cell r="R299" t="str">
            <v>软件技术服务</v>
          </cell>
          <cell r="S299" t="str">
            <v>软件工程师</v>
          </cell>
          <cell r="T299" t="str">
            <v>技术开发</v>
          </cell>
        </row>
        <row r="300">
          <cell r="B300" t="str">
            <v>B-28152</v>
          </cell>
          <cell r="C300" t="str">
            <v>王斌</v>
          </cell>
          <cell r="D300" t="str">
            <v>管理费用-航空旅客大数据分析系统</v>
          </cell>
          <cell r="E300">
            <v>0.5</v>
          </cell>
          <cell r="F300">
            <v>0.5</v>
          </cell>
          <cell r="G300">
            <v>42370</v>
          </cell>
          <cell r="H300">
            <v>42705</v>
          </cell>
          <cell r="I300" t="str">
            <v>武汉佰钧成技术有限责任公司</v>
          </cell>
          <cell r="J300">
            <v>42444</v>
          </cell>
          <cell r="K300">
            <v>42735</v>
          </cell>
          <cell r="L300">
            <v>291</v>
          </cell>
          <cell r="N300" t="str">
            <v>男</v>
          </cell>
          <cell r="O300">
            <v>37</v>
          </cell>
          <cell r="P300" t="str">
            <v>大专</v>
          </cell>
          <cell r="Q300" t="str">
            <v>计算机科学及应用</v>
          </cell>
          <cell r="R300" t="str">
            <v>软件技术服务</v>
          </cell>
          <cell r="S300" t="str">
            <v>软件工程师</v>
          </cell>
          <cell r="T300" t="str">
            <v>技术开发</v>
          </cell>
        </row>
        <row r="301">
          <cell r="B301" t="str">
            <v>B-12369</v>
          </cell>
          <cell r="C301" t="str">
            <v>周美玲</v>
          </cell>
          <cell r="D301" t="str">
            <v>管理费用-航空旅客大数据分析系统</v>
          </cell>
          <cell r="E301">
            <v>0.5</v>
          </cell>
          <cell r="F301">
            <v>0.5</v>
          </cell>
          <cell r="G301">
            <v>42370</v>
          </cell>
          <cell r="H301">
            <v>42705</v>
          </cell>
          <cell r="I301" t="str">
            <v>武汉佰钧成技术有限责任公司</v>
          </cell>
          <cell r="J301">
            <v>42370</v>
          </cell>
          <cell r="K301">
            <v>42586</v>
          </cell>
          <cell r="L301">
            <v>216</v>
          </cell>
          <cell r="N301" t="str">
            <v>女</v>
          </cell>
          <cell r="O301">
            <v>25</v>
          </cell>
          <cell r="P301" t="str">
            <v>本科</v>
          </cell>
          <cell r="Q301" t="str">
            <v>计算机科学与技学</v>
          </cell>
          <cell r="R301" t="str">
            <v>软件技术服务</v>
          </cell>
          <cell r="S301" t="str">
            <v>高级软件工程师</v>
          </cell>
          <cell r="T301" t="str">
            <v>技术开发</v>
          </cell>
        </row>
        <row r="302">
          <cell r="B302" t="str">
            <v>B-24613</v>
          </cell>
          <cell r="C302" t="str">
            <v>李阳</v>
          </cell>
          <cell r="D302" t="str">
            <v>管理费用-航空旅客大数据分析系统</v>
          </cell>
          <cell r="E302">
            <v>0.5</v>
          </cell>
          <cell r="F302">
            <v>0.5</v>
          </cell>
          <cell r="G302">
            <v>42370</v>
          </cell>
          <cell r="H302">
            <v>42705</v>
          </cell>
          <cell r="I302" t="str">
            <v>武汉佰钧成技术有限责任公司</v>
          </cell>
          <cell r="J302">
            <v>42370</v>
          </cell>
          <cell r="K302">
            <v>42735</v>
          </cell>
          <cell r="L302">
            <v>365</v>
          </cell>
          <cell r="N302" t="str">
            <v>男</v>
          </cell>
          <cell r="O302">
            <v>25</v>
          </cell>
          <cell r="P302" t="str">
            <v>本科</v>
          </cell>
          <cell r="Q302" t="str">
            <v>信息技术应用与管理</v>
          </cell>
          <cell r="R302" t="str">
            <v>软件技术服务</v>
          </cell>
          <cell r="S302" t="str">
            <v>软件工程师</v>
          </cell>
          <cell r="T302" t="str">
            <v>技术开发</v>
          </cell>
        </row>
        <row r="303">
          <cell r="B303" t="str">
            <v>B-29161</v>
          </cell>
          <cell r="C303" t="str">
            <v>陈长文</v>
          </cell>
          <cell r="D303" t="str">
            <v>管理费用-航空旅客大数据分析系统</v>
          </cell>
          <cell r="E303">
            <v>0.5</v>
          </cell>
          <cell r="F303">
            <v>0.5</v>
          </cell>
          <cell r="G303">
            <v>42370</v>
          </cell>
          <cell r="H303">
            <v>42705</v>
          </cell>
          <cell r="I303" t="str">
            <v>武汉佰钧成技术有限责任公司</v>
          </cell>
          <cell r="J303">
            <v>42496</v>
          </cell>
          <cell r="K303">
            <v>42735</v>
          </cell>
          <cell r="L303">
            <v>239</v>
          </cell>
          <cell r="N303" t="str">
            <v>男</v>
          </cell>
          <cell r="O303">
            <v>29</v>
          </cell>
          <cell r="P303" t="str">
            <v>本科</v>
          </cell>
          <cell r="Q303" t="str">
            <v>计算机技术及应用</v>
          </cell>
          <cell r="R303" t="str">
            <v>软件技术服务</v>
          </cell>
          <cell r="S303" t="str">
            <v>软件工程师</v>
          </cell>
          <cell r="T303" t="str">
            <v>技术开发</v>
          </cell>
        </row>
        <row r="304">
          <cell r="B304" t="str">
            <v>B-18534</v>
          </cell>
          <cell r="C304" t="str">
            <v>文彦儒</v>
          </cell>
          <cell r="D304" t="str">
            <v>管理费用-海量数据管理平台</v>
          </cell>
          <cell r="E304">
            <v>0.3</v>
          </cell>
          <cell r="F304">
            <v>0.3</v>
          </cell>
          <cell r="G304">
            <v>42370</v>
          </cell>
          <cell r="H304">
            <v>42705</v>
          </cell>
          <cell r="I304" t="str">
            <v>武汉佰钧成技术有限责任公司</v>
          </cell>
          <cell r="J304">
            <v>42370</v>
          </cell>
          <cell r="K304">
            <v>42735</v>
          </cell>
          <cell r="L304">
            <v>365</v>
          </cell>
          <cell r="N304" t="str">
            <v>女</v>
          </cell>
          <cell r="O304">
            <v>36</v>
          </cell>
          <cell r="P304" t="str">
            <v>本科</v>
          </cell>
          <cell r="Q304" t="str">
            <v>计算机及应用</v>
          </cell>
          <cell r="R304" t="str">
            <v>软件技术服务</v>
          </cell>
          <cell r="S304" t="str">
            <v>项目经理</v>
          </cell>
          <cell r="T304" t="str">
            <v>项目经理</v>
          </cell>
        </row>
        <row r="305">
          <cell r="B305" t="str">
            <v>B-10934</v>
          </cell>
          <cell r="C305" t="str">
            <v>邓志慧</v>
          </cell>
          <cell r="D305" t="str">
            <v>管理费用-海量数据管理平台</v>
          </cell>
          <cell r="E305">
            <v>1</v>
          </cell>
          <cell r="F305">
            <v>1</v>
          </cell>
          <cell r="G305">
            <v>42370</v>
          </cell>
          <cell r="H305">
            <v>42705</v>
          </cell>
          <cell r="I305" t="str">
            <v>武汉佰钧成技术有限责任公司</v>
          </cell>
          <cell r="J305">
            <v>42370</v>
          </cell>
          <cell r="K305">
            <v>42735</v>
          </cell>
          <cell r="L305">
            <v>365</v>
          </cell>
          <cell r="N305" t="str">
            <v>女</v>
          </cell>
          <cell r="O305">
            <v>25</v>
          </cell>
          <cell r="P305" t="str">
            <v>本科</v>
          </cell>
          <cell r="Q305" t="str">
            <v>计算机</v>
          </cell>
          <cell r="R305" t="str">
            <v>软件技术服务</v>
          </cell>
          <cell r="S305" t="str">
            <v>技术经理</v>
          </cell>
          <cell r="T305" t="str">
            <v>技术经理</v>
          </cell>
        </row>
        <row r="306">
          <cell r="B306" t="str">
            <v>B-8461</v>
          </cell>
          <cell r="C306" t="str">
            <v>刘玲丽</v>
          </cell>
          <cell r="D306" t="str">
            <v>管理费用-海量数据管理平台</v>
          </cell>
          <cell r="E306">
            <v>1</v>
          </cell>
          <cell r="F306">
            <v>1</v>
          </cell>
          <cell r="G306">
            <v>42370</v>
          </cell>
          <cell r="H306">
            <v>42675</v>
          </cell>
          <cell r="I306" t="str">
            <v>武汉佰钧成技术有限责任公司</v>
          </cell>
          <cell r="J306">
            <v>42370</v>
          </cell>
          <cell r="K306">
            <v>42558</v>
          </cell>
          <cell r="L306">
            <v>188</v>
          </cell>
          <cell r="N306" t="str">
            <v>女</v>
          </cell>
          <cell r="O306">
            <v>29</v>
          </cell>
          <cell r="P306" t="str">
            <v>本科</v>
          </cell>
          <cell r="Q306" t="str">
            <v>电子信息工程</v>
          </cell>
          <cell r="R306" t="str">
            <v>软件技术服务</v>
          </cell>
          <cell r="S306" t="str">
            <v>软件工程师</v>
          </cell>
          <cell r="T306" t="str">
            <v>测试工作</v>
          </cell>
        </row>
        <row r="307">
          <cell r="B307" t="str">
            <v>B-23730</v>
          </cell>
          <cell r="C307" t="str">
            <v>裴昶昶</v>
          </cell>
          <cell r="D307" t="str">
            <v>管理费用-海量数据管理平台</v>
          </cell>
          <cell r="E307">
            <v>1</v>
          </cell>
          <cell r="F307">
            <v>1</v>
          </cell>
          <cell r="G307">
            <v>42370</v>
          </cell>
          <cell r="H307">
            <v>42675</v>
          </cell>
          <cell r="I307" t="str">
            <v>武汉佰钧成技术有限责任公司</v>
          </cell>
          <cell r="J307">
            <v>42370</v>
          </cell>
          <cell r="K307">
            <v>42558</v>
          </cell>
          <cell r="L307">
            <v>188</v>
          </cell>
          <cell r="N307" t="str">
            <v>女</v>
          </cell>
          <cell r="O307">
            <v>26</v>
          </cell>
          <cell r="P307" t="str">
            <v>大专</v>
          </cell>
          <cell r="Q307" t="str">
            <v>电子商务</v>
          </cell>
          <cell r="R307" t="str">
            <v>软件技术服务</v>
          </cell>
          <cell r="S307" t="str">
            <v>软件工程师</v>
          </cell>
          <cell r="T307" t="str">
            <v>测试工作</v>
          </cell>
        </row>
        <row r="308">
          <cell r="B308" t="str">
            <v>B-25727</v>
          </cell>
          <cell r="C308" t="str">
            <v>高言</v>
          </cell>
          <cell r="D308" t="str">
            <v>管理费用-海量数据管理平台</v>
          </cell>
          <cell r="E308">
            <v>1</v>
          </cell>
          <cell r="F308">
            <v>1</v>
          </cell>
          <cell r="G308">
            <v>42370</v>
          </cell>
          <cell r="H308">
            <v>42675</v>
          </cell>
          <cell r="I308" t="str">
            <v>武汉佰钧成技术有限责任公司</v>
          </cell>
          <cell r="J308">
            <v>42370</v>
          </cell>
          <cell r="K308">
            <v>42633</v>
          </cell>
          <cell r="L308">
            <v>263</v>
          </cell>
          <cell r="N308" t="str">
            <v>男</v>
          </cell>
          <cell r="O308">
            <v>27</v>
          </cell>
          <cell r="P308" t="str">
            <v>本科</v>
          </cell>
          <cell r="Q308" t="str">
            <v>软件工程</v>
          </cell>
          <cell r="R308" t="str">
            <v>软件技术服务</v>
          </cell>
          <cell r="S308" t="str">
            <v>软件工程师</v>
          </cell>
          <cell r="T308" t="str">
            <v>技术开发</v>
          </cell>
        </row>
        <row r="309">
          <cell r="B309" t="str">
            <v>B-27551</v>
          </cell>
          <cell r="C309" t="str">
            <v>李琳</v>
          </cell>
          <cell r="D309" t="str">
            <v>管理费用-海量数据管理平台</v>
          </cell>
          <cell r="E309">
            <v>0.5</v>
          </cell>
          <cell r="F309">
            <v>0.5</v>
          </cell>
          <cell r="G309">
            <v>42370</v>
          </cell>
          <cell r="H309">
            <v>42705</v>
          </cell>
          <cell r="I309" t="str">
            <v>武汉佰钧成技术有限责任公司</v>
          </cell>
          <cell r="J309">
            <v>42418</v>
          </cell>
          <cell r="K309">
            <v>42735</v>
          </cell>
          <cell r="L309">
            <v>317</v>
          </cell>
          <cell r="N309" t="str">
            <v>女</v>
          </cell>
          <cell r="O309">
            <v>29</v>
          </cell>
          <cell r="P309" t="str">
            <v>本科</v>
          </cell>
          <cell r="Q309" t="str">
            <v>通信工程</v>
          </cell>
          <cell r="R309" t="str">
            <v>软件技术服务</v>
          </cell>
          <cell r="S309" t="str">
            <v>软件工程师</v>
          </cell>
          <cell r="T309" t="str">
            <v>测试工作</v>
          </cell>
        </row>
        <row r="310">
          <cell r="B310" t="str">
            <v>B-22412</v>
          </cell>
          <cell r="C310" t="str">
            <v>刘文信</v>
          </cell>
          <cell r="D310" t="str">
            <v>管理费用-海量数据管理平台</v>
          </cell>
          <cell r="E310">
            <v>1</v>
          </cell>
          <cell r="F310">
            <v>1</v>
          </cell>
          <cell r="G310">
            <v>42370</v>
          </cell>
          <cell r="H310">
            <v>42705</v>
          </cell>
          <cell r="I310" t="str">
            <v>武汉佰钧成技术有限责任公司</v>
          </cell>
          <cell r="J310">
            <v>42370</v>
          </cell>
          <cell r="K310">
            <v>42735</v>
          </cell>
          <cell r="L310">
            <v>365</v>
          </cell>
          <cell r="N310" t="str">
            <v>男</v>
          </cell>
          <cell r="O310">
            <v>25</v>
          </cell>
          <cell r="P310" t="str">
            <v>大专</v>
          </cell>
          <cell r="Q310" t="str">
            <v>电子信息工程</v>
          </cell>
          <cell r="R310" t="str">
            <v>软件技术服务</v>
          </cell>
          <cell r="S310" t="str">
            <v>软件工程师</v>
          </cell>
          <cell r="T310" t="str">
            <v>测试工作</v>
          </cell>
        </row>
        <row r="311">
          <cell r="B311" t="str">
            <v>B-28247</v>
          </cell>
          <cell r="C311" t="str">
            <v>徐世豪</v>
          </cell>
          <cell r="D311" t="str">
            <v>管理费用-海量数据管理平台</v>
          </cell>
          <cell r="E311">
            <v>0.5</v>
          </cell>
          <cell r="F311">
            <v>0.5</v>
          </cell>
          <cell r="G311">
            <v>42370</v>
          </cell>
          <cell r="H311">
            <v>42705</v>
          </cell>
          <cell r="I311" t="str">
            <v>武汉佰钧成技术有限责任公司</v>
          </cell>
          <cell r="J311">
            <v>42450</v>
          </cell>
          <cell r="K311">
            <v>42735</v>
          </cell>
          <cell r="L311">
            <v>285</v>
          </cell>
          <cell r="N311" t="str">
            <v>男</v>
          </cell>
          <cell r="O311">
            <v>23</v>
          </cell>
          <cell r="P311" t="str">
            <v>本科</v>
          </cell>
          <cell r="Q311" t="str">
            <v>材料科学与工程</v>
          </cell>
          <cell r="R311" t="str">
            <v>软件技术服务</v>
          </cell>
          <cell r="S311" t="str">
            <v>软件工程师</v>
          </cell>
          <cell r="T311" t="str">
            <v>测试工作</v>
          </cell>
        </row>
        <row r="312">
          <cell r="B312" t="str">
            <v>B-16567</v>
          </cell>
          <cell r="C312" t="str">
            <v>吴瑞</v>
          </cell>
          <cell r="D312" t="str">
            <v>管理费用-海量数据管理平台</v>
          </cell>
          <cell r="E312">
            <v>0.5</v>
          </cell>
          <cell r="F312">
            <v>0.5</v>
          </cell>
          <cell r="G312">
            <v>42370</v>
          </cell>
          <cell r="H312">
            <v>42705</v>
          </cell>
          <cell r="I312" t="str">
            <v>武汉佰钧成技术有限责任公司</v>
          </cell>
          <cell r="J312">
            <v>42370</v>
          </cell>
          <cell r="K312">
            <v>42735</v>
          </cell>
          <cell r="L312">
            <v>365</v>
          </cell>
          <cell r="N312" t="str">
            <v>女</v>
          </cell>
          <cell r="O312">
            <v>28</v>
          </cell>
          <cell r="P312" t="str">
            <v>大专</v>
          </cell>
          <cell r="Q312" t="str">
            <v>机电一体化</v>
          </cell>
          <cell r="R312" t="str">
            <v>软件技术服务</v>
          </cell>
          <cell r="S312" t="str">
            <v>开发工程师</v>
          </cell>
          <cell r="T312" t="str">
            <v>技术开发</v>
          </cell>
        </row>
        <row r="313">
          <cell r="B313" t="str">
            <v>B-10612</v>
          </cell>
          <cell r="C313" t="str">
            <v>朱艳艳</v>
          </cell>
          <cell r="D313" t="str">
            <v>管理费用-海量数据管理平台</v>
          </cell>
          <cell r="E313">
            <v>0.5</v>
          </cell>
          <cell r="F313">
            <v>0.5</v>
          </cell>
          <cell r="G313">
            <v>42370</v>
          </cell>
          <cell r="H313">
            <v>42705</v>
          </cell>
          <cell r="I313" t="str">
            <v>武汉佰钧成技术有限责任公司</v>
          </cell>
          <cell r="J313">
            <v>42370</v>
          </cell>
          <cell r="K313">
            <v>42735</v>
          </cell>
          <cell r="L313">
            <v>365</v>
          </cell>
          <cell r="N313" t="str">
            <v>女</v>
          </cell>
          <cell r="O313">
            <v>28</v>
          </cell>
          <cell r="P313" t="str">
            <v>本科</v>
          </cell>
          <cell r="Q313" t="str">
            <v>生物技术</v>
          </cell>
          <cell r="R313" t="str">
            <v>软件技术服务</v>
          </cell>
          <cell r="S313" t="str">
            <v>网络工程师</v>
          </cell>
          <cell r="T313" t="str">
            <v>测试工作</v>
          </cell>
        </row>
        <row r="314">
          <cell r="B314" t="str">
            <v>B-15185</v>
          </cell>
          <cell r="C314" t="str">
            <v>敬邵君</v>
          </cell>
          <cell r="D314" t="str">
            <v>管理费用-海量数据管理平台</v>
          </cell>
          <cell r="E314">
            <v>1</v>
          </cell>
          <cell r="F314">
            <v>1</v>
          </cell>
          <cell r="G314">
            <v>42370</v>
          </cell>
          <cell r="H314">
            <v>42705</v>
          </cell>
          <cell r="I314" t="str">
            <v>武汉佰钧成技术有限责任公司</v>
          </cell>
          <cell r="J314">
            <v>42370</v>
          </cell>
          <cell r="K314">
            <v>42735</v>
          </cell>
          <cell r="L314">
            <v>365</v>
          </cell>
          <cell r="N314" t="str">
            <v>女</v>
          </cell>
          <cell r="O314">
            <v>28</v>
          </cell>
          <cell r="P314" t="str">
            <v>大专</v>
          </cell>
          <cell r="Q314" t="str">
            <v>计算机科学与技术</v>
          </cell>
          <cell r="R314" t="str">
            <v>软件技术服务</v>
          </cell>
          <cell r="S314" t="str">
            <v>软件工程师</v>
          </cell>
          <cell r="T314" t="str">
            <v>技术开发</v>
          </cell>
        </row>
        <row r="315">
          <cell r="B315" t="str">
            <v>B-29099</v>
          </cell>
          <cell r="C315" t="str">
            <v>潘鹏鹏</v>
          </cell>
          <cell r="D315" t="str">
            <v>管理费用-海量数据管理平台</v>
          </cell>
          <cell r="E315">
            <v>1</v>
          </cell>
          <cell r="F315">
            <v>1</v>
          </cell>
          <cell r="G315">
            <v>42370</v>
          </cell>
          <cell r="H315">
            <v>42675</v>
          </cell>
          <cell r="I315" t="str">
            <v>武汉佰钧成技术有限责任公司</v>
          </cell>
          <cell r="J315">
            <v>42488</v>
          </cell>
          <cell r="K315">
            <v>42704</v>
          </cell>
          <cell r="L315">
            <v>216</v>
          </cell>
          <cell r="N315" t="str">
            <v>男</v>
          </cell>
          <cell r="O315">
            <v>26</v>
          </cell>
          <cell r="P315" t="str">
            <v>本科</v>
          </cell>
          <cell r="Q315" t="str">
            <v>计算机科学与技术</v>
          </cell>
          <cell r="R315" t="str">
            <v>软件技术服务</v>
          </cell>
          <cell r="S315" t="str">
            <v>软件工程师</v>
          </cell>
          <cell r="T315" t="str">
            <v>技术开发</v>
          </cell>
        </row>
        <row r="316">
          <cell r="B316" t="str">
            <v>B-19258</v>
          </cell>
          <cell r="C316" t="str">
            <v>陆颖</v>
          </cell>
          <cell r="D316" t="str">
            <v>管理费用-海量数据管理平台</v>
          </cell>
          <cell r="E316">
            <v>0.5</v>
          </cell>
          <cell r="F316">
            <v>0.5</v>
          </cell>
          <cell r="G316">
            <v>42370</v>
          </cell>
          <cell r="H316">
            <v>42705</v>
          </cell>
          <cell r="I316" t="str">
            <v>武汉佰钧成技术有限责任公司</v>
          </cell>
          <cell r="J316">
            <v>42370</v>
          </cell>
          <cell r="K316">
            <v>42613</v>
          </cell>
          <cell r="L316">
            <v>243</v>
          </cell>
          <cell r="N316" t="str">
            <v>女</v>
          </cell>
          <cell r="O316">
            <v>28</v>
          </cell>
          <cell r="P316" t="str">
            <v>大专</v>
          </cell>
          <cell r="Q316" t="str">
            <v>计算机信息管理</v>
          </cell>
          <cell r="R316" t="str">
            <v>软件技术服务</v>
          </cell>
          <cell r="S316" t="str">
            <v>开发工程师</v>
          </cell>
          <cell r="T316" t="str">
            <v>技术开发</v>
          </cell>
        </row>
        <row r="317">
          <cell r="B317" t="str">
            <v>B-11521</v>
          </cell>
          <cell r="C317" t="str">
            <v>梁丹</v>
          </cell>
          <cell r="D317" t="str">
            <v>管理费用-海量数据管理平台</v>
          </cell>
          <cell r="E317">
            <v>0.3</v>
          </cell>
          <cell r="F317">
            <v>0.3</v>
          </cell>
          <cell r="G317">
            <v>42370</v>
          </cell>
          <cell r="H317">
            <v>42705</v>
          </cell>
          <cell r="I317" t="str">
            <v>武汉佰钧成技术有限责任公司</v>
          </cell>
          <cell r="J317">
            <v>42370</v>
          </cell>
          <cell r="K317">
            <v>42735</v>
          </cell>
          <cell r="L317">
            <v>365</v>
          </cell>
          <cell r="N317" t="str">
            <v>女</v>
          </cell>
          <cell r="O317">
            <v>37</v>
          </cell>
          <cell r="P317" t="str">
            <v>本科</v>
          </cell>
          <cell r="Q317" t="str">
            <v>计算机及应用</v>
          </cell>
          <cell r="R317" t="str">
            <v>软件技术服务</v>
          </cell>
          <cell r="S317" t="str">
            <v>质量工程师</v>
          </cell>
          <cell r="T317" t="str">
            <v>质量管理</v>
          </cell>
        </row>
        <row r="318">
          <cell r="B318" t="str">
            <v>B-28302</v>
          </cell>
          <cell r="C318" t="str">
            <v>朱志辉</v>
          </cell>
          <cell r="D318" t="str">
            <v>管理费用-海量数据管理平台</v>
          </cell>
          <cell r="E318">
            <v>1</v>
          </cell>
          <cell r="F318">
            <v>1</v>
          </cell>
          <cell r="G318">
            <v>42370</v>
          </cell>
          <cell r="H318">
            <v>42675</v>
          </cell>
          <cell r="I318" t="str">
            <v>武汉佰钧成技术有限责任公司</v>
          </cell>
          <cell r="J318">
            <v>42453</v>
          </cell>
          <cell r="K318">
            <v>42704</v>
          </cell>
          <cell r="L318">
            <v>251</v>
          </cell>
          <cell r="N318" t="str">
            <v>男</v>
          </cell>
          <cell r="O318">
            <v>24</v>
          </cell>
          <cell r="P318" t="str">
            <v>本科</v>
          </cell>
          <cell r="Q318" t="str">
            <v>化学工程</v>
          </cell>
          <cell r="R318" t="str">
            <v>软件技术服务</v>
          </cell>
          <cell r="S318" t="str">
            <v>测试经理</v>
          </cell>
          <cell r="T318" t="str">
            <v>测试经理</v>
          </cell>
        </row>
        <row r="319">
          <cell r="B319" t="str">
            <v>B-24911</v>
          </cell>
          <cell r="C319" t="str">
            <v>周俊杰</v>
          </cell>
          <cell r="D319" t="str">
            <v>管理费用-海量数据管理平台</v>
          </cell>
          <cell r="E319">
            <v>0.5</v>
          </cell>
          <cell r="F319">
            <v>0.5</v>
          </cell>
          <cell r="G319">
            <v>42370</v>
          </cell>
          <cell r="H319">
            <v>42705</v>
          </cell>
          <cell r="I319" t="str">
            <v>武汉佰钧成技术有限责任公司</v>
          </cell>
          <cell r="J319">
            <v>42370</v>
          </cell>
          <cell r="K319">
            <v>42662</v>
          </cell>
          <cell r="L319">
            <v>292</v>
          </cell>
          <cell r="N319" t="str">
            <v>男</v>
          </cell>
          <cell r="O319">
            <v>29</v>
          </cell>
          <cell r="P319" t="str">
            <v>大专</v>
          </cell>
          <cell r="Q319" t="str">
            <v>通信技术</v>
          </cell>
          <cell r="R319" t="str">
            <v>软件技术服务</v>
          </cell>
          <cell r="S319" t="str">
            <v>开发工程师</v>
          </cell>
          <cell r="T319" t="str">
            <v>技术开发</v>
          </cell>
        </row>
        <row r="320">
          <cell r="B320" t="str">
            <v>B-28135</v>
          </cell>
          <cell r="C320" t="str">
            <v>李美秀</v>
          </cell>
          <cell r="D320" t="str">
            <v>管理费用-海量数据管理平台</v>
          </cell>
          <cell r="E320">
            <v>0.5</v>
          </cell>
          <cell r="F320">
            <v>0.5</v>
          </cell>
          <cell r="G320">
            <v>42370</v>
          </cell>
          <cell r="H320">
            <v>42705</v>
          </cell>
          <cell r="I320" t="str">
            <v>武汉佰钧成技术有限责任公司</v>
          </cell>
          <cell r="J320">
            <v>42444</v>
          </cell>
          <cell r="K320">
            <v>42735</v>
          </cell>
          <cell r="L320">
            <v>291</v>
          </cell>
          <cell r="N320" t="str">
            <v>女</v>
          </cell>
          <cell r="O320">
            <v>28</v>
          </cell>
          <cell r="P320" t="str">
            <v>本科</v>
          </cell>
          <cell r="Q320" t="str">
            <v>信息管理与信息系统</v>
          </cell>
          <cell r="R320" t="str">
            <v>软件技术服务</v>
          </cell>
          <cell r="S320" t="str">
            <v>软件工程师</v>
          </cell>
          <cell r="T320" t="str">
            <v>测试工作</v>
          </cell>
        </row>
        <row r="321">
          <cell r="B321" t="str">
            <v>B-19254</v>
          </cell>
          <cell r="C321" t="str">
            <v>李小龙</v>
          </cell>
          <cell r="D321" t="str">
            <v>管理费用-海量数据管理平台</v>
          </cell>
          <cell r="E321">
            <v>0.5</v>
          </cell>
          <cell r="F321">
            <v>0.5</v>
          </cell>
          <cell r="G321">
            <v>42370</v>
          </cell>
          <cell r="H321">
            <v>42705</v>
          </cell>
          <cell r="I321" t="str">
            <v>武汉佰钧成技术有限责任公司</v>
          </cell>
          <cell r="J321">
            <v>42370</v>
          </cell>
          <cell r="K321">
            <v>42613</v>
          </cell>
          <cell r="L321">
            <v>243</v>
          </cell>
          <cell r="N321" t="str">
            <v>男</v>
          </cell>
          <cell r="O321">
            <v>30</v>
          </cell>
          <cell r="P321" t="str">
            <v>本科</v>
          </cell>
          <cell r="Q321" t="str">
            <v>信息与计算科学</v>
          </cell>
          <cell r="R321" t="str">
            <v>软件技术服务</v>
          </cell>
          <cell r="S321" t="str">
            <v>开发工程师</v>
          </cell>
          <cell r="T321" t="str">
            <v>技术开发</v>
          </cell>
        </row>
        <row r="322">
          <cell r="B322" t="str">
            <v>B-28480</v>
          </cell>
          <cell r="C322" t="str">
            <v>罗琪</v>
          </cell>
          <cell r="D322" t="str">
            <v>管理费用-海量数据管理平台</v>
          </cell>
          <cell r="E322">
            <v>0.5</v>
          </cell>
          <cell r="F322">
            <v>0.5</v>
          </cell>
          <cell r="G322">
            <v>42370</v>
          </cell>
          <cell r="H322">
            <v>42705</v>
          </cell>
          <cell r="I322" t="str">
            <v>武汉佰钧成技术有限责任公司</v>
          </cell>
          <cell r="J322">
            <v>42460</v>
          </cell>
          <cell r="K322">
            <v>42735</v>
          </cell>
          <cell r="L322">
            <v>275</v>
          </cell>
          <cell r="N322" t="str">
            <v>男</v>
          </cell>
          <cell r="O322">
            <v>29</v>
          </cell>
          <cell r="P322" t="str">
            <v>大专</v>
          </cell>
          <cell r="Q322" t="str">
            <v>电子信息工程技术</v>
          </cell>
          <cell r="R322" t="str">
            <v>软件技术服务</v>
          </cell>
          <cell r="S322" t="str">
            <v>软件工程师</v>
          </cell>
          <cell r="T322" t="str">
            <v>测试工作</v>
          </cell>
        </row>
        <row r="323">
          <cell r="B323" t="str">
            <v>B-27798</v>
          </cell>
          <cell r="C323" t="str">
            <v>丁俊阳</v>
          </cell>
          <cell r="D323" t="str">
            <v>管理费用-海量数据管理平台</v>
          </cell>
          <cell r="E323">
            <v>0.5</v>
          </cell>
          <cell r="F323">
            <v>0.5</v>
          </cell>
          <cell r="G323">
            <v>42370</v>
          </cell>
          <cell r="H323">
            <v>42705</v>
          </cell>
          <cell r="I323" t="str">
            <v>武汉佰钧成技术有限责任公司</v>
          </cell>
          <cell r="J323">
            <v>42429</v>
          </cell>
          <cell r="K323">
            <v>42735</v>
          </cell>
          <cell r="L323">
            <v>306</v>
          </cell>
          <cell r="N323" t="str">
            <v>男</v>
          </cell>
          <cell r="O323">
            <v>33</v>
          </cell>
          <cell r="P323" t="str">
            <v>本科</v>
          </cell>
          <cell r="Q323" t="str">
            <v>电子商务</v>
          </cell>
          <cell r="R323" t="str">
            <v>软件技术服务</v>
          </cell>
          <cell r="S323" t="str">
            <v>软件工程师</v>
          </cell>
          <cell r="T323" t="str">
            <v>测试工作</v>
          </cell>
        </row>
        <row r="324">
          <cell r="B324" t="str">
            <v>B-25159</v>
          </cell>
          <cell r="C324" t="str">
            <v>任加利</v>
          </cell>
          <cell r="D324" t="str">
            <v>管理费用-海量数据管理平台</v>
          </cell>
          <cell r="E324">
            <v>0.5</v>
          </cell>
          <cell r="F324">
            <v>0.5</v>
          </cell>
          <cell r="G324">
            <v>42430</v>
          </cell>
          <cell r="H324">
            <v>42705</v>
          </cell>
          <cell r="I324" t="str">
            <v>武汉佰钧成技术有限责任公司</v>
          </cell>
          <cell r="J324">
            <v>42430</v>
          </cell>
          <cell r="K324">
            <v>42735</v>
          </cell>
          <cell r="L324">
            <v>305</v>
          </cell>
          <cell r="N324" t="str">
            <v>男</v>
          </cell>
          <cell r="O324">
            <v>25</v>
          </cell>
          <cell r="P324" t="str">
            <v>本科</v>
          </cell>
          <cell r="Q324" t="str">
            <v>电子信息科学与技术</v>
          </cell>
          <cell r="R324" t="str">
            <v>软件技术服务</v>
          </cell>
          <cell r="S324" t="str">
            <v>开发工程师</v>
          </cell>
          <cell r="T324" t="str">
            <v>技术开发</v>
          </cell>
        </row>
        <row r="325">
          <cell r="B325" t="str">
            <v>B-1150</v>
          </cell>
          <cell r="C325" t="str">
            <v>高志强</v>
          </cell>
          <cell r="D325" t="str">
            <v>管理费用-海量数据管理平台</v>
          </cell>
          <cell r="E325">
            <v>0.5</v>
          </cell>
          <cell r="F325">
            <v>0.5</v>
          </cell>
          <cell r="G325">
            <v>42370</v>
          </cell>
          <cell r="H325">
            <v>42705</v>
          </cell>
          <cell r="I325" t="str">
            <v>武汉佰钧成技术有限责任公司</v>
          </cell>
          <cell r="J325">
            <v>42370</v>
          </cell>
          <cell r="K325">
            <v>42735</v>
          </cell>
          <cell r="L325">
            <v>365</v>
          </cell>
          <cell r="N325" t="str">
            <v>男</v>
          </cell>
          <cell r="O325">
            <v>37</v>
          </cell>
          <cell r="P325" t="str">
            <v>本科</v>
          </cell>
          <cell r="Q325" t="str">
            <v>计算机科学与技术</v>
          </cell>
          <cell r="R325" t="str">
            <v>软件技术服务</v>
          </cell>
          <cell r="S325" t="str">
            <v>方案结构设计师</v>
          </cell>
          <cell r="T325" t="str">
            <v>方案结构设计</v>
          </cell>
        </row>
        <row r="326">
          <cell r="B326" t="str">
            <v>B-14372</v>
          </cell>
          <cell r="C326" t="str">
            <v>喻时茜</v>
          </cell>
          <cell r="D326" t="str">
            <v>管理费用-海量数据管理平台</v>
          </cell>
          <cell r="E326">
            <v>0.5</v>
          </cell>
          <cell r="F326">
            <v>0.5</v>
          </cell>
          <cell r="G326">
            <v>42370</v>
          </cell>
          <cell r="H326">
            <v>42705</v>
          </cell>
          <cell r="I326" t="str">
            <v>武汉佰钧成技术有限责任公司</v>
          </cell>
          <cell r="J326">
            <v>42370</v>
          </cell>
          <cell r="K326">
            <v>42735</v>
          </cell>
          <cell r="L326">
            <v>365</v>
          </cell>
          <cell r="N326" t="str">
            <v>女</v>
          </cell>
          <cell r="O326">
            <v>28</v>
          </cell>
          <cell r="P326" t="str">
            <v>本科</v>
          </cell>
          <cell r="Q326" t="str">
            <v>通讯工程</v>
          </cell>
          <cell r="R326" t="str">
            <v>软件技术服务</v>
          </cell>
          <cell r="S326" t="str">
            <v>开发工程师</v>
          </cell>
          <cell r="T326" t="str">
            <v>技术开发</v>
          </cell>
        </row>
        <row r="327">
          <cell r="B327" t="str">
            <v>B-27753</v>
          </cell>
          <cell r="C327" t="str">
            <v>周莹</v>
          </cell>
          <cell r="D327" t="str">
            <v>管理费用-海量数据管理平台</v>
          </cell>
          <cell r="E327">
            <v>0.5</v>
          </cell>
          <cell r="F327">
            <v>0.5</v>
          </cell>
          <cell r="G327">
            <v>42370</v>
          </cell>
          <cell r="H327">
            <v>42705</v>
          </cell>
          <cell r="I327" t="str">
            <v>武汉佰钧成技术有限责任公司</v>
          </cell>
          <cell r="J327">
            <v>42424</v>
          </cell>
          <cell r="K327">
            <v>42735</v>
          </cell>
          <cell r="L327">
            <v>311</v>
          </cell>
          <cell r="N327" t="str">
            <v>女</v>
          </cell>
          <cell r="O327">
            <v>29</v>
          </cell>
          <cell r="P327" t="str">
            <v>大专</v>
          </cell>
          <cell r="Q327" t="str">
            <v>应用电子技术</v>
          </cell>
          <cell r="R327" t="str">
            <v>软件技术服务</v>
          </cell>
          <cell r="S327" t="str">
            <v>软件工程师</v>
          </cell>
          <cell r="T327" t="str">
            <v>测试工作</v>
          </cell>
        </row>
        <row r="328">
          <cell r="B328" t="str">
            <v>B-21411</v>
          </cell>
          <cell r="C328" t="str">
            <v>康增奇</v>
          </cell>
          <cell r="D328" t="str">
            <v>管理费用-海量数据管理平台</v>
          </cell>
          <cell r="E328">
            <v>0.5</v>
          </cell>
          <cell r="F328">
            <v>0.5</v>
          </cell>
          <cell r="G328">
            <v>42370</v>
          </cell>
          <cell r="H328">
            <v>42705</v>
          </cell>
          <cell r="I328" t="str">
            <v>武汉佰钧成技术有限责任公司</v>
          </cell>
          <cell r="J328">
            <v>42370</v>
          </cell>
          <cell r="K328">
            <v>42735</v>
          </cell>
          <cell r="L328">
            <v>365</v>
          </cell>
          <cell r="N328" t="str">
            <v>男</v>
          </cell>
          <cell r="O328">
            <v>26</v>
          </cell>
          <cell r="P328" t="str">
            <v>本科</v>
          </cell>
          <cell r="Q328" t="str">
            <v>计算机科学与技术</v>
          </cell>
          <cell r="R328" t="str">
            <v>软件技术服务</v>
          </cell>
          <cell r="S328" t="str">
            <v>软件工程师</v>
          </cell>
          <cell r="T328" t="str">
            <v>技术开发</v>
          </cell>
        </row>
        <row r="329">
          <cell r="B329" t="str">
            <v>B-5930</v>
          </cell>
          <cell r="C329" t="str">
            <v>陈正</v>
          </cell>
          <cell r="D329" t="str">
            <v>管理费用-海量数据管理平台</v>
          </cell>
          <cell r="E329">
            <v>0.5</v>
          </cell>
          <cell r="F329">
            <v>0.5</v>
          </cell>
          <cell r="G329">
            <v>42370</v>
          </cell>
          <cell r="H329">
            <v>42705</v>
          </cell>
          <cell r="I329" t="str">
            <v>武汉佰钧成技术有限责任公司</v>
          </cell>
          <cell r="J329">
            <v>42370</v>
          </cell>
          <cell r="K329">
            <v>42735</v>
          </cell>
          <cell r="L329">
            <v>365</v>
          </cell>
          <cell r="N329" t="str">
            <v>男</v>
          </cell>
          <cell r="O329">
            <v>28</v>
          </cell>
          <cell r="P329" t="str">
            <v>大专</v>
          </cell>
          <cell r="Q329" t="str">
            <v>计算机应用技术</v>
          </cell>
          <cell r="R329" t="str">
            <v>软件技术服务</v>
          </cell>
          <cell r="S329" t="str">
            <v>开发工程师</v>
          </cell>
          <cell r="T329" t="str">
            <v>技术开发</v>
          </cell>
        </row>
        <row r="330">
          <cell r="B330" t="str">
            <v>B-29501</v>
          </cell>
          <cell r="C330" t="str">
            <v>罗小强</v>
          </cell>
          <cell r="D330" t="str">
            <v>管理费用-海量数据管理平台</v>
          </cell>
          <cell r="E330">
            <v>0.5</v>
          </cell>
          <cell r="F330">
            <v>0.5</v>
          </cell>
          <cell r="G330">
            <v>42370</v>
          </cell>
          <cell r="H330">
            <v>42705</v>
          </cell>
          <cell r="I330" t="str">
            <v>武汉佰钧成技术有限责任公司</v>
          </cell>
          <cell r="J330">
            <v>42515</v>
          </cell>
          <cell r="K330">
            <v>42735</v>
          </cell>
          <cell r="L330">
            <v>220</v>
          </cell>
          <cell r="N330" t="str">
            <v>男</v>
          </cell>
          <cell r="O330">
            <v>35</v>
          </cell>
          <cell r="P330" t="str">
            <v>本科</v>
          </cell>
          <cell r="Q330" t="str">
            <v>农业工程</v>
          </cell>
          <cell r="R330" t="str">
            <v>软件技术服务</v>
          </cell>
          <cell r="S330" t="str">
            <v>软件工程师</v>
          </cell>
          <cell r="T330" t="str">
            <v>测试工作</v>
          </cell>
        </row>
        <row r="331">
          <cell r="B331" t="str">
            <v>B-015</v>
          </cell>
          <cell r="C331" t="str">
            <v>覃涛</v>
          </cell>
          <cell r="D331" t="str">
            <v>管理费用-海量数据管理平台</v>
          </cell>
          <cell r="E331">
            <v>0.3</v>
          </cell>
          <cell r="F331">
            <v>0.3</v>
          </cell>
          <cell r="G331">
            <v>42370</v>
          </cell>
          <cell r="H331">
            <v>42705</v>
          </cell>
          <cell r="I331" t="str">
            <v>武汉佰钧成技术有限责任公司</v>
          </cell>
          <cell r="J331">
            <v>42370</v>
          </cell>
          <cell r="K331">
            <v>42735</v>
          </cell>
          <cell r="L331">
            <v>365</v>
          </cell>
          <cell r="N331" t="str">
            <v>男</v>
          </cell>
          <cell r="O331">
            <v>37</v>
          </cell>
          <cell r="P331" t="str">
            <v>本科</v>
          </cell>
          <cell r="Q331" t="str">
            <v>计算机科学与技术</v>
          </cell>
          <cell r="R331" t="str">
            <v>软件技术服务</v>
          </cell>
          <cell r="S331" t="str">
            <v>开发工程师</v>
          </cell>
          <cell r="T331" t="str">
            <v>技术开发</v>
          </cell>
        </row>
        <row r="332">
          <cell r="B332" t="str">
            <v>B-26482</v>
          </cell>
          <cell r="C332" t="str">
            <v>高超</v>
          </cell>
          <cell r="D332" t="str">
            <v>管理费用-海量数据管理平台</v>
          </cell>
          <cell r="E332">
            <v>0.5</v>
          </cell>
          <cell r="F332">
            <v>0.5</v>
          </cell>
          <cell r="G332">
            <v>42370</v>
          </cell>
          <cell r="H332">
            <v>42705</v>
          </cell>
          <cell r="I332" t="str">
            <v>武汉佰钧成技术有限责任公司</v>
          </cell>
          <cell r="J332">
            <v>42370</v>
          </cell>
          <cell r="K332">
            <v>42735</v>
          </cell>
          <cell r="L332">
            <v>365</v>
          </cell>
          <cell r="N332" t="str">
            <v>男</v>
          </cell>
          <cell r="O332">
            <v>23</v>
          </cell>
          <cell r="P332" t="str">
            <v>大专</v>
          </cell>
          <cell r="Q332" t="str">
            <v>计算机科学与技术</v>
          </cell>
          <cell r="R332" t="str">
            <v>软件技术服务</v>
          </cell>
          <cell r="S332" t="str">
            <v>软件工程师</v>
          </cell>
          <cell r="T332" t="str">
            <v>技术开发</v>
          </cell>
        </row>
        <row r="333">
          <cell r="B333" t="str">
            <v>B-20528</v>
          </cell>
          <cell r="C333" t="str">
            <v>张冠</v>
          </cell>
          <cell r="D333" t="str">
            <v>管理费用-海量数据管理平台</v>
          </cell>
          <cell r="E333">
            <v>0.5</v>
          </cell>
          <cell r="F333">
            <v>0.5</v>
          </cell>
          <cell r="G333">
            <v>42370</v>
          </cell>
          <cell r="H333">
            <v>42705</v>
          </cell>
          <cell r="I333" t="str">
            <v>武汉佰钧成技术有限责任公司</v>
          </cell>
          <cell r="J333">
            <v>42370</v>
          </cell>
          <cell r="K333">
            <v>42735</v>
          </cell>
          <cell r="L333">
            <v>365</v>
          </cell>
          <cell r="N333" t="str">
            <v>男</v>
          </cell>
          <cell r="O333">
            <v>26</v>
          </cell>
          <cell r="P333" t="str">
            <v>本科</v>
          </cell>
          <cell r="Q333" t="str">
            <v>计算机科学与技术</v>
          </cell>
          <cell r="R333" t="str">
            <v>软件技术服务</v>
          </cell>
          <cell r="S333" t="str">
            <v>软件工程师</v>
          </cell>
          <cell r="T333" t="str">
            <v>技术开发</v>
          </cell>
        </row>
        <row r="334">
          <cell r="B334" t="str">
            <v>B-28861</v>
          </cell>
          <cell r="C334" t="str">
            <v>黄维佳</v>
          </cell>
          <cell r="D334" t="str">
            <v>管理费用-海量数据管理平台</v>
          </cell>
          <cell r="E334">
            <v>0.5</v>
          </cell>
          <cell r="F334">
            <v>0.5</v>
          </cell>
          <cell r="G334">
            <v>42370</v>
          </cell>
          <cell r="H334">
            <v>42705</v>
          </cell>
          <cell r="I334" t="str">
            <v>武汉佰钧成技术有限责任公司</v>
          </cell>
          <cell r="J334">
            <v>42502</v>
          </cell>
          <cell r="K334">
            <v>42735</v>
          </cell>
          <cell r="L334">
            <v>233</v>
          </cell>
          <cell r="N334" t="str">
            <v>男</v>
          </cell>
          <cell r="O334">
            <v>31</v>
          </cell>
          <cell r="P334" t="str">
            <v>大专</v>
          </cell>
          <cell r="Q334" t="str">
            <v>计算机网络技术</v>
          </cell>
          <cell r="R334" t="str">
            <v>软件技术服务</v>
          </cell>
          <cell r="S334" t="str">
            <v>软件工程师</v>
          </cell>
          <cell r="T334" t="str">
            <v>技术开发</v>
          </cell>
        </row>
        <row r="335">
          <cell r="B335" t="str">
            <v>B-28765</v>
          </cell>
          <cell r="C335" t="str">
            <v>周智元</v>
          </cell>
          <cell r="D335" t="str">
            <v>管理费用-海量数据管理平台</v>
          </cell>
          <cell r="E335">
            <v>0.5</v>
          </cell>
          <cell r="F335">
            <v>0.5</v>
          </cell>
          <cell r="G335">
            <v>42370</v>
          </cell>
          <cell r="H335">
            <v>42705</v>
          </cell>
          <cell r="I335" t="str">
            <v>武汉佰钧成技术有限责任公司</v>
          </cell>
          <cell r="J335">
            <v>42478</v>
          </cell>
          <cell r="K335">
            <v>42735</v>
          </cell>
          <cell r="L335">
            <v>257</v>
          </cell>
          <cell r="N335" t="str">
            <v>男</v>
          </cell>
          <cell r="O335">
            <v>36</v>
          </cell>
          <cell r="P335" t="str">
            <v>大专</v>
          </cell>
          <cell r="Q335" t="str">
            <v>计算机科学</v>
          </cell>
          <cell r="R335" t="str">
            <v>软件技术服务</v>
          </cell>
          <cell r="S335" t="str">
            <v>软件工程师</v>
          </cell>
          <cell r="T335" t="str">
            <v>技术开发</v>
          </cell>
        </row>
        <row r="336">
          <cell r="B336" t="str">
            <v>B-29339</v>
          </cell>
          <cell r="C336" t="str">
            <v>卢旭</v>
          </cell>
          <cell r="D336" t="str">
            <v>管理费用-海量数据管理平台</v>
          </cell>
          <cell r="E336">
            <v>0.5</v>
          </cell>
          <cell r="F336">
            <v>0.5</v>
          </cell>
          <cell r="G336">
            <v>42370</v>
          </cell>
          <cell r="H336">
            <v>42705</v>
          </cell>
          <cell r="I336" t="str">
            <v>武汉佰钧成技术有限责任公司</v>
          </cell>
          <cell r="J336">
            <v>42506</v>
          </cell>
          <cell r="K336">
            <v>42735</v>
          </cell>
          <cell r="L336">
            <v>229</v>
          </cell>
          <cell r="N336" t="str">
            <v>男</v>
          </cell>
          <cell r="O336">
            <v>28</v>
          </cell>
          <cell r="P336" t="str">
            <v>本科</v>
          </cell>
          <cell r="Q336" t="str">
            <v>软件工程</v>
          </cell>
          <cell r="R336" t="str">
            <v>软件技术服务</v>
          </cell>
          <cell r="S336" t="str">
            <v>软件工程师</v>
          </cell>
          <cell r="T336" t="str">
            <v>技术开发</v>
          </cell>
        </row>
        <row r="337">
          <cell r="B337" t="str">
            <v>B-2802</v>
          </cell>
          <cell r="C337" t="str">
            <v>余文颖</v>
          </cell>
          <cell r="D337" t="str">
            <v>管理费用-海量数据管理平台</v>
          </cell>
          <cell r="E337">
            <v>0.2</v>
          </cell>
          <cell r="F337">
            <v>0.2</v>
          </cell>
          <cell r="G337">
            <v>42370</v>
          </cell>
          <cell r="H337">
            <v>42705</v>
          </cell>
          <cell r="I337" t="str">
            <v>武汉佰钧成技术有限责任公司</v>
          </cell>
          <cell r="J337">
            <v>42370</v>
          </cell>
          <cell r="K337">
            <v>42735</v>
          </cell>
          <cell r="L337">
            <v>365</v>
          </cell>
          <cell r="N337" t="str">
            <v>女</v>
          </cell>
          <cell r="O337">
            <v>46</v>
          </cell>
          <cell r="P337" t="str">
            <v>本科</v>
          </cell>
          <cell r="Q337" t="str">
            <v>水力机械</v>
          </cell>
          <cell r="R337" t="str">
            <v>软件技术服务</v>
          </cell>
          <cell r="S337" t="str">
            <v>开发工程师</v>
          </cell>
          <cell r="T337" t="str">
            <v>技术开发</v>
          </cell>
        </row>
        <row r="338">
          <cell r="B338" t="str">
            <v>B-5814</v>
          </cell>
          <cell r="C338" t="str">
            <v>宗锋</v>
          </cell>
          <cell r="D338" t="str">
            <v>管理费用-海量数据管理平台</v>
          </cell>
          <cell r="E338">
            <v>0.5</v>
          </cell>
          <cell r="F338">
            <v>0.5</v>
          </cell>
          <cell r="G338">
            <v>42370</v>
          </cell>
          <cell r="H338">
            <v>42705</v>
          </cell>
          <cell r="I338" t="str">
            <v>武汉佰钧成技术有限责任公司</v>
          </cell>
          <cell r="J338">
            <v>42370</v>
          </cell>
          <cell r="K338">
            <v>42735</v>
          </cell>
          <cell r="L338">
            <v>365</v>
          </cell>
          <cell r="N338" t="str">
            <v>男</v>
          </cell>
          <cell r="O338">
            <v>35</v>
          </cell>
          <cell r="P338" t="str">
            <v>本科</v>
          </cell>
          <cell r="Q338" t="str">
            <v>计算机及应用</v>
          </cell>
          <cell r="R338" t="str">
            <v>软件技术服务</v>
          </cell>
          <cell r="S338" t="str">
            <v>数据库工程师</v>
          </cell>
          <cell r="T338" t="str">
            <v>数据库需求管理</v>
          </cell>
        </row>
        <row r="339">
          <cell r="B339" t="str">
            <v>B-11498</v>
          </cell>
          <cell r="C339" t="str">
            <v>邱悦凡</v>
          </cell>
          <cell r="D339" t="str">
            <v>管理费用-海量数据管理平台</v>
          </cell>
          <cell r="E339">
            <v>0.5</v>
          </cell>
          <cell r="F339">
            <v>0.5</v>
          </cell>
          <cell r="G339">
            <v>42370</v>
          </cell>
          <cell r="H339">
            <v>42705</v>
          </cell>
          <cell r="I339" t="str">
            <v>武汉佰钧成技术有限责任公司</v>
          </cell>
          <cell r="J339">
            <v>42370</v>
          </cell>
          <cell r="K339">
            <v>42735</v>
          </cell>
          <cell r="L339">
            <v>365</v>
          </cell>
          <cell r="N339" t="str">
            <v>男</v>
          </cell>
          <cell r="O339">
            <v>32</v>
          </cell>
          <cell r="P339" t="str">
            <v>大专</v>
          </cell>
          <cell r="Q339" t="str">
            <v>计算机应用</v>
          </cell>
          <cell r="R339" t="str">
            <v>软件技术服务</v>
          </cell>
          <cell r="S339" t="str">
            <v>软件工程师</v>
          </cell>
          <cell r="T339" t="str">
            <v>技术开发</v>
          </cell>
        </row>
        <row r="340">
          <cell r="B340" t="str">
            <v>B-5867</v>
          </cell>
          <cell r="C340" t="str">
            <v>王超</v>
          </cell>
          <cell r="D340" t="str">
            <v>管理费用-海量数据管理平台</v>
          </cell>
          <cell r="E340">
            <v>0.5</v>
          </cell>
          <cell r="F340">
            <v>0.5</v>
          </cell>
          <cell r="G340">
            <v>42370</v>
          </cell>
          <cell r="H340">
            <v>42705</v>
          </cell>
          <cell r="I340" t="str">
            <v>武汉佰钧成技术有限责任公司</v>
          </cell>
          <cell r="J340">
            <v>42370</v>
          </cell>
          <cell r="K340">
            <v>42735</v>
          </cell>
          <cell r="L340">
            <v>365</v>
          </cell>
          <cell r="N340" t="str">
            <v>男</v>
          </cell>
          <cell r="O340">
            <v>33</v>
          </cell>
          <cell r="P340" t="str">
            <v>本科</v>
          </cell>
          <cell r="Q340" t="str">
            <v>计算机信息管理</v>
          </cell>
          <cell r="R340" t="str">
            <v>软件技术服务</v>
          </cell>
          <cell r="S340" t="str">
            <v>开发工程师</v>
          </cell>
          <cell r="T340" t="str">
            <v>技术开发</v>
          </cell>
        </row>
        <row r="341">
          <cell r="B341" t="str">
            <v>B-22923</v>
          </cell>
          <cell r="C341" t="str">
            <v>肖前新</v>
          </cell>
          <cell r="D341" t="str">
            <v>管理费用-海量数据管理平台</v>
          </cell>
          <cell r="E341">
            <v>0.5</v>
          </cell>
          <cell r="F341">
            <v>0.5</v>
          </cell>
          <cell r="G341">
            <v>42370</v>
          </cell>
          <cell r="H341">
            <v>42705</v>
          </cell>
          <cell r="I341" t="str">
            <v>武汉佰钧成技术有限责任公司</v>
          </cell>
          <cell r="J341">
            <v>42370</v>
          </cell>
          <cell r="K341">
            <v>42735</v>
          </cell>
          <cell r="L341">
            <v>365</v>
          </cell>
          <cell r="N341" t="str">
            <v>男</v>
          </cell>
          <cell r="O341">
            <v>31</v>
          </cell>
          <cell r="P341" t="str">
            <v>本科</v>
          </cell>
          <cell r="Q341" t="str">
            <v>软件工程</v>
          </cell>
          <cell r="R341" t="str">
            <v>软件技术服务</v>
          </cell>
          <cell r="S341" t="str">
            <v>开发工程师</v>
          </cell>
          <cell r="T341" t="str">
            <v>技术开发</v>
          </cell>
        </row>
        <row r="342">
          <cell r="B342" t="str">
            <v>B-589</v>
          </cell>
          <cell r="C342" t="str">
            <v>沈浩</v>
          </cell>
          <cell r="D342" t="str">
            <v>管理费用-快速构建软件平台项目</v>
          </cell>
          <cell r="E342">
            <v>0.2</v>
          </cell>
          <cell r="F342">
            <v>0.2</v>
          </cell>
          <cell r="G342">
            <v>42461</v>
          </cell>
          <cell r="H342">
            <v>42705</v>
          </cell>
          <cell r="I342" t="str">
            <v>武汉佰钧成技术有限责任公司</v>
          </cell>
          <cell r="J342">
            <v>42461</v>
          </cell>
          <cell r="K342">
            <v>42735</v>
          </cell>
          <cell r="L342">
            <v>274</v>
          </cell>
          <cell r="N342" t="str">
            <v>男</v>
          </cell>
          <cell r="O342">
            <v>43</v>
          </cell>
          <cell r="P342" t="str">
            <v>本科</v>
          </cell>
          <cell r="Q342" t="str">
            <v>计算机及应用</v>
          </cell>
          <cell r="R342" t="str">
            <v>软件技术服务</v>
          </cell>
          <cell r="S342" t="str">
            <v>项目经理</v>
          </cell>
          <cell r="T342" t="str">
            <v>项目经理</v>
          </cell>
        </row>
        <row r="343">
          <cell r="B343" t="str">
            <v>B-10700</v>
          </cell>
          <cell r="C343" t="str">
            <v>李玮颖</v>
          </cell>
          <cell r="D343" t="str">
            <v>管理费用-快速构建软件平台项目</v>
          </cell>
          <cell r="E343">
            <v>1</v>
          </cell>
          <cell r="F343">
            <v>1</v>
          </cell>
          <cell r="G343">
            <v>42461</v>
          </cell>
          <cell r="H343">
            <v>42705</v>
          </cell>
          <cell r="I343" t="str">
            <v>武汉佰钧成技术有限责任公司</v>
          </cell>
          <cell r="J343">
            <v>42461</v>
          </cell>
          <cell r="K343">
            <v>42735</v>
          </cell>
          <cell r="L343">
            <v>274</v>
          </cell>
          <cell r="N343" t="str">
            <v>女</v>
          </cell>
          <cell r="O343">
            <v>30</v>
          </cell>
          <cell r="P343" t="str">
            <v>本科</v>
          </cell>
          <cell r="Q343" t="str">
            <v>电子信息科学与技术</v>
          </cell>
          <cell r="R343" t="str">
            <v>软件技术服务</v>
          </cell>
          <cell r="S343" t="str">
            <v>技术经理</v>
          </cell>
          <cell r="T343" t="str">
            <v>技术经理</v>
          </cell>
        </row>
        <row r="344">
          <cell r="B344" t="str">
            <v>B-17649</v>
          </cell>
          <cell r="C344" t="str">
            <v>赵丹丹</v>
          </cell>
          <cell r="D344" t="str">
            <v>管理费用-快速构建软件平台项目</v>
          </cell>
          <cell r="E344">
            <v>1</v>
          </cell>
          <cell r="F344">
            <v>1</v>
          </cell>
          <cell r="G344">
            <v>42461</v>
          </cell>
          <cell r="H344">
            <v>42705</v>
          </cell>
          <cell r="I344" t="str">
            <v>武汉佰钧成技术有限责任公司</v>
          </cell>
          <cell r="J344">
            <v>42461</v>
          </cell>
          <cell r="K344">
            <v>42704</v>
          </cell>
          <cell r="L344">
            <v>243</v>
          </cell>
          <cell r="N344" t="str">
            <v>女</v>
          </cell>
          <cell r="O344">
            <v>27</v>
          </cell>
          <cell r="P344" t="str">
            <v>大专</v>
          </cell>
          <cell r="Q344" t="str">
            <v>会计</v>
          </cell>
          <cell r="R344" t="str">
            <v>软件技术服务</v>
          </cell>
          <cell r="S344" t="str">
            <v>软件工程师</v>
          </cell>
          <cell r="T344" t="str">
            <v>测试工作</v>
          </cell>
        </row>
        <row r="345">
          <cell r="B345" t="str">
            <v>B-29441</v>
          </cell>
          <cell r="C345" t="str">
            <v>张洁</v>
          </cell>
          <cell r="D345" t="str">
            <v>管理费用-快速构建软件平台项目</v>
          </cell>
          <cell r="E345">
            <v>1</v>
          </cell>
          <cell r="F345">
            <v>1</v>
          </cell>
          <cell r="G345">
            <v>42461</v>
          </cell>
          <cell r="H345">
            <v>42705</v>
          </cell>
          <cell r="I345" t="str">
            <v>武汉佰钧成技术有限责任公司</v>
          </cell>
          <cell r="J345">
            <v>42520</v>
          </cell>
          <cell r="K345">
            <v>42735</v>
          </cell>
          <cell r="L345">
            <v>215</v>
          </cell>
          <cell r="N345" t="str">
            <v>女</v>
          </cell>
          <cell r="O345">
            <v>28</v>
          </cell>
          <cell r="P345" t="str">
            <v>大专</v>
          </cell>
          <cell r="Q345" t="str">
            <v>会计</v>
          </cell>
          <cell r="R345" t="str">
            <v>软件技术服务</v>
          </cell>
          <cell r="S345" t="str">
            <v>软件工程师</v>
          </cell>
          <cell r="T345" t="str">
            <v>测试工作</v>
          </cell>
        </row>
        <row r="346">
          <cell r="B346" t="str">
            <v>B-28003</v>
          </cell>
          <cell r="C346" t="str">
            <v>罗凡</v>
          </cell>
          <cell r="D346" t="str">
            <v>管理费用-快速构建软件平台项目</v>
          </cell>
          <cell r="E346">
            <v>1</v>
          </cell>
          <cell r="F346">
            <v>1</v>
          </cell>
          <cell r="G346">
            <v>42461</v>
          </cell>
          <cell r="H346">
            <v>42705</v>
          </cell>
          <cell r="I346" t="str">
            <v>武汉佰钧成技术有限责任公司</v>
          </cell>
          <cell r="J346">
            <v>42461</v>
          </cell>
          <cell r="K346">
            <v>42735</v>
          </cell>
          <cell r="L346">
            <v>274</v>
          </cell>
          <cell r="N346" t="str">
            <v>男</v>
          </cell>
          <cell r="O346">
            <v>27</v>
          </cell>
          <cell r="P346" t="str">
            <v>大专</v>
          </cell>
          <cell r="Q346" t="str">
            <v>计算机应用技术专业</v>
          </cell>
          <cell r="R346" t="str">
            <v>软件技术服务</v>
          </cell>
          <cell r="S346" t="str">
            <v>软件工程师</v>
          </cell>
          <cell r="T346" t="str">
            <v>技术开发</v>
          </cell>
        </row>
        <row r="347">
          <cell r="B347" t="str">
            <v>B-29132</v>
          </cell>
          <cell r="C347" t="str">
            <v>苏海龙</v>
          </cell>
          <cell r="D347" t="str">
            <v>管理费用-快速构建软件平台项目</v>
          </cell>
          <cell r="E347">
            <v>0.5</v>
          </cell>
          <cell r="F347">
            <v>0.5</v>
          </cell>
          <cell r="G347">
            <v>42461</v>
          </cell>
          <cell r="H347">
            <v>42705</v>
          </cell>
          <cell r="I347" t="str">
            <v>武汉佰钧成技术有限责任公司</v>
          </cell>
          <cell r="J347">
            <v>42493</v>
          </cell>
          <cell r="K347">
            <v>42735</v>
          </cell>
          <cell r="L347">
            <v>242</v>
          </cell>
          <cell r="N347" t="str">
            <v>男</v>
          </cell>
          <cell r="O347">
            <v>24</v>
          </cell>
          <cell r="P347" t="str">
            <v>本科</v>
          </cell>
          <cell r="Q347" t="str">
            <v>人力资源管理</v>
          </cell>
          <cell r="R347" t="str">
            <v>软件技术服务</v>
          </cell>
          <cell r="S347" t="str">
            <v>网络工程师</v>
          </cell>
          <cell r="T347" t="str">
            <v>配置管理</v>
          </cell>
        </row>
        <row r="348">
          <cell r="B348" t="str">
            <v>B-12061</v>
          </cell>
          <cell r="C348" t="str">
            <v>李晶晶</v>
          </cell>
          <cell r="D348" t="str">
            <v>管理费用-快速构建软件平台项目</v>
          </cell>
          <cell r="E348">
            <v>1</v>
          </cell>
          <cell r="F348">
            <v>1</v>
          </cell>
          <cell r="G348">
            <v>42461</v>
          </cell>
          <cell r="H348">
            <v>42705</v>
          </cell>
          <cell r="I348" t="str">
            <v>武汉佰钧成技术有限责任公司</v>
          </cell>
          <cell r="J348">
            <v>42461</v>
          </cell>
          <cell r="K348">
            <v>42657</v>
          </cell>
          <cell r="L348">
            <v>196</v>
          </cell>
          <cell r="N348" t="str">
            <v>女</v>
          </cell>
          <cell r="O348">
            <v>27</v>
          </cell>
          <cell r="P348" t="str">
            <v>本科</v>
          </cell>
          <cell r="Q348" t="str">
            <v>信息管理与信息系统</v>
          </cell>
          <cell r="R348" t="str">
            <v>软件技术服务</v>
          </cell>
          <cell r="S348" t="str">
            <v>软件工程师</v>
          </cell>
          <cell r="T348" t="str">
            <v>技术开发</v>
          </cell>
        </row>
        <row r="349">
          <cell r="B349" t="str">
            <v>B-16816</v>
          </cell>
          <cell r="C349" t="str">
            <v>林怡冰</v>
          </cell>
          <cell r="D349" t="str">
            <v>管理费用-快速构建软件平台项目</v>
          </cell>
          <cell r="E349">
            <v>0.5</v>
          </cell>
          <cell r="F349">
            <v>0.5</v>
          </cell>
          <cell r="G349">
            <v>42461</v>
          </cell>
          <cell r="H349">
            <v>42705</v>
          </cell>
          <cell r="I349" t="str">
            <v>武汉佰钧成技术有限责任公司</v>
          </cell>
          <cell r="J349">
            <v>42461</v>
          </cell>
          <cell r="K349">
            <v>42735</v>
          </cell>
          <cell r="L349">
            <v>274</v>
          </cell>
          <cell r="N349" t="str">
            <v>女</v>
          </cell>
          <cell r="O349">
            <v>25</v>
          </cell>
          <cell r="P349" t="str">
            <v>大专</v>
          </cell>
          <cell r="Q349" t="str">
            <v>软件技术</v>
          </cell>
          <cell r="R349" t="str">
            <v>软件技术服务</v>
          </cell>
          <cell r="S349" t="str">
            <v>后勤管理员</v>
          </cell>
          <cell r="T349" t="str">
            <v>后勤管理</v>
          </cell>
        </row>
        <row r="350">
          <cell r="B350" t="str">
            <v>B-24748</v>
          </cell>
          <cell r="C350" t="str">
            <v>顾小青</v>
          </cell>
          <cell r="D350" t="str">
            <v>管理费用-快速构建软件平台项目</v>
          </cell>
          <cell r="E350">
            <v>1</v>
          </cell>
          <cell r="F350">
            <v>1</v>
          </cell>
          <cell r="G350">
            <v>42461</v>
          </cell>
          <cell r="H350">
            <v>42705</v>
          </cell>
          <cell r="I350" t="str">
            <v>武汉佰钧成技术有限责任公司</v>
          </cell>
          <cell r="J350">
            <v>42461</v>
          </cell>
          <cell r="K350">
            <v>42735</v>
          </cell>
          <cell r="L350">
            <v>274</v>
          </cell>
          <cell r="N350" t="str">
            <v>男</v>
          </cell>
          <cell r="O350">
            <v>23</v>
          </cell>
          <cell r="P350" t="str">
            <v>本科</v>
          </cell>
          <cell r="Q350" t="str">
            <v>网络工程</v>
          </cell>
          <cell r="R350" t="str">
            <v>软件技术服务</v>
          </cell>
          <cell r="S350" t="str">
            <v>开发工程师</v>
          </cell>
          <cell r="T350" t="str">
            <v>技术开发</v>
          </cell>
        </row>
        <row r="351">
          <cell r="B351" t="str">
            <v>B-13585</v>
          </cell>
          <cell r="C351" t="str">
            <v>王钰</v>
          </cell>
          <cell r="D351" t="str">
            <v>管理费用-快速构建软件平台项目</v>
          </cell>
          <cell r="E351">
            <v>0.5</v>
          </cell>
          <cell r="F351">
            <v>0.5</v>
          </cell>
          <cell r="G351">
            <v>42461</v>
          </cell>
          <cell r="H351">
            <v>42705</v>
          </cell>
          <cell r="I351" t="str">
            <v>武汉佰钧成技术有限责任公司</v>
          </cell>
          <cell r="J351">
            <v>42461</v>
          </cell>
          <cell r="K351">
            <v>42735</v>
          </cell>
          <cell r="L351">
            <v>274</v>
          </cell>
          <cell r="N351" t="str">
            <v>女</v>
          </cell>
          <cell r="O351">
            <v>26</v>
          </cell>
          <cell r="P351" t="str">
            <v>大专</v>
          </cell>
          <cell r="Q351" t="str">
            <v>工商企业管理</v>
          </cell>
          <cell r="R351" t="str">
            <v>软件技术服务</v>
          </cell>
          <cell r="S351" t="str">
            <v>软件工程师</v>
          </cell>
          <cell r="T351" t="str">
            <v>测试工作</v>
          </cell>
        </row>
        <row r="352">
          <cell r="B352" t="str">
            <v>B-27707</v>
          </cell>
          <cell r="C352" t="str">
            <v>王刚</v>
          </cell>
          <cell r="D352" t="str">
            <v>管理费用-快速构建软件平台项目</v>
          </cell>
          <cell r="E352">
            <v>1</v>
          </cell>
          <cell r="F352">
            <v>1</v>
          </cell>
          <cell r="G352">
            <v>42461</v>
          </cell>
          <cell r="H352">
            <v>42705</v>
          </cell>
          <cell r="I352" t="str">
            <v>武汉佰钧成技术有限责任公司</v>
          </cell>
          <cell r="J352">
            <v>42461</v>
          </cell>
          <cell r="K352">
            <v>42735</v>
          </cell>
          <cell r="L352">
            <v>274</v>
          </cell>
          <cell r="N352" t="str">
            <v>男</v>
          </cell>
          <cell r="O352">
            <v>25</v>
          </cell>
          <cell r="P352" t="str">
            <v>大专</v>
          </cell>
          <cell r="Q352" t="str">
            <v>计算机信息管理</v>
          </cell>
          <cell r="R352" t="str">
            <v>软件技术服务</v>
          </cell>
          <cell r="S352" t="str">
            <v>软件工程师</v>
          </cell>
          <cell r="T352" t="str">
            <v>技术开发</v>
          </cell>
        </row>
        <row r="353">
          <cell r="B353" t="str">
            <v>B-26834</v>
          </cell>
          <cell r="C353" t="str">
            <v>侍坤杰</v>
          </cell>
          <cell r="D353" t="str">
            <v>管理费用-快速构建软件平台项目</v>
          </cell>
          <cell r="E353">
            <v>1</v>
          </cell>
          <cell r="F353">
            <v>1</v>
          </cell>
          <cell r="G353">
            <v>42461</v>
          </cell>
          <cell r="H353">
            <v>42705</v>
          </cell>
          <cell r="I353" t="str">
            <v>武汉佰钧成技术有限责任公司</v>
          </cell>
          <cell r="J353">
            <v>42461</v>
          </cell>
          <cell r="K353">
            <v>42735</v>
          </cell>
          <cell r="L353">
            <v>274</v>
          </cell>
          <cell r="N353" t="str">
            <v>男</v>
          </cell>
          <cell r="O353">
            <v>25</v>
          </cell>
          <cell r="P353" t="str">
            <v>本科</v>
          </cell>
          <cell r="Q353" t="str">
            <v>软件工程</v>
          </cell>
          <cell r="R353" t="str">
            <v>软件技术服务</v>
          </cell>
          <cell r="S353" t="str">
            <v>软件工程师</v>
          </cell>
          <cell r="T353" t="str">
            <v>技术开发</v>
          </cell>
        </row>
        <row r="354">
          <cell r="B354" t="str">
            <v>B-28193</v>
          </cell>
          <cell r="C354" t="str">
            <v>施艳丽</v>
          </cell>
          <cell r="D354" t="str">
            <v>管理费用-快速构建软件平台项目</v>
          </cell>
          <cell r="E354">
            <v>1</v>
          </cell>
          <cell r="F354">
            <v>1</v>
          </cell>
          <cell r="G354">
            <v>42461</v>
          </cell>
          <cell r="H354">
            <v>42705</v>
          </cell>
          <cell r="I354" t="str">
            <v>武汉佰钧成技术有限责任公司</v>
          </cell>
          <cell r="J354">
            <v>42461</v>
          </cell>
          <cell r="K354">
            <v>42735</v>
          </cell>
          <cell r="L354">
            <v>274</v>
          </cell>
          <cell r="N354" t="str">
            <v>女</v>
          </cell>
          <cell r="O354">
            <v>30</v>
          </cell>
          <cell r="P354" t="str">
            <v>本科</v>
          </cell>
          <cell r="Q354" t="str">
            <v>计算机科学与技术</v>
          </cell>
          <cell r="R354" t="str">
            <v>软件技术服务</v>
          </cell>
          <cell r="S354" t="str">
            <v>软件工程师</v>
          </cell>
          <cell r="T354" t="str">
            <v>技术开发</v>
          </cell>
        </row>
        <row r="355">
          <cell r="B355" t="str">
            <v>B-18964</v>
          </cell>
          <cell r="C355" t="str">
            <v>桂培</v>
          </cell>
          <cell r="D355" t="str">
            <v>管理费用-快速构建软件平台项目</v>
          </cell>
          <cell r="E355">
            <v>0.5</v>
          </cell>
          <cell r="F355">
            <v>0.5</v>
          </cell>
          <cell r="G355">
            <v>42461</v>
          </cell>
          <cell r="H355">
            <v>42705</v>
          </cell>
          <cell r="I355" t="str">
            <v>武汉佰钧成技术有限责任公司</v>
          </cell>
          <cell r="J355">
            <v>42461</v>
          </cell>
          <cell r="K355">
            <v>42735</v>
          </cell>
          <cell r="L355">
            <v>274</v>
          </cell>
          <cell r="N355" t="str">
            <v>女</v>
          </cell>
          <cell r="O355">
            <v>27</v>
          </cell>
          <cell r="P355" t="str">
            <v>本科</v>
          </cell>
          <cell r="Q355" t="str">
            <v>机械工程及自动化</v>
          </cell>
          <cell r="R355" t="str">
            <v>软件技术服务</v>
          </cell>
          <cell r="S355" t="str">
            <v>网络工程师</v>
          </cell>
          <cell r="T355" t="str">
            <v>测试工作</v>
          </cell>
        </row>
        <row r="356">
          <cell r="B356" t="str">
            <v>B-27846</v>
          </cell>
          <cell r="C356" t="str">
            <v>杨泳</v>
          </cell>
          <cell r="D356" t="str">
            <v>管理费用-快速构建软件平台项目</v>
          </cell>
          <cell r="E356">
            <v>1</v>
          </cell>
          <cell r="F356">
            <v>1</v>
          </cell>
          <cell r="G356">
            <v>42461</v>
          </cell>
          <cell r="H356">
            <v>42705</v>
          </cell>
          <cell r="I356" t="str">
            <v>武汉佰钧成技术有限责任公司</v>
          </cell>
          <cell r="J356">
            <v>42461</v>
          </cell>
          <cell r="K356">
            <v>42735</v>
          </cell>
          <cell r="L356">
            <v>274</v>
          </cell>
          <cell r="N356" t="str">
            <v>男</v>
          </cell>
          <cell r="O356">
            <v>26</v>
          </cell>
          <cell r="P356" t="str">
            <v>本科</v>
          </cell>
          <cell r="Q356" t="str">
            <v>计算机科学与技术</v>
          </cell>
          <cell r="R356" t="str">
            <v>软件技术服务</v>
          </cell>
          <cell r="S356" t="str">
            <v>软件工程师</v>
          </cell>
          <cell r="T356" t="str">
            <v>技术开发</v>
          </cell>
        </row>
        <row r="357">
          <cell r="B357" t="str">
            <v>B-28573</v>
          </cell>
          <cell r="C357" t="str">
            <v>程运</v>
          </cell>
          <cell r="D357" t="str">
            <v>管理费用-快速构建软件平台项目</v>
          </cell>
          <cell r="E357">
            <v>1</v>
          </cell>
          <cell r="F357">
            <v>1</v>
          </cell>
          <cell r="G357">
            <v>42461</v>
          </cell>
          <cell r="H357">
            <v>42705</v>
          </cell>
          <cell r="I357" t="str">
            <v>武汉佰钧成技术有限责任公司</v>
          </cell>
          <cell r="J357">
            <v>42461</v>
          </cell>
          <cell r="K357">
            <v>42735</v>
          </cell>
          <cell r="L357">
            <v>274</v>
          </cell>
          <cell r="N357" t="str">
            <v>男</v>
          </cell>
          <cell r="O357">
            <v>28</v>
          </cell>
          <cell r="P357" t="str">
            <v>本科</v>
          </cell>
          <cell r="Q357" t="str">
            <v>电子信息工程</v>
          </cell>
          <cell r="R357" t="str">
            <v>软件技术服务</v>
          </cell>
          <cell r="S357" t="str">
            <v>软件工程师</v>
          </cell>
          <cell r="T357" t="str">
            <v>测试工作</v>
          </cell>
        </row>
        <row r="358">
          <cell r="B358" t="str">
            <v>B-22639</v>
          </cell>
          <cell r="C358" t="str">
            <v>梁宸俣</v>
          </cell>
          <cell r="D358" t="str">
            <v>管理费用-快速构建软件平台项目</v>
          </cell>
          <cell r="E358">
            <v>1</v>
          </cell>
          <cell r="F358">
            <v>1</v>
          </cell>
          <cell r="G358">
            <v>42461</v>
          </cell>
          <cell r="H358">
            <v>42705</v>
          </cell>
          <cell r="I358" t="str">
            <v>武汉佰钧成技术有限责任公司</v>
          </cell>
          <cell r="J358">
            <v>42461</v>
          </cell>
          <cell r="K358">
            <v>42683</v>
          </cell>
          <cell r="L358">
            <v>222</v>
          </cell>
          <cell r="N358" t="str">
            <v>男</v>
          </cell>
          <cell r="O358">
            <v>22</v>
          </cell>
          <cell r="P358" t="str">
            <v>本科</v>
          </cell>
          <cell r="Q358" t="str">
            <v>计算机应用</v>
          </cell>
          <cell r="R358" t="str">
            <v>软件技术服务</v>
          </cell>
          <cell r="S358" t="str">
            <v>网络工程师</v>
          </cell>
          <cell r="T358" t="str">
            <v>技术开发</v>
          </cell>
        </row>
        <row r="359">
          <cell r="B359" t="str">
            <v>B-28305</v>
          </cell>
          <cell r="C359" t="str">
            <v>黄海兰</v>
          </cell>
          <cell r="D359" t="str">
            <v>管理费用-快速构建软件平台项目</v>
          </cell>
          <cell r="E359">
            <v>0.5</v>
          </cell>
          <cell r="F359">
            <v>0.5</v>
          </cell>
          <cell r="G359">
            <v>42461</v>
          </cell>
          <cell r="H359">
            <v>42705</v>
          </cell>
          <cell r="I359" t="str">
            <v>武汉佰钧成技术有限责任公司</v>
          </cell>
          <cell r="J359">
            <v>42461</v>
          </cell>
          <cell r="K359">
            <v>42735</v>
          </cell>
          <cell r="L359">
            <v>274</v>
          </cell>
          <cell r="N359" t="str">
            <v>女</v>
          </cell>
          <cell r="O359">
            <v>21</v>
          </cell>
          <cell r="P359" t="str">
            <v>大专</v>
          </cell>
          <cell r="Q359" t="str">
            <v>软件工程</v>
          </cell>
          <cell r="R359" t="str">
            <v>软件技术服务</v>
          </cell>
          <cell r="S359" t="str">
            <v>软件工程师</v>
          </cell>
          <cell r="T359" t="str">
            <v>测试工作</v>
          </cell>
        </row>
        <row r="360">
          <cell r="B360" t="str">
            <v>B-28314</v>
          </cell>
          <cell r="C360" t="str">
            <v>张贤奇</v>
          </cell>
          <cell r="D360" t="str">
            <v>管理费用-快速构建软件平台项目</v>
          </cell>
          <cell r="E360">
            <v>0.5</v>
          </cell>
          <cell r="F360">
            <v>0.5</v>
          </cell>
          <cell r="G360">
            <v>42461</v>
          </cell>
          <cell r="H360">
            <v>42705</v>
          </cell>
          <cell r="I360" t="str">
            <v>武汉佰钧成技术有限责任公司</v>
          </cell>
          <cell r="J360">
            <v>42461</v>
          </cell>
          <cell r="K360">
            <v>42735</v>
          </cell>
          <cell r="L360">
            <v>274</v>
          </cell>
          <cell r="N360" t="str">
            <v>男</v>
          </cell>
          <cell r="O360">
            <v>24</v>
          </cell>
          <cell r="P360" t="str">
            <v>本科</v>
          </cell>
          <cell r="Q360" t="str">
            <v>计算机科学与技术</v>
          </cell>
          <cell r="R360" t="str">
            <v>软件技术服务</v>
          </cell>
          <cell r="S360" t="str">
            <v>软件工程师</v>
          </cell>
          <cell r="T360" t="str">
            <v>技术开发</v>
          </cell>
        </row>
        <row r="361">
          <cell r="B361" t="str">
            <v>B-27824</v>
          </cell>
          <cell r="C361" t="str">
            <v>贺石飞</v>
          </cell>
          <cell r="D361" t="str">
            <v>管理费用-快速构建软件平台项目</v>
          </cell>
          <cell r="E361">
            <v>0.5</v>
          </cell>
          <cell r="F361">
            <v>0.5</v>
          </cell>
          <cell r="G361">
            <v>42461</v>
          </cell>
          <cell r="H361">
            <v>42705</v>
          </cell>
          <cell r="I361" t="str">
            <v>武汉佰钧成技术有限责任公司</v>
          </cell>
          <cell r="J361">
            <v>42461</v>
          </cell>
          <cell r="K361">
            <v>42735</v>
          </cell>
          <cell r="L361">
            <v>274</v>
          </cell>
          <cell r="N361" t="str">
            <v>男</v>
          </cell>
          <cell r="O361">
            <v>24</v>
          </cell>
          <cell r="P361" t="str">
            <v>大专</v>
          </cell>
          <cell r="Q361" t="str">
            <v>计算机应用</v>
          </cell>
          <cell r="R361" t="str">
            <v>软件技术服务</v>
          </cell>
          <cell r="S361" t="str">
            <v>软件工程师</v>
          </cell>
          <cell r="T361" t="str">
            <v>技术开发</v>
          </cell>
        </row>
        <row r="362">
          <cell r="B362" t="str">
            <v>B-23894</v>
          </cell>
          <cell r="C362" t="str">
            <v>王小龙</v>
          </cell>
          <cell r="D362" t="str">
            <v>管理费用-快速构建软件平台项目</v>
          </cell>
          <cell r="E362">
            <v>0.5</v>
          </cell>
          <cell r="F362">
            <v>0.5</v>
          </cell>
          <cell r="G362">
            <v>42461</v>
          </cell>
          <cell r="H362">
            <v>42705</v>
          </cell>
          <cell r="I362" t="str">
            <v>武汉佰钧成技术有限责任公司</v>
          </cell>
          <cell r="J362">
            <v>42461</v>
          </cell>
          <cell r="K362">
            <v>42735</v>
          </cell>
          <cell r="L362">
            <v>274</v>
          </cell>
          <cell r="N362" t="str">
            <v>男</v>
          </cell>
          <cell r="O362">
            <v>28</v>
          </cell>
          <cell r="P362" t="str">
            <v>本科</v>
          </cell>
          <cell r="Q362" t="str">
            <v>计算机科学与技术</v>
          </cell>
          <cell r="R362" t="str">
            <v>软件技术服务</v>
          </cell>
          <cell r="S362" t="str">
            <v>软件工程师</v>
          </cell>
          <cell r="T362" t="str">
            <v>测试工作</v>
          </cell>
        </row>
        <row r="363">
          <cell r="B363" t="str">
            <v>B-26391</v>
          </cell>
          <cell r="C363" t="str">
            <v>李文君</v>
          </cell>
          <cell r="D363" t="str">
            <v>管理费用-快速构建软件平台项目</v>
          </cell>
          <cell r="E363">
            <v>0.3</v>
          </cell>
          <cell r="F363">
            <v>0.3</v>
          </cell>
          <cell r="G363">
            <v>42461</v>
          </cell>
          <cell r="H363">
            <v>42705</v>
          </cell>
          <cell r="I363" t="str">
            <v>武汉佰钧成技术有限责任公司</v>
          </cell>
          <cell r="J363">
            <v>42461</v>
          </cell>
          <cell r="K363">
            <v>42735</v>
          </cell>
          <cell r="L363">
            <v>274</v>
          </cell>
          <cell r="N363" t="str">
            <v>女</v>
          </cell>
          <cell r="O363">
            <v>31</v>
          </cell>
          <cell r="P363" t="str">
            <v>本科</v>
          </cell>
          <cell r="Q363" t="str">
            <v>计算机科学与技术</v>
          </cell>
          <cell r="R363" t="str">
            <v>软件技术服务</v>
          </cell>
          <cell r="S363" t="str">
            <v>软件工程师</v>
          </cell>
          <cell r="T363" t="str">
            <v>技术开发</v>
          </cell>
        </row>
        <row r="364">
          <cell r="B364" t="str">
            <v>B-16232</v>
          </cell>
          <cell r="C364" t="str">
            <v>李淑怡</v>
          </cell>
          <cell r="D364" t="str">
            <v>管理费用-快速构建软件平台项目</v>
          </cell>
          <cell r="E364">
            <v>0.5</v>
          </cell>
          <cell r="F364">
            <v>0.5</v>
          </cell>
          <cell r="G364">
            <v>42461</v>
          </cell>
          <cell r="H364">
            <v>42705</v>
          </cell>
          <cell r="I364" t="str">
            <v>武汉佰钧成技术有限责任公司</v>
          </cell>
          <cell r="J364">
            <v>42461</v>
          </cell>
          <cell r="K364">
            <v>42735</v>
          </cell>
          <cell r="L364">
            <v>274</v>
          </cell>
          <cell r="N364" t="str">
            <v>女</v>
          </cell>
          <cell r="O364">
            <v>25</v>
          </cell>
          <cell r="P364" t="str">
            <v>大专</v>
          </cell>
          <cell r="Q364" t="str">
            <v>电子信息工程</v>
          </cell>
          <cell r="R364" t="str">
            <v>软件技术服务</v>
          </cell>
          <cell r="S364" t="str">
            <v>软件工程师</v>
          </cell>
          <cell r="T364" t="str">
            <v>测试工作</v>
          </cell>
        </row>
        <row r="365">
          <cell r="B365" t="str">
            <v>B-27976</v>
          </cell>
          <cell r="C365" t="str">
            <v>游先国</v>
          </cell>
          <cell r="D365" t="str">
            <v>管理费用-快速构建软件平台项目</v>
          </cell>
          <cell r="E365">
            <v>0.5</v>
          </cell>
          <cell r="F365">
            <v>0.5</v>
          </cell>
          <cell r="G365">
            <v>42461</v>
          </cell>
          <cell r="H365">
            <v>42705</v>
          </cell>
          <cell r="I365" t="str">
            <v>武汉佰钧成技术有限责任公司</v>
          </cell>
          <cell r="J365">
            <v>42461</v>
          </cell>
          <cell r="K365">
            <v>42735</v>
          </cell>
          <cell r="L365">
            <v>274</v>
          </cell>
          <cell r="N365" t="str">
            <v>男</v>
          </cell>
          <cell r="O365">
            <v>28</v>
          </cell>
          <cell r="P365" t="str">
            <v>本科</v>
          </cell>
          <cell r="Q365" t="str">
            <v>软件工程</v>
          </cell>
          <cell r="R365" t="str">
            <v>软件技术服务</v>
          </cell>
          <cell r="S365" t="str">
            <v>软件工程师</v>
          </cell>
          <cell r="T365" t="str">
            <v>测试工作</v>
          </cell>
        </row>
        <row r="366">
          <cell r="B366" t="str">
            <v>B-6033</v>
          </cell>
          <cell r="C366" t="str">
            <v>徐卫红</v>
          </cell>
          <cell r="D366" t="str">
            <v>管理费用-快速构建软件平台项目</v>
          </cell>
          <cell r="E366">
            <v>1</v>
          </cell>
          <cell r="F366">
            <v>1</v>
          </cell>
          <cell r="G366">
            <v>42461</v>
          </cell>
          <cell r="H366">
            <v>42705</v>
          </cell>
          <cell r="I366" t="str">
            <v>武汉佰钧成技术有限责任公司</v>
          </cell>
          <cell r="J366">
            <v>42461</v>
          </cell>
          <cell r="K366">
            <v>42735</v>
          </cell>
          <cell r="L366">
            <v>274</v>
          </cell>
          <cell r="N366" t="str">
            <v>男</v>
          </cell>
          <cell r="O366">
            <v>33</v>
          </cell>
          <cell r="P366" t="str">
            <v>本科</v>
          </cell>
          <cell r="Q366" t="str">
            <v>信息管理与信息系统</v>
          </cell>
          <cell r="R366" t="str">
            <v>软件技术服务</v>
          </cell>
          <cell r="S366" t="str">
            <v>测试经理</v>
          </cell>
          <cell r="T366" t="str">
            <v>测试经理</v>
          </cell>
        </row>
        <row r="367">
          <cell r="B367" t="str">
            <v>B-10762</v>
          </cell>
          <cell r="C367" t="str">
            <v>邓大茂</v>
          </cell>
          <cell r="D367" t="str">
            <v>管理费用-快速构建软件平台项目</v>
          </cell>
          <cell r="E367">
            <v>0.5</v>
          </cell>
          <cell r="F367">
            <v>0.5</v>
          </cell>
          <cell r="G367">
            <v>42461</v>
          </cell>
          <cell r="H367">
            <v>42705</v>
          </cell>
          <cell r="I367" t="str">
            <v>武汉佰钧成技术有限责任公司</v>
          </cell>
          <cell r="J367">
            <v>42461</v>
          </cell>
          <cell r="K367">
            <v>42735</v>
          </cell>
          <cell r="L367">
            <v>274</v>
          </cell>
          <cell r="N367" t="str">
            <v>男</v>
          </cell>
          <cell r="O367">
            <v>31</v>
          </cell>
          <cell r="P367" t="str">
            <v>本科</v>
          </cell>
          <cell r="Q367" t="str">
            <v>信息与计算科学</v>
          </cell>
          <cell r="R367" t="str">
            <v>软件技术服务</v>
          </cell>
          <cell r="S367" t="str">
            <v>开发工程师</v>
          </cell>
          <cell r="T367" t="str">
            <v>技术开发</v>
          </cell>
        </row>
        <row r="368">
          <cell r="B368" t="str">
            <v>B-29389</v>
          </cell>
          <cell r="C368" t="str">
            <v>罗明路</v>
          </cell>
          <cell r="D368" t="str">
            <v>管理费用-快速构建软件平台项目</v>
          </cell>
          <cell r="E368">
            <v>0.5</v>
          </cell>
          <cell r="F368">
            <v>0.5</v>
          </cell>
          <cell r="G368">
            <v>42461</v>
          </cell>
          <cell r="H368">
            <v>42705</v>
          </cell>
          <cell r="I368" t="str">
            <v>武汉佰钧成技术有限责任公司</v>
          </cell>
          <cell r="J368">
            <v>42502</v>
          </cell>
          <cell r="K368">
            <v>42735</v>
          </cell>
          <cell r="L368">
            <v>233</v>
          </cell>
          <cell r="N368" t="str">
            <v>男</v>
          </cell>
          <cell r="O368">
            <v>28</v>
          </cell>
          <cell r="P368" t="str">
            <v>本科</v>
          </cell>
          <cell r="Q368" t="str">
            <v>信息与计算机科学</v>
          </cell>
          <cell r="R368" t="str">
            <v>软件技术服务</v>
          </cell>
          <cell r="S368" t="str">
            <v>软件工程师</v>
          </cell>
          <cell r="T368" t="str">
            <v>测试工作</v>
          </cell>
        </row>
        <row r="369">
          <cell r="B369" t="str">
            <v>B-27799</v>
          </cell>
          <cell r="C369" t="str">
            <v>陈美旺</v>
          </cell>
          <cell r="D369" t="str">
            <v>管理费用-快速构建软件平台项目</v>
          </cell>
          <cell r="E369">
            <v>0.5</v>
          </cell>
          <cell r="F369">
            <v>0.5</v>
          </cell>
          <cell r="G369">
            <v>42461</v>
          </cell>
          <cell r="H369">
            <v>42705</v>
          </cell>
          <cell r="I369" t="str">
            <v>武汉佰钧成技术有限责任公司</v>
          </cell>
          <cell r="J369">
            <v>42461</v>
          </cell>
          <cell r="K369">
            <v>42735</v>
          </cell>
          <cell r="L369">
            <v>274</v>
          </cell>
          <cell r="N369" t="str">
            <v>男</v>
          </cell>
          <cell r="O369">
            <v>28</v>
          </cell>
          <cell r="P369" t="str">
            <v>大专</v>
          </cell>
          <cell r="Q369" t="str">
            <v>机电一体化</v>
          </cell>
          <cell r="R369" t="str">
            <v>软件技术服务</v>
          </cell>
          <cell r="S369" t="str">
            <v>软件工程师</v>
          </cell>
          <cell r="T369" t="str">
            <v>测试工作</v>
          </cell>
        </row>
        <row r="370">
          <cell r="B370" t="str">
            <v>B-27999</v>
          </cell>
          <cell r="C370" t="str">
            <v>肖旭华</v>
          </cell>
          <cell r="D370" t="str">
            <v>管理费用-快速构建软件平台项目</v>
          </cell>
          <cell r="E370">
            <v>0.5</v>
          </cell>
          <cell r="F370">
            <v>0.5</v>
          </cell>
          <cell r="G370">
            <v>42461</v>
          </cell>
          <cell r="H370">
            <v>42705</v>
          </cell>
          <cell r="I370" t="str">
            <v>武汉佰钧成技术有限责任公司</v>
          </cell>
          <cell r="J370">
            <v>42473</v>
          </cell>
          <cell r="K370">
            <v>42735</v>
          </cell>
          <cell r="L370">
            <v>262</v>
          </cell>
          <cell r="N370" t="str">
            <v>男</v>
          </cell>
          <cell r="O370">
            <v>29</v>
          </cell>
          <cell r="P370" t="str">
            <v>大专</v>
          </cell>
          <cell r="Q370" t="str">
            <v>计算机网络与技术</v>
          </cell>
          <cell r="R370" t="str">
            <v>软件技术服务</v>
          </cell>
          <cell r="S370" t="str">
            <v>软件工程师</v>
          </cell>
          <cell r="T370" t="str">
            <v>技术开发</v>
          </cell>
        </row>
        <row r="371">
          <cell r="B371" t="str">
            <v>B-5877</v>
          </cell>
          <cell r="C371" t="str">
            <v>田永强</v>
          </cell>
          <cell r="D371" t="str">
            <v>管理费用-快速构建软件平台项目</v>
          </cell>
          <cell r="E371">
            <v>0.5</v>
          </cell>
          <cell r="F371">
            <v>0.5</v>
          </cell>
          <cell r="G371">
            <v>42461</v>
          </cell>
          <cell r="H371">
            <v>42705</v>
          </cell>
          <cell r="I371" t="str">
            <v>武汉佰钧成技术有限责任公司</v>
          </cell>
          <cell r="J371">
            <v>42461</v>
          </cell>
          <cell r="K371">
            <v>42735</v>
          </cell>
          <cell r="L371">
            <v>274</v>
          </cell>
          <cell r="N371" t="str">
            <v>男</v>
          </cell>
          <cell r="O371">
            <v>32</v>
          </cell>
          <cell r="P371" t="str">
            <v>大专</v>
          </cell>
          <cell r="Q371" t="str">
            <v>信息与计算科学</v>
          </cell>
          <cell r="R371" t="str">
            <v>软件技术服务</v>
          </cell>
          <cell r="S371" t="str">
            <v>开发工程师</v>
          </cell>
          <cell r="T371" t="str">
            <v>技术开发</v>
          </cell>
        </row>
        <row r="372">
          <cell r="B372" t="str">
            <v>B-13759</v>
          </cell>
          <cell r="C372" t="str">
            <v>罗燕</v>
          </cell>
          <cell r="D372" t="str">
            <v>管理费用-快速构建软件平台项目</v>
          </cell>
          <cell r="E372">
            <v>0.3</v>
          </cell>
          <cell r="F372">
            <v>0.3</v>
          </cell>
          <cell r="G372">
            <v>42461</v>
          </cell>
          <cell r="H372">
            <v>42705</v>
          </cell>
          <cell r="I372" t="str">
            <v>武汉佰钧成技术有限责任公司</v>
          </cell>
          <cell r="J372">
            <v>42461</v>
          </cell>
          <cell r="K372">
            <v>42735</v>
          </cell>
          <cell r="L372">
            <v>274</v>
          </cell>
          <cell r="N372" t="str">
            <v>女</v>
          </cell>
          <cell r="O372">
            <v>30</v>
          </cell>
          <cell r="P372" t="str">
            <v>大专</v>
          </cell>
          <cell r="Q372" t="str">
            <v>计算机及应用</v>
          </cell>
          <cell r="R372" t="str">
            <v>软件技术服务</v>
          </cell>
          <cell r="S372" t="str">
            <v>质量工程师</v>
          </cell>
          <cell r="T372" t="str">
            <v>质量管理</v>
          </cell>
        </row>
        <row r="373">
          <cell r="B373" t="str">
            <v>B-6030</v>
          </cell>
          <cell r="C373" t="str">
            <v>程锋</v>
          </cell>
          <cell r="D373" t="str">
            <v>管理费用-快速构建软件平台项目</v>
          </cell>
          <cell r="E373">
            <v>0.5</v>
          </cell>
          <cell r="F373">
            <v>0.5</v>
          </cell>
          <cell r="G373">
            <v>42461</v>
          </cell>
          <cell r="H373">
            <v>42705</v>
          </cell>
          <cell r="I373" t="str">
            <v>武汉佰钧成技术有限责任公司</v>
          </cell>
          <cell r="J373">
            <v>42461</v>
          </cell>
          <cell r="K373">
            <v>42735</v>
          </cell>
          <cell r="L373">
            <v>274</v>
          </cell>
          <cell r="N373" t="str">
            <v>男</v>
          </cell>
          <cell r="O373">
            <v>34</v>
          </cell>
          <cell r="P373" t="str">
            <v>本科</v>
          </cell>
          <cell r="Q373" t="str">
            <v>计算机及应用</v>
          </cell>
          <cell r="R373" t="str">
            <v>软件技术服务</v>
          </cell>
          <cell r="S373" t="str">
            <v>开发工程师</v>
          </cell>
          <cell r="T373" t="str">
            <v>技术开发</v>
          </cell>
        </row>
        <row r="374">
          <cell r="B374" t="str">
            <v>B-29223</v>
          </cell>
          <cell r="C374" t="str">
            <v>陈全胜</v>
          </cell>
          <cell r="D374" t="str">
            <v>管理费用-快速构建软件平台项目</v>
          </cell>
          <cell r="E374">
            <v>0.5</v>
          </cell>
          <cell r="F374">
            <v>0.5</v>
          </cell>
          <cell r="G374">
            <v>42461</v>
          </cell>
          <cell r="H374">
            <v>42705</v>
          </cell>
          <cell r="I374" t="str">
            <v>武汉佰钧成技术有限责任公司</v>
          </cell>
          <cell r="J374">
            <v>42499</v>
          </cell>
          <cell r="K374">
            <v>42735</v>
          </cell>
          <cell r="L374">
            <v>236</v>
          </cell>
          <cell r="N374" t="str">
            <v>男</v>
          </cell>
          <cell r="O374">
            <v>30</v>
          </cell>
          <cell r="P374" t="str">
            <v>大专</v>
          </cell>
          <cell r="Q374" t="str">
            <v>软件技术</v>
          </cell>
          <cell r="R374" t="str">
            <v>软件技术服务</v>
          </cell>
          <cell r="S374" t="str">
            <v>软件工程师</v>
          </cell>
          <cell r="T374" t="str">
            <v>技术开发</v>
          </cell>
        </row>
        <row r="375">
          <cell r="B375" t="str">
            <v>B-071</v>
          </cell>
          <cell r="C375" t="str">
            <v>夏循国</v>
          </cell>
          <cell r="D375" t="str">
            <v>管理费用-快速构建软件平台项目</v>
          </cell>
          <cell r="E375">
            <v>0.2</v>
          </cell>
          <cell r="F375">
            <v>0.2</v>
          </cell>
          <cell r="G375">
            <v>42461</v>
          </cell>
          <cell r="H375">
            <v>42705</v>
          </cell>
          <cell r="I375" t="str">
            <v>武汉佰钧成技术有限责任公司</v>
          </cell>
          <cell r="J375">
            <v>42461</v>
          </cell>
          <cell r="K375">
            <v>42735</v>
          </cell>
          <cell r="L375">
            <v>274</v>
          </cell>
          <cell r="N375" t="str">
            <v>男</v>
          </cell>
          <cell r="O375">
            <v>38</v>
          </cell>
          <cell r="P375" t="str">
            <v>本科</v>
          </cell>
          <cell r="Q375" t="str">
            <v>计算机教育</v>
          </cell>
          <cell r="R375" t="str">
            <v>软件技术服务</v>
          </cell>
          <cell r="S375" t="str">
            <v>开发工程师</v>
          </cell>
          <cell r="T375" t="str">
            <v>技术开发</v>
          </cell>
        </row>
        <row r="376">
          <cell r="B376" t="str">
            <v>B-039</v>
          </cell>
          <cell r="C376" t="str">
            <v>俞盛</v>
          </cell>
          <cell r="D376" t="str">
            <v>管理费用-MES中控室看板项目</v>
          </cell>
          <cell r="E376">
            <v>0.3</v>
          </cell>
          <cell r="F376">
            <v>0.3</v>
          </cell>
          <cell r="G376">
            <v>42370</v>
          </cell>
          <cell r="H376">
            <v>42705</v>
          </cell>
          <cell r="I376" t="str">
            <v>武汉佰钧成技术有限责任公司</v>
          </cell>
          <cell r="J376">
            <v>42370</v>
          </cell>
          <cell r="K376">
            <v>42735</v>
          </cell>
          <cell r="L376">
            <v>365</v>
          </cell>
          <cell r="N376" t="str">
            <v>男</v>
          </cell>
          <cell r="O376">
            <v>37</v>
          </cell>
          <cell r="P376" t="str">
            <v>本科</v>
          </cell>
          <cell r="Q376" t="str">
            <v>应用电子技术</v>
          </cell>
          <cell r="R376" t="str">
            <v>软件技术服务</v>
          </cell>
          <cell r="S376" t="str">
            <v>项目经理</v>
          </cell>
          <cell r="T376" t="str">
            <v>项目经理</v>
          </cell>
        </row>
        <row r="377">
          <cell r="B377" t="str">
            <v>B-025</v>
          </cell>
          <cell r="C377" t="str">
            <v>胡亮</v>
          </cell>
          <cell r="D377" t="str">
            <v>管理费用-MES中控室看板项目</v>
          </cell>
          <cell r="E377">
            <v>0.2</v>
          </cell>
          <cell r="F377">
            <v>0.2</v>
          </cell>
          <cell r="G377">
            <v>42370</v>
          </cell>
          <cell r="H377">
            <v>42705</v>
          </cell>
          <cell r="I377" t="str">
            <v>武汉佰钧成技术有限责任公司</v>
          </cell>
          <cell r="J377">
            <v>42370</v>
          </cell>
          <cell r="K377">
            <v>42735</v>
          </cell>
          <cell r="L377">
            <v>365</v>
          </cell>
          <cell r="N377" t="str">
            <v>男</v>
          </cell>
          <cell r="O377">
            <v>38</v>
          </cell>
          <cell r="P377" t="str">
            <v>本科</v>
          </cell>
          <cell r="Q377" t="str">
            <v>计算机及应用、软件工程</v>
          </cell>
          <cell r="R377" t="str">
            <v>软件技术服务</v>
          </cell>
          <cell r="S377" t="str">
            <v>项目副经理</v>
          </cell>
          <cell r="T377" t="str">
            <v>项目副经理</v>
          </cell>
        </row>
        <row r="378">
          <cell r="B378" t="str">
            <v>B-5505</v>
          </cell>
          <cell r="C378" t="str">
            <v>王业佳</v>
          </cell>
          <cell r="D378" t="str">
            <v>管理费用-MES中控室看板项目</v>
          </cell>
          <cell r="E378">
            <v>0.3</v>
          </cell>
          <cell r="F378">
            <v>0.3</v>
          </cell>
          <cell r="G378">
            <v>42370</v>
          </cell>
          <cell r="H378">
            <v>42705</v>
          </cell>
          <cell r="I378" t="str">
            <v>武汉佰钧成技术有限责任公司</v>
          </cell>
          <cell r="J378">
            <v>42370</v>
          </cell>
          <cell r="K378">
            <v>42735</v>
          </cell>
          <cell r="L378">
            <v>365</v>
          </cell>
          <cell r="N378" t="str">
            <v>男</v>
          </cell>
          <cell r="O378">
            <v>38</v>
          </cell>
          <cell r="P378" t="str">
            <v>本科</v>
          </cell>
          <cell r="Q378" t="str">
            <v>计算机科学与技术</v>
          </cell>
          <cell r="R378" t="str">
            <v>软件技术服务</v>
          </cell>
          <cell r="S378" t="str">
            <v>技术经理</v>
          </cell>
          <cell r="T378" t="str">
            <v>技术经理</v>
          </cell>
        </row>
        <row r="379">
          <cell r="B379" t="str">
            <v>B-23090</v>
          </cell>
          <cell r="C379" t="str">
            <v>郑柏暄</v>
          </cell>
          <cell r="D379" t="str">
            <v>管理费用-MES中控室看板项目</v>
          </cell>
          <cell r="E379">
            <v>1</v>
          </cell>
          <cell r="F379">
            <v>1</v>
          </cell>
          <cell r="G379">
            <v>42370</v>
          </cell>
          <cell r="H379">
            <v>42705</v>
          </cell>
          <cell r="I379" t="str">
            <v>武汉佰钧成技术有限责任公司</v>
          </cell>
          <cell r="J379">
            <v>42370</v>
          </cell>
          <cell r="K379">
            <v>42674</v>
          </cell>
          <cell r="L379">
            <v>304</v>
          </cell>
          <cell r="N379" t="str">
            <v>女</v>
          </cell>
          <cell r="O379">
            <v>27</v>
          </cell>
          <cell r="P379" t="str">
            <v>大专</v>
          </cell>
          <cell r="Q379" t="str">
            <v>工商管理</v>
          </cell>
          <cell r="R379" t="str">
            <v>软件技术服务</v>
          </cell>
          <cell r="S379" t="str">
            <v>软件工程师</v>
          </cell>
          <cell r="T379" t="str">
            <v>测试工作</v>
          </cell>
        </row>
        <row r="380">
          <cell r="B380" t="str">
            <v>B-29210</v>
          </cell>
          <cell r="C380" t="str">
            <v>周丽琴</v>
          </cell>
          <cell r="D380" t="str">
            <v>管理费用-MES中控室看板项目</v>
          </cell>
          <cell r="E380">
            <v>0.5</v>
          </cell>
          <cell r="F380">
            <v>0.5</v>
          </cell>
          <cell r="G380">
            <v>42370</v>
          </cell>
          <cell r="H380">
            <v>42705</v>
          </cell>
          <cell r="I380" t="str">
            <v>武汉佰钧成技术有限责任公司</v>
          </cell>
          <cell r="J380">
            <v>42499</v>
          </cell>
          <cell r="K380">
            <v>42677</v>
          </cell>
          <cell r="L380">
            <v>178</v>
          </cell>
          <cell r="N380" t="str">
            <v>女</v>
          </cell>
          <cell r="O380">
            <v>26</v>
          </cell>
          <cell r="P380" t="str">
            <v>大专</v>
          </cell>
          <cell r="Q380" t="str">
            <v>动画</v>
          </cell>
          <cell r="R380" t="str">
            <v>软件技术服务</v>
          </cell>
          <cell r="S380" t="str">
            <v>软件工程师</v>
          </cell>
          <cell r="T380" t="str">
            <v>测试工作</v>
          </cell>
        </row>
        <row r="381">
          <cell r="B381" t="str">
            <v>B-22165</v>
          </cell>
          <cell r="C381" t="str">
            <v>谢玮</v>
          </cell>
          <cell r="D381" t="str">
            <v>管理费用-MES中控室看板项目</v>
          </cell>
          <cell r="E381">
            <v>0.5</v>
          </cell>
          <cell r="F381">
            <v>0.5</v>
          </cell>
          <cell r="G381">
            <v>42370</v>
          </cell>
          <cell r="H381">
            <v>42705</v>
          </cell>
          <cell r="I381" t="str">
            <v>武汉佰钧成技术有限责任公司</v>
          </cell>
          <cell r="J381">
            <v>42370</v>
          </cell>
          <cell r="K381">
            <v>42615</v>
          </cell>
          <cell r="L381">
            <v>245</v>
          </cell>
          <cell r="N381" t="str">
            <v>女</v>
          </cell>
          <cell r="O381">
            <v>27</v>
          </cell>
          <cell r="P381" t="str">
            <v>大专</v>
          </cell>
          <cell r="Q381" t="str">
            <v>助产</v>
          </cell>
          <cell r="R381" t="str">
            <v>软件技术服务</v>
          </cell>
          <cell r="S381" t="str">
            <v>后勤管理员</v>
          </cell>
          <cell r="T381" t="str">
            <v>后勤管理</v>
          </cell>
        </row>
        <row r="382">
          <cell r="B382" t="str">
            <v>B-29459</v>
          </cell>
          <cell r="C382" t="str">
            <v>陈安琪</v>
          </cell>
          <cell r="D382" t="str">
            <v>管理费用-MES中控室看板项目</v>
          </cell>
          <cell r="E382">
            <v>0.5</v>
          </cell>
          <cell r="F382">
            <v>0.5</v>
          </cell>
          <cell r="G382">
            <v>42370</v>
          </cell>
          <cell r="H382">
            <v>42705</v>
          </cell>
          <cell r="I382" t="str">
            <v>武汉佰钧成技术有限责任公司</v>
          </cell>
          <cell r="J382">
            <v>42509</v>
          </cell>
          <cell r="K382">
            <v>42735</v>
          </cell>
          <cell r="L382">
            <v>226</v>
          </cell>
          <cell r="N382" t="str">
            <v>女</v>
          </cell>
          <cell r="O382">
            <v>24</v>
          </cell>
          <cell r="P382" t="str">
            <v>大专</v>
          </cell>
          <cell r="Q382" t="str">
            <v>涉外旅游</v>
          </cell>
          <cell r="R382" t="str">
            <v>软件技术服务</v>
          </cell>
          <cell r="S382" t="str">
            <v>软件工程师</v>
          </cell>
          <cell r="T382" t="str">
            <v>测试工作</v>
          </cell>
        </row>
        <row r="383">
          <cell r="B383" t="str">
            <v>B-28888</v>
          </cell>
          <cell r="C383" t="str">
            <v>田芳</v>
          </cell>
          <cell r="D383" t="str">
            <v>管理费用-MES中控室看板项目</v>
          </cell>
          <cell r="E383">
            <v>0.5</v>
          </cell>
          <cell r="F383">
            <v>0.5</v>
          </cell>
          <cell r="G383">
            <v>42370</v>
          </cell>
          <cell r="H383">
            <v>42705</v>
          </cell>
          <cell r="I383" t="str">
            <v>武汉佰钧成技术有限责任公司</v>
          </cell>
          <cell r="J383">
            <v>42481</v>
          </cell>
          <cell r="K383">
            <v>42735</v>
          </cell>
          <cell r="L383">
            <v>254</v>
          </cell>
          <cell r="N383" t="str">
            <v>女</v>
          </cell>
          <cell r="O383">
            <v>25</v>
          </cell>
          <cell r="P383" t="str">
            <v>本科</v>
          </cell>
          <cell r="Q383" t="str">
            <v>电子信息科学与技术</v>
          </cell>
          <cell r="R383" t="str">
            <v>软件技术服务</v>
          </cell>
          <cell r="S383" t="str">
            <v>软件工程师</v>
          </cell>
          <cell r="T383" t="str">
            <v>技术开发</v>
          </cell>
        </row>
        <row r="384">
          <cell r="B384" t="str">
            <v>B-23220</v>
          </cell>
          <cell r="C384" t="str">
            <v>李燕</v>
          </cell>
          <cell r="D384" t="str">
            <v>管理费用-MES中控室看板项目</v>
          </cell>
          <cell r="E384">
            <v>0.5</v>
          </cell>
          <cell r="F384">
            <v>0.5</v>
          </cell>
          <cell r="G384">
            <v>42461</v>
          </cell>
          <cell r="H384">
            <v>42705</v>
          </cell>
          <cell r="I384" t="str">
            <v>武汉佰钧成技术有限责任公司</v>
          </cell>
          <cell r="J384">
            <v>42461</v>
          </cell>
          <cell r="K384">
            <v>42735</v>
          </cell>
          <cell r="L384">
            <v>274</v>
          </cell>
          <cell r="N384" t="str">
            <v>女</v>
          </cell>
          <cell r="O384">
            <v>27</v>
          </cell>
          <cell r="P384" t="str">
            <v>大专</v>
          </cell>
          <cell r="Q384" t="str">
            <v>软件技术</v>
          </cell>
          <cell r="R384" t="str">
            <v>软件技术服务</v>
          </cell>
          <cell r="S384" t="str">
            <v>软件工程师</v>
          </cell>
          <cell r="T384" t="str">
            <v>测试工作</v>
          </cell>
        </row>
        <row r="385">
          <cell r="B385" t="str">
            <v>B-23933</v>
          </cell>
          <cell r="C385" t="str">
            <v>刘庆</v>
          </cell>
          <cell r="D385" t="str">
            <v>管理费用-MES中控室看板项目</v>
          </cell>
          <cell r="E385">
            <v>0.5</v>
          </cell>
          <cell r="F385">
            <v>0.5</v>
          </cell>
          <cell r="G385">
            <v>42370</v>
          </cell>
          <cell r="H385">
            <v>42705</v>
          </cell>
          <cell r="I385" t="str">
            <v>武汉佰钧成技术有限责任公司</v>
          </cell>
          <cell r="J385">
            <v>42370</v>
          </cell>
          <cell r="K385">
            <v>42559</v>
          </cell>
          <cell r="L385">
            <v>189</v>
          </cell>
          <cell r="N385" t="str">
            <v>男</v>
          </cell>
          <cell r="O385">
            <v>28</v>
          </cell>
          <cell r="P385" t="str">
            <v>大专</v>
          </cell>
          <cell r="Q385" t="str">
            <v>计算机应用</v>
          </cell>
          <cell r="R385" t="str">
            <v>软件技术服务</v>
          </cell>
          <cell r="S385" t="str">
            <v>软件工程师</v>
          </cell>
          <cell r="T385" t="str">
            <v>技术开发</v>
          </cell>
        </row>
        <row r="386">
          <cell r="B386" t="str">
            <v>B-22283</v>
          </cell>
          <cell r="C386" t="str">
            <v>孙明</v>
          </cell>
          <cell r="D386" t="str">
            <v>管理费用-MES中控室看板项目</v>
          </cell>
          <cell r="E386">
            <v>1</v>
          </cell>
          <cell r="F386">
            <v>1</v>
          </cell>
          <cell r="G386">
            <v>42370</v>
          </cell>
          <cell r="H386">
            <v>42705</v>
          </cell>
          <cell r="I386" t="str">
            <v>武汉佰钧成技术有限责任公司</v>
          </cell>
          <cell r="J386">
            <v>42370</v>
          </cell>
          <cell r="K386">
            <v>42608</v>
          </cell>
          <cell r="L386">
            <v>238</v>
          </cell>
          <cell r="N386" t="str">
            <v>男</v>
          </cell>
          <cell r="O386">
            <v>30</v>
          </cell>
          <cell r="P386" t="str">
            <v>本科</v>
          </cell>
          <cell r="Q386" t="str">
            <v>地质学</v>
          </cell>
          <cell r="R386" t="str">
            <v>软件技术服务</v>
          </cell>
          <cell r="S386" t="str">
            <v>软件工程师</v>
          </cell>
          <cell r="T386" t="str">
            <v>测试工作</v>
          </cell>
        </row>
        <row r="387">
          <cell r="B387" t="str">
            <v>B-16383</v>
          </cell>
          <cell r="C387" t="str">
            <v>高娟</v>
          </cell>
          <cell r="D387" t="str">
            <v>管理费用-MES中控室看板项目</v>
          </cell>
          <cell r="E387">
            <v>1</v>
          </cell>
          <cell r="F387">
            <v>1</v>
          </cell>
          <cell r="G387">
            <v>42370</v>
          </cell>
          <cell r="H387">
            <v>42705</v>
          </cell>
          <cell r="I387" t="str">
            <v>武汉佰钧成技术有限责任公司</v>
          </cell>
          <cell r="J387">
            <v>42370</v>
          </cell>
          <cell r="K387">
            <v>42662</v>
          </cell>
          <cell r="L387">
            <v>292</v>
          </cell>
          <cell r="N387" t="str">
            <v>女</v>
          </cell>
          <cell r="O387">
            <v>27</v>
          </cell>
          <cell r="P387" t="str">
            <v>大专</v>
          </cell>
          <cell r="Q387" t="str">
            <v>商检技术</v>
          </cell>
          <cell r="R387" t="str">
            <v>软件技术服务</v>
          </cell>
          <cell r="S387" t="str">
            <v>软件工程师</v>
          </cell>
          <cell r="T387" t="str">
            <v>测试工作</v>
          </cell>
        </row>
        <row r="388">
          <cell r="B388" t="str">
            <v>B-29560</v>
          </cell>
          <cell r="C388" t="str">
            <v>陈敏</v>
          </cell>
          <cell r="D388" t="str">
            <v>管理费用-MES中控室看板项目</v>
          </cell>
          <cell r="E388">
            <v>0.5</v>
          </cell>
          <cell r="F388">
            <v>0.5</v>
          </cell>
          <cell r="G388">
            <v>42370</v>
          </cell>
          <cell r="H388">
            <v>42705</v>
          </cell>
          <cell r="I388" t="str">
            <v>武汉佰钧成技术有限责任公司</v>
          </cell>
          <cell r="J388">
            <v>42517</v>
          </cell>
          <cell r="K388">
            <v>42735</v>
          </cell>
          <cell r="L388">
            <v>218</v>
          </cell>
          <cell r="N388" t="str">
            <v>女</v>
          </cell>
          <cell r="O388">
            <v>30</v>
          </cell>
          <cell r="P388" t="str">
            <v>大专</v>
          </cell>
          <cell r="Q388" t="str">
            <v>商务英语</v>
          </cell>
          <cell r="R388" t="str">
            <v>软件技术服务</v>
          </cell>
          <cell r="S388" t="str">
            <v>软件工程师</v>
          </cell>
          <cell r="T388" t="str">
            <v>测试工作</v>
          </cell>
        </row>
        <row r="389">
          <cell r="B389" t="str">
            <v>B-28214</v>
          </cell>
          <cell r="C389" t="str">
            <v>钱欣</v>
          </cell>
          <cell r="D389" t="str">
            <v>管理费用-MES中控室看板项目</v>
          </cell>
          <cell r="E389">
            <v>0.5</v>
          </cell>
          <cell r="F389">
            <v>0.5</v>
          </cell>
          <cell r="G389">
            <v>42370</v>
          </cell>
          <cell r="H389">
            <v>42705</v>
          </cell>
          <cell r="I389" t="str">
            <v>武汉佰钧成技术有限责任公司</v>
          </cell>
          <cell r="J389">
            <v>42451</v>
          </cell>
          <cell r="K389">
            <v>42735</v>
          </cell>
          <cell r="L389">
            <v>284</v>
          </cell>
          <cell r="N389" t="str">
            <v>男</v>
          </cell>
          <cell r="O389">
            <v>29</v>
          </cell>
          <cell r="P389" t="str">
            <v>大专</v>
          </cell>
          <cell r="Q389" t="str">
            <v>电子商务</v>
          </cell>
          <cell r="R389" t="str">
            <v>软件技术服务</v>
          </cell>
          <cell r="S389" t="str">
            <v>网络工程师</v>
          </cell>
          <cell r="T389" t="str">
            <v>测试工作</v>
          </cell>
        </row>
        <row r="390">
          <cell r="B390" t="str">
            <v>B-29524</v>
          </cell>
          <cell r="C390" t="str">
            <v>李波</v>
          </cell>
          <cell r="D390" t="str">
            <v>管理费用-MES中控室看板项目</v>
          </cell>
          <cell r="E390">
            <v>0.5</v>
          </cell>
          <cell r="F390">
            <v>0.5</v>
          </cell>
          <cell r="G390">
            <v>42370</v>
          </cell>
          <cell r="H390">
            <v>42705</v>
          </cell>
          <cell r="I390" t="str">
            <v>武汉佰钧成技术有限责任公司</v>
          </cell>
          <cell r="J390">
            <v>42514</v>
          </cell>
          <cell r="K390">
            <v>42735</v>
          </cell>
          <cell r="L390">
            <v>221</v>
          </cell>
          <cell r="N390" t="str">
            <v>女</v>
          </cell>
          <cell r="O390">
            <v>26</v>
          </cell>
          <cell r="P390" t="str">
            <v>大专</v>
          </cell>
          <cell r="Q390" t="str">
            <v>会计专业</v>
          </cell>
          <cell r="R390" t="str">
            <v>软件技术服务</v>
          </cell>
          <cell r="S390" t="str">
            <v>软件工程师</v>
          </cell>
          <cell r="T390" t="str">
            <v>测试工作</v>
          </cell>
        </row>
        <row r="391">
          <cell r="B391" t="str">
            <v>B-21452</v>
          </cell>
          <cell r="C391" t="str">
            <v>谢泽勇</v>
          </cell>
          <cell r="D391" t="str">
            <v>管理费用-MES中控室看板项目</v>
          </cell>
          <cell r="E391">
            <v>0.5</v>
          </cell>
          <cell r="F391">
            <v>0.5</v>
          </cell>
          <cell r="G391">
            <v>42370</v>
          </cell>
          <cell r="H391">
            <v>42705</v>
          </cell>
          <cell r="I391" t="str">
            <v>武汉佰钧成技术有限责任公司</v>
          </cell>
          <cell r="J391">
            <v>42370</v>
          </cell>
          <cell r="K391">
            <v>42613</v>
          </cell>
          <cell r="L391">
            <v>243</v>
          </cell>
          <cell r="N391" t="str">
            <v>男</v>
          </cell>
          <cell r="O391">
            <v>26</v>
          </cell>
          <cell r="P391" t="str">
            <v>本科</v>
          </cell>
          <cell r="Q391" t="str">
            <v>软件工程</v>
          </cell>
          <cell r="R391" t="str">
            <v>软件技术服务</v>
          </cell>
          <cell r="S391" t="str">
            <v>软件工程师</v>
          </cell>
          <cell r="T391" t="str">
            <v>技术开发</v>
          </cell>
        </row>
        <row r="392">
          <cell r="B392" t="str">
            <v>B-28184</v>
          </cell>
          <cell r="C392" t="str">
            <v>周琨朋</v>
          </cell>
          <cell r="D392" t="str">
            <v>管理费用-MES中控室看板项目</v>
          </cell>
          <cell r="E392">
            <v>0.5</v>
          </cell>
          <cell r="F392">
            <v>0.5</v>
          </cell>
          <cell r="G392">
            <v>42370</v>
          </cell>
          <cell r="H392">
            <v>42705</v>
          </cell>
          <cell r="I392" t="str">
            <v>武汉佰钧成技术有限责任公司</v>
          </cell>
          <cell r="J392">
            <v>42443</v>
          </cell>
          <cell r="K392">
            <v>42735</v>
          </cell>
          <cell r="L392">
            <v>292</v>
          </cell>
          <cell r="N392" t="str">
            <v>男</v>
          </cell>
          <cell r="O392">
            <v>25</v>
          </cell>
          <cell r="P392" t="str">
            <v>大专</v>
          </cell>
          <cell r="Q392" t="str">
            <v>计算机应用</v>
          </cell>
          <cell r="R392" t="str">
            <v>软件技术服务</v>
          </cell>
          <cell r="S392" t="str">
            <v>软件工程师</v>
          </cell>
          <cell r="T392" t="str">
            <v>技术开发</v>
          </cell>
        </row>
        <row r="393">
          <cell r="B393" t="str">
            <v>B-7354</v>
          </cell>
          <cell r="C393" t="str">
            <v>杨洁</v>
          </cell>
          <cell r="D393" t="str">
            <v>管理费用-MES中控室看板项目</v>
          </cell>
          <cell r="E393">
            <v>0.5</v>
          </cell>
          <cell r="F393">
            <v>0.5</v>
          </cell>
          <cell r="G393">
            <v>42370</v>
          </cell>
          <cell r="H393">
            <v>42705</v>
          </cell>
          <cell r="I393" t="str">
            <v>武汉佰钧成技术有限责任公司</v>
          </cell>
          <cell r="J393">
            <v>42370</v>
          </cell>
          <cell r="K393">
            <v>42735</v>
          </cell>
          <cell r="L393">
            <v>365</v>
          </cell>
          <cell r="N393" t="str">
            <v>女</v>
          </cell>
          <cell r="O393">
            <v>31</v>
          </cell>
          <cell r="P393" t="str">
            <v>本科</v>
          </cell>
          <cell r="Q393" t="str">
            <v>计算机技术</v>
          </cell>
          <cell r="R393" t="str">
            <v>软件技术服务</v>
          </cell>
          <cell r="S393" t="str">
            <v>软件工程师</v>
          </cell>
          <cell r="T393" t="str">
            <v>测试工作</v>
          </cell>
        </row>
        <row r="394">
          <cell r="B394" t="str">
            <v>B-27496</v>
          </cell>
          <cell r="C394" t="str">
            <v>蔡明</v>
          </cell>
          <cell r="D394" t="str">
            <v>管理费用-MES中控室看板项目</v>
          </cell>
          <cell r="E394">
            <v>0.5</v>
          </cell>
          <cell r="F394">
            <v>0.5</v>
          </cell>
          <cell r="G394">
            <v>42370</v>
          </cell>
          <cell r="H394">
            <v>42705</v>
          </cell>
          <cell r="I394" t="str">
            <v>武汉佰钧成技术有限责任公司</v>
          </cell>
          <cell r="J394">
            <v>42422</v>
          </cell>
          <cell r="K394">
            <v>42735</v>
          </cell>
          <cell r="L394">
            <v>313</v>
          </cell>
          <cell r="N394" t="str">
            <v>男</v>
          </cell>
          <cell r="O394">
            <v>26</v>
          </cell>
          <cell r="P394" t="str">
            <v>大专</v>
          </cell>
          <cell r="Q394" t="str">
            <v>网络工程</v>
          </cell>
          <cell r="R394" t="str">
            <v>软件技术服务</v>
          </cell>
          <cell r="S394" t="str">
            <v>软件工程师</v>
          </cell>
          <cell r="T394" t="str">
            <v>技术开发</v>
          </cell>
        </row>
        <row r="395">
          <cell r="B395" t="str">
            <v>B-27006</v>
          </cell>
          <cell r="C395" t="str">
            <v>冯雪霜</v>
          </cell>
          <cell r="D395" t="str">
            <v>管理费用-MES中控室看板项目</v>
          </cell>
          <cell r="E395">
            <v>1</v>
          </cell>
          <cell r="F395">
            <v>1</v>
          </cell>
          <cell r="G395">
            <v>42370</v>
          </cell>
          <cell r="H395">
            <v>42705</v>
          </cell>
          <cell r="I395" t="str">
            <v>武汉佰钧成技术有限责任公司</v>
          </cell>
          <cell r="J395">
            <v>42370</v>
          </cell>
          <cell r="K395">
            <v>42655</v>
          </cell>
          <cell r="L395">
            <v>285</v>
          </cell>
          <cell r="N395" t="str">
            <v>女</v>
          </cell>
          <cell r="O395">
            <v>25</v>
          </cell>
          <cell r="P395" t="str">
            <v>本科</v>
          </cell>
          <cell r="Q395" t="str">
            <v>电子信息科学与技术</v>
          </cell>
          <cell r="R395" t="str">
            <v>软件技术服务</v>
          </cell>
          <cell r="S395" t="str">
            <v>软件工程师</v>
          </cell>
          <cell r="T395" t="str">
            <v>技术开发</v>
          </cell>
        </row>
        <row r="396">
          <cell r="B396" t="str">
            <v>B-13428</v>
          </cell>
          <cell r="C396" t="str">
            <v>张珍珍</v>
          </cell>
          <cell r="D396" t="str">
            <v>管理费用-MES中控室看板项目</v>
          </cell>
          <cell r="E396">
            <v>0.5</v>
          </cell>
          <cell r="F396">
            <v>0.5</v>
          </cell>
          <cell r="G396">
            <v>42370</v>
          </cell>
          <cell r="H396">
            <v>42705</v>
          </cell>
          <cell r="I396" t="str">
            <v>武汉佰钧成技术有限责任公司</v>
          </cell>
          <cell r="J396">
            <v>42370</v>
          </cell>
          <cell r="K396">
            <v>42604</v>
          </cell>
          <cell r="L396">
            <v>234</v>
          </cell>
          <cell r="N396" t="str">
            <v>女</v>
          </cell>
          <cell r="O396">
            <v>26</v>
          </cell>
          <cell r="P396" t="str">
            <v>大专</v>
          </cell>
          <cell r="Q396" t="str">
            <v>软件技术</v>
          </cell>
          <cell r="R396" t="str">
            <v>软件技术服务</v>
          </cell>
          <cell r="S396" t="str">
            <v>软件工程师</v>
          </cell>
          <cell r="T396" t="str">
            <v>技术开发</v>
          </cell>
        </row>
        <row r="397">
          <cell r="B397" t="str">
            <v>B-28274</v>
          </cell>
          <cell r="C397" t="str">
            <v>黄巍巍</v>
          </cell>
          <cell r="D397" t="str">
            <v>管理费用-MES中控室看板项目</v>
          </cell>
          <cell r="E397">
            <v>1</v>
          </cell>
          <cell r="F397">
            <v>1</v>
          </cell>
          <cell r="G397">
            <v>42370</v>
          </cell>
          <cell r="H397">
            <v>42705</v>
          </cell>
          <cell r="I397" t="str">
            <v>武汉佰钧成技术有限责任公司</v>
          </cell>
          <cell r="J397">
            <v>42459</v>
          </cell>
          <cell r="K397">
            <v>42735</v>
          </cell>
          <cell r="L397">
            <v>276</v>
          </cell>
          <cell r="N397" t="str">
            <v>男</v>
          </cell>
          <cell r="O397">
            <v>26</v>
          </cell>
          <cell r="P397" t="str">
            <v>本科</v>
          </cell>
          <cell r="Q397" t="str">
            <v>计算机科学与技术</v>
          </cell>
          <cell r="R397" t="str">
            <v>软件技术服务</v>
          </cell>
          <cell r="S397" t="str">
            <v>软件工程师</v>
          </cell>
          <cell r="T397" t="str">
            <v>技术开发</v>
          </cell>
        </row>
        <row r="398">
          <cell r="B398" t="str">
            <v>B-24904</v>
          </cell>
          <cell r="C398" t="str">
            <v>方琴</v>
          </cell>
          <cell r="D398" t="str">
            <v>管理费用-MES中控室看板项目</v>
          </cell>
          <cell r="E398">
            <v>0.5</v>
          </cell>
          <cell r="F398">
            <v>0.5</v>
          </cell>
          <cell r="G398">
            <v>42370</v>
          </cell>
          <cell r="H398">
            <v>42705</v>
          </cell>
          <cell r="I398" t="str">
            <v>武汉佰钧成技术有限责任公司</v>
          </cell>
          <cell r="J398">
            <v>42370</v>
          </cell>
          <cell r="K398">
            <v>42735</v>
          </cell>
          <cell r="L398">
            <v>365</v>
          </cell>
          <cell r="N398" t="str">
            <v>女</v>
          </cell>
          <cell r="O398">
            <v>29</v>
          </cell>
          <cell r="P398" t="str">
            <v>大专</v>
          </cell>
          <cell r="Q398" t="str">
            <v>机械设计制造及其自动化</v>
          </cell>
          <cell r="R398" t="str">
            <v>软件技术服务</v>
          </cell>
          <cell r="S398" t="str">
            <v>软件工程师</v>
          </cell>
          <cell r="T398" t="str">
            <v>技术开发</v>
          </cell>
        </row>
        <row r="399">
          <cell r="B399" t="str">
            <v>B-29462</v>
          </cell>
          <cell r="C399" t="str">
            <v>龙新平</v>
          </cell>
          <cell r="D399" t="str">
            <v>管理费用-MES中控室看板项目</v>
          </cell>
          <cell r="E399">
            <v>0.5</v>
          </cell>
          <cell r="F399">
            <v>0.5</v>
          </cell>
          <cell r="G399">
            <v>42370</v>
          </cell>
          <cell r="H399">
            <v>42705</v>
          </cell>
          <cell r="I399" t="str">
            <v>武汉佰钧成技术有限责任公司</v>
          </cell>
          <cell r="J399">
            <v>42514</v>
          </cell>
          <cell r="K399">
            <v>42709</v>
          </cell>
          <cell r="L399">
            <v>195</v>
          </cell>
          <cell r="N399" t="str">
            <v>男</v>
          </cell>
          <cell r="O399">
            <v>26</v>
          </cell>
          <cell r="P399" t="str">
            <v>本科</v>
          </cell>
          <cell r="Q399" t="str">
            <v>人力资源管理</v>
          </cell>
          <cell r="R399" t="str">
            <v>软件技术服务</v>
          </cell>
          <cell r="S399" t="str">
            <v>软件工程师</v>
          </cell>
          <cell r="T399" t="str">
            <v>测试工作</v>
          </cell>
        </row>
        <row r="400">
          <cell r="B400" t="str">
            <v>B-29129</v>
          </cell>
          <cell r="C400" t="str">
            <v>王海丽</v>
          </cell>
          <cell r="D400" t="str">
            <v>管理费用-MES中控室看板项目</v>
          </cell>
          <cell r="E400">
            <v>0.5</v>
          </cell>
          <cell r="F400">
            <v>0.5</v>
          </cell>
          <cell r="G400">
            <v>42370</v>
          </cell>
          <cell r="H400">
            <v>42705</v>
          </cell>
          <cell r="I400" t="str">
            <v>武汉佰钧成技术有限责任公司</v>
          </cell>
          <cell r="J400">
            <v>42493</v>
          </cell>
          <cell r="K400">
            <v>42735</v>
          </cell>
          <cell r="L400">
            <v>242</v>
          </cell>
          <cell r="N400" t="str">
            <v>女</v>
          </cell>
          <cell r="O400">
            <v>27</v>
          </cell>
          <cell r="P400" t="str">
            <v>本科</v>
          </cell>
          <cell r="Q400" t="str">
            <v>计算机科学与技术</v>
          </cell>
          <cell r="R400" t="str">
            <v>软件技术服务</v>
          </cell>
          <cell r="S400" t="str">
            <v>软件工程师</v>
          </cell>
          <cell r="T400" t="str">
            <v>技术开发</v>
          </cell>
        </row>
        <row r="401">
          <cell r="B401" t="str">
            <v>B-26914</v>
          </cell>
          <cell r="C401" t="str">
            <v>冷秀秀</v>
          </cell>
          <cell r="D401" t="str">
            <v>管理费用-MES中控室看板项目</v>
          </cell>
          <cell r="E401">
            <v>1</v>
          </cell>
          <cell r="F401">
            <v>1</v>
          </cell>
          <cell r="G401">
            <v>42370</v>
          </cell>
          <cell r="H401">
            <v>42705</v>
          </cell>
          <cell r="I401" t="str">
            <v>武汉佰钧成技术有限责任公司</v>
          </cell>
          <cell r="J401">
            <v>42370</v>
          </cell>
          <cell r="K401">
            <v>42735</v>
          </cell>
          <cell r="L401">
            <v>365</v>
          </cell>
          <cell r="N401" t="str">
            <v>女</v>
          </cell>
          <cell r="O401">
            <v>26</v>
          </cell>
          <cell r="P401" t="str">
            <v>本科</v>
          </cell>
          <cell r="Q401" t="str">
            <v>计算机科学与技术</v>
          </cell>
          <cell r="R401" t="str">
            <v>软件技术服务</v>
          </cell>
          <cell r="S401" t="str">
            <v>软件工程师</v>
          </cell>
          <cell r="T401" t="str">
            <v>技术开发</v>
          </cell>
        </row>
        <row r="402">
          <cell r="B402" t="str">
            <v>B-27504</v>
          </cell>
          <cell r="C402" t="str">
            <v>王晓勇</v>
          </cell>
          <cell r="D402" t="str">
            <v>管理费用-MES中控室看板项目</v>
          </cell>
          <cell r="E402">
            <v>0.5</v>
          </cell>
          <cell r="F402">
            <v>0.5</v>
          </cell>
          <cell r="G402">
            <v>42370</v>
          </cell>
          <cell r="H402">
            <v>42705</v>
          </cell>
          <cell r="I402" t="str">
            <v>武汉佰钧成技术有限责任公司</v>
          </cell>
          <cell r="J402">
            <v>42419</v>
          </cell>
          <cell r="K402">
            <v>42735</v>
          </cell>
          <cell r="L402">
            <v>316</v>
          </cell>
          <cell r="N402" t="str">
            <v>男</v>
          </cell>
          <cell r="O402">
            <v>26</v>
          </cell>
          <cell r="P402" t="str">
            <v>大专</v>
          </cell>
          <cell r="Q402" t="str">
            <v>电子信息工程技术</v>
          </cell>
          <cell r="R402" t="str">
            <v>软件技术服务</v>
          </cell>
          <cell r="S402" t="str">
            <v>软件工程师</v>
          </cell>
          <cell r="T402" t="str">
            <v>技术开发</v>
          </cell>
        </row>
        <row r="403">
          <cell r="B403" t="str">
            <v>B-28328</v>
          </cell>
          <cell r="C403" t="str">
            <v>李美燕</v>
          </cell>
          <cell r="D403" t="str">
            <v>管理费用-MES中控室看板项目</v>
          </cell>
          <cell r="E403">
            <v>0.5</v>
          </cell>
          <cell r="F403">
            <v>0.5</v>
          </cell>
          <cell r="G403">
            <v>42370</v>
          </cell>
          <cell r="H403">
            <v>42705</v>
          </cell>
          <cell r="I403" t="str">
            <v>武汉佰钧成技术有限责任公司</v>
          </cell>
          <cell r="J403">
            <v>42459</v>
          </cell>
          <cell r="K403">
            <v>42735</v>
          </cell>
          <cell r="L403">
            <v>276</v>
          </cell>
          <cell r="N403" t="str">
            <v>女</v>
          </cell>
          <cell r="O403">
            <v>28</v>
          </cell>
          <cell r="P403" t="str">
            <v>本科</v>
          </cell>
          <cell r="Q403" t="str">
            <v>软件工程</v>
          </cell>
          <cell r="R403" t="str">
            <v>软件技术服务</v>
          </cell>
          <cell r="S403" t="str">
            <v>软件工程师</v>
          </cell>
          <cell r="T403" t="str">
            <v>技术开发</v>
          </cell>
        </row>
        <row r="404">
          <cell r="B404" t="str">
            <v>B-24771</v>
          </cell>
          <cell r="C404" t="str">
            <v>周厚悦</v>
          </cell>
          <cell r="D404" t="str">
            <v>管理费用-MES中控室看板项目</v>
          </cell>
          <cell r="E404">
            <v>0.5</v>
          </cell>
          <cell r="F404">
            <v>0.5</v>
          </cell>
          <cell r="G404">
            <v>42370</v>
          </cell>
          <cell r="H404">
            <v>42705</v>
          </cell>
          <cell r="I404" t="str">
            <v>武汉佰钧成技术有限责任公司</v>
          </cell>
          <cell r="J404">
            <v>42370</v>
          </cell>
          <cell r="K404">
            <v>42735</v>
          </cell>
          <cell r="L404">
            <v>365</v>
          </cell>
          <cell r="N404" t="str">
            <v>男</v>
          </cell>
          <cell r="O404">
            <v>26</v>
          </cell>
          <cell r="P404" t="str">
            <v>本科</v>
          </cell>
          <cell r="Q404" t="str">
            <v>计算机科学与技术</v>
          </cell>
          <cell r="R404" t="str">
            <v>软件技术服务</v>
          </cell>
          <cell r="S404" t="str">
            <v>开发工程师</v>
          </cell>
          <cell r="T404" t="str">
            <v>技术开发</v>
          </cell>
        </row>
        <row r="405">
          <cell r="B405" t="str">
            <v>B-28155</v>
          </cell>
          <cell r="C405" t="str">
            <v>马蒙蒙</v>
          </cell>
          <cell r="D405" t="str">
            <v>管理费用-MES中控室看板项目</v>
          </cell>
          <cell r="E405">
            <v>0.5</v>
          </cell>
          <cell r="F405">
            <v>0.5</v>
          </cell>
          <cell r="G405">
            <v>42370</v>
          </cell>
          <cell r="H405">
            <v>42705</v>
          </cell>
          <cell r="I405" t="str">
            <v>武汉佰钧成技术有限责任公司</v>
          </cell>
          <cell r="J405">
            <v>42460</v>
          </cell>
          <cell r="K405">
            <v>42735</v>
          </cell>
          <cell r="L405">
            <v>275</v>
          </cell>
          <cell r="N405" t="str">
            <v>男</v>
          </cell>
          <cell r="O405">
            <v>28</v>
          </cell>
          <cell r="P405" t="str">
            <v>本科</v>
          </cell>
          <cell r="Q405" t="str">
            <v>行政管理</v>
          </cell>
          <cell r="R405" t="str">
            <v>软件技术服务</v>
          </cell>
          <cell r="S405" t="str">
            <v>软件工程师</v>
          </cell>
          <cell r="T405" t="str">
            <v>配置管理</v>
          </cell>
        </row>
        <row r="406">
          <cell r="B406" t="str">
            <v>B-25265</v>
          </cell>
          <cell r="C406" t="str">
            <v>邓祥宝</v>
          </cell>
          <cell r="D406" t="str">
            <v>管理费用-MES中控室看板项目</v>
          </cell>
          <cell r="E406">
            <v>0.5</v>
          </cell>
          <cell r="F406">
            <v>0.5</v>
          </cell>
          <cell r="G406">
            <v>42401</v>
          </cell>
          <cell r="H406">
            <v>42705</v>
          </cell>
          <cell r="I406" t="str">
            <v>武汉佰钧成技术有限责任公司</v>
          </cell>
          <cell r="J406">
            <v>42401</v>
          </cell>
          <cell r="K406">
            <v>42735</v>
          </cell>
          <cell r="L406">
            <v>334</v>
          </cell>
          <cell r="N406" t="str">
            <v>男</v>
          </cell>
          <cell r="O406">
            <v>27</v>
          </cell>
          <cell r="P406" t="str">
            <v>本科</v>
          </cell>
          <cell r="Q406" t="str">
            <v>通信工程</v>
          </cell>
          <cell r="R406" t="str">
            <v>软件技术服务</v>
          </cell>
          <cell r="S406" t="str">
            <v>软件工程师</v>
          </cell>
          <cell r="T406" t="str">
            <v>测试工作</v>
          </cell>
        </row>
        <row r="407">
          <cell r="B407" t="str">
            <v>B-28470</v>
          </cell>
          <cell r="C407" t="str">
            <v>彭毅峰</v>
          </cell>
          <cell r="D407" t="str">
            <v>管理费用-MES中控室看板项目</v>
          </cell>
          <cell r="E407">
            <v>0.5</v>
          </cell>
          <cell r="F407">
            <v>0.5</v>
          </cell>
          <cell r="G407">
            <v>42370</v>
          </cell>
          <cell r="H407">
            <v>42705</v>
          </cell>
          <cell r="I407" t="str">
            <v>武汉佰钧成技术有限责任公司</v>
          </cell>
          <cell r="J407">
            <v>42460</v>
          </cell>
          <cell r="K407">
            <v>42735</v>
          </cell>
          <cell r="L407">
            <v>275</v>
          </cell>
          <cell r="N407" t="str">
            <v>男</v>
          </cell>
          <cell r="O407">
            <v>29</v>
          </cell>
          <cell r="P407" t="str">
            <v>大专</v>
          </cell>
          <cell r="Q407" t="str">
            <v>物流管理</v>
          </cell>
          <cell r="R407" t="str">
            <v>软件技术服务</v>
          </cell>
          <cell r="S407" t="str">
            <v>软件工程师</v>
          </cell>
          <cell r="T407" t="str">
            <v>测试工作</v>
          </cell>
        </row>
        <row r="408">
          <cell r="B408" t="str">
            <v>B-23339</v>
          </cell>
          <cell r="C408" t="str">
            <v>曹健霞</v>
          </cell>
          <cell r="D408" t="str">
            <v>管理费用-MES中控室看板项目</v>
          </cell>
          <cell r="E408">
            <v>0.5</v>
          </cell>
          <cell r="F408">
            <v>0.5</v>
          </cell>
          <cell r="G408">
            <v>42370</v>
          </cell>
          <cell r="H408">
            <v>42705</v>
          </cell>
          <cell r="I408" t="str">
            <v>武汉佰钧成技术有限责任公司</v>
          </cell>
          <cell r="J408">
            <v>42370</v>
          </cell>
          <cell r="K408">
            <v>42735</v>
          </cell>
          <cell r="L408">
            <v>365</v>
          </cell>
          <cell r="N408" t="str">
            <v>女</v>
          </cell>
          <cell r="O408">
            <v>28</v>
          </cell>
          <cell r="P408" t="str">
            <v>大专</v>
          </cell>
          <cell r="Q408" t="str">
            <v>网络工程</v>
          </cell>
          <cell r="R408" t="str">
            <v>软件技术服务</v>
          </cell>
          <cell r="S408" t="str">
            <v>开发工程师</v>
          </cell>
          <cell r="T408" t="str">
            <v>技术开发</v>
          </cell>
        </row>
        <row r="409">
          <cell r="B409" t="str">
            <v>B-2353</v>
          </cell>
          <cell r="C409" t="str">
            <v>王璐</v>
          </cell>
          <cell r="D409" t="str">
            <v>管理费用-MES中控室看板项目</v>
          </cell>
          <cell r="E409">
            <v>0.3</v>
          </cell>
          <cell r="F409">
            <v>0.3</v>
          </cell>
          <cell r="G409">
            <v>42401</v>
          </cell>
          <cell r="H409">
            <v>42705</v>
          </cell>
          <cell r="I409" t="str">
            <v>武汉佰钧成技术有限责任公司</v>
          </cell>
          <cell r="J409">
            <v>42401</v>
          </cell>
          <cell r="K409">
            <v>42735</v>
          </cell>
          <cell r="L409">
            <v>334</v>
          </cell>
          <cell r="N409" t="str">
            <v>女</v>
          </cell>
          <cell r="O409">
            <v>28</v>
          </cell>
          <cell r="P409" t="str">
            <v>大专</v>
          </cell>
          <cell r="Q409" t="str">
            <v>传媒策划与管理</v>
          </cell>
          <cell r="R409" t="str">
            <v>软件技术服务</v>
          </cell>
          <cell r="S409" t="str">
            <v>软件工程师</v>
          </cell>
          <cell r="T409" t="str">
            <v>测试工作</v>
          </cell>
        </row>
        <row r="410">
          <cell r="B410" t="str">
            <v>B-27832</v>
          </cell>
          <cell r="C410" t="str">
            <v>张小庆</v>
          </cell>
          <cell r="D410" t="str">
            <v>管理费用-MES中控室看板项目</v>
          </cell>
          <cell r="E410">
            <v>0.5</v>
          </cell>
          <cell r="F410">
            <v>0.5</v>
          </cell>
          <cell r="G410">
            <v>42370</v>
          </cell>
          <cell r="H410">
            <v>42705</v>
          </cell>
          <cell r="I410" t="str">
            <v>武汉佰钧成技术有限责任公司</v>
          </cell>
          <cell r="J410">
            <v>42430</v>
          </cell>
          <cell r="K410">
            <v>42735</v>
          </cell>
          <cell r="L410">
            <v>305</v>
          </cell>
          <cell r="N410" t="str">
            <v>女</v>
          </cell>
          <cell r="O410">
            <v>29</v>
          </cell>
          <cell r="P410" t="str">
            <v>大专</v>
          </cell>
          <cell r="Q410" t="str">
            <v>信息管理和信息系统</v>
          </cell>
          <cell r="R410" t="str">
            <v>软件技术服务</v>
          </cell>
          <cell r="S410" t="str">
            <v>软件工程师</v>
          </cell>
          <cell r="T410" t="str">
            <v>技术开发</v>
          </cell>
        </row>
        <row r="411">
          <cell r="B411" t="str">
            <v>B-28236</v>
          </cell>
          <cell r="C411" t="str">
            <v>雷闯</v>
          </cell>
          <cell r="D411" t="str">
            <v>管理费用-MES中控室看板项目</v>
          </cell>
          <cell r="E411">
            <v>0.5</v>
          </cell>
          <cell r="F411">
            <v>1</v>
          </cell>
          <cell r="G411">
            <v>42370</v>
          </cell>
          <cell r="H411">
            <v>42705</v>
          </cell>
          <cell r="I411" t="str">
            <v>武汉佰钧成技术有限责任公司</v>
          </cell>
          <cell r="J411">
            <v>42446</v>
          </cell>
          <cell r="K411">
            <v>42735</v>
          </cell>
          <cell r="L411">
            <v>289</v>
          </cell>
          <cell r="N411" t="str">
            <v>男</v>
          </cell>
          <cell r="O411">
            <v>28</v>
          </cell>
          <cell r="P411" t="str">
            <v>大专</v>
          </cell>
          <cell r="Q411" t="str">
            <v>计算机应用</v>
          </cell>
          <cell r="R411" t="str">
            <v>软件技术服务</v>
          </cell>
          <cell r="S411" t="str">
            <v>软件工程师</v>
          </cell>
          <cell r="T411" t="str">
            <v>技术开发</v>
          </cell>
        </row>
        <row r="412">
          <cell r="B412" t="str">
            <v>B-16269</v>
          </cell>
          <cell r="C412" t="str">
            <v>熊韬</v>
          </cell>
          <cell r="D412" t="str">
            <v>管理费用-MES中控室看板项目</v>
          </cell>
          <cell r="E412">
            <v>0.5</v>
          </cell>
          <cell r="F412">
            <v>0.5</v>
          </cell>
          <cell r="G412">
            <v>42401</v>
          </cell>
          <cell r="H412">
            <v>42705</v>
          </cell>
          <cell r="I412" t="str">
            <v>武汉佰钧成技术有限责任公司</v>
          </cell>
          <cell r="J412">
            <v>42401</v>
          </cell>
          <cell r="K412">
            <v>42643</v>
          </cell>
          <cell r="L412">
            <v>242</v>
          </cell>
          <cell r="M412" t="str">
            <v>10月发离职补助</v>
          </cell>
          <cell r="N412" t="str">
            <v>男</v>
          </cell>
          <cell r="O412">
            <v>30</v>
          </cell>
          <cell r="P412" t="str">
            <v>本科</v>
          </cell>
          <cell r="Q412" t="str">
            <v>电子信息工程</v>
          </cell>
          <cell r="R412" t="str">
            <v>软件技术服务</v>
          </cell>
          <cell r="S412" t="str">
            <v>软件工程师</v>
          </cell>
          <cell r="T412" t="str">
            <v>测试工作</v>
          </cell>
        </row>
        <row r="413">
          <cell r="B413" t="str">
            <v>B-11059</v>
          </cell>
          <cell r="C413" t="str">
            <v>赵坚强</v>
          </cell>
          <cell r="D413" t="str">
            <v>管理费用-MES中控室看板项目</v>
          </cell>
          <cell r="E413">
            <v>0.3</v>
          </cell>
          <cell r="F413">
            <v>0.3</v>
          </cell>
          <cell r="G413">
            <v>42370</v>
          </cell>
          <cell r="H413">
            <v>42705</v>
          </cell>
          <cell r="I413" t="str">
            <v>武汉佰钧成技术有限责任公司</v>
          </cell>
          <cell r="J413">
            <v>42370</v>
          </cell>
          <cell r="K413">
            <v>42582</v>
          </cell>
          <cell r="L413">
            <v>212</v>
          </cell>
          <cell r="N413" t="str">
            <v>男</v>
          </cell>
          <cell r="O413">
            <v>35</v>
          </cell>
          <cell r="P413" t="str">
            <v>大专</v>
          </cell>
          <cell r="Q413" t="str">
            <v>计算机网络技术</v>
          </cell>
          <cell r="R413" t="str">
            <v>软件技术服务</v>
          </cell>
          <cell r="S413" t="str">
            <v>软件工程师</v>
          </cell>
          <cell r="T413" t="str">
            <v>测试工作</v>
          </cell>
        </row>
        <row r="414">
          <cell r="B414" t="str">
            <v>B-25164</v>
          </cell>
          <cell r="C414" t="str">
            <v>李鑫</v>
          </cell>
          <cell r="D414" t="str">
            <v>管理费用-MES中控室看板项目</v>
          </cell>
          <cell r="E414">
            <v>0.3</v>
          </cell>
          <cell r="F414">
            <v>0.5</v>
          </cell>
          <cell r="G414">
            <v>42370</v>
          </cell>
          <cell r="H414">
            <v>42705</v>
          </cell>
          <cell r="I414" t="str">
            <v>武汉佰钧成技术有限责任公司</v>
          </cell>
          <cell r="J414">
            <v>42370</v>
          </cell>
          <cell r="K414">
            <v>42735</v>
          </cell>
          <cell r="L414">
            <v>365</v>
          </cell>
          <cell r="N414" t="str">
            <v>男</v>
          </cell>
          <cell r="O414">
            <v>28</v>
          </cell>
          <cell r="P414" t="str">
            <v>大专</v>
          </cell>
          <cell r="Q414" t="str">
            <v>计算机科学与技术</v>
          </cell>
          <cell r="R414" t="str">
            <v>软件技术服务</v>
          </cell>
          <cell r="S414" t="str">
            <v>软件工程师</v>
          </cell>
          <cell r="T414" t="str">
            <v>技术开发</v>
          </cell>
        </row>
        <row r="415">
          <cell r="B415" t="str">
            <v>B-5892</v>
          </cell>
          <cell r="C415" t="str">
            <v>尹瑞军</v>
          </cell>
          <cell r="D415" t="str">
            <v>管理费用-MES中控室看板项目</v>
          </cell>
          <cell r="E415">
            <v>0.3</v>
          </cell>
          <cell r="F415">
            <v>0.5</v>
          </cell>
          <cell r="G415">
            <v>42370</v>
          </cell>
          <cell r="H415">
            <v>42705</v>
          </cell>
          <cell r="I415" t="str">
            <v>武汉佰钧成技术有限责任公司</v>
          </cell>
          <cell r="J415">
            <v>42370</v>
          </cell>
          <cell r="K415">
            <v>42735</v>
          </cell>
          <cell r="L415">
            <v>365</v>
          </cell>
          <cell r="N415" t="str">
            <v>男</v>
          </cell>
          <cell r="O415">
            <v>31</v>
          </cell>
          <cell r="P415" t="str">
            <v>本科</v>
          </cell>
          <cell r="Q415" t="str">
            <v>软件工程</v>
          </cell>
          <cell r="R415" t="str">
            <v>软件技术服务</v>
          </cell>
          <cell r="S415" t="str">
            <v>软件工程师</v>
          </cell>
          <cell r="T415" t="str">
            <v>技术开发</v>
          </cell>
        </row>
        <row r="416">
          <cell r="B416" t="str">
            <v>B-29139</v>
          </cell>
          <cell r="C416" t="str">
            <v>孙旭</v>
          </cell>
          <cell r="D416" t="str">
            <v>管理费用-MES中控室看板项目</v>
          </cell>
          <cell r="E416">
            <v>0.3</v>
          </cell>
          <cell r="F416">
            <v>0.5</v>
          </cell>
          <cell r="G416">
            <v>42370</v>
          </cell>
          <cell r="H416">
            <v>42705</v>
          </cell>
          <cell r="I416" t="str">
            <v>武汉佰钧成技术有限责任公司</v>
          </cell>
          <cell r="J416">
            <v>42495</v>
          </cell>
          <cell r="K416">
            <v>42735</v>
          </cell>
          <cell r="L416">
            <v>240</v>
          </cell>
          <cell r="N416" t="str">
            <v>女</v>
          </cell>
          <cell r="O416">
            <v>31</v>
          </cell>
          <cell r="P416" t="str">
            <v>本科</v>
          </cell>
          <cell r="Q416" t="str">
            <v>戏剧影视美术设计</v>
          </cell>
          <cell r="R416" t="str">
            <v>软件技术服务</v>
          </cell>
          <cell r="S416" t="str">
            <v>软件工程师</v>
          </cell>
          <cell r="T416" t="str">
            <v>测试工作</v>
          </cell>
        </row>
        <row r="417">
          <cell r="B417" t="str">
            <v>B-28114</v>
          </cell>
          <cell r="C417" t="str">
            <v>蔡鑫</v>
          </cell>
          <cell r="D417" t="str">
            <v>管理费用-MES中控室看板项目</v>
          </cell>
          <cell r="E417">
            <v>0.3</v>
          </cell>
          <cell r="F417">
            <v>0.5</v>
          </cell>
          <cell r="G417">
            <v>42370</v>
          </cell>
          <cell r="H417">
            <v>42705</v>
          </cell>
          <cell r="I417" t="str">
            <v>武汉佰钧成技术有限责任公司</v>
          </cell>
          <cell r="J417">
            <v>42450</v>
          </cell>
          <cell r="K417">
            <v>42735</v>
          </cell>
          <cell r="L417">
            <v>285</v>
          </cell>
          <cell r="N417" t="str">
            <v>男</v>
          </cell>
          <cell r="O417">
            <v>24</v>
          </cell>
          <cell r="P417" t="str">
            <v>本科</v>
          </cell>
          <cell r="Q417" t="str">
            <v>艺术设计系广告学</v>
          </cell>
          <cell r="R417" t="str">
            <v>软件技术服务</v>
          </cell>
          <cell r="S417" t="str">
            <v>软件工程师</v>
          </cell>
          <cell r="T417" t="str">
            <v>测试工作</v>
          </cell>
        </row>
        <row r="418">
          <cell r="B418" t="str">
            <v>B-26483</v>
          </cell>
          <cell r="C418" t="str">
            <v>陈海露</v>
          </cell>
          <cell r="D418" t="str">
            <v>管理费用-MES中控室看板项目</v>
          </cell>
          <cell r="E418">
            <v>0.3</v>
          </cell>
          <cell r="F418">
            <v>0.5</v>
          </cell>
          <cell r="G418">
            <v>42370</v>
          </cell>
          <cell r="H418">
            <v>42705</v>
          </cell>
          <cell r="I418" t="str">
            <v>武汉佰钧成技术有限责任公司</v>
          </cell>
          <cell r="J418">
            <v>42370</v>
          </cell>
          <cell r="K418">
            <v>42735</v>
          </cell>
          <cell r="L418">
            <v>365</v>
          </cell>
          <cell r="N418" t="str">
            <v>女</v>
          </cell>
          <cell r="O418">
            <v>26</v>
          </cell>
          <cell r="P418" t="str">
            <v>大专</v>
          </cell>
          <cell r="Q418" t="str">
            <v>计算机应用技术</v>
          </cell>
          <cell r="R418" t="str">
            <v>软件技术服务</v>
          </cell>
          <cell r="S418" t="str">
            <v>软件工程师</v>
          </cell>
          <cell r="T418" t="str">
            <v>技术开发</v>
          </cell>
        </row>
        <row r="419">
          <cell r="B419" t="str">
            <v>B-25107</v>
          </cell>
          <cell r="C419" t="str">
            <v>周尧舜</v>
          </cell>
          <cell r="D419" t="str">
            <v>管理费用-MES中控室看板项目</v>
          </cell>
          <cell r="E419">
            <v>0.3</v>
          </cell>
          <cell r="F419">
            <v>0.5</v>
          </cell>
          <cell r="G419">
            <v>42370</v>
          </cell>
          <cell r="H419">
            <v>42705</v>
          </cell>
          <cell r="I419" t="str">
            <v>武汉佰钧成技术有限责任公司</v>
          </cell>
          <cell r="J419">
            <v>42370</v>
          </cell>
          <cell r="K419">
            <v>42735</v>
          </cell>
          <cell r="L419">
            <v>365</v>
          </cell>
          <cell r="N419" t="str">
            <v>男</v>
          </cell>
          <cell r="O419">
            <v>32</v>
          </cell>
          <cell r="P419" t="str">
            <v>本科</v>
          </cell>
          <cell r="Q419" t="str">
            <v>电子信息工程</v>
          </cell>
          <cell r="R419" t="str">
            <v>软件技术服务</v>
          </cell>
          <cell r="S419" t="str">
            <v>软件工程师</v>
          </cell>
          <cell r="T419" t="str">
            <v>测试工作</v>
          </cell>
        </row>
        <row r="420">
          <cell r="B420" t="str">
            <v>B-27083</v>
          </cell>
          <cell r="C420" t="str">
            <v>蒋朝正</v>
          </cell>
          <cell r="D420" t="str">
            <v>管理费用-MES中控室看板项目</v>
          </cell>
          <cell r="E420">
            <v>0.5</v>
          </cell>
          <cell r="F420">
            <v>1</v>
          </cell>
          <cell r="G420">
            <v>42370</v>
          </cell>
          <cell r="H420">
            <v>42705</v>
          </cell>
          <cell r="I420" t="str">
            <v>武汉佰钧成技术有限责任公司</v>
          </cell>
          <cell r="J420">
            <v>42370</v>
          </cell>
          <cell r="K420">
            <v>42735</v>
          </cell>
          <cell r="L420">
            <v>365</v>
          </cell>
          <cell r="N420" t="str">
            <v>男</v>
          </cell>
          <cell r="O420">
            <v>31</v>
          </cell>
          <cell r="P420" t="str">
            <v>本科</v>
          </cell>
          <cell r="Q420" t="str">
            <v>软件技术专业</v>
          </cell>
          <cell r="R420" t="str">
            <v>软件技术服务</v>
          </cell>
          <cell r="S420" t="str">
            <v>软件工程师</v>
          </cell>
          <cell r="T420" t="str">
            <v>技术开发</v>
          </cell>
        </row>
        <row r="421">
          <cell r="B421" t="str">
            <v>B-2555</v>
          </cell>
          <cell r="C421" t="str">
            <v>李晓辉</v>
          </cell>
          <cell r="D421" t="str">
            <v>管理费用-MES中控室看板项目</v>
          </cell>
          <cell r="E421">
            <v>0.2</v>
          </cell>
          <cell r="F421">
            <v>0.2</v>
          </cell>
          <cell r="G421">
            <v>42370</v>
          </cell>
          <cell r="H421">
            <v>42705</v>
          </cell>
          <cell r="I421" t="str">
            <v>武汉佰钧成技术有限责任公司</v>
          </cell>
          <cell r="J421">
            <v>42370</v>
          </cell>
          <cell r="K421">
            <v>42735</v>
          </cell>
          <cell r="L421">
            <v>365</v>
          </cell>
          <cell r="N421" t="str">
            <v>男</v>
          </cell>
          <cell r="O421">
            <v>48</v>
          </cell>
          <cell r="P421" t="str">
            <v>本科</v>
          </cell>
          <cell r="Q421" t="str">
            <v>计算机及应用</v>
          </cell>
          <cell r="R421" t="str">
            <v>软件技术服务</v>
          </cell>
          <cell r="S421" t="str">
            <v>测试经理</v>
          </cell>
          <cell r="T421" t="str">
            <v>测试经理</v>
          </cell>
        </row>
        <row r="422">
          <cell r="B422" t="str">
            <v>B-16513</v>
          </cell>
          <cell r="C422" t="str">
            <v>胡赳</v>
          </cell>
          <cell r="D422" t="str">
            <v>管理费用-MES中控室看板项目</v>
          </cell>
          <cell r="E422">
            <v>0.5</v>
          </cell>
          <cell r="F422">
            <v>1</v>
          </cell>
          <cell r="G422">
            <v>42370</v>
          </cell>
          <cell r="H422">
            <v>42705</v>
          </cell>
          <cell r="I422" t="str">
            <v>武汉佰钧成技术有限责任公司</v>
          </cell>
          <cell r="J422">
            <v>42370</v>
          </cell>
          <cell r="K422">
            <v>42735</v>
          </cell>
          <cell r="L422">
            <v>365</v>
          </cell>
          <cell r="N422" t="str">
            <v>男</v>
          </cell>
          <cell r="O422">
            <v>26</v>
          </cell>
          <cell r="P422" t="str">
            <v>大专</v>
          </cell>
          <cell r="Q422" t="str">
            <v>计算机应用技术</v>
          </cell>
          <cell r="R422" t="str">
            <v>软件技术服务</v>
          </cell>
          <cell r="S422" t="str">
            <v>软件工程师</v>
          </cell>
          <cell r="T422" t="str">
            <v>技术开发</v>
          </cell>
        </row>
        <row r="423">
          <cell r="B423" t="str">
            <v>B-20727</v>
          </cell>
          <cell r="C423" t="str">
            <v>胡晓佳</v>
          </cell>
          <cell r="D423" t="str">
            <v>管理费用-MES中控室看板项目</v>
          </cell>
          <cell r="E423">
            <v>0.5</v>
          </cell>
          <cell r="F423">
            <v>1</v>
          </cell>
          <cell r="G423">
            <v>42370</v>
          </cell>
          <cell r="H423">
            <v>42705</v>
          </cell>
          <cell r="I423" t="str">
            <v>武汉佰钧成技术有限责任公司</v>
          </cell>
          <cell r="J423">
            <v>42370</v>
          </cell>
          <cell r="K423">
            <v>42735</v>
          </cell>
          <cell r="L423">
            <v>365</v>
          </cell>
          <cell r="N423" t="str">
            <v>女</v>
          </cell>
          <cell r="O423">
            <v>32</v>
          </cell>
          <cell r="P423" t="str">
            <v>大专</v>
          </cell>
          <cell r="Q423" t="str">
            <v>英语</v>
          </cell>
          <cell r="R423" t="str">
            <v>软件技术服务</v>
          </cell>
          <cell r="S423" t="str">
            <v>软件工程师</v>
          </cell>
          <cell r="T423" t="str">
            <v>测试工作</v>
          </cell>
        </row>
        <row r="424">
          <cell r="B424" t="str">
            <v>B-17176</v>
          </cell>
          <cell r="C424" t="str">
            <v>杨忠伟</v>
          </cell>
          <cell r="D424" t="str">
            <v>管理费用-MES中控室看板项目</v>
          </cell>
          <cell r="E424">
            <v>0.3</v>
          </cell>
          <cell r="F424">
            <v>0.3</v>
          </cell>
          <cell r="G424">
            <v>42370</v>
          </cell>
          <cell r="H424">
            <v>42705</v>
          </cell>
          <cell r="I424" t="str">
            <v>武汉佰钧成技术有限责任公司</v>
          </cell>
          <cell r="J424">
            <v>42370</v>
          </cell>
          <cell r="K424">
            <v>42735</v>
          </cell>
          <cell r="L424">
            <v>365</v>
          </cell>
          <cell r="N424" t="str">
            <v>男</v>
          </cell>
          <cell r="O424">
            <v>39</v>
          </cell>
          <cell r="P424" t="str">
            <v>大专</v>
          </cell>
          <cell r="Q424" t="str">
            <v>计算机应用</v>
          </cell>
          <cell r="R424" t="str">
            <v>软件技术服务</v>
          </cell>
          <cell r="S424" t="str">
            <v>开发工程师</v>
          </cell>
          <cell r="T424" t="str">
            <v>技术开发</v>
          </cell>
        </row>
        <row r="425">
          <cell r="B425" t="str">
            <v>B-4911</v>
          </cell>
          <cell r="C425" t="str">
            <v>王明军</v>
          </cell>
          <cell r="D425" t="str">
            <v>管理费用-MES中控室看板项目</v>
          </cell>
          <cell r="E425">
            <v>0.3</v>
          </cell>
          <cell r="F425">
            <v>0.3</v>
          </cell>
          <cell r="G425">
            <v>42370</v>
          </cell>
          <cell r="H425">
            <v>42705</v>
          </cell>
          <cell r="I425" t="str">
            <v>武汉佰钧成技术有限责任公司</v>
          </cell>
          <cell r="J425">
            <v>42370</v>
          </cell>
          <cell r="K425">
            <v>42735</v>
          </cell>
          <cell r="L425">
            <v>365</v>
          </cell>
          <cell r="N425" t="str">
            <v>男</v>
          </cell>
          <cell r="O425">
            <v>34</v>
          </cell>
          <cell r="P425" t="str">
            <v>本科</v>
          </cell>
          <cell r="Q425" t="str">
            <v>工商企业管理</v>
          </cell>
          <cell r="R425" t="str">
            <v>软件技术服务</v>
          </cell>
          <cell r="S425" t="str">
            <v>软件工程师</v>
          </cell>
          <cell r="T425" t="str">
            <v>测试工作</v>
          </cell>
        </row>
        <row r="426">
          <cell r="B426" t="str">
            <v>B-17098</v>
          </cell>
          <cell r="C426" t="str">
            <v>李飞飞</v>
          </cell>
          <cell r="D426" t="str">
            <v>管理费用-MES中控室看板项目</v>
          </cell>
          <cell r="E426">
            <v>0.5</v>
          </cell>
          <cell r="F426">
            <v>1</v>
          </cell>
          <cell r="G426">
            <v>42370</v>
          </cell>
          <cell r="H426">
            <v>42705</v>
          </cell>
          <cell r="I426" t="str">
            <v>武汉佰钧成技术有限责任公司</v>
          </cell>
          <cell r="J426">
            <v>42370</v>
          </cell>
          <cell r="K426">
            <v>42735</v>
          </cell>
          <cell r="L426">
            <v>365</v>
          </cell>
          <cell r="N426" t="str">
            <v>男</v>
          </cell>
          <cell r="O426">
            <v>33</v>
          </cell>
          <cell r="P426" t="str">
            <v>本科</v>
          </cell>
          <cell r="Q426" t="str">
            <v>计算机与信息管理</v>
          </cell>
          <cell r="R426" t="str">
            <v>软件技术服务</v>
          </cell>
          <cell r="S426" t="str">
            <v>软件工程师</v>
          </cell>
          <cell r="T426" t="str">
            <v>技术开发</v>
          </cell>
        </row>
        <row r="427">
          <cell r="B427" t="str">
            <v>B-17268</v>
          </cell>
          <cell r="C427" t="str">
            <v>姚志红</v>
          </cell>
          <cell r="D427" t="str">
            <v>管理费用-MES中控室看板项目</v>
          </cell>
          <cell r="E427">
            <v>0.3</v>
          </cell>
          <cell r="F427">
            <v>0.3</v>
          </cell>
          <cell r="G427">
            <v>42370</v>
          </cell>
          <cell r="H427">
            <v>42705</v>
          </cell>
          <cell r="I427" t="str">
            <v>武汉佰钧成技术有限责任公司</v>
          </cell>
          <cell r="J427">
            <v>42370</v>
          </cell>
          <cell r="K427">
            <v>42735</v>
          </cell>
          <cell r="L427">
            <v>365</v>
          </cell>
          <cell r="N427" t="str">
            <v>男</v>
          </cell>
          <cell r="O427">
            <v>37</v>
          </cell>
          <cell r="P427" t="str">
            <v>本科</v>
          </cell>
          <cell r="Q427" t="str">
            <v>电子信息科学与技术</v>
          </cell>
          <cell r="R427" t="str">
            <v>软件技术服务</v>
          </cell>
          <cell r="S427" t="str">
            <v>软件工程师</v>
          </cell>
          <cell r="T427" t="str">
            <v>测试工作</v>
          </cell>
        </row>
        <row r="428">
          <cell r="B428" t="str">
            <v>B-21222</v>
          </cell>
          <cell r="C428" t="str">
            <v>徐枫</v>
          </cell>
          <cell r="D428" t="str">
            <v>管理费用-MES中控室看板项目</v>
          </cell>
          <cell r="E428">
            <v>0.2</v>
          </cell>
          <cell r="F428">
            <v>0.2</v>
          </cell>
          <cell r="G428">
            <v>42370</v>
          </cell>
          <cell r="H428">
            <v>42705</v>
          </cell>
          <cell r="I428" t="str">
            <v>武汉佰钧成技术有限责任公司</v>
          </cell>
          <cell r="J428">
            <v>42370</v>
          </cell>
          <cell r="K428">
            <v>42735</v>
          </cell>
          <cell r="L428">
            <v>365</v>
          </cell>
          <cell r="N428" t="str">
            <v>男</v>
          </cell>
          <cell r="O428">
            <v>36</v>
          </cell>
          <cell r="P428" t="str">
            <v>硕士</v>
          </cell>
          <cell r="Q428" t="str">
            <v>软件工程</v>
          </cell>
          <cell r="R428" t="str">
            <v>软件技术服务</v>
          </cell>
          <cell r="S428" t="str">
            <v>开发工程师</v>
          </cell>
          <cell r="T428" t="str">
            <v>技术开发</v>
          </cell>
        </row>
        <row r="429">
          <cell r="B429" t="str">
            <v>B-7185</v>
          </cell>
          <cell r="C429" t="str">
            <v>刘宏伟</v>
          </cell>
          <cell r="D429" t="str">
            <v>管理费用-MES中控室看板项目</v>
          </cell>
          <cell r="E429">
            <v>0.3</v>
          </cell>
          <cell r="F429">
            <v>0.3</v>
          </cell>
          <cell r="G429">
            <v>42370</v>
          </cell>
          <cell r="H429">
            <v>42705</v>
          </cell>
          <cell r="I429" t="str">
            <v>武汉佰钧成技术有限责任公司</v>
          </cell>
          <cell r="J429">
            <v>42370</v>
          </cell>
          <cell r="K429">
            <v>42735</v>
          </cell>
          <cell r="L429">
            <v>365</v>
          </cell>
          <cell r="N429" t="str">
            <v>男</v>
          </cell>
          <cell r="O429">
            <v>31</v>
          </cell>
          <cell r="P429" t="str">
            <v>大专</v>
          </cell>
          <cell r="Q429" t="str">
            <v>计算机信息管理</v>
          </cell>
          <cell r="R429" t="str">
            <v>软件技术服务</v>
          </cell>
          <cell r="S429" t="str">
            <v>软件工程师</v>
          </cell>
          <cell r="T429" t="str">
            <v>技术开发</v>
          </cell>
        </row>
        <row r="430">
          <cell r="B430" t="str">
            <v>B-25684</v>
          </cell>
          <cell r="C430" t="str">
            <v>夏清波</v>
          </cell>
          <cell r="D430" t="str">
            <v>管理费用-MES中控室看板项目</v>
          </cell>
          <cell r="E430">
            <v>0.5</v>
          </cell>
          <cell r="F430">
            <v>1</v>
          </cell>
          <cell r="G430">
            <v>42370</v>
          </cell>
          <cell r="H430">
            <v>42705</v>
          </cell>
          <cell r="I430" t="str">
            <v>武汉佰钧成技术有限责任公司</v>
          </cell>
          <cell r="J430">
            <v>42370</v>
          </cell>
          <cell r="K430">
            <v>42735</v>
          </cell>
          <cell r="L430">
            <v>365</v>
          </cell>
          <cell r="N430" t="str">
            <v>男</v>
          </cell>
          <cell r="O430">
            <v>27</v>
          </cell>
          <cell r="P430" t="str">
            <v>大专</v>
          </cell>
          <cell r="Q430" t="str">
            <v>电子信息科学与技术</v>
          </cell>
          <cell r="R430" t="str">
            <v>软件技术服务</v>
          </cell>
          <cell r="S430" t="str">
            <v>软件工程师</v>
          </cell>
          <cell r="T430" t="str">
            <v>技术开发</v>
          </cell>
        </row>
        <row r="431">
          <cell r="B431" t="str">
            <v>B-8747</v>
          </cell>
          <cell r="C431" t="str">
            <v>蔡赟</v>
          </cell>
          <cell r="D431" t="str">
            <v>管理费用-配电网故障抢修指挥平台项目</v>
          </cell>
          <cell r="E431">
            <v>0.2</v>
          </cell>
          <cell r="F431">
            <v>0.5</v>
          </cell>
          <cell r="G431">
            <v>42370</v>
          </cell>
          <cell r="H431">
            <v>42705</v>
          </cell>
          <cell r="I431" t="str">
            <v>武汉佰钧成技术有限责任公司</v>
          </cell>
          <cell r="J431">
            <v>42370</v>
          </cell>
          <cell r="K431">
            <v>42735</v>
          </cell>
          <cell r="L431">
            <v>365</v>
          </cell>
          <cell r="N431" t="str">
            <v>男</v>
          </cell>
          <cell r="O431">
            <v>40</v>
          </cell>
          <cell r="P431" t="str">
            <v>硕士</v>
          </cell>
          <cell r="Q431" t="str">
            <v>管理工程</v>
          </cell>
          <cell r="R431" t="str">
            <v>软件技术服务</v>
          </cell>
          <cell r="S431" t="str">
            <v>项目经理</v>
          </cell>
          <cell r="T431" t="str">
            <v>项目经理</v>
          </cell>
        </row>
        <row r="432">
          <cell r="B432" t="str">
            <v>B-5870</v>
          </cell>
          <cell r="C432" t="str">
            <v>傅海燕</v>
          </cell>
          <cell r="D432" t="str">
            <v>管理费用-配电网故障抢修指挥平台项目</v>
          </cell>
          <cell r="E432">
            <v>0.5</v>
          </cell>
          <cell r="F432">
            <v>0.5</v>
          </cell>
          <cell r="G432">
            <v>42370</v>
          </cell>
          <cell r="H432">
            <v>42705</v>
          </cell>
          <cell r="I432" t="str">
            <v>武汉佰钧成技术有限责任公司</v>
          </cell>
          <cell r="J432">
            <v>42370</v>
          </cell>
          <cell r="K432">
            <v>42735</v>
          </cell>
          <cell r="L432">
            <v>365</v>
          </cell>
          <cell r="N432" t="str">
            <v>女</v>
          </cell>
          <cell r="O432">
            <v>32</v>
          </cell>
          <cell r="P432" t="str">
            <v>大专</v>
          </cell>
          <cell r="Q432" t="str">
            <v>计算机应用与维护</v>
          </cell>
          <cell r="R432" t="str">
            <v>软件技术服务</v>
          </cell>
          <cell r="S432" t="str">
            <v>技术经理</v>
          </cell>
          <cell r="T432" t="str">
            <v>技术经理</v>
          </cell>
        </row>
        <row r="433">
          <cell r="B433" t="str">
            <v>B-21444</v>
          </cell>
          <cell r="C433" t="str">
            <v>朱兵</v>
          </cell>
          <cell r="D433" t="str">
            <v>管理费用-配电网故障抢修指挥平台项目</v>
          </cell>
          <cell r="E433">
            <v>1</v>
          </cell>
          <cell r="F433">
            <v>1</v>
          </cell>
          <cell r="G433">
            <v>42370</v>
          </cell>
          <cell r="H433">
            <v>42675</v>
          </cell>
          <cell r="I433" t="str">
            <v>武汉佰钧成技术有限责任公司</v>
          </cell>
          <cell r="J433">
            <v>42370</v>
          </cell>
          <cell r="K433">
            <v>42551</v>
          </cell>
          <cell r="L433">
            <v>181</v>
          </cell>
          <cell r="M433" t="str">
            <v>离职时间2016-7-29</v>
          </cell>
          <cell r="N433" t="str">
            <v>男</v>
          </cell>
          <cell r="O433">
            <v>27</v>
          </cell>
          <cell r="P433" t="str">
            <v>大专</v>
          </cell>
          <cell r="Q433" t="str">
            <v>电气工程及其自动化</v>
          </cell>
          <cell r="R433" t="str">
            <v>软件技术服务</v>
          </cell>
          <cell r="S433" t="str">
            <v>软件工程师</v>
          </cell>
          <cell r="T433" t="str">
            <v>技术开发</v>
          </cell>
        </row>
        <row r="434">
          <cell r="B434" t="str">
            <v>B-27226</v>
          </cell>
          <cell r="C434" t="str">
            <v>黄婷</v>
          </cell>
          <cell r="D434" t="str">
            <v>管理费用-配电网故障抢修指挥平台项目</v>
          </cell>
          <cell r="E434">
            <v>0.5</v>
          </cell>
          <cell r="F434">
            <v>0.5</v>
          </cell>
          <cell r="G434">
            <v>42370</v>
          </cell>
          <cell r="H434">
            <v>42675</v>
          </cell>
          <cell r="I434" t="str">
            <v>武汉佰钧成技术有限责任公司</v>
          </cell>
          <cell r="J434">
            <v>42382</v>
          </cell>
          <cell r="K434">
            <v>42704</v>
          </cell>
          <cell r="L434">
            <v>322</v>
          </cell>
          <cell r="N434" t="str">
            <v>女</v>
          </cell>
          <cell r="O434">
            <v>26</v>
          </cell>
          <cell r="P434" t="str">
            <v>本科</v>
          </cell>
          <cell r="Q434" t="str">
            <v>英语</v>
          </cell>
          <cell r="R434" t="str">
            <v>软件技术服务</v>
          </cell>
          <cell r="S434" t="str">
            <v>后勤管理员</v>
          </cell>
          <cell r="T434" t="str">
            <v>后勤管理</v>
          </cell>
        </row>
        <row r="435">
          <cell r="B435" t="str">
            <v>B-24740</v>
          </cell>
          <cell r="C435" t="str">
            <v>秦光平</v>
          </cell>
          <cell r="D435" t="str">
            <v>管理费用-配电网故障抢修指挥平台项目</v>
          </cell>
          <cell r="E435">
            <v>0.5</v>
          </cell>
          <cell r="F435">
            <v>0.5</v>
          </cell>
          <cell r="G435">
            <v>42370</v>
          </cell>
          <cell r="H435">
            <v>42705</v>
          </cell>
          <cell r="I435" t="str">
            <v>武汉佰钧成技术有限责任公司</v>
          </cell>
          <cell r="J435">
            <v>42370</v>
          </cell>
          <cell r="K435">
            <v>42641</v>
          </cell>
          <cell r="L435">
            <v>271</v>
          </cell>
          <cell r="N435" t="str">
            <v>男</v>
          </cell>
          <cell r="O435">
            <v>25</v>
          </cell>
          <cell r="P435" t="str">
            <v>大专</v>
          </cell>
          <cell r="Q435" t="str">
            <v>机械制造与自动化</v>
          </cell>
          <cell r="R435" t="str">
            <v>软件技术服务</v>
          </cell>
          <cell r="S435" t="str">
            <v>软件工程师</v>
          </cell>
          <cell r="T435" t="str">
            <v>测试工作</v>
          </cell>
        </row>
        <row r="436">
          <cell r="B436" t="str">
            <v>B-12629</v>
          </cell>
          <cell r="C436" t="str">
            <v>邵立立</v>
          </cell>
          <cell r="D436" t="str">
            <v>管理费用-配电网故障抢修指挥平台项目</v>
          </cell>
          <cell r="E436">
            <v>0.5</v>
          </cell>
          <cell r="F436">
            <v>0.5</v>
          </cell>
          <cell r="G436">
            <v>42370</v>
          </cell>
          <cell r="H436">
            <v>42675</v>
          </cell>
          <cell r="I436" t="str">
            <v>武汉佰钧成技术有限责任公司</v>
          </cell>
          <cell r="J436">
            <v>42370</v>
          </cell>
          <cell r="K436">
            <v>42692</v>
          </cell>
          <cell r="L436">
            <v>322</v>
          </cell>
          <cell r="N436" t="str">
            <v>男</v>
          </cell>
          <cell r="O436">
            <v>34</v>
          </cell>
          <cell r="P436" t="str">
            <v>本科</v>
          </cell>
          <cell r="Q436" t="str">
            <v>计算机</v>
          </cell>
          <cell r="R436" t="str">
            <v>软件技术服务</v>
          </cell>
          <cell r="S436" t="str">
            <v>软件工程师</v>
          </cell>
          <cell r="T436" t="str">
            <v>测试工作</v>
          </cell>
        </row>
        <row r="437">
          <cell r="B437" t="str">
            <v>B-26809</v>
          </cell>
          <cell r="C437" t="str">
            <v>李新</v>
          </cell>
          <cell r="D437" t="str">
            <v>管理费用-配电网故障抢修指挥平台项目</v>
          </cell>
          <cell r="E437">
            <v>0.3</v>
          </cell>
          <cell r="F437">
            <v>0.3</v>
          </cell>
          <cell r="G437">
            <v>42370</v>
          </cell>
          <cell r="H437">
            <v>42675</v>
          </cell>
          <cell r="I437" t="str">
            <v>武汉佰钧成技术有限责任公司</v>
          </cell>
          <cell r="J437">
            <v>42370</v>
          </cell>
          <cell r="K437">
            <v>42704</v>
          </cell>
          <cell r="L437">
            <v>334</v>
          </cell>
          <cell r="N437" t="str">
            <v>男</v>
          </cell>
          <cell r="O437">
            <v>33</v>
          </cell>
          <cell r="P437" t="str">
            <v>大专</v>
          </cell>
          <cell r="Q437" t="str">
            <v>远洋船舶驾驶</v>
          </cell>
          <cell r="R437" t="str">
            <v>软件技术服务</v>
          </cell>
          <cell r="S437" t="str">
            <v>软件工程师</v>
          </cell>
          <cell r="T437" t="str">
            <v>测试工作</v>
          </cell>
        </row>
        <row r="438">
          <cell r="B438" t="str">
            <v>B-24743</v>
          </cell>
          <cell r="C438" t="str">
            <v>钟雪晴</v>
          </cell>
          <cell r="D438" t="str">
            <v>管理费用-配电网故障抢修指挥平台项目</v>
          </cell>
          <cell r="E438">
            <v>0.5</v>
          </cell>
          <cell r="F438">
            <v>0.5</v>
          </cell>
          <cell r="G438">
            <v>42370</v>
          </cell>
          <cell r="H438">
            <v>42675</v>
          </cell>
          <cell r="I438" t="str">
            <v>武汉佰钧成技术有限责任公司</v>
          </cell>
          <cell r="J438">
            <v>42370</v>
          </cell>
          <cell r="K438">
            <v>42704</v>
          </cell>
          <cell r="L438">
            <v>334</v>
          </cell>
          <cell r="N438" t="str">
            <v>女</v>
          </cell>
          <cell r="O438">
            <v>24</v>
          </cell>
          <cell r="P438" t="str">
            <v>大专</v>
          </cell>
          <cell r="Q438" t="str">
            <v>计算机应用技术</v>
          </cell>
          <cell r="R438" t="str">
            <v>软件技术服务</v>
          </cell>
          <cell r="S438" t="str">
            <v>软件工程师</v>
          </cell>
          <cell r="T438" t="str">
            <v>技术开发</v>
          </cell>
        </row>
        <row r="439">
          <cell r="B439" t="str">
            <v>B-19651</v>
          </cell>
          <cell r="C439" t="str">
            <v>王旖旎</v>
          </cell>
          <cell r="D439" t="str">
            <v>管理费用-配电网故障抢修指挥平台项目</v>
          </cell>
          <cell r="E439">
            <v>0.5</v>
          </cell>
          <cell r="F439">
            <v>0.5</v>
          </cell>
          <cell r="G439">
            <v>42370</v>
          </cell>
          <cell r="H439">
            <v>42705</v>
          </cell>
          <cell r="I439" t="str">
            <v>武汉佰钧成技术有限责任公司</v>
          </cell>
          <cell r="J439">
            <v>42370</v>
          </cell>
          <cell r="K439">
            <v>42735</v>
          </cell>
          <cell r="L439">
            <v>365</v>
          </cell>
          <cell r="N439" t="str">
            <v>女</v>
          </cell>
          <cell r="O439">
            <v>25</v>
          </cell>
          <cell r="P439" t="str">
            <v>大专</v>
          </cell>
          <cell r="Q439" t="str">
            <v>信息与计算科学</v>
          </cell>
          <cell r="R439" t="str">
            <v>软件技术服务</v>
          </cell>
          <cell r="S439" t="str">
            <v>开发工程师</v>
          </cell>
          <cell r="T439" t="str">
            <v>技术开发</v>
          </cell>
        </row>
        <row r="440">
          <cell r="B440" t="str">
            <v>B-28529</v>
          </cell>
          <cell r="C440" t="str">
            <v>赵小伟</v>
          </cell>
          <cell r="D440" t="str">
            <v>管理费用-配电网故障抢修指挥平台项目</v>
          </cell>
          <cell r="E440">
            <v>0.5</v>
          </cell>
          <cell r="F440">
            <v>0.5</v>
          </cell>
          <cell r="G440">
            <v>42370</v>
          </cell>
          <cell r="H440">
            <v>42675</v>
          </cell>
          <cell r="I440" t="str">
            <v>武汉佰钧成技术有限责任公司</v>
          </cell>
          <cell r="J440">
            <v>42465</v>
          </cell>
          <cell r="K440">
            <v>42704</v>
          </cell>
          <cell r="L440">
            <v>239</v>
          </cell>
          <cell r="N440" t="str">
            <v>男</v>
          </cell>
          <cell r="O440">
            <v>25</v>
          </cell>
          <cell r="P440" t="str">
            <v>本科</v>
          </cell>
          <cell r="Q440" t="str">
            <v>计算机信息管理</v>
          </cell>
          <cell r="R440" t="str">
            <v>软件技术服务</v>
          </cell>
          <cell r="S440" t="str">
            <v>软件工程师</v>
          </cell>
          <cell r="T440" t="str">
            <v>技术开发</v>
          </cell>
        </row>
        <row r="441">
          <cell r="B441" t="str">
            <v>B-24839</v>
          </cell>
          <cell r="C441" t="str">
            <v>吴文</v>
          </cell>
          <cell r="D441" t="str">
            <v>管理费用-配电网故障抢修指挥平台项目</v>
          </cell>
          <cell r="E441">
            <v>1</v>
          </cell>
          <cell r="F441">
            <v>1</v>
          </cell>
          <cell r="G441">
            <v>42370</v>
          </cell>
          <cell r="H441">
            <v>42675</v>
          </cell>
          <cell r="I441" t="str">
            <v>武汉佰钧成技术有限责任公司</v>
          </cell>
          <cell r="J441">
            <v>42370</v>
          </cell>
          <cell r="K441">
            <v>42704</v>
          </cell>
          <cell r="L441">
            <v>334</v>
          </cell>
          <cell r="N441" t="str">
            <v>男</v>
          </cell>
          <cell r="O441">
            <v>27</v>
          </cell>
          <cell r="P441" t="str">
            <v>本科</v>
          </cell>
          <cell r="Q441" t="str">
            <v>过程装备与控制</v>
          </cell>
          <cell r="R441" t="str">
            <v>软件技术服务</v>
          </cell>
          <cell r="S441" t="str">
            <v>开发工程师</v>
          </cell>
          <cell r="T441" t="str">
            <v>技术开发</v>
          </cell>
        </row>
        <row r="442">
          <cell r="B442" t="str">
            <v>B-15534</v>
          </cell>
          <cell r="C442" t="str">
            <v>赵娟</v>
          </cell>
          <cell r="D442" t="str">
            <v>管理费用-配电网故障抢修指挥平台项目</v>
          </cell>
          <cell r="E442">
            <v>1</v>
          </cell>
          <cell r="F442">
            <v>1</v>
          </cell>
          <cell r="G442">
            <v>42370</v>
          </cell>
          <cell r="H442">
            <v>42675</v>
          </cell>
          <cell r="I442" t="str">
            <v>武汉佰钧成技术有限责任公司</v>
          </cell>
          <cell r="J442">
            <v>42370</v>
          </cell>
          <cell r="K442">
            <v>42704</v>
          </cell>
          <cell r="L442">
            <v>334</v>
          </cell>
          <cell r="N442" t="str">
            <v>女</v>
          </cell>
          <cell r="O442">
            <v>34</v>
          </cell>
          <cell r="P442" t="str">
            <v>本科</v>
          </cell>
          <cell r="Q442" t="str">
            <v>行政管理</v>
          </cell>
          <cell r="R442" t="str">
            <v>软件技术服务</v>
          </cell>
          <cell r="S442" t="str">
            <v>软件工程师</v>
          </cell>
          <cell r="T442" t="str">
            <v>测试工作</v>
          </cell>
        </row>
        <row r="443">
          <cell r="B443" t="str">
            <v>B-20081</v>
          </cell>
          <cell r="C443" t="str">
            <v>张志达</v>
          </cell>
          <cell r="D443" t="str">
            <v>管理费用-配电网故障抢修指挥平台项目</v>
          </cell>
          <cell r="E443">
            <v>0.5</v>
          </cell>
          <cell r="F443">
            <v>0.5</v>
          </cell>
          <cell r="G443">
            <v>42370</v>
          </cell>
          <cell r="H443">
            <v>42675</v>
          </cell>
          <cell r="I443" t="str">
            <v>武汉佰钧成技术有限责任公司</v>
          </cell>
          <cell r="J443">
            <v>42370</v>
          </cell>
          <cell r="K443">
            <v>42664</v>
          </cell>
          <cell r="L443">
            <v>294</v>
          </cell>
          <cell r="N443" t="str">
            <v>男</v>
          </cell>
          <cell r="O443">
            <v>25</v>
          </cell>
          <cell r="P443" t="str">
            <v>本科</v>
          </cell>
          <cell r="Q443" t="str">
            <v>计算机及应用</v>
          </cell>
          <cell r="R443" t="str">
            <v>软件技术服务</v>
          </cell>
          <cell r="S443" t="str">
            <v>数据库工程师</v>
          </cell>
          <cell r="T443" t="str">
            <v>数据库需求管理</v>
          </cell>
        </row>
        <row r="444">
          <cell r="B444" t="str">
            <v>B-25067</v>
          </cell>
          <cell r="C444" t="str">
            <v>陈惠</v>
          </cell>
          <cell r="D444" t="str">
            <v>管理费用-配电网故障抢修指挥平台项目</v>
          </cell>
          <cell r="E444">
            <v>0.5</v>
          </cell>
          <cell r="F444">
            <v>1</v>
          </cell>
          <cell r="G444">
            <v>42370</v>
          </cell>
          <cell r="H444">
            <v>42675</v>
          </cell>
          <cell r="I444" t="str">
            <v>武汉佰钧成技术有限责任公司</v>
          </cell>
          <cell r="J444">
            <v>42370</v>
          </cell>
          <cell r="K444">
            <v>42704</v>
          </cell>
          <cell r="L444">
            <v>334</v>
          </cell>
          <cell r="N444" t="str">
            <v>女</v>
          </cell>
          <cell r="O444">
            <v>24</v>
          </cell>
          <cell r="P444" t="str">
            <v>本科</v>
          </cell>
          <cell r="Q444" t="str">
            <v>计算机科学与技术</v>
          </cell>
          <cell r="R444" t="str">
            <v>软件技术服务</v>
          </cell>
          <cell r="S444" t="str">
            <v>软件工程师</v>
          </cell>
          <cell r="T444" t="str">
            <v>测试工作</v>
          </cell>
        </row>
        <row r="445">
          <cell r="B445" t="str">
            <v>B-28320</v>
          </cell>
          <cell r="C445" t="str">
            <v>何小军</v>
          </cell>
          <cell r="D445" t="str">
            <v>管理费用-配电网故障抢修指挥平台项目</v>
          </cell>
          <cell r="E445">
            <v>0.5</v>
          </cell>
          <cell r="F445">
            <v>1</v>
          </cell>
          <cell r="G445">
            <v>42370</v>
          </cell>
          <cell r="H445">
            <v>42675</v>
          </cell>
          <cell r="I445" t="str">
            <v>武汉佰钧成技术有限责任公司</v>
          </cell>
          <cell r="J445">
            <v>42454</v>
          </cell>
          <cell r="K445">
            <v>42704</v>
          </cell>
          <cell r="L445">
            <v>250</v>
          </cell>
          <cell r="N445" t="str">
            <v>男</v>
          </cell>
          <cell r="O445">
            <v>26</v>
          </cell>
          <cell r="P445" t="str">
            <v>本科</v>
          </cell>
          <cell r="Q445" t="str">
            <v>机械设计与工艺教育</v>
          </cell>
          <cell r="R445" t="str">
            <v>软件技术服务</v>
          </cell>
          <cell r="S445" t="str">
            <v>软件工程师</v>
          </cell>
          <cell r="T445" t="str">
            <v>测试工作</v>
          </cell>
        </row>
        <row r="446">
          <cell r="B446" t="str">
            <v>B-27744</v>
          </cell>
          <cell r="C446" t="str">
            <v>黄琪</v>
          </cell>
          <cell r="D446" t="str">
            <v>管理费用-配电网故障抢修指挥平台项目</v>
          </cell>
          <cell r="E446">
            <v>0.5</v>
          </cell>
          <cell r="F446">
            <v>1</v>
          </cell>
          <cell r="G446">
            <v>42370</v>
          </cell>
          <cell r="H446">
            <v>42675</v>
          </cell>
          <cell r="I446" t="str">
            <v>武汉佰钧成技术有限责任公司</v>
          </cell>
          <cell r="J446">
            <v>42423</v>
          </cell>
          <cell r="K446">
            <v>42704</v>
          </cell>
          <cell r="L446">
            <v>281</v>
          </cell>
          <cell r="N446" t="str">
            <v>女</v>
          </cell>
          <cell r="O446">
            <v>29</v>
          </cell>
          <cell r="P446" t="str">
            <v>本科</v>
          </cell>
          <cell r="Q446" t="str">
            <v>信息管理和信息系统</v>
          </cell>
          <cell r="R446" t="str">
            <v>软件技术服务</v>
          </cell>
          <cell r="S446" t="str">
            <v>测试经理</v>
          </cell>
          <cell r="T446" t="str">
            <v>测试经理</v>
          </cell>
        </row>
        <row r="447">
          <cell r="B447" t="str">
            <v>B-26158</v>
          </cell>
          <cell r="C447" t="str">
            <v>段小玲</v>
          </cell>
          <cell r="D447" t="str">
            <v>管理费用-配电网故障抢修指挥平台项目</v>
          </cell>
          <cell r="E447">
            <v>0.5</v>
          </cell>
          <cell r="F447">
            <v>0.5</v>
          </cell>
          <cell r="G447">
            <v>42370</v>
          </cell>
          <cell r="H447">
            <v>42675</v>
          </cell>
          <cell r="I447" t="str">
            <v>武汉佰钧成技术有限责任公司</v>
          </cell>
          <cell r="J447">
            <v>42370</v>
          </cell>
          <cell r="K447">
            <v>42704</v>
          </cell>
          <cell r="L447">
            <v>334</v>
          </cell>
          <cell r="N447" t="str">
            <v>女</v>
          </cell>
          <cell r="O447">
            <v>36</v>
          </cell>
          <cell r="P447" t="str">
            <v>本科</v>
          </cell>
          <cell r="Q447" t="str">
            <v>汉语言文学</v>
          </cell>
          <cell r="R447" t="str">
            <v>软件技术服务</v>
          </cell>
          <cell r="S447" t="str">
            <v>软件工程师</v>
          </cell>
          <cell r="T447" t="str">
            <v>配置管理</v>
          </cell>
        </row>
        <row r="448">
          <cell r="B448" t="str">
            <v>B-29100</v>
          </cell>
          <cell r="C448" t="str">
            <v>肖波</v>
          </cell>
          <cell r="D448" t="str">
            <v>管理费用-配电网故障抢修指挥平台项目</v>
          </cell>
          <cell r="E448">
            <v>0.5</v>
          </cell>
          <cell r="F448">
            <v>0.5</v>
          </cell>
          <cell r="G448">
            <v>42370</v>
          </cell>
          <cell r="H448">
            <v>42675</v>
          </cell>
          <cell r="I448" t="str">
            <v>武汉佰钧成技术有限责任公司</v>
          </cell>
          <cell r="J448">
            <v>42486</v>
          </cell>
          <cell r="K448">
            <v>42704</v>
          </cell>
          <cell r="L448">
            <v>218</v>
          </cell>
          <cell r="N448" t="str">
            <v>男</v>
          </cell>
          <cell r="O448">
            <v>27</v>
          </cell>
          <cell r="P448" t="str">
            <v>大专</v>
          </cell>
          <cell r="Q448" t="str">
            <v>计算机应用</v>
          </cell>
          <cell r="R448" t="str">
            <v>软件技术服务</v>
          </cell>
          <cell r="S448" t="str">
            <v>软件工程师</v>
          </cell>
          <cell r="T448" t="str">
            <v>测试工作</v>
          </cell>
        </row>
        <row r="449">
          <cell r="B449" t="str">
            <v>B-29105</v>
          </cell>
          <cell r="C449" t="str">
            <v>申奖伟</v>
          </cell>
          <cell r="D449" t="str">
            <v>管理费用-配电网故障抢修指挥平台项目</v>
          </cell>
          <cell r="E449">
            <v>0.3</v>
          </cell>
          <cell r="F449">
            <v>0.5</v>
          </cell>
          <cell r="G449">
            <v>42370</v>
          </cell>
          <cell r="H449">
            <v>42705</v>
          </cell>
          <cell r="I449" t="str">
            <v>武汉佰钧成技术有限责任公司</v>
          </cell>
          <cell r="J449">
            <v>42489</v>
          </cell>
          <cell r="K449">
            <v>42735</v>
          </cell>
          <cell r="L449">
            <v>246</v>
          </cell>
          <cell r="N449" t="str">
            <v>男</v>
          </cell>
          <cell r="O449">
            <v>26</v>
          </cell>
          <cell r="P449" t="str">
            <v>本科</v>
          </cell>
          <cell r="Q449" t="str">
            <v>信息技术教育</v>
          </cell>
          <cell r="R449" t="str">
            <v>软件技术服务</v>
          </cell>
          <cell r="S449" t="str">
            <v>软件工程师</v>
          </cell>
          <cell r="T449" t="str">
            <v>测试工作</v>
          </cell>
        </row>
        <row r="450">
          <cell r="B450" t="str">
            <v>B-27477</v>
          </cell>
          <cell r="C450" t="str">
            <v>杨唯唯</v>
          </cell>
          <cell r="D450" t="str">
            <v>管理费用-配电网故障抢修指挥平台项目</v>
          </cell>
          <cell r="E450">
            <v>0.5</v>
          </cell>
          <cell r="F450">
            <v>0.5</v>
          </cell>
          <cell r="G450">
            <v>42370</v>
          </cell>
          <cell r="H450">
            <v>42675</v>
          </cell>
          <cell r="I450" t="str">
            <v>武汉佰钧成技术有限责任公司</v>
          </cell>
          <cell r="J450">
            <v>42398</v>
          </cell>
          <cell r="K450">
            <v>42704</v>
          </cell>
          <cell r="L450">
            <v>306</v>
          </cell>
          <cell r="N450" t="str">
            <v>女</v>
          </cell>
          <cell r="O450">
            <v>27</v>
          </cell>
          <cell r="P450" t="str">
            <v>本科</v>
          </cell>
          <cell r="Q450" t="str">
            <v>计算机科学与技术</v>
          </cell>
          <cell r="R450" t="str">
            <v>软件技术服务</v>
          </cell>
          <cell r="S450" t="str">
            <v>软件工程师</v>
          </cell>
          <cell r="T450" t="str">
            <v>技术开发</v>
          </cell>
        </row>
        <row r="451">
          <cell r="B451" t="str">
            <v>B-17735</v>
          </cell>
          <cell r="C451" t="str">
            <v>黄静</v>
          </cell>
          <cell r="D451" t="str">
            <v>管理费用-配电网故障抢修指挥平台项目</v>
          </cell>
          <cell r="E451">
            <v>0.3</v>
          </cell>
          <cell r="F451">
            <v>0.3</v>
          </cell>
          <cell r="G451">
            <v>42370</v>
          </cell>
          <cell r="H451">
            <v>42675</v>
          </cell>
          <cell r="I451" t="str">
            <v>武汉佰钧成技术有限责任公司</v>
          </cell>
          <cell r="J451">
            <v>42370</v>
          </cell>
          <cell r="K451">
            <v>42704</v>
          </cell>
          <cell r="L451">
            <v>334</v>
          </cell>
          <cell r="N451" t="str">
            <v>女</v>
          </cell>
          <cell r="O451">
            <v>34</v>
          </cell>
          <cell r="P451" t="str">
            <v>大专</v>
          </cell>
          <cell r="Q451" t="str">
            <v>软件工程</v>
          </cell>
          <cell r="R451" t="str">
            <v>软件技术服务</v>
          </cell>
          <cell r="S451" t="str">
            <v>开发工程师</v>
          </cell>
          <cell r="T451" t="str">
            <v>技术开发</v>
          </cell>
        </row>
        <row r="452">
          <cell r="B452" t="str">
            <v>B-5723</v>
          </cell>
          <cell r="C452" t="str">
            <v>王孟</v>
          </cell>
          <cell r="D452" t="str">
            <v>管理费用-配电网故障抢修指挥平台项目</v>
          </cell>
          <cell r="E452">
            <v>0.3</v>
          </cell>
          <cell r="F452">
            <v>0.5</v>
          </cell>
          <cell r="G452">
            <v>42370</v>
          </cell>
          <cell r="H452">
            <v>42705</v>
          </cell>
          <cell r="I452" t="str">
            <v>武汉佰钧成技术有限责任公司</v>
          </cell>
          <cell r="J452">
            <v>42370</v>
          </cell>
          <cell r="K452">
            <v>42735</v>
          </cell>
          <cell r="L452">
            <v>365</v>
          </cell>
          <cell r="N452" t="str">
            <v>男</v>
          </cell>
          <cell r="O452">
            <v>33</v>
          </cell>
          <cell r="P452" t="str">
            <v>本科</v>
          </cell>
          <cell r="Q452" t="str">
            <v>计算机科学与技术</v>
          </cell>
          <cell r="R452" t="str">
            <v>软件技术服务</v>
          </cell>
          <cell r="S452" t="str">
            <v>软件工程师</v>
          </cell>
          <cell r="T452" t="str">
            <v>测试工作</v>
          </cell>
        </row>
        <row r="453">
          <cell r="B453" t="str">
            <v>B-15945</v>
          </cell>
          <cell r="C453" t="str">
            <v>聂梅琴</v>
          </cell>
          <cell r="D453" t="str">
            <v>管理费用-配电网故障抢修指挥平台项目</v>
          </cell>
          <cell r="E453">
            <v>0.3</v>
          </cell>
          <cell r="F453">
            <v>0.5</v>
          </cell>
          <cell r="G453">
            <v>42370</v>
          </cell>
          <cell r="H453">
            <v>42705</v>
          </cell>
          <cell r="I453" t="str">
            <v>武汉佰钧成技术有限责任公司</v>
          </cell>
          <cell r="J453">
            <v>42370</v>
          </cell>
          <cell r="K453">
            <v>42735</v>
          </cell>
          <cell r="L453">
            <v>365</v>
          </cell>
          <cell r="N453" t="str">
            <v>女</v>
          </cell>
          <cell r="O453">
            <v>29</v>
          </cell>
          <cell r="P453" t="str">
            <v>大专</v>
          </cell>
          <cell r="Q453" t="str">
            <v>计算机网络技术</v>
          </cell>
          <cell r="R453" t="str">
            <v>软件技术服务</v>
          </cell>
          <cell r="S453" t="str">
            <v>开发工程师</v>
          </cell>
          <cell r="T453" t="str">
            <v>技术开发</v>
          </cell>
        </row>
        <row r="454">
          <cell r="B454" t="str">
            <v>B-28400</v>
          </cell>
          <cell r="C454" t="str">
            <v>冯德标</v>
          </cell>
          <cell r="D454" t="str">
            <v>管理费用-配电网故障抢修指挥平台项目</v>
          </cell>
          <cell r="E454">
            <v>0.3</v>
          </cell>
          <cell r="F454">
            <v>0.5</v>
          </cell>
          <cell r="G454">
            <v>42370</v>
          </cell>
          <cell r="H454">
            <v>42705</v>
          </cell>
          <cell r="I454" t="str">
            <v>武汉佰钧成技术有限责任公司</v>
          </cell>
          <cell r="J454">
            <v>42460</v>
          </cell>
          <cell r="K454">
            <v>42735</v>
          </cell>
          <cell r="L454">
            <v>275</v>
          </cell>
          <cell r="N454" t="str">
            <v>男</v>
          </cell>
          <cell r="O454">
            <v>36</v>
          </cell>
          <cell r="P454" t="str">
            <v>本科</v>
          </cell>
          <cell r="Q454" t="str">
            <v>计算机科学与技术</v>
          </cell>
          <cell r="R454" t="str">
            <v>软件技术服务</v>
          </cell>
          <cell r="S454" t="str">
            <v>软件工程师</v>
          </cell>
          <cell r="T454" t="str">
            <v>技术开发</v>
          </cell>
        </row>
        <row r="455">
          <cell r="B455" t="str">
            <v>B-005</v>
          </cell>
          <cell r="C455" t="str">
            <v>张黎帆</v>
          </cell>
          <cell r="D455" t="str">
            <v>管理费用-汽车运输物流综合管理系统项目</v>
          </cell>
          <cell r="E455">
            <v>0.2</v>
          </cell>
          <cell r="F455">
            <v>0.2</v>
          </cell>
          <cell r="G455">
            <v>42430</v>
          </cell>
          <cell r="H455">
            <v>42705</v>
          </cell>
          <cell r="I455" t="str">
            <v>武汉佰钧成技术有限责任公司</v>
          </cell>
          <cell r="J455">
            <v>42430</v>
          </cell>
          <cell r="K455">
            <v>42735</v>
          </cell>
          <cell r="L455">
            <v>305</v>
          </cell>
          <cell r="N455" t="str">
            <v>男</v>
          </cell>
          <cell r="O455">
            <v>41</v>
          </cell>
          <cell r="P455" t="str">
            <v>本科</v>
          </cell>
          <cell r="Q455" t="str">
            <v>企业管理/计算机及应用</v>
          </cell>
          <cell r="R455" t="str">
            <v>软件技术服务</v>
          </cell>
          <cell r="S455" t="str">
            <v>项目经理</v>
          </cell>
          <cell r="T455" t="str">
            <v>项目经理</v>
          </cell>
        </row>
        <row r="456">
          <cell r="B456" t="str">
            <v>B-9587</v>
          </cell>
          <cell r="C456" t="str">
            <v>朱旭球</v>
          </cell>
          <cell r="D456" t="str">
            <v>管理费用-汽车运输物流综合管理系统项目</v>
          </cell>
          <cell r="E456">
            <v>0.5</v>
          </cell>
          <cell r="F456">
            <v>0.5</v>
          </cell>
          <cell r="G456">
            <v>42430</v>
          </cell>
          <cell r="H456">
            <v>42705</v>
          </cell>
          <cell r="I456" t="str">
            <v>武汉佰钧成技术有限责任公司</v>
          </cell>
          <cell r="J456">
            <v>42430</v>
          </cell>
          <cell r="K456">
            <v>42735</v>
          </cell>
          <cell r="L456">
            <v>305</v>
          </cell>
          <cell r="N456" t="str">
            <v>男</v>
          </cell>
          <cell r="O456">
            <v>29</v>
          </cell>
          <cell r="P456" t="str">
            <v>本科</v>
          </cell>
          <cell r="Q456" t="str">
            <v>计算机科学与技术</v>
          </cell>
          <cell r="R456" t="str">
            <v>软件技术服务</v>
          </cell>
          <cell r="S456" t="str">
            <v>技术经理</v>
          </cell>
          <cell r="T456" t="str">
            <v>技术经理</v>
          </cell>
        </row>
        <row r="457">
          <cell r="B457" t="str">
            <v>B-28361</v>
          </cell>
          <cell r="C457" t="str">
            <v>宋果榕</v>
          </cell>
          <cell r="D457" t="str">
            <v>管理费用-汽车运输物流综合管理系统项目</v>
          </cell>
          <cell r="E457">
            <v>0.5</v>
          </cell>
          <cell r="F457">
            <v>0.5</v>
          </cell>
          <cell r="G457">
            <v>42430</v>
          </cell>
          <cell r="H457">
            <v>42705</v>
          </cell>
          <cell r="I457" t="str">
            <v>武汉佰钧成技术有限责任公司</v>
          </cell>
          <cell r="J457">
            <v>42453</v>
          </cell>
          <cell r="K457">
            <v>42735</v>
          </cell>
          <cell r="L457">
            <v>282</v>
          </cell>
          <cell r="N457" t="str">
            <v>女</v>
          </cell>
          <cell r="O457">
            <v>23</v>
          </cell>
          <cell r="P457" t="str">
            <v>本科</v>
          </cell>
          <cell r="Q457" t="str">
            <v>计算机科学与技术</v>
          </cell>
          <cell r="R457" t="str">
            <v>软件技术服务</v>
          </cell>
          <cell r="S457" t="str">
            <v>软件工程师</v>
          </cell>
          <cell r="T457" t="str">
            <v>测试工作</v>
          </cell>
        </row>
        <row r="458">
          <cell r="B458" t="str">
            <v>B-29601</v>
          </cell>
          <cell r="C458" t="str">
            <v>王明宇</v>
          </cell>
          <cell r="D458" t="str">
            <v>管理费用-汽车运输物流综合管理系统项目</v>
          </cell>
          <cell r="E458">
            <v>1</v>
          </cell>
          <cell r="F458">
            <v>1</v>
          </cell>
          <cell r="G458">
            <v>42430</v>
          </cell>
          <cell r="H458">
            <v>42705</v>
          </cell>
          <cell r="I458" t="str">
            <v>武汉佰钧成技术有限责任公司</v>
          </cell>
          <cell r="J458">
            <v>42520</v>
          </cell>
          <cell r="K458">
            <v>42735</v>
          </cell>
          <cell r="L458">
            <v>215</v>
          </cell>
          <cell r="N458" t="str">
            <v>男</v>
          </cell>
          <cell r="O458">
            <v>24</v>
          </cell>
          <cell r="P458" t="str">
            <v>本科</v>
          </cell>
          <cell r="Q458" t="str">
            <v>电子信息工程</v>
          </cell>
          <cell r="R458" t="str">
            <v>软件技术服务</v>
          </cell>
          <cell r="S458" t="str">
            <v>软件工程师</v>
          </cell>
          <cell r="T458" t="str">
            <v>技术开发</v>
          </cell>
        </row>
        <row r="459">
          <cell r="B459" t="str">
            <v>B-27880</v>
          </cell>
          <cell r="C459" t="str">
            <v>杨佳娟</v>
          </cell>
          <cell r="D459" t="str">
            <v>管理费用-汽车运输物流综合管理系统项目</v>
          </cell>
          <cell r="E459">
            <v>1</v>
          </cell>
          <cell r="F459">
            <v>1</v>
          </cell>
          <cell r="G459">
            <v>42430</v>
          </cell>
          <cell r="H459">
            <v>42705</v>
          </cell>
          <cell r="I459" t="str">
            <v>武汉佰钧成技术有限责任公司</v>
          </cell>
          <cell r="J459">
            <v>42446</v>
          </cell>
          <cell r="K459">
            <v>42655</v>
          </cell>
          <cell r="L459">
            <v>209</v>
          </cell>
          <cell r="N459" t="str">
            <v>女</v>
          </cell>
          <cell r="O459">
            <v>22</v>
          </cell>
          <cell r="P459" t="str">
            <v>本科</v>
          </cell>
          <cell r="Q459" t="str">
            <v>通信技术</v>
          </cell>
          <cell r="R459" t="str">
            <v>软件技术服务</v>
          </cell>
          <cell r="S459" t="str">
            <v>软件工程师</v>
          </cell>
          <cell r="T459" t="str">
            <v>测试工作</v>
          </cell>
        </row>
        <row r="460">
          <cell r="B460" t="str">
            <v>B-27059</v>
          </cell>
          <cell r="C460" t="str">
            <v>梁美珍</v>
          </cell>
          <cell r="D460" t="str">
            <v>管理费用-汽车运输物流综合管理系统项目</v>
          </cell>
          <cell r="E460">
            <v>0.5</v>
          </cell>
          <cell r="F460">
            <v>0.5</v>
          </cell>
          <cell r="G460">
            <v>42430</v>
          </cell>
          <cell r="H460">
            <v>42705</v>
          </cell>
          <cell r="I460" t="str">
            <v>武汉佰钧成技术有限责任公司</v>
          </cell>
          <cell r="J460">
            <v>42430</v>
          </cell>
          <cell r="K460">
            <v>42735</v>
          </cell>
          <cell r="L460">
            <v>305</v>
          </cell>
          <cell r="N460" t="str">
            <v>女</v>
          </cell>
          <cell r="O460">
            <v>25</v>
          </cell>
          <cell r="P460" t="str">
            <v>本科</v>
          </cell>
          <cell r="Q460" t="str">
            <v>会计</v>
          </cell>
          <cell r="R460" t="str">
            <v>软件技术服务</v>
          </cell>
          <cell r="S460" t="str">
            <v>后勤管理员</v>
          </cell>
          <cell r="T460" t="str">
            <v>后勤管理</v>
          </cell>
        </row>
        <row r="461">
          <cell r="B461" t="str">
            <v>B-25072</v>
          </cell>
          <cell r="C461" t="str">
            <v>熊敏</v>
          </cell>
          <cell r="D461" t="str">
            <v>管理费用-汽车运输物流综合管理系统项目</v>
          </cell>
          <cell r="E461">
            <v>0.5</v>
          </cell>
          <cell r="F461">
            <v>0.5</v>
          </cell>
          <cell r="G461">
            <v>42430</v>
          </cell>
          <cell r="H461">
            <v>42705</v>
          </cell>
          <cell r="I461" t="str">
            <v>武汉佰钧成技术有限责任公司</v>
          </cell>
          <cell r="J461">
            <v>42430</v>
          </cell>
          <cell r="K461">
            <v>42735</v>
          </cell>
          <cell r="L461">
            <v>305</v>
          </cell>
          <cell r="N461" t="str">
            <v>男</v>
          </cell>
          <cell r="O461">
            <v>30</v>
          </cell>
          <cell r="P461" t="str">
            <v>大专</v>
          </cell>
          <cell r="Q461" t="str">
            <v>电子信息工程</v>
          </cell>
          <cell r="R461" t="str">
            <v>软件技术服务</v>
          </cell>
          <cell r="S461" t="str">
            <v>软件工程师</v>
          </cell>
          <cell r="T461" t="str">
            <v>测试工作</v>
          </cell>
        </row>
        <row r="462">
          <cell r="B462" t="str">
            <v>B-28283</v>
          </cell>
          <cell r="C462" t="str">
            <v>李扬</v>
          </cell>
          <cell r="D462" t="str">
            <v>管理费用-汽车运输物流综合管理系统项目</v>
          </cell>
          <cell r="E462">
            <v>0.5</v>
          </cell>
          <cell r="F462">
            <v>0.5</v>
          </cell>
          <cell r="G462">
            <v>42430</v>
          </cell>
          <cell r="H462">
            <v>42705</v>
          </cell>
          <cell r="I462" t="str">
            <v>武汉佰钧成技术有限责任公司</v>
          </cell>
          <cell r="J462">
            <v>42457</v>
          </cell>
          <cell r="K462">
            <v>42735</v>
          </cell>
          <cell r="L462">
            <v>278</v>
          </cell>
          <cell r="N462" t="str">
            <v>男</v>
          </cell>
          <cell r="O462">
            <v>25</v>
          </cell>
          <cell r="P462" t="str">
            <v>本科</v>
          </cell>
          <cell r="Q462" t="str">
            <v>港口航道与海岸工程</v>
          </cell>
          <cell r="R462" t="str">
            <v>软件技术服务</v>
          </cell>
          <cell r="S462" t="str">
            <v>软件工程师</v>
          </cell>
          <cell r="T462" t="str">
            <v>测试工作</v>
          </cell>
        </row>
        <row r="463">
          <cell r="B463" t="str">
            <v>B-28530</v>
          </cell>
          <cell r="C463" t="str">
            <v>王力</v>
          </cell>
          <cell r="D463" t="str">
            <v>管理费用-汽车运输物流综合管理系统项目</v>
          </cell>
          <cell r="E463">
            <v>0.5</v>
          </cell>
          <cell r="F463">
            <v>0.5</v>
          </cell>
          <cell r="G463">
            <v>42430</v>
          </cell>
          <cell r="H463">
            <v>42705</v>
          </cell>
          <cell r="I463" t="str">
            <v>武汉佰钧成技术有限责任公司</v>
          </cell>
          <cell r="J463">
            <v>42473</v>
          </cell>
          <cell r="K463">
            <v>42735</v>
          </cell>
          <cell r="L463">
            <v>262</v>
          </cell>
          <cell r="N463" t="str">
            <v>男</v>
          </cell>
          <cell r="O463">
            <v>23</v>
          </cell>
          <cell r="P463" t="str">
            <v>大专</v>
          </cell>
          <cell r="Q463" t="str">
            <v>电子信息科学与技术</v>
          </cell>
          <cell r="R463" t="str">
            <v>软件技术服务</v>
          </cell>
          <cell r="S463" t="str">
            <v>软件工程师</v>
          </cell>
          <cell r="T463" t="str">
            <v>测试工作</v>
          </cell>
        </row>
        <row r="464">
          <cell r="B464" t="str">
            <v>B-203</v>
          </cell>
          <cell r="C464" t="str">
            <v>严建军</v>
          </cell>
          <cell r="D464" t="str">
            <v>管理费用-汽车运输物流综合管理系统项目</v>
          </cell>
          <cell r="E464">
            <v>0.5</v>
          </cell>
          <cell r="F464">
            <v>0.5</v>
          </cell>
          <cell r="G464">
            <v>42430</v>
          </cell>
          <cell r="H464">
            <v>42705</v>
          </cell>
          <cell r="I464" t="str">
            <v>武汉佰钧成技术有限责任公司</v>
          </cell>
          <cell r="J464">
            <v>42430</v>
          </cell>
          <cell r="K464">
            <v>42735</v>
          </cell>
          <cell r="L464">
            <v>305</v>
          </cell>
          <cell r="N464" t="str">
            <v>男</v>
          </cell>
          <cell r="O464">
            <v>34</v>
          </cell>
          <cell r="P464" t="str">
            <v>本科</v>
          </cell>
          <cell r="Q464" t="str">
            <v>电子商务</v>
          </cell>
          <cell r="R464" t="str">
            <v>软件技术服务</v>
          </cell>
          <cell r="S464" t="str">
            <v>软件工程师</v>
          </cell>
          <cell r="T464" t="str">
            <v>测试工作</v>
          </cell>
        </row>
        <row r="465">
          <cell r="B465" t="str">
            <v>B-27170</v>
          </cell>
          <cell r="C465" t="str">
            <v>薛鸿杰</v>
          </cell>
          <cell r="D465" t="str">
            <v>管理费用-汽车运输物流综合管理系统项目</v>
          </cell>
          <cell r="E465">
            <v>1</v>
          </cell>
          <cell r="F465">
            <v>1</v>
          </cell>
          <cell r="G465">
            <v>42430</v>
          </cell>
          <cell r="H465">
            <v>42705</v>
          </cell>
          <cell r="I465" t="str">
            <v>武汉佰钧成技术有限责任公司</v>
          </cell>
          <cell r="J465">
            <v>42430</v>
          </cell>
          <cell r="K465">
            <v>42735</v>
          </cell>
          <cell r="L465">
            <v>305</v>
          </cell>
          <cell r="N465" t="str">
            <v>男</v>
          </cell>
          <cell r="O465">
            <v>22</v>
          </cell>
          <cell r="P465" t="str">
            <v>大专</v>
          </cell>
          <cell r="Q465" t="str">
            <v>应用电子技术</v>
          </cell>
          <cell r="R465" t="str">
            <v>软件技术服务</v>
          </cell>
          <cell r="S465" t="str">
            <v>软件工程师</v>
          </cell>
          <cell r="T465" t="str">
            <v>测试工作</v>
          </cell>
        </row>
        <row r="466">
          <cell r="B466" t="str">
            <v>B-11955</v>
          </cell>
          <cell r="C466" t="str">
            <v>张融</v>
          </cell>
          <cell r="D466" t="str">
            <v>管理费用-汽车运输物流综合管理系统项目</v>
          </cell>
          <cell r="E466">
            <v>0.5</v>
          </cell>
          <cell r="F466">
            <v>0.5</v>
          </cell>
          <cell r="G466">
            <v>42430</v>
          </cell>
          <cell r="H466">
            <v>42705</v>
          </cell>
          <cell r="I466" t="str">
            <v>武汉佰钧成技术有限责任公司</v>
          </cell>
          <cell r="J466">
            <v>42430</v>
          </cell>
          <cell r="K466">
            <v>42735</v>
          </cell>
          <cell r="L466">
            <v>305</v>
          </cell>
          <cell r="N466" t="str">
            <v>女</v>
          </cell>
          <cell r="O466">
            <v>27</v>
          </cell>
          <cell r="P466" t="str">
            <v>大专</v>
          </cell>
          <cell r="Q466" t="str">
            <v>计算机软件工程</v>
          </cell>
          <cell r="R466" t="str">
            <v>软件技术服务</v>
          </cell>
          <cell r="S466" t="str">
            <v>开发工程师</v>
          </cell>
          <cell r="T466" t="str">
            <v>技术开发</v>
          </cell>
        </row>
        <row r="467">
          <cell r="B467" t="str">
            <v>B-26630</v>
          </cell>
          <cell r="C467" t="str">
            <v>周珍珍</v>
          </cell>
          <cell r="D467" t="str">
            <v>管理费用-汽车运输物流综合管理系统项目</v>
          </cell>
          <cell r="E467">
            <v>1</v>
          </cell>
          <cell r="F467">
            <v>1</v>
          </cell>
          <cell r="G467">
            <v>42430</v>
          </cell>
          <cell r="H467">
            <v>42705</v>
          </cell>
          <cell r="I467" t="str">
            <v>武汉佰钧成技术有限责任公司</v>
          </cell>
          <cell r="J467">
            <v>42430</v>
          </cell>
          <cell r="K467">
            <v>42619</v>
          </cell>
          <cell r="L467">
            <v>189</v>
          </cell>
          <cell r="N467" t="str">
            <v>女</v>
          </cell>
          <cell r="O467">
            <v>25</v>
          </cell>
          <cell r="P467" t="str">
            <v>本科</v>
          </cell>
          <cell r="Q467" t="str">
            <v>计算机科学与技术</v>
          </cell>
          <cell r="R467" t="str">
            <v>软件技术服务</v>
          </cell>
          <cell r="S467" t="str">
            <v>软件工程师</v>
          </cell>
          <cell r="T467" t="str">
            <v>技术开发</v>
          </cell>
        </row>
        <row r="468">
          <cell r="B468" t="str">
            <v>B-17105</v>
          </cell>
          <cell r="C468" t="str">
            <v>黄伟</v>
          </cell>
          <cell r="D468" t="str">
            <v>管理费用-汽车运输物流综合管理系统项目</v>
          </cell>
          <cell r="E468">
            <v>0.5</v>
          </cell>
          <cell r="F468">
            <v>0.5</v>
          </cell>
          <cell r="G468">
            <v>42430</v>
          </cell>
          <cell r="H468">
            <v>42705</v>
          </cell>
          <cell r="I468" t="str">
            <v>武汉佰钧成技术有限责任公司</v>
          </cell>
          <cell r="J468">
            <v>42430</v>
          </cell>
          <cell r="K468">
            <v>42615</v>
          </cell>
          <cell r="L468">
            <v>185</v>
          </cell>
          <cell r="N468" t="str">
            <v>男</v>
          </cell>
          <cell r="O468">
            <v>29</v>
          </cell>
          <cell r="P468" t="str">
            <v>本科</v>
          </cell>
          <cell r="Q468" t="str">
            <v>计算机技术</v>
          </cell>
          <cell r="R468" t="str">
            <v>软件技术服务</v>
          </cell>
          <cell r="S468" t="str">
            <v>软件工程师</v>
          </cell>
          <cell r="T468" t="str">
            <v>技术开发</v>
          </cell>
        </row>
        <row r="469">
          <cell r="B469" t="str">
            <v>B-28468</v>
          </cell>
          <cell r="C469" t="str">
            <v>童天虹</v>
          </cell>
          <cell r="D469" t="str">
            <v>管理费用-汽车运输物流综合管理系统项目</v>
          </cell>
          <cell r="E469">
            <v>0.5</v>
          </cell>
          <cell r="F469">
            <v>0.5</v>
          </cell>
          <cell r="G469">
            <v>42430</v>
          </cell>
          <cell r="H469">
            <v>42705</v>
          </cell>
          <cell r="I469" t="str">
            <v>武汉佰钧成技术有限责任公司</v>
          </cell>
          <cell r="J469">
            <v>42460</v>
          </cell>
          <cell r="K469">
            <v>42735</v>
          </cell>
          <cell r="L469">
            <v>275</v>
          </cell>
          <cell r="N469" t="str">
            <v>女</v>
          </cell>
          <cell r="O469">
            <v>28</v>
          </cell>
          <cell r="P469" t="str">
            <v>本科</v>
          </cell>
          <cell r="Q469" t="str">
            <v>计算机科学与技术</v>
          </cell>
          <cell r="R469" t="str">
            <v>软件技术服务</v>
          </cell>
          <cell r="S469" t="str">
            <v>软件工程师</v>
          </cell>
          <cell r="T469" t="str">
            <v>技术开发</v>
          </cell>
        </row>
        <row r="470">
          <cell r="B470" t="str">
            <v>B-28407</v>
          </cell>
          <cell r="C470" t="str">
            <v>李存贞</v>
          </cell>
          <cell r="D470" t="str">
            <v>管理费用-汽车运输物流综合管理系统项目</v>
          </cell>
          <cell r="E470">
            <v>0.5</v>
          </cell>
          <cell r="F470">
            <v>0.5</v>
          </cell>
          <cell r="G470">
            <v>42430</v>
          </cell>
          <cell r="H470">
            <v>42705</v>
          </cell>
          <cell r="I470" t="str">
            <v>武汉佰钧成技术有限责任公司</v>
          </cell>
          <cell r="J470">
            <v>42459</v>
          </cell>
          <cell r="K470">
            <v>42735</v>
          </cell>
          <cell r="L470">
            <v>276</v>
          </cell>
          <cell r="N470" t="str">
            <v>男</v>
          </cell>
          <cell r="O470">
            <v>26</v>
          </cell>
          <cell r="P470" t="str">
            <v>大专</v>
          </cell>
          <cell r="Q470" t="str">
            <v>钻探技术</v>
          </cell>
          <cell r="R470" t="str">
            <v>软件技术服务</v>
          </cell>
          <cell r="S470" t="str">
            <v>软件工程师</v>
          </cell>
          <cell r="T470" t="str">
            <v>测试工作</v>
          </cell>
        </row>
        <row r="471">
          <cell r="B471" t="str">
            <v>B-11327</v>
          </cell>
          <cell r="C471" t="str">
            <v>王一萨</v>
          </cell>
          <cell r="D471" t="str">
            <v>管理费用-汽车运输物流综合管理系统项目</v>
          </cell>
          <cell r="E471">
            <v>0.3</v>
          </cell>
          <cell r="F471">
            <v>0.3</v>
          </cell>
          <cell r="G471">
            <v>42461</v>
          </cell>
          <cell r="H471">
            <v>42705</v>
          </cell>
          <cell r="I471" t="str">
            <v>武汉佰钧成技术有限责任公司</v>
          </cell>
          <cell r="J471">
            <v>42461</v>
          </cell>
          <cell r="K471">
            <v>42735</v>
          </cell>
          <cell r="L471">
            <v>274</v>
          </cell>
          <cell r="N471" t="str">
            <v>男</v>
          </cell>
          <cell r="O471">
            <v>34</v>
          </cell>
          <cell r="P471" t="str">
            <v>大专</v>
          </cell>
          <cell r="Q471" t="str">
            <v>计算机管理与维护</v>
          </cell>
          <cell r="R471" t="str">
            <v>软件技术服务</v>
          </cell>
          <cell r="S471" t="str">
            <v>开发工程师</v>
          </cell>
          <cell r="T471" t="str">
            <v>技术开发</v>
          </cell>
        </row>
        <row r="472">
          <cell r="B472" t="str">
            <v>B-1322</v>
          </cell>
          <cell r="C472" t="str">
            <v>肖云台</v>
          </cell>
          <cell r="D472" t="str">
            <v>管理费用-汽车运输物流综合管理系统项目</v>
          </cell>
          <cell r="E472">
            <v>0.3</v>
          </cell>
          <cell r="F472">
            <v>0.3</v>
          </cell>
          <cell r="G472">
            <v>42430</v>
          </cell>
          <cell r="H472">
            <v>42705</v>
          </cell>
          <cell r="I472" t="str">
            <v>武汉佰钧成技术有限责任公司</v>
          </cell>
          <cell r="J472">
            <v>42430</v>
          </cell>
          <cell r="K472">
            <v>42735</v>
          </cell>
          <cell r="L472">
            <v>305</v>
          </cell>
          <cell r="N472" t="str">
            <v>男</v>
          </cell>
          <cell r="O472">
            <v>31</v>
          </cell>
          <cell r="P472" t="str">
            <v>大专</v>
          </cell>
          <cell r="Q472" t="str">
            <v>计算机应用</v>
          </cell>
          <cell r="R472" t="str">
            <v>软件技术服务</v>
          </cell>
          <cell r="S472" t="str">
            <v>软件工程师</v>
          </cell>
          <cell r="T472" t="str">
            <v>测试工作</v>
          </cell>
        </row>
        <row r="473">
          <cell r="B473" t="str">
            <v>B-7145</v>
          </cell>
          <cell r="C473" t="str">
            <v>边金婷</v>
          </cell>
          <cell r="D473" t="str">
            <v>管理费用-汽车运输物流综合管理系统项目</v>
          </cell>
          <cell r="E473">
            <v>1</v>
          </cell>
          <cell r="F473">
            <v>1</v>
          </cell>
          <cell r="G473">
            <v>42430</v>
          </cell>
          <cell r="H473">
            <v>42705</v>
          </cell>
          <cell r="I473" t="str">
            <v>武汉佰钧成技术有限责任公司</v>
          </cell>
          <cell r="J473">
            <v>42430</v>
          </cell>
          <cell r="K473">
            <v>42735</v>
          </cell>
          <cell r="L473">
            <v>305</v>
          </cell>
          <cell r="N473" t="str">
            <v>女</v>
          </cell>
          <cell r="O473">
            <v>27</v>
          </cell>
          <cell r="P473" t="str">
            <v>本科</v>
          </cell>
          <cell r="Q473" t="str">
            <v>计算机科学与技术</v>
          </cell>
          <cell r="R473" t="str">
            <v>软件技术服务</v>
          </cell>
          <cell r="S473" t="str">
            <v>软件工程师</v>
          </cell>
          <cell r="T473" t="str">
            <v>技术开发</v>
          </cell>
        </row>
        <row r="474">
          <cell r="B474" t="str">
            <v>B-24632</v>
          </cell>
          <cell r="C474" t="str">
            <v>窦亚楠</v>
          </cell>
          <cell r="D474" t="str">
            <v>管理费用-汽车运输物流综合管理系统项目</v>
          </cell>
          <cell r="E474">
            <v>0.5</v>
          </cell>
          <cell r="F474">
            <v>0.5</v>
          </cell>
          <cell r="G474">
            <v>42430</v>
          </cell>
          <cell r="H474">
            <v>42705</v>
          </cell>
          <cell r="I474" t="str">
            <v>武汉佰钧成技术有限责任公司</v>
          </cell>
          <cell r="J474">
            <v>42430</v>
          </cell>
          <cell r="K474">
            <v>42735</v>
          </cell>
          <cell r="L474">
            <v>305</v>
          </cell>
          <cell r="N474" t="str">
            <v>女</v>
          </cell>
          <cell r="O474">
            <v>24</v>
          </cell>
          <cell r="P474" t="str">
            <v>本科</v>
          </cell>
          <cell r="Q474" t="str">
            <v>工商管理</v>
          </cell>
          <cell r="R474" t="str">
            <v>软件技术服务</v>
          </cell>
          <cell r="S474" t="str">
            <v>开发工程师</v>
          </cell>
          <cell r="T474" t="str">
            <v>技术开发</v>
          </cell>
        </row>
        <row r="475">
          <cell r="B475" t="str">
            <v>B-7245</v>
          </cell>
          <cell r="C475" t="str">
            <v>张娇杨</v>
          </cell>
          <cell r="D475" t="str">
            <v>管理费用-汽车运输物流综合管理系统项目</v>
          </cell>
          <cell r="E475">
            <v>0.5</v>
          </cell>
          <cell r="F475">
            <v>0.5</v>
          </cell>
          <cell r="G475">
            <v>42430</v>
          </cell>
          <cell r="H475">
            <v>42705</v>
          </cell>
          <cell r="I475" t="str">
            <v>武汉佰钧成技术有限责任公司</v>
          </cell>
          <cell r="J475">
            <v>42430</v>
          </cell>
          <cell r="K475">
            <v>42735</v>
          </cell>
          <cell r="L475">
            <v>305</v>
          </cell>
          <cell r="N475" t="str">
            <v>女</v>
          </cell>
          <cell r="O475">
            <v>27</v>
          </cell>
          <cell r="P475" t="str">
            <v>本科</v>
          </cell>
          <cell r="Q475" t="str">
            <v>计算机科学与技术</v>
          </cell>
          <cell r="R475" t="str">
            <v>软件技术服务</v>
          </cell>
          <cell r="S475" t="str">
            <v>开发工程师</v>
          </cell>
          <cell r="T475" t="str">
            <v>技术开发</v>
          </cell>
        </row>
        <row r="476">
          <cell r="B476" t="str">
            <v>B-8910</v>
          </cell>
          <cell r="C476" t="str">
            <v>赵巧雯</v>
          </cell>
          <cell r="D476" t="str">
            <v>管理费用-汽车运输物流综合管理系统项目</v>
          </cell>
          <cell r="E476">
            <v>0.5</v>
          </cell>
          <cell r="F476">
            <v>0.5</v>
          </cell>
          <cell r="G476">
            <v>42430</v>
          </cell>
          <cell r="H476">
            <v>42705</v>
          </cell>
          <cell r="I476" t="str">
            <v>武汉佰钧成技术有限责任公司</v>
          </cell>
          <cell r="J476">
            <v>42430</v>
          </cell>
          <cell r="K476">
            <v>42735</v>
          </cell>
          <cell r="L476">
            <v>305</v>
          </cell>
          <cell r="N476" t="str">
            <v>女</v>
          </cell>
          <cell r="O476">
            <v>26</v>
          </cell>
          <cell r="P476" t="str">
            <v>大专</v>
          </cell>
          <cell r="Q476" t="str">
            <v>计算机科学与技术</v>
          </cell>
          <cell r="R476" t="str">
            <v>软件技术服务</v>
          </cell>
          <cell r="S476" t="str">
            <v>软件工程师</v>
          </cell>
          <cell r="T476" t="str">
            <v>技术开发</v>
          </cell>
        </row>
        <row r="477">
          <cell r="B477" t="str">
            <v>B-27577</v>
          </cell>
          <cell r="C477" t="str">
            <v>姚国帅</v>
          </cell>
          <cell r="D477" t="str">
            <v>管理费用-汽车运输物流综合管理系统项目</v>
          </cell>
          <cell r="E477">
            <v>0.5</v>
          </cell>
          <cell r="F477">
            <v>0.5</v>
          </cell>
          <cell r="G477">
            <v>42430</v>
          </cell>
          <cell r="H477">
            <v>42705</v>
          </cell>
          <cell r="I477" t="str">
            <v>武汉佰钧成技术有限责任公司</v>
          </cell>
          <cell r="J477">
            <v>42430</v>
          </cell>
          <cell r="K477">
            <v>42735</v>
          </cell>
          <cell r="L477">
            <v>305</v>
          </cell>
          <cell r="N477" t="str">
            <v>男</v>
          </cell>
          <cell r="O477">
            <v>25</v>
          </cell>
          <cell r="P477" t="str">
            <v>大专</v>
          </cell>
          <cell r="Q477" t="str">
            <v>信息安全</v>
          </cell>
          <cell r="R477" t="str">
            <v>软件技术服务</v>
          </cell>
          <cell r="S477" t="str">
            <v>软件工程师</v>
          </cell>
          <cell r="T477" t="str">
            <v>技术开发</v>
          </cell>
        </row>
        <row r="478">
          <cell r="B478" t="str">
            <v>B-27094</v>
          </cell>
          <cell r="C478" t="str">
            <v>崔建军</v>
          </cell>
          <cell r="D478" t="str">
            <v>管理费用-汽车运输物流综合管理系统项目</v>
          </cell>
          <cell r="E478">
            <v>0.5</v>
          </cell>
          <cell r="F478">
            <v>0.5</v>
          </cell>
          <cell r="G478">
            <v>42430</v>
          </cell>
          <cell r="H478">
            <v>42705</v>
          </cell>
          <cell r="I478" t="str">
            <v>武汉佰钧成技术有限责任公司</v>
          </cell>
          <cell r="J478">
            <v>42430</v>
          </cell>
          <cell r="K478">
            <v>42735</v>
          </cell>
          <cell r="L478">
            <v>305</v>
          </cell>
          <cell r="N478" t="str">
            <v>男</v>
          </cell>
          <cell r="O478">
            <v>26</v>
          </cell>
          <cell r="P478" t="str">
            <v>本科</v>
          </cell>
          <cell r="Q478" t="str">
            <v>集成电路设计与集成系统</v>
          </cell>
          <cell r="R478" t="str">
            <v>软件技术服务</v>
          </cell>
          <cell r="S478" t="str">
            <v>软件工程师</v>
          </cell>
          <cell r="T478" t="str">
            <v>测试工作</v>
          </cell>
        </row>
        <row r="479">
          <cell r="B479" t="str">
            <v>B-29533</v>
          </cell>
          <cell r="C479" t="str">
            <v>王振</v>
          </cell>
          <cell r="D479" t="str">
            <v>管理费用-汽车运输物流综合管理系统项目</v>
          </cell>
          <cell r="E479">
            <v>0.5</v>
          </cell>
          <cell r="F479">
            <v>0.5</v>
          </cell>
          <cell r="G479">
            <v>42430</v>
          </cell>
          <cell r="H479">
            <v>42705</v>
          </cell>
          <cell r="I479" t="str">
            <v>武汉佰钧成技术有限责任公司</v>
          </cell>
          <cell r="J479">
            <v>42516</v>
          </cell>
          <cell r="K479">
            <v>42735</v>
          </cell>
          <cell r="L479">
            <v>219</v>
          </cell>
          <cell r="N479" t="str">
            <v>男</v>
          </cell>
          <cell r="O479">
            <v>25</v>
          </cell>
          <cell r="P479" t="str">
            <v>本科</v>
          </cell>
          <cell r="Q479" t="str">
            <v>工商企业管理</v>
          </cell>
          <cell r="R479" t="str">
            <v>软件技术服务</v>
          </cell>
          <cell r="S479" t="str">
            <v>软件工程师</v>
          </cell>
          <cell r="T479" t="str">
            <v>测试工作</v>
          </cell>
        </row>
        <row r="480">
          <cell r="B480" t="str">
            <v>B-16866</v>
          </cell>
          <cell r="C480" t="str">
            <v>丁林丽</v>
          </cell>
          <cell r="D480" t="str">
            <v>管理费用-汽车运输物流综合管理系统项目</v>
          </cell>
          <cell r="E480">
            <v>0.3</v>
          </cell>
          <cell r="F480">
            <v>0.3</v>
          </cell>
          <cell r="G480">
            <v>42461</v>
          </cell>
          <cell r="H480">
            <v>42705</v>
          </cell>
          <cell r="I480" t="str">
            <v>武汉佰钧成技术有限责任公司</v>
          </cell>
          <cell r="J480">
            <v>42461</v>
          </cell>
          <cell r="K480">
            <v>42735</v>
          </cell>
          <cell r="L480">
            <v>274</v>
          </cell>
          <cell r="N480" t="str">
            <v>女</v>
          </cell>
          <cell r="O480">
            <v>38</v>
          </cell>
          <cell r="P480" t="str">
            <v>本科</v>
          </cell>
          <cell r="Q480" t="str">
            <v>计算机应用</v>
          </cell>
          <cell r="R480" t="str">
            <v>软件技术服务</v>
          </cell>
          <cell r="S480" t="str">
            <v>质量工程师</v>
          </cell>
          <cell r="T480" t="str">
            <v>质量管理</v>
          </cell>
        </row>
        <row r="481">
          <cell r="B481" t="str">
            <v>B-6047</v>
          </cell>
          <cell r="C481" t="str">
            <v>张瑞</v>
          </cell>
          <cell r="D481" t="str">
            <v>管理费用-汽车运输物流综合管理系统项目</v>
          </cell>
          <cell r="E481">
            <v>0.3</v>
          </cell>
          <cell r="F481">
            <v>0.3</v>
          </cell>
          <cell r="G481">
            <v>42461</v>
          </cell>
          <cell r="H481">
            <v>42705</v>
          </cell>
          <cell r="I481" t="str">
            <v>武汉佰钧成技术有限责任公司</v>
          </cell>
          <cell r="J481">
            <v>42461</v>
          </cell>
          <cell r="K481">
            <v>42735</v>
          </cell>
          <cell r="L481">
            <v>274</v>
          </cell>
          <cell r="N481" t="str">
            <v>男</v>
          </cell>
          <cell r="O481">
            <v>30</v>
          </cell>
          <cell r="P481" t="str">
            <v>大专</v>
          </cell>
          <cell r="Q481" t="str">
            <v>计算机软件</v>
          </cell>
          <cell r="R481" t="str">
            <v>软件技术服务</v>
          </cell>
          <cell r="S481" t="str">
            <v>测试经理</v>
          </cell>
          <cell r="T481" t="str">
            <v>测试经理</v>
          </cell>
        </row>
        <row r="482">
          <cell r="B482" t="str">
            <v>B-26649</v>
          </cell>
          <cell r="C482" t="str">
            <v>李晨</v>
          </cell>
          <cell r="D482" t="str">
            <v>管理费用-汽车运输物流综合管理系统项目</v>
          </cell>
          <cell r="E482">
            <v>0.5</v>
          </cell>
          <cell r="F482">
            <v>0.5</v>
          </cell>
          <cell r="G482">
            <v>42430</v>
          </cell>
          <cell r="H482">
            <v>42705</v>
          </cell>
          <cell r="I482" t="str">
            <v>武汉佰钧成技术有限责任公司</v>
          </cell>
          <cell r="J482">
            <v>42430</v>
          </cell>
          <cell r="K482">
            <v>42735</v>
          </cell>
          <cell r="L482">
            <v>305</v>
          </cell>
          <cell r="N482" t="str">
            <v>女</v>
          </cell>
          <cell r="O482">
            <v>28</v>
          </cell>
          <cell r="P482" t="str">
            <v>本科</v>
          </cell>
          <cell r="Q482" t="str">
            <v>信息管理和信息系统</v>
          </cell>
          <cell r="R482" t="str">
            <v>软件技术服务</v>
          </cell>
          <cell r="S482" t="str">
            <v>软件工程师</v>
          </cell>
          <cell r="T482" t="str">
            <v>技术开发</v>
          </cell>
        </row>
        <row r="483">
          <cell r="B483" t="str">
            <v>B-28948</v>
          </cell>
          <cell r="C483" t="str">
            <v>肖和生</v>
          </cell>
          <cell r="D483" t="str">
            <v>管理费用-汽车运输物流综合管理系统项目</v>
          </cell>
          <cell r="E483">
            <v>0.5</v>
          </cell>
          <cell r="F483">
            <v>0.5</v>
          </cell>
          <cell r="G483">
            <v>42430</v>
          </cell>
          <cell r="H483">
            <v>42705</v>
          </cell>
          <cell r="I483" t="str">
            <v>武汉佰钧成技术有限责任公司</v>
          </cell>
          <cell r="J483">
            <v>42485</v>
          </cell>
          <cell r="K483">
            <v>42735</v>
          </cell>
          <cell r="L483">
            <v>250</v>
          </cell>
          <cell r="N483" t="str">
            <v>男</v>
          </cell>
          <cell r="O483">
            <v>34</v>
          </cell>
          <cell r="P483" t="str">
            <v>本科</v>
          </cell>
          <cell r="Q483" t="str">
            <v>计算机信息管理</v>
          </cell>
          <cell r="R483" t="str">
            <v>软件技术服务</v>
          </cell>
          <cell r="S483" t="str">
            <v>软件工程师</v>
          </cell>
          <cell r="T483" t="str">
            <v>技术开发</v>
          </cell>
        </row>
        <row r="484">
          <cell r="B484" t="str">
            <v>B-29166</v>
          </cell>
          <cell r="C484" t="str">
            <v>吴登</v>
          </cell>
          <cell r="D484" t="str">
            <v>管理费用-汽车运输物流综合管理系统项目</v>
          </cell>
          <cell r="E484">
            <v>0.5</v>
          </cell>
          <cell r="F484">
            <v>0.5</v>
          </cell>
          <cell r="G484">
            <v>42430</v>
          </cell>
          <cell r="H484">
            <v>42705</v>
          </cell>
          <cell r="I484" t="str">
            <v>武汉佰钧成技术有限责任公司</v>
          </cell>
          <cell r="J484">
            <v>42506</v>
          </cell>
          <cell r="K484">
            <v>42735</v>
          </cell>
          <cell r="L484">
            <v>229</v>
          </cell>
          <cell r="N484" t="str">
            <v>男</v>
          </cell>
          <cell r="O484">
            <v>30</v>
          </cell>
          <cell r="P484" t="str">
            <v>本科</v>
          </cell>
          <cell r="Q484" t="str">
            <v>计算机科学与技术</v>
          </cell>
          <cell r="R484" t="str">
            <v>软件技术服务</v>
          </cell>
          <cell r="S484" t="str">
            <v>软件工程师</v>
          </cell>
          <cell r="T484" t="str">
            <v>技术开发</v>
          </cell>
        </row>
        <row r="485">
          <cell r="B485" t="str">
            <v>B-6884</v>
          </cell>
          <cell r="C485" t="str">
            <v>李琦</v>
          </cell>
          <cell r="D485" t="str">
            <v>管理费用-汽车运输物流综合管理系统项目</v>
          </cell>
          <cell r="E485">
            <v>0.5</v>
          </cell>
          <cell r="F485">
            <v>0.5</v>
          </cell>
          <cell r="G485">
            <v>42430</v>
          </cell>
          <cell r="H485">
            <v>42705</v>
          </cell>
          <cell r="I485" t="str">
            <v>武汉佰钧成技术有限责任公司</v>
          </cell>
          <cell r="J485">
            <v>42430</v>
          </cell>
          <cell r="K485">
            <v>42735</v>
          </cell>
          <cell r="L485">
            <v>305</v>
          </cell>
          <cell r="N485" t="str">
            <v>男</v>
          </cell>
          <cell r="O485">
            <v>34</v>
          </cell>
          <cell r="P485" t="str">
            <v>本科</v>
          </cell>
          <cell r="Q485" t="str">
            <v>计算机信息管理</v>
          </cell>
          <cell r="R485" t="str">
            <v>软件技术服务</v>
          </cell>
          <cell r="S485" t="str">
            <v>配置管理员</v>
          </cell>
          <cell r="T485" t="str">
            <v>配置管理</v>
          </cell>
        </row>
        <row r="486">
          <cell r="B486" t="str">
            <v>B-5872</v>
          </cell>
          <cell r="C486" t="str">
            <v>张东</v>
          </cell>
          <cell r="D486" t="str">
            <v>管理费用-汽车运输物流综合管理系统项目</v>
          </cell>
          <cell r="E486">
            <v>0.5</v>
          </cell>
          <cell r="F486">
            <v>0.5</v>
          </cell>
          <cell r="G486">
            <v>42430</v>
          </cell>
          <cell r="H486">
            <v>42705</v>
          </cell>
          <cell r="I486" t="str">
            <v>武汉佰钧成技术有限责任公司</v>
          </cell>
          <cell r="J486">
            <v>42430</v>
          </cell>
          <cell r="K486">
            <v>42735</v>
          </cell>
          <cell r="L486">
            <v>305</v>
          </cell>
          <cell r="N486" t="str">
            <v>女</v>
          </cell>
          <cell r="O486">
            <v>32</v>
          </cell>
          <cell r="P486" t="str">
            <v>本科</v>
          </cell>
          <cell r="Q486" t="str">
            <v>计算机科学与技术</v>
          </cell>
          <cell r="R486" t="str">
            <v>软件技术服务</v>
          </cell>
          <cell r="S486" t="str">
            <v>软件工程师</v>
          </cell>
          <cell r="T486" t="str">
            <v>技术开发</v>
          </cell>
        </row>
        <row r="487">
          <cell r="B487" t="str">
            <v>B-5703</v>
          </cell>
          <cell r="C487" t="str">
            <v>刘雄</v>
          </cell>
          <cell r="D487" t="str">
            <v>管理费用-汽车运输物流综合管理系统项目</v>
          </cell>
          <cell r="E487">
            <v>0.5</v>
          </cell>
          <cell r="F487">
            <v>0.5</v>
          </cell>
          <cell r="G487">
            <v>42430</v>
          </cell>
          <cell r="H487">
            <v>42705</v>
          </cell>
          <cell r="I487" t="str">
            <v>武汉佰钧成技术有限责任公司</v>
          </cell>
          <cell r="J487">
            <v>42430</v>
          </cell>
          <cell r="K487">
            <v>42735</v>
          </cell>
          <cell r="L487">
            <v>305</v>
          </cell>
          <cell r="N487" t="str">
            <v>男</v>
          </cell>
          <cell r="O487">
            <v>37</v>
          </cell>
          <cell r="P487" t="str">
            <v>本科</v>
          </cell>
          <cell r="Q487" t="str">
            <v>计算机应用</v>
          </cell>
          <cell r="R487" t="str">
            <v>软件技术服务</v>
          </cell>
          <cell r="S487" t="str">
            <v>开发工程师</v>
          </cell>
          <cell r="T487" t="str">
            <v>技术开发</v>
          </cell>
        </row>
        <row r="488">
          <cell r="B488" t="str">
            <v>B-22229</v>
          </cell>
          <cell r="C488" t="str">
            <v>李业</v>
          </cell>
          <cell r="D488" t="str">
            <v>管理费用-汽车运输物流综合管理系统项目</v>
          </cell>
          <cell r="E488">
            <v>1</v>
          </cell>
          <cell r="F488">
            <v>1</v>
          </cell>
          <cell r="G488">
            <v>42430</v>
          </cell>
          <cell r="H488">
            <v>42705</v>
          </cell>
          <cell r="I488" t="str">
            <v>武汉佰钧成技术有限责任公司</v>
          </cell>
          <cell r="J488">
            <v>42430</v>
          </cell>
          <cell r="K488">
            <v>42735</v>
          </cell>
          <cell r="L488">
            <v>305</v>
          </cell>
          <cell r="N488" t="str">
            <v>男</v>
          </cell>
          <cell r="O488">
            <v>25</v>
          </cell>
          <cell r="P488" t="str">
            <v>大专</v>
          </cell>
          <cell r="Q488" t="str">
            <v>计算机技术</v>
          </cell>
          <cell r="R488" t="str">
            <v>软件技术服务</v>
          </cell>
          <cell r="S488" t="str">
            <v>软件工程师</v>
          </cell>
          <cell r="T488" t="str">
            <v>技术开发</v>
          </cell>
        </row>
        <row r="489">
          <cell r="B489" t="str">
            <v>B-26917</v>
          </cell>
          <cell r="C489" t="str">
            <v>付康</v>
          </cell>
          <cell r="D489" t="str">
            <v>管理费用-汽车运输物流综合管理系统项目</v>
          </cell>
          <cell r="E489">
            <v>1</v>
          </cell>
          <cell r="F489">
            <v>1</v>
          </cell>
          <cell r="G489">
            <v>42430</v>
          </cell>
          <cell r="H489">
            <v>42705</v>
          </cell>
          <cell r="I489" t="str">
            <v>武汉佰钧成技术有限责任公司</v>
          </cell>
          <cell r="J489">
            <v>42430</v>
          </cell>
          <cell r="K489">
            <v>42704</v>
          </cell>
          <cell r="L489">
            <v>274</v>
          </cell>
          <cell r="N489" t="str">
            <v>男</v>
          </cell>
          <cell r="O489">
            <v>23</v>
          </cell>
          <cell r="P489" t="str">
            <v>本科</v>
          </cell>
          <cell r="Q489" t="str">
            <v>软件工程</v>
          </cell>
          <cell r="R489" t="str">
            <v>软件技术服务</v>
          </cell>
          <cell r="S489" t="str">
            <v>软件工程师</v>
          </cell>
          <cell r="T489" t="str">
            <v>技术开发</v>
          </cell>
        </row>
        <row r="490">
          <cell r="B490" t="str">
            <v>B-16603</v>
          </cell>
          <cell r="C490" t="str">
            <v>王旭</v>
          </cell>
          <cell r="D490" t="str">
            <v>管理费用-汽车运输物流综合管理系统项目</v>
          </cell>
          <cell r="E490">
            <v>0.5</v>
          </cell>
          <cell r="F490">
            <v>0.5</v>
          </cell>
          <cell r="G490">
            <v>42430</v>
          </cell>
          <cell r="H490">
            <v>42705</v>
          </cell>
          <cell r="I490" t="str">
            <v>武汉佰钧成技术有限责任公司</v>
          </cell>
          <cell r="J490">
            <v>42430</v>
          </cell>
          <cell r="K490">
            <v>42735</v>
          </cell>
          <cell r="L490">
            <v>305</v>
          </cell>
          <cell r="N490" t="str">
            <v>男</v>
          </cell>
          <cell r="O490">
            <v>32</v>
          </cell>
          <cell r="P490" t="str">
            <v>本科</v>
          </cell>
          <cell r="Q490" t="str">
            <v>电子信息工程</v>
          </cell>
          <cell r="R490" t="str">
            <v>软件技术服务</v>
          </cell>
          <cell r="S490" t="str">
            <v>软件工程师</v>
          </cell>
          <cell r="T490" t="str">
            <v>测试工作</v>
          </cell>
        </row>
        <row r="491">
          <cell r="B491" t="str">
            <v>B-323</v>
          </cell>
          <cell r="C491" t="str">
            <v>严轩</v>
          </cell>
          <cell r="D491" t="str">
            <v>管理费用-汽车运输物流综合管理系统项目</v>
          </cell>
          <cell r="E491">
            <v>0.3</v>
          </cell>
          <cell r="F491">
            <v>0.3</v>
          </cell>
          <cell r="G491">
            <v>42430</v>
          </cell>
          <cell r="H491">
            <v>42705</v>
          </cell>
          <cell r="I491" t="str">
            <v>武汉佰钧成技术有限责任公司</v>
          </cell>
          <cell r="J491">
            <v>42430</v>
          </cell>
          <cell r="K491">
            <v>42735</v>
          </cell>
          <cell r="L491">
            <v>305</v>
          </cell>
          <cell r="N491" t="str">
            <v>男</v>
          </cell>
          <cell r="O491">
            <v>31</v>
          </cell>
          <cell r="P491" t="str">
            <v>本科</v>
          </cell>
          <cell r="Q491" t="str">
            <v>计算机科学与技术</v>
          </cell>
          <cell r="R491" t="str">
            <v>软件技术服务</v>
          </cell>
          <cell r="S491" t="str">
            <v>软件工程师</v>
          </cell>
          <cell r="T491" t="str">
            <v>测试工作</v>
          </cell>
        </row>
        <row r="492">
          <cell r="B492" t="str">
            <v>B-27796</v>
          </cell>
          <cell r="C492" t="str">
            <v>郭玉庭</v>
          </cell>
          <cell r="D492" t="str">
            <v>管理费用-汽车运输物流综合管理系统项目</v>
          </cell>
          <cell r="E492">
            <v>0.5</v>
          </cell>
          <cell r="F492">
            <v>0.5</v>
          </cell>
          <cell r="G492">
            <v>42430</v>
          </cell>
          <cell r="H492">
            <v>42705</v>
          </cell>
          <cell r="I492" t="str">
            <v>武汉佰钧成技术有限责任公司</v>
          </cell>
          <cell r="J492">
            <v>42430</v>
          </cell>
          <cell r="K492">
            <v>42735</v>
          </cell>
          <cell r="L492">
            <v>305</v>
          </cell>
          <cell r="N492" t="str">
            <v>男</v>
          </cell>
          <cell r="O492">
            <v>33</v>
          </cell>
          <cell r="P492" t="str">
            <v>本科</v>
          </cell>
          <cell r="Q492" t="str">
            <v>计算科学与技术</v>
          </cell>
          <cell r="R492" t="str">
            <v>软件技术服务</v>
          </cell>
          <cell r="S492" t="str">
            <v>软件工程师</v>
          </cell>
          <cell r="T492" t="str">
            <v>技术开发</v>
          </cell>
        </row>
        <row r="493">
          <cell r="B493" t="str">
            <v>B-6348</v>
          </cell>
          <cell r="C493" t="str">
            <v>孙红勇</v>
          </cell>
          <cell r="D493" t="str">
            <v>管理费用-汽车运输物流综合管理系统项目</v>
          </cell>
          <cell r="E493">
            <v>0.5</v>
          </cell>
          <cell r="F493">
            <v>0.5</v>
          </cell>
          <cell r="G493">
            <v>42430</v>
          </cell>
          <cell r="H493">
            <v>42705</v>
          </cell>
          <cell r="I493" t="str">
            <v>武汉佰钧成技术有限责任公司</v>
          </cell>
          <cell r="J493">
            <v>42430</v>
          </cell>
          <cell r="K493">
            <v>42735</v>
          </cell>
          <cell r="L493">
            <v>305</v>
          </cell>
          <cell r="N493" t="str">
            <v>男</v>
          </cell>
          <cell r="O493">
            <v>30</v>
          </cell>
          <cell r="P493" t="str">
            <v>本科</v>
          </cell>
          <cell r="Q493" t="str">
            <v>计算机科学与技术</v>
          </cell>
          <cell r="R493" t="str">
            <v>软件技术服务</v>
          </cell>
          <cell r="S493" t="str">
            <v>开发工程师</v>
          </cell>
          <cell r="T493" t="str">
            <v>技术开发</v>
          </cell>
        </row>
        <row r="494">
          <cell r="B494" t="str">
            <v>B-19284</v>
          </cell>
          <cell r="C494" t="str">
            <v>李小奎</v>
          </cell>
          <cell r="D494" t="str">
            <v>管理费用-汽车运输物流综合管理系统项目</v>
          </cell>
          <cell r="E494">
            <v>0.5</v>
          </cell>
          <cell r="F494">
            <v>0.5</v>
          </cell>
          <cell r="G494">
            <v>42430</v>
          </cell>
          <cell r="H494">
            <v>42705</v>
          </cell>
          <cell r="I494" t="str">
            <v>武汉佰钧成技术有限责任公司</v>
          </cell>
          <cell r="J494">
            <v>42430</v>
          </cell>
          <cell r="K494">
            <v>42733</v>
          </cell>
          <cell r="L494">
            <v>303</v>
          </cell>
          <cell r="N494" t="str">
            <v>男</v>
          </cell>
          <cell r="O494">
            <v>38</v>
          </cell>
          <cell r="P494" t="str">
            <v>大专</v>
          </cell>
          <cell r="Q494" t="str">
            <v>计算机科学与技术</v>
          </cell>
          <cell r="R494" t="str">
            <v>软件技术服务</v>
          </cell>
          <cell r="S494" t="str">
            <v>软件工程师</v>
          </cell>
          <cell r="T494" t="str">
            <v>技术开发</v>
          </cell>
        </row>
        <row r="495">
          <cell r="B495" t="str">
            <v>B-4161</v>
          </cell>
          <cell r="C495" t="str">
            <v>刘浩</v>
          </cell>
          <cell r="D495" t="str">
            <v>管理费用-武汉佰钧成物业指标展示管理系统</v>
          </cell>
          <cell r="E495">
            <v>0.3</v>
          </cell>
          <cell r="F495">
            <v>0.3</v>
          </cell>
          <cell r="G495">
            <v>42491</v>
          </cell>
          <cell r="H495">
            <v>42705</v>
          </cell>
          <cell r="I495" t="str">
            <v>武汉佰钧成技术有限责任公司</v>
          </cell>
          <cell r="J495">
            <v>42491</v>
          </cell>
          <cell r="K495">
            <v>42735</v>
          </cell>
          <cell r="L495">
            <v>244</v>
          </cell>
          <cell r="N495" t="str">
            <v>男</v>
          </cell>
          <cell r="O495">
            <v>39</v>
          </cell>
          <cell r="P495" t="str">
            <v>本科</v>
          </cell>
          <cell r="Q495" t="str">
            <v>机械电子工程</v>
          </cell>
          <cell r="R495" t="str">
            <v>软件技术服务</v>
          </cell>
          <cell r="S495" t="str">
            <v>项目经理</v>
          </cell>
          <cell r="T495" t="str">
            <v>项目经理</v>
          </cell>
        </row>
        <row r="496">
          <cell r="B496" t="str">
            <v>B-27971</v>
          </cell>
          <cell r="C496" t="str">
            <v>聂俊</v>
          </cell>
          <cell r="D496" t="str">
            <v>管理费用-武汉佰钧成物业指标展示管理系统</v>
          </cell>
          <cell r="E496">
            <v>1</v>
          </cell>
          <cell r="F496">
            <v>1</v>
          </cell>
          <cell r="G496">
            <v>42491</v>
          </cell>
          <cell r="H496">
            <v>42705</v>
          </cell>
          <cell r="I496" t="str">
            <v>武汉佰钧成技术有限责任公司</v>
          </cell>
          <cell r="J496">
            <v>42491</v>
          </cell>
          <cell r="K496">
            <v>42735</v>
          </cell>
          <cell r="L496">
            <v>244</v>
          </cell>
          <cell r="N496" t="str">
            <v>男</v>
          </cell>
          <cell r="O496">
            <v>37</v>
          </cell>
          <cell r="P496" t="str">
            <v>本科</v>
          </cell>
          <cell r="Q496" t="str">
            <v>计算机科学与技术</v>
          </cell>
          <cell r="R496" t="str">
            <v>软件技术服务</v>
          </cell>
          <cell r="S496" t="str">
            <v>技术经理</v>
          </cell>
          <cell r="T496" t="str">
            <v>技术经理</v>
          </cell>
        </row>
        <row r="497">
          <cell r="B497" t="str">
            <v>B-28396</v>
          </cell>
          <cell r="C497" t="str">
            <v>丁宇莲</v>
          </cell>
          <cell r="D497" t="str">
            <v>管理费用-武汉佰钧成物业指标展示管理系统</v>
          </cell>
          <cell r="E497">
            <v>1</v>
          </cell>
          <cell r="F497">
            <v>1</v>
          </cell>
          <cell r="G497">
            <v>42491</v>
          </cell>
          <cell r="H497">
            <v>42705</v>
          </cell>
          <cell r="I497" t="str">
            <v>武汉佰钧成技术有限责任公司</v>
          </cell>
          <cell r="J497">
            <v>42491</v>
          </cell>
          <cell r="K497">
            <v>42735</v>
          </cell>
          <cell r="L497">
            <v>244</v>
          </cell>
          <cell r="N497" t="str">
            <v>女</v>
          </cell>
          <cell r="O497">
            <v>24</v>
          </cell>
          <cell r="P497" t="str">
            <v>大专</v>
          </cell>
          <cell r="Q497" t="str">
            <v>计算机科学与技术</v>
          </cell>
          <cell r="R497" t="str">
            <v>软件技术服务</v>
          </cell>
          <cell r="S497" t="str">
            <v>软件工程师</v>
          </cell>
          <cell r="T497" t="str">
            <v>技术开发</v>
          </cell>
        </row>
        <row r="498">
          <cell r="B498" t="str">
            <v>B-27801</v>
          </cell>
          <cell r="C498" t="str">
            <v>魏立影</v>
          </cell>
          <cell r="D498" t="str">
            <v>管理费用-武汉佰钧成物业指标展示管理系统</v>
          </cell>
          <cell r="E498">
            <v>1</v>
          </cell>
          <cell r="F498">
            <v>1</v>
          </cell>
          <cell r="G498">
            <v>42491</v>
          </cell>
          <cell r="H498">
            <v>42705</v>
          </cell>
          <cell r="I498" t="str">
            <v>武汉佰钧成技术有限责任公司</v>
          </cell>
          <cell r="J498">
            <v>42491</v>
          </cell>
          <cell r="K498">
            <v>42735</v>
          </cell>
          <cell r="L498">
            <v>244</v>
          </cell>
          <cell r="N498" t="str">
            <v>男</v>
          </cell>
          <cell r="O498">
            <v>34</v>
          </cell>
          <cell r="P498" t="str">
            <v>大专</v>
          </cell>
          <cell r="Q498" t="str">
            <v>机电一体化</v>
          </cell>
          <cell r="R498" t="str">
            <v>软件技术服务</v>
          </cell>
          <cell r="S498" t="str">
            <v>软件工程师</v>
          </cell>
          <cell r="T498" t="str">
            <v>测试工作</v>
          </cell>
        </row>
        <row r="499">
          <cell r="B499" t="str">
            <v>B-28217</v>
          </cell>
          <cell r="C499" t="str">
            <v>姚立强</v>
          </cell>
          <cell r="D499" t="str">
            <v>管理费用-武汉佰钧成物业指标展示管理系统</v>
          </cell>
          <cell r="E499">
            <v>1</v>
          </cell>
          <cell r="F499">
            <v>1</v>
          </cell>
          <cell r="G499">
            <v>42491</v>
          </cell>
          <cell r="H499">
            <v>42705</v>
          </cell>
          <cell r="I499" t="str">
            <v>武汉佰钧成技术有限责任公司</v>
          </cell>
          <cell r="J499">
            <v>42491</v>
          </cell>
          <cell r="K499">
            <v>42735</v>
          </cell>
          <cell r="L499">
            <v>244</v>
          </cell>
          <cell r="N499" t="str">
            <v>男</v>
          </cell>
          <cell r="O499">
            <v>26</v>
          </cell>
          <cell r="P499" t="str">
            <v>本科</v>
          </cell>
          <cell r="Q499" t="str">
            <v>自动化</v>
          </cell>
          <cell r="R499" t="str">
            <v>软件技术服务</v>
          </cell>
          <cell r="S499" t="str">
            <v>软件工程师</v>
          </cell>
          <cell r="T499" t="str">
            <v>测试工作</v>
          </cell>
        </row>
        <row r="500">
          <cell r="B500" t="str">
            <v>B-29351</v>
          </cell>
          <cell r="C500" t="str">
            <v>汪娟娟</v>
          </cell>
          <cell r="D500" t="str">
            <v>管理费用-武汉佰钧成物业指标展示管理系统</v>
          </cell>
          <cell r="E500">
            <v>0.5</v>
          </cell>
          <cell r="F500">
            <v>0.5</v>
          </cell>
          <cell r="G500">
            <v>42491</v>
          </cell>
          <cell r="H500">
            <v>42705</v>
          </cell>
          <cell r="I500" t="str">
            <v>武汉佰钧成技术有限责任公司</v>
          </cell>
          <cell r="J500">
            <v>42509</v>
          </cell>
          <cell r="K500">
            <v>42735</v>
          </cell>
          <cell r="L500">
            <v>226</v>
          </cell>
          <cell r="N500" t="str">
            <v>女</v>
          </cell>
          <cell r="O500">
            <v>36</v>
          </cell>
          <cell r="P500" t="str">
            <v>本科</v>
          </cell>
          <cell r="Q500" t="str">
            <v>会计学</v>
          </cell>
          <cell r="R500" t="str">
            <v>软件技术服务</v>
          </cell>
          <cell r="S500" t="str">
            <v>后勤管理员</v>
          </cell>
          <cell r="T500" t="str">
            <v>后勤管理</v>
          </cell>
        </row>
        <row r="501">
          <cell r="B501" t="str">
            <v>B-28230</v>
          </cell>
          <cell r="C501" t="str">
            <v>麦忠杰</v>
          </cell>
          <cell r="D501" t="str">
            <v>管理费用-武汉佰钧成物业指标展示管理系统</v>
          </cell>
          <cell r="E501">
            <v>0.5</v>
          </cell>
          <cell r="F501">
            <v>0.5</v>
          </cell>
          <cell r="G501">
            <v>42491</v>
          </cell>
          <cell r="H501">
            <v>42705</v>
          </cell>
          <cell r="I501" t="str">
            <v>武汉佰钧成技术有限责任公司</v>
          </cell>
          <cell r="J501">
            <v>42491</v>
          </cell>
          <cell r="K501">
            <v>42735</v>
          </cell>
          <cell r="L501">
            <v>244</v>
          </cell>
          <cell r="N501" t="str">
            <v>男</v>
          </cell>
          <cell r="O501">
            <v>29</v>
          </cell>
          <cell r="P501" t="str">
            <v>大专</v>
          </cell>
          <cell r="Q501" t="str">
            <v>商务英语</v>
          </cell>
          <cell r="R501" t="str">
            <v>软件技术服务</v>
          </cell>
          <cell r="S501" t="str">
            <v>软件工程师</v>
          </cell>
          <cell r="T501" t="str">
            <v>测试工作</v>
          </cell>
        </row>
        <row r="502">
          <cell r="B502" t="str">
            <v>B-29566</v>
          </cell>
          <cell r="C502" t="str">
            <v>李岳松</v>
          </cell>
          <cell r="D502" t="str">
            <v>管理费用-武汉佰钧成物业指标展示管理系统</v>
          </cell>
          <cell r="E502">
            <v>1</v>
          </cell>
          <cell r="F502">
            <v>1</v>
          </cell>
          <cell r="G502">
            <v>42491</v>
          </cell>
          <cell r="H502">
            <v>42705</v>
          </cell>
          <cell r="I502" t="str">
            <v>武汉佰钧成技术有限责任公司</v>
          </cell>
          <cell r="J502">
            <v>42517</v>
          </cell>
          <cell r="K502">
            <v>42735</v>
          </cell>
          <cell r="L502">
            <v>218</v>
          </cell>
          <cell r="N502" t="str">
            <v>男</v>
          </cell>
          <cell r="O502">
            <v>26</v>
          </cell>
          <cell r="P502" t="str">
            <v>大专</v>
          </cell>
          <cell r="Q502" t="str">
            <v>软件工程</v>
          </cell>
          <cell r="R502" t="str">
            <v>软件技术服务</v>
          </cell>
          <cell r="S502" t="str">
            <v>软件工程师</v>
          </cell>
          <cell r="T502" t="str">
            <v>技术开发</v>
          </cell>
        </row>
        <row r="503">
          <cell r="B503" t="str">
            <v>B-29527</v>
          </cell>
          <cell r="C503" t="str">
            <v>郭彪彪</v>
          </cell>
          <cell r="D503" t="str">
            <v>管理费用-武汉佰钧成物业指标展示管理系统</v>
          </cell>
          <cell r="E503">
            <v>0.5</v>
          </cell>
          <cell r="F503">
            <v>0.5</v>
          </cell>
          <cell r="G503">
            <v>42491</v>
          </cell>
          <cell r="H503">
            <v>42705</v>
          </cell>
          <cell r="I503" t="str">
            <v>武汉佰钧成技术有限责任公司</v>
          </cell>
          <cell r="J503">
            <v>42516</v>
          </cell>
          <cell r="K503">
            <v>42705</v>
          </cell>
          <cell r="L503">
            <v>189</v>
          </cell>
          <cell r="N503" t="str">
            <v>男</v>
          </cell>
          <cell r="O503">
            <v>23</v>
          </cell>
          <cell r="P503" t="str">
            <v>本科</v>
          </cell>
          <cell r="Q503" t="str">
            <v>计算机科学与技术</v>
          </cell>
          <cell r="R503" t="str">
            <v>软件技术服务</v>
          </cell>
          <cell r="S503" t="str">
            <v>软件工程师</v>
          </cell>
          <cell r="T503" t="str">
            <v>技术开发</v>
          </cell>
        </row>
        <row r="504">
          <cell r="B504" t="str">
            <v>B-27943</v>
          </cell>
          <cell r="C504" t="str">
            <v>乔彩红</v>
          </cell>
          <cell r="D504" t="str">
            <v>管理费用-武汉佰钧成物业指标展示管理系统</v>
          </cell>
          <cell r="E504">
            <v>1</v>
          </cell>
          <cell r="F504">
            <v>1</v>
          </cell>
          <cell r="G504">
            <v>42491</v>
          </cell>
          <cell r="H504">
            <v>42705</v>
          </cell>
          <cell r="I504" t="str">
            <v>武汉佰钧成技术有限责任公司</v>
          </cell>
          <cell r="J504">
            <v>42491</v>
          </cell>
          <cell r="K504">
            <v>42735</v>
          </cell>
          <cell r="L504">
            <v>244</v>
          </cell>
          <cell r="N504" t="str">
            <v>女</v>
          </cell>
          <cell r="O504">
            <v>30</v>
          </cell>
          <cell r="P504" t="str">
            <v>大专</v>
          </cell>
          <cell r="Q504" t="str">
            <v>计算机科学与技术</v>
          </cell>
          <cell r="R504" t="str">
            <v>软件技术服务</v>
          </cell>
          <cell r="S504" t="str">
            <v>软件工程师</v>
          </cell>
          <cell r="T504" t="str">
            <v>技术开发</v>
          </cell>
        </row>
        <row r="505">
          <cell r="B505" t="str">
            <v>B-27415</v>
          </cell>
          <cell r="C505" t="str">
            <v>柴松举</v>
          </cell>
          <cell r="D505" t="str">
            <v>管理费用-武汉佰钧成物业指标展示管理系统</v>
          </cell>
          <cell r="E505">
            <v>1</v>
          </cell>
          <cell r="F505">
            <v>1</v>
          </cell>
          <cell r="G505">
            <v>42491</v>
          </cell>
          <cell r="H505">
            <v>42705</v>
          </cell>
          <cell r="I505" t="str">
            <v>武汉佰钧成技术有限责任公司</v>
          </cell>
          <cell r="J505">
            <v>42491</v>
          </cell>
          <cell r="K505">
            <v>42735</v>
          </cell>
          <cell r="L505">
            <v>244</v>
          </cell>
          <cell r="N505" t="str">
            <v>男</v>
          </cell>
          <cell r="O505">
            <v>26</v>
          </cell>
          <cell r="P505" t="str">
            <v>本科</v>
          </cell>
          <cell r="Q505" t="str">
            <v>软件工程</v>
          </cell>
          <cell r="R505" t="str">
            <v>软件技术服务</v>
          </cell>
          <cell r="S505" t="str">
            <v>软件工程师</v>
          </cell>
          <cell r="T505" t="str">
            <v>技术开发</v>
          </cell>
        </row>
        <row r="506">
          <cell r="B506" t="str">
            <v>B-27064</v>
          </cell>
          <cell r="C506" t="str">
            <v>周芸</v>
          </cell>
          <cell r="D506" t="str">
            <v>管理费用-武汉佰钧成物业指标展示管理系统</v>
          </cell>
          <cell r="E506">
            <v>0.5</v>
          </cell>
          <cell r="F506">
            <v>0.5</v>
          </cell>
          <cell r="G506">
            <v>42491</v>
          </cell>
          <cell r="H506">
            <v>42705</v>
          </cell>
          <cell r="I506" t="str">
            <v>武汉佰钧成技术有限责任公司</v>
          </cell>
          <cell r="J506">
            <v>42491</v>
          </cell>
          <cell r="K506">
            <v>42734</v>
          </cell>
          <cell r="L506">
            <v>243</v>
          </cell>
          <cell r="N506" t="str">
            <v>女</v>
          </cell>
          <cell r="O506">
            <v>24</v>
          </cell>
          <cell r="P506" t="str">
            <v>本科</v>
          </cell>
          <cell r="Q506" t="str">
            <v>应用心理学</v>
          </cell>
          <cell r="R506" t="str">
            <v>软件技术服务</v>
          </cell>
          <cell r="S506" t="str">
            <v>软件工程师</v>
          </cell>
          <cell r="T506" t="str">
            <v>测试工作</v>
          </cell>
        </row>
        <row r="507">
          <cell r="B507" t="str">
            <v>B-27686</v>
          </cell>
          <cell r="C507" t="str">
            <v>罗振婷</v>
          </cell>
          <cell r="D507" t="str">
            <v>管理费用-武汉佰钧成物业指标展示管理系统</v>
          </cell>
          <cell r="E507">
            <v>0.5</v>
          </cell>
          <cell r="F507">
            <v>0.5</v>
          </cell>
          <cell r="G507">
            <v>42491</v>
          </cell>
          <cell r="H507">
            <v>42705</v>
          </cell>
          <cell r="I507" t="str">
            <v>武汉佰钧成技术有限责任公司</v>
          </cell>
          <cell r="J507">
            <v>42491</v>
          </cell>
          <cell r="K507">
            <v>42735</v>
          </cell>
          <cell r="L507">
            <v>244</v>
          </cell>
          <cell r="N507" t="str">
            <v>女</v>
          </cell>
          <cell r="O507">
            <v>29</v>
          </cell>
          <cell r="P507" t="str">
            <v>大专</v>
          </cell>
          <cell r="Q507" t="str">
            <v>计算机应用</v>
          </cell>
          <cell r="R507" t="str">
            <v>软件技术服务</v>
          </cell>
          <cell r="S507" t="str">
            <v>软件工程师</v>
          </cell>
          <cell r="T507" t="str">
            <v>技术开发</v>
          </cell>
        </row>
        <row r="508">
          <cell r="B508" t="str">
            <v>B-29514</v>
          </cell>
          <cell r="C508" t="str">
            <v>林小利</v>
          </cell>
          <cell r="D508" t="str">
            <v>管理费用-武汉佰钧成物业指标展示管理系统</v>
          </cell>
          <cell r="E508">
            <v>0.3</v>
          </cell>
          <cell r="F508">
            <v>0.3</v>
          </cell>
          <cell r="G508">
            <v>42491</v>
          </cell>
          <cell r="H508">
            <v>42705</v>
          </cell>
          <cell r="I508" t="str">
            <v>武汉佰钧成技术有限责任公司</v>
          </cell>
          <cell r="J508">
            <v>42513</v>
          </cell>
          <cell r="K508">
            <v>42696</v>
          </cell>
          <cell r="L508">
            <v>183</v>
          </cell>
          <cell r="N508" t="str">
            <v>女</v>
          </cell>
          <cell r="O508">
            <v>27</v>
          </cell>
          <cell r="P508" t="str">
            <v>大专</v>
          </cell>
          <cell r="Q508" t="str">
            <v>公共事务管理</v>
          </cell>
          <cell r="R508" t="str">
            <v>软件技术服务</v>
          </cell>
          <cell r="S508" t="str">
            <v>软件工程师</v>
          </cell>
          <cell r="T508" t="str">
            <v>测试工作</v>
          </cell>
        </row>
        <row r="509">
          <cell r="B509" t="str">
            <v>B-24772</v>
          </cell>
          <cell r="C509" t="str">
            <v>张辉</v>
          </cell>
          <cell r="D509" t="str">
            <v>管理费用-武汉佰钧成物业指标展示管理系统</v>
          </cell>
          <cell r="E509">
            <v>1</v>
          </cell>
          <cell r="F509">
            <v>1</v>
          </cell>
          <cell r="G509">
            <v>42491</v>
          </cell>
          <cell r="H509">
            <v>42705</v>
          </cell>
          <cell r="I509" t="str">
            <v>武汉佰钧成技术有限责任公司</v>
          </cell>
          <cell r="J509">
            <v>42491</v>
          </cell>
          <cell r="K509">
            <v>42735</v>
          </cell>
          <cell r="L509">
            <v>244</v>
          </cell>
          <cell r="N509" t="str">
            <v>男</v>
          </cell>
          <cell r="O509">
            <v>26</v>
          </cell>
          <cell r="P509" t="str">
            <v>本科</v>
          </cell>
          <cell r="Q509" t="str">
            <v>信息工程</v>
          </cell>
          <cell r="R509" t="str">
            <v>软件技术服务</v>
          </cell>
          <cell r="S509" t="str">
            <v>开发工程师</v>
          </cell>
          <cell r="T509" t="str">
            <v>技术开发</v>
          </cell>
        </row>
        <row r="510">
          <cell r="B510" t="str">
            <v>B-28306</v>
          </cell>
          <cell r="C510" t="str">
            <v>刘智慧</v>
          </cell>
          <cell r="D510" t="str">
            <v>管理费用-武汉佰钧成物业指标展示管理系统</v>
          </cell>
          <cell r="E510">
            <v>0.5</v>
          </cell>
          <cell r="F510">
            <v>0.5</v>
          </cell>
          <cell r="G510">
            <v>42491</v>
          </cell>
          <cell r="H510">
            <v>42705</v>
          </cell>
          <cell r="I510" t="str">
            <v>武汉佰钧成技术有限责任公司</v>
          </cell>
          <cell r="J510">
            <v>42491</v>
          </cell>
          <cell r="K510">
            <v>42735</v>
          </cell>
          <cell r="L510">
            <v>244</v>
          </cell>
          <cell r="N510" t="str">
            <v>女</v>
          </cell>
          <cell r="O510">
            <v>23</v>
          </cell>
          <cell r="P510" t="str">
            <v>大专</v>
          </cell>
          <cell r="Q510" t="str">
            <v>法律</v>
          </cell>
          <cell r="R510" t="str">
            <v>软件技术服务</v>
          </cell>
          <cell r="S510" t="str">
            <v>软件工程师</v>
          </cell>
          <cell r="T510" t="str">
            <v>测试工作</v>
          </cell>
        </row>
        <row r="511">
          <cell r="B511" t="str">
            <v>B-13823</v>
          </cell>
          <cell r="C511" t="str">
            <v>陈金秀</v>
          </cell>
          <cell r="D511" t="str">
            <v>管理费用-武汉佰钧成物业指标展示管理系统</v>
          </cell>
          <cell r="E511">
            <v>1</v>
          </cell>
          <cell r="F511">
            <v>1</v>
          </cell>
          <cell r="G511">
            <v>42491</v>
          </cell>
          <cell r="H511">
            <v>42705</v>
          </cell>
          <cell r="I511" t="str">
            <v>武汉佰钧成技术有限责任公司</v>
          </cell>
          <cell r="J511">
            <v>42491</v>
          </cell>
          <cell r="K511">
            <v>42735</v>
          </cell>
          <cell r="L511">
            <v>244</v>
          </cell>
          <cell r="N511" t="str">
            <v>女</v>
          </cell>
          <cell r="O511">
            <v>29</v>
          </cell>
          <cell r="P511" t="str">
            <v>本科</v>
          </cell>
          <cell r="Q511" t="str">
            <v>计算机科学与技术</v>
          </cell>
          <cell r="R511" t="str">
            <v>软件技术服务</v>
          </cell>
          <cell r="S511" t="str">
            <v>软件工程师</v>
          </cell>
          <cell r="T511" t="str">
            <v>技术开发</v>
          </cell>
        </row>
        <row r="512">
          <cell r="B512" t="str">
            <v>B-28922</v>
          </cell>
          <cell r="C512" t="str">
            <v>姜迪</v>
          </cell>
          <cell r="D512" t="str">
            <v>管理费用-武汉佰钧成物业指标展示管理系统</v>
          </cell>
          <cell r="E512">
            <v>0.5</v>
          </cell>
          <cell r="F512">
            <v>0.5</v>
          </cell>
          <cell r="G512">
            <v>42491</v>
          </cell>
          <cell r="H512">
            <v>42705</v>
          </cell>
          <cell r="I512" t="str">
            <v>武汉佰钧成技术有限责任公司</v>
          </cell>
          <cell r="J512">
            <v>42491</v>
          </cell>
          <cell r="K512">
            <v>42735</v>
          </cell>
          <cell r="L512">
            <v>244</v>
          </cell>
          <cell r="N512" t="str">
            <v>男</v>
          </cell>
          <cell r="O512">
            <v>29</v>
          </cell>
          <cell r="P512" t="str">
            <v>大专</v>
          </cell>
          <cell r="Q512" t="str">
            <v>计算机科学与技术</v>
          </cell>
          <cell r="R512" t="str">
            <v>软件技术服务</v>
          </cell>
          <cell r="S512" t="str">
            <v>软件工程师</v>
          </cell>
          <cell r="T512" t="str">
            <v>技术开发</v>
          </cell>
        </row>
        <row r="513">
          <cell r="B513" t="str">
            <v>B-28376</v>
          </cell>
          <cell r="C513" t="str">
            <v>唐志良</v>
          </cell>
          <cell r="D513" t="str">
            <v>管理费用-武汉佰钧成物业指标展示管理系统</v>
          </cell>
          <cell r="E513">
            <v>0.5</v>
          </cell>
          <cell r="F513">
            <v>0.5</v>
          </cell>
          <cell r="G513">
            <v>42491</v>
          </cell>
          <cell r="H513">
            <v>42705</v>
          </cell>
          <cell r="I513" t="str">
            <v>武汉佰钧成技术有限责任公司</v>
          </cell>
          <cell r="J513">
            <v>42491</v>
          </cell>
          <cell r="K513">
            <v>42717</v>
          </cell>
          <cell r="L513">
            <v>226</v>
          </cell>
          <cell r="N513" t="str">
            <v>男</v>
          </cell>
          <cell r="O513">
            <v>20</v>
          </cell>
          <cell r="P513" t="str">
            <v>大专</v>
          </cell>
          <cell r="Q513" t="str">
            <v>软件工程</v>
          </cell>
          <cell r="R513" t="str">
            <v>软件技术服务</v>
          </cell>
          <cell r="S513" t="str">
            <v>软件工程师</v>
          </cell>
          <cell r="T513" t="str">
            <v>技术开发</v>
          </cell>
        </row>
        <row r="514">
          <cell r="B514" t="str">
            <v>B-27994</v>
          </cell>
          <cell r="C514" t="str">
            <v>谭贤波</v>
          </cell>
          <cell r="D514" t="str">
            <v>管理费用-武汉佰钧成物业指标展示管理系统</v>
          </cell>
          <cell r="E514">
            <v>0.5</v>
          </cell>
          <cell r="F514">
            <v>0.5</v>
          </cell>
          <cell r="G514">
            <v>42491</v>
          </cell>
          <cell r="H514">
            <v>42705</v>
          </cell>
          <cell r="I514" t="str">
            <v>武汉佰钧成技术有限责任公司</v>
          </cell>
          <cell r="J514">
            <v>42491</v>
          </cell>
          <cell r="K514">
            <v>42735</v>
          </cell>
          <cell r="L514">
            <v>244</v>
          </cell>
          <cell r="N514" t="str">
            <v>男</v>
          </cell>
          <cell r="O514">
            <v>27</v>
          </cell>
          <cell r="P514" t="str">
            <v>本科</v>
          </cell>
          <cell r="Q514" t="str">
            <v>电子信息工程</v>
          </cell>
          <cell r="R514" t="str">
            <v>软件技术服务</v>
          </cell>
          <cell r="S514" t="str">
            <v>软件工程师</v>
          </cell>
          <cell r="T514" t="str">
            <v>技术开发</v>
          </cell>
        </row>
        <row r="515">
          <cell r="B515" t="str">
            <v>B-28099</v>
          </cell>
          <cell r="C515" t="str">
            <v>陶磊</v>
          </cell>
          <cell r="D515" t="str">
            <v>管理费用-武汉佰钧成物业指标展示管理系统</v>
          </cell>
          <cell r="E515">
            <v>0.5</v>
          </cell>
          <cell r="F515">
            <v>0.5</v>
          </cell>
          <cell r="G515">
            <v>42491</v>
          </cell>
          <cell r="H515">
            <v>42705</v>
          </cell>
          <cell r="I515" t="str">
            <v>武汉佰钧成技术有限责任公司</v>
          </cell>
          <cell r="J515">
            <v>42491</v>
          </cell>
          <cell r="K515">
            <v>42735</v>
          </cell>
          <cell r="L515">
            <v>244</v>
          </cell>
          <cell r="N515" t="str">
            <v>男</v>
          </cell>
          <cell r="O515">
            <v>31</v>
          </cell>
          <cell r="P515" t="str">
            <v>本科</v>
          </cell>
          <cell r="Q515" t="str">
            <v>计算机科学与技术</v>
          </cell>
          <cell r="R515" t="str">
            <v>软件技术服务</v>
          </cell>
          <cell r="S515" t="str">
            <v>软件工程师</v>
          </cell>
          <cell r="T515" t="str">
            <v>技术开发</v>
          </cell>
        </row>
        <row r="516">
          <cell r="B516" t="str">
            <v>B-7999</v>
          </cell>
          <cell r="C516" t="str">
            <v>尹恒</v>
          </cell>
          <cell r="D516" t="str">
            <v>管理费用-武汉佰钧成物业指标展示管理系统</v>
          </cell>
          <cell r="E516">
            <v>1</v>
          </cell>
          <cell r="F516">
            <v>1</v>
          </cell>
          <cell r="G516">
            <v>42491</v>
          </cell>
          <cell r="H516">
            <v>42705</v>
          </cell>
          <cell r="I516" t="str">
            <v>武汉佰钧成技术有限责任公司</v>
          </cell>
          <cell r="J516">
            <v>42491</v>
          </cell>
          <cell r="K516">
            <v>42735</v>
          </cell>
          <cell r="L516">
            <v>244</v>
          </cell>
          <cell r="N516" t="str">
            <v>女</v>
          </cell>
          <cell r="O516">
            <v>29</v>
          </cell>
          <cell r="P516" t="str">
            <v>本科</v>
          </cell>
          <cell r="Q516" t="str">
            <v>国际金融</v>
          </cell>
          <cell r="R516" t="str">
            <v>软件技术服务</v>
          </cell>
          <cell r="S516" t="str">
            <v>测试经理</v>
          </cell>
          <cell r="T516" t="str">
            <v>测试经理</v>
          </cell>
        </row>
        <row r="517">
          <cell r="B517" t="str">
            <v>B-8895</v>
          </cell>
          <cell r="C517" t="str">
            <v>熊文杰</v>
          </cell>
          <cell r="D517" t="str">
            <v>管理费用-武汉佰钧成物业指标展示管理系统</v>
          </cell>
          <cell r="E517">
            <v>0.3</v>
          </cell>
          <cell r="F517">
            <v>0.3</v>
          </cell>
          <cell r="G517">
            <v>42491</v>
          </cell>
          <cell r="H517">
            <v>42705</v>
          </cell>
          <cell r="I517" t="str">
            <v>武汉佰钧成技术有限责任公司</v>
          </cell>
          <cell r="J517">
            <v>42491</v>
          </cell>
          <cell r="K517">
            <v>42735</v>
          </cell>
          <cell r="L517">
            <v>244</v>
          </cell>
          <cell r="N517" t="str">
            <v>男</v>
          </cell>
          <cell r="O517">
            <v>31</v>
          </cell>
          <cell r="P517" t="str">
            <v>大专</v>
          </cell>
          <cell r="Q517" t="str">
            <v>计算机及应用</v>
          </cell>
          <cell r="R517" t="str">
            <v>软件技术服务</v>
          </cell>
          <cell r="S517" t="str">
            <v>方案结构设计师</v>
          </cell>
          <cell r="T517" t="str">
            <v>方案结构设计</v>
          </cell>
        </row>
        <row r="518">
          <cell r="B518" t="str">
            <v>B-24926</v>
          </cell>
          <cell r="C518" t="str">
            <v>何亮</v>
          </cell>
          <cell r="D518" t="str">
            <v>管理费用-武汉佰钧成物业指标展示管理系统</v>
          </cell>
          <cell r="E518">
            <v>1</v>
          </cell>
          <cell r="F518">
            <v>1</v>
          </cell>
          <cell r="G518">
            <v>42491</v>
          </cell>
          <cell r="H518">
            <v>42705</v>
          </cell>
          <cell r="I518" t="str">
            <v>武汉佰钧成技术有限责任公司</v>
          </cell>
          <cell r="J518">
            <v>42491</v>
          </cell>
          <cell r="K518">
            <v>42735</v>
          </cell>
          <cell r="L518">
            <v>244</v>
          </cell>
          <cell r="N518" t="str">
            <v>男</v>
          </cell>
          <cell r="O518">
            <v>23</v>
          </cell>
          <cell r="P518" t="str">
            <v>本科</v>
          </cell>
          <cell r="Q518" t="str">
            <v>计算机科学技术</v>
          </cell>
          <cell r="R518" t="str">
            <v>软件技术服务</v>
          </cell>
          <cell r="S518" t="str">
            <v>软件工程师</v>
          </cell>
          <cell r="T518" t="str">
            <v>测试工作</v>
          </cell>
        </row>
        <row r="519">
          <cell r="B519" t="str">
            <v>B-3850</v>
          </cell>
          <cell r="C519" t="str">
            <v>宋文</v>
          </cell>
          <cell r="D519" t="str">
            <v>管理费用-武汉佰钧成物业指标展示管理系统</v>
          </cell>
          <cell r="E519">
            <v>0.3</v>
          </cell>
          <cell r="F519">
            <v>0.3</v>
          </cell>
          <cell r="G519">
            <v>42491</v>
          </cell>
          <cell r="H519">
            <v>42705</v>
          </cell>
          <cell r="I519" t="str">
            <v>武汉佰钧成技术有限责任公司</v>
          </cell>
          <cell r="J519">
            <v>42491</v>
          </cell>
          <cell r="K519">
            <v>42735</v>
          </cell>
          <cell r="L519">
            <v>244</v>
          </cell>
          <cell r="N519" t="str">
            <v>男</v>
          </cell>
          <cell r="O519">
            <v>39</v>
          </cell>
          <cell r="P519" t="str">
            <v>大专</v>
          </cell>
          <cell r="Q519" t="str">
            <v>会计</v>
          </cell>
          <cell r="R519" t="str">
            <v>软件技术服务</v>
          </cell>
          <cell r="S519" t="str">
            <v>软件工程师</v>
          </cell>
          <cell r="T519" t="str">
            <v>测试工作</v>
          </cell>
        </row>
        <row r="520">
          <cell r="B520" t="str">
            <v>B-5764</v>
          </cell>
          <cell r="C520" t="str">
            <v>符艳</v>
          </cell>
          <cell r="D520" t="str">
            <v>管理费用-武汉佰钧成物业指标展示管理系统</v>
          </cell>
          <cell r="E520">
            <v>0.5</v>
          </cell>
          <cell r="F520">
            <v>0.5</v>
          </cell>
          <cell r="G520">
            <v>42491</v>
          </cell>
          <cell r="H520">
            <v>42705</v>
          </cell>
          <cell r="I520" t="str">
            <v>武汉佰钧成技术有限责任公司</v>
          </cell>
          <cell r="J520">
            <v>42491</v>
          </cell>
          <cell r="K520">
            <v>42735</v>
          </cell>
          <cell r="L520">
            <v>244</v>
          </cell>
          <cell r="N520" t="str">
            <v>女</v>
          </cell>
          <cell r="O520">
            <v>30</v>
          </cell>
          <cell r="P520" t="str">
            <v>大专</v>
          </cell>
          <cell r="Q520" t="str">
            <v>计算机应用技术</v>
          </cell>
          <cell r="R520" t="str">
            <v>软件技术服务</v>
          </cell>
          <cell r="S520" t="str">
            <v>开发工程师</v>
          </cell>
          <cell r="T520" t="str">
            <v>技术开发</v>
          </cell>
        </row>
        <row r="521">
          <cell r="B521" t="str">
            <v>B-18097</v>
          </cell>
          <cell r="C521" t="str">
            <v>张涛</v>
          </cell>
          <cell r="D521" t="str">
            <v>管理费用-武汉佰钧成物业指标展示管理系统</v>
          </cell>
          <cell r="E521">
            <v>0.3</v>
          </cell>
          <cell r="F521">
            <v>0.3</v>
          </cell>
          <cell r="G521">
            <v>42491</v>
          </cell>
          <cell r="H521">
            <v>42705</v>
          </cell>
          <cell r="I521" t="str">
            <v>武汉佰钧成技术有限责任公司</v>
          </cell>
          <cell r="J521">
            <v>42491</v>
          </cell>
          <cell r="K521">
            <v>42735</v>
          </cell>
          <cell r="L521">
            <v>244</v>
          </cell>
          <cell r="N521" t="str">
            <v>男</v>
          </cell>
          <cell r="O521">
            <v>34</v>
          </cell>
          <cell r="P521" t="str">
            <v>本科</v>
          </cell>
          <cell r="Q521" t="str">
            <v>计算机科学与技术</v>
          </cell>
          <cell r="R521" t="str">
            <v>软件技术服务</v>
          </cell>
          <cell r="S521" t="str">
            <v>质量工程师</v>
          </cell>
          <cell r="T521" t="str">
            <v>质量管理</v>
          </cell>
        </row>
        <row r="522">
          <cell r="B522" t="str">
            <v>B-25532</v>
          </cell>
          <cell r="C522" t="str">
            <v>杨旗润</v>
          </cell>
          <cell r="D522" t="str">
            <v>管理费用-武汉佰钧成物业指标展示管理系统</v>
          </cell>
          <cell r="E522">
            <v>0.5</v>
          </cell>
          <cell r="F522">
            <v>0.5</v>
          </cell>
          <cell r="G522">
            <v>42491</v>
          </cell>
          <cell r="H522">
            <v>42705</v>
          </cell>
          <cell r="I522" t="str">
            <v>武汉佰钧成技术有限责任公司</v>
          </cell>
          <cell r="J522">
            <v>42491</v>
          </cell>
          <cell r="K522">
            <v>42706</v>
          </cell>
          <cell r="L522">
            <v>215</v>
          </cell>
          <cell r="N522" t="str">
            <v>男</v>
          </cell>
          <cell r="O522">
            <v>26</v>
          </cell>
          <cell r="P522" t="str">
            <v>本科</v>
          </cell>
          <cell r="Q522" t="str">
            <v>软件工程</v>
          </cell>
          <cell r="R522" t="str">
            <v>软件技术服务</v>
          </cell>
          <cell r="S522" t="str">
            <v>软件工程师</v>
          </cell>
          <cell r="T522" t="str">
            <v>测试工作</v>
          </cell>
        </row>
        <row r="523">
          <cell r="B523" t="str">
            <v>B-27632</v>
          </cell>
          <cell r="C523" t="str">
            <v>王成伟</v>
          </cell>
          <cell r="D523" t="str">
            <v>管理费用-武汉佰钧成物业指标展示管理系统</v>
          </cell>
          <cell r="E523">
            <v>0.5</v>
          </cell>
          <cell r="F523">
            <v>0.5</v>
          </cell>
          <cell r="G523">
            <v>42491</v>
          </cell>
          <cell r="H523">
            <v>42705</v>
          </cell>
          <cell r="I523" t="str">
            <v>武汉佰钧成技术有限责任公司</v>
          </cell>
          <cell r="J523">
            <v>42491</v>
          </cell>
          <cell r="K523">
            <v>42735</v>
          </cell>
          <cell r="L523">
            <v>244</v>
          </cell>
          <cell r="N523" t="str">
            <v>男</v>
          </cell>
          <cell r="O523">
            <v>26</v>
          </cell>
          <cell r="P523" t="str">
            <v>本科</v>
          </cell>
          <cell r="Q523" t="str">
            <v>计算机科学与技术</v>
          </cell>
          <cell r="R523" t="str">
            <v>软件技术服务</v>
          </cell>
          <cell r="S523" t="str">
            <v>软件工程师</v>
          </cell>
          <cell r="T523" t="str">
            <v>技术开发</v>
          </cell>
        </row>
        <row r="524">
          <cell r="B524" t="str">
            <v>B-21878</v>
          </cell>
          <cell r="C524" t="str">
            <v>叶冉</v>
          </cell>
          <cell r="D524" t="str">
            <v>管理费用-武汉佰钧成物业指标展示管理系统</v>
          </cell>
          <cell r="E524">
            <v>0.5</v>
          </cell>
          <cell r="F524">
            <v>0.5</v>
          </cell>
          <cell r="G524">
            <v>42491</v>
          </cell>
          <cell r="H524">
            <v>42705</v>
          </cell>
          <cell r="I524" t="str">
            <v>武汉佰钧成技术有限责任公司</v>
          </cell>
          <cell r="J524">
            <v>42491</v>
          </cell>
          <cell r="K524">
            <v>42735</v>
          </cell>
          <cell r="L524">
            <v>244</v>
          </cell>
          <cell r="N524" t="str">
            <v>女</v>
          </cell>
          <cell r="O524">
            <v>30</v>
          </cell>
          <cell r="P524" t="str">
            <v>硕士</v>
          </cell>
          <cell r="Q524" t="str">
            <v>计算机科学与技术</v>
          </cell>
          <cell r="R524" t="str">
            <v>软件技术服务</v>
          </cell>
          <cell r="S524" t="str">
            <v>开发工程师</v>
          </cell>
          <cell r="T524" t="str">
            <v>技术开发</v>
          </cell>
        </row>
        <row r="525">
          <cell r="B525" t="str">
            <v>B-29338</v>
          </cell>
          <cell r="C525" t="str">
            <v>邹泉涌</v>
          </cell>
          <cell r="D525" t="str">
            <v>管理费用-武汉佰钧成物业指标展示管理系统</v>
          </cell>
          <cell r="E525">
            <v>0.5</v>
          </cell>
          <cell r="F525">
            <v>0.5</v>
          </cell>
          <cell r="G525">
            <v>42491</v>
          </cell>
          <cell r="H525">
            <v>42705</v>
          </cell>
          <cell r="I525" t="str">
            <v>武汉佰钧成技术有限责任公司</v>
          </cell>
          <cell r="J525">
            <v>42513</v>
          </cell>
          <cell r="K525">
            <v>42735</v>
          </cell>
          <cell r="L525">
            <v>222</v>
          </cell>
          <cell r="N525" t="str">
            <v>男</v>
          </cell>
          <cell r="O525">
            <v>26</v>
          </cell>
          <cell r="P525" t="str">
            <v>本科</v>
          </cell>
          <cell r="Q525" t="str">
            <v>计算机科学与技术</v>
          </cell>
          <cell r="R525" t="str">
            <v>软件技术服务</v>
          </cell>
          <cell r="S525" t="str">
            <v>软件工程师</v>
          </cell>
          <cell r="T525" t="str">
            <v>技术开发</v>
          </cell>
        </row>
        <row r="526">
          <cell r="B526" t="str">
            <v>B-5801</v>
          </cell>
          <cell r="C526" t="str">
            <v>王卫华</v>
          </cell>
          <cell r="D526" t="str">
            <v>管理费用-武汉佰钧成物业指标展示管理系统</v>
          </cell>
          <cell r="E526">
            <v>0.5</v>
          </cell>
          <cell r="F526">
            <v>0.5</v>
          </cell>
          <cell r="G526">
            <v>42491</v>
          </cell>
          <cell r="H526">
            <v>42705</v>
          </cell>
          <cell r="I526" t="str">
            <v>武汉佰钧成技术有限责任公司</v>
          </cell>
          <cell r="J526">
            <v>42491</v>
          </cell>
          <cell r="K526">
            <v>42735</v>
          </cell>
          <cell r="L526">
            <v>244</v>
          </cell>
          <cell r="N526" t="str">
            <v>男</v>
          </cell>
          <cell r="O526">
            <v>35</v>
          </cell>
          <cell r="P526" t="str">
            <v>本科</v>
          </cell>
          <cell r="Q526" t="str">
            <v>计算机技术</v>
          </cell>
          <cell r="R526" t="str">
            <v>软件技术服务</v>
          </cell>
          <cell r="S526" t="str">
            <v>配置管理员</v>
          </cell>
          <cell r="T526" t="str">
            <v>配置管理</v>
          </cell>
        </row>
        <row r="527">
          <cell r="B527" t="str">
            <v>B-17752</v>
          </cell>
          <cell r="C527" t="str">
            <v>陈建强</v>
          </cell>
          <cell r="D527" t="str">
            <v>管理费用-武汉佰钧成物业指标展示管理系统</v>
          </cell>
          <cell r="E527">
            <v>0.5</v>
          </cell>
          <cell r="F527">
            <v>0.5</v>
          </cell>
          <cell r="G527">
            <v>42491</v>
          </cell>
          <cell r="H527">
            <v>42705</v>
          </cell>
          <cell r="I527" t="str">
            <v>武汉佰钧成技术有限责任公司</v>
          </cell>
          <cell r="J527">
            <v>42491</v>
          </cell>
          <cell r="K527">
            <v>42735</v>
          </cell>
          <cell r="L527">
            <v>244</v>
          </cell>
          <cell r="N527" t="str">
            <v>男</v>
          </cell>
          <cell r="O527">
            <v>32</v>
          </cell>
          <cell r="P527" t="str">
            <v>大专</v>
          </cell>
          <cell r="Q527" t="str">
            <v>计算机及应用</v>
          </cell>
          <cell r="R527" t="str">
            <v>软件技术服务</v>
          </cell>
          <cell r="S527" t="str">
            <v>软件工程师</v>
          </cell>
          <cell r="T527" t="str">
            <v>技术开发</v>
          </cell>
        </row>
        <row r="528">
          <cell r="B528" t="str">
            <v>B-26498</v>
          </cell>
          <cell r="C528" t="str">
            <v>刘平</v>
          </cell>
          <cell r="D528" t="str">
            <v>管理费用-武汉佰钧成物业指标展示管理系统</v>
          </cell>
          <cell r="E528">
            <v>0.5</v>
          </cell>
          <cell r="F528">
            <v>0.5</v>
          </cell>
          <cell r="G528">
            <v>42491</v>
          </cell>
          <cell r="H528">
            <v>42705</v>
          </cell>
          <cell r="I528" t="str">
            <v>武汉佰钧成技术有限责任公司</v>
          </cell>
          <cell r="J528">
            <v>42491</v>
          </cell>
          <cell r="K528">
            <v>42735</v>
          </cell>
          <cell r="L528">
            <v>244</v>
          </cell>
          <cell r="N528" t="str">
            <v>男</v>
          </cell>
          <cell r="O528">
            <v>32</v>
          </cell>
          <cell r="P528" t="str">
            <v>本科</v>
          </cell>
          <cell r="Q528" t="str">
            <v>软件工程</v>
          </cell>
          <cell r="R528" t="str">
            <v>软件技术服务</v>
          </cell>
          <cell r="S528" t="str">
            <v>软件工程师</v>
          </cell>
          <cell r="T528" t="str">
            <v>技术开发</v>
          </cell>
        </row>
        <row r="529">
          <cell r="B529" t="str">
            <v>B-1962</v>
          </cell>
          <cell r="C529" t="str">
            <v>徐芳宁</v>
          </cell>
          <cell r="D529" t="str">
            <v>管理费用-武汉佰钧成物业指标展示管理系统</v>
          </cell>
          <cell r="E529">
            <v>0.2</v>
          </cell>
          <cell r="F529">
            <v>0.2</v>
          </cell>
          <cell r="G529">
            <v>42491</v>
          </cell>
          <cell r="H529">
            <v>42705</v>
          </cell>
          <cell r="I529" t="str">
            <v>武汉佰钧成技术有限责任公司</v>
          </cell>
          <cell r="J529">
            <v>42491</v>
          </cell>
          <cell r="K529">
            <v>42735</v>
          </cell>
          <cell r="L529">
            <v>244</v>
          </cell>
          <cell r="N529" t="str">
            <v>女</v>
          </cell>
          <cell r="O529">
            <v>51</v>
          </cell>
          <cell r="P529" t="str">
            <v>本科</v>
          </cell>
          <cell r="Q529" t="str">
            <v>计算机应用</v>
          </cell>
          <cell r="R529" t="str">
            <v>软件技术服务</v>
          </cell>
          <cell r="S529" t="str">
            <v>软件工程师</v>
          </cell>
          <cell r="T529" t="str">
            <v>测试工作</v>
          </cell>
        </row>
        <row r="530">
          <cell r="B530" t="str">
            <v>B-16311</v>
          </cell>
          <cell r="C530" t="str">
            <v>刘景</v>
          </cell>
          <cell r="D530" t="str">
            <v>管理费用-武汉佰钧成物业指标展示管理系统</v>
          </cell>
          <cell r="E530">
            <v>0.5</v>
          </cell>
          <cell r="F530">
            <v>0.5</v>
          </cell>
          <cell r="G530">
            <v>42491</v>
          </cell>
          <cell r="H530">
            <v>42705</v>
          </cell>
          <cell r="I530" t="str">
            <v>武汉佰钧成技术有限责任公司</v>
          </cell>
          <cell r="J530">
            <v>42491</v>
          </cell>
          <cell r="K530">
            <v>42735</v>
          </cell>
          <cell r="L530">
            <v>244</v>
          </cell>
          <cell r="N530" t="str">
            <v>男</v>
          </cell>
          <cell r="O530">
            <v>38</v>
          </cell>
          <cell r="P530" t="str">
            <v>本科</v>
          </cell>
          <cell r="Q530" t="str">
            <v>计算机科学与技术</v>
          </cell>
          <cell r="R530" t="str">
            <v>软件技术服务</v>
          </cell>
          <cell r="S530" t="str">
            <v>开发工程师</v>
          </cell>
          <cell r="T530" t="str">
            <v>技术开发</v>
          </cell>
        </row>
        <row r="531">
          <cell r="B531" t="str">
            <v>B-17325</v>
          </cell>
          <cell r="C531" t="str">
            <v>赵江维</v>
          </cell>
          <cell r="D531" t="str">
            <v>管理费用-武汉佰钧成物业指标展示管理系统</v>
          </cell>
          <cell r="E531">
            <v>0.5</v>
          </cell>
          <cell r="F531">
            <v>0.5</v>
          </cell>
          <cell r="G531">
            <v>42491</v>
          </cell>
          <cell r="H531">
            <v>42705</v>
          </cell>
          <cell r="I531" t="str">
            <v>武汉佰钧成技术有限责任公司</v>
          </cell>
          <cell r="J531">
            <v>42491</v>
          </cell>
          <cell r="K531">
            <v>42735</v>
          </cell>
          <cell r="L531">
            <v>244</v>
          </cell>
          <cell r="N531" t="str">
            <v>男</v>
          </cell>
          <cell r="O531">
            <v>27</v>
          </cell>
          <cell r="P531" t="str">
            <v>本科</v>
          </cell>
          <cell r="Q531" t="str">
            <v>计算机科学与技术</v>
          </cell>
          <cell r="R531" t="str">
            <v>软件技术服务</v>
          </cell>
          <cell r="S531" t="str">
            <v>软件工程师</v>
          </cell>
          <cell r="T531" t="str">
            <v>技术开发</v>
          </cell>
        </row>
        <row r="532">
          <cell r="B532" t="str">
            <v>B-5100</v>
          </cell>
          <cell r="C532" t="str">
            <v>汪春娇</v>
          </cell>
          <cell r="D532" t="str">
            <v>管理费用-武汉佰钧成物业指标展示管理系统</v>
          </cell>
          <cell r="E532">
            <v>0.5</v>
          </cell>
          <cell r="F532">
            <v>0.5</v>
          </cell>
          <cell r="G532">
            <v>42491</v>
          </cell>
          <cell r="H532">
            <v>42705</v>
          </cell>
          <cell r="I532" t="str">
            <v>武汉佰钧成技术有限责任公司</v>
          </cell>
          <cell r="J532">
            <v>42491</v>
          </cell>
          <cell r="K532">
            <v>42735</v>
          </cell>
          <cell r="L532">
            <v>244</v>
          </cell>
          <cell r="N532" t="str">
            <v>女</v>
          </cell>
          <cell r="O532">
            <v>27</v>
          </cell>
          <cell r="P532" t="str">
            <v>本科</v>
          </cell>
          <cell r="Q532" t="str">
            <v>信息与计算机科学</v>
          </cell>
          <cell r="R532" t="str">
            <v>软件技术服务</v>
          </cell>
          <cell r="S532" t="str">
            <v>软件工程师</v>
          </cell>
          <cell r="T532" t="str">
            <v>测试工作</v>
          </cell>
        </row>
        <row r="533">
          <cell r="B533" t="str">
            <v>B-9907</v>
          </cell>
          <cell r="C533" t="str">
            <v>万兰英</v>
          </cell>
          <cell r="D533" t="str">
            <v>管理费用-佰钧成智慧城市数据服务平台</v>
          </cell>
          <cell r="E533">
            <v>0.2</v>
          </cell>
          <cell r="F533">
            <v>0.2</v>
          </cell>
          <cell r="G533">
            <v>42461</v>
          </cell>
          <cell r="H533">
            <v>42705</v>
          </cell>
          <cell r="I533" t="str">
            <v>武汉佰钧成技术有限责任公司</v>
          </cell>
          <cell r="J533">
            <v>42461</v>
          </cell>
          <cell r="K533">
            <v>42735</v>
          </cell>
          <cell r="L533">
            <v>274</v>
          </cell>
          <cell r="N533" t="str">
            <v>女</v>
          </cell>
          <cell r="O533">
            <v>35</v>
          </cell>
          <cell r="P533" t="str">
            <v>本科</v>
          </cell>
          <cell r="Q533" t="str">
            <v>计算机科学技术与应用</v>
          </cell>
          <cell r="R533" t="str">
            <v>软件技术服务</v>
          </cell>
          <cell r="S533" t="str">
            <v>项目经理</v>
          </cell>
          <cell r="T533" t="str">
            <v>项目经理</v>
          </cell>
        </row>
        <row r="534">
          <cell r="B534" t="str">
            <v>B-27665</v>
          </cell>
          <cell r="C534" t="str">
            <v>何巍巍</v>
          </cell>
          <cell r="D534" t="str">
            <v>管理费用-佰钧成智慧城市数据服务平台</v>
          </cell>
          <cell r="E534">
            <v>0.5</v>
          </cell>
          <cell r="F534">
            <v>0.5</v>
          </cell>
          <cell r="G534">
            <v>42401</v>
          </cell>
          <cell r="H534">
            <v>42705</v>
          </cell>
          <cell r="I534" t="str">
            <v>武汉佰钧成技术有限责任公司</v>
          </cell>
          <cell r="J534">
            <v>42418</v>
          </cell>
          <cell r="K534">
            <v>42735</v>
          </cell>
          <cell r="L534">
            <v>317</v>
          </cell>
          <cell r="N534" t="str">
            <v>男</v>
          </cell>
          <cell r="O534">
            <v>28</v>
          </cell>
          <cell r="P534" t="str">
            <v>本科</v>
          </cell>
          <cell r="Q534" t="str">
            <v>计算机科学与技术</v>
          </cell>
          <cell r="R534" t="str">
            <v>软件技术服务</v>
          </cell>
          <cell r="S534" t="str">
            <v>技术经理</v>
          </cell>
          <cell r="T534" t="str">
            <v>技术经理</v>
          </cell>
        </row>
        <row r="535">
          <cell r="B535" t="str">
            <v>B-24723</v>
          </cell>
          <cell r="C535" t="str">
            <v>魏佳欣</v>
          </cell>
          <cell r="D535" t="str">
            <v>管理费用-佰钧成智慧城市数据服务平台</v>
          </cell>
          <cell r="E535">
            <v>0.5</v>
          </cell>
          <cell r="F535">
            <v>0.5</v>
          </cell>
          <cell r="G535">
            <v>42461</v>
          </cell>
          <cell r="H535">
            <v>42705</v>
          </cell>
          <cell r="I535" t="str">
            <v>武汉佰钧成技术有限责任公司</v>
          </cell>
          <cell r="J535">
            <v>42461</v>
          </cell>
          <cell r="K535">
            <v>42632</v>
          </cell>
          <cell r="L535">
            <v>171</v>
          </cell>
          <cell r="N535" t="str">
            <v>女</v>
          </cell>
          <cell r="O535">
            <v>27</v>
          </cell>
          <cell r="P535" t="str">
            <v>本科</v>
          </cell>
          <cell r="Q535" t="str">
            <v>软件工程</v>
          </cell>
          <cell r="R535" t="str">
            <v>软件技术服务</v>
          </cell>
          <cell r="S535" t="str">
            <v>后勤管理员</v>
          </cell>
          <cell r="T535" t="str">
            <v>后勤管理</v>
          </cell>
        </row>
        <row r="536">
          <cell r="B536" t="str">
            <v>B-27933</v>
          </cell>
          <cell r="C536" t="str">
            <v>吴壮</v>
          </cell>
          <cell r="D536" t="str">
            <v>管理费用-佰钧成智慧城市数据服务平台</v>
          </cell>
          <cell r="E536">
            <v>1</v>
          </cell>
          <cell r="F536">
            <v>1</v>
          </cell>
          <cell r="G536">
            <v>42401</v>
          </cell>
          <cell r="H536">
            <v>42705</v>
          </cell>
          <cell r="I536" t="str">
            <v>武汉佰钧成技术有限责任公司</v>
          </cell>
          <cell r="J536">
            <v>42437</v>
          </cell>
          <cell r="K536">
            <v>42633</v>
          </cell>
          <cell r="L536">
            <v>196</v>
          </cell>
          <cell r="N536" t="str">
            <v>男</v>
          </cell>
          <cell r="O536">
            <v>28</v>
          </cell>
          <cell r="P536" t="str">
            <v>本科</v>
          </cell>
          <cell r="Q536" t="str">
            <v>计算机科学与技术</v>
          </cell>
          <cell r="R536" t="str">
            <v>软件技术服务</v>
          </cell>
          <cell r="S536" t="str">
            <v>软件工程师</v>
          </cell>
          <cell r="T536" t="str">
            <v>技术开发</v>
          </cell>
        </row>
        <row r="537">
          <cell r="B537" t="str">
            <v>B-21315</v>
          </cell>
          <cell r="C537" t="str">
            <v>管国兵</v>
          </cell>
          <cell r="D537" t="str">
            <v>管理费用-佰钧成智慧城市数据服务平台</v>
          </cell>
          <cell r="E537">
            <v>0.5</v>
          </cell>
          <cell r="F537">
            <v>0.5</v>
          </cell>
          <cell r="G537">
            <v>42401</v>
          </cell>
          <cell r="H537">
            <v>42705</v>
          </cell>
          <cell r="I537" t="str">
            <v>武汉佰钧成技术有限责任公司</v>
          </cell>
          <cell r="J537">
            <v>42401</v>
          </cell>
          <cell r="K537">
            <v>42570</v>
          </cell>
          <cell r="L537">
            <v>169</v>
          </cell>
          <cell r="N537" t="str">
            <v>男</v>
          </cell>
          <cell r="O537">
            <v>26</v>
          </cell>
          <cell r="P537" t="str">
            <v>本科</v>
          </cell>
          <cell r="Q537" t="str">
            <v>机电一体化</v>
          </cell>
          <cell r="R537" t="str">
            <v>软件技术服务</v>
          </cell>
          <cell r="S537" t="str">
            <v>软件工程师</v>
          </cell>
          <cell r="T537" t="str">
            <v>测试工作</v>
          </cell>
        </row>
        <row r="538">
          <cell r="B538" t="str">
            <v>B-28189</v>
          </cell>
          <cell r="C538" t="str">
            <v>李明强</v>
          </cell>
          <cell r="D538" t="str">
            <v>管理费用-佰钧成智慧城市数据服务平台</v>
          </cell>
          <cell r="E538">
            <v>1</v>
          </cell>
          <cell r="F538">
            <v>1</v>
          </cell>
          <cell r="G538">
            <v>42401</v>
          </cell>
          <cell r="H538">
            <v>42705</v>
          </cell>
          <cell r="I538" t="str">
            <v>武汉佰钧成技术有限责任公司</v>
          </cell>
          <cell r="J538">
            <v>42454</v>
          </cell>
          <cell r="K538">
            <v>42735</v>
          </cell>
          <cell r="L538">
            <v>281</v>
          </cell>
          <cell r="N538" t="str">
            <v>男</v>
          </cell>
          <cell r="O538">
            <v>25</v>
          </cell>
          <cell r="P538" t="str">
            <v>本科</v>
          </cell>
          <cell r="Q538" t="str">
            <v>电子信息工程</v>
          </cell>
          <cell r="R538" t="str">
            <v>软件技术服务</v>
          </cell>
          <cell r="S538" t="str">
            <v>软件工程师</v>
          </cell>
          <cell r="T538" t="str">
            <v>技术开发</v>
          </cell>
        </row>
        <row r="539">
          <cell r="B539" t="str">
            <v>B-11989</v>
          </cell>
          <cell r="C539" t="str">
            <v>聂露露</v>
          </cell>
          <cell r="D539" t="str">
            <v>管理费用-佰钧成智慧城市数据服务平台</v>
          </cell>
          <cell r="E539">
            <v>1</v>
          </cell>
          <cell r="F539">
            <v>1</v>
          </cell>
          <cell r="G539">
            <v>42401</v>
          </cell>
          <cell r="H539">
            <v>42705</v>
          </cell>
          <cell r="I539" t="str">
            <v>武汉佰钧成技术有限责任公司</v>
          </cell>
          <cell r="J539">
            <v>42461</v>
          </cell>
          <cell r="K539">
            <v>42735</v>
          </cell>
          <cell r="L539">
            <v>274</v>
          </cell>
          <cell r="N539" t="str">
            <v>女</v>
          </cell>
          <cell r="O539">
            <v>27</v>
          </cell>
          <cell r="P539" t="str">
            <v>本科</v>
          </cell>
          <cell r="Q539" t="str">
            <v>计算机科学与技术</v>
          </cell>
          <cell r="R539" t="str">
            <v>软件技术服务</v>
          </cell>
          <cell r="S539" t="str">
            <v>软件工程师</v>
          </cell>
          <cell r="T539" t="str">
            <v>技术开发</v>
          </cell>
        </row>
        <row r="540">
          <cell r="B540" t="str">
            <v>B-27847</v>
          </cell>
          <cell r="C540" t="str">
            <v>周友娟</v>
          </cell>
          <cell r="D540" t="str">
            <v>管理费用-佰钧成智慧城市数据服务平台</v>
          </cell>
          <cell r="E540">
            <v>0.5</v>
          </cell>
          <cell r="F540">
            <v>0.5</v>
          </cell>
          <cell r="G540">
            <v>42401</v>
          </cell>
          <cell r="H540">
            <v>42705</v>
          </cell>
          <cell r="I540" t="str">
            <v>武汉佰钧成技术有限责任公司</v>
          </cell>
          <cell r="J540">
            <v>42430</v>
          </cell>
          <cell r="K540">
            <v>42735</v>
          </cell>
          <cell r="L540">
            <v>305</v>
          </cell>
          <cell r="N540" t="str">
            <v>女</v>
          </cell>
          <cell r="O540">
            <v>24</v>
          </cell>
          <cell r="P540" t="str">
            <v>大专</v>
          </cell>
          <cell r="Q540" t="str">
            <v>物流管理</v>
          </cell>
          <cell r="R540" t="str">
            <v>软件技术服务</v>
          </cell>
          <cell r="S540" t="str">
            <v>网络工程师</v>
          </cell>
          <cell r="T540" t="str">
            <v>测试工作</v>
          </cell>
        </row>
        <row r="541">
          <cell r="B541" t="str">
            <v>B-27716</v>
          </cell>
          <cell r="C541" t="str">
            <v>张嘉龄</v>
          </cell>
          <cell r="D541" t="str">
            <v>管理费用-佰钧成智慧城市数据服务平台</v>
          </cell>
          <cell r="E541">
            <v>1</v>
          </cell>
          <cell r="F541">
            <v>1</v>
          </cell>
          <cell r="G541">
            <v>42401</v>
          </cell>
          <cell r="H541">
            <v>42705</v>
          </cell>
          <cell r="I541" t="str">
            <v>武汉佰钧成技术有限责任公司</v>
          </cell>
          <cell r="J541">
            <v>42423</v>
          </cell>
          <cell r="K541">
            <v>42735</v>
          </cell>
          <cell r="L541">
            <v>312</v>
          </cell>
          <cell r="N541" t="str">
            <v>女</v>
          </cell>
          <cell r="O541">
            <v>27</v>
          </cell>
          <cell r="P541" t="str">
            <v>大专</v>
          </cell>
          <cell r="Q541" t="str">
            <v>计算机科学与技术</v>
          </cell>
          <cell r="R541" t="str">
            <v>软件技术服务</v>
          </cell>
          <cell r="S541" t="str">
            <v>软件工程师</v>
          </cell>
          <cell r="T541" t="str">
            <v>技术开发</v>
          </cell>
        </row>
        <row r="542">
          <cell r="B542" t="str">
            <v>B-28231</v>
          </cell>
          <cell r="C542" t="str">
            <v>罗子康</v>
          </cell>
          <cell r="D542" t="str">
            <v>管理费用-佰钧成智慧城市数据服务平台</v>
          </cell>
          <cell r="E542">
            <v>1</v>
          </cell>
          <cell r="F542">
            <v>1</v>
          </cell>
          <cell r="G542">
            <v>42401</v>
          </cell>
          <cell r="H542">
            <v>42705</v>
          </cell>
          <cell r="I542" t="str">
            <v>武汉佰钧成技术有限责任公司</v>
          </cell>
          <cell r="J542">
            <v>42450</v>
          </cell>
          <cell r="K542">
            <v>42735</v>
          </cell>
          <cell r="L542">
            <v>285</v>
          </cell>
          <cell r="N542" t="str">
            <v>男</v>
          </cell>
          <cell r="O542">
            <v>23</v>
          </cell>
          <cell r="P542" t="str">
            <v>本科</v>
          </cell>
          <cell r="Q542" t="str">
            <v>机械电子工程</v>
          </cell>
          <cell r="R542" t="str">
            <v>软件技术服务</v>
          </cell>
          <cell r="S542" t="str">
            <v>软件工程师</v>
          </cell>
          <cell r="T542" t="str">
            <v>测试工作</v>
          </cell>
        </row>
        <row r="543">
          <cell r="B543" t="str">
            <v>B-22080</v>
          </cell>
          <cell r="C543" t="str">
            <v>区世颖</v>
          </cell>
          <cell r="D543" t="str">
            <v>管理费用-佰钧成智慧城市数据服务平台</v>
          </cell>
          <cell r="E543">
            <v>0.5</v>
          </cell>
          <cell r="F543">
            <v>0.5</v>
          </cell>
          <cell r="G543">
            <v>42401</v>
          </cell>
          <cell r="H543">
            <v>42705</v>
          </cell>
          <cell r="I543" t="str">
            <v>武汉佰钧成技术有限责任公司</v>
          </cell>
          <cell r="J543">
            <v>42401</v>
          </cell>
          <cell r="K543">
            <v>42735</v>
          </cell>
          <cell r="L543">
            <v>334</v>
          </cell>
          <cell r="N543" t="str">
            <v>女</v>
          </cell>
          <cell r="O543">
            <v>23</v>
          </cell>
          <cell r="P543" t="str">
            <v>大专</v>
          </cell>
          <cell r="Q543" t="str">
            <v>软件工程</v>
          </cell>
          <cell r="R543" t="str">
            <v>软件技术服务</v>
          </cell>
          <cell r="S543" t="str">
            <v>开发工程师</v>
          </cell>
          <cell r="T543" t="str">
            <v>技术开发</v>
          </cell>
        </row>
        <row r="544">
          <cell r="B544" t="str">
            <v>B-26756</v>
          </cell>
          <cell r="C544" t="str">
            <v>郭海娟</v>
          </cell>
          <cell r="D544" t="str">
            <v>管理费用-佰钧成智慧城市数据服务平台</v>
          </cell>
          <cell r="E544">
            <v>0.5</v>
          </cell>
          <cell r="F544">
            <v>0.5</v>
          </cell>
          <cell r="G544">
            <v>42401</v>
          </cell>
          <cell r="H544">
            <v>42705</v>
          </cell>
          <cell r="I544" t="str">
            <v>武汉佰钧成技术有限责任公司</v>
          </cell>
          <cell r="J544">
            <v>42401</v>
          </cell>
          <cell r="K544">
            <v>42678</v>
          </cell>
          <cell r="L544">
            <v>277</v>
          </cell>
          <cell r="N544" t="str">
            <v>女</v>
          </cell>
          <cell r="O544">
            <v>26</v>
          </cell>
          <cell r="P544" t="str">
            <v>本科</v>
          </cell>
          <cell r="Q544" t="str">
            <v>计算机科学与技术</v>
          </cell>
          <cell r="R544" t="str">
            <v>软件技术服务</v>
          </cell>
          <cell r="S544" t="str">
            <v>软件工程师</v>
          </cell>
          <cell r="T544" t="str">
            <v>技术开发</v>
          </cell>
        </row>
        <row r="545">
          <cell r="B545" t="str">
            <v>B-26102</v>
          </cell>
          <cell r="C545" t="str">
            <v>彭桃庭</v>
          </cell>
          <cell r="D545" t="str">
            <v>管理费用-佰钧成智慧城市数据服务平台</v>
          </cell>
          <cell r="E545">
            <v>1</v>
          </cell>
          <cell r="F545">
            <v>1</v>
          </cell>
          <cell r="G545">
            <v>42401</v>
          </cell>
          <cell r="H545">
            <v>42705</v>
          </cell>
          <cell r="I545" t="str">
            <v>武汉佰钧成技术有限责任公司</v>
          </cell>
          <cell r="J545">
            <v>42401</v>
          </cell>
          <cell r="K545">
            <v>42735</v>
          </cell>
          <cell r="L545">
            <v>334</v>
          </cell>
          <cell r="N545" t="str">
            <v>男</v>
          </cell>
          <cell r="O545">
            <v>23</v>
          </cell>
          <cell r="P545" t="str">
            <v>大专</v>
          </cell>
          <cell r="Q545" t="str">
            <v>软件技术</v>
          </cell>
          <cell r="R545" t="str">
            <v>软件技术服务</v>
          </cell>
          <cell r="S545" t="str">
            <v>软件工程师</v>
          </cell>
          <cell r="T545" t="str">
            <v>技术开发</v>
          </cell>
        </row>
        <row r="546">
          <cell r="B546" t="str">
            <v>B-7301</v>
          </cell>
          <cell r="C546" t="str">
            <v>王吉</v>
          </cell>
          <cell r="D546" t="str">
            <v>管理费用-佰钧成智慧城市数据服务平台</v>
          </cell>
          <cell r="E546">
            <v>0.5</v>
          </cell>
          <cell r="F546">
            <v>0.5</v>
          </cell>
          <cell r="G546">
            <v>42401</v>
          </cell>
          <cell r="H546">
            <v>42705</v>
          </cell>
          <cell r="I546" t="str">
            <v>武汉佰钧成技术有限责任公司</v>
          </cell>
          <cell r="J546">
            <v>42401</v>
          </cell>
          <cell r="K546">
            <v>42735</v>
          </cell>
          <cell r="L546">
            <v>334</v>
          </cell>
          <cell r="N546" t="str">
            <v>男</v>
          </cell>
          <cell r="O546">
            <v>30</v>
          </cell>
          <cell r="P546" t="str">
            <v>本科</v>
          </cell>
          <cell r="Q546" t="str">
            <v>计算机通信</v>
          </cell>
          <cell r="R546" t="str">
            <v>软件技术服务</v>
          </cell>
          <cell r="S546" t="str">
            <v>软件工程师</v>
          </cell>
          <cell r="T546" t="str">
            <v>测试工作</v>
          </cell>
        </row>
        <row r="547">
          <cell r="B547" t="str">
            <v>B-27211</v>
          </cell>
          <cell r="C547" t="str">
            <v>周亚萍</v>
          </cell>
          <cell r="D547" t="str">
            <v>管理费用-佰钧成智慧城市数据服务平台</v>
          </cell>
          <cell r="E547">
            <v>0.5</v>
          </cell>
          <cell r="F547">
            <v>0.5</v>
          </cell>
          <cell r="G547">
            <v>42401</v>
          </cell>
          <cell r="H547">
            <v>42705</v>
          </cell>
          <cell r="I547" t="str">
            <v>武汉佰钧成技术有限责任公司</v>
          </cell>
          <cell r="J547">
            <v>42401</v>
          </cell>
          <cell r="K547">
            <v>42735</v>
          </cell>
          <cell r="L547">
            <v>334</v>
          </cell>
          <cell r="N547" t="str">
            <v>女</v>
          </cell>
          <cell r="O547">
            <v>26</v>
          </cell>
          <cell r="P547" t="str">
            <v>本科</v>
          </cell>
          <cell r="Q547" t="str">
            <v>英语</v>
          </cell>
          <cell r="R547" t="str">
            <v>软件技术服务</v>
          </cell>
          <cell r="S547" t="str">
            <v>软件工程师</v>
          </cell>
          <cell r="T547" t="str">
            <v>测试工作</v>
          </cell>
        </row>
        <row r="548">
          <cell r="B548" t="str">
            <v>B-25321</v>
          </cell>
          <cell r="C548" t="str">
            <v>阳淑蓉</v>
          </cell>
          <cell r="D548" t="str">
            <v>管理费用-佰钧成智慧城市数据服务平台</v>
          </cell>
          <cell r="E548">
            <v>0.5</v>
          </cell>
          <cell r="F548">
            <v>0.5</v>
          </cell>
          <cell r="G548">
            <v>42401</v>
          </cell>
          <cell r="H548">
            <v>42705</v>
          </cell>
          <cell r="I548" t="str">
            <v>武汉佰钧成技术有限责任公司</v>
          </cell>
          <cell r="J548">
            <v>42401</v>
          </cell>
          <cell r="K548">
            <v>42735</v>
          </cell>
          <cell r="L548">
            <v>334</v>
          </cell>
          <cell r="N548" t="str">
            <v>女</v>
          </cell>
          <cell r="O548">
            <v>29</v>
          </cell>
          <cell r="P548" t="str">
            <v>本科</v>
          </cell>
          <cell r="Q548" t="str">
            <v>信息管理与信息系统</v>
          </cell>
          <cell r="R548" t="str">
            <v>软件技术服务</v>
          </cell>
          <cell r="S548" t="str">
            <v>软件工程师</v>
          </cell>
          <cell r="T548" t="str">
            <v>测试工作</v>
          </cell>
        </row>
        <row r="549">
          <cell r="B549" t="str">
            <v>B-23781</v>
          </cell>
          <cell r="C549" t="str">
            <v>李海渠</v>
          </cell>
          <cell r="D549" t="str">
            <v>管理费用-佰钧成智慧城市数据服务平台</v>
          </cell>
          <cell r="E549">
            <v>0.5</v>
          </cell>
          <cell r="F549">
            <v>0.5</v>
          </cell>
          <cell r="G549">
            <v>42401</v>
          </cell>
          <cell r="H549">
            <v>42705</v>
          </cell>
          <cell r="I549" t="str">
            <v>武汉佰钧成技术有限责任公司</v>
          </cell>
          <cell r="J549">
            <v>42401</v>
          </cell>
          <cell r="K549">
            <v>42735</v>
          </cell>
          <cell r="L549">
            <v>334</v>
          </cell>
          <cell r="N549" t="str">
            <v>女</v>
          </cell>
          <cell r="O549">
            <v>26</v>
          </cell>
          <cell r="P549" t="str">
            <v>本科</v>
          </cell>
          <cell r="Q549" t="str">
            <v>信息管理与信息系统</v>
          </cell>
          <cell r="R549" t="str">
            <v>软件技术服务</v>
          </cell>
          <cell r="S549" t="str">
            <v>开发工程师</v>
          </cell>
          <cell r="T549" t="str">
            <v>技术开发</v>
          </cell>
        </row>
        <row r="550">
          <cell r="B550" t="str">
            <v>B-5662</v>
          </cell>
          <cell r="C550" t="str">
            <v>刘博智</v>
          </cell>
          <cell r="D550" t="str">
            <v>管理费用-佰钧成智慧城市数据服务平台</v>
          </cell>
          <cell r="E550">
            <v>0.5</v>
          </cell>
          <cell r="F550">
            <v>0.5</v>
          </cell>
          <cell r="G550">
            <v>42401</v>
          </cell>
          <cell r="H550">
            <v>42705</v>
          </cell>
          <cell r="I550" t="str">
            <v>武汉佰钧成技术有限责任公司</v>
          </cell>
          <cell r="J550">
            <v>42401</v>
          </cell>
          <cell r="K550">
            <v>42735</v>
          </cell>
          <cell r="L550">
            <v>334</v>
          </cell>
          <cell r="N550" t="str">
            <v>男</v>
          </cell>
          <cell r="O550">
            <v>35</v>
          </cell>
          <cell r="P550" t="str">
            <v>大专</v>
          </cell>
          <cell r="Q550" t="str">
            <v>计算机及应用</v>
          </cell>
          <cell r="R550" t="str">
            <v>软件技术服务</v>
          </cell>
          <cell r="S550" t="str">
            <v>软件工程师</v>
          </cell>
          <cell r="T550" t="str">
            <v>技术开发</v>
          </cell>
        </row>
        <row r="551">
          <cell r="B551" t="str">
            <v>B-25277</v>
          </cell>
          <cell r="C551" t="str">
            <v>王富彬</v>
          </cell>
          <cell r="D551" t="str">
            <v>管理费用-佰钧成智慧城市数据服务平台</v>
          </cell>
          <cell r="E551">
            <v>1</v>
          </cell>
          <cell r="F551">
            <v>1</v>
          </cell>
          <cell r="G551">
            <v>42401</v>
          </cell>
          <cell r="H551">
            <v>42705</v>
          </cell>
          <cell r="I551" t="str">
            <v>武汉佰钧成技术有限责任公司</v>
          </cell>
          <cell r="J551">
            <v>42401</v>
          </cell>
          <cell r="K551">
            <v>42735</v>
          </cell>
          <cell r="L551">
            <v>334</v>
          </cell>
          <cell r="N551" t="str">
            <v>男</v>
          </cell>
          <cell r="O551">
            <v>24</v>
          </cell>
          <cell r="P551" t="str">
            <v>本科</v>
          </cell>
          <cell r="Q551" t="str">
            <v>网络工程</v>
          </cell>
          <cell r="R551" t="str">
            <v>软件技术服务</v>
          </cell>
          <cell r="S551" t="str">
            <v>软件工程师</v>
          </cell>
          <cell r="T551" t="str">
            <v>测试工作</v>
          </cell>
        </row>
        <row r="552">
          <cell r="B552" t="str">
            <v>B-28656</v>
          </cell>
          <cell r="C552" t="str">
            <v>王淼</v>
          </cell>
          <cell r="D552" t="str">
            <v>管理费用-佰钧成智慧城市数据服务平台</v>
          </cell>
          <cell r="E552">
            <v>0.5</v>
          </cell>
          <cell r="F552">
            <v>0.5</v>
          </cell>
          <cell r="G552">
            <v>42401</v>
          </cell>
          <cell r="H552">
            <v>42705</v>
          </cell>
          <cell r="I552" t="str">
            <v>武汉佰钧成技术有限责任公司</v>
          </cell>
          <cell r="J552">
            <v>42452</v>
          </cell>
          <cell r="K552">
            <v>42735</v>
          </cell>
          <cell r="L552">
            <v>283</v>
          </cell>
          <cell r="N552" t="str">
            <v>男</v>
          </cell>
          <cell r="O552">
            <v>27</v>
          </cell>
          <cell r="P552" t="str">
            <v>本科</v>
          </cell>
          <cell r="Q552" t="str">
            <v>环境科学</v>
          </cell>
          <cell r="R552" t="str">
            <v>软件技术服务</v>
          </cell>
          <cell r="S552" t="str">
            <v>软件工程师</v>
          </cell>
          <cell r="T552" t="str">
            <v>测试工作</v>
          </cell>
        </row>
        <row r="553">
          <cell r="B553" t="str">
            <v>B-28291</v>
          </cell>
          <cell r="C553" t="str">
            <v>潘瑞</v>
          </cell>
          <cell r="D553" t="str">
            <v>管理费用-佰钧成智慧城市数据服务平台</v>
          </cell>
          <cell r="E553">
            <v>0.5</v>
          </cell>
          <cell r="F553">
            <v>0.5</v>
          </cell>
          <cell r="G553">
            <v>42401</v>
          </cell>
          <cell r="H553">
            <v>42705</v>
          </cell>
          <cell r="I553" t="str">
            <v>武汉佰钧成技术有限责任公司</v>
          </cell>
          <cell r="J553">
            <v>42451</v>
          </cell>
          <cell r="K553">
            <v>42735</v>
          </cell>
          <cell r="L553">
            <v>284</v>
          </cell>
          <cell r="N553" t="str">
            <v>男</v>
          </cell>
          <cell r="O553">
            <v>25</v>
          </cell>
          <cell r="P553" t="str">
            <v>本科</v>
          </cell>
          <cell r="Q553" t="str">
            <v>计算机应用与技术</v>
          </cell>
          <cell r="R553" t="str">
            <v>软件技术服务</v>
          </cell>
          <cell r="S553" t="str">
            <v>软件工程师</v>
          </cell>
          <cell r="T553" t="str">
            <v>技术开发</v>
          </cell>
        </row>
        <row r="554">
          <cell r="B554" t="str">
            <v>B-13019</v>
          </cell>
          <cell r="C554" t="str">
            <v>黄士震</v>
          </cell>
          <cell r="D554" t="str">
            <v>管理费用-佰钧成智慧城市数据服务平台</v>
          </cell>
          <cell r="E554">
            <v>0.5</v>
          </cell>
          <cell r="F554">
            <v>0.5</v>
          </cell>
          <cell r="G554">
            <v>42401</v>
          </cell>
          <cell r="H554">
            <v>42705</v>
          </cell>
          <cell r="I554" t="str">
            <v>武汉佰钧成技术有限责任公司</v>
          </cell>
          <cell r="J554">
            <v>42401</v>
          </cell>
          <cell r="K554">
            <v>42735</v>
          </cell>
          <cell r="L554">
            <v>334</v>
          </cell>
          <cell r="N554" t="str">
            <v>男</v>
          </cell>
          <cell r="O554">
            <v>26</v>
          </cell>
          <cell r="P554" t="str">
            <v>本科</v>
          </cell>
          <cell r="Q554" t="str">
            <v>信息管理与信息系统</v>
          </cell>
          <cell r="R554" t="str">
            <v>软件技术服务</v>
          </cell>
          <cell r="S554" t="str">
            <v>软件工程师</v>
          </cell>
          <cell r="T554" t="str">
            <v>测试工作</v>
          </cell>
        </row>
        <row r="555">
          <cell r="B555" t="str">
            <v>B-26845</v>
          </cell>
          <cell r="C555" t="str">
            <v>张海鹏</v>
          </cell>
          <cell r="D555" t="str">
            <v>管理费用-佰钧成智慧城市数据服务平台</v>
          </cell>
          <cell r="E555">
            <v>1</v>
          </cell>
          <cell r="F555">
            <v>1</v>
          </cell>
          <cell r="G555">
            <v>42401</v>
          </cell>
          <cell r="H555">
            <v>42705</v>
          </cell>
          <cell r="I555" t="str">
            <v>武汉佰钧成技术有限责任公司</v>
          </cell>
          <cell r="J555">
            <v>42401</v>
          </cell>
          <cell r="K555">
            <v>42618</v>
          </cell>
          <cell r="L555">
            <v>217</v>
          </cell>
          <cell r="N555" t="str">
            <v>男</v>
          </cell>
          <cell r="O555">
            <v>27</v>
          </cell>
          <cell r="P555" t="str">
            <v>本科</v>
          </cell>
          <cell r="Q555" t="str">
            <v>机械设计制造及其自动化</v>
          </cell>
          <cell r="R555" t="str">
            <v>软件技术服务</v>
          </cell>
          <cell r="S555" t="str">
            <v>软件工程师</v>
          </cell>
          <cell r="T555" t="str">
            <v>测试工作</v>
          </cell>
        </row>
        <row r="556">
          <cell r="B556" t="str">
            <v>B-28894</v>
          </cell>
          <cell r="C556" t="str">
            <v>吴昆</v>
          </cell>
          <cell r="D556" t="str">
            <v>管理费用-佰钧成智慧城市数据服务平台</v>
          </cell>
          <cell r="E556">
            <v>0.5</v>
          </cell>
          <cell r="F556">
            <v>0.5</v>
          </cell>
          <cell r="G556">
            <v>42401</v>
          </cell>
          <cell r="H556">
            <v>42705</v>
          </cell>
          <cell r="I556" t="str">
            <v>武汉佰钧成技术有限责任公司</v>
          </cell>
          <cell r="J556">
            <v>42506</v>
          </cell>
          <cell r="K556">
            <v>42735</v>
          </cell>
          <cell r="L556">
            <v>229</v>
          </cell>
          <cell r="N556" t="str">
            <v>男</v>
          </cell>
          <cell r="O556">
            <v>28</v>
          </cell>
          <cell r="P556" t="str">
            <v>本科</v>
          </cell>
          <cell r="Q556" t="str">
            <v>计算机科学与技术</v>
          </cell>
          <cell r="R556" t="str">
            <v>软件技术服务</v>
          </cell>
          <cell r="S556" t="str">
            <v>软件工程师</v>
          </cell>
          <cell r="T556" t="str">
            <v>技术开发</v>
          </cell>
        </row>
        <row r="557">
          <cell r="B557" t="str">
            <v>B-8800</v>
          </cell>
          <cell r="C557" t="str">
            <v>李仁映</v>
          </cell>
          <cell r="D557" t="str">
            <v>管理费用-佰钧成智慧城市数据服务平台</v>
          </cell>
          <cell r="E557">
            <v>0.5</v>
          </cell>
          <cell r="F557">
            <v>0.5</v>
          </cell>
          <cell r="G557">
            <v>42401</v>
          </cell>
          <cell r="H557">
            <v>42705</v>
          </cell>
          <cell r="I557" t="str">
            <v>武汉佰钧成技术有限责任公司</v>
          </cell>
          <cell r="J557">
            <v>42401</v>
          </cell>
          <cell r="K557">
            <v>42735</v>
          </cell>
          <cell r="L557">
            <v>334</v>
          </cell>
          <cell r="N557" t="str">
            <v>男</v>
          </cell>
          <cell r="O557">
            <v>27</v>
          </cell>
          <cell r="P557" t="str">
            <v>本科</v>
          </cell>
          <cell r="Q557" t="str">
            <v>计算机及应用</v>
          </cell>
          <cell r="R557" t="str">
            <v>软件技术服务</v>
          </cell>
          <cell r="S557" t="str">
            <v>配置管理员</v>
          </cell>
          <cell r="T557" t="str">
            <v>配置管理</v>
          </cell>
        </row>
        <row r="558">
          <cell r="B558" t="str">
            <v>B-7594</v>
          </cell>
          <cell r="C558" t="str">
            <v>刘早迎</v>
          </cell>
          <cell r="D558" t="str">
            <v>管理费用-佰钧成智慧城市数据服务平台</v>
          </cell>
          <cell r="E558">
            <v>0.3</v>
          </cell>
          <cell r="F558">
            <v>0.3</v>
          </cell>
          <cell r="G558">
            <v>42401</v>
          </cell>
          <cell r="H558">
            <v>42705</v>
          </cell>
          <cell r="I558" t="str">
            <v>武汉佰钧成技术有限责任公司</v>
          </cell>
          <cell r="J558">
            <v>42401</v>
          </cell>
          <cell r="K558">
            <v>42735</v>
          </cell>
          <cell r="L558">
            <v>334</v>
          </cell>
          <cell r="N558" t="str">
            <v>男</v>
          </cell>
          <cell r="O558">
            <v>36</v>
          </cell>
          <cell r="P558" t="str">
            <v>大专</v>
          </cell>
          <cell r="Q558" t="str">
            <v>计算机及应用</v>
          </cell>
          <cell r="R558" t="str">
            <v>软件技术服务</v>
          </cell>
          <cell r="S558" t="str">
            <v>软件工程师</v>
          </cell>
          <cell r="T558" t="str">
            <v>测试工作</v>
          </cell>
        </row>
        <row r="559">
          <cell r="B559" t="str">
            <v>B-21769</v>
          </cell>
          <cell r="C559" t="str">
            <v>杨姣</v>
          </cell>
          <cell r="D559" t="str">
            <v>管理费用-佰钧成智慧城市数据服务平台</v>
          </cell>
          <cell r="E559">
            <v>1</v>
          </cell>
          <cell r="F559">
            <v>1</v>
          </cell>
          <cell r="G559">
            <v>42401</v>
          </cell>
          <cell r="H559">
            <v>42705</v>
          </cell>
          <cell r="I559" t="str">
            <v>武汉佰钧成技术有限责任公司</v>
          </cell>
          <cell r="J559">
            <v>42401</v>
          </cell>
          <cell r="K559">
            <v>42735</v>
          </cell>
          <cell r="L559">
            <v>334</v>
          </cell>
          <cell r="N559" t="str">
            <v>女</v>
          </cell>
          <cell r="O559">
            <v>28</v>
          </cell>
          <cell r="P559" t="str">
            <v>大专</v>
          </cell>
          <cell r="Q559" t="str">
            <v>计算机科学与技术</v>
          </cell>
          <cell r="R559" t="str">
            <v>软件技术服务</v>
          </cell>
          <cell r="S559" t="str">
            <v>软件工程师</v>
          </cell>
          <cell r="T559" t="str">
            <v>技术开发</v>
          </cell>
        </row>
        <row r="560">
          <cell r="B560" t="str">
            <v>B-25683</v>
          </cell>
          <cell r="C560" t="str">
            <v>叶欣欣</v>
          </cell>
          <cell r="D560" t="str">
            <v>管理费用-佰钧成智慧城市数据服务平台</v>
          </cell>
          <cell r="E560">
            <v>0.5</v>
          </cell>
          <cell r="F560">
            <v>0.5</v>
          </cell>
          <cell r="G560">
            <v>42401</v>
          </cell>
          <cell r="H560">
            <v>42705</v>
          </cell>
          <cell r="I560" t="str">
            <v>武汉佰钧成技术有限责任公司</v>
          </cell>
          <cell r="J560">
            <v>42401</v>
          </cell>
          <cell r="K560">
            <v>42735</v>
          </cell>
          <cell r="L560">
            <v>334</v>
          </cell>
          <cell r="N560" t="str">
            <v>女</v>
          </cell>
          <cell r="O560">
            <v>26</v>
          </cell>
          <cell r="P560" t="str">
            <v>大专</v>
          </cell>
          <cell r="Q560" t="str">
            <v>网络工程</v>
          </cell>
          <cell r="R560" t="str">
            <v>软件技术服务</v>
          </cell>
          <cell r="S560" t="str">
            <v>网络工程师</v>
          </cell>
          <cell r="T560" t="str">
            <v>测试工作</v>
          </cell>
        </row>
        <row r="561">
          <cell r="B561" t="str">
            <v>B-27795</v>
          </cell>
          <cell r="C561" t="str">
            <v>李乾隆</v>
          </cell>
          <cell r="D561" t="str">
            <v>管理费用-佰钧成智慧城市数据服务平台</v>
          </cell>
          <cell r="E561">
            <v>0.5</v>
          </cell>
          <cell r="F561">
            <v>0.5</v>
          </cell>
          <cell r="G561">
            <v>42401</v>
          </cell>
          <cell r="H561">
            <v>42705</v>
          </cell>
          <cell r="I561" t="str">
            <v>武汉佰钧成技术有限责任公司</v>
          </cell>
          <cell r="J561">
            <v>42426</v>
          </cell>
          <cell r="K561">
            <v>42735</v>
          </cell>
          <cell r="L561">
            <v>309</v>
          </cell>
          <cell r="N561" t="str">
            <v>男</v>
          </cell>
          <cell r="O561">
            <v>22</v>
          </cell>
          <cell r="P561" t="str">
            <v>本科</v>
          </cell>
          <cell r="Q561" t="str">
            <v>计算机科学与技术</v>
          </cell>
          <cell r="R561" t="str">
            <v>软件技术服务</v>
          </cell>
          <cell r="S561" t="str">
            <v>软件工程师</v>
          </cell>
          <cell r="T561" t="str">
            <v>技术开发</v>
          </cell>
        </row>
        <row r="562">
          <cell r="B562" t="str">
            <v>B-5861</v>
          </cell>
          <cell r="C562" t="str">
            <v>吴志平</v>
          </cell>
          <cell r="D562" t="str">
            <v>管理费用-佰钧成智慧城市数据服务平台</v>
          </cell>
          <cell r="E562">
            <v>0.5</v>
          </cell>
          <cell r="F562">
            <v>0.5</v>
          </cell>
          <cell r="G562">
            <v>42401</v>
          </cell>
          <cell r="H562">
            <v>42705</v>
          </cell>
          <cell r="I562" t="str">
            <v>武汉佰钧成技术有限责任公司</v>
          </cell>
          <cell r="J562">
            <v>42401</v>
          </cell>
          <cell r="K562">
            <v>42735</v>
          </cell>
          <cell r="L562">
            <v>334</v>
          </cell>
          <cell r="N562" t="str">
            <v>男</v>
          </cell>
          <cell r="O562">
            <v>36</v>
          </cell>
          <cell r="P562" t="str">
            <v>本科</v>
          </cell>
          <cell r="Q562" t="str">
            <v>信息管理与信息系统</v>
          </cell>
          <cell r="R562" t="str">
            <v>软件技术服务</v>
          </cell>
          <cell r="S562" t="str">
            <v>方案结构设计师</v>
          </cell>
          <cell r="T562" t="str">
            <v>方案结构设计</v>
          </cell>
        </row>
        <row r="563">
          <cell r="B563" t="str">
            <v>B-25502</v>
          </cell>
          <cell r="C563" t="str">
            <v>王宁</v>
          </cell>
          <cell r="D563" t="str">
            <v>管理费用-佰钧成智慧城市数据服务平台</v>
          </cell>
          <cell r="E563">
            <v>0.5</v>
          </cell>
          <cell r="F563">
            <v>0.5</v>
          </cell>
          <cell r="G563">
            <v>42401</v>
          </cell>
          <cell r="H563">
            <v>42705</v>
          </cell>
          <cell r="I563" t="str">
            <v>武汉佰钧成技术有限责任公司</v>
          </cell>
          <cell r="J563">
            <v>42401</v>
          </cell>
          <cell r="K563">
            <v>42735</v>
          </cell>
          <cell r="L563">
            <v>334</v>
          </cell>
          <cell r="N563" t="str">
            <v>男</v>
          </cell>
          <cell r="O563">
            <v>25</v>
          </cell>
          <cell r="P563" t="str">
            <v>本科</v>
          </cell>
          <cell r="Q563" t="str">
            <v>电子信息工程</v>
          </cell>
          <cell r="R563" t="str">
            <v>软件技术服务</v>
          </cell>
          <cell r="S563" t="str">
            <v>软件工程师</v>
          </cell>
          <cell r="T563" t="str">
            <v>测试工作</v>
          </cell>
        </row>
        <row r="564">
          <cell r="B564" t="str">
            <v>B-25877</v>
          </cell>
          <cell r="C564" t="str">
            <v>耿峰</v>
          </cell>
          <cell r="D564" t="str">
            <v>管理费用-佰钧成智慧城市数据服务平台</v>
          </cell>
          <cell r="E564">
            <v>0.3</v>
          </cell>
          <cell r="F564">
            <v>0.3</v>
          </cell>
          <cell r="G564">
            <v>42401</v>
          </cell>
          <cell r="H564">
            <v>42705</v>
          </cell>
          <cell r="I564" t="str">
            <v>武汉佰钧成技术有限责任公司</v>
          </cell>
          <cell r="J564">
            <v>42401</v>
          </cell>
          <cell r="K564">
            <v>42735</v>
          </cell>
          <cell r="L564">
            <v>334</v>
          </cell>
          <cell r="N564" t="str">
            <v>男</v>
          </cell>
          <cell r="O564">
            <v>35</v>
          </cell>
          <cell r="P564" t="str">
            <v>本科</v>
          </cell>
          <cell r="Q564" t="str">
            <v>计算机专业</v>
          </cell>
          <cell r="R564" t="str">
            <v>软件技术服务</v>
          </cell>
          <cell r="S564" t="str">
            <v>软件工程师</v>
          </cell>
          <cell r="T564" t="str">
            <v>技术开发</v>
          </cell>
        </row>
        <row r="565">
          <cell r="B565" t="str">
            <v>B-16082</v>
          </cell>
          <cell r="C565" t="str">
            <v>姜冬影</v>
          </cell>
          <cell r="D565" t="str">
            <v>管理费用-佰钧成智慧城市数据服务平台</v>
          </cell>
          <cell r="E565">
            <v>0.3</v>
          </cell>
          <cell r="F565">
            <v>0.3</v>
          </cell>
          <cell r="G565">
            <v>42401</v>
          </cell>
          <cell r="H565">
            <v>42705</v>
          </cell>
          <cell r="I565" t="str">
            <v>武汉佰钧成技术有限责任公司</v>
          </cell>
          <cell r="J565">
            <v>42401</v>
          </cell>
          <cell r="K565">
            <v>42636</v>
          </cell>
          <cell r="L565">
            <v>235</v>
          </cell>
          <cell r="N565" t="str">
            <v>女</v>
          </cell>
          <cell r="O565">
            <v>34</v>
          </cell>
          <cell r="P565" t="str">
            <v>本科</v>
          </cell>
          <cell r="Q565" t="str">
            <v>计算机及应用</v>
          </cell>
          <cell r="R565" t="str">
            <v>软件技术服务</v>
          </cell>
          <cell r="S565" t="str">
            <v>开发工程师</v>
          </cell>
          <cell r="T565" t="str">
            <v>技术开发</v>
          </cell>
        </row>
        <row r="566">
          <cell r="B566" t="str">
            <v>B-28444</v>
          </cell>
          <cell r="C566" t="str">
            <v>梁超</v>
          </cell>
          <cell r="D566" t="str">
            <v>管理费用-佰钧成智慧城市数据服务平台</v>
          </cell>
          <cell r="E566">
            <v>0.5</v>
          </cell>
          <cell r="F566">
            <v>0.5</v>
          </cell>
          <cell r="G566">
            <v>42401</v>
          </cell>
          <cell r="H566">
            <v>42705</v>
          </cell>
          <cell r="I566" t="str">
            <v>武汉佰钧成技术有限责任公司</v>
          </cell>
          <cell r="J566">
            <v>42485</v>
          </cell>
          <cell r="K566">
            <v>42735</v>
          </cell>
          <cell r="L566">
            <v>250</v>
          </cell>
          <cell r="N566" t="str">
            <v>男</v>
          </cell>
          <cell r="O566">
            <v>27</v>
          </cell>
          <cell r="P566" t="str">
            <v>大专</v>
          </cell>
          <cell r="Q566" t="str">
            <v>计算机应用技术</v>
          </cell>
          <cell r="R566" t="str">
            <v>软件技术服务</v>
          </cell>
          <cell r="S566" t="str">
            <v>软件工程师</v>
          </cell>
          <cell r="T566" t="str">
            <v>技术开发</v>
          </cell>
        </row>
        <row r="567">
          <cell r="B567" t="str">
            <v>B-4910</v>
          </cell>
          <cell r="C567" t="str">
            <v>曾雁萍</v>
          </cell>
          <cell r="D567" t="str">
            <v>管理费用-佰钧成智慧城市数据服务平台</v>
          </cell>
          <cell r="E567">
            <v>0.5</v>
          </cell>
          <cell r="F567">
            <v>0.5</v>
          </cell>
          <cell r="G567">
            <v>42401</v>
          </cell>
          <cell r="H567">
            <v>42705</v>
          </cell>
          <cell r="I567" t="str">
            <v>武汉佰钧成技术有限责任公司</v>
          </cell>
          <cell r="J567">
            <v>42401</v>
          </cell>
          <cell r="K567">
            <v>42735</v>
          </cell>
          <cell r="L567">
            <v>334</v>
          </cell>
          <cell r="N567" t="str">
            <v>女</v>
          </cell>
          <cell r="O567">
            <v>28</v>
          </cell>
          <cell r="P567" t="str">
            <v>本科</v>
          </cell>
          <cell r="Q567" t="str">
            <v>计算机应用</v>
          </cell>
          <cell r="R567" t="str">
            <v>软件技术服务</v>
          </cell>
          <cell r="S567" t="str">
            <v>测试经理</v>
          </cell>
          <cell r="T567" t="str">
            <v>测试经理</v>
          </cell>
        </row>
        <row r="568">
          <cell r="B568" t="str">
            <v>B-29048</v>
          </cell>
          <cell r="C568" t="str">
            <v>王巍</v>
          </cell>
          <cell r="D568" t="str">
            <v>管理费用-佰钧成智慧城市数据服务平台</v>
          </cell>
          <cell r="E568">
            <v>0.5</v>
          </cell>
          <cell r="F568">
            <v>0.5</v>
          </cell>
          <cell r="G568">
            <v>42401</v>
          </cell>
          <cell r="H568">
            <v>42705</v>
          </cell>
          <cell r="I568" t="str">
            <v>武汉佰钧成技术有限责任公司</v>
          </cell>
          <cell r="J568">
            <v>42488</v>
          </cell>
          <cell r="K568">
            <v>42735</v>
          </cell>
          <cell r="L568">
            <v>247</v>
          </cell>
          <cell r="N568" t="str">
            <v>男</v>
          </cell>
          <cell r="O568">
            <v>32</v>
          </cell>
          <cell r="P568" t="str">
            <v>大专</v>
          </cell>
          <cell r="Q568" t="str">
            <v>电子商务</v>
          </cell>
          <cell r="R568" t="str">
            <v>软件技术服务</v>
          </cell>
          <cell r="S568" t="str">
            <v>软件工程师</v>
          </cell>
          <cell r="T568" t="str">
            <v>测试工作</v>
          </cell>
        </row>
        <row r="569">
          <cell r="B569" t="str">
            <v>B-3546</v>
          </cell>
          <cell r="C569" t="str">
            <v>郑亚</v>
          </cell>
          <cell r="D569" t="str">
            <v>管理费用-用电信息采集系统通道及主站运行性能检测技术研究与应用项目</v>
          </cell>
          <cell r="E569">
            <v>0.3</v>
          </cell>
          <cell r="F569">
            <v>0.3</v>
          </cell>
          <cell r="G569">
            <v>42370</v>
          </cell>
          <cell r="H569">
            <v>42705</v>
          </cell>
          <cell r="I569" t="str">
            <v>武汉佰钧成技术有限责任公司</v>
          </cell>
          <cell r="J569">
            <v>42370</v>
          </cell>
          <cell r="K569">
            <v>42735</v>
          </cell>
          <cell r="L569">
            <v>365</v>
          </cell>
          <cell r="N569" t="str">
            <v>男</v>
          </cell>
          <cell r="O569">
            <v>39</v>
          </cell>
          <cell r="P569" t="str">
            <v>本科</v>
          </cell>
          <cell r="Q569" t="str">
            <v>应用电子</v>
          </cell>
          <cell r="R569" t="str">
            <v>软件技术服务</v>
          </cell>
          <cell r="S569" t="str">
            <v>项目经理</v>
          </cell>
          <cell r="T569" t="str">
            <v>项目经理</v>
          </cell>
        </row>
        <row r="570">
          <cell r="B570" t="str">
            <v>B-7252</v>
          </cell>
          <cell r="C570" t="str">
            <v>张晓鹏</v>
          </cell>
          <cell r="D570" t="str">
            <v>管理费用-用电信息采集系统通道及主站运行性能检测技术研究与应用项目</v>
          </cell>
          <cell r="E570">
            <v>0.5</v>
          </cell>
          <cell r="F570">
            <v>0.5</v>
          </cell>
          <cell r="G570">
            <v>42370</v>
          </cell>
          <cell r="H570">
            <v>42705</v>
          </cell>
          <cell r="I570" t="str">
            <v>武汉佰钧成技术有限责任公司</v>
          </cell>
          <cell r="J570">
            <v>42370</v>
          </cell>
          <cell r="K570">
            <v>42735</v>
          </cell>
          <cell r="L570">
            <v>365</v>
          </cell>
          <cell r="N570" t="str">
            <v>男</v>
          </cell>
          <cell r="O570">
            <v>32</v>
          </cell>
          <cell r="P570" t="str">
            <v>本科</v>
          </cell>
          <cell r="Q570" t="str">
            <v>软件工程</v>
          </cell>
          <cell r="R570" t="str">
            <v>软件技术服务</v>
          </cell>
          <cell r="S570" t="str">
            <v>技术经理</v>
          </cell>
          <cell r="T570" t="str">
            <v>技术经理</v>
          </cell>
        </row>
        <row r="571">
          <cell r="B571" t="str">
            <v>B-22137</v>
          </cell>
          <cell r="C571" t="str">
            <v>刘辉</v>
          </cell>
          <cell r="D571" t="str">
            <v>管理费用-用电信息采集系统通道及主站运行性能检测技术研究与应用项目</v>
          </cell>
          <cell r="E571">
            <v>1</v>
          </cell>
          <cell r="F571">
            <v>1</v>
          </cell>
          <cell r="G571">
            <v>42370</v>
          </cell>
          <cell r="H571">
            <v>42705</v>
          </cell>
          <cell r="I571" t="str">
            <v>武汉佰钧成技术有限责任公司</v>
          </cell>
          <cell r="J571">
            <v>42370</v>
          </cell>
          <cell r="K571">
            <v>42605</v>
          </cell>
          <cell r="L571">
            <v>235</v>
          </cell>
          <cell r="M571" t="str">
            <v>9月发离职补助</v>
          </cell>
          <cell r="N571" t="str">
            <v>女</v>
          </cell>
          <cell r="O571">
            <v>25</v>
          </cell>
          <cell r="P571" t="str">
            <v>本科</v>
          </cell>
          <cell r="Q571" t="str">
            <v>商务英语</v>
          </cell>
          <cell r="R571" t="str">
            <v>软件技术服务</v>
          </cell>
          <cell r="S571" t="str">
            <v>软件工程师</v>
          </cell>
          <cell r="T571" t="str">
            <v>测试工作</v>
          </cell>
        </row>
        <row r="572">
          <cell r="B572" t="str">
            <v>B-22046</v>
          </cell>
          <cell r="C572" t="str">
            <v>张碧华</v>
          </cell>
          <cell r="D572" t="str">
            <v>管理费用-用电信息采集系统通道及主站运行性能检测技术研究与应用项目</v>
          </cell>
          <cell r="E572">
            <v>1</v>
          </cell>
          <cell r="F572">
            <v>1</v>
          </cell>
          <cell r="G572">
            <v>42401</v>
          </cell>
          <cell r="H572">
            <v>42705</v>
          </cell>
          <cell r="I572" t="str">
            <v>武汉佰钧成技术有限责任公司</v>
          </cell>
          <cell r="J572">
            <v>42401</v>
          </cell>
          <cell r="K572">
            <v>42735</v>
          </cell>
          <cell r="L572">
            <v>334</v>
          </cell>
          <cell r="N572" t="str">
            <v>女</v>
          </cell>
          <cell r="O572">
            <v>29</v>
          </cell>
          <cell r="P572" t="str">
            <v>大专</v>
          </cell>
          <cell r="Q572" t="str">
            <v>计算机多媒体</v>
          </cell>
          <cell r="R572" t="str">
            <v>软件技术服务</v>
          </cell>
          <cell r="S572" t="str">
            <v>软件工程师</v>
          </cell>
          <cell r="T572" t="str">
            <v>测试工作</v>
          </cell>
        </row>
        <row r="573">
          <cell r="B573" t="str">
            <v>B-27778</v>
          </cell>
          <cell r="C573" t="str">
            <v>郑宇</v>
          </cell>
          <cell r="D573" t="str">
            <v>管理费用-用电信息采集系统通道及主站运行性能检测技术研究与应用项目</v>
          </cell>
          <cell r="E573">
            <v>0.5</v>
          </cell>
          <cell r="F573">
            <v>0.5</v>
          </cell>
          <cell r="G573">
            <v>42370</v>
          </cell>
          <cell r="H573">
            <v>42705</v>
          </cell>
          <cell r="I573" t="str">
            <v>武汉佰钧成技术有限责任公司</v>
          </cell>
          <cell r="J573">
            <v>42429</v>
          </cell>
          <cell r="K573">
            <v>42622</v>
          </cell>
          <cell r="L573">
            <v>193</v>
          </cell>
          <cell r="N573" t="str">
            <v>男</v>
          </cell>
          <cell r="O573">
            <v>25</v>
          </cell>
          <cell r="P573" t="str">
            <v>本科</v>
          </cell>
          <cell r="Q573" t="str">
            <v>化学工程工艺</v>
          </cell>
          <cell r="R573" t="str">
            <v>软件技术服务</v>
          </cell>
          <cell r="S573" t="str">
            <v>软件工程师</v>
          </cell>
          <cell r="T573" t="str">
            <v>测试工作</v>
          </cell>
        </row>
        <row r="574">
          <cell r="B574" t="str">
            <v>B-26025</v>
          </cell>
          <cell r="C574" t="str">
            <v>熊小乐</v>
          </cell>
          <cell r="D574" t="str">
            <v>管理费用-用电信息采集系统通道及主站运行性能检测技术研究与应用项目</v>
          </cell>
          <cell r="E574">
            <v>0.5</v>
          </cell>
          <cell r="F574">
            <v>0.5</v>
          </cell>
          <cell r="G574">
            <v>42370</v>
          </cell>
          <cell r="H574">
            <v>42705</v>
          </cell>
          <cell r="I574" t="str">
            <v>武汉佰钧成技术有限责任公司</v>
          </cell>
          <cell r="J574">
            <v>42370</v>
          </cell>
          <cell r="K574">
            <v>42613</v>
          </cell>
          <cell r="L574">
            <v>243</v>
          </cell>
          <cell r="N574" t="str">
            <v>男</v>
          </cell>
          <cell r="O574">
            <v>28</v>
          </cell>
          <cell r="P574" t="str">
            <v>本科</v>
          </cell>
          <cell r="Q574" t="str">
            <v>计算机科学与技术</v>
          </cell>
          <cell r="R574" t="str">
            <v>软件技术服务</v>
          </cell>
          <cell r="S574" t="str">
            <v>软件工程师</v>
          </cell>
          <cell r="T574" t="str">
            <v>技术开发</v>
          </cell>
        </row>
        <row r="575">
          <cell r="B575" t="str">
            <v>B-29108</v>
          </cell>
          <cell r="C575" t="str">
            <v>韦春雅</v>
          </cell>
          <cell r="D575" t="str">
            <v>管理费用-用电信息采集系统通道及主站运行性能检测技术研究与应用项目</v>
          </cell>
          <cell r="E575">
            <v>0.5</v>
          </cell>
          <cell r="F575">
            <v>0.5</v>
          </cell>
          <cell r="G575">
            <v>42370</v>
          </cell>
          <cell r="H575">
            <v>42705</v>
          </cell>
          <cell r="I575" t="str">
            <v>武汉佰钧成技术有限责任公司</v>
          </cell>
          <cell r="J575">
            <v>42493</v>
          </cell>
          <cell r="K575">
            <v>42735</v>
          </cell>
          <cell r="L575">
            <v>242</v>
          </cell>
          <cell r="N575" t="str">
            <v>女</v>
          </cell>
          <cell r="O575">
            <v>22</v>
          </cell>
          <cell r="P575" t="str">
            <v>大专</v>
          </cell>
          <cell r="Q575" t="str">
            <v>通信技术</v>
          </cell>
          <cell r="R575" t="str">
            <v>软件技术服务</v>
          </cell>
          <cell r="S575" t="str">
            <v>软件工程师</v>
          </cell>
          <cell r="T575" t="str">
            <v>测试工作</v>
          </cell>
        </row>
        <row r="576">
          <cell r="B576" t="str">
            <v>B-17620</v>
          </cell>
          <cell r="C576" t="str">
            <v>张丽萍</v>
          </cell>
          <cell r="D576" t="str">
            <v>管理费用-用电信息采集系统通道及主站运行性能检测技术研究与应用项目</v>
          </cell>
          <cell r="E576">
            <v>1</v>
          </cell>
          <cell r="F576">
            <v>1</v>
          </cell>
          <cell r="G576">
            <v>42370</v>
          </cell>
          <cell r="H576">
            <v>42705</v>
          </cell>
          <cell r="I576" t="str">
            <v>武汉佰钧成技术有限责任公司</v>
          </cell>
          <cell r="J576">
            <v>42370</v>
          </cell>
          <cell r="K576">
            <v>42735</v>
          </cell>
          <cell r="L576">
            <v>365</v>
          </cell>
          <cell r="N576" t="str">
            <v>女</v>
          </cell>
          <cell r="O576">
            <v>24</v>
          </cell>
          <cell r="P576" t="str">
            <v>本科</v>
          </cell>
          <cell r="Q576" t="str">
            <v>信息管理与信息系统</v>
          </cell>
          <cell r="R576" t="str">
            <v>软件技术服务</v>
          </cell>
          <cell r="S576" t="str">
            <v>软件工程师</v>
          </cell>
          <cell r="T576" t="str">
            <v>测试工作</v>
          </cell>
        </row>
        <row r="577">
          <cell r="B577" t="str">
            <v>B-26440</v>
          </cell>
          <cell r="C577" t="str">
            <v>申艳超</v>
          </cell>
          <cell r="D577" t="str">
            <v>管理费用-用电信息采集系统通道及主站运行性能检测技术研究与应用项目</v>
          </cell>
          <cell r="E577">
            <v>1</v>
          </cell>
          <cell r="F577">
            <v>1</v>
          </cell>
          <cell r="G577">
            <v>42370</v>
          </cell>
          <cell r="H577">
            <v>42705</v>
          </cell>
          <cell r="I577" t="str">
            <v>武汉佰钧成技术有限责任公司</v>
          </cell>
          <cell r="J577">
            <v>42370</v>
          </cell>
          <cell r="K577">
            <v>42735</v>
          </cell>
          <cell r="L577">
            <v>365</v>
          </cell>
          <cell r="N577" t="str">
            <v>男</v>
          </cell>
          <cell r="O577">
            <v>23</v>
          </cell>
          <cell r="P577" t="str">
            <v>大专</v>
          </cell>
          <cell r="Q577" t="str">
            <v>嵌入式系统</v>
          </cell>
          <cell r="R577" t="str">
            <v>软件技术服务</v>
          </cell>
          <cell r="S577" t="str">
            <v>软件工程师</v>
          </cell>
          <cell r="T577" t="str">
            <v>测试工作</v>
          </cell>
        </row>
        <row r="578">
          <cell r="B578" t="str">
            <v>B-28585</v>
          </cell>
          <cell r="C578" t="str">
            <v>罗梦枚</v>
          </cell>
          <cell r="D578" t="str">
            <v>管理费用-用电信息采集系统通道及主站运行性能检测技术研究与应用项目</v>
          </cell>
          <cell r="E578">
            <v>0.5</v>
          </cell>
          <cell r="F578">
            <v>0.5</v>
          </cell>
          <cell r="G578">
            <v>42370</v>
          </cell>
          <cell r="H578">
            <v>42705</v>
          </cell>
          <cell r="I578" t="str">
            <v>武汉佰钧成技术有限责任公司</v>
          </cell>
          <cell r="J578">
            <v>42467</v>
          </cell>
          <cell r="K578">
            <v>42735</v>
          </cell>
          <cell r="L578">
            <v>268</v>
          </cell>
          <cell r="N578" t="str">
            <v>女</v>
          </cell>
          <cell r="O578">
            <v>25</v>
          </cell>
          <cell r="P578" t="str">
            <v>大专</v>
          </cell>
          <cell r="Q578" t="str">
            <v>经济与金融</v>
          </cell>
          <cell r="R578" t="str">
            <v>软件技术服务</v>
          </cell>
          <cell r="S578" t="str">
            <v>软件工程师</v>
          </cell>
          <cell r="T578" t="str">
            <v>测试工作</v>
          </cell>
        </row>
        <row r="579">
          <cell r="B579" t="str">
            <v>B-28057</v>
          </cell>
          <cell r="C579" t="str">
            <v>潘斯伟</v>
          </cell>
          <cell r="D579" t="str">
            <v>管理费用-用电信息采集系统通道及主站运行性能检测技术研究与应用项目</v>
          </cell>
          <cell r="E579">
            <v>0.5</v>
          </cell>
          <cell r="F579">
            <v>0.5</v>
          </cell>
          <cell r="G579">
            <v>42370</v>
          </cell>
          <cell r="H579">
            <v>42705</v>
          </cell>
          <cell r="I579" t="str">
            <v>武汉佰钧成技术有限责任公司</v>
          </cell>
          <cell r="J579">
            <v>42439</v>
          </cell>
          <cell r="K579">
            <v>42735</v>
          </cell>
          <cell r="L579">
            <v>296</v>
          </cell>
          <cell r="N579" t="str">
            <v>男</v>
          </cell>
          <cell r="O579">
            <v>22</v>
          </cell>
          <cell r="P579" t="str">
            <v>大专</v>
          </cell>
          <cell r="Q579" t="str">
            <v>模具设计与制造</v>
          </cell>
          <cell r="R579" t="str">
            <v>软件技术服务</v>
          </cell>
          <cell r="S579" t="str">
            <v>软件工程师</v>
          </cell>
          <cell r="T579" t="str">
            <v>测试工作</v>
          </cell>
        </row>
        <row r="580">
          <cell r="B580" t="str">
            <v>B-28860</v>
          </cell>
          <cell r="C580" t="str">
            <v>叶瑞宏</v>
          </cell>
          <cell r="D580" t="str">
            <v>管理费用-用电信息采集系统通道及主站运行性能检测技术研究与应用项目</v>
          </cell>
          <cell r="E580">
            <v>0.5</v>
          </cell>
          <cell r="F580">
            <v>0.5</v>
          </cell>
          <cell r="G580">
            <v>42370</v>
          </cell>
          <cell r="H580">
            <v>42705</v>
          </cell>
          <cell r="I580" t="str">
            <v>武汉佰钧成技术有限责任公司</v>
          </cell>
          <cell r="J580">
            <v>42502</v>
          </cell>
          <cell r="K580">
            <v>42735</v>
          </cell>
          <cell r="L580">
            <v>233</v>
          </cell>
          <cell r="N580" t="str">
            <v>男</v>
          </cell>
          <cell r="O580">
            <v>23</v>
          </cell>
          <cell r="P580" t="str">
            <v>本科</v>
          </cell>
          <cell r="Q580" t="str">
            <v>计算机软件工程</v>
          </cell>
          <cell r="R580" t="str">
            <v>软件技术服务</v>
          </cell>
          <cell r="S580" t="str">
            <v>软件工程师</v>
          </cell>
          <cell r="T580" t="str">
            <v>技术开发</v>
          </cell>
        </row>
        <row r="581">
          <cell r="B581" t="str">
            <v>B-27887</v>
          </cell>
          <cell r="C581" t="str">
            <v>史凯凯</v>
          </cell>
          <cell r="D581" t="str">
            <v>管理费用-用电信息采集系统通道及主站运行性能检测技术研究与应用项目</v>
          </cell>
          <cell r="E581">
            <v>0.5</v>
          </cell>
          <cell r="F581">
            <v>0.5</v>
          </cell>
          <cell r="G581">
            <v>42370</v>
          </cell>
          <cell r="H581">
            <v>42705</v>
          </cell>
          <cell r="I581" t="str">
            <v>武汉佰钧成技术有限责任公司</v>
          </cell>
          <cell r="J581">
            <v>42433</v>
          </cell>
          <cell r="K581">
            <v>42735</v>
          </cell>
          <cell r="L581">
            <v>302</v>
          </cell>
          <cell r="N581" t="str">
            <v>男</v>
          </cell>
          <cell r="O581">
            <v>28</v>
          </cell>
          <cell r="P581" t="str">
            <v>本科</v>
          </cell>
          <cell r="Q581" t="str">
            <v>电子信息科学与技术</v>
          </cell>
          <cell r="R581" t="str">
            <v>软件技术服务</v>
          </cell>
          <cell r="S581" t="str">
            <v>软件工程师</v>
          </cell>
          <cell r="T581" t="str">
            <v>技术开发</v>
          </cell>
        </row>
        <row r="582">
          <cell r="B582" t="str">
            <v>B-27171</v>
          </cell>
          <cell r="C582" t="str">
            <v>覃鹏侣</v>
          </cell>
          <cell r="D582" t="str">
            <v>管理费用-用电信息采集系统通道及主站运行性能检测技术研究与应用项目</v>
          </cell>
          <cell r="E582">
            <v>1</v>
          </cell>
          <cell r="F582">
            <v>1</v>
          </cell>
          <cell r="G582">
            <v>42370</v>
          </cell>
          <cell r="H582">
            <v>42705</v>
          </cell>
          <cell r="I582" t="str">
            <v>武汉佰钧成技术有限责任公司</v>
          </cell>
          <cell r="J582">
            <v>42375</v>
          </cell>
          <cell r="K582">
            <v>42735</v>
          </cell>
          <cell r="L582">
            <v>360</v>
          </cell>
          <cell r="N582" t="str">
            <v>男</v>
          </cell>
          <cell r="O582">
            <v>24</v>
          </cell>
          <cell r="P582" t="str">
            <v>大专</v>
          </cell>
          <cell r="Q582" t="str">
            <v>计算机信息管理</v>
          </cell>
          <cell r="R582" t="str">
            <v>软件技术服务</v>
          </cell>
          <cell r="S582" t="str">
            <v>软件工程师</v>
          </cell>
          <cell r="T582" t="str">
            <v>技术开发</v>
          </cell>
        </row>
        <row r="583">
          <cell r="B583" t="str">
            <v>B-15146</v>
          </cell>
          <cell r="C583" t="str">
            <v>熊娟</v>
          </cell>
          <cell r="D583" t="str">
            <v>管理费用-用电信息采集系统通道及主站运行性能检测技术研究与应用项目</v>
          </cell>
          <cell r="E583">
            <v>0.5</v>
          </cell>
          <cell r="F583">
            <v>0.5</v>
          </cell>
          <cell r="G583">
            <v>42370</v>
          </cell>
          <cell r="H583">
            <v>42705</v>
          </cell>
          <cell r="I583" t="str">
            <v>武汉佰钧成技术有限责任公司</v>
          </cell>
          <cell r="J583">
            <v>42370</v>
          </cell>
          <cell r="K583">
            <v>42626</v>
          </cell>
          <cell r="L583">
            <v>256</v>
          </cell>
          <cell r="N583" t="str">
            <v>女</v>
          </cell>
          <cell r="O583">
            <v>33</v>
          </cell>
          <cell r="P583" t="str">
            <v>本科</v>
          </cell>
          <cell r="Q583" t="str">
            <v>计算机软件</v>
          </cell>
          <cell r="R583" t="str">
            <v>软件技术服务</v>
          </cell>
          <cell r="S583" t="str">
            <v>开发工程师</v>
          </cell>
          <cell r="T583" t="str">
            <v>技术开发</v>
          </cell>
        </row>
        <row r="584">
          <cell r="B584" t="str">
            <v>B-28156</v>
          </cell>
          <cell r="C584" t="str">
            <v>周志文</v>
          </cell>
          <cell r="D584" t="str">
            <v>管理费用-用电信息采集系统通道及主站运行性能检测技术研究与应用项目</v>
          </cell>
          <cell r="E584">
            <v>0.5</v>
          </cell>
          <cell r="F584">
            <v>0.5</v>
          </cell>
          <cell r="G584">
            <v>42370</v>
          </cell>
          <cell r="H584">
            <v>42705</v>
          </cell>
          <cell r="I584" t="str">
            <v>武汉佰钧成技术有限责任公司</v>
          </cell>
          <cell r="J584">
            <v>42460</v>
          </cell>
          <cell r="K584">
            <v>42735</v>
          </cell>
          <cell r="L584">
            <v>275</v>
          </cell>
          <cell r="N584" t="str">
            <v>女</v>
          </cell>
          <cell r="O584">
            <v>24</v>
          </cell>
          <cell r="P584" t="str">
            <v>本科</v>
          </cell>
          <cell r="Q584" t="str">
            <v>信息与计算科学</v>
          </cell>
          <cell r="R584" t="str">
            <v>软件技术服务</v>
          </cell>
          <cell r="S584" t="str">
            <v>软件工程师</v>
          </cell>
          <cell r="T584" t="str">
            <v>技术开发</v>
          </cell>
        </row>
        <row r="585">
          <cell r="B585" t="str">
            <v>B-28331</v>
          </cell>
          <cell r="C585" t="str">
            <v>郭芳</v>
          </cell>
          <cell r="D585" t="str">
            <v>管理费用-用电信息采集系统通道及主站运行性能检测技术研究与应用项目</v>
          </cell>
          <cell r="E585">
            <v>0.5</v>
          </cell>
          <cell r="F585">
            <v>0.5</v>
          </cell>
          <cell r="G585">
            <v>42370</v>
          </cell>
          <cell r="H585">
            <v>42705</v>
          </cell>
          <cell r="I585" t="str">
            <v>武汉佰钧成技术有限责任公司</v>
          </cell>
          <cell r="J585">
            <v>42454</v>
          </cell>
          <cell r="K585">
            <v>42735</v>
          </cell>
          <cell r="L585">
            <v>281</v>
          </cell>
          <cell r="N585" t="str">
            <v>女</v>
          </cell>
          <cell r="O585">
            <v>28</v>
          </cell>
          <cell r="P585" t="str">
            <v>大专</v>
          </cell>
          <cell r="Q585" t="str">
            <v>会计电算化</v>
          </cell>
          <cell r="R585" t="str">
            <v>软件技术服务</v>
          </cell>
          <cell r="S585" t="str">
            <v>软件工程师</v>
          </cell>
          <cell r="T585" t="str">
            <v>测试工作</v>
          </cell>
        </row>
        <row r="586">
          <cell r="B586" t="str">
            <v>B-5501</v>
          </cell>
          <cell r="C586" t="str">
            <v>张成彪</v>
          </cell>
          <cell r="D586" t="str">
            <v>管理费用-用电信息采集系统通道及主站运行性能检测技术研究与应用项目</v>
          </cell>
          <cell r="E586">
            <v>0.5</v>
          </cell>
          <cell r="F586">
            <v>0.5</v>
          </cell>
          <cell r="G586">
            <v>42370</v>
          </cell>
          <cell r="H586">
            <v>42705</v>
          </cell>
          <cell r="I586" t="str">
            <v>武汉佰钧成技术有限责任公司</v>
          </cell>
          <cell r="J586">
            <v>42370</v>
          </cell>
          <cell r="K586">
            <v>42613</v>
          </cell>
          <cell r="L586">
            <v>243</v>
          </cell>
          <cell r="M586" t="str">
            <v>离职时间2016-9-5</v>
          </cell>
          <cell r="N586" t="str">
            <v>男</v>
          </cell>
          <cell r="O586">
            <v>49</v>
          </cell>
          <cell r="P586" t="str">
            <v>本科</v>
          </cell>
          <cell r="Q586" t="str">
            <v>计算机及应用</v>
          </cell>
          <cell r="R586" t="str">
            <v>软件技术服务</v>
          </cell>
          <cell r="S586" t="str">
            <v>测试经理</v>
          </cell>
          <cell r="T586" t="str">
            <v>测试经理</v>
          </cell>
        </row>
        <row r="587">
          <cell r="B587" t="str">
            <v>B-14591</v>
          </cell>
          <cell r="C587" t="str">
            <v>房巍</v>
          </cell>
          <cell r="D587" t="str">
            <v>管理费用-用电信息采集系统通道及主站运行性能检测技术研究与应用项目</v>
          </cell>
          <cell r="E587">
            <v>0.5</v>
          </cell>
          <cell r="F587">
            <v>0.5</v>
          </cell>
          <cell r="G587">
            <v>42370</v>
          </cell>
          <cell r="H587">
            <v>42705</v>
          </cell>
          <cell r="I587" t="str">
            <v>武汉佰钧成技术有限责任公司</v>
          </cell>
          <cell r="J587">
            <v>42370</v>
          </cell>
          <cell r="K587">
            <v>42735</v>
          </cell>
          <cell r="L587">
            <v>365</v>
          </cell>
          <cell r="N587" t="str">
            <v>女</v>
          </cell>
          <cell r="O587">
            <v>28</v>
          </cell>
          <cell r="P587" t="str">
            <v>本科</v>
          </cell>
          <cell r="Q587" t="str">
            <v>信息管理与信息系统</v>
          </cell>
          <cell r="R587" t="str">
            <v>软件技术服务</v>
          </cell>
          <cell r="S587" t="str">
            <v>软件工程师</v>
          </cell>
          <cell r="T587" t="str">
            <v>测试工作</v>
          </cell>
        </row>
        <row r="588">
          <cell r="B588" t="str">
            <v>B-28949</v>
          </cell>
          <cell r="C588" t="str">
            <v>黄丽伟</v>
          </cell>
          <cell r="D588" t="str">
            <v>管理费用-用电信息采集系统通道及主站运行性能检测技术研究与应用项目</v>
          </cell>
          <cell r="E588">
            <v>0.5</v>
          </cell>
          <cell r="F588">
            <v>0.5</v>
          </cell>
          <cell r="G588">
            <v>42370</v>
          </cell>
          <cell r="H588">
            <v>42705</v>
          </cell>
          <cell r="I588" t="str">
            <v>武汉佰钧成技术有限责任公司</v>
          </cell>
          <cell r="J588">
            <v>42485</v>
          </cell>
          <cell r="K588">
            <v>42735</v>
          </cell>
          <cell r="L588">
            <v>250</v>
          </cell>
          <cell r="N588" t="str">
            <v>女</v>
          </cell>
          <cell r="O588">
            <v>25</v>
          </cell>
          <cell r="P588" t="str">
            <v>大专</v>
          </cell>
          <cell r="Q588" t="str">
            <v>软件开发与项目管理</v>
          </cell>
          <cell r="R588" t="str">
            <v>软件技术服务</v>
          </cell>
          <cell r="S588" t="str">
            <v>项目管理工程师</v>
          </cell>
          <cell r="T588" t="str">
            <v>配置管理</v>
          </cell>
        </row>
        <row r="589">
          <cell r="B589" t="str">
            <v>B-29102</v>
          </cell>
          <cell r="C589" t="str">
            <v>张雪辉</v>
          </cell>
          <cell r="D589" t="str">
            <v>管理费用-用电信息采集系统通道及主站运行性能检测技术研究与应用项目</v>
          </cell>
          <cell r="E589">
            <v>0.5</v>
          </cell>
          <cell r="F589">
            <v>0.5</v>
          </cell>
          <cell r="G589">
            <v>42370</v>
          </cell>
          <cell r="H589">
            <v>42705</v>
          </cell>
          <cell r="I589" t="str">
            <v>武汉佰钧成技术有限责任公司</v>
          </cell>
          <cell r="J589">
            <v>42489</v>
          </cell>
          <cell r="K589">
            <v>42735</v>
          </cell>
          <cell r="L589">
            <v>246</v>
          </cell>
          <cell r="N589" t="str">
            <v>女</v>
          </cell>
          <cell r="O589">
            <v>26</v>
          </cell>
          <cell r="P589" t="str">
            <v>大专</v>
          </cell>
          <cell r="Q589" t="str">
            <v>计算机应用</v>
          </cell>
          <cell r="R589" t="str">
            <v>软件技术服务</v>
          </cell>
          <cell r="S589" t="str">
            <v>软件工程师</v>
          </cell>
          <cell r="T589" t="str">
            <v>技术开发</v>
          </cell>
        </row>
        <row r="590">
          <cell r="B590" t="str">
            <v>B-28109</v>
          </cell>
          <cell r="C590" t="str">
            <v>万明月</v>
          </cell>
          <cell r="D590" t="str">
            <v>管理费用-用电信息采集系统通道及主站运行性能检测技术研究与应用项目</v>
          </cell>
          <cell r="E590">
            <v>0.5</v>
          </cell>
          <cell r="F590">
            <v>0.5</v>
          </cell>
          <cell r="G590">
            <v>42370</v>
          </cell>
          <cell r="H590">
            <v>42705</v>
          </cell>
          <cell r="I590" t="str">
            <v>武汉佰钧成技术有限责任公司</v>
          </cell>
          <cell r="J590">
            <v>42440</v>
          </cell>
          <cell r="K590">
            <v>42735</v>
          </cell>
          <cell r="L590">
            <v>295</v>
          </cell>
          <cell r="N590" t="str">
            <v>男</v>
          </cell>
          <cell r="O590">
            <v>26</v>
          </cell>
          <cell r="P590" t="str">
            <v>本科</v>
          </cell>
          <cell r="Q590" t="str">
            <v>计算机科学与技术</v>
          </cell>
          <cell r="R590" t="str">
            <v>软件技术服务</v>
          </cell>
          <cell r="S590" t="str">
            <v>软件工程师</v>
          </cell>
          <cell r="T590" t="str">
            <v>技术开发</v>
          </cell>
        </row>
        <row r="591">
          <cell r="B591" t="str">
            <v>B-5912</v>
          </cell>
          <cell r="C591" t="str">
            <v>岳诚</v>
          </cell>
          <cell r="D591" t="str">
            <v>管理费用-用电信息采集系统通道及主站运行性能检测技术研究与应用项目</v>
          </cell>
          <cell r="E591">
            <v>0.5</v>
          </cell>
          <cell r="F591">
            <v>0.5</v>
          </cell>
          <cell r="G591">
            <v>42370</v>
          </cell>
          <cell r="H591">
            <v>42705</v>
          </cell>
          <cell r="I591" t="str">
            <v>武汉佰钧成技术有限责任公司</v>
          </cell>
          <cell r="J591">
            <v>42370</v>
          </cell>
          <cell r="K591">
            <v>42735</v>
          </cell>
          <cell r="L591">
            <v>365</v>
          </cell>
          <cell r="N591" t="str">
            <v>男</v>
          </cell>
          <cell r="O591">
            <v>29</v>
          </cell>
          <cell r="P591" t="str">
            <v>大专</v>
          </cell>
          <cell r="Q591" t="str">
            <v>计算机软件</v>
          </cell>
          <cell r="R591" t="str">
            <v>软件技术服务</v>
          </cell>
          <cell r="S591" t="str">
            <v>开发工程师</v>
          </cell>
          <cell r="T591" t="str">
            <v>技术开发</v>
          </cell>
        </row>
        <row r="592">
          <cell r="B592" t="str">
            <v>B-28092</v>
          </cell>
          <cell r="C592" t="str">
            <v>郎红梅</v>
          </cell>
          <cell r="D592" t="str">
            <v>管理费用-用电信息采集系统通道及主站运行性能检测技术研究与应用项目</v>
          </cell>
          <cell r="E592">
            <v>0.5</v>
          </cell>
          <cell r="F592">
            <v>0.5</v>
          </cell>
          <cell r="G592">
            <v>42370</v>
          </cell>
          <cell r="H592">
            <v>42705</v>
          </cell>
          <cell r="I592" t="str">
            <v>武汉佰钧成技术有限责任公司</v>
          </cell>
          <cell r="J592">
            <v>42443</v>
          </cell>
          <cell r="K592">
            <v>42735</v>
          </cell>
          <cell r="L592">
            <v>292</v>
          </cell>
          <cell r="N592" t="str">
            <v>女</v>
          </cell>
          <cell r="O592">
            <v>29</v>
          </cell>
          <cell r="P592" t="str">
            <v>本科</v>
          </cell>
          <cell r="Q592" t="str">
            <v>信息管理与信息系统</v>
          </cell>
          <cell r="R592" t="str">
            <v>软件技术服务</v>
          </cell>
          <cell r="S592" t="str">
            <v>软件工程师</v>
          </cell>
          <cell r="T592" t="str">
            <v>技术开发</v>
          </cell>
        </row>
        <row r="593">
          <cell r="B593" t="str">
            <v>B-5782</v>
          </cell>
          <cell r="C593" t="str">
            <v>汪友浩</v>
          </cell>
          <cell r="D593" t="str">
            <v>管理费用-用电信息采集系统通道及主站运行性能检测技术研究与应用项目</v>
          </cell>
          <cell r="E593">
            <v>0.5</v>
          </cell>
          <cell r="F593">
            <v>0.5</v>
          </cell>
          <cell r="G593">
            <v>42370</v>
          </cell>
          <cell r="H593">
            <v>42705</v>
          </cell>
          <cell r="I593" t="str">
            <v>武汉佰钧成技术有限责任公司</v>
          </cell>
          <cell r="J593">
            <v>42370</v>
          </cell>
          <cell r="K593">
            <v>42735</v>
          </cell>
          <cell r="L593">
            <v>365</v>
          </cell>
          <cell r="N593" t="str">
            <v>男</v>
          </cell>
          <cell r="O593">
            <v>32</v>
          </cell>
          <cell r="P593" t="str">
            <v>本科</v>
          </cell>
          <cell r="Q593" t="str">
            <v>计算机网络</v>
          </cell>
          <cell r="R593" t="str">
            <v>软件技术服务</v>
          </cell>
          <cell r="S593" t="str">
            <v>软件工程师</v>
          </cell>
          <cell r="T593" t="str">
            <v>技术开发</v>
          </cell>
        </row>
        <row r="594">
          <cell r="B594" t="str">
            <v>B-28258</v>
          </cell>
          <cell r="C594" t="str">
            <v>方承德</v>
          </cell>
          <cell r="D594" t="str">
            <v>管理费用-用电信息采集系统通道及主站运行性能检测技术研究与应用项目</v>
          </cell>
          <cell r="E594">
            <v>0.5</v>
          </cell>
          <cell r="F594">
            <v>0.5</v>
          </cell>
          <cell r="G594">
            <v>42370</v>
          </cell>
          <cell r="H594">
            <v>42705</v>
          </cell>
          <cell r="I594" t="str">
            <v>武汉佰钧成技术有限责任公司</v>
          </cell>
          <cell r="J594">
            <v>42450</v>
          </cell>
          <cell r="K594">
            <v>42735</v>
          </cell>
          <cell r="L594">
            <v>285</v>
          </cell>
          <cell r="N594" t="str">
            <v>男</v>
          </cell>
          <cell r="O594">
            <v>31</v>
          </cell>
          <cell r="P594" t="str">
            <v>大专</v>
          </cell>
          <cell r="Q594" t="str">
            <v>计算机科学与技术</v>
          </cell>
          <cell r="R594" t="str">
            <v>软件技术服务</v>
          </cell>
          <cell r="S594" t="str">
            <v>软件工程师</v>
          </cell>
          <cell r="T594" t="str">
            <v>技术开发</v>
          </cell>
        </row>
        <row r="595">
          <cell r="B595" t="str">
            <v>B-28708</v>
          </cell>
          <cell r="C595" t="str">
            <v>马兰</v>
          </cell>
          <cell r="D595" t="str">
            <v>管理费用-用电信息采集系统通道及主站运行性能检测技术研究与应用项目</v>
          </cell>
          <cell r="E595">
            <v>0.3</v>
          </cell>
          <cell r="F595">
            <v>0.3</v>
          </cell>
          <cell r="G595">
            <v>42370</v>
          </cell>
          <cell r="H595">
            <v>42705</v>
          </cell>
          <cell r="I595" t="str">
            <v>武汉佰钧成技术有限责任公司</v>
          </cell>
          <cell r="J595">
            <v>42478</v>
          </cell>
          <cell r="K595">
            <v>42735</v>
          </cell>
          <cell r="L595">
            <v>257</v>
          </cell>
          <cell r="N595" t="str">
            <v>女</v>
          </cell>
          <cell r="O595">
            <v>32</v>
          </cell>
          <cell r="P595" t="str">
            <v>本科</v>
          </cell>
          <cell r="Q595" t="str">
            <v>计算机科学与技术</v>
          </cell>
          <cell r="R595" t="str">
            <v>软件技术服务</v>
          </cell>
          <cell r="S595" t="str">
            <v>质量工程师</v>
          </cell>
          <cell r="T595" t="str">
            <v>质量管理</v>
          </cell>
        </row>
        <row r="596">
          <cell r="B596" t="str">
            <v>B-29118</v>
          </cell>
          <cell r="C596" t="str">
            <v>刘邢英</v>
          </cell>
          <cell r="D596" t="str">
            <v>管理费用-用电信息采集系统通道及主站运行性能检测技术研究与应用项目</v>
          </cell>
          <cell r="E596">
            <v>0.3</v>
          </cell>
          <cell r="F596">
            <v>0.3</v>
          </cell>
          <cell r="G596">
            <v>42370</v>
          </cell>
          <cell r="H596">
            <v>42705</v>
          </cell>
          <cell r="I596" t="str">
            <v>武汉佰钧成技术有限责任公司</v>
          </cell>
          <cell r="J596">
            <v>42485</v>
          </cell>
          <cell r="K596">
            <v>42735</v>
          </cell>
          <cell r="L596">
            <v>250</v>
          </cell>
          <cell r="N596" t="str">
            <v>女</v>
          </cell>
          <cell r="O596">
            <v>39</v>
          </cell>
          <cell r="P596" t="str">
            <v>本科</v>
          </cell>
          <cell r="Q596" t="str">
            <v>信息技术与商务管理</v>
          </cell>
          <cell r="R596" t="str">
            <v>软件技术服务</v>
          </cell>
          <cell r="S596" t="str">
            <v>方案结构设计师</v>
          </cell>
          <cell r="T596" t="str">
            <v>方案结构设计</v>
          </cell>
        </row>
        <row r="597">
          <cell r="B597" t="str">
            <v>B-21970</v>
          </cell>
          <cell r="C597" t="str">
            <v>汪旭明</v>
          </cell>
          <cell r="D597" t="str">
            <v>管理费用-用电信息采集系统通道及主站运行性能检测技术研究与应用项目</v>
          </cell>
          <cell r="E597">
            <v>1</v>
          </cell>
          <cell r="F597">
            <v>1</v>
          </cell>
          <cell r="G597">
            <v>42370</v>
          </cell>
          <cell r="H597">
            <v>42705</v>
          </cell>
          <cell r="I597" t="str">
            <v>武汉佰钧成技术有限责任公司</v>
          </cell>
          <cell r="J597">
            <v>42370</v>
          </cell>
          <cell r="K597">
            <v>42735</v>
          </cell>
          <cell r="L597">
            <v>365</v>
          </cell>
          <cell r="N597" t="str">
            <v>男</v>
          </cell>
          <cell r="O597">
            <v>25</v>
          </cell>
          <cell r="P597" t="str">
            <v>本科</v>
          </cell>
          <cell r="Q597" t="str">
            <v>计算机科学与技术</v>
          </cell>
          <cell r="R597" t="str">
            <v>软件技术服务</v>
          </cell>
          <cell r="S597" t="str">
            <v>软件工程师</v>
          </cell>
          <cell r="T597" t="str">
            <v>技术开发</v>
          </cell>
        </row>
        <row r="598">
          <cell r="B598" t="str">
            <v>B-1744</v>
          </cell>
          <cell r="C598" t="str">
            <v>吴艳红</v>
          </cell>
          <cell r="D598" t="str">
            <v>管理费用-用电信息采集系统通道及主站运行性能检测技术研究与应用项目</v>
          </cell>
          <cell r="E598">
            <v>0.5</v>
          </cell>
          <cell r="F598">
            <v>0.5</v>
          </cell>
          <cell r="G598">
            <v>42370</v>
          </cell>
          <cell r="H598">
            <v>42705</v>
          </cell>
          <cell r="I598" t="str">
            <v>武汉佰钧成技术有限责任公司</v>
          </cell>
          <cell r="J598">
            <v>42370</v>
          </cell>
          <cell r="K598">
            <v>42735</v>
          </cell>
          <cell r="L598">
            <v>365</v>
          </cell>
          <cell r="N598" t="str">
            <v>女</v>
          </cell>
          <cell r="O598">
            <v>32</v>
          </cell>
          <cell r="P598" t="str">
            <v>本科</v>
          </cell>
          <cell r="Q598" t="str">
            <v>信息管理与信息系统</v>
          </cell>
          <cell r="R598" t="str">
            <v>软件技术服务</v>
          </cell>
          <cell r="S598" t="str">
            <v>开发工程师</v>
          </cell>
          <cell r="T598" t="str">
            <v>技术开发</v>
          </cell>
        </row>
        <row r="599">
          <cell r="B599" t="str">
            <v>B-28392</v>
          </cell>
          <cell r="C599" t="str">
            <v>马宏伟</v>
          </cell>
          <cell r="D599" t="str">
            <v>管理费用-用电信息采集系统通道及主站运行性能检测技术研究与应用项目</v>
          </cell>
          <cell r="E599">
            <v>0.5</v>
          </cell>
          <cell r="F599">
            <v>0.5</v>
          </cell>
          <cell r="G599">
            <v>42370</v>
          </cell>
          <cell r="H599">
            <v>42705</v>
          </cell>
          <cell r="I599" t="str">
            <v>武汉佰钧成技术有限责任公司</v>
          </cell>
          <cell r="J599">
            <v>42460</v>
          </cell>
          <cell r="K599">
            <v>42735</v>
          </cell>
          <cell r="L599">
            <v>275</v>
          </cell>
          <cell r="N599" t="str">
            <v>男</v>
          </cell>
          <cell r="O599">
            <v>37</v>
          </cell>
          <cell r="P599" t="str">
            <v>大专</v>
          </cell>
          <cell r="Q599" t="str">
            <v>企业管理</v>
          </cell>
          <cell r="R599" t="str">
            <v>软件技术服务</v>
          </cell>
          <cell r="S599" t="str">
            <v>软件工程师</v>
          </cell>
          <cell r="T599" t="str">
            <v>测试工作</v>
          </cell>
        </row>
        <row r="600">
          <cell r="B600" t="str">
            <v>B-5874</v>
          </cell>
          <cell r="C600" t="str">
            <v>徐维平</v>
          </cell>
          <cell r="D600" t="str">
            <v>管理费用-用电信息采集系统通道及主站运行性能检测技术研究与应用项目</v>
          </cell>
          <cell r="E600">
            <v>0.5</v>
          </cell>
          <cell r="F600">
            <v>0.5</v>
          </cell>
          <cell r="G600">
            <v>42370</v>
          </cell>
          <cell r="H600">
            <v>42705</v>
          </cell>
          <cell r="I600" t="str">
            <v>武汉佰钧成技术有限责任公司</v>
          </cell>
          <cell r="J600">
            <v>42370</v>
          </cell>
          <cell r="K600">
            <v>42735</v>
          </cell>
          <cell r="L600">
            <v>365</v>
          </cell>
          <cell r="N600" t="str">
            <v>男</v>
          </cell>
          <cell r="O600">
            <v>32</v>
          </cell>
          <cell r="P600" t="str">
            <v>大专</v>
          </cell>
          <cell r="Q600" t="str">
            <v>网络技术与信息处理</v>
          </cell>
          <cell r="R600" t="str">
            <v>软件技术服务</v>
          </cell>
          <cell r="S600" t="str">
            <v>开发工程师</v>
          </cell>
          <cell r="T600" t="str">
            <v>技术开发</v>
          </cell>
        </row>
        <row r="601">
          <cell r="B601" t="str">
            <v>B-28180</v>
          </cell>
          <cell r="C601" t="str">
            <v>谢瑞麟</v>
          </cell>
          <cell r="D601" t="str">
            <v>管理费用-用电信息采集系统通道及主站运行性能检测技术研究与应用项目</v>
          </cell>
          <cell r="E601">
            <v>0.5</v>
          </cell>
          <cell r="F601">
            <v>0.5</v>
          </cell>
          <cell r="G601">
            <v>42370</v>
          </cell>
          <cell r="H601">
            <v>42705</v>
          </cell>
          <cell r="I601" t="str">
            <v>武汉佰钧成技术有限责任公司</v>
          </cell>
          <cell r="J601">
            <v>42457</v>
          </cell>
          <cell r="K601">
            <v>42735</v>
          </cell>
          <cell r="L601">
            <v>278</v>
          </cell>
          <cell r="N601" t="str">
            <v>男</v>
          </cell>
          <cell r="O601">
            <v>33</v>
          </cell>
          <cell r="P601" t="str">
            <v>本科</v>
          </cell>
          <cell r="Q601" t="str">
            <v>计算机软件</v>
          </cell>
          <cell r="R601" t="str">
            <v>软件技术服务</v>
          </cell>
          <cell r="S601" t="str">
            <v>软件工程师</v>
          </cell>
          <cell r="T601" t="str">
            <v>技术开发</v>
          </cell>
        </row>
        <row r="602">
          <cell r="B602" t="str">
            <v>B-26931</v>
          </cell>
          <cell r="C602" t="str">
            <v>邱正洪</v>
          </cell>
          <cell r="D602" t="str">
            <v>管理费用-用电信息采集系统通道及主站运行性能检测技术研究与应用项目</v>
          </cell>
          <cell r="E602">
            <v>0.5</v>
          </cell>
          <cell r="F602">
            <v>0.5</v>
          </cell>
          <cell r="G602">
            <v>42370</v>
          </cell>
          <cell r="H602">
            <v>42705</v>
          </cell>
          <cell r="I602" t="str">
            <v>武汉佰钧成技术有限责任公司</v>
          </cell>
          <cell r="J602">
            <v>42370</v>
          </cell>
          <cell r="K602">
            <v>42735</v>
          </cell>
          <cell r="L602">
            <v>365</v>
          </cell>
          <cell r="N602" t="str">
            <v>男</v>
          </cell>
          <cell r="O602">
            <v>36</v>
          </cell>
          <cell r="P602" t="str">
            <v>本科</v>
          </cell>
          <cell r="Q602" t="str">
            <v>计算机科学与技术</v>
          </cell>
          <cell r="R602" t="str">
            <v>软件技术服务</v>
          </cell>
          <cell r="S602" t="str">
            <v>软件工程师</v>
          </cell>
          <cell r="T602" t="str">
            <v>技术开发</v>
          </cell>
        </row>
        <row r="603">
          <cell r="B603" t="str">
            <v>B-28429</v>
          </cell>
          <cell r="C603" t="str">
            <v>王盛红</v>
          </cell>
          <cell r="D603" t="str">
            <v>管理费用-重庆佰钧成-购买管理&amp;&amp;经费精算项目</v>
          </cell>
          <cell r="E603">
            <v>1</v>
          </cell>
          <cell r="F603">
            <v>1</v>
          </cell>
          <cell r="G603">
            <v>42401</v>
          </cell>
          <cell r="H603">
            <v>42705</v>
          </cell>
          <cell r="I603" t="str">
            <v>武汉佰钧成技术有限责任公司</v>
          </cell>
          <cell r="J603">
            <v>42460</v>
          </cell>
          <cell r="K603">
            <v>42735</v>
          </cell>
          <cell r="L603">
            <v>275</v>
          </cell>
          <cell r="N603" t="str">
            <v>男</v>
          </cell>
          <cell r="O603">
            <v>31</v>
          </cell>
          <cell r="P603" t="str">
            <v>本科</v>
          </cell>
          <cell r="Q603" t="str">
            <v>信息与计算科学</v>
          </cell>
          <cell r="R603" t="str">
            <v>软件技术服务</v>
          </cell>
          <cell r="S603" t="str">
            <v>软件工程师</v>
          </cell>
          <cell r="T603" t="str">
            <v>组长</v>
          </cell>
        </row>
        <row r="604">
          <cell r="B604" t="str">
            <v>B-28203</v>
          </cell>
          <cell r="C604" t="str">
            <v>曾薇</v>
          </cell>
          <cell r="D604" t="str">
            <v>管理费用-重庆佰钧成-购买管理&amp;&amp;经费精算项目</v>
          </cell>
          <cell r="E604">
            <v>1</v>
          </cell>
          <cell r="F604">
            <v>1</v>
          </cell>
          <cell r="G604">
            <v>42401</v>
          </cell>
          <cell r="H604">
            <v>42705</v>
          </cell>
          <cell r="I604" t="str">
            <v>武汉佰钧成技术有限责任公司</v>
          </cell>
          <cell r="J604">
            <v>42443</v>
          </cell>
          <cell r="K604">
            <v>42735</v>
          </cell>
          <cell r="L604">
            <v>292</v>
          </cell>
          <cell r="N604" t="str">
            <v>女</v>
          </cell>
          <cell r="O604">
            <v>26</v>
          </cell>
          <cell r="P604" t="str">
            <v>本科</v>
          </cell>
          <cell r="Q604" t="str">
            <v>工商管理</v>
          </cell>
          <cell r="R604" t="str">
            <v>软件技术服务</v>
          </cell>
          <cell r="S604" t="str">
            <v>软件工程师</v>
          </cell>
          <cell r="T604" t="str">
            <v>技术开发</v>
          </cell>
        </row>
        <row r="605">
          <cell r="B605" t="str">
            <v>B-1364</v>
          </cell>
          <cell r="C605" t="str">
            <v>杨芳</v>
          </cell>
          <cell r="D605" t="str">
            <v>管理费用-重庆佰钧成-办公自动化系统</v>
          </cell>
          <cell r="E605">
            <v>0.3</v>
          </cell>
          <cell r="F605">
            <v>0.3</v>
          </cell>
          <cell r="G605">
            <v>42370</v>
          </cell>
          <cell r="H605">
            <v>42705</v>
          </cell>
          <cell r="I605" t="str">
            <v>武汉佰钧成技术有限责任公司</v>
          </cell>
          <cell r="J605">
            <v>42370</v>
          </cell>
          <cell r="K605">
            <v>42735</v>
          </cell>
          <cell r="L605">
            <v>365</v>
          </cell>
          <cell r="N605" t="str">
            <v>女</v>
          </cell>
          <cell r="O605">
            <v>32</v>
          </cell>
          <cell r="P605" t="str">
            <v>大专</v>
          </cell>
          <cell r="Q605" t="str">
            <v>计算机科学与技术</v>
          </cell>
          <cell r="R605" t="str">
            <v>软件技术服务</v>
          </cell>
          <cell r="S605" t="str">
            <v>组长</v>
          </cell>
          <cell r="T605" t="str">
            <v>组长</v>
          </cell>
        </row>
        <row r="606">
          <cell r="B606" t="str">
            <v>B-27957</v>
          </cell>
          <cell r="C606" t="str">
            <v>雷康</v>
          </cell>
          <cell r="D606" t="str">
            <v>管理费用-重庆佰钧成-办公自动化系统</v>
          </cell>
          <cell r="E606">
            <v>1</v>
          </cell>
          <cell r="F606">
            <v>1</v>
          </cell>
          <cell r="G606">
            <v>42370</v>
          </cell>
          <cell r="H606">
            <v>42705</v>
          </cell>
          <cell r="I606" t="str">
            <v>武汉佰钧成技术有限责任公司</v>
          </cell>
          <cell r="J606">
            <v>42436</v>
          </cell>
          <cell r="K606">
            <v>42735</v>
          </cell>
          <cell r="L606">
            <v>299</v>
          </cell>
          <cell r="N606" t="str">
            <v>男</v>
          </cell>
          <cell r="O606">
            <v>22</v>
          </cell>
          <cell r="P606" t="str">
            <v>大专</v>
          </cell>
          <cell r="Q606" t="str">
            <v>轮机工程技术</v>
          </cell>
          <cell r="R606" t="str">
            <v>软件技术服务</v>
          </cell>
          <cell r="S606" t="str">
            <v>软件工程师</v>
          </cell>
          <cell r="T606" t="str">
            <v>技术开发</v>
          </cell>
        </row>
        <row r="607">
          <cell r="B607" t="str">
            <v>B-27459</v>
          </cell>
          <cell r="C607" t="str">
            <v>高磊</v>
          </cell>
          <cell r="D607" t="str">
            <v>管理费用-重庆佰钧成-基于LBS的移动生活助手APP项目</v>
          </cell>
          <cell r="E607">
            <v>1</v>
          </cell>
          <cell r="F607">
            <v>1</v>
          </cell>
          <cell r="G607">
            <v>42401</v>
          </cell>
          <cell r="H607">
            <v>42705</v>
          </cell>
          <cell r="I607" t="str">
            <v>武汉佰钧成技术有限责任公司</v>
          </cell>
          <cell r="J607">
            <v>42401</v>
          </cell>
          <cell r="K607">
            <v>42735</v>
          </cell>
          <cell r="L607">
            <v>334</v>
          </cell>
          <cell r="N607" t="str">
            <v>男</v>
          </cell>
          <cell r="O607">
            <v>35</v>
          </cell>
          <cell r="P607" t="str">
            <v>本科</v>
          </cell>
          <cell r="Q607" t="str">
            <v>信息与技术经济管理</v>
          </cell>
          <cell r="R607" t="str">
            <v>软件技术服务</v>
          </cell>
          <cell r="S607" t="str">
            <v>软件工程师</v>
          </cell>
          <cell r="T607" t="str">
            <v>组长</v>
          </cell>
        </row>
        <row r="608">
          <cell r="B608" t="str">
            <v>B-28129</v>
          </cell>
          <cell r="C608" t="str">
            <v>谢玮伦</v>
          </cell>
          <cell r="D608" t="str">
            <v>管理费用-重庆佰钧成-基于LBS的移动生活助手APP项目</v>
          </cell>
          <cell r="E608">
            <v>1</v>
          </cell>
          <cell r="F608">
            <v>1</v>
          </cell>
          <cell r="G608">
            <v>42401</v>
          </cell>
          <cell r="H608">
            <v>42705</v>
          </cell>
          <cell r="I608" t="str">
            <v>武汉佰钧成技术有限责任公司</v>
          </cell>
          <cell r="J608">
            <v>42443</v>
          </cell>
          <cell r="K608">
            <v>42671</v>
          </cell>
          <cell r="L608">
            <v>228</v>
          </cell>
          <cell r="N608" t="str">
            <v>男</v>
          </cell>
          <cell r="O608">
            <v>27</v>
          </cell>
          <cell r="P608" t="str">
            <v>本科</v>
          </cell>
          <cell r="Q608" t="str">
            <v>电子科学与技术</v>
          </cell>
          <cell r="R608" t="str">
            <v>软件技术服务</v>
          </cell>
          <cell r="S608" t="str">
            <v>软件工程师</v>
          </cell>
          <cell r="T608" t="str">
            <v>技术开发</v>
          </cell>
        </row>
        <row r="609">
          <cell r="B609" t="str">
            <v>B-29537</v>
          </cell>
          <cell r="C609" t="str">
            <v>雷星</v>
          </cell>
          <cell r="D609" t="str">
            <v>管理费用-重庆佰钧成-基于中小企业信息化的安全应用数据中心项目</v>
          </cell>
          <cell r="E609">
            <v>1</v>
          </cell>
          <cell r="F609">
            <v>1</v>
          </cell>
          <cell r="G609">
            <v>42491</v>
          </cell>
          <cell r="H609">
            <v>42705</v>
          </cell>
          <cell r="I609" t="str">
            <v>武汉佰钧成技术有限责任公司</v>
          </cell>
          <cell r="J609">
            <v>42516</v>
          </cell>
          <cell r="K609">
            <v>42735</v>
          </cell>
          <cell r="L609">
            <v>219</v>
          </cell>
          <cell r="N609" t="str">
            <v>女</v>
          </cell>
          <cell r="O609">
            <v>24</v>
          </cell>
          <cell r="P609" t="str">
            <v>本科</v>
          </cell>
          <cell r="Q609" t="str">
            <v>软件工程</v>
          </cell>
          <cell r="R609" t="str">
            <v>软件技术服务</v>
          </cell>
          <cell r="S609" t="str">
            <v>软件工程师</v>
          </cell>
          <cell r="T609" t="str">
            <v>组长</v>
          </cell>
        </row>
        <row r="610">
          <cell r="B610" t="str">
            <v>B-29532</v>
          </cell>
          <cell r="C610" t="str">
            <v>宁佳益</v>
          </cell>
          <cell r="D610" t="str">
            <v>管理费用-重庆佰钧成-基于中小企业信息化的安全应用数据中心项目</v>
          </cell>
          <cell r="E610">
            <v>1</v>
          </cell>
          <cell r="F610">
            <v>1</v>
          </cell>
          <cell r="G610">
            <v>42491</v>
          </cell>
          <cell r="H610">
            <v>42705</v>
          </cell>
          <cell r="I610" t="str">
            <v>武汉佰钧成技术有限责任公司</v>
          </cell>
          <cell r="J610">
            <v>42515</v>
          </cell>
          <cell r="K610">
            <v>42735</v>
          </cell>
          <cell r="L610">
            <v>220</v>
          </cell>
          <cell r="N610" t="str">
            <v>男</v>
          </cell>
          <cell r="O610">
            <v>22</v>
          </cell>
          <cell r="P610" t="str">
            <v>大专</v>
          </cell>
          <cell r="Q610" t="str">
            <v>软件工程</v>
          </cell>
          <cell r="R610" t="str">
            <v>软件技术服务</v>
          </cell>
          <cell r="S610" t="str">
            <v>软件工程师</v>
          </cell>
          <cell r="T610" t="str">
            <v>技术开发</v>
          </cell>
        </row>
        <row r="611">
          <cell r="B611" t="str">
            <v>B-9884</v>
          </cell>
          <cell r="C611" t="str">
            <v>余冰</v>
          </cell>
          <cell r="D611" t="str">
            <v>管理费用-重庆佰钧成-计算机辅助工艺设计系统</v>
          </cell>
          <cell r="E611">
            <v>0.5</v>
          </cell>
          <cell r="F611">
            <v>0.5</v>
          </cell>
          <cell r="G611">
            <v>42370</v>
          </cell>
          <cell r="H611">
            <v>42705</v>
          </cell>
          <cell r="I611" t="str">
            <v>武汉佰钧成技术有限责任公司</v>
          </cell>
          <cell r="J611">
            <v>42370</v>
          </cell>
          <cell r="K611">
            <v>42735</v>
          </cell>
          <cell r="L611">
            <v>365</v>
          </cell>
          <cell r="N611" t="str">
            <v>男</v>
          </cell>
          <cell r="O611">
            <v>34</v>
          </cell>
          <cell r="P611" t="str">
            <v>本科</v>
          </cell>
          <cell r="Q611" t="str">
            <v>计算机及应用</v>
          </cell>
          <cell r="R611" t="str">
            <v>软件技术服务</v>
          </cell>
          <cell r="S611" t="str">
            <v>软件工程师</v>
          </cell>
          <cell r="T611" t="str">
            <v>组长</v>
          </cell>
        </row>
        <row r="612">
          <cell r="B612" t="str">
            <v>B-27433</v>
          </cell>
          <cell r="C612" t="str">
            <v>桂杰</v>
          </cell>
          <cell r="D612" t="str">
            <v>管理费用-重庆佰钧成-计算机辅助工艺设计系统</v>
          </cell>
          <cell r="E612">
            <v>1</v>
          </cell>
          <cell r="F612">
            <v>1</v>
          </cell>
          <cell r="G612">
            <v>42370</v>
          </cell>
          <cell r="H612">
            <v>42705</v>
          </cell>
          <cell r="I612" t="str">
            <v>武汉佰钧成技术有限责任公司</v>
          </cell>
          <cell r="J612">
            <v>42419</v>
          </cell>
          <cell r="K612">
            <v>42735</v>
          </cell>
          <cell r="L612">
            <v>316</v>
          </cell>
          <cell r="N612" t="str">
            <v>男</v>
          </cell>
          <cell r="O612">
            <v>24</v>
          </cell>
          <cell r="P612" t="str">
            <v>本科</v>
          </cell>
          <cell r="Q612" t="str">
            <v>计算机科学</v>
          </cell>
          <cell r="R612" t="str">
            <v>软件技术服务</v>
          </cell>
          <cell r="S612" t="str">
            <v>软件工程师</v>
          </cell>
          <cell r="T612" t="str">
            <v>技术开发</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表说明"/>
      <sheetName val="1月工时记录表"/>
      <sheetName val="2月工时记录表"/>
      <sheetName val="3月工时记录表"/>
      <sheetName val="4月工时记录表"/>
      <sheetName val="5月工时记录表"/>
      <sheetName val="6月工时记录表"/>
      <sheetName val="7月工时记录表"/>
      <sheetName val="8月工时记录表"/>
      <sheetName val="9月工时记录表"/>
      <sheetName val="10月工时记录表"/>
      <sheetName val="11月工时记录表"/>
      <sheetName val="12月工时记录表"/>
    </sheetNames>
    <sheetDataSet>
      <sheetData sheetId="0" refreshError="1"/>
      <sheetData sheetId="1" refreshError="1">
        <row r="1">
          <cell r="B1" t="str">
            <v>2016年 1 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cell r="I2" t="str">
            <v>公司主体</v>
          </cell>
          <cell r="J2" t="str">
            <v>在本项目中承担的工作</v>
          </cell>
        </row>
        <row r="3">
          <cell r="A3" t="str">
            <v>B-23090</v>
          </cell>
          <cell r="B3" t="str">
            <v>郑柏暄</v>
          </cell>
          <cell r="C3" t="str">
            <v>研发中心</v>
          </cell>
          <cell r="D3" t="str">
            <v>MES中控室看板项目</v>
          </cell>
          <cell r="E3" t="str">
            <v>佛山厂区业务调研、客户现场使用反馈问题优化、编写需求规格书编写</v>
          </cell>
          <cell r="F3">
            <v>160</v>
          </cell>
          <cell r="G3">
            <v>160</v>
          </cell>
          <cell r="H3">
            <v>1</v>
          </cell>
          <cell r="I3" t="str">
            <v>武汉佰钧成技术有限责任公司</v>
          </cell>
          <cell r="J3" t="str">
            <v>测试工作</v>
          </cell>
        </row>
        <row r="4">
          <cell r="A4" t="str">
            <v>B-20727</v>
          </cell>
          <cell r="B4" t="str">
            <v>胡晓佳</v>
          </cell>
          <cell r="C4" t="str">
            <v>研发中心</v>
          </cell>
          <cell r="D4" t="str">
            <v>MES中控室看板项目</v>
          </cell>
          <cell r="E4" t="str">
            <v>佛山厂区业务调研、客户现场使用反馈问题优化、编写需求规格书编写</v>
          </cell>
          <cell r="F4">
            <v>160</v>
          </cell>
          <cell r="G4">
            <v>80</v>
          </cell>
          <cell r="H4">
            <v>0.5</v>
          </cell>
          <cell r="I4" t="str">
            <v>武汉佰钧成技术有限责任公司</v>
          </cell>
          <cell r="J4" t="str">
            <v>测试工作</v>
          </cell>
        </row>
        <row r="5">
          <cell r="A5" t="str">
            <v>B-5505</v>
          </cell>
          <cell r="B5" t="str">
            <v>王业佳</v>
          </cell>
          <cell r="C5" t="str">
            <v>研发中心</v>
          </cell>
          <cell r="D5" t="str">
            <v>MES中控室看板项目</v>
          </cell>
          <cell r="E5" t="str">
            <v>广州厂区业务调研、客户现场使用反馈问题优化、编写需求规格书编写</v>
          </cell>
          <cell r="F5">
            <v>160</v>
          </cell>
          <cell r="G5">
            <v>48</v>
          </cell>
          <cell r="H5">
            <v>0.3</v>
          </cell>
          <cell r="I5" t="str">
            <v>武汉佰钧成技术有限责任公司</v>
          </cell>
          <cell r="J5" t="str">
            <v>技术经理</v>
          </cell>
        </row>
        <row r="6">
          <cell r="A6" t="str">
            <v>B-21452</v>
          </cell>
          <cell r="B6" t="str">
            <v>谢泽勇</v>
          </cell>
          <cell r="C6" t="str">
            <v>研发中心</v>
          </cell>
          <cell r="D6" t="str">
            <v>MES中控室看板项目</v>
          </cell>
          <cell r="E6" t="str">
            <v>芜湖厂区业务调、客户需求搜集整、编写需求规格书编写</v>
          </cell>
          <cell r="F6">
            <v>160</v>
          </cell>
          <cell r="G6">
            <v>80</v>
          </cell>
          <cell r="H6">
            <v>0.5</v>
          </cell>
          <cell r="I6" t="str">
            <v>武汉佰钧成技术有限责任公司</v>
          </cell>
          <cell r="J6" t="str">
            <v>技术开发</v>
          </cell>
        </row>
        <row r="7">
          <cell r="A7" t="str">
            <v>B-17098</v>
          </cell>
          <cell r="B7" t="str">
            <v>李飞飞</v>
          </cell>
          <cell r="C7" t="str">
            <v>研发中心</v>
          </cell>
          <cell r="D7" t="str">
            <v>MES中控室看板项目</v>
          </cell>
          <cell r="E7" t="str">
            <v>广州厂区业务调、客户需求搜集整、编写需求规格书编写</v>
          </cell>
          <cell r="F7">
            <v>160</v>
          </cell>
          <cell r="G7">
            <v>80</v>
          </cell>
          <cell r="H7">
            <v>0.5</v>
          </cell>
          <cell r="I7" t="str">
            <v>武汉佰钧成技术有限责任公司</v>
          </cell>
          <cell r="J7" t="str">
            <v>技术开发</v>
          </cell>
        </row>
        <row r="8">
          <cell r="A8" t="str">
            <v>B-13428</v>
          </cell>
          <cell r="B8" t="str">
            <v>张珍珍</v>
          </cell>
          <cell r="C8" t="str">
            <v>研发中心</v>
          </cell>
          <cell r="D8" t="str">
            <v>MES中控室看板项目</v>
          </cell>
          <cell r="E8" t="str">
            <v>广州厂区业务调、客户需求搜集整、编写需求规格书编写</v>
          </cell>
          <cell r="F8">
            <v>160</v>
          </cell>
          <cell r="G8">
            <v>80</v>
          </cell>
          <cell r="H8">
            <v>0.5</v>
          </cell>
          <cell r="I8" t="str">
            <v>武汉佰钧成技术有限责任公司</v>
          </cell>
          <cell r="J8" t="str">
            <v>技术开发</v>
          </cell>
        </row>
        <row r="9">
          <cell r="A9" t="str">
            <v>B-21222</v>
          </cell>
          <cell r="B9" t="str">
            <v>徐枫</v>
          </cell>
          <cell r="C9" t="str">
            <v>研发中心</v>
          </cell>
          <cell r="D9" t="str">
            <v>MES中控室看板项目</v>
          </cell>
          <cell r="E9" t="str">
            <v>芜湖厂区业务调、客户需求搜集整、编写需求规格书编写</v>
          </cell>
          <cell r="F9">
            <v>160</v>
          </cell>
          <cell r="G9">
            <v>32</v>
          </cell>
          <cell r="H9">
            <v>0.2</v>
          </cell>
          <cell r="I9" t="str">
            <v>武汉佰钧成技术有限责任公司</v>
          </cell>
          <cell r="J9" t="str">
            <v>技术开发</v>
          </cell>
        </row>
        <row r="10">
          <cell r="A10" t="str">
            <v>B-7185</v>
          </cell>
          <cell r="B10" t="str">
            <v>刘宏伟</v>
          </cell>
          <cell r="C10" t="str">
            <v>研发中心</v>
          </cell>
          <cell r="D10" t="str">
            <v>MES中控室看板项目</v>
          </cell>
          <cell r="E10" t="str">
            <v>芜湖厂区业务调、客户需求搜集整、编写需求规格书编写</v>
          </cell>
          <cell r="F10">
            <v>136</v>
          </cell>
          <cell r="G10">
            <v>40.799999999999997</v>
          </cell>
          <cell r="H10">
            <v>0.3</v>
          </cell>
          <cell r="I10" t="str">
            <v>武汉佰钧成技术有限责任公司</v>
          </cell>
          <cell r="J10" t="str">
            <v>技术开发</v>
          </cell>
        </row>
        <row r="11">
          <cell r="A11" t="str">
            <v>B-25684</v>
          </cell>
          <cell r="B11" t="str">
            <v>夏清波</v>
          </cell>
          <cell r="C11" t="str">
            <v>研发中心</v>
          </cell>
          <cell r="D11" t="str">
            <v>MES中控室看板项目</v>
          </cell>
          <cell r="E11" t="str">
            <v>芜湖厂区业务调研、客户现场使用反馈问题优化、编写需求规格书编写</v>
          </cell>
          <cell r="F11">
            <v>160</v>
          </cell>
          <cell r="G11">
            <v>80</v>
          </cell>
          <cell r="H11">
            <v>0.5</v>
          </cell>
          <cell r="I11" t="str">
            <v>武汉佰钧成技术有限责任公司</v>
          </cell>
          <cell r="J11" t="str">
            <v>技术开发</v>
          </cell>
        </row>
        <row r="12">
          <cell r="A12" t="str">
            <v>B-22283</v>
          </cell>
          <cell r="B12" t="str">
            <v>孙明</v>
          </cell>
          <cell r="C12" t="str">
            <v>研发中心</v>
          </cell>
          <cell r="D12" t="str">
            <v>MES中控室看板项目</v>
          </cell>
          <cell r="E12" t="str">
            <v>芜湖厂区业务调研、客户现场使用反馈问题优化、编写需求规格书编写</v>
          </cell>
          <cell r="F12">
            <v>160</v>
          </cell>
          <cell r="G12">
            <v>160</v>
          </cell>
          <cell r="H12">
            <v>1</v>
          </cell>
          <cell r="I12" t="str">
            <v>武汉佰钧成技术有限责任公司</v>
          </cell>
          <cell r="J12" t="str">
            <v>测试工作</v>
          </cell>
        </row>
        <row r="13">
          <cell r="A13" t="str">
            <v>B-27006</v>
          </cell>
          <cell r="B13" t="str">
            <v>冯雪霜</v>
          </cell>
          <cell r="C13" t="str">
            <v>研发中心</v>
          </cell>
          <cell r="D13" t="str">
            <v>MES中控室看板项目</v>
          </cell>
          <cell r="E13" t="str">
            <v>武汉厂区业务调、客户需求搜集整理、编写需求规格书编写</v>
          </cell>
          <cell r="F13">
            <v>160</v>
          </cell>
          <cell r="G13">
            <v>160</v>
          </cell>
          <cell r="H13">
            <v>1</v>
          </cell>
          <cell r="I13" t="str">
            <v>武汉佰钧成技术有限责任公司</v>
          </cell>
          <cell r="J13" t="str">
            <v>技术开发</v>
          </cell>
        </row>
        <row r="14">
          <cell r="A14" t="str">
            <v>B-25164</v>
          </cell>
          <cell r="B14" t="str">
            <v>李鑫</v>
          </cell>
          <cell r="C14" t="str">
            <v>研发中心</v>
          </cell>
          <cell r="D14" t="str">
            <v>MES中控室看板项目</v>
          </cell>
          <cell r="E14" t="str">
            <v>武汉厂区业务调、客户需求搜集整理、编写需求规格书编写</v>
          </cell>
          <cell r="F14">
            <v>160</v>
          </cell>
          <cell r="G14">
            <v>48</v>
          </cell>
          <cell r="H14">
            <v>0.3</v>
          </cell>
          <cell r="I14" t="str">
            <v>武汉佰钧成技术有限责任公司</v>
          </cell>
          <cell r="J14" t="str">
            <v>技术开发</v>
          </cell>
        </row>
        <row r="15">
          <cell r="A15" t="str">
            <v>B-039</v>
          </cell>
          <cell r="B15" t="str">
            <v>俞盛</v>
          </cell>
          <cell r="C15" t="str">
            <v>研发中心</v>
          </cell>
          <cell r="D15" t="str">
            <v>MES中控室看板项目</v>
          </cell>
          <cell r="E15" t="str">
            <v>武汉厂区业务调、客户需求搜集整理、现场使用反馈问题优化、编写需求规格书编写</v>
          </cell>
          <cell r="F15">
            <v>160</v>
          </cell>
          <cell r="G15">
            <v>48</v>
          </cell>
          <cell r="H15">
            <v>0.3</v>
          </cell>
          <cell r="I15" t="str">
            <v>武汉佰钧成技术有限责任公司</v>
          </cell>
          <cell r="J15" t="str">
            <v>项目经理</v>
          </cell>
        </row>
        <row r="16">
          <cell r="A16" t="str">
            <v>B-24904</v>
          </cell>
          <cell r="B16" t="str">
            <v>方琴</v>
          </cell>
          <cell r="C16" t="str">
            <v>研发中心</v>
          </cell>
          <cell r="D16" t="str">
            <v>MES中控室看板项目</v>
          </cell>
          <cell r="E16" t="str">
            <v>武汉厂区业务调、客户需求搜集整理、编写需求规格书编写</v>
          </cell>
          <cell r="F16">
            <v>160</v>
          </cell>
          <cell r="G16">
            <v>80</v>
          </cell>
          <cell r="H16">
            <v>0.5</v>
          </cell>
          <cell r="I16" t="str">
            <v>武汉佰钧成技术有限责任公司</v>
          </cell>
          <cell r="J16" t="str">
            <v>技术开发</v>
          </cell>
        </row>
        <row r="17">
          <cell r="A17" t="str">
            <v>B-5892</v>
          </cell>
          <cell r="B17" t="str">
            <v>尹瑞军</v>
          </cell>
          <cell r="C17" t="str">
            <v>研发中心</v>
          </cell>
          <cell r="D17" t="str">
            <v>MES中控室看板项目</v>
          </cell>
          <cell r="E17" t="str">
            <v>武汉厂区业务调、客户需求搜集整理、编写需求规格书编写</v>
          </cell>
          <cell r="F17">
            <v>160</v>
          </cell>
          <cell r="G17">
            <v>48</v>
          </cell>
          <cell r="H17">
            <v>0.3</v>
          </cell>
          <cell r="I17" t="str">
            <v xml:space="preserve"> </v>
          </cell>
          <cell r="J17" t="str">
            <v>技术开发</v>
          </cell>
        </row>
        <row r="18">
          <cell r="A18" t="str">
            <v>B-4911</v>
          </cell>
          <cell r="B18" t="str">
            <v>王明军</v>
          </cell>
          <cell r="C18" t="str">
            <v>研发中心</v>
          </cell>
          <cell r="D18" t="str">
            <v>MES中控室看板项目</v>
          </cell>
          <cell r="E18" t="str">
            <v>合肥厂区业务调、客户需求搜集整理、编写需求规格书编写</v>
          </cell>
          <cell r="F18">
            <v>160</v>
          </cell>
          <cell r="G18">
            <v>48</v>
          </cell>
          <cell r="H18">
            <v>0.3</v>
          </cell>
          <cell r="I18" t="str">
            <v>武汉佰钧成技术有限责任公司</v>
          </cell>
          <cell r="J18" t="str">
            <v>测试工作</v>
          </cell>
        </row>
        <row r="19">
          <cell r="A19" t="str">
            <v>B-11059</v>
          </cell>
          <cell r="B19" t="str">
            <v>赵坚强</v>
          </cell>
          <cell r="C19" t="str">
            <v>研发中心</v>
          </cell>
          <cell r="D19" t="str">
            <v>MES中控室看板项目</v>
          </cell>
          <cell r="E19" t="str">
            <v>合肥厂区业务调、客户需求搜集整理、编写需求规格书编写</v>
          </cell>
          <cell r="F19">
            <v>160</v>
          </cell>
          <cell r="G19">
            <v>48</v>
          </cell>
          <cell r="H19">
            <v>0.3</v>
          </cell>
          <cell r="I19" t="str">
            <v>武汉佰钧成技术有限责任公司</v>
          </cell>
          <cell r="J19" t="str">
            <v>测试工作</v>
          </cell>
        </row>
        <row r="20">
          <cell r="A20" t="str">
            <v>B-16513</v>
          </cell>
          <cell r="B20" t="str">
            <v>胡赳</v>
          </cell>
          <cell r="C20" t="str">
            <v>研发中心</v>
          </cell>
          <cell r="D20" t="str">
            <v>MES中控室看板项目</v>
          </cell>
          <cell r="E20" t="str">
            <v>合肥厂区业务调、客户需求搜集整理、编写需求规格书编写</v>
          </cell>
          <cell r="F20">
            <v>160</v>
          </cell>
          <cell r="G20">
            <v>80</v>
          </cell>
          <cell r="H20">
            <v>0.5</v>
          </cell>
          <cell r="I20" t="str">
            <v>武汉佰钧成技术有限责任公司</v>
          </cell>
          <cell r="J20" t="str">
            <v>技术开发</v>
          </cell>
        </row>
        <row r="21">
          <cell r="A21" t="str">
            <v>B-17176</v>
          </cell>
          <cell r="B21" t="str">
            <v>杨忠伟</v>
          </cell>
          <cell r="C21" t="str">
            <v>研发中心</v>
          </cell>
          <cell r="D21" t="str">
            <v>MES中控室看板项目</v>
          </cell>
          <cell r="E21" t="str">
            <v>合肥厂区业务调、客户需求搜集整理、编写需求规格书编写</v>
          </cell>
          <cell r="F21">
            <v>160</v>
          </cell>
          <cell r="G21">
            <v>48</v>
          </cell>
          <cell r="H21">
            <v>0.3</v>
          </cell>
          <cell r="I21" t="str">
            <v>武汉佰钧成技术有限责任公司</v>
          </cell>
          <cell r="J21" t="str">
            <v>技术开发</v>
          </cell>
        </row>
        <row r="22">
          <cell r="A22" t="str">
            <v>B-17268</v>
          </cell>
          <cell r="B22" t="str">
            <v>姚志红</v>
          </cell>
          <cell r="C22" t="str">
            <v>研发中心</v>
          </cell>
          <cell r="D22" t="str">
            <v>MES中控室看板项目</v>
          </cell>
          <cell r="E22" t="str">
            <v>合肥厂区业务调、客户需求搜集整理、编写需求规格书编写</v>
          </cell>
          <cell r="F22">
            <v>160</v>
          </cell>
          <cell r="G22">
            <v>48</v>
          </cell>
          <cell r="H22">
            <v>0.3</v>
          </cell>
          <cell r="I22" t="str">
            <v>武汉佰钧成技术有限责任公司</v>
          </cell>
          <cell r="J22" t="str">
            <v>测试工作</v>
          </cell>
        </row>
        <row r="23">
          <cell r="A23" t="str">
            <v>B-7354</v>
          </cell>
          <cell r="B23" t="str">
            <v>杨洁</v>
          </cell>
          <cell r="C23" t="str">
            <v>研发中心</v>
          </cell>
          <cell r="D23" t="str">
            <v>MES中控室看板项目</v>
          </cell>
          <cell r="E23" t="str">
            <v>合肥厂区业务调、客户需求搜集整理、编写需求规格书编写</v>
          </cell>
          <cell r="F23">
            <v>160</v>
          </cell>
          <cell r="G23">
            <v>80</v>
          </cell>
          <cell r="H23">
            <v>0.5</v>
          </cell>
          <cell r="I23" t="str">
            <v>武汉佰钧成技术有限责任公司</v>
          </cell>
          <cell r="J23" t="str">
            <v>测试工作</v>
          </cell>
        </row>
        <row r="24">
          <cell r="A24" t="str">
            <v>B-22165</v>
          </cell>
          <cell r="B24" t="str">
            <v>谢玮</v>
          </cell>
          <cell r="C24" t="str">
            <v>研发中心</v>
          </cell>
          <cell r="D24" t="str">
            <v>MES中控室看板项目</v>
          </cell>
          <cell r="E24" t="str">
            <v>为各厂区出差人员提供交通、住宿等各项保障</v>
          </cell>
          <cell r="F24">
            <v>160</v>
          </cell>
          <cell r="G24">
            <v>80</v>
          </cell>
          <cell r="H24">
            <v>0.5</v>
          </cell>
          <cell r="I24" t="str">
            <v>武汉佰钧成技术有限责任公司</v>
          </cell>
          <cell r="J24" t="str">
            <v>后勤管理</v>
          </cell>
        </row>
        <row r="25">
          <cell r="A25" t="str">
            <v>B-23339</v>
          </cell>
          <cell r="B25" t="str">
            <v>曹健霞</v>
          </cell>
          <cell r="C25" t="str">
            <v>研发中心</v>
          </cell>
          <cell r="D25" t="str">
            <v>MES中控室看板项目</v>
          </cell>
          <cell r="E25" t="str">
            <v>各厂区业务调、客户需求搜集整理、编写需求规格书编写</v>
          </cell>
          <cell r="F25">
            <v>160</v>
          </cell>
          <cell r="G25">
            <v>80</v>
          </cell>
          <cell r="H25">
            <v>0.5</v>
          </cell>
          <cell r="I25" t="str">
            <v>武汉佰钧成技术有限责任公司</v>
          </cell>
          <cell r="J25" t="str">
            <v>技术开发</v>
          </cell>
        </row>
        <row r="26">
          <cell r="A26" t="str">
            <v>B-23933</v>
          </cell>
          <cell r="B26" t="str">
            <v>刘庆</v>
          </cell>
          <cell r="C26" t="str">
            <v>研发中心</v>
          </cell>
          <cell r="D26" t="str">
            <v>MES中控室看板项目</v>
          </cell>
          <cell r="E26" t="str">
            <v>各厂区业务调、客户需求搜集整理、编写需求规格书编写</v>
          </cell>
          <cell r="F26">
            <v>160</v>
          </cell>
          <cell r="G26">
            <v>80</v>
          </cell>
          <cell r="H26">
            <v>0.5</v>
          </cell>
          <cell r="I26" t="str">
            <v>武汉佰钧成技术有限责任公司</v>
          </cell>
          <cell r="J26" t="str">
            <v>技术开发</v>
          </cell>
        </row>
        <row r="27">
          <cell r="A27" t="str">
            <v>B-24771</v>
          </cell>
          <cell r="B27" t="str">
            <v>周厚悦</v>
          </cell>
          <cell r="C27" t="str">
            <v>研发中心</v>
          </cell>
          <cell r="D27" t="str">
            <v>MES中控室看板项目</v>
          </cell>
          <cell r="E27" t="str">
            <v>各厂区业务调、客户需求搜集整理、编写需求规格书编写</v>
          </cell>
          <cell r="F27">
            <v>160</v>
          </cell>
          <cell r="G27">
            <v>80</v>
          </cell>
          <cell r="H27">
            <v>0.5</v>
          </cell>
          <cell r="I27" t="str">
            <v>武汉佰钧成技术有限责任公司</v>
          </cell>
          <cell r="J27" t="str">
            <v>技术开发</v>
          </cell>
        </row>
        <row r="28">
          <cell r="A28" t="str">
            <v>B-25107</v>
          </cell>
          <cell r="B28" t="str">
            <v>周尧舜</v>
          </cell>
          <cell r="C28" t="str">
            <v>研发中心</v>
          </cell>
          <cell r="D28" t="str">
            <v>MES中控室看板项目</v>
          </cell>
          <cell r="E28" t="str">
            <v>各厂区业务调研、客户现场使用反馈问题优化</v>
          </cell>
          <cell r="F28">
            <v>160</v>
          </cell>
          <cell r="G28">
            <v>48</v>
          </cell>
          <cell r="H28">
            <v>0.3</v>
          </cell>
          <cell r="I28" t="str">
            <v>武汉佰钧成技术有限责任公司</v>
          </cell>
          <cell r="J28" t="str">
            <v>测试工作</v>
          </cell>
        </row>
        <row r="29">
          <cell r="A29" t="str">
            <v>B-16383</v>
          </cell>
          <cell r="B29" t="str">
            <v>高娟</v>
          </cell>
          <cell r="C29" t="str">
            <v>研发中心</v>
          </cell>
          <cell r="D29" t="str">
            <v>MES中控室看板项目</v>
          </cell>
          <cell r="E29" t="str">
            <v>各厂区业务调研、客户现场使用反馈问题优化</v>
          </cell>
          <cell r="F29">
            <v>160</v>
          </cell>
          <cell r="G29">
            <v>160</v>
          </cell>
          <cell r="H29">
            <v>1</v>
          </cell>
          <cell r="I29" t="str">
            <v>武汉佰钧成技术有限责任公司</v>
          </cell>
          <cell r="J29" t="str">
            <v>测试工作</v>
          </cell>
        </row>
        <row r="30">
          <cell r="A30" t="str">
            <v>B-26483</v>
          </cell>
          <cell r="B30" t="str">
            <v>陈海露</v>
          </cell>
          <cell r="C30" t="str">
            <v>研发中心</v>
          </cell>
          <cell r="D30" t="str">
            <v>MES中控室看板项目</v>
          </cell>
          <cell r="E30" t="str">
            <v>各厂区业务调、客户需求搜集整理</v>
          </cell>
          <cell r="F30">
            <v>160</v>
          </cell>
          <cell r="G30">
            <v>48</v>
          </cell>
          <cell r="H30">
            <v>0.3</v>
          </cell>
          <cell r="I30" t="str">
            <v>武汉佰钧成技术有限责任公司</v>
          </cell>
          <cell r="J30" t="str">
            <v>技术开发</v>
          </cell>
        </row>
        <row r="31">
          <cell r="A31" t="str">
            <v>B-27083</v>
          </cell>
          <cell r="B31" t="str">
            <v>蒋朝正</v>
          </cell>
          <cell r="C31" t="str">
            <v>研发中心</v>
          </cell>
          <cell r="D31" t="str">
            <v>MES中控室看板项目</v>
          </cell>
          <cell r="E31" t="str">
            <v>中山厂区业务调、客户需求搜集整理、编写需求规格书编写</v>
          </cell>
          <cell r="F31">
            <v>160</v>
          </cell>
          <cell r="G31">
            <v>80</v>
          </cell>
          <cell r="H31">
            <v>0.5</v>
          </cell>
          <cell r="I31" t="str">
            <v>武汉佰钧成技术有限责任公司</v>
          </cell>
          <cell r="J31" t="str">
            <v>技术开发</v>
          </cell>
        </row>
        <row r="32">
          <cell r="A32" t="str">
            <v>B-26914</v>
          </cell>
          <cell r="B32" t="str">
            <v>冷秀秀</v>
          </cell>
          <cell r="C32" t="str">
            <v>研发中心</v>
          </cell>
          <cell r="D32" t="str">
            <v>MES中控室看板项目</v>
          </cell>
          <cell r="E32" t="str">
            <v>中山厂区业务调、客户需求搜集整理、编写需求规格书编写</v>
          </cell>
          <cell r="F32">
            <v>160</v>
          </cell>
          <cell r="G32">
            <v>160</v>
          </cell>
          <cell r="H32">
            <v>1</v>
          </cell>
          <cell r="I32" t="str">
            <v>武汉佰钧成技术有限责任公司</v>
          </cell>
          <cell r="J32" t="str">
            <v>技术开发</v>
          </cell>
        </row>
        <row r="33">
          <cell r="A33" t="str">
            <v>B-025</v>
          </cell>
          <cell r="B33" t="str">
            <v>胡亮</v>
          </cell>
          <cell r="C33" t="str">
            <v>研发中心</v>
          </cell>
          <cell r="D33" t="str">
            <v>MES中控室看板项目</v>
          </cell>
          <cell r="E33" t="str">
            <v>统筹协调各厂区业务需求调研、梳理各厂区需求</v>
          </cell>
          <cell r="F33">
            <v>160</v>
          </cell>
          <cell r="G33">
            <v>32</v>
          </cell>
          <cell r="H33">
            <v>0.2</v>
          </cell>
          <cell r="I33" t="str">
            <v>武汉佰钧成技术有限责任公司</v>
          </cell>
          <cell r="J33" t="str">
            <v>项目副经理</v>
          </cell>
        </row>
        <row r="34">
          <cell r="A34" t="str">
            <v>B-2555</v>
          </cell>
          <cell r="B34" t="str">
            <v>李晓辉</v>
          </cell>
          <cell r="C34" t="str">
            <v>研发中心</v>
          </cell>
          <cell r="D34" t="str">
            <v>MES中控室看板项目</v>
          </cell>
          <cell r="E34" t="str">
            <v>容桂厂区业务调、客户需求搜集整理、编写需求规格书编写</v>
          </cell>
          <cell r="F34">
            <v>160</v>
          </cell>
          <cell r="G34">
            <v>32</v>
          </cell>
          <cell r="H34">
            <v>0.2</v>
          </cell>
          <cell r="I34" t="str">
            <v>武汉佰钧成技术有限责任公司</v>
          </cell>
          <cell r="J34" t="str">
            <v>测试经理</v>
          </cell>
        </row>
        <row r="35">
          <cell r="A35" t="str">
            <v>B-9510</v>
          </cell>
          <cell r="B35" t="str">
            <v>雷敏</v>
          </cell>
          <cell r="C35" t="str">
            <v>研发中心</v>
          </cell>
          <cell r="D35" t="str">
            <v>安全生产管理系统开发项目</v>
          </cell>
          <cell r="F35">
            <v>160</v>
          </cell>
          <cell r="G35">
            <v>80</v>
          </cell>
          <cell r="H35">
            <v>0.5</v>
          </cell>
          <cell r="I35" t="str">
            <v>武汉佰钧成技术有限责任公司</v>
          </cell>
          <cell r="J35" t="str">
            <v>技术开发</v>
          </cell>
        </row>
        <row r="36">
          <cell r="A36" t="str">
            <v>B-19323</v>
          </cell>
          <cell r="B36" t="str">
            <v>乐敏燕</v>
          </cell>
          <cell r="C36" t="str">
            <v>研发中心</v>
          </cell>
          <cell r="D36" t="str">
            <v>安全生产管理系统开发项目</v>
          </cell>
          <cell r="F36">
            <v>160</v>
          </cell>
          <cell r="G36">
            <v>80</v>
          </cell>
          <cell r="H36">
            <v>0.5</v>
          </cell>
          <cell r="I36" t="str">
            <v>武汉佰钧成技术有限责任公司</v>
          </cell>
          <cell r="J36" t="str">
            <v>技术开发</v>
          </cell>
        </row>
        <row r="37">
          <cell r="A37" t="str">
            <v>B-27208</v>
          </cell>
          <cell r="B37" t="str">
            <v>黄超</v>
          </cell>
          <cell r="C37" t="str">
            <v>研发中心</v>
          </cell>
          <cell r="D37" t="str">
            <v>安全生产管理系统开发项目</v>
          </cell>
          <cell r="F37">
            <v>104</v>
          </cell>
          <cell r="G37">
            <v>104</v>
          </cell>
          <cell r="H37">
            <v>1</v>
          </cell>
          <cell r="I37" t="str">
            <v>武汉佰钧成技术有限责任公司</v>
          </cell>
          <cell r="J37" t="str">
            <v>技术开发</v>
          </cell>
        </row>
        <row r="38">
          <cell r="A38" t="str">
            <v>B-20406</v>
          </cell>
          <cell r="B38" t="str">
            <v>孙建国</v>
          </cell>
          <cell r="C38" t="str">
            <v>研发中心</v>
          </cell>
          <cell r="D38" t="str">
            <v>安全生产管理系统开发项目</v>
          </cell>
          <cell r="F38">
            <v>160</v>
          </cell>
          <cell r="G38">
            <v>80</v>
          </cell>
          <cell r="H38">
            <v>0.5</v>
          </cell>
          <cell r="I38" t="str">
            <v>武汉佰钧成技术有限责任公司</v>
          </cell>
          <cell r="J38" t="str">
            <v>技术开发</v>
          </cell>
        </row>
        <row r="39">
          <cell r="A39" t="str">
            <v>B-21412</v>
          </cell>
          <cell r="B39" t="str">
            <v>石晓敏</v>
          </cell>
          <cell r="C39" t="str">
            <v>研发中心</v>
          </cell>
          <cell r="D39" t="str">
            <v>安全生产管理系统开发项目</v>
          </cell>
          <cell r="F39">
            <v>156</v>
          </cell>
          <cell r="G39">
            <v>78</v>
          </cell>
          <cell r="H39">
            <v>0.5</v>
          </cell>
          <cell r="I39" t="str">
            <v>武汉佰钧成技术有限责任公司</v>
          </cell>
          <cell r="J39" t="str">
            <v>技术开发</v>
          </cell>
        </row>
        <row r="40">
          <cell r="A40" t="str">
            <v>B-17781</v>
          </cell>
          <cell r="B40" t="str">
            <v>苏柳青</v>
          </cell>
          <cell r="C40" t="str">
            <v>研发中心</v>
          </cell>
          <cell r="D40" t="str">
            <v>安全生产管理系统开发项目</v>
          </cell>
          <cell r="F40">
            <v>160</v>
          </cell>
          <cell r="G40">
            <v>80</v>
          </cell>
          <cell r="H40">
            <v>0.5</v>
          </cell>
          <cell r="I40" t="str">
            <v>武汉佰钧成技术有限责任公司</v>
          </cell>
          <cell r="J40" t="str">
            <v>后勤管理</v>
          </cell>
        </row>
        <row r="41">
          <cell r="A41" t="str">
            <v>B-23613</v>
          </cell>
          <cell r="B41" t="str">
            <v>欧泉</v>
          </cell>
          <cell r="C41" t="str">
            <v>研发中心</v>
          </cell>
          <cell r="D41" t="str">
            <v>安全生产管理系统开发项目</v>
          </cell>
          <cell r="F41">
            <v>160</v>
          </cell>
          <cell r="G41">
            <v>80</v>
          </cell>
          <cell r="H41">
            <v>0.5</v>
          </cell>
          <cell r="I41" t="str">
            <v>武汉佰钧成技术有限责任公司</v>
          </cell>
          <cell r="J41" t="str">
            <v>配置管理</v>
          </cell>
        </row>
        <row r="42">
          <cell r="A42" t="str">
            <v>B-16003</v>
          </cell>
          <cell r="B42" t="str">
            <v>曾秀红</v>
          </cell>
          <cell r="C42" t="str">
            <v>研发中心</v>
          </cell>
          <cell r="D42" t="str">
            <v>安全生产管理系统开发项目</v>
          </cell>
          <cell r="F42">
            <v>160</v>
          </cell>
          <cell r="G42">
            <v>80</v>
          </cell>
          <cell r="H42">
            <v>0.5</v>
          </cell>
          <cell r="I42" t="str">
            <v>武汉佰钧成技术有限责任公司</v>
          </cell>
          <cell r="J42" t="str">
            <v>技术开发</v>
          </cell>
        </row>
        <row r="43">
          <cell r="A43" t="str">
            <v>B-23735</v>
          </cell>
          <cell r="B43" t="str">
            <v>熊刘照</v>
          </cell>
          <cell r="C43" t="str">
            <v>研发中心</v>
          </cell>
          <cell r="D43" t="str">
            <v>安全生产管理系统开发项目</v>
          </cell>
          <cell r="F43">
            <v>160</v>
          </cell>
          <cell r="G43">
            <v>48</v>
          </cell>
          <cell r="H43">
            <v>0.3</v>
          </cell>
          <cell r="I43" t="str">
            <v>武汉佰钧成技术有限责任公司</v>
          </cell>
          <cell r="J43" t="str">
            <v>数据库需求管理</v>
          </cell>
        </row>
        <row r="44">
          <cell r="A44" t="str">
            <v>B-20854</v>
          </cell>
          <cell r="B44" t="str">
            <v>胡培培</v>
          </cell>
          <cell r="C44" t="str">
            <v>研发中心</v>
          </cell>
          <cell r="D44" t="str">
            <v>安全生产管理系统开发项目</v>
          </cell>
          <cell r="F44">
            <v>160</v>
          </cell>
          <cell r="G44">
            <v>80</v>
          </cell>
          <cell r="H44">
            <v>0.5</v>
          </cell>
          <cell r="I44" t="str">
            <v>武汉佰钧成技术有限责任公司</v>
          </cell>
          <cell r="J44" t="str">
            <v>测试经理</v>
          </cell>
        </row>
        <row r="45">
          <cell r="A45" t="str">
            <v>B-4938</v>
          </cell>
          <cell r="B45" t="str">
            <v>柯斌</v>
          </cell>
          <cell r="C45" t="str">
            <v>研发中心</v>
          </cell>
          <cell r="D45" t="str">
            <v>安全生产管理系统开发项目</v>
          </cell>
          <cell r="F45">
            <v>120</v>
          </cell>
          <cell r="G45">
            <v>36</v>
          </cell>
          <cell r="H45">
            <v>0.3</v>
          </cell>
          <cell r="I45" t="str">
            <v>武汉佰钧成技术有限责任公司</v>
          </cell>
          <cell r="J45" t="str">
            <v>技术开发</v>
          </cell>
        </row>
        <row r="46">
          <cell r="A46" t="str">
            <v>B-5667</v>
          </cell>
          <cell r="B46" t="str">
            <v>于斌</v>
          </cell>
          <cell r="C46" t="str">
            <v>研发中心</v>
          </cell>
          <cell r="D46" t="str">
            <v>安全生产管理系统开发项目</v>
          </cell>
          <cell r="F46">
            <v>160</v>
          </cell>
          <cell r="G46">
            <v>80</v>
          </cell>
          <cell r="H46">
            <v>0.5</v>
          </cell>
          <cell r="I46" t="str">
            <v>武汉佰钧成技术有限责任公司</v>
          </cell>
          <cell r="J46" t="str">
            <v>技术开发</v>
          </cell>
        </row>
        <row r="47">
          <cell r="A47" t="str">
            <v>B-7721</v>
          </cell>
          <cell r="B47" t="str">
            <v>袁明洋</v>
          </cell>
          <cell r="C47" t="str">
            <v>研发中心</v>
          </cell>
          <cell r="D47" t="str">
            <v>安全生产管理系统开发项目</v>
          </cell>
          <cell r="F47">
            <v>160</v>
          </cell>
          <cell r="G47">
            <v>80</v>
          </cell>
          <cell r="H47">
            <v>0.5</v>
          </cell>
          <cell r="I47" t="str">
            <v>武汉佰钧成技术有限责任公司</v>
          </cell>
          <cell r="J47" t="str">
            <v>技术开发</v>
          </cell>
        </row>
        <row r="48">
          <cell r="A48" t="str">
            <v>B-18297</v>
          </cell>
          <cell r="B48" t="str">
            <v>裴卉</v>
          </cell>
          <cell r="C48" t="str">
            <v>研发中心</v>
          </cell>
          <cell r="D48" t="str">
            <v>安全生产管理系统开发项目</v>
          </cell>
          <cell r="F48">
            <v>160</v>
          </cell>
          <cell r="G48">
            <v>80</v>
          </cell>
          <cell r="H48">
            <v>0.5</v>
          </cell>
          <cell r="I48" t="str">
            <v>武汉佰钧成技术有限责任公司</v>
          </cell>
          <cell r="J48" t="str">
            <v>测试工作</v>
          </cell>
        </row>
        <row r="49">
          <cell r="A49" t="str">
            <v>B-18777</v>
          </cell>
          <cell r="B49" t="str">
            <v>黄秋香</v>
          </cell>
          <cell r="C49" t="str">
            <v>研发中心</v>
          </cell>
          <cell r="D49" t="str">
            <v>安全生产管理系统开发项目</v>
          </cell>
          <cell r="F49">
            <v>160</v>
          </cell>
          <cell r="G49">
            <v>80</v>
          </cell>
          <cell r="H49">
            <v>0.5</v>
          </cell>
          <cell r="I49" t="str">
            <v>武汉佰钧成技术有限责任公司</v>
          </cell>
          <cell r="J49" t="str">
            <v>技术开发</v>
          </cell>
        </row>
        <row r="50">
          <cell r="A50" t="str">
            <v>B-19650</v>
          </cell>
          <cell r="B50" t="str">
            <v>方科峰</v>
          </cell>
          <cell r="C50" t="str">
            <v>研发中心</v>
          </cell>
          <cell r="D50" t="str">
            <v>安全生产管理系统开发项目</v>
          </cell>
          <cell r="F50">
            <v>160</v>
          </cell>
          <cell r="G50">
            <v>80</v>
          </cell>
          <cell r="H50">
            <v>0.5</v>
          </cell>
          <cell r="I50" t="str">
            <v>武汉佰钧成技术有限责任公司</v>
          </cell>
          <cell r="J50" t="str">
            <v>测试工作</v>
          </cell>
        </row>
        <row r="51">
          <cell r="A51" t="str">
            <v>B-20526</v>
          </cell>
          <cell r="B51" t="str">
            <v>杨磊</v>
          </cell>
          <cell r="C51" t="str">
            <v>研发中心</v>
          </cell>
          <cell r="D51" t="str">
            <v>安全生产管理系统开发项目</v>
          </cell>
          <cell r="F51">
            <v>160</v>
          </cell>
          <cell r="G51">
            <v>160</v>
          </cell>
          <cell r="H51">
            <v>1</v>
          </cell>
          <cell r="I51" t="str">
            <v>武汉佰钧成技术有限责任公司</v>
          </cell>
          <cell r="J51" t="str">
            <v>技术开发</v>
          </cell>
        </row>
        <row r="52">
          <cell r="A52" t="str">
            <v>B-23855</v>
          </cell>
          <cell r="B52" t="str">
            <v>侯志丽</v>
          </cell>
          <cell r="C52" t="str">
            <v>研发中心</v>
          </cell>
          <cell r="D52" t="str">
            <v>安全生产管理系统开发项目</v>
          </cell>
          <cell r="F52">
            <v>160</v>
          </cell>
          <cell r="G52">
            <v>80</v>
          </cell>
          <cell r="H52">
            <v>0.5</v>
          </cell>
          <cell r="I52" t="str">
            <v>武汉佰钧成技术有限责任公司</v>
          </cell>
          <cell r="J52" t="str">
            <v>测试工作</v>
          </cell>
        </row>
        <row r="53">
          <cell r="A53" t="str">
            <v>B-25023</v>
          </cell>
          <cell r="B53" t="str">
            <v>严文旭</v>
          </cell>
          <cell r="C53" t="str">
            <v>研发中心</v>
          </cell>
          <cell r="D53" t="str">
            <v>安全生产管理系统开发项目</v>
          </cell>
          <cell r="F53">
            <v>160</v>
          </cell>
          <cell r="G53">
            <v>80</v>
          </cell>
          <cell r="H53">
            <v>0.5</v>
          </cell>
          <cell r="I53" t="str">
            <v>武汉佰钧成技术有限责任公司</v>
          </cell>
          <cell r="J53" t="str">
            <v>技术开发</v>
          </cell>
        </row>
        <row r="54">
          <cell r="A54" t="str">
            <v>B-8509</v>
          </cell>
          <cell r="B54" t="str">
            <v>陈剑波</v>
          </cell>
          <cell r="C54" t="str">
            <v>研发中心</v>
          </cell>
          <cell r="D54" t="str">
            <v>安全生产管理系统开发项目</v>
          </cell>
          <cell r="F54">
            <v>160</v>
          </cell>
          <cell r="G54">
            <v>80</v>
          </cell>
          <cell r="H54">
            <v>0.5</v>
          </cell>
          <cell r="I54" t="str">
            <v>武汉佰钧成技术有限责任公司</v>
          </cell>
          <cell r="J54" t="str">
            <v>技术经理</v>
          </cell>
        </row>
        <row r="55">
          <cell r="A55" t="str">
            <v>B-25729</v>
          </cell>
          <cell r="B55" t="str">
            <v>周茂恩</v>
          </cell>
          <cell r="C55" t="str">
            <v>研发中心</v>
          </cell>
          <cell r="D55" t="str">
            <v>安全生产管理系统开发项目</v>
          </cell>
          <cell r="F55">
            <v>160</v>
          </cell>
          <cell r="G55">
            <v>160</v>
          </cell>
          <cell r="H55">
            <v>1</v>
          </cell>
          <cell r="I55" t="str">
            <v>武汉佰钧成技术有限责任公司</v>
          </cell>
          <cell r="J55" t="str">
            <v>技术开发</v>
          </cell>
        </row>
        <row r="56">
          <cell r="A56" t="str">
            <v>B-27125</v>
          </cell>
          <cell r="B56" t="str">
            <v>谭芳渊</v>
          </cell>
          <cell r="C56" t="str">
            <v>研发中心</v>
          </cell>
          <cell r="D56" t="str">
            <v>安全生产管理系统开发项目</v>
          </cell>
          <cell r="F56">
            <v>160</v>
          </cell>
          <cell r="G56">
            <v>160</v>
          </cell>
          <cell r="H56">
            <v>1</v>
          </cell>
          <cell r="I56" t="str">
            <v>武汉佰钧成技术有限责任公司</v>
          </cell>
          <cell r="J56" t="str">
            <v>技术开发</v>
          </cell>
        </row>
        <row r="57">
          <cell r="A57" t="str">
            <v>B-17576</v>
          </cell>
          <cell r="B57" t="str">
            <v>刘芳</v>
          </cell>
          <cell r="C57" t="str">
            <v>研发中心</v>
          </cell>
          <cell r="D57" t="str">
            <v>安全生产管理系统开发项目</v>
          </cell>
          <cell r="F57">
            <v>160</v>
          </cell>
          <cell r="G57">
            <v>80</v>
          </cell>
          <cell r="H57">
            <v>0.5</v>
          </cell>
          <cell r="I57" t="str">
            <v>武汉佰钧成技术有限责任公司</v>
          </cell>
          <cell r="J57" t="str">
            <v>技术开发</v>
          </cell>
        </row>
        <row r="58">
          <cell r="A58" t="str">
            <v>B-1442</v>
          </cell>
          <cell r="B58" t="str">
            <v>李志强</v>
          </cell>
          <cell r="C58" t="str">
            <v>研发中心</v>
          </cell>
          <cell r="D58" t="str">
            <v>安全生产管理系统开发项目</v>
          </cell>
          <cell r="F58">
            <v>160</v>
          </cell>
          <cell r="G58">
            <v>32</v>
          </cell>
          <cell r="H58">
            <v>0.2</v>
          </cell>
          <cell r="I58" t="str">
            <v>武汉佰钧成技术有限责任公司</v>
          </cell>
          <cell r="J58" t="str">
            <v>项目经理</v>
          </cell>
        </row>
        <row r="59">
          <cell r="A59" t="str">
            <v>B-14886</v>
          </cell>
          <cell r="B59" t="str">
            <v>彭煜</v>
          </cell>
          <cell r="C59" t="str">
            <v>研发中心</v>
          </cell>
          <cell r="D59" t="str">
            <v>佰钧成WMS仓储管理系统</v>
          </cell>
          <cell r="F59">
            <v>160</v>
          </cell>
          <cell r="G59">
            <v>48</v>
          </cell>
          <cell r="H59">
            <v>0.3</v>
          </cell>
          <cell r="I59" t="str">
            <v>武汉佰钧成技术有限责任公司</v>
          </cell>
          <cell r="J59" t="str">
            <v>数据库需求管理</v>
          </cell>
        </row>
        <row r="60">
          <cell r="A60" t="str">
            <v>B-2086</v>
          </cell>
          <cell r="B60" t="str">
            <v>许卫国</v>
          </cell>
          <cell r="C60" t="str">
            <v>研发中心</v>
          </cell>
          <cell r="D60" t="str">
            <v>佰钧成WMS仓储管理系统</v>
          </cell>
          <cell r="F60">
            <v>160</v>
          </cell>
          <cell r="G60">
            <v>48</v>
          </cell>
          <cell r="H60">
            <v>0.3</v>
          </cell>
          <cell r="I60" t="str">
            <v>武汉佰钧成技术有限责任公司</v>
          </cell>
          <cell r="J60" t="str">
            <v>技术开发</v>
          </cell>
        </row>
        <row r="61">
          <cell r="A61" t="str">
            <v>B-2904</v>
          </cell>
          <cell r="B61" t="str">
            <v>谭瑞君</v>
          </cell>
          <cell r="C61" t="str">
            <v>研发中心</v>
          </cell>
          <cell r="D61" t="str">
            <v>佰钧成WMS仓储管理系统</v>
          </cell>
          <cell r="F61">
            <v>160</v>
          </cell>
          <cell r="G61">
            <v>48</v>
          </cell>
          <cell r="H61">
            <v>0.3</v>
          </cell>
          <cell r="I61" t="str">
            <v>武汉佰钧成技术有限责任公司</v>
          </cell>
          <cell r="J61" t="str">
            <v>测试经理</v>
          </cell>
        </row>
        <row r="62">
          <cell r="A62" t="str">
            <v>B-18623</v>
          </cell>
          <cell r="B62" t="str">
            <v>张珂</v>
          </cell>
          <cell r="C62" t="str">
            <v>研发中心</v>
          </cell>
          <cell r="D62" t="str">
            <v>佰钧成WMS仓储管理系统</v>
          </cell>
          <cell r="F62">
            <v>160</v>
          </cell>
          <cell r="G62">
            <v>48</v>
          </cell>
          <cell r="H62">
            <v>0.3</v>
          </cell>
          <cell r="I62" t="str">
            <v>武汉佰钧成技术有限责任公司</v>
          </cell>
          <cell r="J62" t="str">
            <v>技术开发</v>
          </cell>
        </row>
        <row r="63">
          <cell r="A63" t="str">
            <v>B-2505</v>
          </cell>
          <cell r="B63" t="str">
            <v>刘海滨</v>
          </cell>
          <cell r="C63" t="str">
            <v>研发中心</v>
          </cell>
          <cell r="D63" t="str">
            <v>佰钧成WMS仓储管理系统</v>
          </cell>
          <cell r="F63">
            <v>160</v>
          </cell>
          <cell r="G63">
            <v>48</v>
          </cell>
          <cell r="H63">
            <v>0.3</v>
          </cell>
          <cell r="I63" t="str">
            <v>武汉佰钧成技术有限责任公司</v>
          </cell>
          <cell r="J63" t="str">
            <v>技术开发</v>
          </cell>
        </row>
        <row r="64">
          <cell r="A64" t="str">
            <v>B-8593</v>
          </cell>
          <cell r="B64" t="str">
            <v>许朝晖</v>
          </cell>
          <cell r="C64" t="str">
            <v>研发中心</v>
          </cell>
          <cell r="D64" t="str">
            <v>佰钧成WMS仓储管理系统</v>
          </cell>
          <cell r="F64">
            <v>160</v>
          </cell>
          <cell r="G64">
            <v>48</v>
          </cell>
          <cell r="H64">
            <v>0.3</v>
          </cell>
          <cell r="I64" t="str">
            <v>武汉佰钧成技术有限责任公司</v>
          </cell>
          <cell r="J64" t="str">
            <v>测试工作</v>
          </cell>
        </row>
        <row r="65">
          <cell r="A65" t="str">
            <v>B-23985</v>
          </cell>
          <cell r="B65" t="str">
            <v>寇宝元</v>
          </cell>
          <cell r="C65" t="str">
            <v>研发中心</v>
          </cell>
          <cell r="D65" t="str">
            <v>佰钧成WMS仓储管理系统</v>
          </cell>
          <cell r="F65">
            <v>160</v>
          </cell>
          <cell r="G65">
            <v>48</v>
          </cell>
          <cell r="H65">
            <v>0.3</v>
          </cell>
          <cell r="I65" t="str">
            <v>武汉佰钧成技术有限责任公司</v>
          </cell>
          <cell r="J65" t="str">
            <v>技术开发</v>
          </cell>
        </row>
        <row r="66">
          <cell r="A66" t="str">
            <v>B-24654</v>
          </cell>
          <cell r="B66" t="str">
            <v>杨银山</v>
          </cell>
          <cell r="C66" t="str">
            <v>研发中心</v>
          </cell>
          <cell r="D66" t="str">
            <v>佰钧成WMS仓储管理系统</v>
          </cell>
          <cell r="F66">
            <v>160</v>
          </cell>
          <cell r="G66">
            <v>48</v>
          </cell>
          <cell r="H66">
            <v>0.3</v>
          </cell>
          <cell r="I66" t="str">
            <v>武汉佰钧成技术有限责任公司</v>
          </cell>
          <cell r="J66" t="str">
            <v>技术开发</v>
          </cell>
        </row>
        <row r="67">
          <cell r="A67" t="str">
            <v>B-26273</v>
          </cell>
          <cell r="B67" t="str">
            <v>吴迪</v>
          </cell>
          <cell r="C67" t="str">
            <v>研发中心</v>
          </cell>
          <cell r="D67" t="str">
            <v>佰钧成WMS仓储管理系统</v>
          </cell>
          <cell r="F67">
            <v>160</v>
          </cell>
          <cell r="G67">
            <v>48</v>
          </cell>
          <cell r="H67">
            <v>0.3</v>
          </cell>
          <cell r="I67" t="str">
            <v>武汉佰钧成技术有限责任公司</v>
          </cell>
          <cell r="J67" t="str">
            <v>技术开发</v>
          </cell>
        </row>
        <row r="68">
          <cell r="A68" t="str">
            <v>B-20632</v>
          </cell>
          <cell r="B68" t="str">
            <v>兰波</v>
          </cell>
          <cell r="C68" t="str">
            <v>研发中心</v>
          </cell>
          <cell r="D68" t="str">
            <v>佰钧成WMS仓储管理系统</v>
          </cell>
          <cell r="F68">
            <v>160</v>
          </cell>
          <cell r="G68">
            <v>80</v>
          </cell>
          <cell r="H68">
            <v>0.5</v>
          </cell>
          <cell r="I68" t="str">
            <v>武汉佰钧成技术有限责任公司</v>
          </cell>
          <cell r="J68" t="str">
            <v>技术开发</v>
          </cell>
        </row>
        <row r="69">
          <cell r="A69" t="str">
            <v>B-3044</v>
          </cell>
          <cell r="B69" t="str">
            <v>冯雁</v>
          </cell>
          <cell r="C69" t="str">
            <v>研发中心</v>
          </cell>
          <cell r="D69" t="str">
            <v>佰钧成WMS仓储管理系统</v>
          </cell>
          <cell r="F69">
            <v>160</v>
          </cell>
          <cell r="G69">
            <v>48</v>
          </cell>
          <cell r="H69">
            <v>0.3</v>
          </cell>
          <cell r="I69" t="str">
            <v>武汉佰钧成技术有限责任公司</v>
          </cell>
          <cell r="J69" t="str">
            <v>技术开发</v>
          </cell>
        </row>
        <row r="70">
          <cell r="A70" t="str">
            <v>B-27140</v>
          </cell>
          <cell r="B70" t="str">
            <v>郑颖</v>
          </cell>
          <cell r="C70" t="str">
            <v>研发中心</v>
          </cell>
          <cell r="D70" t="str">
            <v>佰钧成WMS仓储管理系统</v>
          </cell>
          <cell r="F70">
            <v>144</v>
          </cell>
          <cell r="G70">
            <v>72</v>
          </cell>
          <cell r="H70">
            <v>0.5</v>
          </cell>
          <cell r="I70" t="str">
            <v>武汉佰钧成技术有限责任公司</v>
          </cell>
          <cell r="J70" t="str">
            <v>测试工作</v>
          </cell>
        </row>
        <row r="71">
          <cell r="A71" t="str">
            <v>B-19495</v>
          </cell>
          <cell r="B71" t="str">
            <v>刘润</v>
          </cell>
          <cell r="C71" t="str">
            <v>研发中心</v>
          </cell>
          <cell r="D71" t="str">
            <v>佰钧成WMS仓储管理系统</v>
          </cell>
          <cell r="F71">
            <v>160</v>
          </cell>
          <cell r="G71">
            <v>48</v>
          </cell>
          <cell r="H71">
            <v>0.3</v>
          </cell>
          <cell r="I71" t="str">
            <v>武汉佰钧成技术有限责任公司</v>
          </cell>
          <cell r="J71" t="str">
            <v>技术开发</v>
          </cell>
        </row>
        <row r="72">
          <cell r="A72" t="str">
            <v>B-24854</v>
          </cell>
          <cell r="B72" t="str">
            <v>魏传成</v>
          </cell>
          <cell r="C72" t="str">
            <v>研发中心</v>
          </cell>
          <cell r="D72" t="str">
            <v>佰钧成WMS仓储管理系统</v>
          </cell>
          <cell r="F72">
            <v>160</v>
          </cell>
          <cell r="G72">
            <v>80</v>
          </cell>
          <cell r="H72">
            <v>0.5</v>
          </cell>
          <cell r="I72" t="str">
            <v>武汉佰钧成技术有限责任公司</v>
          </cell>
          <cell r="J72" t="str">
            <v>测试工作</v>
          </cell>
        </row>
        <row r="73">
          <cell r="A73" t="str">
            <v>B-21604</v>
          </cell>
          <cell r="B73" t="str">
            <v>韩园园</v>
          </cell>
          <cell r="C73" t="str">
            <v>研发中心</v>
          </cell>
          <cell r="D73" t="str">
            <v>佰钧成WMS仓储管理系统</v>
          </cell>
          <cell r="F73">
            <v>160</v>
          </cell>
          <cell r="G73">
            <v>48</v>
          </cell>
          <cell r="H73">
            <v>0.3</v>
          </cell>
          <cell r="I73" t="str">
            <v>武汉佰钧成技术有限责任公司</v>
          </cell>
          <cell r="J73" t="str">
            <v>测试工作</v>
          </cell>
        </row>
        <row r="74">
          <cell r="A74" t="str">
            <v>B-5107</v>
          </cell>
          <cell r="B74" t="str">
            <v>林健</v>
          </cell>
          <cell r="C74" t="str">
            <v>研发中心</v>
          </cell>
          <cell r="D74" t="str">
            <v>佰钧成WMS仓储管理系统</v>
          </cell>
          <cell r="F74">
            <v>160</v>
          </cell>
          <cell r="G74">
            <v>80</v>
          </cell>
          <cell r="H74">
            <v>0.5</v>
          </cell>
          <cell r="I74" t="str">
            <v>武汉佰钧成技术有限责任公司</v>
          </cell>
          <cell r="J74" t="str">
            <v>技术开发</v>
          </cell>
        </row>
        <row r="75">
          <cell r="A75" t="str">
            <v>B-012</v>
          </cell>
          <cell r="B75" t="str">
            <v>祝亚</v>
          </cell>
          <cell r="C75" t="str">
            <v>研发中心</v>
          </cell>
          <cell r="D75" t="str">
            <v>佰钧成WMS仓储管理系统</v>
          </cell>
          <cell r="F75">
            <v>160</v>
          </cell>
          <cell r="G75">
            <v>80</v>
          </cell>
          <cell r="H75">
            <v>0.5</v>
          </cell>
          <cell r="I75" t="str">
            <v>武汉佰钧成技术有限责任公司</v>
          </cell>
          <cell r="J75" t="str">
            <v>技术开发</v>
          </cell>
        </row>
        <row r="76">
          <cell r="A76" t="str">
            <v>B-18269</v>
          </cell>
          <cell r="B76" t="str">
            <v>田迎春</v>
          </cell>
          <cell r="C76" t="str">
            <v>研发中心</v>
          </cell>
          <cell r="D76" t="str">
            <v>佰钧成WMS仓储管理系统</v>
          </cell>
          <cell r="F76">
            <v>160</v>
          </cell>
          <cell r="G76">
            <v>80</v>
          </cell>
          <cell r="H76">
            <v>0.5</v>
          </cell>
          <cell r="I76" t="str">
            <v>武汉佰钧成技术有限责任公司</v>
          </cell>
          <cell r="J76" t="str">
            <v>配置管理</v>
          </cell>
        </row>
        <row r="77">
          <cell r="A77" t="str">
            <v>B-7163</v>
          </cell>
          <cell r="B77" t="str">
            <v>郭丁榕</v>
          </cell>
          <cell r="C77" t="str">
            <v>研发中心</v>
          </cell>
          <cell r="D77" t="str">
            <v>佰钧成WMS仓储管理系统</v>
          </cell>
          <cell r="F77">
            <v>160</v>
          </cell>
          <cell r="G77">
            <v>80</v>
          </cell>
          <cell r="H77">
            <v>0.5</v>
          </cell>
          <cell r="I77" t="str">
            <v>武汉佰钧成技术有限责任公司</v>
          </cell>
          <cell r="J77" t="str">
            <v>技术开发</v>
          </cell>
        </row>
        <row r="78">
          <cell r="A78" t="str">
            <v>B-5736</v>
          </cell>
          <cell r="B78" t="str">
            <v>黄磊</v>
          </cell>
          <cell r="C78" t="str">
            <v>研发中心</v>
          </cell>
          <cell r="D78" t="str">
            <v>佰钧成WMS仓储管理系统</v>
          </cell>
          <cell r="F78">
            <v>160</v>
          </cell>
          <cell r="G78">
            <v>48</v>
          </cell>
          <cell r="H78">
            <v>0.3</v>
          </cell>
          <cell r="I78" t="str">
            <v>武汉佰钧成技术有限责任公司</v>
          </cell>
          <cell r="J78" t="str">
            <v>技术经理</v>
          </cell>
        </row>
        <row r="79">
          <cell r="A79" t="str">
            <v>B-5909</v>
          </cell>
          <cell r="B79" t="str">
            <v>杨金凤</v>
          </cell>
          <cell r="C79" t="str">
            <v>研发中心</v>
          </cell>
          <cell r="D79" t="str">
            <v>佰钧成WMS仓储管理系统</v>
          </cell>
          <cell r="F79">
            <v>160</v>
          </cell>
          <cell r="G79">
            <v>160</v>
          </cell>
          <cell r="H79">
            <v>1</v>
          </cell>
          <cell r="I79" t="str">
            <v>武汉佰钧成技术有限责任公司</v>
          </cell>
          <cell r="J79" t="str">
            <v>技术开发</v>
          </cell>
        </row>
        <row r="80">
          <cell r="A80" t="str">
            <v>B-5952</v>
          </cell>
          <cell r="B80" t="str">
            <v>刘方彬</v>
          </cell>
          <cell r="C80" t="str">
            <v>研发中心</v>
          </cell>
          <cell r="D80" t="str">
            <v>佰钧成WMS仓储管理系统</v>
          </cell>
          <cell r="F80">
            <v>160</v>
          </cell>
          <cell r="G80">
            <v>48</v>
          </cell>
          <cell r="H80">
            <v>0.3</v>
          </cell>
          <cell r="I80" t="str">
            <v>武汉佰钧成技术有限责任公司</v>
          </cell>
          <cell r="J80" t="str">
            <v>技术开发</v>
          </cell>
        </row>
        <row r="81">
          <cell r="A81" t="str">
            <v>B-1320</v>
          </cell>
          <cell r="B81" t="str">
            <v>曾祥盛</v>
          </cell>
          <cell r="C81" t="str">
            <v>研发中心</v>
          </cell>
          <cell r="D81" t="str">
            <v>佰钧成WMS仓储管理系统</v>
          </cell>
          <cell r="F81">
            <v>160</v>
          </cell>
          <cell r="G81">
            <v>48</v>
          </cell>
          <cell r="H81">
            <v>0.3</v>
          </cell>
          <cell r="I81" t="str">
            <v>武汉佰钧成技术有限责任公司</v>
          </cell>
          <cell r="J81" t="str">
            <v>方案结构设计</v>
          </cell>
        </row>
        <row r="82">
          <cell r="A82" t="str">
            <v>B-755</v>
          </cell>
          <cell r="B82" t="str">
            <v>刘涛</v>
          </cell>
          <cell r="C82" t="str">
            <v>研发中心</v>
          </cell>
          <cell r="D82" t="str">
            <v>佰钧成WMS仓储管理系统</v>
          </cell>
          <cell r="F82">
            <v>160</v>
          </cell>
          <cell r="G82">
            <v>80</v>
          </cell>
          <cell r="H82">
            <v>0.5</v>
          </cell>
          <cell r="I82" t="str">
            <v>武汉佰钧成技术有限责任公司</v>
          </cell>
          <cell r="J82" t="str">
            <v>技术开发</v>
          </cell>
        </row>
        <row r="83">
          <cell r="A83" t="str">
            <v>B-9774</v>
          </cell>
          <cell r="B83" t="str">
            <v>王丽芳</v>
          </cell>
          <cell r="C83" t="str">
            <v>研发中心</v>
          </cell>
          <cell r="D83" t="str">
            <v>佰钧成WMS仓储管理系统</v>
          </cell>
          <cell r="F83">
            <v>160</v>
          </cell>
          <cell r="G83">
            <v>32</v>
          </cell>
          <cell r="H83">
            <v>0.2</v>
          </cell>
          <cell r="I83" t="str">
            <v>武汉佰钧成技术有限责任公司</v>
          </cell>
          <cell r="J83" t="str">
            <v>项目经理</v>
          </cell>
        </row>
        <row r="84">
          <cell r="A84" t="str">
            <v>B-24650</v>
          </cell>
          <cell r="B84" t="str">
            <v>金世成</v>
          </cell>
          <cell r="C84" t="str">
            <v>研发中心</v>
          </cell>
          <cell r="D84" t="str">
            <v>佰钧成WMS仓储管理系统</v>
          </cell>
          <cell r="F84">
            <v>160</v>
          </cell>
          <cell r="G84">
            <v>160</v>
          </cell>
          <cell r="H84">
            <v>1</v>
          </cell>
          <cell r="I84" t="str">
            <v>武汉佰钧成技术有限责任公司</v>
          </cell>
          <cell r="J84" t="str">
            <v>技术开发</v>
          </cell>
        </row>
        <row r="85">
          <cell r="A85" t="str">
            <v>B-25635</v>
          </cell>
          <cell r="B85" t="str">
            <v>王辉</v>
          </cell>
          <cell r="C85" t="str">
            <v>研发中心</v>
          </cell>
          <cell r="D85" t="str">
            <v>佰钧成WMS仓储管理系统</v>
          </cell>
          <cell r="F85">
            <v>160</v>
          </cell>
          <cell r="G85">
            <v>80</v>
          </cell>
          <cell r="H85">
            <v>0.5</v>
          </cell>
          <cell r="I85" t="str">
            <v>武汉佰钧成技术有限责任公司</v>
          </cell>
          <cell r="J85" t="str">
            <v>技术开发</v>
          </cell>
        </row>
        <row r="86">
          <cell r="A86" t="str">
            <v>B-25264</v>
          </cell>
          <cell r="B86" t="str">
            <v>孙公正</v>
          </cell>
          <cell r="C86" t="str">
            <v>研发中心</v>
          </cell>
          <cell r="D86" t="str">
            <v>佰钧成WMS仓储管理系统</v>
          </cell>
          <cell r="F86">
            <v>160</v>
          </cell>
          <cell r="G86">
            <v>48</v>
          </cell>
          <cell r="H86">
            <v>0.3</v>
          </cell>
          <cell r="I86" t="str">
            <v>武汉佰钧成技术有限责任公司</v>
          </cell>
          <cell r="J86" t="str">
            <v>测试工作</v>
          </cell>
        </row>
        <row r="87">
          <cell r="A87" t="str">
            <v>B-26099</v>
          </cell>
          <cell r="B87" t="str">
            <v>王朵</v>
          </cell>
          <cell r="C87" t="str">
            <v>研发中心</v>
          </cell>
          <cell r="D87" t="str">
            <v>佰钧成WMS仓储管理系统</v>
          </cell>
          <cell r="F87">
            <v>160</v>
          </cell>
          <cell r="G87">
            <v>160</v>
          </cell>
          <cell r="H87">
            <v>1</v>
          </cell>
          <cell r="I87" t="str">
            <v>武汉佰钧成技术有限责任公司</v>
          </cell>
          <cell r="J87" t="str">
            <v>技术开发</v>
          </cell>
        </row>
        <row r="88">
          <cell r="A88" t="str">
            <v>B-10498</v>
          </cell>
          <cell r="B88" t="str">
            <v>张黎红</v>
          </cell>
          <cell r="C88" t="str">
            <v>研发中心</v>
          </cell>
          <cell r="D88" t="str">
            <v>电、水、气、热一体化集抄量测系统</v>
          </cell>
          <cell r="F88">
            <v>160</v>
          </cell>
          <cell r="G88">
            <v>48</v>
          </cell>
          <cell r="H88">
            <v>0.3</v>
          </cell>
          <cell r="I88" t="str">
            <v>武汉佰钧成技术有限责任公司</v>
          </cell>
          <cell r="J88" t="str">
            <v>测试经理</v>
          </cell>
        </row>
        <row r="89">
          <cell r="A89" t="str">
            <v>B-2973</v>
          </cell>
          <cell r="B89" t="str">
            <v>刘俊峰</v>
          </cell>
          <cell r="C89" t="str">
            <v>研发中心</v>
          </cell>
          <cell r="D89" t="str">
            <v>电、水、气、热一体化集抄量测系统</v>
          </cell>
          <cell r="F89">
            <v>160</v>
          </cell>
          <cell r="G89">
            <v>48</v>
          </cell>
          <cell r="H89">
            <v>0.3</v>
          </cell>
          <cell r="I89" t="str">
            <v>武汉佰钧成技术有限责任公司</v>
          </cell>
          <cell r="J89" t="str">
            <v>测试工作</v>
          </cell>
        </row>
        <row r="90">
          <cell r="A90" t="str">
            <v>B-9369</v>
          </cell>
          <cell r="B90" t="str">
            <v>章玉</v>
          </cell>
          <cell r="C90" t="str">
            <v>研发中心</v>
          </cell>
          <cell r="D90" t="str">
            <v>电、水、气、热一体化集抄量测系统</v>
          </cell>
          <cell r="F90">
            <v>152</v>
          </cell>
          <cell r="G90">
            <v>76</v>
          </cell>
          <cell r="H90">
            <v>0.5</v>
          </cell>
          <cell r="I90" t="str">
            <v>武汉佰钧成技术有限责任公司</v>
          </cell>
          <cell r="J90" t="str">
            <v>质量管理</v>
          </cell>
        </row>
        <row r="91">
          <cell r="A91" t="str">
            <v>B-9571</v>
          </cell>
          <cell r="B91" t="str">
            <v>贾培</v>
          </cell>
          <cell r="C91" t="str">
            <v>研发中心</v>
          </cell>
          <cell r="D91" t="str">
            <v>电、水、气、热一体化集抄量测系统</v>
          </cell>
          <cell r="F91">
            <v>152</v>
          </cell>
          <cell r="G91">
            <v>45.6</v>
          </cell>
          <cell r="H91">
            <v>0.3</v>
          </cell>
          <cell r="I91" t="str">
            <v>武汉佰钧成技术有限责任公司</v>
          </cell>
          <cell r="J91" t="str">
            <v>测试工作</v>
          </cell>
        </row>
        <row r="92">
          <cell r="A92" t="str">
            <v>B-9741</v>
          </cell>
          <cell r="B92" t="str">
            <v>杨志明</v>
          </cell>
          <cell r="C92" t="str">
            <v>研发中心</v>
          </cell>
          <cell r="D92" t="str">
            <v>电、水、气、热一体化集抄量测系统</v>
          </cell>
          <cell r="F92">
            <v>152</v>
          </cell>
          <cell r="G92">
            <v>45.6</v>
          </cell>
          <cell r="H92">
            <v>0.3</v>
          </cell>
          <cell r="I92" t="str">
            <v>武汉佰钧成技术有限责任公司</v>
          </cell>
          <cell r="J92" t="str">
            <v>技术开发</v>
          </cell>
        </row>
        <row r="93">
          <cell r="A93" t="str">
            <v>B-24485</v>
          </cell>
          <cell r="B93" t="str">
            <v>黄汕宁</v>
          </cell>
          <cell r="C93" t="str">
            <v>研发中心</v>
          </cell>
          <cell r="D93" t="str">
            <v>电、水、气、热一体化集抄量测系统</v>
          </cell>
          <cell r="F93">
            <v>160</v>
          </cell>
          <cell r="G93">
            <v>32</v>
          </cell>
          <cell r="H93">
            <v>0.2</v>
          </cell>
          <cell r="I93" t="str">
            <v>武汉佰钧成技术有限责任公司</v>
          </cell>
          <cell r="J93" t="str">
            <v>测试工作</v>
          </cell>
        </row>
        <row r="94">
          <cell r="A94" t="str">
            <v>B-26965</v>
          </cell>
          <cell r="B94" t="str">
            <v>吕奕莹</v>
          </cell>
          <cell r="C94" t="str">
            <v>研发中心</v>
          </cell>
          <cell r="D94" t="str">
            <v>电、水、气、热一体化集抄量测系统</v>
          </cell>
          <cell r="F94">
            <v>160</v>
          </cell>
          <cell r="G94">
            <v>80</v>
          </cell>
          <cell r="H94">
            <v>0.5</v>
          </cell>
          <cell r="I94" t="str">
            <v>武汉佰钧成技术有限责任公司</v>
          </cell>
          <cell r="J94" t="str">
            <v>测试工作</v>
          </cell>
        </row>
        <row r="95">
          <cell r="A95" t="str">
            <v>B-21478</v>
          </cell>
          <cell r="B95" t="str">
            <v>张伟安</v>
          </cell>
          <cell r="C95" t="str">
            <v>研发中心</v>
          </cell>
          <cell r="D95" t="str">
            <v>电、水、气、热一体化集抄量测系统</v>
          </cell>
          <cell r="F95">
            <v>160</v>
          </cell>
          <cell r="G95">
            <v>48</v>
          </cell>
          <cell r="H95">
            <v>0.3</v>
          </cell>
          <cell r="I95" t="str">
            <v>武汉佰钧成技术有限责任公司</v>
          </cell>
          <cell r="J95" t="str">
            <v>技术开发</v>
          </cell>
        </row>
        <row r="96">
          <cell r="A96" t="str">
            <v>B-24760</v>
          </cell>
          <cell r="B96" t="str">
            <v>胡星星</v>
          </cell>
          <cell r="C96" t="str">
            <v>研发中心</v>
          </cell>
          <cell r="D96" t="str">
            <v>电、水、气、热一体化集抄量测系统</v>
          </cell>
          <cell r="F96">
            <v>160</v>
          </cell>
          <cell r="G96">
            <v>160</v>
          </cell>
          <cell r="H96">
            <v>1</v>
          </cell>
          <cell r="I96" t="str">
            <v>武汉佰钧成技术有限责任公司</v>
          </cell>
          <cell r="J96" t="str">
            <v>技术开发</v>
          </cell>
        </row>
        <row r="97">
          <cell r="A97" t="str">
            <v>B-27207</v>
          </cell>
          <cell r="B97" t="str">
            <v>黄进</v>
          </cell>
          <cell r="C97" t="str">
            <v>研发中心</v>
          </cell>
          <cell r="D97" t="str">
            <v>电、水、气、热一体化集抄量测系统</v>
          </cell>
          <cell r="F97">
            <v>104</v>
          </cell>
          <cell r="G97">
            <v>104</v>
          </cell>
          <cell r="H97">
            <v>1</v>
          </cell>
          <cell r="I97" t="str">
            <v>武汉佰钧成技术有限责任公司</v>
          </cell>
          <cell r="J97" t="str">
            <v>技术开发</v>
          </cell>
        </row>
        <row r="98">
          <cell r="A98" t="str">
            <v>B-24175</v>
          </cell>
          <cell r="B98" t="str">
            <v>周忠勇</v>
          </cell>
          <cell r="C98" t="str">
            <v>研发中心</v>
          </cell>
          <cell r="D98" t="str">
            <v>电、水、气、热一体化集抄量测系统</v>
          </cell>
          <cell r="F98">
            <v>160</v>
          </cell>
          <cell r="G98">
            <v>48</v>
          </cell>
          <cell r="H98">
            <v>0.3</v>
          </cell>
          <cell r="I98" t="str">
            <v>武汉佰钧成技术有限责任公司</v>
          </cell>
          <cell r="J98" t="str">
            <v>方案结构设计</v>
          </cell>
        </row>
        <row r="99">
          <cell r="A99" t="str">
            <v>B-10129</v>
          </cell>
          <cell r="B99" t="str">
            <v>肖鲲</v>
          </cell>
          <cell r="C99" t="str">
            <v>研发中心</v>
          </cell>
          <cell r="D99" t="str">
            <v>电、水、气、热一体化集抄量测系统</v>
          </cell>
          <cell r="F99">
            <v>160</v>
          </cell>
          <cell r="G99">
            <v>48</v>
          </cell>
          <cell r="H99">
            <v>0.3</v>
          </cell>
          <cell r="I99" t="str">
            <v>武汉佰钧成技术有限责任公司</v>
          </cell>
          <cell r="J99" t="str">
            <v>技术开发</v>
          </cell>
        </row>
        <row r="100">
          <cell r="A100" t="str">
            <v>B-26777</v>
          </cell>
          <cell r="B100" t="str">
            <v>丁杰</v>
          </cell>
          <cell r="C100" t="str">
            <v>研发中心</v>
          </cell>
          <cell r="D100" t="str">
            <v>电、水、气、热一体化集抄量测系统</v>
          </cell>
          <cell r="F100">
            <v>160</v>
          </cell>
          <cell r="G100">
            <v>32</v>
          </cell>
          <cell r="H100">
            <v>0.2</v>
          </cell>
          <cell r="I100" t="str">
            <v>武汉佰钧成技术有限责任公司</v>
          </cell>
          <cell r="J100" t="str">
            <v>测试工作</v>
          </cell>
        </row>
        <row r="101">
          <cell r="A101" t="str">
            <v>B-26466</v>
          </cell>
          <cell r="B101" t="str">
            <v>谢红莲</v>
          </cell>
          <cell r="C101" t="str">
            <v>研发中心</v>
          </cell>
          <cell r="D101" t="str">
            <v>电、水、气、热一体化集抄量测系统</v>
          </cell>
          <cell r="F101">
            <v>160</v>
          </cell>
          <cell r="G101">
            <v>48</v>
          </cell>
          <cell r="H101">
            <v>0.3</v>
          </cell>
          <cell r="I101" t="str">
            <v>武汉佰钧成技术有限责任公司</v>
          </cell>
          <cell r="J101" t="str">
            <v>测试工作</v>
          </cell>
        </row>
        <row r="102">
          <cell r="A102" t="str">
            <v>B-18679</v>
          </cell>
          <cell r="B102" t="str">
            <v>柯钮</v>
          </cell>
          <cell r="C102" t="str">
            <v>研发中心</v>
          </cell>
          <cell r="D102" t="str">
            <v>电、水、气、热一体化集抄量测系统</v>
          </cell>
          <cell r="F102">
            <v>160</v>
          </cell>
          <cell r="G102">
            <v>32</v>
          </cell>
          <cell r="H102">
            <v>0.2</v>
          </cell>
          <cell r="I102" t="str">
            <v>武汉佰钧成技术有限责任公司</v>
          </cell>
          <cell r="J102" t="str">
            <v>测试工作</v>
          </cell>
        </row>
        <row r="103">
          <cell r="A103" t="str">
            <v>B-26609</v>
          </cell>
          <cell r="B103" t="str">
            <v>邱羽</v>
          </cell>
          <cell r="C103" t="str">
            <v>研发中心</v>
          </cell>
          <cell r="D103" t="str">
            <v>电、水、气、热一体化集抄量测系统</v>
          </cell>
          <cell r="F103">
            <v>160</v>
          </cell>
          <cell r="G103">
            <v>48</v>
          </cell>
          <cell r="H103">
            <v>0.3</v>
          </cell>
          <cell r="I103" t="str">
            <v>武汉佰钧成技术有限责任公司</v>
          </cell>
          <cell r="J103" t="str">
            <v>测试工作</v>
          </cell>
        </row>
        <row r="104">
          <cell r="A104" t="str">
            <v>B-26026</v>
          </cell>
          <cell r="B104" t="str">
            <v>沈志鹏</v>
          </cell>
          <cell r="C104" t="str">
            <v>研发中心</v>
          </cell>
          <cell r="D104" t="str">
            <v>电、水、气、热一体化集抄量测系统</v>
          </cell>
          <cell r="F104">
            <v>160</v>
          </cell>
          <cell r="G104">
            <v>32</v>
          </cell>
          <cell r="H104">
            <v>0.2</v>
          </cell>
          <cell r="I104" t="str">
            <v>武汉佰钧成技术有限责任公司</v>
          </cell>
          <cell r="J104" t="str">
            <v>项目经理</v>
          </cell>
        </row>
        <row r="105">
          <cell r="A105" t="str">
            <v>B-5438</v>
          </cell>
          <cell r="B105" t="str">
            <v>邹聪</v>
          </cell>
          <cell r="C105" t="str">
            <v>研发中心</v>
          </cell>
          <cell r="D105" t="str">
            <v>电、水、气、热一体化集抄量测系统</v>
          </cell>
          <cell r="F105">
            <v>152</v>
          </cell>
          <cell r="G105">
            <v>45.6</v>
          </cell>
          <cell r="H105">
            <v>0.3</v>
          </cell>
          <cell r="I105" t="str">
            <v>武汉佰钧成技术有限责任公司</v>
          </cell>
          <cell r="J105" t="str">
            <v>测试工作</v>
          </cell>
        </row>
        <row r="106">
          <cell r="A106" t="str">
            <v>B-4167</v>
          </cell>
          <cell r="B106" t="str">
            <v>黄圆圆</v>
          </cell>
          <cell r="C106" t="str">
            <v>研发中心</v>
          </cell>
          <cell r="D106" t="str">
            <v>电、水、气、热一体化集抄量测系统</v>
          </cell>
          <cell r="F106">
            <v>160</v>
          </cell>
          <cell r="G106">
            <v>80</v>
          </cell>
          <cell r="H106">
            <v>0.5</v>
          </cell>
          <cell r="I106" t="str">
            <v>武汉佰钧成技术有限责任公司</v>
          </cell>
          <cell r="J106" t="str">
            <v>技术开发</v>
          </cell>
        </row>
        <row r="107">
          <cell r="A107" t="str">
            <v>B-5865</v>
          </cell>
          <cell r="B107" t="str">
            <v>刘月琪</v>
          </cell>
          <cell r="C107" t="str">
            <v>研发中心</v>
          </cell>
          <cell r="D107" t="str">
            <v>电、水、气、热一体化集抄量测系统</v>
          </cell>
          <cell r="F107">
            <v>160</v>
          </cell>
          <cell r="G107">
            <v>48</v>
          </cell>
          <cell r="H107">
            <v>0.3</v>
          </cell>
          <cell r="I107" t="str">
            <v>武汉佰钧成技术有限责任公司</v>
          </cell>
          <cell r="J107" t="str">
            <v>技术开发</v>
          </cell>
        </row>
        <row r="108">
          <cell r="A108" t="str">
            <v>B-6886</v>
          </cell>
          <cell r="B108" t="str">
            <v>黄住保</v>
          </cell>
          <cell r="C108" t="str">
            <v>研发中心</v>
          </cell>
          <cell r="D108" t="str">
            <v>电、水、气、热一体化集抄量测系统</v>
          </cell>
          <cell r="F108">
            <v>160</v>
          </cell>
          <cell r="G108">
            <v>48</v>
          </cell>
          <cell r="H108">
            <v>0.3</v>
          </cell>
          <cell r="I108" t="str">
            <v>武汉佰钧成技术有限责任公司</v>
          </cell>
          <cell r="J108" t="str">
            <v>技术开发</v>
          </cell>
        </row>
        <row r="109">
          <cell r="A109" t="str">
            <v>B-5700</v>
          </cell>
          <cell r="B109" t="str">
            <v>孔宇</v>
          </cell>
          <cell r="C109" t="str">
            <v>研发中心</v>
          </cell>
          <cell r="D109" t="str">
            <v>电、水、气、热一体化集抄量测系统</v>
          </cell>
          <cell r="F109">
            <v>160</v>
          </cell>
          <cell r="G109">
            <v>48</v>
          </cell>
          <cell r="H109">
            <v>0.3</v>
          </cell>
          <cell r="I109" t="str">
            <v>武汉佰钧成技术有限责任公司</v>
          </cell>
          <cell r="J109" t="str">
            <v>技术开发</v>
          </cell>
        </row>
        <row r="110">
          <cell r="A110" t="str">
            <v>B-5702</v>
          </cell>
          <cell r="B110" t="str">
            <v>谢光锋</v>
          </cell>
          <cell r="C110" t="str">
            <v>研发中心</v>
          </cell>
          <cell r="D110" t="str">
            <v>电、水、气、热一体化集抄量测系统</v>
          </cell>
          <cell r="F110">
            <v>160</v>
          </cell>
          <cell r="G110">
            <v>48</v>
          </cell>
          <cell r="H110">
            <v>0.3</v>
          </cell>
          <cell r="I110" t="str">
            <v>武汉佰钧成技术有限责任公司</v>
          </cell>
          <cell r="J110" t="str">
            <v>技术开发</v>
          </cell>
        </row>
        <row r="111">
          <cell r="A111" t="str">
            <v>B-5744</v>
          </cell>
          <cell r="B111" t="str">
            <v>白春娇</v>
          </cell>
          <cell r="C111" t="str">
            <v>研发中心</v>
          </cell>
          <cell r="D111" t="str">
            <v>电、水、气、热一体化集抄量测系统</v>
          </cell>
          <cell r="F111">
            <v>160</v>
          </cell>
          <cell r="G111">
            <v>80</v>
          </cell>
          <cell r="H111">
            <v>0.5</v>
          </cell>
          <cell r="I111" t="str">
            <v>武汉佰钧成技术有限责任公司</v>
          </cell>
          <cell r="J111" t="str">
            <v>测试工作</v>
          </cell>
        </row>
        <row r="112">
          <cell r="A112" t="str">
            <v>B-8799</v>
          </cell>
          <cell r="B112" t="str">
            <v>叶锦美</v>
          </cell>
          <cell r="C112" t="str">
            <v>研发中心</v>
          </cell>
          <cell r="D112" t="str">
            <v>电、水、气、热一体化集抄量测系统</v>
          </cell>
          <cell r="F112">
            <v>160</v>
          </cell>
          <cell r="G112">
            <v>48</v>
          </cell>
          <cell r="H112">
            <v>0.3</v>
          </cell>
          <cell r="I112" t="str">
            <v>武汉佰钧成技术有限责任公司</v>
          </cell>
          <cell r="J112" t="str">
            <v>技术开发</v>
          </cell>
        </row>
        <row r="113">
          <cell r="A113" t="str">
            <v>B-9577</v>
          </cell>
          <cell r="B113" t="str">
            <v>陈冲</v>
          </cell>
          <cell r="C113" t="str">
            <v>研发中心</v>
          </cell>
          <cell r="D113" t="str">
            <v>电、水、气、热一体化集抄量测系统</v>
          </cell>
          <cell r="F113">
            <v>160</v>
          </cell>
          <cell r="G113">
            <v>48</v>
          </cell>
          <cell r="H113">
            <v>0.3</v>
          </cell>
          <cell r="I113" t="str">
            <v>武汉佰钧成技术有限责任公司</v>
          </cell>
          <cell r="J113" t="str">
            <v>技术经理</v>
          </cell>
        </row>
        <row r="114">
          <cell r="A114" t="str">
            <v>B-11096</v>
          </cell>
          <cell r="B114" t="str">
            <v>马洪波</v>
          </cell>
          <cell r="C114" t="str">
            <v>研发中心</v>
          </cell>
          <cell r="D114" t="str">
            <v>电、水、气、热一体化集抄量测系统</v>
          </cell>
          <cell r="F114">
            <v>160</v>
          </cell>
          <cell r="G114">
            <v>80</v>
          </cell>
          <cell r="H114">
            <v>0.5</v>
          </cell>
          <cell r="I114" t="str">
            <v>武汉佰钧成技术有限责任公司</v>
          </cell>
          <cell r="J114" t="str">
            <v>技术开发</v>
          </cell>
        </row>
        <row r="115">
          <cell r="A115" t="str">
            <v>B-12756</v>
          </cell>
          <cell r="B115" t="str">
            <v>李浩</v>
          </cell>
          <cell r="C115" t="str">
            <v>研发中心</v>
          </cell>
          <cell r="D115" t="str">
            <v>电、水、气、热一体化集抄量测系统</v>
          </cell>
          <cell r="F115">
            <v>160</v>
          </cell>
          <cell r="G115">
            <v>48</v>
          </cell>
          <cell r="H115">
            <v>0.3</v>
          </cell>
          <cell r="I115" t="str">
            <v>武汉佰钧成技术有限责任公司</v>
          </cell>
          <cell r="J115" t="str">
            <v>测试工作</v>
          </cell>
        </row>
        <row r="116">
          <cell r="A116" t="str">
            <v>B-15550</v>
          </cell>
          <cell r="B116" t="str">
            <v>刘秋岭</v>
          </cell>
          <cell r="C116" t="str">
            <v>研发中心</v>
          </cell>
          <cell r="D116" t="str">
            <v>电、水、气、热一体化集抄量测系统</v>
          </cell>
          <cell r="F116">
            <v>160</v>
          </cell>
          <cell r="G116">
            <v>48</v>
          </cell>
          <cell r="H116">
            <v>0.3</v>
          </cell>
          <cell r="I116" t="str">
            <v>武汉佰钧成技术有限责任公司</v>
          </cell>
          <cell r="J116" t="str">
            <v>技术开发</v>
          </cell>
        </row>
        <row r="117">
          <cell r="A117" t="str">
            <v>B-17044</v>
          </cell>
          <cell r="B117" t="str">
            <v>郑岭</v>
          </cell>
          <cell r="C117" t="str">
            <v>研发中心</v>
          </cell>
          <cell r="D117" t="str">
            <v>电、水、气、热一体化集抄量测系统</v>
          </cell>
          <cell r="F117">
            <v>160</v>
          </cell>
          <cell r="G117">
            <v>48</v>
          </cell>
          <cell r="H117">
            <v>0.3</v>
          </cell>
          <cell r="I117" t="str">
            <v>武汉佰钧成技术有限责任公司</v>
          </cell>
          <cell r="J117" t="str">
            <v>技术开发</v>
          </cell>
        </row>
        <row r="118">
          <cell r="A118" t="str">
            <v>B-14986</v>
          </cell>
          <cell r="B118" t="str">
            <v>梁佐</v>
          </cell>
          <cell r="C118" t="str">
            <v>研发中心</v>
          </cell>
          <cell r="D118" t="str">
            <v>电、水、气、热一体化集抄量测系统</v>
          </cell>
          <cell r="F118">
            <v>160</v>
          </cell>
          <cell r="G118">
            <v>48</v>
          </cell>
          <cell r="H118">
            <v>0.3</v>
          </cell>
          <cell r="I118" t="str">
            <v>武汉佰钧成技术有限责任公司</v>
          </cell>
          <cell r="J118" t="str">
            <v>测试工作</v>
          </cell>
        </row>
        <row r="119">
          <cell r="A119" t="str">
            <v>B-23392</v>
          </cell>
          <cell r="B119" t="str">
            <v>丁科</v>
          </cell>
          <cell r="C119" t="str">
            <v>研发中心</v>
          </cell>
          <cell r="D119" t="str">
            <v>电、水、气、热一体化集抄量测系统</v>
          </cell>
          <cell r="F119">
            <v>160</v>
          </cell>
          <cell r="G119">
            <v>48</v>
          </cell>
          <cell r="H119">
            <v>0.3</v>
          </cell>
          <cell r="I119" t="str">
            <v>武汉佰钧成技术有限责任公司</v>
          </cell>
          <cell r="J119" t="str">
            <v>技术开发</v>
          </cell>
        </row>
        <row r="120">
          <cell r="A120" t="str">
            <v>B-25008</v>
          </cell>
          <cell r="B120" t="str">
            <v>刘亚飞</v>
          </cell>
          <cell r="C120" t="str">
            <v>研发中心</v>
          </cell>
          <cell r="D120" t="str">
            <v>电、水、气、热一体化集抄量测系统</v>
          </cell>
          <cell r="F120">
            <v>160</v>
          </cell>
          <cell r="G120">
            <v>80</v>
          </cell>
          <cell r="H120">
            <v>0.5</v>
          </cell>
          <cell r="I120" t="str">
            <v>武汉佰钧成技术有限责任公司</v>
          </cell>
          <cell r="J120" t="str">
            <v>技术开发</v>
          </cell>
        </row>
        <row r="121">
          <cell r="A121" t="str">
            <v>B-25692</v>
          </cell>
          <cell r="B121" t="str">
            <v>李政鹏</v>
          </cell>
          <cell r="C121" t="str">
            <v>研发中心</v>
          </cell>
          <cell r="D121" t="str">
            <v>电、水、气、热一体化集抄量测系统</v>
          </cell>
          <cell r="F121">
            <v>160</v>
          </cell>
          <cell r="G121">
            <v>48</v>
          </cell>
          <cell r="H121">
            <v>0.3</v>
          </cell>
          <cell r="I121" t="str">
            <v>武汉佰钧成技术有限责任公司</v>
          </cell>
          <cell r="J121" t="str">
            <v>技术开发</v>
          </cell>
        </row>
        <row r="122">
          <cell r="A122" t="str">
            <v>B-26532</v>
          </cell>
          <cell r="B122" t="str">
            <v>余鹏程</v>
          </cell>
          <cell r="C122" t="str">
            <v>研发中心</v>
          </cell>
          <cell r="D122" t="str">
            <v>电、水、气、热一体化集抄量测系统</v>
          </cell>
          <cell r="F122">
            <v>160</v>
          </cell>
          <cell r="G122">
            <v>48</v>
          </cell>
          <cell r="H122">
            <v>0.3</v>
          </cell>
          <cell r="I122" t="str">
            <v>武汉佰钧成技术有限责任公司</v>
          </cell>
          <cell r="J122" t="str">
            <v>技术开发</v>
          </cell>
        </row>
        <row r="123">
          <cell r="A123" t="str">
            <v>B-26453</v>
          </cell>
          <cell r="B123" t="str">
            <v>刘羽</v>
          </cell>
          <cell r="C123" t="str">
            <v>研发中心</v>
          </cell>
          <cell r="D123" t="str">
            <v>电、水、气、热一体化集抄量测系统</v>
          </cell>
          <cell r="F123">
            <v>160</v>
          </cell>
          <cell r="G123">
            <v>48</v>
          </cell>
          <cell r="H123">
            <v>0.3</v>
          </cell>
          <cell r="I123" t="str">
            <v>武汉佰钧成技术有限责任公司</v>
          </cell>
          <cell r="J123" t="str">
            <v>测试工作</v>
          </cell>
        </row>
        <row r="124">
          <cell r="A124" t="str">
            <v>B-22923</v>
          </cell>
          <cell r="B124" t="str">
            <v>肖前新</v>
          </cell>
          <cell r="C124" t="str">
            <v>研发中心</v>
          </cell>
          <cell r="D124" t="str">
            <v>海量数据管理平台</v>
          </cell>
          <cell r="F124">
            <v>160</v>
          </cell>
          <cell r="G124">
            <v>80</v>
          </cell>
          <cell r="H124">
            <v>0.5</v>
          </cell>
          <cell r="I124" t="str">
            <v>武汉佰钧成技术有限责任公司</v>
          </cell>
          <cell r="J124" t="str">
            <v>技术开发</v>
          </cell>
        </row>
        <row r="125">
          <cell r="A125" t="str">
            <v>B-11498</v>
          </cell>
          <cell r="B125" t="str">
            <v>邱悦凡</v>
          </cell>
          <cell r="C125" t="str">
            <v>研发中心</v>
          </cell>
          <cell r="D125" t="str">
            <v>海量数据管理平台</v>
          </cell>
          <cell r="F125">
            <v>160</v>
          </cell>
          <cell r="G125">
            <v>80</v>
          </cell>
          <cell r="H125">
            <v>0.5</v>
          </cell>
          <cell r="I125" t="str">
            <v>武汉佰钧成技术有限责任公司</v>
          </cell>
          <cell r="J125" t="str">
            <v>技术开发</v>
          </cell>
        </row>
        <row r="126">
          <cell r="A126" t="str">
            <v>B-26482</v>
          </cell>
          <cell r="B126" t="str">
            <v>高超</v>
          </cell>
          <cell r="C126" t="str">
            <v>研发中心</v>
          </cell>
          <cell r="D126" t="str">
            <v>海量数据管理平台</v>
          </cell>
          <cell r="F126">
            <v>160</v>
          </cell>
          <cell r="G126">
            <v>80</v>
          </cell>
          <cell r="H126">
            <v>0.5</v>
          </cell>
          <cell r="I126" t="str">
            <v>武汉佰钧成技术有限责任公司</v>
          </cell>
          <cell r="J126" t="str">
            <v>技术开发</v>
          </cell>
        </row>
        <row r="127">
          <cell r="A127" t="str">
            <v>B-21411</v>
          </cell>
          <cell r="B127" t="str">
            <v>康增奇</v>
          </cell>
          <cell r="C127" t="str">
            <v>研发中心</v>
          </cell>
          <cell r="D127" t="str">
            <v>海量数据管理平台</v>
          </cell>
          <cell r="F127">
            <v>160</v>
          </cell>
          <cell r="G127">
            <v>80</v>
          </cell>
          <cell r="H127">
            <v>0.5</v>
          </cell>
          <cell r="I127" t="str">
            <v>武汉佰钧成技术有限责任公司</v>
          </cell>
          <cell r="J127" t="str">
            <v>技术开发</v>
          </cell>
        </row>
        <row r="128">
          <cell r="A128" t="str">
            <v>B-20528</v>
          </cell>
          <cell r="B128" t="str">
            <v>张冠</v>
          </cell>
          <cell r="C128" t="str">
            <v>研发中心</v>
          </cell>
          <cell r="D128" t="str">
            <v>海量数据管理平台</v>
          </cell>
          <cell r="F128">
            <v>152</v>
          </cell>
          <cell r="G128">
            <v>76</v>
          </cell>
          <cell r="H128">
            <v>0.5</v>
          </cell>
          <cell r="I128" t="str">
            <v>武汉佰钧成技术有限责任公司</v>
          </cell>
          <cell r="J128" t="str">
            <v>技术开发</v>
          </cell>
        </row>
        <row r="129">
          <cell r="A129" t="str">
            <v>B-015</v>
          </cell>
          <cell r="B129" t="str">
            <v>覃涛</v>
          </cell>
          <cell r="C129" t="str">
            <v>研发中心</v>
          </cell>
          <cell r="D129" t="str">
            <v>海量数据管理平台</v>
          </cell>
          <cell r="F129">
            <v>160</v>
          </cell>
          <cell r="G129">
            <v>48</v>
          </cell>
          <cell r="H129">
            <v>0.3</v>
          </cell>
          <cell r="I129" t="str">
            <v>武汉佰钧成技术有限责任公司</v>
          </cell>
          <cell r="J129" t="str">
            <v>技术开发</v>
          </cell>
        </row>
        <row r="130">
          <cell r="A130" t="str">
            <v>B-22412</v>
          </cell>
          <cell r="B130" t="str">
            <v>刘文信</v>
          </cell>
          <cell r="C130" t="str">
            <v>研发中心</v>
          </cell>
          <cell r="D130" t="str">
            <v>海量数据管理平台</v>
          </cell>
          <cell r="F130">
            <v>160</v>
          </cell>
          <cell r="G130">
            <v>160</v>
          </cell>
          <cell r="H130">
            <v>1</v>
          </cell>
          <cell r="I130" t="str">
            <v>武汉佰钧成技术有限责任公司</v>
          </cell>
          <cell r="J130" t="str">
            <v>测试工作</v>
          </cell>
        </row>
        <row r="131">
          <cell r="A131" t="str">
            <v>B-19258</v>
          </cell>
          <cell r="B131" t="str">
            <v>陆颖</v>
          </cell>
          <cell r="C131" t="str">
            <v>研发中心</v>
          </cell>
          <cell r="D131" t="str">
            <v>海量数据管理平台</v>
          </cell>
          <cell r="F131">
            <v>160</v>
          </cell>
          <cell r="G131">
            <v>80</v>
          </cell>
          <cell r="H131">
            <v>0.5</v>
          </cell>
          <cell r="I131" t="str">
            <v>武汉佰钧成技术有限责任公司</v>
          </cell>
          <cell r="J131" t="str">
            <v>技术开发</v>
          </cell>
        </row>
        <row r="132">
          <cell r="A132" t="str">
            <v>B-19254</v>
          </cell>
          <cell r="B132" t="str">
            <v>李小龙</v>
          </cell>
          <cell r="C132" t="str">
            <v>研发中心</v>
          </cell>
          <cell r="D132" t="str">
            <v>海量数据管理平台</v>
          </cell>
          <cell r="F132">
            <v>160</v>
          </cell>
          <cell r="G132">
            <v>80</v>
          </cell>
          <cell r="H132">
            <v>0.5</v>
          </cell>
          <cell r="I132" t="str">
            <v>武汉佰钧成技术有限责任公司</v>
          </cell>
          <cell r="J132" t="str">
            <v>技术开发</v>
          </cell>
        </row>
        <row r="133">
          <cell r="A133" t="str">
            <v>B-1150</v>
          </cell>
          <cell r="B133" t="str">
            <v>高志强</v>
          </cell>
          <cell r="C133" t="str">
            <v>研发中心</v>
          </cell>
          <cell r="D133" t="str">
            <v>海量数据管理平台</v>
          </cell>
          <cell r="F133">
            <v>144</v>
          </cell>
          <cell r="G133">
            <v>72</v>
          </cell>
          <cell r="H133">
            <v>0.5</v>
          </cell>
          <cell r="I133" t="str">
            <v>武汉佰钧成技术有限责任公司</v>
          </cell>
          <cell r="J133" t="str">
            <v>方案结构设计</v>
          </cell>
        </row>
        <row r="134">
          <cell r="A134" t="str">
            <v>B-2802</v>
          </cell>
          <cell r="B134" t="str">
            <v>余文颖</v>
          </cell>
          <cell r="C134" t="str">
            <v>研发中心</v>
          </cell>
          <cell r="D134" t="str">
            <v>海量数据管理平台</v>
          </cell>
          <cell r="F134">
            <v>160</v>
          </cell>
          <cell r="G134">
            <v>32</v>
          </cell>
          <cell r="H134">
            <v>0.2</v>
          </cell>
          <cell r="I134" t="str">
            <v>武汉佰钧成技术有限责任公司</v>
          </cell>
          <cell r="J134" t="str">
            <v>技术开发</v>
          </cell>
        </row>
        <row r="135">
          <cell r="A135" t="str">
            <v>B-11521</v>
          </cell>
          <cell r="B135" t="str">
            <v>梁丹</v>
          </cell>
          <cell r="C135" t="str">
            <v>研发中心</v>
          </cell>
          <cell r="D135" t="str">
            <v>海量数据管理平台</v>
          </cell>
          <cell r="F135">
            <v>160</v>
          </cell>
          <cell r="G135">
            <v>48</v>
          </cell>
          <cell r="H135">
            <v>0.3</v>
          </cell>
          <cell r="I135" t="str">
            <v>武汉佰钧成技术有限责任公司</v>
          </cell>
          <cell r="J135" t="str">
            <v>质量管理</v>
          </cell>
        </row>
        <row r="136">
          <cell r="A136" t="str">
            <v>B-16567</v>
          </cell>
          <cell r="B136" t="str">
            <v>吴瑞</v>
          </cell>
          <cell r="C136" t="str">
            <v>研发中心</v>
          </cell>
          <cell r="D136" t="str">
            <v>海量数据管理平台</v>
          </cell>
          <cell r="F136">
            <v>160</v>
          </cell>
          <cell r="G136">
            <v>80</v>
          </cell>
          <cell r="H136">
            <v>0.5</v>
          </cell>
          <cell r="I136" t="str">
            <v>武汉佰钧成技术有限责任公司</v>
          </cell>
          <cell r="J136" t="str">
            <v>技术开发</v>
          </cell>
        </row>
        <row r="137">
          <cell r="A137" t="str">
            <v>B-10612</v>
          </cell>
          <cell r="B137" t="str">
            <v>朱艳艳</v>
          </cell>
          <cell r="C137" t="str">
            <v>研发中心</v>
          </cell>
          <cell r="D137" t="str">
            <v>海量数据管理平台</v>
          </cell>
          <cell r="F137">
            <v>160</v>
          </cell>
          <cell r="G137">
            <v>80</v>
          </cell>
          <cell r="H137">
            <v>0.5</v>
          </cell>
          <cell r="I137" t="str">
            <v>武汉佰钧成技术有限责任公司</v>
          </cell>
          <cell r="J137" t="str">
            <v>测试工作</v>
          </cell>
        </row>
        <row r="138">
          <cell r="A138" t="str">
            <v>B-5814</v>
          </cell>
          <cell r="B138" t="str">
            <v>宗锋</v>
          </cell>
          <cell r="C138" t="str">
            <v>研发中心</v>
          </cell>
          <cell r="D138" t="str">
            <v>海量数据管理平台</v>
          </cell>
          <cell r="F138">
            <v>160</v>
          </cell>
          <cell r="G138">
            <v>80</v>
          </cell>
          <cell r="H138">
            <v>0.5</v>
          </cell>
          <cell r="I138" t="str">
            <v>武汉佰钧成技术有限责任公司</v>
          </cell>
          <cell r="J138" t="str">
            <v>数据库需求管理</v>
          </cell>
        </row>
        <row r="139">
          <cell r="A139" t="str">
            <v>B-5867</v>
          </cell>
          <cell r="B139" t="str">
            <v>王超</v>
          </cell>
          <cell r="C139" t="str">
            <v>研发中心</v>
          </cell>
          <cell r="D139" t="str">
            <v>海量数据管理平台</v>
          </cell>
          <cell r="F139">
            <v>160</v>
          </cell>
          <cell r="G139">
            <v>80</v>
          </cell>
          <cell r="H139">
            <v>0.5</v>
          </cell>
          <cell r="I139" t="str">
            <v>武汉佰钧成技术有限责任公司</v>
          </cell>
          <cell r="J139" t="str">
            <v>技术开发</v>
          </cell>
        </row>
        <row r="140">
          <cell r="A140" t="str">
            <v>B-5930</v>
          </cell>
          <cell r="B140" t="str">
            <v>陈正</v>
          </cell>
          <cell r="C140" t="str">
            <v>研发中心</v>
          </cell>
          <cell r="D140" t="str">
            <v>海量数据管理平台</v>
          </cell>
          <cell r="F140">
            <v>160</v>
          </cell>
          <cell r="G140">
            <v>80</v>
          </cell>
          <cell r="H140">
            <v>0.5</v>
          </cell>
          <cell r="I140" t="str">
            <v>武汉佰钧成技术有限责任公司</v>
          </cell>
          <cell r="J140" t="str">
            <v>技术开发</v>
          </cell>
        </row>
        <row r="141">
          <cell r="A141" t="str">
            <v>B-10934</v>
          </cell>
          <cell r="B141" t="str">
            <v>邓志慧</v>
          </cell>
          <cell r="C141" t="str">
            <v>研发中心</v>
          </cell>
          <cell r="D141" t="str">
            <v>海量数据管理平台</v>
          </cell>
          <cell r="F141">
            <v>160</v>
          </cell>
          <cell r="G141">
            <v>160</v>
          </cell>
          <cell r="H141">
            <v>1</v>
          </cell>
          <cell r="I141" t="str">
            <v>武汉佰钧成技术有限责任公司</v>
          </cell>
          <cell r="J141" t="str">
            <v>技术经理</v>
          </cell>
        </row>
        <row r="142">
          <cell r="A142" t="str">
            <v>B-15185</v>
          </cell>
          <cell r="B142" t="str">
            <v>敬邵君</v>
          </cell>
          <cell r="C142" t="str">
            <v>研发中心</v>
          </cell>
          <cell r="D142" t="str">
            <v>海量数据管理平台</v>
          </cell>
          <cell r="F142">
            <v>160</v>
          </cell>
          <cell r="G142">
            <v>160</v>
          </cell>
          <cell r="H142">
            <v>1</v>
          </cell>
          <cell r="I142" t="str">
            <v>武汉佰钧成技术有限责任公司</v>
          </cell>
          <cell r="J142" t="str">
            <v>技术开发</v>
          </cell>
        </row>
        <row r="143">
          <cell r="A143" t="str">
            <v>B-18534</v>
          </cell>
          <cell r="B143" t="str">
            <v>文彦儒</v>
          </cell>
          <cell r="C143" t="str">
            <v>研发中心</v>
          </cell>
          <cell r="D143" t="str">
            <v>海量数据管理平台</v>
          </cell>
          <cell r="F143">
            <v>160</v>
          </cell>
          <cell r="G143">
            <v>48</v>
          </cell>
          <cell r="H143">
            <v>0.3</v>
          </cell>
          <cell r="I143" t="str">
            <v>武汉佰钧成技术有限责任公司</v>
          </cell>
          <cell r="J143" t="str">
            <v>项目经理</v>
          </cell>
        </row>
        <row r="144">
          <cell r="A144" t="str">
            <v>B-23730</v>
          </cell>
          <cell r="B144" t="str">
            <v>裴昶昶</v>
          </cell>
          <cell r="C144" t="str">
            <v>研发中心</v>
          </cell>
          <cell r="D144" t="str">
            <v>海量数据管理平台</v>
          </cell>
          <cell r="F144">
            <v>160</v>
          </cell>
          <cell r="G144">
            <v>160</v>
          </cell>
          <cell r="H144">
            <v>1</v>
          </cell>
          <cell r="I144" t="str">
            <v>武汉佰钧成技术有限责任公司</v>
          </cell>
          <cell r="J144" t="str">
            <v>测试工作</v>
          </cell>
        </row>
        <row r="145">
          <cell r="A145" t="str">
            <v>B-24911</v>
          </cell>
          <cell r="B145" t="str">
            <v>周俊杰</v>
          </cell>
          <cell r="C145" t="str">
            <v>研发中心</v>
          </cell>
          <cell r="D145" t="str">
            <v>海量数据管理平台</v>
          </cell>
          <cell r="F145">
            <v>160</v>
          </cell>
          <cell r="G145">
            <v>80</v>
          </cell>
          <cell r="H145">
            <v>0.5</v>
          </cell>
          <cell r="I145" t="str">
            <v>武汉佰钧成技术有限责任公司</v>
          </cell>
          <cell r="J145" t="str">
            <v>技术开发</v>
          </cell>
        </row>
        <row r="146">
          <cell r="A146" t="str">
            <v>B-25727</v>
          </cell>
          <cell r="B146" t="str">
            <v>高言</v>
          </cell>
          <cell r="C146" t="str">
            <v>研发中心</v>
          </cell>
          <cell r="D146" t="str">
            <v>海量数据管理平台</v>
          </cell>
          <cell r="F146">
            <v>160</v>
          </cell>
          <cell r="G146">
            <v>160</v>
          </cell>
          <cell r="H146">
            <v>1</v>
          </cell>
          <cell r="I146" t="str">
            <v>武汉佰钧成技术有限责任公司</v>
          </cell>
          <cell r="J146" t="str">
            <v>技术开发</v>
          </cell>
        </row>
        <row r="147">
          <cell r="A147" t="str">
            <v>B-14372</v>
          </cell>
          <cell r="B147" t="str">
            <v>喻时茜</v>
          </cell>
          <cell r="C147" t="str">
            <v>研发中心</v>
          </cell>
          <cell r="D147" t="str">
            <v>海量数据管理平台</v>
          </cell>
          <cell r="F147">
            <v>160</v>
          </cell>
          <cell r="G147">
            <v>80</v>
          </cell>
          <cell r="H147">
            <v>0.5</v>
          </cell>
          <cell r="I147" t="str">
            <v>武汉佰钧成技术有限责任公司</v>
          </cell>
          <cell r="J147" t="str">
            <v>技术开发</v>
          </cell>
        </row>
        <row r="148">
          <cell r="A148" t="str">
            <v>B-8461</v>
          </cell>
          <cell r="B148" t="str">
            <v>刘玲丽</v>
          </cell>
          <cell r="C148" t="str">
            <v>研发中心</v>
          </cell>
          <cell r="D148" t="str">
            <v>海量数据管理平台</v>
          </cell>
          <cell r="F148">
            <v>160</v>
          </cell>
          <cell r="G148">
            <v>160</v>
          </cell>
          <cell r="H148">
            <v>1</v>
          </cell>
          <cell r="I148" t="str">
            <v>武汉佰钧成技术有限责任公司</v>
          </cell>
          <cell r="J148" t="str">
            <v>测试工作</v>
          </cell>
        </row>
        <row r="149">
          <cell r="A149" t="str">
            <v>B-21653</v>
          </cell>
          <cell r="B149" t="str">
            <v>邓舒然</v>
          </cell>
          <cell r="C149" t="str">
            <v>研发中心</v>
          </cell>
          <cell r="D149" t="str">
            <v>航空旅客大数据分析系统</v>
          </cell>
          <cell r="F149">
            <v>160</v>
          </cell>
          <cell r="G149">
            <v>48</v>
          </cell>
          <cell r="H149">
            <v>0.3</v>
          </cell>
          <cell r="I149" t="str">
            <v>武汉佰钧成技术有限责任公司</v>
          </cell>
          <cell r="J149" t="str">
            <v>技术开发</v>
          </cell>
        </row>
        <row r="150">
          <cell r="A150" t="str">
            <v>B-13478</v>
          </cell>
          <cell r="B150" t="str">
            <v>徐丽惠</v>
          </cell>
          <cell r="C150" t="str">
            <v>研发中心</v>
          </cell>
          <cell r="D150" t="str">
            <v>航空旅客大数据分析系统</v>
          </cell>
          <cell r="F150">
            <v>160</v>
          </cell>
          <cell r="G150">
            <v>80</v>
          </cell>
          <cell r="H150">
            <v>0.5</v>
          </cell>
          <cell r="I150" t="str">
            <v>武汉佰钧成技术有限责任公司</v>
          </cell>
          <cell r="J150" t="str">
            <v>技术开发</v>
          </cell>
        </row>
        <row r="151">
          <cell r="A151" t="str">
            <v>B-24613</v>
          </cell>
          <cell r="B151" t="str">
            <v>李阳</v>
          </cell>
          <cell r="C151" t="str">
            <v>研发中心</v>
          </cell>
          <cell r="D151" t="str">
            <v>航空旅客大数据分析系统</v>
          </cell>
          <cell r="F151">
            <v>160</v>
          </cell>
          <cell r="G151">
            <v>80</v>
          </cell>
          <cell r="H151">
            <v>0.5</v>
          </cell>
          <cell r="I151" t="str">
            <v>武汉佰钧成技术有限责任公司</v>
          </cell>
          <cell r="J151" t="str">
            <v>技术开发</v>
          </cell>
        </row>
        <row r="152">
          <cell r="A152" t="str">
            <v>B-26919</v>
          </cell>
          <cell r="B152" t="str">
            <v>陶晓雯</v>
          </cell>
          <cell r="C152" t="str">
            <v>研发中心</v>
          </cell>
          <cell r="D152" t="str">
            <v>航空旅客大数据分析系统</v>
          </cell>
          <cell r="F152">
            <v>160</v>
          </cell>
          <cell r="G152">
            <v>48</v>
          </cell>
          <cell r="H152">
            <v>0.3</v>
          </cell>
          <cell r="I152" t="str">
            <v>武汉佰钧成技术有限责任公司</v>
          </cell>
          <cell r="J152" t="str">
            <v>测试工作</v>
          </cell>
        </row>
        <row r="153">
          <cell r="A153" t="str">
            <v>B-19256</v>
          </cell>
          <cell r="B153" t="str">
            <v>张华</v>
          </cell>
          <cell r="C153" t="str">
            <v>研发中心</v>
          </cell>
          <cell r="D153" t="str">
            <v>航空旅客大数据分析系统</v>
          </cell>
          <cell r="F153">
            <v>160</v>
          </cell>
          <cell r="G153">
            <v>80</v>
          </cell>
          <cell r="H153">
            <v>0.5</v>
          </cell>
          <cell r="I153" t="str">
            <v>武汉佰钧成技术有限责任公司</v>
          </cell>
          <cell r="J153" t="str">
            <v>技术经理</v>
          </cell>
        </row>
        <row r="154">
          <cell r="A154" t="str">
            <v>B-24640</v>
          </cell>
          <cell r="B154" t="str">
            <v>张丽琴</v>
          </cell>
          <cell r="C154" t="str">
            <v>研发中心</v>
          </cell>
          <cell r="D154" t="str">
            <v>航空旅客大数据分析系统</v>
          </cell>
          <cell r="F154">
            <v>160</v>
          </cell>
          <cell r="G154">
            <v>80</v>
          </cell>
          <cell r="H154">
            <v>0.5</v>
          </cell>
          <cell r="I154" t="str">
            <v>武汉佰钧成技术有限责任公司</v>
          </cell>
          <cell r="J154" t="str">
            <v>测试工作</v>
          </cell>
        </row>
        <row r="155">
          <cell r="A155" t="str">
            <v>B-5813</v>
          </cell>
          <cell r="B155" t="str">
            <v>元素伟</v>
          </cell>
          <cell r="C155" t="str">
            <v>研发中心</v>
          </cell>
          <cell r="D155" t="str">
            <v>航空旅客大数据分析系统</v>
          </cell>
          <cell r="F155">
            <v>160</v>
          </cell>
          <cell r="G155">
            <v>160</v>
          </cell>
          <cell r="H155">
            <v>1</v>
          </cell>
          <cell r="I155" t="str">
            <v>武汉佰钧成技术有限责任公司</v>
          </cell>
          <cell r="J155" t="str">
            <v>技术开发</v>
          </cell>
        </row>
        <row r="156">
          <cell r="A156" t="str">
            <v>B-5510</v>
          </cell>
          <cell r="B156" t="str">
            <v>李红</v>
          </cell>
          <cell r="C156" t="str">
            <v>研发中心</v>
          </cell>
          <cell r="D156" t="str">
            <v>航空旅客大数据分析系统</v>
          </cell>
          <cell r="F156">
            <v>160</v>
          </cell>
          <cell r="G156">
            <v>80</v>
          </cell>
          <cell r="H156">
            <v>0.5</v>
          </cell>
          <cell r="I156" t="str">
            <v>武汉佰钧成技术有限责任公司</v>
          </cell>
          <cell r="J156" t="str">
            <v>技术开发</v>
          </cell>
        </row>
        <row r="157">
          <cell r="A157" t="str">
            <v>B-12369</v>
          </cell>
          <cell r="B157" t="str">
            <v>周美玲</v>
          </cell>
          <cell r="C157" t="str">
            <v>研发中心</v>
          </cell>
          <cell r="D157" t="str">
            <v>航空旅客大数据分析系统</v>
          </cell>
          <cell r="F157">
            <v>160</v>
          </cell>
          <cell r="G157">
            <v>80</v>
          </cell>
          <cell r="H157">
            <v>0.5</v>
          </cell>
          <cell r="I157" t="str">
            <v>武汉佰钧成技术有限责任公司</v>
          </cell>
          <cell r="J157" t="str">
            <v>技术开发</v>
          </cell>
        </row>
        <row r="158">
          <cell r="A158" t="str">
            <v>B-20687</v>
          </cell>
          <cell r="B158" t="str">
            <v>范蓓</v>
          </cell>
          <cell r="C158" t="str">
            <v>研发中心</v>
          </cell>
          <cell r="D158" t="str">
            <v>航空旅客大数据分析系统</v>
          </cell>
          <cell r="F158">
            <v>160</v>
          </cell>
          <cell r="G158">
            <v>160</v>
          </cell>
          <cell r="H158">
            <v>1</v>
          </cell>
          <cell r="I158" t="str">
            <v>武汉佰钧成技术有限责任公司</v>
          </cell>
          <cell r="J158" t="str">
            <v>技术开发</v>
          </cell>
        </row>
        <row r="159">
          <cell r="A159" t="str">
            <v>B-23870</v>
          </cell>
          <cell r="B159" t="str">
            <v>张琦</v>
          </cell>
          <cell r="C159" t="str">
            <v>研发中心</v>
          </cell>
          <cell r="D159" t="str">
            <v>航空旅客大数据分析系统</v>
          </cell>
          <cell r="F159">
            <v>160</v>
          </cell>
          <cell r="G159">
            <v>160</v>
          </cell>
          <cell r="H159">
            <v>1</v>
          </cell>
          <cell r="I159" t="str">
            <v>武汉佰钧成技术有限责任公司</v>
          </cell>
          <cell r="J159" t="str">
            <v>技术开发</v>
          </cell>
        </row>
        <row r="160">
          <cell r="A160" t="str">
            <v>B-24727</v>
          </cell>
          <cell r="B160" t="str">
            <v>张启凡</v>
          </cell>
          <cell r="C160" t="str">
            <v>研发中心</v>
          </cell>
          <cell r="D160" t="str">
            <v>航空旅客大数据分析系统</v>
          </cell>
          <cell r="F160">
            <v>160</v>
          </cell>
          <cell r="G160">
            <v>80</v>
          </cell>
          <cell r="H160">
            <v>0.5</v>
          </cell>
          <cell r="I160" t="str">
            <v>武汉佰钧成技术有限责任公司</v>
          </cell>
          <cell r="J160" t="str">
            <v>技术开发</v>
          </cell>
        </row>
        <row r="161">
          <cell r="A161" t="str">
            <v>B-24994</v>
          </cell>
          <cell r="B161" t="str">
            <v>朱芳芳</v>
          </cell>
          <cell r="C161" t="str">
            <v>研发中心</v>
          </cell>
          <cell r="D161" t="str">
            <v>航空旅客大数据分析系统</v>
          </cell>
          <cell r="F161">
            <v>160</v>
          </cell>
          <cell r="G161">
            <v>160</v>
          </cell>
          <cell r="H161">
            <v>1</v>
          </cell>
          <cell r="I161" t="str">
            <v>武汉佰钧成技术有限责任公司</v>
          </cell>
          <cell r="J161" t="str">
            <v>技术开发</v>
          </cell>
        </row>
        <row r="162">
          <cell r="A162" t="str">
            <v>B-26223</v>
          </cell>
          <cell r="B162" t="str">
            <v>谢国胜</v>
          </cell>
          <cell r="C162" t="str">
            <v>研发中心</v>
          </cell>
          <cell r="D162" t="str">
            <v>航空旅客大数据分析系统</v>
          </cell>
          <cell r="F162">
            <v>160</v>
          </cell>
          <cell r="G162">
            <v>80</v>
          </cell>
          <cell r="H162">
            <v>0.5</v>
          </cell>
          <cell r="I162" t="str">
            <v>武汉佰钧成技术有限责任公司</v>
          </cell>
          <cell r="J162" t="str">
            <v>测试工作</v>
          </cell>
        </row>
        <row r="163">
          <cell r="A163" t="str">
            <v>B-26457</v>
          </cell>
          <cell r="B163" t="str">
            <v>洪鑫滢</v>
          </cell>
          <cell r="C163" t="str">
            <v>研发中心</v>
          </cell>
          <cell r="D163" t="str">
            <v>航空旅客大数据分析系统</v>
          </cell>
          <cell r="F163">
            <v>160</v>
          </cell>
          <cell r="G163">
            <v>80</v>
          </cell>
          <cell r="H163">
            <v>0.5</v>
          </cell>
          <cell r="I163" t="str">
            <v>武汉佰钧成技术有限责任公司</v>
          </cell>
          <cell r="J163" t="str">
            <v>测试工作</v>
          </cell>
        </row>
        <row r="164">
          <cell r="A164" t="str">
            <v>B-27513</v>
          </cell>
          <cell r="B164" t="str">
            <v>樊华</v>
          </cell>
          <cell r="C164" t="str">
            <v>研发中心</v>
          </cell>
          <cell r="D164" t="str">
            <v>航空旅客大数据分析系统</v>
          </cell>
          <cell r="F164">
            <v>104</v>
          </cell>
          <cell r="G164">
            <v>52</v>
          </cell>
          <cell r="H164">
            <v>0.5</v>
          </cell>
          <cell r="I164" t="str">
            <v>武汉佰钧成技术有限责任公司</v>
          </cell>
          <cell r="J164" t="str">
            <v>后勤管理</v>
          </cell>
        </row>
        <row r="165">
          <cell r="A165" t="str">
            <v>B-21444</v>
          </cell>
          <cell r="B165" t="str">
            <v>朱兵</v>
          </cell>
          <cell r="C165" t="str">
            <v>研发中心</v>
          </cell>
          <cell r="D165" t="str">
            <v>配电网故障抢修指挥平台项目</v>
          </cell>
          <cell r="F165">
            <v>160</v>
          </cell>
          <cell r="G165">
            <v>160</v>
          </cell>
          <cell r="H165">
            <v>1</v>
          </cell>
          <cell r="I165" t="str">
            <v>武汉佰钧成技术有限责任公司</v>
          </cell>
          <cell r="J165" t="str">
            <v>技术开发</v>
          </cell>
        </row>
        <row r="166">
          <cell r="A166" t="str">
            <v>B-27477</v>
          </cell>
          <cell r="B166" t="str">
            <v>杨唯唯</v>
          </cell>
          <cell r="C166" t="str">
            <v>研发中心</v>
          </cell>
          <cell r="D166" t="str">
            <v>配电网故障抢修指挥平台项目</v>
          </cell>
          <cell r="F166">
            <v>8</v>
          </cell>
          <cell r="G166">
            <v>4</v>
          </cell>
          <cell r="H166">
            <v>0.5</v>
          </cell>
          <cell r="I166" t="str">
            <v>武汉佰钧成技术有限责任公司</v>
          </cell>
          <cell r="J166" t="str">
            <v>技术开发</v>
          </cell>
        </row>
        <row r="167">
          <cell r="A167" t="str">
            <v>B-26809</v>
          </cell>
          <cell r="B167" t="str">
            <v>李新</v>
          </cell>
          <cell r="C167" t="str">
            <v>研发中心</v>
          </cell>
          <cell r="D167" t="str">
            <v>配电网故障抢修指挥平台项目</v>
          </cell>
          <cell r="F167">
            <v>160</v>
          </cell>
          <cell r="G167">
            <v>48</v>
          </cell>
          <cell r="H167">
            <v>0.3</v>
          </cell>
          <cell r="I167" t="str">
            <v>武汉佰钧成技术有限责任公司</v>
          </cell>
          <cell r="J167" t="str">
            <v>测试工作</v>
          </cell>
        </row>
        <row r="168">
          <cell r="A168" t="str">
            <v>B-24740</v>
          </cell>
          <cell r="B168" t="str">
            <v>秦光平</v>
          </cell>
          <cell r="C168" t="str">
            <v>研发中心</v>
          </cell>
          <cell r="D168" t="str">
            <v>配电网故障抢修指挥平台项目</v>
          </cell>
          <cell r="F168">
            <v>160</v>
          </cell>
          <cell r="G168">
            <v>80</v>
          </cell>
          <cell r="H168">
            <v>0.5</v>
          </cell>
          <cell r="I168" t="str">
            <v>武汉佰钧成技术有限责任公司</v>
          </cell>
          <cell r="J168" t="str">
            <v>测试工作</v>
          </cell>
        </row>
        <row r="169">
          <cell r="A169" t="str">
            <v>B-27226</v>
          </cell>
          <cell r="B169" t="str">
            <v>黄婷</v>
          </cell>
          <cell r="C169" t="str">
            <v>研发中心</v>
          </cell>
          <cell r="D169" t="str">
            <v>配电网故障抢修指挥平台项目</v>
          </cell>
          <cell r="F169">
            <v>104</v>
          </cell>
          <cell r="G169">
            <v>52</v>
          </cell>
          <cell r="H169">
            <v>0.5</v>
          </cell>
          <cell r="I169" t="str">
            <v>武汉佰钧成技术有限责任公司</v>
          </cell>
          <cell r="J169" t="str">
            <v>后勤管理</v>
          </cell>
        </row>
        <row r="170">
          <cell r="A170" t="str">
            <v>B-8747</v>
          </cell>
          <cell r="B170" t="str">
            <v>蔡赟</v>
          </cell>
          <cell r="C170" t="str">
            <v>研发中心</v>
          </cell>
          <cell r="D170" t="str">
            <v>配电网故障抢修指挥平台项目</v>
          </cell>
          <cell r="F170">
            <v>160</v>
          </cell>
          <cell r="G170">
            <v>32</v>
          </cell>
          <cell r="H170">
            <v>0.2</v>
          </cell>
          <cell r="I170" t="str">
            <v>武汉佰钧成技术有限责任公司</v>
          </cell>
          <cell r="J170" t="str">
            <v>项目经理</v>
          </cell>
        </row>
        <row r="171">
          <cell r="A171" t="str">
            <v>B-20081</v>
          </cell>
          <cell r="B171" t="str">
            <v>张志达</v>
          </cell>
          <cell r="C171" t="str">
            <v>研发中心</v>
          </cell>
          <cell r="D171" t="str">
            <v>配电网故障抢修指挥平台项目</v>
          </cell>
          <cell r="F171">
            <v>160</v>
          </cell>
          <cell r="G171">
            <v>80</v>
          </cell>
          <cell r="H171">
            <v>0.5</v>
          </cell>
          <cell r="I171" t="str">
            <v>武汉佰钧成技术有限责任公司</v>
          </cell>
          <cell r="J171" t="str">
            <v>数据库需求管理</v>
          </cell>
        </row>
        <row r="172">
          <cell r="A172" t="str">
            <v>B-24743</v>
          </cell>
          <cell r="B172" t="str">
            <v>钟雪晴</v>
          </cell>
          <cell r="C172" t="str">
            <v>研发中心</v>
          </cell>
          <cell r="D172" t="str">
            <v>配电网故障抢修指挥平台项目</v>
          </cell>
          <cell r="F172">
            <v>160</v>
          </cell>
          <cell r="G172">
            <v>80</v>
          </cell>
          <cell r="H172">
            <v>0.5</v>
          </cell>
          <cell r="I172" t="str">
            <v>武汉佰钧成技术有限责任公司</v>
          </cell>
          <cell r="J172" t="str">
            <v>技术开发</v>
          </cell>
        </row>
        <row r="173">
          <cell r="A173" t="str">
            <v>B-12629</v>
          </cell>
          <cell r="B173" t="str">
            <v>邵立立</v>
          </cell>
          <cell r="C173" t="str">
            <v>研发中心</v>
          </cell>
          <cell r="D173" t="str">
            <v>配电网故障抢修指挥平台项目</v>
          </cell>
          <cell r="F173">
            <v>160</v>
          </cell>
          <cell r="G173">
            <v>80</v>
          </cell>
          <cell r="H173">
            <v>0.5</v>
          </cell>
          <cell r="I173" t="str">
            <v>武汉佰钧成技术有限责任公司</v>
          </cell>
          <cell r="J173" t="str">
            <v>测试工作</v>
          </cell>
        </row>
        <row r="174">
          <cell r="A174" t="str">
            <v>B-5870</v>
          </cell>
          <cell r="B174" t="str">
            <v>傅海燕</v>
          </cell>
          <cell r="C174" t="str">
            <v>研发中心</v>
          </cell>
          <cell r="D174" t="str">
            <v>配电网故障抢修指挥平台项目</v>
          </cell>
          <cell r="F174">
            <v>160</v>
          </cell>
          <cell r="G174">
            <v>80</v>
          </cell>
          <cell r="H174">
            <v>0.5</v>
          </cell>
          <cell r="I174" t="str">
            <v>武汉佰钧成技术有限责任公司</v>
          </cell>
          <cell r="J174" t="str">
            <v>技术经理</v>
          </cell>
        </row>
        <row r="175">
          <cell r="A175" t="str">
            <v>B-5723</v>
          </cell>
          <cell r="B175" t="str">
            <v>王孟</v>
          </cell>
          <cell r="C175" t="str">
            <v>研发中心</v>
          </cell>
          <cell r="D175" t="str">
            <v>配电网故障抢修指挥平台项目</v>
          </cell>
          <cell r="F175">
            <v>160</v>
          </cell>
          <cell r="G175">
            <v>48</v>
          </cell>
          <cell r="H175">
            <v>0.3</v>
          </cell>
          <cell r="I175" t="str">
            <v>武汉佰钧成技术有限责任公司</v>
          </cell>
          <cell r="J175" t="str">
            <v>测试工作</v>
          </cell>
        </row>
        <row r="176">
          <cell r="A176" t="str">
            <v>B-15534</v>
          </cell>
          <cell r="B176" t="str">
            <v>赵娟</v>
          </cell>
          <cell r="C176" t="str">
            <v>研发中心</v>
          </cell>
          <cell r="D176" t="str">
            <v>配电网故障抢修指挥平台项目</v>
          </cell>
          <cell r="F176">
            <v>160</v>
          </cell>
          <cell r="G176">
            <v>160</v>
          </cell>
          <cell r="H176">
            <v>1</v>
          </cell>
          <cell r="I176" t="str">
            <v>武汉佰钧成技术有限责任公司</v>
          </cell>
          <cell r="J176" t="str">
            <v>测试工作</v>
          </cell>
        </row>
        <row r="177">
          <cell r="A177" t="str">
            <v>B-15945</v>
          </cell>
          <cell r="B177" t="str">
            <v>聂梅琴</v>
          </cell>
          <cell r="C177" t="str">
            <v>研发中心</v>
          </cell>
          <cell r="D177" t="str">
            <v>配电网故障抢修指挥平台项目</v>
          </cell>
          <cell r="F177">
            <v>160</v>
          </cell>
          <cell r="G177">
            <v>48</v>
          </cell>
          <cell r="H177">
            <v>0.3</v>
          </cell>
          <cell r="I177" t="str">
            <v>武汉佰钧成技术有限责任公司</v>
          </cell>
          <cell r="J177" t="str">
            <v>技术开发</v>
          </cell>
        </row>
        <row r="178">
          <cell r="A178" t="str">
            <v>B-17735</v>
          </cell>
          <cell r="B178" t="str">
            <v>黄静</v>
          </cell>
          <cell r="C178" t="str">
            <v>研发中心</v>
          </cell>
          <cell r="D178" t="str">
            <v>配电网故障抢修指挥平台项目</v>
          </cell>
          <cell r="F178">
            <v>160</v>
          </cell>
          <cell r="G178">
            <v>48</v>
          </cell>
          <cell r="H178">
            <v>0.3</v>
          </cell>
          <cell r="I178" t="str">
            <v>武汉佰钧成技术有限责任公司</v>
          </cell>
          <cell r="J178" t="str">
            <v>技术开发</v>
          </cell>
        </row>
        <row r="179">
          <cell r="A179" t="str">
            <v>B-19651</v>
          </cell>
          <cell r="B179" t="str">
            <v>王旖旎</v>
          </cell>
          <cell r="C179" t="str">
            <v>研发中心</v>
          </cell>
          <cell r="D179" t="str">
            <v>配电网故障抢修指挥平台项目</v>
          </cell>
          <cell r="F179">
            <v>160</v>
          </cell>
          <cell r="G179">
            <v>80</v>
          </cell>
          <cell r="H179">
            <v>0.5</v>
          </cell>
          <cell r="I179" t="str">
            <v>武汉佰钧成技术有限责任公司</v>
          </cell>
          <cell r="J179" t="str">
            <v>技术开发</v>
          </cell>
        </row>
        <row r="180">
          <cell r="A180" t="str">
            <v>B-24839</v>
          </cell>
          <cell r="B180" t="str">
            <v>吴文</v>
          </cell>
          <cell r="C180" t="str">
            <v>研发中心</v>
          </cell>
          <cell r="D180" t="str">
            <v>配电网故障抢修指挥平台项目</v>
          </cell>
          <cell r="F180">
            <v>160</v>
          </cell>
          <cell r="G180">
            <v>160</v>
          </cell>
          <cell r="H180">
            <v>1</v>
          </cell>
          <cell r="I180" t="str">
            <v>武汉佰钧成技术有限责任公司</v>
          </cell>
          <cell r="J180" t="str">
            <v>技术开发</v>
          </cell>
        </row>
        <row r="181">
          <cell r="A181" t="str">
            <v>B-25067</v>
          </cell>
          <cell r="B181" t="str">
            <v>陈惠</v>
          </cell>
          <cell r="C181" t="str">
            <v>研发中心</v>
          </cell>
          <cell r="D181" t="str">
            <v>配电网故障抢修指挥平台项目</v>
          </cell>
          <cell r="F181">
            <v>160</v>
          </cell>
          <cell r="G181">
            <v>80</v>
          </cell>
          <cell r="H181">
            <v>0.5</v>
          </cell>
          <cell r="I181" t="str">
            <v>武汉佰钧成技术有限责任公司</v>
          </cell>
          <cell r="J181" t="str">
            <v>测试工作</v>
          </cell>
        </row>
        <row r="182">
          <cell r="A182" t="str">
            <v>B-26158</v>
          </cell>
          <cell r="B182" t="str">
            <v>段小玲</v>
          </cell>
          <cell r="C182" t="str">
            <v>研发中心</v>
          </cell>
          <cell r="D182" t="str">
            <v>配电网故障抢修指挥平台项目</v>
          </cell>
          <cell r="F182">
            <v>160</v>
          </cell>
          <cell r="G182">
            <v>80</v>
          </cell>
          <cell r="H182">
            <v>0.5</v>
          </cell>
          <cell r="I182" t="str">
            <v>武汉佰钧成技术有限责任公司</v>
          </cell>
          <cell r="J182" t="str">
            <v>配置管理</v>
          </cell>
        </row>
        <row r="183">
          <cell r="A183" t="str">
            <v>B-22137</v>
          </cell>
          <cell r="B183" t="str">
            <v>刘辉</v>
          </cell>
          <cell r="C183" t="str">
            <v>研发中心</v>
          </cell>
          <cell r="D183" t="str">
            <v>用电信息采集系统通道及主站运行性能检测技术研究与应用项目</v>
          </cell>
          <cell r="F183">
            <v>160</v>
          </cell>
          <cell r="G183">
            <v>160</v>
          </cell>
          <cell r="H183">
            <v>1</v>
          </cell>
          <cell r="I183" t="str">
            <v>武汉佰钧成技术有限责任公司</v>
          </cell>
          <cell r="J183" t="str">
            <v>测试工作</v>
          </cell>
        </row>
        <row r="184">
          <cell r="A184" t="str">
            <v>B-21970</v>
          </cell>
          <cell r="B184" t="str">
            <v>汪旭明</v>
          </cell>
          <cell r="C184" t="str">
            <v>研发中心</v>
          </cell>
          <cell r="D184" t="str">
            <v>用电信息采集系统通道及主站运行性能检测技术研究与应用项目</v>
          </cell>
          <cell r="F184">
            <v>160</v>
          </cell>
          <cell r="G184">
            <v>160</v>
          </cell>
          <cell r="H184">
            <v>1</v>
          </cell>
          <cell r="I184" t="str">
            <v>武汉佰钧成技术有限责任公司</v>
          </cell>
          <cell r="J184" t="str">
            <v>技术开发</v>
          </cell>
        </row>
        <row r="185">
          <cell r="A185" t="str">
            <v>B-27171</v>
          </cell>
          <cell r="B185" t="str">
            <v>覃鹏侣</v>
          </cell>
          <cell r="C185" t="str">
            <v>研发中心</v>
          </cell>
          <cell r="D185" t="str">
            <v>用电信息采集系统通道及主站运行性能检测技术研究与应用项目</v>
          </cell>
          <cell r="F185">
            <v>144</v>
          </cell>
          <cell r="G185">
            <v>144</v>
          </cell>
          <cell r="H185">
            <v>1</v>
          </cell>
          <cell r="I185" t="str">
            <v>武汉佰钧成技术有限责任公司</v>
          </cell>
          <cell r="J185" t="str">
            <v>技术开发</v>
          </cell>
        </row>
        <row r="186">
          <cell r="A186" t="str">
            <v>B-5501</v>
          </cell>
          <cell r="B186" t="str">
            <v>张成彪</v>
          </cell>
          <cell r="C186" t="str">
            <v>研发中心</v>
          </cell>
          <cell r="D186" t="str">
            <v>用电信息采集系统通道及主站运行性能检测技术研究与应用项目</v>
          </cell>
          <cell r="F186">
            <v>128</v>
          </cell>
          <cell r="G186">
            <v>64</v>
          </cell>
          <cell r="H186">
            <v>0.5</v>
          </cell>
          <cell r="I186" t="str">
            <v>武汉佰钧成技术有限责任公司</v>
          </cell>
          <cell r="J186" t="str">
            <v>测试经理</v>
          </cell>
        </row>
        <row r="187">
          <cell r="A187" t="str">
            <v>B-1744</v>
          </cell>
          <cell r="B187" t="str">
            <v>吴艳红</v>
          </cell>
          <cell r="C187" t="str">
            <v>研发中心</v>
          </cell>
          <cell r="D187" t="str">
            <v>用电信息采集系统通道及主站运行性能检测技术研究与应用项目</v>
          </cell>
          <cell r="F187">
            <v>140</v>
          </cell>
          <cell r="G187">
            <v>70</v>
          </cell>
          <cell r="H187">
            <v>0.5</v>
          </cell>
          <cell r="I187" t="str">
            <v>武汉佰钧成技术有限责任公司</v>
          </cell>
          <cell r="J187" t="str">
            <v>技术开发</v>
          </cell>
        </row>
        <row r="188">
          <cell r="A188" t="str">
            <v>B-3546</v>
          </cell>
          <cell r="B188" t="str">
            <v>郑亚</v>
          </cell>
          <cell r="C188" t="str">
            <v>研发中心</v>
          </cell>
          <cell r="D188" t="str">
            <v>用电信息采集系统通道及主站运行性能检测技术研究与应用项目</v>
          </cell>
          <cell r="F188">
            <v>160</v>
          </cell>
          <cell r="G188">
            <v>48</v>
          </cell>
          <cell r="H188">
            <v>0.3</v>
          </cell>
          <cell r="I188" t="str">
            <v>武汉佰钧成技术有限责任公司</v>
          </cell>
          <cell r="J188" t="str">
            <v>项目经理</v>
          </cell>
        </row>
        <row r="189">
          <cell r="A189" t="str">
            <v>B-26025</v>
          </cell>
          <cell r="B189" t="str">
            <v>熊小乐</v>
          </cell>
          <cell r="C189" t="str">
            <v>研发中心</v>
          </cell>
          <cell r="D189" t="str">
            <v>用电信息采集系统通道及主站运行性能检测技术研究与应用项目</v>
          </cell>
          <cell r="F189">
            <v>160</v>
          </cell>
          <cell r="G189">
            <v>80</v>
          </cell>
          <cell r="H189">
            <v>0.5</v>
          </cell>
          <cell r="I189" t="str">
            <v>武汉佰钧成技术有限责任公司</v>
          </cell>
          <cell r="J189" t="str">
            <v>技术开发</v>
          </cell>
        </row>
        <row r="190">
          <cell r="A190" t="str">
            <v>B-7252</v>
          </cell>
          <cell r="B190" t="str">
            <v>张晓鹏</v>
          </cell>
          <cell r="C190" t="str">
            <v>研发中心</v>
          </cell>
          <cell r="D190" t="str">
            <v>用电信息采集系统通道及主站运行性能检测技术研究与应用项目</v>
          </cell>
          <cell r="F190">
            <v>160</v>
          </cell>
          <cell r="G190">
            <v>80</v>
          </cell>
          <cell r="H190">
            <v>0.5</v>
          </cell>
          <cell r="I190" t="str">
            <v>武汉佰钧成技术有限责任公司</v>
          </cell>
          <cell r="J190" t="str">
            <v>技术经理</v>
          </cell>
        </row>
        <row r="191">
          <cell r="A191" t="str">
            <v>B-5874</v>
          </cell>
          <cell r="B191" t="str">
            <v>徐维平</v>
          </cell>
          <cell r="C191" t="str">
            <v>研发中心</v>
          </cell>
          <cell r="D191" t="str">
            <v>用电信息采集系统通道及主站运行性能检测技术研究与应用项目</v>
          </cell>
          <cell r="F191">
            <v>160</v>
          </cell>
          <cell r="G191">
            <v>80</v>
          </cell>
          <cell r="H191">
            <v>0.5</v>
          </cell>
          <cell r="I191" t="str">
            <v>武汉佰钧成技术有限责任公司</v>
          </cell>
          <cell r="J191" t="str">
            <v>技术开发</v>
          </cell>
        </row>
        <row r="192">
          <cell r="A192" t="str">
            <v>B-5912</v>
          </cell>
          <cell r="B192" t="str">
            <v>岳诚</v>
          </cell>
          <cell r="C192" t="str">
            <v>研发中心</v>
          </cell>
          <cell r="D192" t="str">
            <v>用电信息采集系统通道及主站运行性能检测技术研究与应用项目</v>
          </cell>
          <cell r="F192">
            <v>160</v>
          </cell>
          <cell r="G192">
            <v>80</v>
          </cell>
          <cell r="H192">
            <v>0.5</v>
          </cell>
          <cell r="I192" t="str">
            <v>武汉佰钧成技术有限责任公司</v>
          </cell>
          <cell r="J192" t="str">
            <v>技术开发</v>
          </cell>
        </row>
        <row r="193">
          <cell r="A193" t="str">
            <v>B-5782</v>
          </cell>
          <cell r="B193" t="str">
            <v>汪友浩</v>
          </cell>
          <cell r="C193" t="str">
            <v>研发中心</v>
          </cell>
          <cell r="D193" t="str">
            <v>用电信息采集系统通道及主站运行性能检测技术研究与应用项目</v>
          </cell>
          <cell r="F193">
            <v>160</v>
          </cell>
          <cell r="G193">
            <v>80</v>
          </cell>
          <cell r="H193">
            <v>0.5</v>
          </cell>
          <cell r="I193" t="str">
            <v>武汉佰钧成技术有限责任公司</v>
          </cell>
          <cell r="J193" t="str">
            <v>技术开发</v>
          </cell>
        </row>
        <row r="194">
          <cell r="A194" t="str">
            <v>B-14591</v>
          </cell>
          <cell r="B194" t="str">
            <v>房巍</v>
          </cell>
          <cell r="C194" t="str">
            <v>研发中心</v>
          </cell>
          <cell r="D194" t="str">
            <v>用电信息采集系统通道及主站运行性能检测技术研究与应用项目</v>
          </cell>
          <cell r="F194">
            <v>160</v>
          </cell>
          <cell r="G194">
            <v>80</v>
          </cell>
          <cell r="H194">
            <v>0.5</v>
          </cell>
          <cell r="I194" t="str">
            <v>武汉佰钧成技术有限责任公司</v>
          </cell>
          <cell r="J194" t="str">
            <v>测试工作</v>
          </cell>
        </row>
        <row r="195">
          <cell r="A195" t="str">
            <v>B-15146</v>
          </cell>
          <cell r="B195" t="str">
            <v>熊娟</v>
          </cell>
          <cell r="C195" t="str">
            <v>研发中心</v>
          </cell>
          <cell r="D195" t="str">
            <v>用电信息采集系统通道及主站运行性能检测技术研究与应用项目</v>
          </cell>
          <cell r="F195">
            <v>160</v>
          </cell>
          <cell r="G195">
            <v>80</v>
          </cell>
          <cell r="H195">
            <v>0.5</v>
          </cell>
          <cell r="I195" t="str">
            <v>武汉佰钧成技术有限责任公司</v>
          </cell>
          <cell r="J195" t="str">
            <v>技术开发</v>
          </cell>
        </row>
        <row r="196">
          <cell r="A196" t="str">
            <v>B-17620</v>
          </cell>
          <cell r="B196" t="str">
            <v>张丽萍</v>
          </cell>
          <cell r="C196" t="str">
            <v>研发中心</v>
          </cell>
          <cell r="D196" t="str">
            <v>用电信息采集系统通道及主站运行性能检测技术研究与应用项目</v>
          </cell>
          <cell r="F196">
            <v>160</v>
          </cell>
          <cell r="G196">
            <v>160</v>
          </cell>
          <cell r="H196">
            <v>1</v>
          </cell>
          <cell r="I196" t="str">
            <v>武汉佰钧成技术有限责任公司</v>
          </cell>
          <cell r="J196" t="str">
            <v>测试工作</v>
          </cell>
        </row>
        <row r="197">
          <cell r="A197" t="str">
            <v>B-26440</v>
          </cell>
          <cell r="B197" t="str">
            <v>申艳超</v>
          </cell>
          <cell r="C197" t="str">
            <v>研发中心</v>
          </cell>
          <cell r="D197" t="str">
            <v>用电信息采集系统通道及主站运行性能检测技术研究与应用项目</v>
          </cell>
          <cell r="F197">
            <v>160</v>
          </cell>
          <cell r="G197">
            <v>160</v>
          </cell>
          <cell r="H197">
            <v>1</v>
          </cell>
          <cell r="I197" t="str">
            <v>武汉佰钧成技术有限责任公司</v>
          </cell>
          <cell r="J197" t="str">
            <v>测试工作</v>
          </cell>
        </row>
        <row r="198">
          <cell r="A198" t="str">
            <v>B-26931</v>
          </cell>
          <cell r="B198" t="str">
            <v>邱正洪</v>
          </cell>
          <cell r="C198" t="str">
            <v>研发中心</v>
          </cell>
          <cell r="D198" t="str">
            <v>用电信息采集系统通道及主站运行性能检测技术研究与应用项目</v>
          </cell>
          <cell r="F198">
            <v>160</v>
          </cell>
          <cell r="G198">
            <v>80</v>
          </cell>
          <cell r="H198">
            <v>0.5</v>
          </cell>
          <cell r="I198" t="str">
            <v>武汉佰钧成技术有限责任公司</v>
          </cell>
          <cell r="J198" t="str">
            <v>技术开发</v>
          </cell>
        </row>
        <row r="199">
          <cell r="A199" t="str">
            <v>B-21337</v>
          </cell>
          <cell r="B199" t="str">
            <v>肖岚</v>
          </cell>
          <cell r="C199" t="str">
            <v>研发中心</v>
          </cell>
          <cell r="D199" t="str">
            <v>佰钧成网上商城系统</v>
          </cell>
          <cell r="F199">
            <v>160</v>
          </cell>
          <cell r="G199">
            <v>160</v>
          </cell>
          <cell r="H199">
            <v>1</v>
          </cell>
          <cell r="I199" t="str">
            <v>佰钧成信息技术（苏州）有限公司</v>
          </cell>
          <cell r="J199" t="str">
            <v>测试工作</v>
          </cell>
        </row>
        <row r="200">
          <cell r="A200" t="str">
            <v>B-21988</v>
          </cell>
          <cell r="B200" t="str">
            <v>李静怡</v>
          </cell>
          <cell r="C200" t="str">
            <v>研发中心</v>
          </cell>
          <cell r="D200" t="str">
            <v>佰钧成网上商城系统</v>
          </cell>
          <cell r="F200">
            <v>144</v>
          </cell>
          <cell r="G200">
            <v>72</v>
          </cell>
          <cell r="H200">
            <v>0.5</v>
          </cell>
          <cell r="I200" t="str">
            <v>佰钧成信息技术（苏州）有限公司</v>
          </cell>
          <cell r="J200" t="str">
            <v>测试工作</v>
          </cell>
        </row>
        <row r="201">
          <cell r="A201" t="str">
            <v>B-27330</v>
          </cell>
          <cell r="B201" t="str">
            <v>倪玉敏</v>
          </cell>
          <cell r="C201" t="str">
            <v>研发中心</v>
          </cell>
          <cell r="D201" t="str">
            <v>佰钧成网上商城系统</v>
          </cell>
          <cell r="F201">
            <v>160</v>
          </cell>
          <cell r="G201">
            <v>160</v>
          </cell>
          <cell r="H201">
            <v>1</v>
          </cell>
          <cell r="I201" t="str">
            <v>佰钧成信息技术（苏州）有限公司</v>
          </cell>
          <cell r="J201" t="str">
            <v>项目组长</v>
          </cell>
        </row>
        <row r="202">
          <cell r="A202" t="str">
            <v>B-27355</v>
          </cell>
          <cell r="B202" t="str">
            <v>吴程鹏</v>
          </cell>
          <cell r="C202" t="str">
            <v>研发中心</v>
          </cell>
          <cell r="D202" t="str">
            <v>佰钧成网上商城系统</v>
          </cell>
          <cell r="F202">
            <v>148</v>
          </cell>
          <cell r="G202">
            <v>74</v>
          </cell>
          <cell r="H202">
            <v>0.5</v>
          </cell>
          <cell r="I202" t="str">
            <v>佰钧成信息技术（苏州）有限公司</v>
          </cell>
          <cell r="J202" t="str">
            <v>技术开发</v>
          </cell>
        </row>
        <row r="203">
          <cell r="A203" t="str">
            <v>B-27388</v>
          </cell>
          <cell r="B203" t="str">
            <v>李莹</v>
          </cell>
          <cell r="C203" t="str">
            <v>研发中心</v>
          </cell>
          <cell r="D203" t="str">
            <v>佰钧成网上商城系统</v>
          </cell>
          <cell r="F203">
            <v>160</v>
          </cell>
          <cell r="G203">
            <v>80</v>
          </cell>
          <cell r="H203">
            <v>0.5</v>
          </cell>
          <cell r="I203" t="str">
            <v>佰钧成信息技术（苏州）有限公司</v>
          </cell>
          <cell r="J203" t="str">
            <v>测试工作</v>
          </cell>
        </row>
        <row r="204">
          <cell r="A204" t="str">
            <v>B-27441</v>
          </cell>
          <cell r="B204" t="str">
            <v>彭海涛</v>
          </cell>
          <cell r="C204" t="str">
            <v>研发中心</v>
          </cell>
          <cell r="D204" t="str">
            <v>佰钧成网上商城系统</v>
          </cell>
          <cell r="F204">
            <v>160</v>
          </cell>
          <cell r="G204">
            <v>160</v>
          </cell>
          <cell r="H204">
            <v>1</v>
          </cell>
          <cell r="I204" t="str">
            <v>佰钧成信息技术（苏州）有限公司</v>
          </cell>
          <cell r="J204" t="str">
            <v>技术开发</v>
          </cell>
        </row>
        <row r="205">
          <cell r="A205" t="str">
            <v>B-10336</v>
          </cell>
          <cell r="B205" t="str">
            <v>胡志</v>
          </cell>
          <cell r="C205" t="str">
            <v>研发中心</v>
          </cell>
          <cell r="D205" t="str">
            <v>财务业务管理平台</v>
          </cell>
          <cell r="F205">
            <v>160</v>
          </cell>
          <cell r="G205">
            <v>80</v>
          </cell>
          <cell r="H205">
            <v>0.5</v>
          </cell>
          <cell r="I205" t="str">
            <v>佰钧成信息技术（苏州）有限公司</v>
          </cell>
          <cell r="J205" t="str">
            <v>项目组长</v>
          </cell>
        </row>
        <row r="206">
          <cell r="A206" t="str">
            <v>B-19831</v>
          </cell>
          <cell r="B206" t="str">
            <v>于含洋</v>
          </cell>
          <cell r="C206" t="str">
            <v>研发中心</v>
          </cell>
          <cell r="D206" t="str">
            <v>财务业务管理平台</v>
          </cell>
          <cell r="F206">
            <v>160</v>
          </cell>
          <cell r="G206">
            <v>80</v>
          </cell>
          <cell r="H206">
            <v>0.5</v>
          </cell>
          <cell r="I206" t="str">
            <v>佰钧成信息技术（苏州）有限公司</v>
          </cell>
          <cell r="J206" t="str">
            <v>技术开发</v>
          </cell>
        </row>
        <row r="207">
          <cell r="A207" t="str">
            <v>B-23377</v>
          </cell>
          <cell r="B207" t="str">
            <v>李阳</v>
          </cell>
          <cell r="C207" t="str">
            <v>研发中心</v>
          </cell>
          <cell r="D207" t="str">
            <v>财务业务管理平台</v>
          </cell>
          <cell r="F207">
            <v>160</v>
          </cell>
          <cell r="G207">
            <v>80</v>
          </cell>
          <cell r="H207">
            <v>0.5</v>
          </cell>
          <cell r="I207" t="str">
            <v>佰钧成信息技术（苏州）有限公司</v>
          </cell>
          <cell r="J207" t="str">
            <v>测试工作</v>
          </cell>
        </row>
        <row r="208">
          <cell r="A208" t="str">
            <v>B-2375</v>
          </cell>
          <cell r="B208" t="str">
            <v>王晖</v>
          </cell>
          <cell r="C208" t="str">
            <v>研发中心</v>
          </cell>
          <cell r="D208" t="str">
            <v>财务业务管理平台</v>
          </cell>
          <cell r="F208">
            <v>160</v>
          </cell>
          <cell r="G208">
            <v>80</v>
          </cell>
          <cell r="H208">
            <v>0.5</v>
          </cell>
          <cell r="I208" t="str">
            <v>佰钧成信息技术（苏州）有限公司</v>
          </cell>
          <cell r="J208" t="str">
            <v>技术开发</v>
          </cell>
        </row>
        <row r="209">
          <cell r="A209" t="str">
            <v>B-24248</v>
          </cell>
          <cell r="B209" t="str">
            <v>夏思雨</v>
          </cell>
          <cell r="C209" t="str">
            <v>研发中心</v>
          </cell>
          <cell r="D209" t="str">
            <v>财务业务管理平台</v>
          </cell>
          <cell r="F209">
            <v>160</v>
          </cell>
          <cell r="G209">
            <v>160</v>
          </cell>
          <cell r="H209">
            <v>1</v>
          </cell>
          <cell r="I209" t="str">
            <v>佰钧成信息技术（苏州）有限公司</v>
          </cell>
          <cell r="J209" t="str">
            <v>测试工作</v>
          </cell>
        </row>
        <row r="210">
          <cell r="A210" t="str">
            <v>B-27043</v>
          </cell>
          <cell r="B210" t="str">
            <v>李星</v>
          </cell>
          <cell r="C210" t="str">
            <v>研发中心</v>
          </cell>
          <cell r="D210" t="str">
            <v>财务业务管理平台</v>
          </cell>
          <cell r="F210">
            <v>152</v>
          </cell>
          <cell r="G210">
            <v>76</v>
          </cell>
          <cell r="H210">
            <v>0.5</v>
          </cell>
          <cell r="I210" t="str">
            <v>佰钧成信息技术（苏州）有限公司</v>
          </cell>
          <cell r="J210" t="str">
            <v>技术开发</v>
          </cell>
        </row>
        <row r="211">
          <cell r="A211" t="str">
            <v>B-27373</v>
          </cell>
          <cell r="B211" t="str">
            <v>吴倩倩</v>
          </cell>
          <cell r="C211" t="str">
            <v>研发中心</v>
          </cell>
          <cell r="D211" t="str">
            <v>财务业务管理平台</v>
          </cell>
          <cell r="F211">
            <v>64</v>
          </cell>
          <cell r="G211">
            <v>64</v>
          </cell>
          <cell r="H211">
            <v>1</v>
          </cell>
          <cell r="I211" t="str">
            <v>佰钧成信息技术（苏州）有限公司</v>
          </cell>
          <cell r="J211" t="str">
            <v>技术开发</v>
          </cell>
        </row>
        <row r="212">
          <cell r="A212" t="str">
            <v>B-27377</v>
          </cell>
          <cell r="B212" t="str">
            <v>兰萍</v>
          </cell>
          <cell r="C212" t="str">
            <v>研发中心</v>
          </cell>
          <cell r="D212" t="str">
            <v>财务业务管理平台</v>
          </cell>
          <cell r="F212">
            <v>160</v>
          </cell>
          <cell r="G212">
            <v>160</v>
          </cell>
          <cell r="H212">
            <v>1</v>
          </cell>
          <cell r="I212" t="str">
            <v>佰钧成信息技术（苏州）有限公司</v>
          </cell>
          <cell r="J212" t="str">
            <v>测试工作</v>
          </cell>
        </row>
        <row r="213">
          <cell r="A213" t="str">
            <v>B-5866</v>
          </cell>
          <cell r="B213" t="str">
            <v>田绍锟</v>
          </cell>
          <cell r="C213" t="str">
            <v>研发中心</v>
          </cell>
          <cell r="D213" t="str">
            <v>财务业务管理平台</v>
          </cell>
          <cell r="F213">
            <v>160</v>
          </cell>
          <cell r="G213">
            <v>80</v>
          </cell>
          <cell r="H213">
            <v>0.5</v>
          </cell>
          <cell r="I213" t="str">
            <v>佰钧成信息技术（苏州）有限公司</v>
          </cell>
          <cell r="J213" t="str">
            <v>测试工作</v>
          </cell>
        </row>
        <row r="214">
          <cell r="A214" t="str">
            <v>B-14703</v>
          </cell>
          <cell r="B214" t="str">
            <v>付静</v>
          </cell>
          <cell r="C214" t="str">
            <v>研发中心</v>
          </cell>
          <cell r="D214" t="str">
            <v>社会保险系统</v>
          </cell>
          <cell r="F214">
            <v>160</v>
          </cell>
          <cell r="G214">
            <v>80</v>
          </cell>
          <cell r="H214">
            <v>0.5</v>
          </cell>
          <cell r="I214" t="str">
            <v>佰钧成信息技术（苏州）有限公司</v>
          </cell>
          <cell r="J214" t="str">
            <v>技术开发</v>
          </cell>
        </row>
        <row r="215">
          <cell r="A215" t="str">
            <v>B-15623</v>
          </cell>
          <cell r="B215" t="str">
            <v>赵肖寒</v>
          </cell>
          <cell r="C215" t="str">
            <v>研发中心</v>
          </cell>
          <cell r="D215" t="str">
            <v>社会保险系统</v>
          </cell>
          <cell r="F215">
            <v>160</v>
          </cell>
          <cell r="G215">
            <v>80</v>
          </cell>
          <cell r="H215">
            <v>0.5</v>
          </cell>
          <cell r="I215" t="str">
            <v>佰钧成信息技术（苏州）有限公司</v>
          </cell>
          <cell r="J215" t="str">
            <v>测试工作</v>
          </cell>
        </row>
        <row r="216">
          <cell r="A216" t="str">
            <v>B-18578</v>
          </cell>
          <cell r="B216" t="str">
            <v>林向阳</v>
          </cell>
          <cell r="C216" t="str">
            <v>研发中心</v>
          </cell>
          <cell r="D216" t="str">
            <v>社会保险系统</v>
          </cell>
          <cell r="F216">
            <v>160</v>
          </cell>
          <cell r="G216">
            <v>80</v>
          </cell>
          <cell r="H216">
            <v>0.5</v>
          </cell>
          <cell r="I216" t="str">
            <v>佰钧成信息技术（苏州）有限公司</v>
          </cell>
          <cell r="J216" t="str">
            <v>项目组长</v>
          </cell>
        </row>
        <row r="217">
          <cell r="A217" t="str">
            <v>B-27375</v>
          </cell>
          <cell r="B217" t="str">
            <v>江莉莉</v>
          </cell>
          <cell r="C217" t="str">
            <v>研发中心</v>
          </cell>
          <cell r="D217" t="str">
            <v>社会保险系统</v>
          </cell>
          <cell r="F217">
            <v>160</v>
          </cell>
          <cell r="G217">
            <v>80</v>
          </cell>
          <cell r="H217">
            <v>0.5</v>
          </cell>
          <cell r="I217" t="str">
            <v>佰钧成信息技术（苏州）有限公司</v>
          </cell>
          <cell r="J217" t="str">
            <v>测试工作</v>
          </cell>
        </row>
        <row r="218">
          <cell r="A218" t="str">
            <v>B-10603</v>
          </cell>
          <cell r="B218" t="str">
            <v>庞恺</v>
          </cell>
          <cell r="C218" t="str">
            <v>研发中心</v>
          </cell>
          <cell r="D218" t="str">
            <v>生产信息管理系统</v>
          </cell>
          <cell r="F218">
            <v>160</v>
          </cell>
          <cell r="G218">
            <v>80</v>
          </cell>
          <cell r="H218">
            <v>0.5</v>
          </cell>
          <cell r="I218" t="str">
            <v>佰钧成信息技术（苏州）有限公司</v>
          </cell>
          <cell r="J218" t="str">
            <v>技术开发</v>
          </cell>
        </row>
        <row r="219">
          <cell r="A219" t="str">
            <v>B-27356</v>
          </cell>
          <cell r="B219" t="str">
            <v>韦聪聪</v>
          </cell>
          <cell r="C219" t="str">
            <v>研发中心</v>
          </cell>
          <cell r="D219" t="str">
            <v>生产信息管理系统</v>
          </cell>
          <cell r="F219">
            <v>160</v>
          </cell>
          <cell r="G219">
            <v>80</v>
          </cell>
          <cell r="H219">
            <v>0.5</v>
          </cell>
          <cell r="I219" t="str">
            <v>佰钧成信息技术（苏州）有限公司</v>
          </cell>
          <cell r="J219" t="str">
            <v>技术开发</v>
          </cell>
        </row>
        <row r="220">
          <cell r="A220" t="str">
            <v>B-27357</v>
          </cell>
          <cell r="B220" t="str">
            <v>欧阳诗婷</v>
          </cell>
          <cell r="C220" t="str">
            <v>研发中心</v>
          </cell>
          <cell r="D220" t="str">
            <v>生产信息管理系统</v>
          </cell>
          <cell r="F220">
            <v>160</v>
          </cell>
          <cell r="G220">
            <v>80</v>
          </cell>
          <cell r="H220">
            <v>0.5</v>
          </cell>
          <cell r="I220" t="str">
            <v>佰钧成信息技术（苏州）有限公司</v>
          </cell>
          <cell r="J220" t="str">
            <v>测试工作</v>
          </cell>
        </row>
        <row r="221">
          <cell r="A221" t="str">
            <v>B-27363</v>
          </cell>
          <cell r="B221" t="str">
            <v>胡强</v>
          </cell>
          <cell r="C221" t="str">
            <v>研发中心</v>
          </cell>
          <cell r="D221" t="str">
            <v>生产信息管理系统</v>
          </cell>
          <cell r="F221">
            <v>160</v>
          </cell>
          <cell r="G221">
            <v>80</v>
          </cell>
          <cell r="H221">
            <v>0.5</v>
          </cell>
          <cell r="I221" t="str">
            <v>佰钧成信息技术（苏州）有限公司</v>
          </cell>
          <cell r="J221" t="str">
            <v>测试工作</v>
          </cell>
        </row>
        <row r="222">
          <cell r="A222" t="str">
            <v>B-740</v>
          </cell>
          <cell r="B222" t="str">
            <v>余海霞</v>
          </cell>
          <cell r="C222" t="str">
            <v>研发中心</v>
          </cell>
          <cell r="D222" t="str">
            <v>生产信息管理系统</v>
          </cell>
          <cell r="F222">
            <v>160</v>
          </cell>
          <cell r="G222">
            <v>80</v>
          </cell>
          <cell r="H222">
            <v>0.5</v>
          </cell>
          <cell r="I222" t="str">
            <v>佰钧成信息技术（苏州）有限公司</v>
          </cell>
          <cell r="J222" t="str">
            <v>项目组长</v>
          </cell>
        </row>
        <row r="223">
          <cell r="A223" t="str">
            <v>B-11954</v>
          </cell>
          <cell r="B223" t="str">
            <v>定丹</v>
          </cell>
          <cell r="C223" t="str">
            <v>研发中心</v>
          </cell>
          <cell r="D223" t="str">
            <v>移动投保项目</v>
          </cell>
          <cell r="F223">
            <v>160</v>
          </cell>
          <cell r="G223">
            <v>160</v>
          </cell>
          <cell r="H223">
            <v>1</v>
          </cell>
          <cell r="I223" t="str">
            <v>佰钧成信息技术（苏州）有限公司</v>
          </cell>
          <cell r="J223" t="str">
            <v>测试工作</v>
          </cell>
        </row>
        <row r="224">
          <cell r="A224" t="str">
            <v>B-13487</v>
          </cell>
          <cell r="B224" t="str">
            <v>杨晓梅</v>
          </cell>
          <cell r="C224" t="str">
            <v>研发中心</v>
          </cell>
          <cell r="D224" t="str">
            <v>移动投保项目</v>
          </cell>
          <cell r="F224">
            <v>160</v>
          </cell>
          <cell r="G224">
            <v>160</v>
          </cell>
          <cell r="H224">
            <v>1</v>
          </cell>
          <cell r="I224" t="str">
            <v>佰钧成信息技术（苏州）有限公司</v>
          </cell>
          <cell r="J224" t="str">
            <v>项目组长</v>
          </cell>
        </row>
        <row r="225">
          <cell r="A225" t="str">
            <v>B-21817</v>
          </cell>
          <cell r="B225" t="str">
            <v>邱金钰</v>
          </cell>
          <cell r="C225" t="str">
            <v>研发中心</v>
          </cell>
          <cell r="D225" t="str">
            <v>移动投保项目</v>
          </cell>
          <cell r="F225">
            <v>160</v>
          </cell>
          <cell r="G225">
            <v>160</v>
          </cell>
          <cell r="H225">
            <v>1</v>
          </cell>
          <cell r="I225" t="str">
            <v>佰钧成信息技术（苏州）有限公司</v>
          </cell>
          <cell r="J225" t="str">
            <v>技术开发</v>
          </cell>
        </row>
        <row r="226">
          <cell r="A226" t="str">
            <v>B-27076</v>
          </cell>
          <cell r="B226" t="str">
            <v>杨柳青</v>
          </cell>
          <cell r="C226" t="str">
            <v>研发中心</v>
          </cell>
          <cell r="D226" t="str">
            <v>移动投保项目</v>
          </cell>
          <cell r="F226">
            <v>152</v>
          </cell>
          <cell r="G226">
            <v>152</v>
          </cell>
          <cell r="H226">
            <v>1</v>
          </cell>
          <cell r="I226" t="str">
            <v>佰钧成信息技术（苏州）有限公司</v>
          </cell>
          <cell r="J226" t="str">
            <v>技术开发</v>
          </cell>
        </row>
        <row r="227">
          <cell r="A227" t="str">
            <v>B-27322</v>
          </cell>
          <cell r="B227" t="str">
            <v>宋扬</v>
          </cell>
          <cell r="C227" t="str">
            <v>研发中心</v>
          </cell>
          <cell r="D227" t="str">
            <v>移动投保项目</v>
          </cell>
          <cell r="F227">
            <v>148</v>
          </cell>
          <cell r="G227">
            <v>74</v>
          </cell>
          <cell r="H227">
            <v>0.5</v>
          </cell>
          <cell r="I227" t="str">
            <v>佰钧成信息技术（苏州）有限公司</v>
          </cell>
          <cell r="J227" t="str">
            <v>技术开发</v>
          </cell>
        </row>
        <row r="228">
          <cell r="A228" t="str">
            <v>B-27344</v>
          </cell>
          <cell r="B228" t="str">
            <v>叶小云</v>
          </cell>
          <cell r="C228" t="str">
            <v>研发中心</v>
          </cell>
          <cell r="D228" t="str">
            <v>移动投保项目</v>
          </cell>
          <cell r="F228">
            <v>160</v>
          </cell>
          <cell r="G228">
            <v>160</v>
          </cell>
          <cell r="H228">
            <v>1</v>
          </cell>
          <cell r="I228" t="str">
            <v>佰钧成信息技术（苏州）有限公司</v>
          </cell>
          <cell r="J228" t="str">
            <v>测试工作</v>
          </cell>
        </row>
        <row r="229">
          <cell r="A229" t="str">
            <v>B-27359</v>
          </cell>
          <cell r="B229" t="str">
            <v>汪杨锋</v>
          </cell>
          <cell r="C229" t="str">
            <v>研发中心</v>
          </cell>
          <cell r="D229" t="str">
            <v>移动投保项目</v>
          </cell>
          <cell r="F229">
            <v>112</v>
          </cell>
          <cell r="G229">
            <v>56</v>
          </cell>
          <cell r="H229">
            <v>0.5</v>
          </cell>
          <cell r="I229" t="str">
            <v>佰钧成信息技术（苏州）有限公司</v>
          </cell>
          <cell r="J229" t="str">
            <v>测试工作</v>
          </cell>
        </row>
        <row r="230">
          <cell r="A230" t="str">
            <v>B-27376</v>
          </cell>
          <cell r="B230" t="str">
            <v>李莉</v>
          </cell>
          <cell r="C230" t="str">
            <v>研发中心</v>
          </cell>
          <cell r="D230" t="str">
            <v>移动投保项目</v>
          </cell>
          <cell r="F230">
            <v>160</v>
          </cell>
          <cell r="G230">
            <v>160</v>
          </cell>
          <cell r="H230">
            <v>1</v>
          </cell>
          <cell r="I230" t="str">
            <v>佰钧成信息技术（苏州）有限公司</v>
          </cell>
          <cell r="J230" t="str">
            <v>测试工作</v>
          </cell>
        </row>
        <row r="231">
          <cell r="A231" t="str">
            <v>B-10767</v>
          </cell>
          <cell r="B231" t="str">
            <v>许孔琛</v>
          </cell>
          <cell r="C231" t="str">
            <v>研发中心</v>
          </cell>
          <cell r="D231" t="str">
            <v>银行信贷管理信息系统</v>
          </cell>
          <cell r="F231">
            <v>160</v>
          </cell>
          <cell r="G231">
            <v>80</v>
          </cell>
          <cell r="H231">
            <v>0.5</v>
          </cell>
          <cell r="I231" t="str">
            <v>佰钧成信息技术（苏州）有限公司</v>
          </cell>
          <cell r="J231" t="str">
            <v>测试工作</v>
          </cell>
        </row>
        <row r="232">
          <cell r="A232" t="str">
            <v>B-12888</v>
          </cell>
          <cell r="B232" t="str">
            <v>张立</v>
          </cell>
          <cell r="C232" t="str">
            <v>研发中心</v>
          </cell>
          <cell r="D232" t="str">
            <v>银行信贷管理信息系统</v>
          </cell>
          <cell r="F232">
            <v>160</v>
          </cell>
          <cell r="G232">
            <v>80</v>
          </cell>
          <cell r="H232">
            <v>0.5</v>
          </cell>
          <cell r="I232" t="str">
            <v>佰钧成信息技术（苏州）有限公司</v>
          </cell>
          <cell r="J232" t="str">
            <v>技术开发</v>
          </cell>
        </row>
        <row r="233">
          <cell r="A233" t="str">
            <v>B-24883</v>
          </cell>
          <cell r="B233" t="str">
            <v>高磊</v>
          </cell>
          <cell r="C233" t="str">
            <v>研发中心</v>
          </cell>
          <cell r="D233" t="str">
            <v>银行信贷管理信息系统</v>
          </cell>
          <cell r="F233">
            <v>160</v>
          </cell>
          <cell r="G233">
            <v>80</v>
          </cell>
          <cell r="H233">
            <v>0.5</v>
          </cell>
          <cell r="I233" t="str">
            <v>佰钧成信息技术（苏州）有限公司</v>
          </cell>
          <cell r="J233" t="str">
            <v>测试工作</v>
          </cell>
        </row>
        <row r="234">
          <cell r="A234" t="str">
            <v>B-27378</v>
          </cell>
          <cell r="B234" t="str">
            <v>吴晨婷</v>
          </cell>
          <cell r="C234" t="str">
            <v>研发中心</v>
          </cell>
          <cell r="D234" t="str">
            <v>银行信贷管理信息系统</v>
          </cell>
          <cell r="F234">
            <v>160</v>
          </cell>
          <cell r="G234">
            <v>80</v>
          </cell>
          <cell r="H234">
            <v>0.5</v>
          </cell>
          <cell r="I234" t="str">
            <v>佰钧成信息技术（苏州）有限公司</v>
          </cell>
          <cell r="J234" t="str">
            <v>测试工作</v>
          </cell>
        </row>
        <row r="235">
          <cell r="A235" t="str">
            <v>B-9631</v>
          </cell>
          <cell r="B235" t="str">
            <v>李秀兰</v>
          </cell>
          <cell r="C235" t="str">
            <v>研发中心</v>
          </cell>
          <cell r="D235" t="str">
            <v>银行信贷管理信息系统</v>
          </cell>
          <cell r="F235">
            <v>160</v>
          </cell>
          <cell r="G235">
            <v>80</v>
          </cell>
          <cell r="H235">
            <v>0.5</v>
          </cell>
          <cell r="I235" t="str">
            <v>佰钧成信息技术（苏州）有限公司</v>
          </cell>
          <cell r="J235" t="str">
            <v>项目组长</v>
          </cell>
        </row>
        <row r="236">
          <cell r="A236" t="str">
            <v>B-16025</v>
          </cell>
          <cell r="B236" t="str">
            <v>张永建</v>
          </cell>
          <cell r="C236" t="str">
            <v>研发中心</v>
          </cell>
          <cell r="D236" t="str">
            <v>电子车牌综合展示系统</v>
          </cell>
          <cell r="F236">
            <v>160</v>
          </cell>
          <cell r="G236">
            <v>80</v>
          </cell>
          <cell r="H236">
            <v>0.5</v>
          </cell>
          <cell r="I236" t="str">
            <v>东南融通信息科技（苏州）有限公司</v>
          </cell>
          <cell r="J236" t="str">
            <v>项目组长</v>
          </cell>
        </row>
        <row r="237">
          <cell r="A237" t="str">
            <v>B-16865</v>
          </cell>
          <cell r="B237" t="str">
            <v>李培涛</v>
          </cell>
          <cell r="C237" t="str">
            <v>研发中心</v>
          </cell>
          <cell r="D237" t="str">
            <v>电子车牌综合展示系统</v>
          </cell>
          <cell r="F237">
            <v>160</v>
          </cell>
          <cell r="G237">
            <v>80</v>
          </cell>
          <cell r="H237">
            <v>0.5</v>
          </cell>
          <cell r="I237" t="str">
            <v>东南融通信息科技（苏州）有限公司</v>
          </cell>
          <cell r="J237" t="str">
            <v>技术开发</v>
          </cell>
        </row>
        <row r="238">
          <cell r="A238" t="str">
            <v>B-20871</v>
          </cell>
          <cell r="B238" t="str">
            <v>吴海瑞</v>
          </cell>
          <cell r="C238" t="str">
            <v>研发中心</v>
          </cell>
          <cell r="D238" t="str">
            <v>电子车牌综合展示系统</v>
          </cell>
          <cell r="F238">
            <v>160</v>
          </cell>
          <cell r="G238">
            <v>160</v>
          </cell>
          <cell r="H238">
            <v>1</v>
          </cell>
          <cell r="I238" t="str">
            <v>东南融通信息科技（苏州）有限公司</v>
          </cell>
          <cell r="J238" t="str">
            <v>技术开发</v>
          </cell>
        </row>
        <row r="239">
          <cell r="A239" t="str">
            <v>B-22927</v>
          </cell>
          <cell r="B239" t="str">
            <v>倪小芳</v>
          </cell>
          <cell r="C239" t="str">
            <v>研发中心</v>
          </cell>
          <cell r="D239" t="str">
            <v>电子车牌综合展示系统</v>
          </cell>
          <cell r="F239">
            <v>160</v>
          </cell>
          <cell r="G239">
            <v>160</v>
          </cell>
          <cell r="H239">
            <v>1</v>
          </cell>
          <cell r="I239" t="str">
            <v>东南融通信息科技（苏州）有限公司</v>
          </cell>
          <cell r="J239" t="str">
            <v>测试工作</v>
          </cell>
        </row>
        <row r="240">
          <cell r="A240" t="str">
            <v>B-7340</v>
          </cell>
          <cell r="B240" t="str">
            <v>王菊香</v>
          </cell>
          <cell r="C240" t="str">
            <v>研发中心</v>
          </cell>
          <cell r="D240" t="str">
            <v>电子车牌综合展示系统</v>
          </cell>
          <cell r="F240">
            <v>160</v>
          </cell>
          <cell r="G240">
            <v>80</v>
          </cell>
          <cell r="H240">
            <v>0.5</v>
          </cell>
          <cell r="I240" t="str">
            <v>东南融通信息科技（苏州）有限公司</v>
          </cell>
          <cell r="J240" t="str">
            <v>测试工作</v>
          </cell>
        </row>
        <row r="241">
          <cell r="A241" t="str">
            <v>B-7352</v>
          </cell>
          <cell r="B241" t="str">
            <v>张国斌</v>
          </cell>
          <cell r="C241" t="str">
            <v>研发中心</v>
          </cell>
          <cell r="D241" t="str">
            <v>电子车牌综合展示系统</v>
          </cell>
          <cell r="F241">
            <v>160</v>
          </cell>
          <cell r="G241">
            <v>160</v>
          </cell>
          <cell r="H241">
            <v>1</v>
          </cell>
          <cell r="I241" t="str">
            <v>东南融通信息科技（苏州）有限公司</v>
          </cell>
          <cell r="J241" t="str">
            <v>测试工作</v>
          </cell>
        </row>
        <row r="242">
          <cell r="A242" t="str">
            <v>B-7385</v>
          </cell>
          <cell r="B242" t="str">
            <v>窦守成</v>
          </cell>
          <cell r="C242" t="str">
            <v>研发中心</v>
          </cell>
          <cell r="D242" t="str">
            <v>电子车牌综合展示系统</v>
          </cell>
          <cell r="F242">
            <v>160</v>
          </cell>
          <cell r="G242">
            <v>160</v>
          </cell>
          <cell r="H242">
            <v>1</v>
          </cell>
          <cell r="I242" t="str">
            <v>东南融通信息科技（苏州）有限公司</v>
          </cell>
          <cell r="J242" t="str">
            <v>质量管理</v>
          </cell>
        </row>
        <row r="243">
          <cell r="A243" t="str">
            <v>B-21712</v>
          </cell>
          <cell r="B243" t="str">
            <v>班亚晶</v>
          </cell>
          <cell r="C243" t="str">
            <v>研发中心</v>
          </cell>
          <cell r="D243" t="str">
            <v>奇酷自拍杆</v>
          </cell>
          <cell r="F243">
            <v>160</v>
          </cell>
          <cell r="G243">
            <v>160</v>
          </cell>
          <cell r="H243">
            <v>1</v>
          </cell>
          <cell r="I243" t="str">
            <v>东南融通信息科技（苏州）有限公司</v>
          </cell>
          <cell r="J243" t="str">
            <v>测试工作</v>
          </cell>
        </row>
        <row r="244">
          <cell r="A244" t="str">
            <v>B-24684</v>
          </cell>
          <cell r="B244" t="str">
            <v>刘强</v>
          </cell>
          <cell r="C244" t="str">
            <v>研发中心</v>
          </cell>
          <cell r="D244" t="str">
            <v>奇酷自拍杆</v>
          </cell>
          <cell r="F244">
            <v>160</v>
          </cell>
          <cell r="G244">
            <v>160</v>
          </cell>
          <cell r="H244">
            <v>1</v>
          </cell>
          <cell r="I244" t="str">
            <v>东南融通信息科技（苏州）有限公司</v>
          </cell>
          <cell r="J244" t="str">
            <v>技术开发</v>
          </cell>
        </row>
        <row r="245">
          <cell r="A245" t="str">
            <v>B-25395</v>
          </cell>
          <cell r="B245" t="str">
            <v>张小明</v>
          </cell>
          <cell r="C245" t="str">
            <v>研发中心</v>
          </cell>
          <cell r="D245" t="str">
            <v>奇酷自拍杆</v>
          </cell>
          <cell r="F245">
            <v>160</v>
          </cell>
          <cell r="G245">
            <v>160</v>
          </cell>
          <cell r="H245">
            <v>1</v>
          </cell>
          <cell r="I245" t="str">
            <v>东南融通信息科技（苏州）有限公司</v>
          </cell>
          <cell r="J245" t="str">
            <v>测试工作</v>
          </cell>
        </row>
        <row r="246">
          <cell r="A246" t="str">
            <v>B-5889</v>
          </cell>
          <cell r="B246" t="str">
            <v>曹雪涛</v>
          </cell>
          <cell r="C246" t="str">
            <v>研发中心</v>
          </cell>
          <cell r="D246" t="str">
            <v>奇酷自拍杆</v>
          </cell>
          <cell r="F246">
            <v>160</v>
          </cell>
          <cell r="G246">
            <v>80</v>
          </cell>
          <cell r="H246">
            <v>0.5</v>
          </cell>
          <cell r="I246" t="str">
            <v>东南融通信息科技（苏州）有限公司</v>
          </cell>
          <cell r="J246" t="str">
            <v>技术开发</v>
          </cell>
        </row>
        <row r="247">
          <cell r="A247" t="str">
            <v>B-7386</v>
          </cell>
          <cell r="B247" t="str">
            <v>陈敏</v>
          </cell>
          <cell r="C247" t="str">
            <v>研发中心</v>
          </cell>
          <cell r="D247" t="str">
            <v>奇酷自拍杆</v>
          </cell>
          <cell r="F247">
            <v>160</v>
          </cell>
          <cell r="G247">
            <v>80</v>
          </cell>
          <cell r="H247">
            <v>0.5</v>
          </cell>
          <cell r="I247" t="str">
            <v>东南融通信息科技（苏州）有限公司</v>
          </cell>
          <cell r="J247" t="str">
            <v>项目组长</v>
          </cell>
        </row>
        <row r="248">
          <cell r="A248" t="str">
            <v>B-12367</v>
          </cell>
          <cell r="B248" t="str">
            <v>李奉</v>
          </cell>
          <cell r="C248" t="str">
            <v>研发中心</v>
          </cell>
          <cell r="D248" t="str">
            <v>赛格在线商场项目</v>
          </cell>
          <cell r="F248">
            <v>160</v>
          </cell>
          <cell r="G248">
            <v>160</v>
          </cell>
          <cell r="H248">
            <v>1</v>
          </cell>
          <cell r="I248" t="str">
            <v>东南融通信息科技（苏州）有限公司</v>
          </cell>
          <cell r="J248" t="str">
            <v>测试工作</v>
          </cell>
        </row>
        <row r="249">
          <cell r="A249" t="str">
            <v>B-6890</v>
          </cell>
          <cell r="B249" t="str">
            <v>唐清鹏</v>
          </cell>
          <cell r="C249" t="str">
            <v>研发中心</v>
          </cell>
          <cell r="D249" t="str">
            <v>赛格在线商场项目</v>
          </cell>
          <cell r="F249">
            <v>160</v>
          </cell>
          <cell r="G249">
            <v>80</v>
          </cell>
          <cell r="H249">
            <v>0.5</v>
          </cell>
          <cell r="I249" t="str">
            <v>东南融通信息科技（苏州）有限公司</v>
          </cell>
          <cell r="J249" t="str">
            <v>技术开发</v>
          </cell>
        </row>
        <row r="250">
          <cell r="A250" t="str">
            <v>B-7254</v>
          </cell>
          <cell r="B250" t="str">
            <v>缪洪涛</v>
          </cell>
          <cell r="C250" t="str">
            <v>研发中心</v>
          </cell>
          <cell r="D250" t="str">
            <v>赛格在线商场项目</v>
          </cell>
          <cell r="F250">
            <v>160</v>
          </cell>
          <cell r="G250">
            <v>80</v>
          </cell>
          <cell r="H250">
            <v>0.5</v>
          </cell>
          <cell r="I250" t="str">
            <v>东南融通信息科技（苏州）有限公司</v>
          </cell>
          <cell r="J250" t="str">
            <v>项目组长</v>
          </cell>
        </row>
        <row r="251">
          <cell r="A251" t="str">
            <v>B-7382</v>
          </cell>
          <cell r="B251" t="str">
            <v>全荃</v>
          </cell>
          <cell r="C251" t="str">
            <v>研发中心</v>
          </cell>
          <cell r="D251" t="str">
            <v>赛格在线商场项目</v>
          </cell>
          <cell r="F251">
            <v>160</v>
          </cell>
          <cell r="G251">
            <v>80</v>
          </cell>
          <cell r="H251">
            <v>0.5</v>
          </cell>
          <cell r="I251" t="str">
            <v>东南融通信息科技（苏州）有限公司</v>
          </cell>
          <cell r="J251" t="str">
            <v>测试工作</v>
          </cell>
        </row>
        <row r="252">
          <cell r="A252" t="str">
            <v>B-23643</v>
          </cell>
          <cell r="B252" t="str">
            <v>杨晓芳</v>
          </cell>
          <cell r="C252" t="str">
            <v>研发中心</v>
          </cell>
          <cell r="D252" t="str">
            <v>协同采购平台项目</v>
          </cell>
          <cell r="F252">
            <v>160</v>
          </cell>
          <cell r="G252">
            <v>160</v>
          </cell>
          <cell r="H252">
            <v>1</v>
          </cell>
          <cell r="I252" t="str">
            <v>东南融通信息科技（苏州）有限公司</v>
          </cell>
          <cell r="J252" t="str">
            <v>测试工作</v>
          </cell>
        </row>
        <row r="253">
          <cell r="A253" t="str">
            <v>B-8016</v>
          </cell>
          <cell r="B253" t="str">
            <v>徐璐</v>
          </cell>
          <cell r="C253" t="str">
            <v>研发中心</v>
          </cell>
          <cell r="D253" t="str">
            <v>协同采购平台项目</v>
          </cell>
          <cell r="F253">
            <v>160</v>
          </cell>
          <cell r="G253">
            <v>80</v>
          </cell>
          <cell r="H253">
            <v>0.5</v>
          </cell>
          <cell r="I253" t="str">
            <v>东南融通信息科技（苏州）有限公司</v>
          </cell>
          <cell r="J253" t="str">
            <v>技术开发</v>
          </cell>
        </row>
      </sheetData>
      <sheetData sheetId="2" refreshError="1">
        <row r="1">
          <cell r="B1" t="str">
            <v>2016年 2月研发人员工时情况统计表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cell r="I2" t="str">
            <v>公司主体</v>
          </cell>
          <cell r="J2" t="str">
            <v>在本项目中承担的工作</v>
          </cell>
        </row>
        <row r="3">
          <cell r="A3" t="str">
            <v>B-039</v>
          </cell>
          <cell r="B3" t="str">
            <v>俞盛</v>
          </cell>
          <cell r="C3" t="str">
            <v>研发中心</v>
          </cell>
          <cell r="D3" t="str">
            <v>MES中控室看板项目</v>
          </cell>
          <cell r="E3" t="str">
            <v>主持完成项目详细设计</v>
          </cell>
          <cell r="F3">
            <v>144</v>
          </cell>
          <cell r="G3">
            <v>43.2</v>
          </cell>
          <cell r="H3">
            <v>0.3</v>
          </cell>
          <cell r="I3" t="str">
            <v>武汉佰钧成技术有限责任公司</v>
          </cell>
          <cell r="J3" t="str">
            <v>项目经理</v>
          </cell>
        </row>
        <row r="4">
          <cell r="A4" t="str">
            <v>B-025</v>
          </cell>
          <cell r="B4" t="str">
            <v>胡亮</v>
          </cell>
          <cell r="C4" t="str">
            <v>研发中心</v>
          </cell>
          <cell r="D4" t="str">
            <v>MES中控室看板项目</v>
          </cell>
          <cell r="E4" t="str">
            <v>协助主持完成项目详细设计</v>
          </cell>
          <cell r="F4">
            <v>144</v>
          </cell>
          <cell r="G4">
            <v>28.8</v>
          </cell>
          <cell r="H4">
            <v>0.2</v>
          </cell>
          <cell r="I4" t="str">
            <v>武汉佰钧成技术有限责任公司</v>
          </cell>
          <cell r="J4" t="str">
            <v>项目副经理</v>
          </cell>
        </row>
        <row r="5">
          <cell r="A5" t="str">
            <v>B-5505</v>
          </cell>
          <cell r="B5" t="str">
            <v>王业佳</v>
          </cell>
          <cell r="C5" t="str">
            <v>研发中心</v>
          </cell>
          <cell r="D5" t="str">
            <v>MES中控室看板项目</v>
          </cell>
          <cell r="E5" t="str">
            <v>产品概要设计、产品详细设计、框架平台设计</v>
          </cell>
          <cell r="F5">
            <v>144</v>
          </cell>
          <cell r="G5">
            <v>43.2</v>
          </cell>
          <cell r="H5">
            <v>0.3</v>
          </cell>
          <cell r="I5" t="str">
            <v>武汉佰钧成技术有限责任公司</v>
          </cell>
          <cell r="J5" t="str">
            <v>技术经理</v>
          </cell>
        </row>
        <row r="6">
          <cell r="A6" t="str">
            <v>B-23090</v>
          </cell>
          <cell r="B6" t="str">
            <v>郑柏暄</v>
          </cell>
          <cell r="C6" t="str">
            <v>研发中心</v>
          </cell>
          <cell r="D6" t="str">
            <v>MES中控室看板项目</v>
          </cell>
          <cell r="E6" t="str">
            <v>产线实地搭建原型环境</v>
          </cell>
          <cell r="F6">
            <v>144</v>
          </cell>
          <cell r="G6">
            <v>144</v>
          </cell>
          <cell r="H6">
            <v>1</v>
          </cell>
          <cell r="I6" t="str">
            <v>武汉佰钧成技术有限责任公司</v>
          </cell>
          <cell r="J6" t="str">
            <v>测试工作</v>
          </cell>
        </row>
        <row r="7">
          <cell r="A7" t="str">
            <v>B-22165</v>
          </cell>
          <cell r="B7" t="str">
            <v>谢玮</v>
          </cell>
          <cell r="C7" t="str">
            <v>研发中心</v>
          </cell>
          <cell r="D7" t="str">
            <v>MES中控室看板项目</v>
          </cell>
          <cell r="E7" t="str">
            <v>为项目人员提供后勤保障</v>
          </cell>
          <cell r="F7">
            <v>144</v>
          </cell>
          <cell r="G7">
            <v>72</v>
          </cell>
          <cell r="H7">
            <v>0.5</v>
          </cell>
          <cell r="I7" t="str">
            <v>武汉佰钧成技术有限责任公司</v>
          </cell>
          <cell r="J7" t="str">
            <v>后勤管理</v>
          </cell>
        </row>
        <row r="8">
          <cell r="A8" t="str">
            <v>B-23933</v>
          </cell>
          <cell r="B8" t="str">
            <v>刘庆</v>
          </cell>
          <cell r="C8" t="str">
            <v>研发中心</v>
          </cell>
          <cell r="D8" t="str">
            <v>MES中控室看板项目</v>
          </cell>
          <cell r="E8" t="str">
            <v>产品概要设计</v>
          </cell>
          <cell r="F8">
            <v>144</v>
          </cell>
          <cell r="G8">
            <v>72</v>
          </cell>
          <cell r="H8">
            <v>0.5</v>
          </cell>
          <cell r="I8" t="str">
            <v>武汉佰钧成技术有限责任公司</v>
          </cell>
          <cell r="J8" t="str">
            <v>技术开发</v>
          </cell>
        </row>
        <row r="9">
          <cell r="A9" t="str">
            <v>B-22283</v>
          </cell>
          <cell r="B9" t="str">
            <v>孙明</v>
          </cell>
          <cell r="C9" t="str">
            <v>研发中心</v>
          </cell>
          <cell r="D9" t="str">
            <v>MES中控室看板项目</v>
          </cell>
          <cell r="E9" t="str">
            <v>产线实地搭建原型环境</v>
          </cell>
          <cell r="F9">
            <v>16</v>
          </cell>
          <cell r="G9">
            <v>16</v>
          </cell>
          <cell r="H9">
            <v>1</v>
          </cell>
          <cell r="I9" t="str">
            <v>武汉佰钧成技术有限责任公司</v>
          </cell>
          <cell r="J9" t="str">
            <v>测试工作</v>
          </cell>
        </row>
        <row r="10">
          <cell r="A10" t="str">
            <v>B-16383</v>
          </cell>
          <cell r="B10" t="str">
            <v>高娟</v>
          </cell>
          <cell r="C10" t="str">
            <v>研发中心</v>
          </cell>
          <cell r="D10" t="str">
            <v>MES中控室看板项目</v>
          </cell>
          <cell r="E10" t="str">
            <v>产线实地搭建原型环境</v>
          </cell>
          <cell r="F10">
            <v>144</v>
          </cell>
          <cell r="G10">
            <v>144</v>
          </cell>
          <cell r="H10">
            <v>1</v>
          </cell>
          <cell r="I10" t="str">
            <v>武汉佰钧成技术有限责任公司</v>
          </cell>
          <cell r="J10" t="str">
            <v>测试工作</v>
          </cell>
        </row>
        <row r="11">
          <cell r="A11" t="str">
            <v>B-21452</v>
          </cell>
          <cell r="B11" t="str">
            <v>谢泽勇</v>
          </cell>
          <cell r="C11" t="str">
            <v>研发中心</v>
          </cell>
          <cell r="D11" t="str">
            <v>MES中控室看板项目</v>
          </cell>
          <cell r="E11" t="str">
            <v>产品概要设计</v>
          </cell>
          <cell r="F11">
            <v>144</v>
          </cell>
          <cell r="G11">
            <v>72</v>
          </cell>
          <cell r="H11">
            <v>0.5</v>
          </cell>
          <cell r="I11" t="str">
            <v>武汉佰钧成技术有限责任公司</v>
          </cell>
          <cell r="J11" t="str">
            <v>技术开发</v>
          </cell>
        </row>
        <row r="12">
          <cell r="A12" t="str">
            <v>B-7354</v>
          </cell>
          <cell r="B12" t="str">
            <v>杨洁</v>
          </cell>
          <cell r="C12" t="str">
            <v>研发中心</v>
          </cell>
          <cell r="D12" t="str">
            <v>MES中控室看板项目</v>
          </cell>
          <cell r="E12" t="str">
            <v>产线实地搭建原型环境</v>
          </cell>
          <cell r="F12">
            <v>144</v>
          </cell>
          <cell r="G12">
            <v>72</v>
          </cell>
          <cell r="H12">
            <v>0.5</v>
          </cell>
          <cell r="I12" t="str">
            <v>武汉佰钧成技术有限责任公司</v>
          </cell>
          <cell r="J12" t="str">
            <v>测试工作</v>
          </cell>
        </row>
        <row r="13">
          <cell r="A13" t="str">
            <v>B-27496</v>
          </cell>
          <cell r="B13" t="str">
            <v>蔡明</v>
          </cell>
          <cell r="C13" t="str">
            <v>研发中心</v>
          </cell>
          <cell r="D13" t="str">
            <v>MES中控室看板项目</v>
          </cell>
          <cell r="E13" t="str">
            <v>产品概要设计</v>
          </cell>
          <cell r="F13">
            <v>48</v>
          </cell>
          <cell r="G13">
            <v>24</v>
          </cell>
          <cell r="H13">
            <v>0.5</v>
          </cell>
          <cell r="I13" t="str">
            <v>武汉佰钧成技术有限责任公司</v>
          </cell>
          <cell r="J13" t="str">
            <v>技术开发</v>
          </cell>
        </row>
        <row r="14">
          <cell r="A14" t="str">
            <v>B-27006</v>
          </cell>
          <cell r="B14" t="str">
            <v>冯雪霜</v>
          </cell>
          <cell r="C14" t="str">
            <v>研发中心</v>
          </cell>
          <cell r="D14" t="str">
            <v>MES中控室看板项目</v>
          </cell>
          <cell r="E14" t="str">
            <v>产品概要设计</v>
          </cell>
          <cell r="F14">
            <v>104</v>
          </cell>
          <cell r="G14">
            <v>104</v>
          </cell>
          <cell r="H14">
            <v>1</v>
          </cell>
          <cell r="I14" t="str">
            <v>武汉佰钧成技术有限责任公司</v>
          </cell>
          <cell r="J14" t="str">
            <v>技术开发</v>
          </cell>
        </row>
        <row r="15">
          <cell r="A15" t="str">
            <v>B-13428</v>
          </cell>
          <cell r="B15" t="str">
            <v>张珍珍</v>
          </cell>
          <cell r="C15" t="str">
            <v>研发中心</v>
          </cell>
          <cell r="D15" t="str">
            <v>MES中控室看板项目</v>
          </cell>
          <cell r="E15" t="str">
            <v>产品概要设计</v>
          </cell>
          <cell r="F15">
            <v>144</v>
          </cell>
          <cell r="G15">
            <v>72</v>
          </cell>
          <cell r="H15">
            <v>0.5</v>
          </cell>
          <cell r="I15" t="str">
            <v>武汉佰钧成技术有限责任公司</v>
          </cell>
          <cell r="J15" t="str">
            <v>技术开发</v>
          </cell>
        </row>
        <row r="16">
          <cell r="A16" t="str">
            <v>B-24904</v>
          </cell>
          <cell r="B16" t="str">
            <v>方琴</v>
          </cell>
          <cell r="C16" t="str">
            <v>研发中心</v>
          </cell>
          <cell r="D16" t="str">
            <v>MES中控室看板项目</v>
          </cell>
          <cell r="E16" t="str">
            <v>产品概要设计、产品详细设计</v>
          </cell>
          <cell r="F16">
            <v>128</v>
          </cell>
          <cell r="G16">
            <v>64</v>
          </cell>
          <cell r="H16">
            <v>0.5</v>
          </cell>
          <cell r="I16" t="str">
            <v>武汉佰钧成技术有限责任公司</v>
          </cell>
          <cell r="J16" t="str">
            <v>技术开发</v>
          </cell>
        </row>
        <row r="17">
          <cell r="A17" t="str">
            <v>B-26914</v>
          </cell>
          <cell r="B17" t="str">
            <v>冷秀秀</v>
          </cell>
          <cell r="C17" t="str">
            <v>研发中心</v>
          </cell>
          <cell r="D17" t="str">
            <v>MES中控室看板项目</v>
          </cell>
          <cell r="E17" t="str">
            <v>产品概要设计、产品详细设计</v>
          </cell>
          <cell r="F17">
            <v>144</v>
          </cell>
          <cell r="G17">
            <v>144</v>
          </cell>
          <cell r="H17">
            <v>1</v>
          </cell>
          <cell r="I17" t="str">
            <v>武汉佰钧成技术有限责任公司</v>
          </cell>
          <cell r="J17" t="str">
            <v>技术开发</v>
          </cell>
        </row>
        <row r="18">
          <cell r="A18" t="str">
            <v>B-27504</v>
          </cell>
          <cell r="B18" t="str">
            <v>王晓勇</v>
          </cell>
          <cell r="C18" t="str">
            <v>研发中心</v>
          </cell>
          <cell r="D18" t="str">
            <v>MES中控室看板项目</v>
          </cell>
          <cell r="E18" t="str">
            <v>产品概要设计、产品详细设计</v>
          </cell>
          <cell r="F18">
            <v>56</v>
          </cell>
          <cell r="G18">
            <v>28</v>
          </cell>
          <cell r="H18">
            <v>0.5</v>
          </cell>
          <cell r="I18" t="str">
            <v>武汉佰钧成技术有限责任公司</v>
          </cell>
          <cell r="J18" t="str">
            <v>技术开发</v>
          </cell>
        </row>
        <row r="19">
          <cell r="A19" t="str">
            <v>B-24771</v>
          </cell>
          <cell r="B19" t="str">
            <v>周厚悦</v>
          </cell>
          <cell r="C19" t="str">
            <v>研发中心</v>
          </cell>
          <cell r="D19" t="str">
            <v>MES中控室看板项目</v>
          </cell>
          <cell r="E19" t="str">
            <v>产品详细设计、设计书编写</v>
          </cell>
          <cell r="F19">
            <v>144</v>
          </cell>
          <cell r="G19">
            <v>72</v>
          </cell>
          <cell r="H19">
            <v>0.5</v>
          </cell>
          <cell r="I19" t="str">
            <v>武汉佰钧成技术有限责任公司</v>
          </cell>
          <cell r="J19" t="str">
            <v>技术开发</v>
          </cell>
        </row>
        <row r="20">
          <cell r="A20" t="str">
            <v>B-25265</v>
          </cell>
          <cell r="B20" t="str">
            <v>邓祥宝</v>
          </cell>
          <cell r="C20" t="str">
            <v>研发中心</v>
          </cell>
          <cell r="D20" t="str">
            <v>MES中控室看板项目</v>
          </cell>
          <cell r="E20" t="str">
            <v>产品原型的稳定性测试</v>
          </cell>
          <cell r="F20">
            <v>144</v>
          </cell>
          <cell r="G20">
            <v>72</v>
          </cell>
          <cell r="H20">
            <v>0.5</v>
          </cell>
          <cell r="I20" t="str">
            <v>武汉佰钧成技术有限责任公司</v>
          </cell>
          <cell r="J20" t="str">
            <v>测试工作</v>
          </cell>
        </row>
        <row r="21">
          <cell r="A21" t="str">
            <v>B-23339</v>
          </cell>
          <cell r="B21" t="str">
            <v>曹健霞</v>
          </cell>
          <cell r="C21" t="str">
            <v>研发中心</v>
          </cell>
          <cell r="D21" t="str">
            <v>MES中控室看板项目</v>
          </cell>
          <cell r="E21" t="str">
            <v>产品详细设计、设计书编写</v>
          </cell>
          <cell r="F21">
            <v>144</v>
          </cell>
          <cell r="G21">
            <v>72</v>
          </cell>
          <cell r="H21">
            <v>0.5</v>
          </cell>
          <cell r="I21" t="str">
            <v>武汉佰钧成技术有限责任公司</v>
          </cell>
          <cell r="J21" t="str">
            <v>技术开发</v>
          </cell>
        </row>
        <row r="22">
          <cell r="A22" t="str">
            <v>B-2353</v>
          </cell>
          <cell r="B22" t="str">
            <v>王璐</v>
          </cell>
          <cell r="C22" t="str">
            <v>研发中心</v>
          </cell>
          <cell r="D22" t="str">
            <v>MES中控室看板项目</v>
          </cell>
          <cell r="E22" t="str">
            <v>产品原型的稳定性测试</v>
          </cell>
          <cell r="F22">
            <v>144</v>
          </cell>
          <cell r="G22">
            <v>43.2</v>
          </cell>
          <cell r="H22">
            <v>0.3</v>
          </cell>
          <cell r="I22" t="str">
            <v>武汉佰钧成技术有限责任公司</v>
          </cell>
          <cell r="J22" t="str">
            <v>测试工作</v>
          </cell>
        </row>
        <row r="23">
          <cell r="A23" t="str">
            <v>B-16269</v>
          </cell>
          <cell r="B23" t="str">
            <v>熊韬</v>
          </cell>
          <cell r="C23" t="str">
            <v>研发中心</v>
          </cell>
          <cell r="D23" t="str">
            <v>MES中控室看板项目</v>
          </cell>
          <cell r="E23" t="str">
            <v>产品原型的稳定性测试</v>
          </cell>
          <cell r="F23">
            <v>144</v>
          </cell>
          <cell r="G23">
            <v>72</v>
          </cell>
          <cell r="H23">
            <v>0.5</v>
          </cell>
          <cell r="I23" t="str">
            <v>武汉佰钧成技术有限责任公司</v>
          </cell>
          <cell r="J23" t="str">
            <v>测试工作</v>
          </cell>
        </row>
        <row r="24">
          <cell r="A24" t="str">
            <v>B-11059</v>
          </cell>
          <cell r="B24" t="str">
            <v>赵坚强</v>
          </cell>
          <cell r="C24" t="str">
            <v>研发中心</v>
          </cell>
          <cell r="D24" t="str">
            <v>MES中控室看板项目</v>
          </cell>
          <cell r="E24" t="str">
            <v>测试文档的汇总</v>
          </cell>
          <cell r="F24">
            <v>144</v>
          </cell>
          <cell r="G24">
            <v>43.2</v>
          </cell>
          <cell r="H24">
            <v>0.3</v>
          </cell>
          <cell r="I24" t="str">
            <v>武汉佰钧成技术有限责任公司</v>
          </cell>
          <cell r="J24" t="str">
            <v>测试工作</v>
          </cell>
        </row>
        <row r="25">
          <cell r="A25" t="str">
            <v>B-25164</v>
          </cell>
          <cell r="B25" t="str">
            <v>李鑫</v>
          </cell>
          <cell r="C25" t="str">
            <v>研发中心</v>
          </cell>
          <cell r="D25" t="str">
            <v>MES中控室看板项目</v>
          </cell>
          <cell r="E25" t="str">
            <v xml:space="preserve">编写原型系统代码 </v>
          </cell>
          <cell r="F25">
            <v>144</v>
          </cell>
          <cell r="G25">
            <v>43.2</v>
          </cell>
          <cell r="H25">
            <v>0.3</v>
          </cell>
          <cell r="I25" t="str">
            <v>武汉佰钧成技术有限责任公司</v>
          </cell>
          <cell r="J25" t="str">
            <v>技术开发</v>
          </cell>
        </row>
        <row r="26">
          <cell r="A26" t="str">
            <v>B-5892</v>
          </cell>
          <cell r="B26" t="str">
            <v>尹瑞军</v>
          </cell>
          <cell r="C26" t="str">
            <v>研发中心</v>
          </cell>
          <cell r="D26" t="str">
            <v>MES中控室看板项目</v>
          </cell>
          <cell r="E26" t="str">
            <v xml:space="preserve">编写原型系统代码 </v>
          </cell>
          <cell r="F26">
            <v>144</v>
          </cell>
          <cell r="G26">
            <v>43.2</v>
          </cell>
          <cell r="H26">
            <v>0.3</v>
          </cell>
          <cell r="I26" t="str">
            <v>武汉佰钧成技术有限责任公司</v>
          </cell>
          <cell r="J26" t="str">
            <v>技术开发</v>
          </cell>
        </row>
        <row r="27">
          <cell r="A27" t="str">
            <v>B-26483</v>
          </cell>
          <cell r="B27" t="str">
            <v>陈海露</v>
          </cell>
          <cell r="C27" t="str">
            <v>研发中心</v>
          </cell>
          <cell r="D27" t="str">
            <v>MES中控室看板项目</v>
          </cell>
          <cell r="E27" t="str">
            <v>产品概要设计、产品详细设计、框架平台设计</v>
          </cell>
          <cell r="F27">
            <v>144</v>
          </cell>
          <cell r="G27">
            <v>43.2</v>
          </cell>
          <cell r="H27">
            <v>0.3</v>
          </cell>
          <cell r="I27" t="str">
            <v>武汉佰钧成技术有限责任公司</v>
          </cell>
          <cell r="J27" t="str">
            <v>技术开发</v>
          </cell>
        </row>
        <row r="28">
          <cell r="A28" t="str">
            <v>B-25107</v>
          </cell>
          <cell r="B28" t="str">
            <v>周尧舜</v>
          </cell>
          <cell r="C28" t="str">
            <v>研发中心</v>
          </cell>
          <cell r="D28" t="str">
            <v>MES中控室看板项目</v>
          </cell>
          <cell r="E28" t="str">
            <v xml:space="preserve">编写原型系统代码 </v>
          </cell>
          <cell r="F28">
            <v>144</v>
          </cell>
          <cell r="G28">
            <v>43.2</v>
          </cell>
          <cell r="H28">
            <v>0.3</v>
          </cell>
          <cell r="I28" t="str">
            <v>武汉佰钧成技术有限责任公司</v>
          </cell>
          <cell r="J28" t="str">
            <v>测试工作</v>
          </cell>
        </row>
        <row r="29">
          <cell r="A29" t="str">
            <v>B-27083</v>
          </cell>
          <cell r="B29" t="str">
            <v>蒋朝正</v>
          </cell>
          <cell r="C29" t="str">
            <v>研发中心</v>
          </cell>
          <cell r="D29" t="str">
            <v>MES中控室看板项目</v>
          </cell>
          <cell r="E29" t="str">
            <v>产品概要设计、产品详细设计、框架平台设计</v>
          </cell>
          <cell r="F29">
            <v>144</v>
          </cell>
          <cell r="G29">
            <v>72</v>
          </cell>
          <cell r="H29">
            <v>0.5</v>
          </cell>
          <cell r="I29" t="str">
            <v>武汉佰钧成技术有限责任公司</v>
          </cell>
          <cell r="J29" t="str">
            <v>技术开发</v>
          </cell>
        </row>
        <row r="30">
          <cell r="A30" t="str">
            <v>B-2555</v>
          </cell>
          <cell r="B30" t="str">
            <v>李晓辉</v>
          </cell>
          <cell r="C30" t="str">
            <v>研发中心</v>
          </cell>
          <cell r="D30" t="str">
            <v>MES中控室看板项目</v>
          </cell>
          <cell r="E30" t="str">
            <v>产品概要设计、产品详细设计、框架平台设计</v>
          </cell>
          <cell r="F30">
            <v>144</v>
          </cell>
          <cell r="G30">
            <v>28.8</v>
          </cell>
          <cell r="H30">
            <v>0.2</v>
          </cell>
          <cell r="I30" t="str">
            <v>武汉佰钧成技术有限责任公司</v>
          </cell>
          <cell r="J30" t="str">
            <v>测试经理</v>
          </cell>
        </row>
        <row r="31">
          <cell r="A31" t="str">
            <v>B-16513</v>
          </cell>
          <cell r="B31" t="str">
            <v>胡赳</v>
          </cell>
          <cell r="C31" t="str">
            <v>研发中心</v>
          </cell>
          <cell r="D31" t="str">
            <v>MES中控室看板项目</v>
          </cell>
          <cell r="E31" t="str">
            <v xml:space="preserve">编写原型系统代码 </v>
          </cell>
          <cell r="F31">
            <v>144</v>
          </cell>
          <cell r="G31">
            <v>72</v>
          </cell>
          <cell r="H31">
            <v>0.5</v>
          </cell>
          <cell r="I31" t="str">
            <v>武汉佰钧成技术有限责任公司</v>
          </cell>
          <cell r="J31" t="str">
            <v>技术开发</v>
          </cell>
        </row>
        <row r="32">
          <cell r="A32" t="str">
            <v>B-20727</v>
          </cell>
          <cell r="B32" t="str">
            <v>胡晓佳</v>
          </cell>
          <cell r="C32" t="str">
            <v>研发中心</v>
          </cell>
          <cell r="D32" t="str">
            <v>MES中控室看板项目</v>
          </cell>
          <cell r="E32" t="str">
            <v>原型测试文档的汇总</v>
          </cell>
          <cell r="F32">
            <v>144</v>
          </cell>
          <cell r="G32">
            <v>72</v>
          </cell>
          <cell r="H32">
            <v>0.5</v>
          </cell>
          <cell r="I32" t="str">
            <v>武汉佰钧成技术有限责任公司</v>
          </cell>
          <cell r="J32" t="str">
            <v>测试工作</v>
          </cell>
        </row>
        <row r="33">
          <cell r="A33" t="str">
            <v>B-17176</v>
          </cell>
          <cell r="B33" t="str">
            <v>杨忠伟</v>
          </cell>
          <cell r="C33" t="str">
            <v>研发中心</v>
          </cell>
          <cell r="D33" t="str">
            <v>MES中控室看板项目</v>
          </cell>
          <cell r="E33" t="str">
            <v>产品概要设计、产品详细设计、框架平台设计</v>
          </cell>
          <cell r="F33">
            <v>144</v>
          </cell>
          <cell r="G33">
            <v>43.2</v>
          </cell>
          <cell r="H33">
            <v>0.3</v>
          </cell>
          <cell r="I33" t="str">
            <v>武汉佰钧成技术有限责任公司</v>
          </cell>
          <cell r="J33" t="str">
            <v>技术开发</v>
          </cell>
        </row>
        <row r="34">
          <cell r="A34" t="str">
            <v>B-4911</v>
          </cell>
          <cell r="B34" t="str">
            <v>王明军</v>
          </cell>
          <cell r="C34" t="str">
            <v>研发中心</v>
          </cell>
          <cell r="D34" t="str">
            <v>MES中控室看板项目</v>
          </cell>
          <cell r="E34" t="str">
            <v>产品概要设计、产品详细设计、框架平台设计</v>
          </cell>
          <cell r="F34">
            <v>144</v>
          </cell>
          <cell r="G34">
            <v>43.2</v>
          </cell>
          <cell r="H34">
            <v>0.3</v>
          </cell>
          <cell r="I34" t="str">
            <v>武汉佰钧成技术有限责任公司</v>
          </cell>
          <cell r="J34" t="str">
            <v>测试工作</v>
          </cell>
        </row>
        <row r="35">
          <cell r="A35" t="str">
            <v>B-17098</v>
          </cell>
          <cell r="B35" t="str">
            <v>李飞飞</v>
          </cell>
          <cell r="C35" t="str">
            <v>研发中心</v>
          </cell>
          <cell r="D35" t="str">
            <v>MES中控室看板项目</v>
          </cell>
          <cell r="E35" t="str">
            <v>产品概要设计、产品详细设计、框架平台设计</v>
          </cell>
          <cell r="F35">
            <v>104</v>
          </cell>
          <cell r="G35">
            <v>52</v>
          </cell>
          <cell r="H35">
            <v>0.5</v>
          </cell>
          <cell r="I35" t="str">
            <v>武汉佰钧成技术有限责任公司</v>
          </cell>
          <cell r="J35" t="str">
            <v>技术开发</v>
          </cell>
        </row>
        <row r="36">
          <cell r="A36" t="str">
            <v>B-17268</v>
          </cell>
          <cell r="B36" t="str">
            <v>姚志红</v>
          </cell>
          <cell r="C36" t="str">
            <v>研发中心</v>
          </cell>
          <cell r="D36" t="str">
            <v>MES中控室看板项目</v>
          </cell>
          <cell r="E36" t="str">
            <v>原型测试文档的汇总</v>
          </cell>
          <cell r="F36">
            <v>144</v>
          </cell>
          <cell r="G36">
            <v>43.2</v>
          </cell>
          <cell r="H36">
            <v>0.3</v>
          </cell>
          <cell r="I36" t="str">
            <v>武汉佰钧成技术有限责任公司</v>
          </cell>
          <cell r="J36" t="str">
            <v>测试工作</v>
          </cell>
        </row>
        <row r="37">
          <cell r="A37" t="str">
            <v>B-21222</v>
          </cell>
          <cell r="B37" t="str">
            <v>徐枫</v>
          </cell>
          <cell r="C37" t="str">
            <v>研发中心</v>
          </cell>
          <cell r="D37" t="str">
            <v>MES中控室看板项目</v>
          </cell>
          <cell r="E37" t="str">
            <v>产品概要设计、产品详细设计、框架平台设计</v>
          </cell>
          <cell r="F37">
            <v>144</v>
          </cell>
          <cell r="G37">
            <v>28.8</v>
          </cell>
          <cell r="H37">
            <v>0.2</v>
          </cell>
          <cell r="I37" t="str">
            <v>武汉佰钧成技术有限责任公司</v>
          </cell>
          <cell r="J37" t="str">
            <v>技术开发</v>
          </cell>
        </row>
        <row r="38">
          <cell r="A38" t="str">
            <v>B-7185</v>
          </cell>
          <cell r="B38" t="str">
            <v>刘宏伟</v>
          </cell>
          <cell r="C38" t="str">
            <v>研发中心</v>
          </cell>
          <cell r="D38" t="str">
            <v>MES中控室看板项目</v>
          </cell>
          <cell r="E38" t="str">
            <v>产品概要设计、产品详细设计、框架平台设计</v>
          </cell>
          <cell r="F38">
            <v>144</v>
          </cell>
          <cell r="G38">
            <v>43.2</v>
          </cell>
          <cell r="H38">
            <v>0.3</v>
          </cell>
          <cell r="I38" t="str">
            <v>武汉佰钧成技术有限责任公司</v>
          </cell>
          <cell r="J38" t="str">
            <v>技术开发</v>
          </cell>
        </row>
        <row r="39">
          <cell r="A39" t="str">
            <v>B-25684</v>
          </cell>
          <cell r="B39" t="str">
            <v>夏清波</v>
          </cell>
          <cell r="C39" t="str">
            <v>研发中心</v>
          </cell>
          <cell r="D39" t="str">
            <v>MES中控室看板项目</v>
          </cell>
          <cell r="E39" t="str">
            <v>文档版本管理服务器维护</v>
          </cell>
          <cell r="F39">
            <v>72</v>
          </cell>
          <cell r="G39">
            <v>36</v>
          </cell>
          <cell r="H39">
            <v>0.5</v>
          </cell>
          <cell r="I39" t="str">
            <v>武汉佰钧成技术有限责任公司</v>
          </cell>
          <cell r="J39" t="str">
            <v>技术开发</v>
          </cell>
        </row>
        <row r="40">
          <cell r="A40" t="str">
            <v>B-1442</v>
          </cell>
          <cell r="B40" t="str">
            <v>李志强</v>
          </cell>
          <cell r="C40" t="str">
            <v>研发中心</v>
          </cell>
          <cell r="D40" t="str">
            <v>安全生产管理系统开发项目</v>
          </cell>
          <cell r="F40">
            <v>144</v>
          </cell>
          <cell r="G40">
            <v>28.8</v>
          </cell>
          <cell r="H40">
            <v>0.2</v>
          </cell>
          <cell r="I40" t="str">
            <v>武汉佰钧成技术有限责任公司</v>
          </cell>
          <cell r="J40" t="str">
            <v>项目经理</v>
          </cell>
        </row>
        <row r="41">
          <cell r="A41" t="str">
            <v>B-8509</v>
          </cell>
          <cell r="B41" t="str">
            <v>陈剑波</v>
          </cell>
          <cell r="C41" t="str">
            <v>研发中心</v>
          </cell>
          <cell r="D41" t="str">
            <v>安全生产管理系统开发项目</v>
          </cell>
          <cell r="F41">
            <v>144</v>
          </cell>
          <cell r="G41">
            <v>72</v>
          </cell>
          <cell r="H41">
            <v>0.5</v>
          </cell>
          <cell r="I41" t="str">
            <v>武汉佰钧成技术有限责任公司</v>
          </cell>
          <cell r="J41" t="str">
            <v>技术经理</v>
          </cell>
        </row>
        <row r="42">
          <cell r="A42" t="str">
            <v>B-17781</v>
          </cell>
          <cell r="B42" t="str">
            <v>苏柳青</v>
          </cell>
          <cell r="C42" t="str">
            <v>研发中心</v>
          </cell>
          <cell r="D42" t="str">
            <v>安全生产管理系统开发项目</v>
          </cell>
          <cell r="F42">
            <v>144</v>
          </cell>
          <cell r="G42">
            <v>72</v>
          </cell>
          <cell r="H42">
            <v>0.5</v>
          </cell>
          <cell r="I42" t="str">
            <v>武汉佰钧成技术有限责任公司</v>
          </cell>
          <cell r="J42" t="str">
            <v>后勤管理</v>
          </cell>
        </row>
        <row r="43">
          <cell r="A43" t="str">
            <v>B-20526</v>
          </cell>
          <cell r="B43" t="str">
            <v>杨磊</v>
          </cell>
          <cell r="C43" t="str">
            <v>研发中心</v>
          </cell>
          <cell r="D43" t="str">
            <v>安全生产管理系统开发项目</v>
          </cell>
          <cell r="F43">
            <v>144</v>
          </cell>
          <cell r="G43">
            <v>144</v>
          </cell>
          <cell r="H43">
            <v>1</v>
          </cell>
          <cell r="I43" t="str">
            <v>武汉佰钧成技术有限责任公司</v>
          </cell>
          <cell r="J43" t="str">
            <v>技术开发</v>
          </cell>
        </row>
        <row r="44">
          <cell r="A44" t="str">
            <v>B-27751</v>
          </cell>
          <cell r="B44" t="str">
            <v>秦磊</v>
          </cell>
          <cell r="C44" t="str">
            <v>研发中心</v>
          </cell>
          <cell r="D44" t="str">
            <v>安全生产管理系统开发项目</v>
          </cell>
          <cell r="F44">
            <v>24</v>
          </cell>
          <cell r="G44">
            <v>12</v>
          </cell>
          <cell r="H44">
            <v>0.5</v>
          </cell>
          <cell r="I44" t="str">
            <v>武汉佰钧成技术有限责任公司</v>
          </cell>
          <cell r="J44" t="str">
            <v>技术开发</v>
          </cell>
        </row>
        <row r="45">
          <cell r="A45" t="str">
            <v>B-23855</v>
          </cell>
          <cell r="B45" t="str">
            <v>侯志丽</v>
          </cell>
          <cell r="C45" t="str">
            <v>研发中心</v>
          </cell>
          <cell r="D45" t="str">
            <v>安全生产管理系统开发项目</v>
          </cell>
          <cell r="F45">
            <v>144</v>
          </cell>
          <cell r="G45">
            <v>72</v>
          </cell>
          <cell r="H45">
            <v>0.5</v>
          </cell>
          <cell r="I45" t="str">
            <v>武汉佰钧成技术有限责任公司</v>
          </cell>
          <cell r="J45" t="str">
            <v>测试工作</v>
          </cell>
        </row>
        <row r="46">
          <cell r="A46" t="str">
            <v>B-27125</v>
          </cell>
          <cell r="B46" t="str">
            <v>谭芳渊</v>
          </cell>
          <cell r="C46" t="str">
            <v>研发中心</v>
          </cell>
          <cell r="D46" t="str">
            <v>安全生产管理系统开发项目</v>
          </cell>
          <cell r="F46">
            <v>144</v>
          </cell>
          <cell r="G46">
            <v>144</v>
          </cell>
          <cell r="H46">
            <v>1</v>
          </cell>
          <cell r="I46" t="str">
            <v>武汉佰钧成技术有限责任公司</v>
          </cell>
          <cell r="J46" t="str">
            <v>技术开发</v>
          </cell>
        </row>
        <row r="47">
          <cell r="A47" t="str">
            <v>B-27764</v>
          </cell>
          <cell r="B47" t="str">
            <v>李佩东</v>
          </cell>
          <cell r="C47" t="str">
            <v>研发中心</v>
          </cell>
          <cell r="D47" t="str">
            <v>安全生产管理系统开发项目</v>
          </cell>
          <cell r="F47">
            <v>40</v>
          </cell>
          <cell r="G47">
            <v>40</v>
          </cell>
          <cell r="H47">
            <v>1</v>
          </cell>
          <cell r="I47" t="str">
            <v>武汉佰钧成技术有限责任公司</v>
          </cell>
          <cell r="J47" t="str">
            <v>测试工作</v>
          </cell>
        </row>
        <row r="48">
          <cell r="A48" t="str">
            <v>B-19650</v>
          </cell>
          <cell r="B48" t="str">
            <v>方科峰</v>
          </cell>
          <cell r="C48" t="str">
            <v>研发中心</v>
          </cell>
          <cell r="D48" t="str">
            <v>安全生产管理系统开发项目</v>
          </cell>
          <cell r="F48">
            <v>144</v>
          </cell>
          <cell r="G48">
            <v>72</v>
          </cell>
          <cell r="H48">
            <v>0.5</v>
          </cell>
          <cell r="I48" t="str">
            <v>武汉佰钧成技术有限责任公司</v>
          </cell>
          <cell r="J48" t="str">
            <v>测试工作</v>
          </cell>
        </row>
        <row r="49">
          <cell r="A49" t="str">
            <v>B-25023</v>
          </cell>
          <cell r="B49" t="str">
            <v>严文旭</v>
          </cell>
          <cell r="C49" t="str">
            <v>研发中心</v>
          </cell>
          <cell r="D49" t="str">
            <v>安全生产管理系统开发项目</v>
          </cell>
          <cell r="F49">
            <v>144</v>
          </cell>
          <cell r="G49">
            <v>72</v>
          </cell>
          <cell r="H49">
            <v>0.5</v>
          </cell>
          <cell r="I49" t="str">
            <v>武汉佰钧成技术有限责任公司</v>
          </cell>
          <cell r="J49" t="str">
            <v>技术开发</v>
          </cell>
        </row>
        <row r="50">
          <cell r="A50" t="str">
            <v>B-18297</v>
          </cell>
          <cell r="B50" t="str">
            <v>裴卉</v>
          </cell>
          <cell r="C50" t="str">
            <v>研发中心</v>
          </cell>
          <cell r="D50" t="str">
            <v>安全生产管理系统开发项目</v>
          </cell>
          <cell r="F50">
            <v>144</v>
          </cell>
          <cell r="G50">
            <v>72</v>
          </cell>
          <cell r="H50">
            <v>0.5</v>
          </cell>
          <cell r="I50" t="str">
            <v>武汉佰钧成技术有限责任公司</v>
          </cell>
          <cell r="J50" t="str">
            <v>测试工作</v>
          </cell>
        </row>
        <row r="51">
          <cell r="A51" t="str">
            <v>B-27208</v>
          </cell>
          <cell r="B51" t="str">
            <v>黄超</v>
          </cell>
          <cell r="C51" t="str">
            <v>研发中心</v>
          </cell>
          <cell r="D51" t="str">
            <v>安全生产管理系统开发项目</v>
          </cell>
          <cell r="F51">
            <v>144</v>
          </cell>
          <cell r="G51">
            <v>144</v>
          </cell>
          <cell r="H51">
            <v>1</v>
          </cell>
          <cell r="I51" t="str">
            <v>武汉佰钧成技术有限责任公司</v>
          </cell>
          <cell r="J51" t="str">
            <v>技术开发</v>
          </cell>
        </row>
        <row r="52">
          <cell r="A52" t="str">
            <v>B-27681</v>
          </cell>
          <cell r="B52" t="str">
            <v>王冰涛</v>
          </cell>
          <cell r="C52" t="str">
            <v>研发中心</v>
          </cell>
          <cell r="D52" t="str">
            <v>安全生产管理系统开发项目</v>
          </cell>
          <cell r="F52">
            <v>48</v>
          </cell>
          <cell r="G52">
            <v>24</v>
          </cell>
          <cell r="H52">
            <v>0.5</v>
          </cell>
          <cell r="I52" t="str">
            <v>武汉佰钧成技术有限责任公司</v>
          </cell>
          <cell r="J52" t="str">
            <v>测试工作</v>
          </cell>
        </row>
        <row r="53">
          <cell r="A53" t="str">
            <v>B-16003</v>
          </cell>
          <cell r="B53" t="str">
            <v>曾秀红</v>
          </cell>
          <cell r="C53" t="str">
            <v>研发中心</v>
          </cell>
          <cell r="D53" t="str">
            <v>安全生产管理系统开发项目</v>
          </cell>
          <cell r="F53">
            <v>144</v>
          </cell>
          <cell r="G53">
            <v>72</v>
          </cell>
          <cell r="H53">
            <v>0.5</v>
          </cell>
          <cell r="I53" t="str">
            <v>武汉佰钧成技术有限责任公司</v>
          </cell>
          <cell r="J53" t="str">
            <v>技术开发</v>
          </cell>
        </row>
        <row r="54">
          <cell r="A54" t="str">
            <v>B-27677</v>
          </cell>
          <cell r="B54" t="str">
            <v>李春玲</v>
          </cell>
          <cell r="C54" t="str">
            <v>研发中心</v>
          </cell>
          <cell r="D54" t="str">
            <v>安全生产管理系统开发项目</v>
          </cell>
          <cell r="F54">
            <v>56</v>
          </cell>
          <cell r="G54">
            <v>28</v>
          </cell>
          <cell r="H54">
            <v>0.5</v>
          </cell>
          <cell r="I54" t="str">
            <v>武汉佰钧成技术有限责任公司</v>
          </cell>
          <cell r="J54" t="str">
            <v>测试工作</v>
          </cell>
        </row>
        <row r="55">
          <cell r="A55" t="str">
            <v>B-20406</v>
          </cell>
          <cell r="B55" t="str">
            <v>孙建国</v>
          </cell>
          <cell r="C55" t="str">
            <v>研发中心</v>
          </cell>
          <cell r="D55" t="str">
            <v>安全生产管理系统开发项目</v>
          </cell>
          <cell r="F55">
            <v>144</v>
          </cell>
          <cell r="G55">
            <v>72</v>
          </cell>
          <cell r="H55">
            <v>0.5</v>
          </cell>
          <cell r="I55" t="str">
            <v>武汉佰钧成技术有限责任公司</v>
          </cell>
          <cell r="J55" t="str">
            <v>技术开发</v>
          </cell>
        </row>
        <row r="56">
          <cell r="A56" t="str">
            <v>B-17576</v>
          </cell>
          <cell r="B56" t="str">
            <v>刘芳</v>
          </cell>
          <cell r="C56" t="str">
            <v>研发中心</v>
          </cell>
          <cell r="D56" t="str">
            <v>安全生产管理系统开发项目</v>
          </cell>
          <cell r="F56">
            <v>144</v>
          </cell>
          <cell r="G56">
            <v>72</v>
          </cell>
          <cell r="H56">
            <v>0.5</v>
          </cell>
          <cell r="I56" t="str">
            <v>武汉佰钧成技术有限责任公司</v>
          </cell>
          <cell r="J56" t="str">
            <v>技术开发</v>
          </cell>
        </row>
        <row r="57">
          <cell r="A57" t="str">
            <v>B-25729</v>
          </cell>
          <cell r="B57" t="str">
            <v>周茂恩</v>
          </cell>
          <cell r="C57" t="str">
            <v>研发中心</v>
          </cell>
          <cell r="D57" t="str">
            <v>安全生产管理系统开发项目</v>
          </cell>
          <cell r="F57">
            <v>144</v>
          </cell>
          <cell r="G57">
            <v>144</v>
          </cell>
          <cell r="H57">
            <v>1</v>
          </cell>
          <cell r="I57" t="str">
            <v>武汉佰钧成技术有限责任公司</v>
          </cell>
          <cell r="J57" t="str">
            <v>技术开发</v>
          </cell>
        </row>
        <row r="58">
          <cell r="A58" t="str">
            <v>B-4938</v>
          </cell>
          <cell r="B58" t="str">
            <v>柯斌</v>
          </cell>
          <cell r="C58" t="str">
            <v>研发中心</v>
          </cell>
          <cell r="D58" t="str">
            <v>安全生产管理系统开发项目</v>
          </cell>
          <cell r="F58">
            <v>120</v>
          </cell>
          <cell r="G58">
            <v>36</v>
          </cell>
          <cell r="H58">
            <v>0.3</v>
          </cell>
          <cell r="I58" t="str">
            <v>武汉佰钧成技术有限责任公司</v>
          </cell>
          <cell r="J58" t="str">
            <v>技术开发</v>
          </cell>
        </row>
        <row r="59">
          <cell r="A59" t="str">
            <v>B-23613</v>
          </cell>
          <cell r="B59" t="str">
            <v>欧泉</v>
          </cell>
          <cell r="C59" t="str">
            <v>研发中心</v>
          </cell>
          <cell r="D59" t="str">
            <v>安全生产管理系统开发项目</v>
          </cell>
          <cell r="F59">
            <v>144</v>
          </cell>
          <cell r="G59">
            <v>72</v>
          </cell>
          <cell r="H59">
            <v>0.5</v>
          </cell>
          <cell r="I59" t="str">
            <v>武汉佰钧成技术有限责任公司</v>
          </cell>
          <cell r="J59" t="str">
            <v>配置管理</v>
          </cell>
        </row>
        <row r="60">
          <cell r="A60" t="str">
            <v>B-19323</v>
          </cell>
          <cell r="B60" t="str">
            <v>乐敏燕</v>
          </cell>
          <cell r="C60" t="str">
            <v>研发中心</v>
          </cell>
          <cell r="D60" t="str">
            <v>安全生产管理系统开发项目</v>
          </cell>
          <cell r="F60">
            <v>16</v>
          </cell>
          <cell r="G60">
            <v>8</v>
          </cell>
          <cell r="H60">
            <v>0.5</v>
          </cell>
          <cell r="I60" t="str">
            <v>武汉佰钧成技术有限责任公司</v>
          </cell>
          <cell r="J60" t="str">
            <v>技术开发</v>
          </cell>
        </row>
        <row r="61">
          <cell r="A61" t="str">
            <v>B-18777</v>
          </cell>
          <cell r="B61" t="str">
            <v>黄秋香</v>
          </cell>
          <cell r="C61" t="str">
            <v>研发中心</v>
          </cell>
          <cell r="D61" t="str">
            <v>安全生产管理系统开发项目</v>
          </cell>
          <cell r="F61">
            <v>144</v>
          </cell>
          <cell r="G61">
            <v>72</v>
          </cell>
          <cell r="H61">
            <v>0.5</v>
          </cell>
          <cell r="I61" t="str">
            <v>武汉佰钧成技术有限责任公司</v>
          </cell>
          <cell r="J61" t="str">
            <v>技术开发</v>
          </cell>
        </row>
        <row r="62">
          <cell r="A62" t="str">
            <v>B-27833</v>
          </cell>
          <cell r="B62" t="str">
            <v>陈树斌</v>
          </cell>
          <cell r="C62" t="str">
            <v>研发中心</v>
          </cell>
          <cell r="D62" t="str">
            <v>安全生产管理系统开发项目</v>
          </cell>
          <cell r="F62">
            <v>8</v>
          </cell>
          <cell r="G62">
            <v>8</v>
          </cell>
          <cell r="H62">
            <v>1</v>
          </cell>
          <cell r="I62" t="str">
            <v>武汉佰钧成技术有限责任公司</v>
          </cell>
          <cell r="J62" t="str">
            <v>技术开发</v>
          </cell>
        </row>
        <row r="63">
          <cell r="A63" t="str">
            <v>B-21412</v>
          </cell>
          <cell r="B63" t="str">
            <v>石晓敏</v>
          </cell>
          <cell r="C63" t="str">
            <v>研发中心</v>
          </cell>
          <cell r="D63" t="str">
            <v>安全生产管理系统开发项目</v>
          </cell>
          <cell r="F63">
            <v>136</v>
          </cell>
          <cell r="G63">
            <v>68</v>
          </cell>
          <cell r="H63">
            <v>0.5</v>
          </cell>
          <cell r="I63" t="str">
            <v>武汉佰钧成技术有限责任公司</v>
          </cell>
          <cell r="J63" t="str">
            <v>技术开发</v>
          </cell>
        </row>
        <row r="64">
          <cell r="A64" t="str">
            <v>B-9510</v>
          </cell>
          <cell r="B64" t="str">
            <v>雷敏</v>
          </cell>
          <cell r="C64" t="str">
            <v>研发中心</v>
          </cell>
          <cell r="D64" t="str">
            <v>安全生产管理系统开发项目</v>
          </cell>
          <cell r="F64">
            <v>136</v>
          </cell>
          <cell r="G64">
            <v>68</v>
          </cell>
          <cell r="H64">
            <v>0.5</v>
          </cell>
          <cell r="I64" t="str">
            <v>武汉佰钧成技术有限责任公司</v>
          </cell>
          <cell r="J64" t="str">
            <v>技术开发</v>
          </cell>
        </row>
        <row r="65">
          <cell r="A65" t="str">
            <v>B-5667</v>
          </cell>
          <cell r="B65" t="str">
            <v>于斌</v>
          </cell>
          <cell r="C65" t="str">
            <v>研发中心</v>
          </cell>
          <cell r="D65" t="str">
            <v>安全生产管理系统开发项目</v>
          </cell>
          <cell r="F65">
            <v>144</v>
          </cell>
          <cell r="G65">
            <v>72</v>
          </cell>
          <cell r="H65">
            <v>0.5</v>
          </cell>
          <cell r="I65" t="str">
            <v>武汉佰钧成技术有限责任公司</v>
          </cell>
          <cell r="J65" t="str">
            <v>技术开发</v>
          </cell>
        </row>
        <row r="66">
          <cell r="A66" t="str">
            <v>B-7721</v>
          </cell>
          <cell r="B66" t="str">
            <v>袁明洋</v>
          </cell>
          <cell r="C66" t="str">
            <v>研发中心</v>
          </cell>
          <cell r="D66" t="str">
            <v>安全生产管理系统开发项目</v>
          </cell>
          <cell r="F66">
            <v>144</v>
          </cell>
          <cell r="G66">
            <v>72</v>
          </cell>
          <cell r="H66">
            <v>0.5</v>
          </cell>
          <cell r="I66" t="str">
            <v>武汉佰钧成技术有限责任公司</v>
          </cell>
          <cell r="J66" t="str">
            <v>技术开发</v>
          </cell>
        </row>
        <row r="67">
          <cell r="A67" t="str">
            <v>B-23735</v>
          </cell>
          <cell r="B67" t="str">
            <v>熊刘照</v>
          </cell>
          <cell r="C67" t="str">
            <v>研发中心</v>
          </cell>
          <cell r="D67" t="str">
            <v>安全生产管理系统开发项目</v>
          </cell>
          <cell r="F67">
            <v>144</v>
          </cell>
          <cell r="G67">
            <v>43.2</v>
          </cell>
          <cell r="H67">
            <v>0.3</v>
          </cell>
          <cell r="I67" t="str">
            <v>武汉佰钧成技术有限责任公司</v>
          </cell>
          <cell r="J67" t="str">
            <v>数据库需求管理</v>
          </cell>
        </row>
        <row r="68">
          <cell r="A68" t="str">
            <v>B-20854</v>
          </cell>
          <cell r="B68" t="str">
            <v>胡培培</v>
          </cell>
          <cell r="C68" t="str">
            <v>研发中心</v>
          </cell>
          <cell r="D68" t="str">
            <v>安全生产管理系统开发项目</v>
          </cell>
          <cell r="F68">
            <v>120</v>
          </cell>
          <cell r="G68">
            <v>60</v>
          </cell>
          <cell r="H68">
            <v>0.5</v>
          </cell>
          <cell r="I68" t="str">
            <v>武汉佰钧成技术有限责任公司</v>
          </cell>
          <cell r="J68" t="str">
            <v>测试经理</v>
          </cell>
        </row>
        <row r="69">
          <cell r="A69" t="str">
            <v>B-9774</v>
          </cell>
          <cell r="B69" t="str">
            <v>王丽芳</v>
          </cell>
          <cell r="C69" t="str">
            <v>研发中心</v>
          </cell>
          <cell r="D69" t="str">
            <v>佰钧成WMS仓储管理系统</v>
          </cell>
          <cell r="F69">
            <v>144</v>
          </cell>
          <cell r="G69">
            <v>28.8</v>
          </cell>
          <cell r="H69">
            <v>0.2</v>
          </cell>
          <cell r="I69" t="str">
            <v>武汉佰钧成技术有限责任公司</v>
          </cell>
          <cell r="J69" t="str">
            <v>项目经理</v>
          </cell>
        </row>
        <row r="70">
          <cell r="A70" t="str">
            <v>B-5736</v>
          </cell>
          <cell r="B70" t="str">
            <v>黄磊</v>
          </cell>
          <cell r="C70" t="str">
            <v>研发中心</v>
          </cell>
          <cell r="D70" t="str">
            <v>佰钧成WMS仓储管理系统</v>
          </cell>
          <cell r="F70">
            <v>144</v>
          </cell>
          <cell r="G70">
            <v>43.2</v>
          </cell>
          <cell r="H70">
            <v>0.3</v>
          </cell>
          <cell r="I70" t="str">
            <v>武汉佰钧成技术有限责任公司</v>
          </cell>
          <cell r="J70" t="str">
            <v>技术经理</v>
          </cell>
        </row>
        <row r="71">
          <cell r="A71" t="str">
            <v>B-27689</v>
          </cell>
          <cell r="B71" t="str">
            <v>赖淑华</v>
          </cell>
          <cell r="C71" t="str">
            <v>研发中心</v>
          </cell>
          <cell r="D71" t="str">
            <v>佰钧成WMS仓储管理系统</v>
          </cell>
          <cell r="F71">
            <v>56</v>
          </cell>
          <cell r="G71">
            <v>28</v>
          </cell>
          <cell r="H71">
            <v>0.5</v>
          </cell>
          <cell r="I71" t="str">
            <v>武汉佰钧成技术有限责任公司</v>
          </cell>
          <cell r="J71" t="str">
            <v>后勤管理</v>
          </cell>
        </row>
        <row r="72">
          <cell r="A72" t="str">
            <v>B-27140</v>
          </cell>
          <cell r="B72" t="str">
            <v>郑颖</v>
          </cell>
          <cell r="C72" t="str">
            <v>研发中心</v>
          </cell>
          <cell r="D72" t="str">
            <v>佰钧成WMS仓储管理系统</v>
          </cell>
          <cell r="F72">
            <v>144</v>
          </cell>
          <cell r="G72">
            <v>72</v>
          </cell>
          <cell r="H72">
            <v>0.5</v>
          </cell>
          <cell r="I72" t="str">
            <v>武汉佰钧成技术有限责任公司</v>
          </cell>
          <cell r="J72" t="str">
            <v>测试工作</v>
          </cell>
        </row>
        <row r="73">
          <cell r="A73" t="str">
            <v>B-5107</v>
          </cell>
          <cell r="B73" t="str">
            <v>林健</v>
          </cell>
          <cell r="C73" t="str">
            <v>研发中心</v>
          </cell>
          <cell r="D73" t="str">
            <v>佰钧成WMS仓储管理系统</v>
          </cell>
          <cell r="F73">
            <v>144</v>
          </cell>
          <cell r="G73">
            <v>72</v>
          </cell>
          <cell r="H73">
            <v>0.5</v>
          </cell>
          <cell r="I73" t="str">
            <v>武汉佰钧成技术有限责任公司</v>
          </cell>
          <cell r="J73" t="str">
            <v>技术开发</v>
          </cell>
        </row>
        <row r="74">
          <cell r="A74" t="str">
            <v>B-18269</v>
          </cell>
          <cell r="B74" t="str">
            <v>田迎春</v>
          </cell>
          <cell r="C74" t="str">
            <v>研发中心</v>
          </cell>
          <cell r="D74" t="str">
            <v>佰钧成WMS仓储管理系统</v>
          </cell>
          <cell r="F74">
            <v>128</v>
          </cell>
          <cell r="G74">
            <v>64</v>
          </cell>
          <cell r="H74">
            <v>0.5</v>
          </cell>
          <cell r="I74" t="str">
            <v>武汉佰钧成技术有限责任公司</v>
          </cell>
          <cell r="J74" t="str">
            <v>配置管理</v>
          </cell>
        </row>
        <row r="75">
          <cell r="A75" t="str">
            <v>B-26099</v>
          </cell>
          <cell r="B75" t="str">
            <v>王朵</v>
          </cell>
          <cell r="C75" t="str">
            <v>研发中心</v>
          </cell>
          <cell r="D75" t="str">
            <v>佰钧成WMS仓储管理系统</v>
          </cell>
          <cell r="F75">
            <v>144</v>
          </cell>
          <cell r="G75">
            <v>144</v>
          </cell>
          <cell r="H75">
            <v>1</v>
          </cell>
          <cell r="I75" t="str">
            <v>武汉佰钧成技术有限责任公司</v>
          </cell>
          <cell r="J75" t="str">
            <v>技术开发</v>
          </cell>
        </row>
        <row r="76">
          <cell r="A76" t="str">
            <v>B-5909</v>
          </cell>
          <cell r="B76" t="str">
            <v>杨金凤</v>
          </cell>
          <cell r="C76" t="str">
            <v>研发中心</v>
          </cell>
          <cell r="D76" t="str">
            <v>佰钧成WMS仓储管理系统</v>
          </cell>
          <cell r="F76">
            <v>144</v>
          </cell>
          <cell r="G76">
            <v>144</v>
          </cell>
          <cell r="H76">
            <v>1</v>
          </cell>
          <cell r="I76" t="str">
            <v>武汉佰钧成技术有限责任公司</v>
          </cell>
          <cell r="J76" t="str">
            <v>技术开发</v>
          </cell>
        </row>
        <row r="77">
          <cell r="A77" t="str">
            <v>B-20632</v>
          </cell>
          <cell r="B77" t="str">
            <v>兰波</v>
          </cell>
          <cell r="C77" t="str">
            <v>研发中心</v>
          </cell>
          <cell r="D77" t="str">
            <v>佰钧成WMS仓储管理系统</v>
          </cell>
          <cell r="F77">
            <v>144</v>
          </cell>
          <cell r="G77">
            <v>72</v>
          </cell>
          <cell r="H77">
            <v>0.5</v>
          </cell>
          <cell r="I77" t="str">
            <v>武汉佰钧成技术有限责任公司</v>
          </cell>
          <cell r="J77" t="str">
            <v>技术开发</v>
          </cell>
        </row>
        <row r="78">
          <cell r="A78" t="str">
            <v>B-012</v>
          </cell>
          <cell r="B78" t="str">
            <v>祝亚</v>
          </cell>
          <cell r="C78" t="str">
            <v>研发中心</v>
          </cell>
          <cell r="D78" t="str">
            <v>佰钧成WMS仓储管理系统</v>
          </cell>
          <cell r="F78">
            <v>144</v>
          </cell>
          <cell r="G78">
            <v>72</v>
          </cell>
          <cell r="H78">
            <v>0.5</v>
          </cell>
          <cell r="I78" t="str">
            <v>武汉佰钧成技术有限责任公司</v>
          </cell>
          <cell r="J78" t="str">
            <v>技术开发</v>
          </cell>
        </row>
        <row r="79">
          <cell r="A79" t="str">
            <v>B-24854</v>
          </cell>
          <cell r="B79" t="str">
            <v>魏传成</v>
          </cell>
          <cell r="C79" t="str">
            <v>研发中心</v>
          </cell>
          <cell r="D79" t="str">
            <v>佰钧成WMS仓储管理系统</v>
          </cell>
          <cell r="F79">
            <v>104</v>
          </cell>
          <cell r="G79">
            <v>52</v>
          </cell>
          <cell r="H79">
            <v>0.5</v>
          </cell>
          <cell r="I79" t="str">
            <v>武汉佰钧成技术有限责任公司</v>
          </cell>
          <cell r="J79" t="str">
            <v>测试工作</v>
          </cell>
        </row>
        <row r="80">
          <cell r="A80" t="str">
            <v>B-24650</v>
          </cell>
          <cell r="B80" t="str">
            <v>金世成</v>
          </cell>
          <cell r="C80" t="str">
            <v>研发中心</v>
          </cell>
          <cell r="D80" t="str">
            <v>佰钧成WMS仓储管理系统</v>
          </cell>
          <cell r="F80">
            <v>144</v>
          </cell>
          <cell r="G80">
            <v>144</v>
          </cell>
          <cell r="H80">
            <v>1</v>
          </cell>
          <cell r="I80" t="str">
            <v>武汉佰钧成技术有限责任公司</v>
          </cell>
          <cell r="J80" t="str">
            <v>技术开发</v>
          </cell>
        </row>
        <row r="81">
          <cell r="A81" t="str">
            <v>B-755</v>
          </cell>
          <cell r="B81" t="str">
            <v>刘涛</v>
          </cell>
          <cell r="C81" t="str">
            <v>研发中心</v>
          </cell>
          <cell r="D81" t="str">
            <v>佰钧成WMS仓储管理系统</v>
          </cell>
          <cell r="F81">
            <v>144</v>
          </cell>
          <cell r="G81">
            <v>72</v>
          </cell>
          <cell r="H81">
            <v>0.5</v>
          </cell>
          <cell r="I81" t="str">
            <v>武汉佰钧成技术有限责任公司</v>
          </cell>
          <cell r="J81" t="str">
            <v>技术开发</v>
          </cell>
        </row>
        <row r="82">
          <cell r="A82" t="str">
            <v>B-14886</v>
          </cell>
          <cell r="B82" t="str">
            <v>彭煜</v>
          </cell>
          <cell r="C82" t="str">
            <v>研发中心</v>
          </cell>
          <cell r="D82" t="str">
            <v>佰钧成WMS仓储管理系统</v>
          </cell>
          <cell r="F82">
            <v>144</v>
          </cell>
          <cell r="G82">
            <v>43.2</v>
          </cell>
          <cell r="H82">
            <v>0.3</v>
          </cell>
          <cell r="I82" t="str">
            <v>武汉佰钧成技术有限责任公司</v>
          </cell>
          <cell r="J82" t="str">
            <v>数据库需求管理</v>
          </cell>
        </row>
        <row r="83">
          <cell r="A83" t="str">
            <v>B-25635</v>
          </cell>
          <cell r="B83" t="str">
            <v>王辉</v>
          </cell>
          <cell r="C83" t="str">
            <v>研发中心</v>
          </cell>
          <cell r="D83" t="str">
            <v>佰钧成WMS仓储管理系统</v>
          </cell>
          <cell r="F83">
            <v>144</v>
          </cell>
          <cell r="G83">
            <v>72</v>
          </cell>
          <cell r="H83">
            <v>0.5</v>
          </cell>
          <cell r="I83" t="str">
            <v>武汉佰钧成技术有限责任公司</v>
          </cell>
          <cell r="J83" t="str">
            <v>技术开发</v>
          </cell>
        </row>
        <row r="84">
          <cell r="A84" t="str">
            <v>B-7163</v>
          </cell>
          <cell r="B84" t="str">
            <v>郭丁榕</v>
          </cell>
          <cell r="C84" t="str">
            <v>研发中心</v>
          </cell>
          <cell r="D84" t="str">
            <v>佰钧成WMS仓储管理系统</v>
          </cell>
          <cell r="F84">
            <v>144</v>
          </cell>
          <cell r="G84">
            <v>72</v>
          </cell>
          <cell r="H84">
            <v>0.5</v>
          </cell>
          <cell r="I84" t="str">
            <v>武汉佰钧成技术有限责任公司</v>
          </cell>
          <cell r="J84" t="str">
            <v>技术开发</v>
          </cell>
        </row>
        <row r="85">
          <cell r="A85" t="str">
            <v>B-5952</v>
          </cell>
          <cell r="B85" t="str">
            <v>刘方彬</v>
          </cell>
          <cell r="C85" t="str">
            <v>研发中心</v>
          </cell>
          <cell r="D85" t="str">
            <v>佰钧成WMS仓储管理系统</v>
          </cell>
          <cell r="F85">
            <v>144</v>
          </cell>
          <cell r="G85">
            <v>43.2</v>
          </cell>
          <cell r="H85">
            <v>0.3</v>
          </cell>
          <cell r="I85" t="str">
            <v>武汉佰钧成技术有限责任公司</v>
          </cell>
          <cell r="J85" t="str">
            <v>技术开发</v>
          </cell>
        </row>
        <row r="86">
          <cell r="A86" t="str">
            <v>B-3044</v>
          </cell>
          <cell r="B86" t="str">
            <v>冯雁</v>
          </cell>
          <cell r="C86" t="str">
            <v>研发中心</v>
          </cell>
          <cell r="D86" t="str">
            <v>佰钧成WMS仓储管理系统</v>
          </cell>
          <cell r="F86">
            <v>144</v>
          </cell>
          <cell r="G86">
            <v>43.2</v>
          </cell>
          <cell r="H86">
            <v>0.3</v>
          </cell>
          <cell r="I86" t="str">
            <v>武汉佰钧成技术有限责任公司</v>
          </cell>
          <cell r="J86" t="str">
            <v>技术开发</v>
          </cell>
        </row>
        <row r="87">
          <cell r="A87" t="str">
            <v>B-2086</v>
          </cell>
          <cell r="B87" t="str">
            <v>许卫国</v>
          </cell>
          <cell r="C87" t="str">
            <v>研发中心</v>
          </cell>
          <cell r="D87" t="str">
            <v>佰钧成WMS仓储管理系统</v>
          </cell>
          <cell r="F87">
            <v>144</v>
          </cell>
          <cell r="G87">
            <v>43.2</v>
          </cell>
          <cell r="H87">
            <v>0.3</v>
          </cell>
          <cell r="I87" t="str">
            <v>武汉佰钧成技术有限责任公司</v>
          </cell>
          <cell r="J87" t="str">
            <v>技术开发</v>
          </cell>
        </row>
        <row r="88">
          <cell r="A88" t="str">
            <v>B-8593</v>
          </cell>
          <cell r="B88" t="str">
            <v>许朝晖</v>
          </cell>
          <cell r="C88" t="str">
            <v>研发中心</v>
          </cell>
          <cell r="D88" t="str">
            <v>佰钧成WMS仓储管理系统</v>
          </cell>
          <cell r="F88">
            <v>144</v>
          </cell>
          <cell r="G88">
            <v>43.2</v>
          </cell>
          <cell r="H88">
            <v>0.3</v>
          </cell>
          <cell r="I88" t="str">
            <v>武汉佰钧成技术有限责任公司</v>
          </cell>
          <cell r="J88" t="str">
            <v>测试工作</v>
          </cell>
        </row>
        <row r="89">
          <cell r="A89" t="str">
            <v>B-25264</v>
          </cell>
          <cell r="B89" t="str">
            <v>孙公正</v>
          </cell>
          <cell r="C89" t="str">
            <v>研发中心</v>
          </cell>
          <cell r="D89" t="str">
            <v>佰钧成WMS仓储管理系统</v>
          </cell>
          <cell r="F89">
            <v>144</v>
          </cell>
          <cell r="G89">
            <v>43.2</v>
          </cell>
          <cell r="H89">
            <v>0.3</v>
          </cell>
          <cell r="I89" t="str">
            <v>武汉佰钧成技术有限责任公司</v>
          </cell>
          <cell r="J89" t="str">
            <v>测试工作</v>
          </cell>
        </row>
        <row r="90">
          <cell r="A90" t="str">
            <v>B-23985</v>
          </cell>
          <cell r="B90" t="str">
            <v>寇宝元</v>
          </cell>
          <cell r="C90" t="str">
            <v>研发中心</v>
          </cell>
          <cell r="D90" t="str">
            <v>佰钧成WMS仓储管理系统</v>
          </cell>
          <cell r="F90">
            <v>144</v>
          </cell>
          <cell r="G90">
            <v>43.2</v>
          </cell>
          <cell r="H90">
            <v>0.3</v>
          </cell>
          <cell r="I90" t="str">
            <v>武汉佰钧成技术有限责任公司</v>
          </cell>
          <cell r="J90" t="str">
            <v>技术开发</v>
          </cell>
        </row>
        <row r="91">
          <cell r="A91" t="str">
            <v>B-24654</v>
          </cell>
          <cell r="B91" t="str">
            <v>杨银山</v>
          </cell>
          <cell r="C91" t="str">
            <v>研发中心</v>
          </cell>
          <cell r="D91" t="str">
            <v>佰钧成WMS仓储管理系统</v>
          </cell>
          <cell r="F91">
            <v>144</v>
          </cell>
          <cell r="G91">
            <v>43.2</v>
          </cell>
          <cell r="H91">
            <v>0.3</v>
          </cell>
          <cell r="I91" t="str">
            <v>武汉佰钧成技术有限责任公司</v>
          </cell>
          <cell r="J91" t="str">
            <v>技术开发</v>
          </cell>
        </row>
        <row r="92">
          <cell r="A92" t="str">
            <v>B-2505</v>
          </cell>
          <cell r="B92" t="str">
            <v>刘海滨</v>
          </cell>
          <cell r="C92" t="str">
            <v>研发中心</v>
          </cell>
          <cell r="D92" t="str">
            <v>佰钧成WMS仓储管理系统</v>
          </cell>
          <cell r="F92">
            <v>144</v>
          </cell>
          <cell r="G92">
            <v>43.2</v>
          </cell>
          <cell r="H92">
            <v>0.3</v>
          </cell>
          <cell r="I92" t="str">
            <v>武汉佰钧成技术有限责任公司</v>
          </cell>
          <cell r="J92" t="str">
            <v>技术开发</v>
          </cell>
        </row>
        <row r="93">
          <cell r="A93" t="str">
            <v>B-19495</v>
          </cell>
          <cell r="B93" t="str">
            <v>刘润</v>
          </cell>
          <cell r="C93" t="str">
            <v>研发中心</v>
          </cell>
          <cell r="D93" t="str">
            <v>佰钧成WMS仓储管理系统</v>
          </cell>
          <cell r="F93">
            <v>144</v>
          </cell>
          <cell r="G93">
            <v>43.2</v>
          </cell>
          <cell r="H93">
            <v>0.3</v>
          </cell>
          <cell r="I93" t="str">
            <v>武汉佰钧成技术有限责任公司</v>
          </cell>
          <cell r="J93" t="str">
            <v>技术开发</v>
          </cell>
        </row>
        <row r="94">
          <cell r="A94" t="str">
            <v>B-2904</v>
          </cell>
          <cell r="B94" t="str">
            <v>谭瑞君</v>
          </cell>
          <cell r="C94" t="str">
            <v>研发中心</v>
          </cell>
          <cell r="D94" t="str">
            <v>佰钧成WMS仓储管理系统</v>
          </cell>
          <cell r="F94">
            <v>128</v>
          </cell>
          <cell r="G94">
            <v>38.4</v>
          </cell>
          <cell r="H94">
            <v>0.3</v>
          </cell>
          <cell r="I94" t="str">
            <v>武汉佰钧成技术有限责任公司</v>
          </cell>
          <cell r="J94" t="str">
            <v>测试经理</v>
          </cell>
        </row>
        <row r="95">
          <cell r="A95" t="str">
            <v>B-26273</v>
          </cell>
          <cell r="B95" t="str">
            <v>吴迪</v>
          </cell>
          <cell r="C95" t="str">
            <v>研发中心</v>
          </cell>
          <cell r="D95" t="str">
            <v>佰钧成WMS仓储管理系统</v>
          </cell>
          <cell r="F95">
            <v>144</v>
          </cell>
          <cell r="G95">
            <v>43.2</v>
          </cell>
          <cell r="H95">
            <v>0.3</v>
          </cell>
          <cell r="I95" t="str">
            <v>武汉佰钧成技术有限责任公司</v>
          </cell>
          <cell r="J95" t="str">
            <v>技术开发</v>
          </cell>
        </row>
        <row r="96">
          <cell r="A96" t="str">
            <v>B-27781</v>
          </cell>
          <cell r="B96" t="str">
            <v>陈常辉</v>
          </cell>
          <cell r="C96" t="str">
            <v>研发中心</v>
          </cell>
          <cell r="D96" t="str">
            <v>佰钧成WMS仓储管理系统</v>
          </cell>
          <cell r="F96">
            <v>24</v>
          </cell>
          <cell r="G96">
            <v>7.2</v>
          </cell>
          <cell r="H96">
            <v>0.3</v>
          </cell>
          <cell r="I96" t="str">
            <v>武汉佰钧成技术有限责任公司</v>
          </cell>
          <cell r="J96" t="str">
            <v>技术开发</v>
          </cell>
        </row>
        <row r="97">
          <cell r="A97" t="str">
            <v>B-1320</v>
          </cell>
          <cell r="B97" t="str">
            <v>曾祥盛</v>
          </cell>
          <cell r="C97" t="str">
            <v>研发中心</v>
          </cell>
          <cell r="D97" t="str">
            <v>佰钧成WMS仓储管理系统</v>
          </cell>
          <cell r="F97">
            <v>144</v>
          </cell>
          <cell r="G97">
            <v>43.2</v>
          </cell>
          <cell r="H97">
            <v>0.3</v>
          </cell>
          <cell r="I97" t="str">
            <v>武汉佰钧成技术有限责任公司</v>
          </cell>
          <cell r="J97" t="str">
            <v>方案结构设计</v>
          </cell>
        </row>
        <row r="98">
          <cell r="A98" t="str">
            <v>B-18623</v>
          </cell>
          <cell r="B98" t="str">
            <v>张珂</v>
          </cell>
          <cell r="C98" t="str">
            <v>研发中心</v>
          </cell>
          <cell r="D98" t="str">
            <v>佰钧成WMS仓储管理系统</v>
          </cell>
          <cell r="F98">
            <v>144</v>
          </cell>
          <cell r="G98">
            <v>43.2</v>
          </cell>
          <cell r="H98">
            <v>0.3</v>
          </cell>
          <cell r="I98" t="str">
            <v>武汉佰钧成技术有限责任公司</v>
          </cell>
          <cell r="J98" t="str">
            <v>技术开发</v>
          </cell>
        </row>
        <row r="99">
          <cell r="A99" t="str">
            <v>B-21604</v>
          </cell>
          <cell r="B99" t="str">
            <v>韩园园</v>
          </cell>
          <cell r="C99" t="str">
            <v>研发中心</v>
          </cell>
          <cell r="D99" t="str">
            <v>佰钧成WMS仓储管理系统</v>
          </cell>
          <cell r="F99">
            <v>120</v>
          </cell>
          <cell r="G99">
            <v>36</v>
          </cell>
          <cell r="H99">
            <v>0.3</v>
          </cell>
          <cell r="I99" t="str">
            <v>武汉佰钧成技术有限责任公司</v>
          </cell>
          <cell r="J99" t="str">
            <v>测试工作</v>
          </cell>
        </row>
        <row r="100">
          <cell r="A100" t="str">
            <v>B-15441</v>
          </cell>
          <cell r="B100" t="str">
            <v>周清华</v>
          </cell>
          <cell r="C100" t="str">
            <v>研发中心</v>
          </cell>
          <cell r="D100" t="str">
            <v>佰钧成移动应用平台</v>
          </cell>
          <cell r="F100">
            <v>144</v>
          </cell>
          <cell r="G100">
            <v>72</v>
          </cell>
          <cell r="H100">
            <v>0.5</v>
          </cell>
          <cell r="I100" t="str">
            <v>武汉佰钧成技术有限责任公司</v>
          </cell>
          <cell r="J100" t="str">
            <v>项目经理</v>
          </cell>
        </row>
        <row r="101">
          <cell r="A101" t="str">
            <v>B-13179</v>
          </cell>
          <cell r="B101" t="str">
            <v>李西德</v>
          </cell>
          <cell r="C101" t="str">
            <v>研发中心</v>
          </cell>
          <cell r="D101" t="str">
            <v>佰钧成移动应用平台</v>
          </cell>
          <cell r="F101">
            <v>144</v>
          </cell>
          <cell r="G101">
            <v>72</v>
          </cell>
          <cell r="H101">
            <v>0.5</v>
          </cell>
          <cell r="I101" t="str">
            <v>武汉佰钧成技术有限责任公司</v>
          </cell>
          <cell r="J101" t="str">
            <v>技术经理</v>
          </cell>
        </row>
        <row r="102">
          <cell r="A102" t="str">
            <v>B-13618</v>
          </cell>
          <cell r="B102" t="str">
            <v>杨宇</v>
          </cell>
          <cell r="C102" t="str">
            <v>研发中心</v>
          </cell>
          <cell r="D102" t="str">
            <v>佰钧成移动应用平台</v>
          </cell>
          <cell r="F102">
            <v>144</v>
          </cell>
          <cell r="G102">
            <v>72</v>
          </cell>
          <cell r="H102">
            <v>0.5</v>
          </cell>
          <cell r="I102" t="str">
            <v>武汉佰钧成技术有限责任公司</v>
          </cell>
          <cell r="J102" t="str">
            <v>交互管理</v>
          </cell>
        </row>
        <row r="103">
          <cell r="A103" t="str">
            <v>B-3717</v>
          </cell>
          <cell r="B103" t="str">
            <v>李媛</v>
          </cell>
          <cell r="C103" t="str">
            <v>研发中心</v>
          </cell>
          <cell r="D103" t="str">
            <v>佰钧成移动应用平台</v>
          </cell>
          <cell r="F103">
            <v>125.5</v>
          </cell>
          <cell r="G103">
            <v>37.65</v>
          </cell>
          <cell r="H103">
            <v>0.3</v>
          </cell>
          <cell r="I103" t="str">
            <v>武汉佰钧成技术有限责任公司</v>
          </cell>
          <cell r="J103" t="str">
            <v>技术开发</v>
          </cell>
        </row>
        <row r="104">
          <cell r="A104" t="str">
            <v>B-21316</v>
          </cell>
          <cell r="B104" t="str">
            <v>樊帆</v>
          </cell>
          <cell r="C104" t="str">
            <v>研发中心</v>
          </cell>
          <cell r="D104" t="str">
            <v>佰钧成移动应用平台</v>
          </cell>
          <cell r="F104">
            <v>144</v>
          </cell>
          <cell r="G104">
            <v>72</v>
          </cell>
          <cell r="H104">
            <v>0.5</v>
          </cell>
          <cell r="I104" t="str">
            <v>武汉佰钧成技术有限责任公司</v>
          </cell>
          <cell r="J104" t="str">
            <v>测试工作</v>
          </cell>
        </row>
        <row r="105">
          <cell r="A105" t="str">
            <v>B-543</v>
          </cell>
          <cell r="B105" t="str">
            <v>王璇</v>
          </cell>
          <cell r="C105" t="str">
            <v>研发中心</v>
          </cell>
          <cell r="D105" t="str">
            <v>佰钧成移动应用平台</v>
          </cell>
          <cell r="F105">
            <v>144</v>
          </cell>
          <cell r="G105">
            <v>72</v>
          </cell>
          <cell r="H105">
            <v>0.5</v>
          </cell>
          <cell r="I105" t="str">
            <v>武汉佰钧成技术有限责任公司</v>
          </cell>
          <cell r="J105" t="str">
            <v>技术开发</v>
          </cell>
        </row>
        <row r="106">
          <cell r="A106" t="str">
            <v>B-22055</v>
          </cell>
          <cell r="B106" t="str">
            <v>官贵琪</v>
          </cell>
          <cell r="C106" t="str">
            <v>研发中心</v>
          </cell>
          <cell r="D106" t="str">
            <v>佰钧成移动应用平台</v>
          </cell>
          <cell r="F106">
            <v>144</v>
          </cell>
          <cell r="G106">
            <v>72</v>
          </cell>
          <cell r="H106">
            <v>0.5</v>
          </cell>
          <cell r="I106" t="str">
            <v>武汉佰钧成技术有限责任公司</v>
          </cell>
          <cell r="J106" t="str">
            <v>测试工作</v>
          </cell>
        </row>
        <row r="107">
          <cell r="A107" t="str">
            <v>B-26396</v>
          </cell>
          <cell r="B107" t="str">
            <v>陈聪</v>
          </cell>
          <cell r="C107" t="str">
            <v>研发中心</v>
          </cell>
          <cell r="D107" t="str">
            <v>佰钧成移动应用平台</v>
          </cell>
          <cell r="F107">
            <v>144</v>
          </cell>
          <cell r="G107">
            <v>43.2</v>
          </cell>
          <cell r="H107">
            <v>0.3</v>
          </cell>
          <cell r="I107" t="str">
            <v>武汉佰钧成技术有限责任公司</v>
          </cell>
          <cell r="J107" t="str">
            <v>配置管理</v>
          </cell>
        </row>
        <row r="108">
          <cell r="A108" t="str">
            <v>B-27623</v>
          </cell>
          <cell r="B108" t="str">
            <v>杜成华</v>
          </cell>
          <cell r="C108" t="str">
            <v>研发中心</v>
          </cell>
          <cell r="D108" t="str">
            <v>佰钧成移动应用平台</v>
          </cell>
          <cell r="F108">
            <v>72</v>
          </cell>
          <cell r="G108">
            <v>36</v>
          </cell>
          <cell r="H108">
            <v>0.5</v>
          </cell>
          <cell r="I108" t="str">
            <v>武汉佰钧成技术有限责任公司</v>
          </cell>
          <cell r="J108" t="str">
            <v>技术开发</v>
          </cell>
        </row>
        <row r="109">
          <cell r="A109" t="str">
            <v>B-25166</v>
          </cell>
          <cell r="B109" t="str">
            <v>张志鹏</v>
          </cell>
          <cell r="C109" t="str">
            <v>研发中心</v>
          </cell>
          <cell r="D109" t="str">
            <v>佰钧成移动应用平台</v>
          </cell>
          <cell r="F109">
            <v>144</v>
          </cell>
          <cell r="G109">
            <v>72</v>
          </cell>
          <cell r="H109">
            <v>0.5</v>
          </cell>
          <cell r="I109" t="str">
            <v>武汉佰钧成技术有限责任公司</v>
          </cell>
          <cell r="J109" t="str">
            <v>测试工作</v>
          </cell>
        </row>
        <row r="110">
          <cell r="A110" t="str">
            <v>B-19103</v>
          </cell>
          <cell r="B110" t="str">
            <v>孙锐锐</v>
          </cell>
          <cell r="C110" t="str">
            <v>研发中心</v>
          </cell>
          <cell r="D110" t="str">
            <v>佰钧成移动应用平台</v>
          </cell>
          <cell r="F110">
            <v>144</v>
          </cell>
          <cell r="G110">
            <v>72</v>
          </cell>
          <cell r="H110">
            <v>0.5</v>
          </cell>
          <cell r="I110" t="str">
            <v>武汉佰钧成技术有限责任公司</v>
          </cell>
          <cell r="J110" t="str">
            <v>技术开发</v>
          </cell>
        </row>
        <row r="111">
          <cell r="A111" t="str">
            <v>B-25082</v>
          </cell>
          <cell r="B111" t="str">
            <v>罗婷</v>
          </cell>
          <cell r="C111" t="str">
            <v>研发中心</v>
          </cell>
          <cell r="D111" t="str">
            <v>佰钧成移动应用平台</v>
          </cell>
          <cell r="F111">
            <v>144</v>
          </cell>
          <cell r="G111">
            <v>72</v>
          </cell>
          <cell r="H111">
            <v>0.5</v>
          </cell>
          <cell r="I111" t="str">
            <v>武汉佰钧成技术有限责任公司</v>
          </cell>
          <cell r="J111" t="str">
            <v>技术开发</v>
          </cell>
        </row>
        <row r="112">
          <cell r="A112" t="str">
            <v>B-14193</v>
          </cell>
          <cell r="B112" t="str">
            <v>杨亚芳</v>
          </cell>
          <cell r="C112" t="str">
            <v>研发中心</v>
          </cell>
          <cell r="D112" t="str">
            <v>佰钧成移动应用平台</v>
          </cell>
          <cell r="F112">
            <v>144</v>
          </cell>
          <cell r="G112">
            <v>144</v>
          </cell>
          <cell r="H112">
            <v>1</v>
          </cell>
          <cell r="I112" t="str">
            <v>武汉佰钧成技术有限责任公司</v>
          </cell>
          <cell r="J112" t="str">
            <v>质量管理</v>
          </cell>
        </row>
        <row r="113">
          <cell r="A113" t="str">
            <v>B-5885</v>
          </cell>
          <cell r="B113" t="str">
            <v>赵俊彦</v>
          </cell>
          <cell r="C113" t="str">
            <v>研发中心</v>
          </cell>
          <cell r="D113" t="str">
            <v>佰钧成移动应用平台</v>
          </cell>
          <cell r="F113">
            <v>144</v>
          </cell>
          <cell r="G113">
            <v>72</v>
          </cell>
          <cell r="H113">
            <v>0.5</v>
          </cell>
          <cell r="I113" t="str">
            <v>武汉佰钧成技术有限责任公司</v>
          </cell>
          <cell r="J113" t="str">
            <v>测试工作</v>
          </cell>
        </row>
        <row r="114">
          <cell r="A114" t="str">
            <v>B-9500</v>
          </cell>
          <cell r="B114" t="str">
            <v>王昊</v>
          </cell>
          <cell r="C114" t="str">
            <v>研发中心</v>
          </cell>
          <cell r="D114" t="str">
            <v>佰钧成移动应用平台</v>
          </cell>
          <cell r="F114">
            <v>144</v>
          </cell>
          <cell r="G114">
            <v>72</v>
          </cell>
          <cell r="H114">
            <v>0.5</v>
          </cell>
          <cell r="I114" t="str">
            <v>武汉佰钧成技术有限责任公司</v>
          </cell>
          <cell r="J114" t="str">
            <v>测试经理</v>
          </cell>
        </row>
        <row r="115">
          <cell r="A115" t="str">
            <v>B-27543</v>
          </cell>
          <cell r="B115" t="str">
            <v>姚伟</v>
          </cell>
          <cell r="C115" t="str">
            <v>研发中心</v>
          </cell>
          <cell r="D115" t="str">
            <v>佰钧成移动应用平台</v>
          </cell>
          <cell r="F115">
            <v>56</v>
          </cell>
          <cell r="G115">
            <v>28</v>
          </cell>
          <cell r="H115">
            <v>0.5</v>
          </cell>
          <cell r="I115" t="str">
            <v>武汉佰钧成技术有限责任公司</v>
          </cell>
          <cell r="J115" t="str">
            <v>技术开发</v>
          </cell>
        </row>
        <row r="116">
          <cell r="A116" t="str">
            <v>B-9372</v>
          </cell>
          <cell r="B116" t="str">
            <v>钟金虎</v>
          </cell>
          <cell r="C116" t="str">
            <v>研发中心</v>
          </cell>
          <cell r="D116" t="str">
            <v>佰钧成移动应用平台</v>
          </cell>
          <cell r="F116">
            <v>8</v>
          </cell>
          <cell r="G116">
            <v>4</v>
          </cell>
          <cell r="H116">
            <v>0.5</v>
          </cell>
          <cell r="I116" t="str">
            <v>武汉佰钧成技术有限责任公司</v>
          </cell>
          <cell r="J116" t="str">
            <v>技术开发</v>
          </cell>
        </row>
        <row r="117">
          <cell r="A117" t="str">
            <v>B-27665</v>
          </cell>
          <cell r="B117" t="str">
            <v>何巍巍</v>
          </cell>
          <cell r="C117" t="str">
            <v>研发中心</v>
          </cell>
          <cell r="D117" t="str">
            <v>佰钧成智慧城市数据服务平台</v>
          </cell>
          <cell r="F117">
            <v>64</v>
          </cell>
          <cell r="G117">
            <v>32</v>
          </cell>
          <cell r="H117">
            <v>0.5</v>
          </cell>
          <cell r="I117" t="str">
            <v>武汉佰钧成技术有限责任公司</v>
          </cell>
          <cell r="J117" t="str">
            <v>技术经理</v>
          </cell>
        </row>
        <row r="118">
          <cell r="A118" t="str">
            <v>B-21315</v>
          </cell>
          <cell r="B118" t="str">
            <v>管国兵</v>
          </cell>
          <cell r="C118" t="str">
            <v>研发中心</v>
          </cell>
          <cell r="D118" t="str">
            <v>佰钧成智慧城市数据服务平台</v>
          </cell>
          <cell r="F118">
            <v>144</v>
          </cell>
          <cell r="G118">
            <v>72</v>
          </cell>
          <cell r="H118">
            <v>0.5</v>
          </cell>
          <cell r="I118" t="str">
            <v>武汉佰钧成技术有限责任公司</v>
          </cell>
          <cell r="J118" t="str">
            <v>测试工作</v>
          </cell>
        </row>
        <row r="119">
          <cell r="A119" t="str">
            <v>B-11989</v>
          </cell>
          <cell r="B119" t="str">
            <v>聂露露</v>
          </cell>
          <cell r="C119" t="str">
            <v>研发中心</v>
          </cell>
          <cell r="D119" t="str">
            <v>佰钧成智慧城市数据服务平台</v>
          </cell>
          <cell r="F119">
            <v>0</v>
          </cell>
          <cell r="G119">
            <v>0</v>
          </cell>
          <cell r="H119">
            <v>1</v>
          </cell>
          <cell r="I119" t="str">
            <v>武汉佰钧成技术有限责任公司</v>
          </cell>
          <cell r="J119" t="str">
            <v>技术开发</v>
          </cell>
        </row>
        <row r="120">
          <cell r="A120" t="str">
            <v>B-27716</v>
          </cell>
          <cell r="B120" t="str">
            <v>张嘉龄</v>
          </cell>
          <cell r="C120" t="str">
            <v>研发中心</v>
          </cell>
          <cell r="D120" t="str">
            <v>佰钧成智慧城市数据服务平台</v>
          </cell>
          <cell r="F120">
            <v>40</v>
          </cell>
          <cell r="G120">
            <v>40</v>
          </cell>
          <cell r="H120">
            <v>1</v>
          </cell>
          <cell r="I120" t="str">
            <v>武汉佰钧成技术有限责任公司</v>
          </cell>
          <cell r="J120" t="str">
            <v>技术开发</v>
          </cell>
        </row>
        <row r="121">
          <cell r="A121" t="str">
            <v>B-22080</v>
          </cell>
          <cell r="B121" t="str">
            <v>区世颖</v>
          </cell>
          <cell r="C121" t="str">
            <v>研发中心</v>
          </cell>
          <cell r="D121" t="str">
            <v>佰钧成智慧城市数据服务平台</v>
          </cell>
          <cell r="F121">
            <v>112</v>
          </cell>
          <cell r="G121">
            <v>56</v>
          </cell>
          <cell r="H121">
            <v>0.5</v>
          </cell>
          <cell r="I121" t="str">
            <v>武汉佰钧成技术有限责任公司</v>
          </cell>
          <cell r="J121" t="str">
            <v>技术开发</v>
          </cell>
        </row>
        <row r="122">
          <cell r="A122" t="str">
            <v>B-26756</v>
          </cell>
          <cell r="B122" t="str">
            <v>郭海娟</v>
          </cell>
          <cell r="C122" t="str">
            <v>研发中心</v>
          </cell>
          <cell r="D122" t="str">
            <v>佰钧成智慧城市数据服务平台</v>
          </cell>
          <cell r="F122">
            <v>144</v>
          </cell>
          <cell r="G122">
            <v>72</v>
          </cell>
          <cell r="H122">
            <v>0.5</v>
          </cell>
          <cell r="I122" t="str">
            <v>武汉佰钧成技术有限责任公司</v>
          </cell>
          <cell r="J122" t="str">
            <v>技术开发</v>
          </cell>
        </row>
        <row r="123">
          <cell r="A123" t="str">
            <v>B-26102</v>
          </cell>
          <cell r="B123" t="str">
            <v>彭桃庭</v>
          </cell>
          <cell r="C123" t="str">
            <v>研发中心</v>
          </cell>
          <cell r="D123" t="str">
            <v>佰钧成智慧城市数据服务平台</v>
          </cell>
          <cell r="F123">
            <v>72</v>
          </cell>
          <cell r="G123">
            <v>72</v>
          </cell>
          <cell r="H123">
            <v>1</v>
          </cell>
          <cell r="I123" t="str">
            <v>武汉佰钧成技术有限责任公司</v>
          </cell>
          <cell r="J123" t="str">
            <v>技术开发</v>
          </cell>
        </row>
        <row r="124">
          <cell r="A124" t="str">
            <v>B-7301</v>
          </cell>
          <cell r="B124" t="str">
            <v>王吉</v>
          </cell>
          <cell r="C124" t="str">
            <v>研发中心</v>
          </cell>
          <cell r="D124" t="str">
            <v>佰钧成智慧城市数据服务平台</v>
          </cell>
          <cell r="F124">
            <v>144</v>
          </cell>
          <cell r="G124">
            <v>72</v>
          </cell>
          <cell r="H124">
            <v>0.5</v>
          </cell>
          <cell r="I124" t="str">
            <v>武汉佰钧成技术有限责任公司</v>
          </cell>
          <cell r="J124" t="str">
            <v>测试工作</v>
          </cell>
        </row>
        <row r="125">
          <cell r="A125" t="str">
            <v>B-27211</v>
          </cell>
          <cell r="B125" t="str">
            <v>周亚萍</v>
          </cell>
          <cell r="C125" t="str">
            <v>研发中心</v>
          </cell>
          <cell r="D125" t="str">
            <v>佰钧成智慧城市数据服务平台</v>
          </cell>
          <cell r="F125">
            <v>144</v>
          </cell>
          <cell r="G125">
            <v>72</v>
          </cell>
          <cell r="H125">
            <v>0.5</v>
          </cell>
          <cell r="I125" t="str">
            <v>武汉佰钧成技术有限责任公司</v>
          </cell>
          <cell r="J125" t="str">
            <v>测试工作</v>
          </cell>
        </row>
        <row r="126">
          <cell r="A126" t="str">
            <v>B-25321</v>
          </cell>
          <cell r="B126" t="str">
            <v>阳淑蓉</v>
          </cell>
          <cell r="C126" t="str">
            <v>研发中心</v>
          </cell>
          <cell r="D126" t="str">
            <v>佰钧成智慧城市数据服务平台</v>
          </cell>
          <cell r="F126">
            <v>144</v>
          </cell>
          <cell r="G126">
            <v>72</v>
          </cell>
          <cell r="H126">
            <v>0.5</v>
          </cell>
          <cell r="I126" t="str">
            <v>武汉佰钧成技术有限责任公司</v>
          </cell>
          <cell r="J126" t="str">
            <v>测试工作</v>
          </cell>
        </row>
        <row r="127">
          <cell r="A127" t="str">
            <v>B-23781</v>
          </cell>
          <cell r="B127" t="str">
            <v>李海渠</v>
          </cell>
          <cell r="C127" t="str">
            <v>研发中心</v>
          </cell>
          <cell r="D127" t="str">
            <v>佰钧成智慧城市数据服务平台</v>
          </cell>
          <cell r="F127">
            <v>144</v>
          </cell>
          <cell r="G127">
            <v>72</v>
          </cell>
          <cell r="H127">
            <v>0.5</v>
          </cell>
          <cell r="I127" t="str">
            <v>武汉佰钧成技术有限责任公司</v>
          </cell>
          <cell r="J127" t="str">
            <v>技术开发</v>
          </cell>
        </row>
        <row r="128">
          <cell r="A128" t="str">
            <v>B-5662</v>
          </cell>
          <cell r="B128" t="str">
            <v>刘博智</v>
          </cell>
          <cell r="C128" t="str">
            <v>研发中心</v>
          </cell>
          <cell r="D128" t="str">
            <v>佰钧成智慧城市数据服务平台</v>
          </cell>
          <cell r="F128">
            <v>144</v>
          </cell>
          <cell r="G128">
            <v>72</v>
          </cell>
          <cell r="H128">
            <v>0.5</v>
          </cell>
          <cell r="I128" t="str">
            <v>武汉佰钧成技术有限责任公司</v>
          </cell>
          <cell r="J128" t="str">
            <v>技术开发</v>
          </cell>
        </row>
        <row r="129">
          <cell r="A129" t="str">
            <v>B-25277</v>
          </cell>
          <cell r="B129" t="str">
            <v>王富彬</v>
          </cell>
          <cell r="C129" t="str">
            <v>研发中心</v>
          </cell>
          <cell r="D129" t="str">
            <v>佰钧成智慧城市数据服务平台</v>
          </cell>
          <cell r="F129">
            <v>144</v>
          </cell>
          <cell r="G129">
            <v>144</v>
          </cell>
          <cell r="H129">
            <v>1</v>
          </cell>
          <cell r="I129" t="str">
            <v>武汉佰钧成技术有限责任公司</v>
          </cell>
          <cell r="J129" t="str">
            <v>测试工作</v>
          </cell>
        </row>
        <row r="130">
          <cell r="A130" t="str">
            <v>B-13019</v>
          </cell>
          <cell r="B130" t="str">
            <v>黄士震</v>
          </cell>
          <cell r="C130" t="str">
            <v>研发中心</v>
          </cell>
          <cell r="D130" t="str">
            <v>佰钧成智慧城市数据服务平台</v>
          </cell>
          <cell r="F130">
            <v>144</v>
          </cell>
          <cell r="G130">
            <v>72</v>
          </cell>
          <cell r="H130">
            <v>0.5</v>
          </cell>
          <cell r="I130" t="str">
            <v>武汉佰钧成技术有限责任公司</v>
          </cell>
          <cell r="J130" t="str">
            <v>测试工作</v>
          </cell>
        </row>
        <row r="131">
          <cell r="A131" t="str">
            <v>B-26845</v>
          </cell>
          <cell r="B131" t="str">
            <v>张海鹏</v>
          </cell>
          <cell r="C131" t="str">
            <v>研发中心</v>
          </cell>
          <cell r="D131" t="str">
            <v>佰钧成智慧城市数据服务平台</v>
          </cell>
          <cell r="F131">
            <v>144</v>
          </cell>
          <cell r="G131">
            <v>144</v>
          </cell>
          <cell r="H131">
            <v>1</v>
          </cell>
          <cell r="I131" t="str">
            <v>武汉佰钧成技术有限责任公司</v>
          </cell>
          <cell r="J131" t="str">
            <v>测试工作</v>
          </cell>
        </row>
        <row r="132">
          <cell r="A132" t="str">
            <v>B-8800</v>
          </cell>
          <cell r="B132" t="str">
            <v>李仁映</v>
          </cell>
          <cell r="C132" t="str">
            <v>研发中心</v>
          </cell>
          <cell r="D132" t="str">
            <v>佰钧成智慧城市数据服务平台</v>
          </cell>
          <cell r="F132">
            <v>144</v>
          </cell>
          <cell r="G132">
            <v>72</v>
          </cell>
          <cell r="H132">
            <v>0.5</v>
          </cell>
          <cell r="I132" t="str">
            <v>武汉佰钧成技术有限责任公司</v>
          </cell>
          <cell r="J132" t="str">
            <v>配置管理</v>
          </cell>
        </row>
        <row r="133">
          <cell r="A133" t="str">
            <v>B-7594</v>
          </cell>
          <cell r="B133" t="str">
            <v>刘早迎</v>
          </cell>
          <cell r="C133" t="str">
            <v>研发中心</v>
          </cell>
          <cell r="D133" t="str">
            <v>佰钧成智慧城市数据服务平台</v>
          </cell>
          <cell r="F133">
            <v>144</v>
          </cell>
          <cell r="G133">
            <v>43.2</v>
          </cell>
          <cell r="H133">
            <v>0.3</v>
          </cell>
          <cell r="I133" t="str">
            <v>武汉佰钧成技术有限责任公司</v>
          </cell>
          <cell r="J133" t="str">
            <v>测试工作</v>
          </cell>
        </row>
        <row r="134">
          <cell r="A134" t="str">
            <v>B-21769</v>
          </cell>
          <cell r="B134" t="str">
            <v>杨姣</v>
          </cell>
          <cell r="C134" t="str">
            <v>研发中心</v>
          </cell>
          <cell r="D134" t="str">
            <v>佰钧成智慧城市数据服务平台</v>
          </cell>
          <cell r="F134">
            <v>144</v>
          </cell>
          <cell r="G134">
            <v>144</v>
          </cell>
          <cell r="H134">
            <v>1</v>
          </cell>
          <cell r="I134" t="str">
            <v>武汉佰钧成技术有限责任公司</v>
          </cell>
          <cell r="J134" t="str">
            <v>技术开发</v>
          </cell>
        </row>
        <row r="135">
          <cell r="A135" t="str">
            <v>B-25683</v>
          </cell>
          <cell r="B135" t="str">
            <v>叶欣欣</v>
          </cell>
          <cell r="C135" t="str">
            <v>研发中心</v>
          </cell>
          <cell r="D135" t="str">
            <v>佰钧成智慧城市数据服务平台</v>
          </cell>
          <cell r="F135">
            <v>144</v>
          </cell>
          <cell r="G135">
            <v>72</v>
          </cell>
          <cell r="H135">
            <v>0.5</v>
          </cell>
          <cell r="I135" t="str">
            <v>武汉佰钧成技术有限责任公司</v>
          </cell>
          <cell r="J135" t="str">
            <v>测试工作</v>
          </cell>
        </row>
        <row r="136">
          <cell r="A136" t="str">
            <v>B-27795</v>
          </cell>
          <cell r="B136" t="str">
            <v>李乾隆</v>
          </cell>
          <cell r="C136" t="str">
            <v>研发中心</v>
          </cell>
          <cell r="D136" t="str">
            <v>佰钧成智慧城市数据服务平台</v>
          </cell>
          <cell r="F136">
            <v>16</v>
          </cell>
          <cell r="G136">
            <v>8</v>
          </cell>
          <cell r="H136">
            <v>0.5</v>
          </cell>
          <cell r="I136" t="str">
            <v>武汉佰钧成技术有限责任公司</v>
          </cell>
          <cell r="J136" t="str">
            <v>技术开发</v>
          </cell>
        </row>
        <row r="137">
          <cell r="A137" t="str">
            <v>B-5861</v>
          </cell>
          <cell r="B137" t="str">
            <v>吴志平</v>
          </cell>
          <cell r="C137" t="str">
            <v>研发中心</v>
          </cell>
          <cell r="D137" t="str">
            <v>佰钧成智慧城市数据服务平台</v>
          </cell>
          <cell r="F137">
            <v>144</v>
          </cell>
          <cell r="G137">
            <v>72</v>
          </cell>
          <cell r="H137">
            <v>0.5</v>
          </cell>
          <cell r="I137" t="str">
            <v>武汉佰钧成技术有限责任公司</v>
          </cell>
          <cell r="J137" t="str">
            <v>方案结构设计</v>
          </cell>
        </row>
        <row r="138">
          <cell r="A138" t="str">
            <v>B-25502</v>
          </cell>
          <cell r="B138" t="str">
            <v>王宁</v>
          </cell>
          <cell r="C138" t="str">
            <v>研发中心</v>
          </cell>
          <cell r="D138" t="str">
            <v>佰钧成智慧城市数据服务平台</v>
          </cell>
          <cell r="F138">
            <v>144</v>
          </cell>
          <cell r="G138">
            <v>72</v>
          </cell>
          <cell r="H138">
            <v>0.5</v>
          </cell>
          <cell r="I138" t="str">
            <v>武汉佰钧成技术有限责任公司</v>
          </cell>
          <cell r="J138" t="str">
            <v>测试工作</v>
          </cell>
        </row>
        <row r="139">
          <cell r="A139" t="str">
            <v>B-25877</v>
          </cell>
          <cell r="B139" t="str">
            <v>耿峰</v>
          </cell>
          <cell r="C139" t="str">
            <v>研发中心</v>
          </cell>
          <cell r="D139" t="str">
            <v>佰钧成智慧城市数据服务平台</v>
          </cell>
          <cell r="F139">
            <v>144</v>
          </cell>
          <cell r="G139">
            <v>43.2</v>
          </cell>
          <cell r="H139">
            <v>0.3</v>
          </cell>
          <cell r="I139" t="str">
            <v>武汉佰钧成技术有限责任公司</v>
          </cell>
          <cell r="J139" t="str">
            <v>技术开发</v>
          </cell>
        </row>
        <row r="140">
          <cell r="A140" t="str">
            <v>B-16082</v>
          </cell>
          <cell r="B140" t="str">
            <v>姜冬影</v>
          </cell>
          <cell r="C140" t="str">
            <v>研发中心</v>
          </cell>
          <cell r="D140" t="str">
            <v>佰钧成智慧城市数据服务平台</v>
          </cell>
          <cell r="F140">
            <v>144</v>
          </cell>
          <cell r="G140">
            <v>43.2</v>
          </cell>
          <cell r="H140">
            <v>0.3</v>
          </cell>
          <cell r="I140" t="str">
            <v>武汉佰钧成技术有限责任公司</v>
          </cell>
          <cell r="J140" t="str">
            <v>技术开发</v>
          </cell>
        </row>
        <row r="141">
          <cell r="A141" t="str">
            <v>B-4910</v>
          </cell>
          <cell r="B141" t="str">
            <v>曾雁萍</v>
          </cell>
          <cell r="C141" t="str">
            <v>研发中心</v>
          </cell>
          <cell r="D141" t="str">
            <v>佰钧成智慧城市数据服务平台</v>
          </cell>
          <cell r="F141">
            <v>144</v>
          </cell>
          <cell r="G141">
            <v>72</v>
          </cell>
          <cell r="H141">
            <v>0.5</v>
          </cell>
          <cell r="I141" t="str">
            <v>武汉佰钧成技术有限责任公司</v>
          </cell>
          <cell r="J141" t="str">
            <v>测试经理</v>
          </cell>
        </row>
        <row r="142">
          <cell r="A142" t="str">
            <v>B-26026</v>
          </cell>
          <cell r="B142" t="str">
            <v>沈志鹏</v>
          </cell>
          <cell r="C142" t="str">
            <v>研发中心</v>
          </cell>
          <cell r="D142" t="str">
            <v>电、水、气、热一体化集抄量测系统</v>
          </cell>
          <cell r="F142">
            <v>144</v>
          </cell>
          <cell r="G142">
            <v>28.8</v>
          </cell>
          <cell r="H142">
            <v>0.2</v>
          </cell>
          <cell r="I142" t="str">
            <v>武汉佰钧成技术有限责任公司</v>
          </cell>
          <cell r="J142" t="str">
            <v>项目经理</v>
          </cell>
        </row>
        <row r="143">
          <cell r="A143" t="str">
            <v>B-9577</v>
          </cell>
          <cell r="B143" t="str">
            <v>陈冲</v>
          </cell>
          <cell r="C143" t="str">
            <v>研发中心</v>
          </cell>
          <cell r="D143" t="str">
            <v>电、水、气、热一体化集抄量测系统</v>
          </cell>
          <cell r="F143">
            <v>144</v>
          </cell>
          <cell r="G143">
            <v>43.2</v>
          </cell>
          <cell r="H143">
            <v>0.3</v>
          </cell>
          <cell r="I143" t="str">
            <v>武汉佰钧成技术有限责任公司</v>
          </cell>
          <cell r="J143" t="str">
            <v>技术经理</v>
          </cell>
        </row>
        <row r="144">
          <cell r="A144" t="str">
            <v>B-26466</v>
          </cell>
          <cell r="B144" t="str">
            <v>谢红莲</v>
          </cell>
          <cell r="C144" t="str">
            <v>研发中心</v>
          </cell>
          <cell r="D144" t="str">
            <v>电、水、气、热一体化集抄量测系统</v>
          </cell>
          <cell r="F144">
            <v>144</v>
          </cell>
          <cell r="G144">
            <v>43.2</v>
          </cell>
          <cell r="H144">
            <v>0.3</v>
          </cell>
          <cell r="I144" t="str">
            <v>武汉佰钧成技术有限责任公司</v>
          </cell>
          <cell r="J144" t="str">
            <v>测试工作</v>
          </cell>
        </row>
        <row r="145">
          <cell r="A145" t="str">
            <v>B-26609</v>
          </cell>
          <cell r="B145" t="str">
            <v>邱羽</v>
          </cell>
          <cell r="C145" t="str">
            <v>研发中心</v>
          </cell>
          <cell r="D145" t="str">
            <v>电、水、气、热一体化集抄量测系统</v>
          </cell>
          <cell r="F145">
            <v>144</v>
          </cell>
          <cell r="G145">
            <v>43.2</v>
          </cell>
          <cell r="H145">
            <v>0.3</v>
          </cell>
          <cell r="I145" t="str">
            <v>武汉佰钧成技术有限责任公司</v>
          </cell>
          <cell r="J145" t="str">
            <v>测试工作</v>
          </cell>
        </row>
        <row r="146">
          <cell r="A146" t="str">
            <v>B-25666</v>
          </cell>
          <cell r="B146" t="str">
            <v>金宏祥</v>
          </cell>
          <cell r="C146" t="str">
            <v>研发中心</v>
          </cell>
          <cell r="D146" t="str">
            <v>电、水、气、热一体化集抄量测系统</v>
          </cell>
          <cell r="F146">
            <v>144</v>
          </cell>
          <cell r="G146">
            <v>144</v>
          </cell>
          <cell r="H146">
            <v>1</v>
          </cell>
          <cell r="I146" t="str">
            <v>武汉佰钧成技术有限责任公司</v>
          </cell>
          <cell r="J146" t="str">
            <v>测试工作</v>
          </cell>
        </row>
        <row r="147">
          <cell r="A147" t="str">
            <v>B-24760</v>
          </cell>
          <cell r="B147" t="str">
            <v>胡星星</v>
          </cell>
          <cell r="C147" t="str">
            <v>研发中心</v>
          </cell>
          <cell r="D147" t="str">
            <v>电、水、气、热一体化集抄量测系统</v>
          </cell>
          <cell r="F147">
            <v>144</v>
          </cell>
          <cell r="G147">
            <v>144</v>
          </cell>
          <cell r="H147">
            <v>1</v>
          </cell>
          <cell r="I147" t="str">
            <v>武汉佰钧成技术有限责任公司</v>
          </cell>
          <cell r="J147" t="str">
            <v>技术开发</v>
          </cell>
        </row>
        <row r="148">
          <cell r="A148" t="str">
            <v>B-27207</v>
          </cell>
          <cell r="B148" t="str">
            <v>黄进</v>
          </cell>
          <cell r="C148" t="str">
            <v>研发中心</v>
          </cell>
          <cell r="D148" t="str">
            <v>电、水、气、热一体化集抄量测系统</v>
          </cell>
          <cell r="F148">
            <v>144</v>
          </cell>
          <cell r="G148">
            <v>144</v>
          </cell>
          <cell r="H148">
            <v>1</v>
          </cell>
          <cell r="I148" t="str">
            <v>武汉佰钧成技术有限责任公司</v>
          </cell>
          <cell r="J148" t="str">
            <v>技术开发</v>
          </cell>
        </row>
        <row r="149">
          <cell r="A149" t="str">
            <v>B-5438</v>
          </cell>
          <cell r="B149" t="str">
            <v>邹聪</v>
          </cell>
          <cell r="C149" t="str">
            <v>研发中心</v>
          </cell>
          <cell r="D149" t="str">
            <v>电、水、气、热一体化集抄量测系统</v>
          </cell>
          <cell r="F149">
            <v>136</v>
          </cell>
          <cell r="G149">
            <v>40.799999999999997</v>
          </cell>
          <cell r="H149">
            <v>0.3</v>
          </cell>
          <cell r="I149" t="str">
            <v>武汉佰钧成技术有限责任公司</v>
          </cell>
          <cell r="J149" t="str">
            <v>测试工作</v>
          </cell>
        </row>
        <row r="150">
          <cell r="A150" t="str">
            <v>B-25008</v>
          </cell>
          <cell r="B150" t="str">
            <v>刘亚飞</v>
          </cell>
          <cell r="C150" t="str">
            <v>研发中心</v>
          </cell>
          <cell r="D150" t="str">
            <v>电、水、气、热一体化集抄量测系统</v>
          </cell>
          <cell r="F150">
            <v>144</v>
          </cell>
          <cell r="G150">
            <v>72</v>
          </cell>
          <cell r="H150">
            <v>0.5</v>
          </cell>
          <cell r="I150" t="str">
            <v>武汉佰钧成技术有限责任公司</v>
          </cell>
          <cell r="J150" t="str">
            <v>技术开发</v>
          </cell>
        </row>
        <row r="151">
          <cell r="A151" t="str">
            <v>B-27639</v>
          </cell>
          <cell r="B151" t="str">
            <v>高杰夫</v>
          </cell>
          <cell r="C151" t="str">
            <v>研发中心</v>
          </cell>
          <cell r="D151" t="str">
            <v>电、水、气、热一体化集抄量测系统</v>
          </cell>
          <cell r="F151">
            <v>48</v>
          </cell>
          <cell r="G151">
            <v>14.4</v>
          </cell>
          <cell r="H151">
            <v>0.3</v>
          </cell>
          <cell r="I151" t="str">
            <v>武汉佰钧成技术有限责任公司</v>
          </cell>
          <cell r="J151" t="str">
            <v>测试工作</v>
          </cell>
        </row>
        <row r="152">
          <cell r="A152" t="str">
            <v>B-5744</v>
          </cell>
          <cell r="B152" t="str">
            <v>白春娇</v>
          </cell>
          <cell r="C152" t="str">
            <v>研发中心</v>
          </cell>
          <cell r="D152" t="str">
            <v>电、水、气、热一体化集抄量测系统</v>
          </cell>
          <cell r="F152">
            <v>144</v>
          </cell>
          <cell r="G152">
            <v>72</v>
          </cell>
          <cell r="H152">
            <v>0.5</v>
          </cell>
          <cell r="I152" t="str">
            <v>武汉佰钧成技术有限责任公司</v>
          </cell>
          <cell r="J152" t="str">
            <v>测试工作</v>
          </cell>
        </row>
        <row r="153">
          <cell r="A153" t="str">
            <v>B-26453</v>
          </cell>
          <cell r="B153" t="str">
            <v>刘羽</v>
          </cell>
          <cell r="C153" t="str">
            <v>研发中心</v>
          </cell>
          <cell r="D153" t="str">
            <v>电、水、气、热一体化集抄量测系统</v>
          </cell>
          <cell r="F153">
            <v>144</v>
          </cell>
          <cell r="G153">
            <v>43.2</v>
          </cell>
          <cell r="H153">
            <v>0.3</v>
          </cell>
          <cell r="I153" t="str">
            <v>武汉佰钧成技术有限责任公司</v>
          </cell>
          <cell r="J153" t="str">
            <v>测试工作</v>
          </cell>
        </row>
        <row r="154">
          <cell r="A154" t="str">
            <v>B-4167</v>
          </cell>
          <cell r="B154" t="str">
            <v>黄圆圆</v>
          </cell>
          <cell r="C154" t="str">
            <v>研发中心</v>
          </cell>
          <cell r="D154" t="str">
            <v>电、水、气、热一体化集抄量测系统</v>
          </cell>
          <cell r="F154">
            <v>144</v>
          </cell>
          <cell r="G154">
            <v>72</v>
          </cell>
          <cell r="H154">
            <v>0.5</v>
          </cell>
          <cell r="I154" t="str">
            <v>武汉佰钧成技术有限责任公司</v>
          </cell>
          <cell r="J154" t="str">
            <v>技术开发</v>
          </cell>
        </row>
        <row r="155">
          <cell r="A155" t="str">
            <v>B-5865</v>
          </cell>
          <cell r="B155" t="str">
            <v>刘月琪</v>
          </cell>
          <cell r="C155" t="str">
            <v>研发中心</v>
          </cell>
          <cell r="D155" t="str">
            <v>电、水、气、热一体化集抄量测系统</v>
          </cell>
          <cell r="F155">
            <v>144</v>
          </cell>
          <cell r="G155">
            <v>43.2</v>
          </cell>
          <cell r="H155">
            <v>0.3</v>
          </cell>
          <cell r="I155" t="str">
            <v>武汉佰钧成技术有限责任公司</v>
          </cell>
          <cell r="J155" t="str">
            <v>技术开发</v>
          </cell>
        </row>
        <row r="156">
          <cell r="A156" t="str">
            <v>B-27561</v>
          </cell>
          <cell r="B156" t="str">
            <v>夏旋</v>
          </cell>
          <cell r="C156" t="str">
            <v>研发中心</v>
          </cell>
          <cell r="D156" t="str">
            <v>电、水、气、热一体化集抄量测系统</v>
          </cell>
          <cell r="F156">
            <v>48</v>
          </cell>
          <cell r="G156">
            <v>24</v>
          </cell>
          <cell r="H156">
            <v>0.5</v>
          </cell>
          <cell r="I156" t="str">
            <v>武汉佰钧成技术有限责任公司</v>
          </cell>
          <cell r="J156" t="str">
            <v>技术开发</v>
          </cell>
        </row>
        <row r="157">
          <cell r="A157" t="str">
            <v>B-11096</v>
          </cell>
          <cell r="B157" t="str">
            <v>马洪波</v>
          </cell>
          <cell r="C157" t="str">
            <v>研发中心</v>
          </cell>
          <cell r="D157" t="str">
            <v>电、水、气、热一体化集抄量测系统</v>
          </cell>
          <cell r="F157">
            <v>144</v>
          </cell>
          <cell r="G157">
            <v>72</v>
          </cell>
          <cell r="H157">
            <v>0.5</v>
          </cell>
          <cell r="I157" t="str">
            <v>武汉佰钧成技术有限责任公司</v>
          </cell>
          <cell r="J157" t="str">
            <v>技术开发</v>
          </cell>
        </row>
        <row r="158">
          <cell r="A158" t="str">
            <v>B-27816</v>
          </cell>
          <cell r="B158" t="str">
            <v>李振</v>
          </cell>
          <cell r="C158" t="str">
            <v>研发中心</v>
          </cell>
          <cell r="D158" t="str">
            <v>电、水、气、热一体化集抄量测系统</v>
          </cell>
          <cell r="F158">
            <v>8</v>
          </cell>
          <cell r="G158">
            <v>4</v>
          </cell>
          <cell r="H158">
            <v>0.5</v>
          </cell>
          <cell r="I158" t="str">
            <v>武汉佰钧成技术有限责任公司</v>
          </cell>
          <cell r="J158" t="str">
            <v>技术开发</v>
          </cell>
        </row>
        <row r="159">
          <cell r="A159" t="str">
            <v>B-26965</v>
          </cell>
          <cell r="B159" t="str">
            <v>吕奕莹</v>
          </cell>
          <cell r="C159" t="str">
            <v>研发中心</v>
          </cell>
          <cell r="D159" t="str">
            <v>电、水、气、热一体化集抄量测系统</v>
          </cell>
          <cell r="F159">
            <v>144</v>
          </cell>
          <cell r="G159">
            <v>72</v>
          </cell>
          <cell r="H159">
            <v>0.5</v>
          </cell>
          <cell r="I159" t="str">
            <v>武汉佰钧成技术有限责任公司</v>
          </cell>
          <cell r="J159" t="str">
            <v>测试工作</v>
          </cell>
        </row>
        <row r="160">
          <cell r="A160" t="str">
            <v>B-5702</v>
          </cell>
          <cell r="B160" t="str">
            <v>谢光锋</v>
          </cell>
          <cell r="C160" t="str">
            <v>研发中心</v>
          </cell>
          <cell r="D160" t="str">
            <v>电、水、气、热一体化集抄量测系统</v>
          </cell>
          <cell r="F160">
            <v>144</v>
          </cell>
          <cell r="G160">
            <v>43.2</v>
          </cell>
          <cell r="H160">
            <v>0.3</v>
          </cell>
          <cell r="I160" t="str">
            <v>武汉佰钧成技术有限责任公司</v>
          </cell>
          <cell r="J160" t="str">
            <v>技术开发</v>
          </cell>
        </row>
        <row r="161">
          <cell r="A161" t="str">
            <v>B-17044</v>
          </cell>
          <cell r="B161" t="str">
            <v>郑岭</v>
          </cell>
          <cell r="C161" t="str">
            <v>研发中心</v>
          </cell>
          <cell r="D161" t="str">
            <v>电、水、气、热一体化集抄量测系统</v>
          </cell>
          <cell r="F161">
            <v>144</v>
          </cell>
          <cell r="G161">
            <v>43.2</v>
          </cell>
          <cell r="H161">
            <v>0.3</v>
          </cell>
          <cell r="I161" t="str">
            <v>武汉佰钧成技术有限责任公司</v>
          </cell>
          <cell r="J161" t="str">
            <v>技术开发</v>
          </cell>
        </row>
        <row r="162">
          <cell r="A162" t="str">
            <v>B-9369</v>
          </cell>
          <cell r="B162" t="str">
            <v>章玉</v>
          </cell>
          <cell r="C162" t="str">
            <v>研发中心</v>
          </cell>
          <cell r="D162" t="str">
            <v>电、水、气、热一体化集抄量测系统</v>
          </cell>
          <cell r="F162">
            <v>132</v>
          </cell>
          <cell r="G162">
            <v>66</v>
          </cell>
          <cell r="H162">
            <v>0.5</v>
          </cell>
          <cell r="I162" t="str">
            <v>武汉佰钧成技术有限责任公司</v>
          </cell>
          <cell r="J162" t="str">
            <v>质量管理</v>
          </cell>
        </row>
        <row r="163">
          <cell r="A163" t="str">
            <v>B-10498</v>
          </cell>
          <cell r="B163" t="str">
            <v>张黎红</v>
          </cell>
          <cell r="C163" t="str">
            <v>研发中心</v>
          </cell>
          <cell r="D163" t="str">
            <v>电、水、气、热一体化集抄量测系统</v>
          </cell>
          <cell r="F163">
            <v>144</v>
          </cell>
          <cell r="G163">
            <v>43.2</v>
          </cell>
          <cell r="H163">
            <v>0.3</v>
          </cell>
          <cell r="I163" t="str">
            <v>武汉佰钧成技术有限责任公司</v>
          </cell>
          <cell r="J163" t="str">
            <v>测试经理</v>
          </cell>
        </row>
        <row r="164">
          <cell r="A164" t="str">
            <v>B-2844</v>
          </cell>
          <cell r="B164" t="str">
            <v>朱梦月</v>
          </cell>
          <cell r="C164" t="str">
            <v>研发中心</v>
          </cell>
          <cell r="D164" t="str">
            <v>电、水、气、热一体化集抄量测系统</v>
          </cell>
          <cell r="F164">
            <v>128</v>
          </cell>
          <cell r="G164">
            <v>38.4</v>
          </cell>
          <cell r="H164">
            <v>0.3</v>
          </cell>
          <cell r="I164" t="str">
            <v>武汉佰钧成技术有限责任公司</v>
          </cell>
          <cell r="J164" t="str">
            <v>技术开发</v>
          </cell>
        </row>
        <row r="165">
          <cell r="A165" t="str">
            <v>B-10129</v>
          </cell>
          <cell r="B165" t="str">
            <v>肖鲲</v>
          </cell>
          <cell r="C165" t="str">
            <v>研发中心</v>
          </cell>
          <cell r="D165" t="str">
            <v>电、水、气、热一体化集抄量测系统</v>
          </cell>
          <cell r="F165">
            <v>144</v>
          </cell>
          <cell r="G165">
            <v>43.2</v>
          </cell>
          <cell r="H165">
            <v>0.3</v>
          </cell>
          <cell r="I165" t="str">
            <v>武汉佰钧成技术有限责任公司</v>
          </cell>
          <cell r="J165" t="str">
            <v>技术开发</v>
          </cell>
        </row>
        <row r="166">
          <cell r="A166" t="str">
            <v>B-26532</v>
          </cell>
          <cell r="B166" t="str">
            <v>余鹏程</v>
          </cell>
          <cell r="C166" t="str">
            <v>研发中心</v>
          </cell>
          <cell r="D166" t="str">
            <v>电、水、气、热一体化集抄量测系统</v>
          </cell>
          <cell r="F166">
            <v>144</v>
          </cell>
          <cell r="G166">
            <v>43.2</v>
          </cell>
          <cell r="H166">
            <v>0.3</v>
          </cell>
          <cell r="I166" t="str">
            <v>武汉佰钧成技术有限责任公司</v>
          </cell>
          <cell r="J166" t="str">
            <v>技术开发</v>
          </cell>
        </row>
        <row r="167">
          <cell r="A167" t="str">
            <v>B-27051</v>
          </cell>
          <cell r="B167" t="str">
            <v>张国鹏</v>
          </cell>
          <cell r="C167" t="str">
            <v>研发中心</v>
          </cell>
          <cell r="D167" t="str">
            <v>电、水、气、热一体化集抄量测系统</v>
          </cell>
          <cell r="F167">
            <v>64</v>
          </cell>
          <cell r="G167">
            <v>19.2</v>
          </cell>
          <cell r="H167">
            <v>0.3</v>
          </cell>
          <cell r="I167" t="str">
            <v>武汉佰钧成技术有限责任公司</v>
          </cell>
          <cell r="J167" t="str">
            <v>技术开发</v>
          </cell>
        </row>
        <row r="168">
          <cell r="A168" t="str">
            <v>B-2973</v>
          </cell>
          <cell r="B168" t="str">
            <v>刘俊峰</v>
          </cell>
          <cell r="C168" t="str">
            <v>研发中心</v>
          </cell>
          <cell r="D168" t="str">
            <v>电、水、气、热一体化集抄量测系统</v>
          </cell>
          <cell r="F168">
            <v>136</v>
          </cell>
          <cell r="G168">
            <v>40.799999999999997</v>
          </cell>
          <cell r="H168">
            <v>0.3</v>
          </cell>
          <cell r="I168" t="str">
            <v>武汉佰钧成技术有限责任公司</v>
          </cell>
          <cell r="J168" t="str">
            <v>测试工作</v>
          </cell>
        </row>
        <row r="169">
          <cell r="A169" t="str">
            <v>B-15550</v>
          </cell>
          <cell r="B169" t="str">
            <v>刘秋岭</v>
          </cell>
          <cell r="C169" t="str">
            <v>研发中心</v>
          </cell>
          <cell r="D169" t="str">
            <v>电、水、气、热一体化集抄量测系统</v>
          </cell>
          <cell r="F169">
            <v>144</v>
          </cell>
          <cell r="G169">
            <v>43.2</v>
          </cell>
          <cell r="H169">
            <v>0.3</v>
          </cell>
          <cell r="I169" t="str">
            <v>武汉佰钧成技术有限责任公司</v>
          </cell>
          <cell r="J169" t="str">
            <v>技术开发</v>
          </cell>
        </row>
        <row r="170">
          <cell r="A170" t="str">
            <v>B-24175</v>
          </cell>
          <cell r="B170" t="str">
            <v>周忠勇</v>
          </cell>
          <cell r="C170" t="str">
            <v>研发中心</v>
          </cell>
          <cell r="D170" t="str">
            <v>电、水、气、热一体化集抄量测系统</v>
          </cell>
          <cell r="F170">
            <v>144</v>
          </cell>
          <cell r="G170">
            <v>43.2</v>
          </cell>
          <cell r="H170">
            <v>0.3</v>
          </cell>
          <cell r="I170" t="str">
            <v>武汉佰钧成技术有限责任公司</v>
          </cell>
          <cell r="J170" t="str">
            <v>方案结构设计</v>
          </cell>
        </row>
        <row r="171">
          <cell r="A171" t="str">
            <v>B-25692</v>
          </cell>
          <cell r="B171" t="str">
            <v>李政鹏</v>
          </cell>
          <cell r="C171" t="str">
            <v>研发中心</v>
          </cell>
          <cell r="D171" t="str">
            <v>电、水、气、热一体化集抄量测系统</v>
          </cell>
          <cell r="F171">
            <v>144</v>
          </cell>
          <cell r="G171">
            <v>43.2</v>
          </cell>
          <cell r="H171">
            <v>0.3</v>
          </cell>
          <cell r="I171" t="str">
            <v>武汉佰钧成技术有限责任公司</v>
          </cell>
          <cell r="J171" t="str">
            <v>技术开发</v>
          </cell>
        </row>
        <row r="172">
          <cell r="A172" t="str">
            <v>B-12756</v>
          </cell>
          <cell r="B172" t="str">
            <v>李浩</v>
          </cell>
          <cell r="C172" t="str">
            <v>研发中心</v>
          </cell>
          <cell r="D172" t="str">
            <v>电、水、气、热一体化集抄量测系统</v>
          </cell>
          <cell r="F172">
            <v>144</v>
          </cell>
          <cell r="G172">
            <v>43.2</v>
          </cell>
          <cell r="H172">
            <v>0.3</v>
          </cell>
          <cell r="I172" t="str">
            <v>武汉佰钧成技术有限责任公司</v>
          </cell>
          <cell r="J172" t="str">
            <v>测试工作</v>
          </cell>
        </row>
        <row r="173">
          <cell r="A173" t="str">
            <v>B-14986</v>
          </cell>
          <cell r="B173" t="str">
            <v>梁佐</v>
          </cell>
          <cell r="C173" t="str">
            <v>研发中心</v>
          </cell>
          <cell r="D173" t="str">
            <v>电、水、气、热一体化集抄量测系统</v>
          </cell>
          <cell r="F173">
            <v>144</v>
          </cell>
          <cell r="G173">
            <v>43.2</v>
          </cell>
          <cell r="H173">
            <v>0.3</v>
          </cell>
          <cell r="I173" t="str">
            <v>武汉佰钧成技术有限责任公司</v>
          </cell>
          <cell r="J173" t="str">
            <v>测试工作</v>
          </cell>
        </row>
        <row r="174">
          <cell r="A174" t="str">
            <v>B-21478</v>
          </cell>
          <cell r="B174" t="str">
            <v>张伟安</v>
          </cell>
          <cell r="C174" t="str">
            <v>研发中心</v>
          </cell>
          <cell r="D174" t="str">
            <v>电、水、气、热一体化集抄量测系统</v>
          </cell>
          <cell r="F174">
            <v>144</v>
          </cell>
          <cell r="G174">
            <v>43.2</v>
          </cell>
          <cell r="H174">
            <v>0.3</v>
          </cell>
          <cell r="I174" t="str">
            <v>武汉佰钧成技术有限责任公司</v>
          </cell>
          <cell r="J174" t="str">
            <v>技术开发</v>
          </cell>
        </row>
        <row r="175">
          <cell r="A175" t="str">
            <v>B-23392</v>
          </cell>
          <cell r="B175" t="str">
            <v>丁科</v>
          </cell>
          <cell r="C175" t="str">
            <v>研发中心</v>
          </cell>
          <cell r="D175" t="str">
            <v>电、水、气、热一体化集抄量测系统</v>
          </cell>
          <cell r="F175">
            <v>144</v>
          </cell>
          <cell r="G175">
            <v>43.2</v>
          </cell>
          <cell r="H175">
            <v>0.3</v>
          </cell>
          <cell r="I175" t="str">
            <v>武汉佰钧成技术有限责任公司</v>
          </cell>
          <cell r="J175" t="str">
            <v>技术开发</v>
          </cell>
        </row>
        <row r="176">
          <cell r="A176" t="str">
            <v>B-5700</v>
          </cell>
          <cell r="B176" t="str">
            <v>孔宇</v>
          </cell>
          <cell r="C176" t="str">
            <v>研发中心</v>
          </cell>
          <cell r="D176" t="str">
            <v>电、水、气、热一体化集抄量测系统</v>
          </cell>
          <cell r="F176">
            <v>144</v>
          </cell>
          <cell r="G176">
            <v>43.2</v>
          </cell>
          <cell r="H176">
            <v>0.3</v>
          </cell>
          <cell r="I176" t="str">
            <v>武汉佰钧成技术有限责任公司</v>
          </cell>
          <cell r="J176" t="str">
            <v>技术开发</v>
          </cell>
        </row>
        <row r="177">
          <cell r="A177" t="str">
            <v>B-8799</v>
          </cell>
          <cell r="B177" t="str">
            <v>叶锦美</v>
          </cell>
          <cell r="C177" t="str">
            <v>研发中心</v>
          </cell>
          <cell r="D177" t="str">
            <v>电、水、气、热一体化集抄量测系统</v>
          </cell>
          <cell r="F177">
            <v>144</v>
          </cell>
          <cell r="G177">
            <v>43.2</v>
          </cell>
          <cell r="H177">
            <v>0.3</v>
          </cell>
          <cell r="I177" t="str">
            <v>武汉佰钧成技术有限责任公司</v>
          </cell>
          <cell r="J177" t="str">
            <v>技术开发</v>
          </cell>
        </row>
        <row r="178">
          <cell r="A178" t="str">
            <v>B-6886</v>
          </cell>
          <cell r="B178" t="str">
            <v>黄住保</v>
          </cell>
          <cell r="C178" t="str">
            <v>研发中心</v>
          </cell>
          <cell r="D178" t="str">
            <v>电、水、气、热一体化集抄量测系统</v>
          </cell>
          <cell r="F178">
            <v>144</v>
          </cell>
          <cell r="G178">
            <v>43.2</v>
          </cell>
          <cell r="H178">
            <v>0.3</v>
          </cell>
          <cell r="I178" t="str">
            <v>武汉佰钧成技术有限责任公司</v>
          </cell>
          <cell r="J178" t="str">
            <v>技术开发</v>
          </cell>
        </row>
        <row r="179">
          <cell r="A179" t="str">
            <v>B-9571</v>
          </cell>
          <cell r="B179" t="str">
            <v>贾培</v>
          </cell>
          <cell r="C179" t="str">
            <v>研发中心</v>
          </cell>
          <cell r="D179" t="str">
            <v>电、水、气、热一体化集抄量测系统</v>
          </cell>
          <cell r="F179">
            <v>144</v>
          </cell>
          <cell r="G179">
            <v>43.2</v>
          </cell>
          <cell r="H179">
            <v>0.3</v>
          </cell>
          <cell r="I179" t="str">
            <v>武汉佰钧成技术有限责任公司</v>
          </cell>
          <cell r="J179" t="str">
            <v>测试工作</v>
          </cell>
        </row>
        <row r="180">
          <cell r="A180" t="str">
            <v>B-9741</v>
          </cell>
          <cell r="B180" t="str">
            <v>杨志明</v>
          </cell>
          <cell r="C180" t="str">
            <v>研发中心</v>
          </cell>
          <cell r="D180" t="str">
            <v>电、水、气、热一体化集抄量测系统</v>
          </cell>
          <cell r="F180">
            <v>132</v>
          </cell>
          <cell r="G180">
            <v>39.6</v>
          </cell>
          <cell r="H180">
            <v>0.3</v>
          </cell>
          <cell r="I180" t="str">
            <v>武汉佰钧成技术有限责任公司</v>
          </cell>
          <cell r="J180" t="str">
            <v>技术开发</v>
          </cell>
        </row>
        <row r="181">
          <cell r="A181" t="str">
            <v>B-18679</v>
          </cell>
          <cell r="B181" t="str">
            <v>柯钮</v>
          </cell>
          <cell r="C181" t="str">
            <v>研发中心</v>
          </cell>
          <cell r="D181" t="str">
            <v>电、水、气、热一体化集抄量测系统</v>
          </cell>
          <cell r="F181">
            <v>144</v>
          </cell>
          <cell r="G181">
            <v>28.8</v>
          </cell>
          <cell r="H181">
            <v>0.2</v>
          </cell>
          <cell r="I181" t="str">
            <v>武汉佰钧成技术有限责任公司</v>
          </cell>
          <cell r="J181" t="str">
            <v>测试工作</v>
          </cell>
        </row>
        <row r="182">
          <cell r="A182" t="str">
            <v>B-24485</v>
          </cell>
          <cell r="B182" t="str">
            <v>黄汕宁</v>
          </cell>
          <cell r="C182" t="str">
            <v>研发中心</v>
          </cell>
          <cell r="D182" t="str">
            <v>电、水、气、热一体化集抄量测系统</v>
          </cell>
          <cell r="F182">
            <v>104</v>
          </cell>
          <cell r="G182">
            <v>20.8</v>
          </cell>
          <cell r="H182">
            <v>0.2</v>
          </cell>
          <cell r="I182" t="str">
            <v>武汉佰钧成技术有限责任公司</v>
          </cell>
          <cell r="J182" t="str">
            <v>测试工作</v>
          </cell>
        </row>
        <row r="183">
          <cell r="A183" t="str">
            <v>B-26777</v>
          </cell>
          <cell r="B183" t="str">
            <v>丁杰</v>
          </cell>
          <cell r="C183" t="str">
            <v>研发中心</v>
          </cell>
          <cell r="D183" t="str">
            <v>电、水、气、热一体化集抄量测系统</v>
          </cell>
          <cell r="F183">
            <v>112</v>
          </cell>
          <cell r="G183">
            <v>22.4</v>
          </cell>
          <cell r="H183">
            <v>0.2</v>
          </cell>
          <cell r="I183" t="str">
            <v>武汉佰钧成技术有限责任公司</v>
          </cell>
          <cell r="J183" t="str">
            <v>测试工作</v>
          </cell>
        </row>
        <row r="184">
          <cell r="A184" t="str">
            <v>B-18534</v>
          </cell>
          <cell r="B184" t="str">
            <v>文彦儒</v>
          </cell>
          <cell r="C184" t="str">
            <v>研发中心</v>
          </cell>
          <cell r="D184" t="str">
            <v>海量数据管理平台</v>
          </cell>
          <cell r="F184">
            <v>144</v>
          </cell>
          <cell r="G184">
            <v>43.2</v>
          </cell>
          <cell r="H184">
            <v>0.3</v>
          </cell>
          <cell r="I184" t="str">
            <v>武汉佰钧成技术有限责任公司</v>
          </cell>
          <cell r="J184" t="str">
            <v>项目经理</v>
          </cell>
        </row>
        <row r="185">
          <cell r="A185" t="str">
            <v>B-10934</v>
          </cell>
          <cell r="B185" t="str">
            <v>邓志慧</v>
          </cell>
          <cell r="C185" t="str">
            <v>研发中心</v>
          </cell>
          <cell r="D185" t="str">
            <v>海量数据管理平台</v>
          </cell>
          <cell r="F185">
            <v>144</v>
          </cell>
          <cell r="G185">
            <v>144</v>
          </cell>
          <cell r="H185">
            <v>1</v>
          </cell>
          <cell r="I185" t="str">
            <v>武汉佰钧成技术有限责任公司</v>
          </cell>
          <cell r="J185" t="str">
            <v>技术经理</v>
          </cell>
        </row>
        <row r="186">
          <cell r="A186" t="str">
            <v>B-8461</v>
          </cell>
          <cell r="B186" t="str">
            <v>刘玲丽</v>
          </cell>
          <cell r="C186" t="str">
            <v>研发中心</v>
          </cell>
          <cell r="D186" t="str">
            <v>海量数据管理平台</v>
          </cell>
          <cell r="F186">
            <v>144</v>
          </cell>
          <cell r="G186">
            <v>144</v>
          </cell>
          <cell r="H186">
            <v>1</v>
          </cell>
          <cell r="I186" t="str">
            <v>武汉佰钧成技术有限责任公司</v>
          </cell>
          <cell r="J186" t="str">
            <v>测试工作</v>
          </cell>
        </row>
        <row r="187">
          <cell r="A187" t="str">
            <v>B-23730</v>
          </cell>
          <cell r="B187" t="str">
            <v>裴昶昶</v>
          </cell>
          <cell r="C187" t="str">
            <v>研发中心</v>
          </cell>
          <cell r="D187" t="str">
            <v>海量数据管理平台</v>
          </cell>
          <cell r="F187">
            <v>144</v>
          </cell>
          <cell r="G187">
            <v>144</v>
          </cell>
          <cell r="H187">
            <v>1</v>
          </cell>
          <cell r="I187" t="str">
            <v>武汉佰钧成技术有限责任公司</v>
          </cell>
          <cell r="J187" t="str">
            <v>测试工作</v>
          </cell>
        </row>
        <row r="188">
          <cell r="A188" t="str">
            <v>B-25727</v>
          </cell>
          <cell r="B188" t="str">
            <v>高言</v>
          </cell>
          <cell r="C188" t="str">
            <v>研发中心</v>
          </cell>
          <cell r="D188" t="str">
            <v>海量数据管理平台</v>
          </cell>
          <cell r="F188">
            <v>144</v>
          </cell>
          <cell r="G188">
            <v>144</v>
          </cell>
          <cell r="H188">
            <v>1</v>
          </cell>
          <cell r="I188" t="str">
            <v>武汉佰钧成技术有限责任公司</v>
          </cell>
          <cell r="J188" t="str">
            <v>技术开发</v>
          </cell>
        </row>
        <row r="189">
          <cell r="A189" t="str">
            <v>B-27551</v>
          </cell>
          <cell r="B189" t="str">
            <v>李琳</v>
          </cell>
          <cell r="C189" t="str">
            <v>研发中心</v>
          </cell>
          <cell r="D189" t="str">
            <v>海量数据管理平台</v>
          </cell>
          <cell r="F189">
            <v>64</v>
          </cell>
          <cell r="G189">
            <v>32</v>
          </cell>
          <cell r="H189">
            <v>0.5</v>
          </cell>
          <cell r="I189" t="str">
            <v>武汉佰钧成技术有限责任公司</v>
          </cell>
          <cell r="J189" t="str">
            <v>测试工作</v>
          </cell>
        </row>
        <row r="190">
          <cell r="A190" t="str">
            <v>B-22412</v>
          </cell>
          <cell r="B190" t="str">
            <v>刘文信</v>
          </cell>
          <cell r="C190" t="str">
            <v>研发中心</v>
          </cell>
          <cell r="D190" t="str">
            <v>海量数据管理平台</v>
          </cell>
          <cell r="F190">
            <v>120</v>
          </cell>
          <cell r="G190">
            <v>120</v>
          </cell>
          <cell r="H190">
            <v>1</v>
          </cell>
          <cell r="I190" t="str">
            <v>武汉佰钧成技术有限责任公司</v>
          </cell>
          <cell r="J190" t="str">
            <v>测试工作</v>
          </cell>
        </row>
        <row r="191">
          <cell r="A191" t="str">
            <v>B-16567</v>
          </cell>
          <cell r="B191" t="str">
            <v>吴瑞</v>
          </cell>
          <cell r="C191" t="str">
            <v>研发中心</v>
          </cell>
          <cell r="D191" t="str">
            <v>海量数据管理平台</v>
          </cell>
          <cell r="F191">
            <v>144</v>
          </cell>
          <cell r="G191">
            <v>72</v>
          </cell>
          <cell r="H191">
            <v>0.5</v>
          </cell>
          <cell r="I191" t="str">
            <v>武汉佰钧成技术有限责任公司</v>
          </cell>
          <cell r="J191" t="str">
            <v>技术开发</v>
          </cell>
        </row>
        <row r="192">
          <cell r="A192" t="str">
            <v>B-10612</v>
          </cell>
          <cell r="B192" t="str">
            <v>朱艳艳</v>
          </cell>
          <cell r="C192" t="str">
            <v>研发中心</v>
          </cell>
          <cell r="D192" t="str">
            <v>海量数据管理平台</v>
          </cell>
          <cell r="F192">
            <v>112</v>
          </cell>
          <cell r="G192">
            <v>56</v>
          </cell>
          <cell r="H192">
            <v>0.5</v>
          </cell>
          <cell r="I192" t="str">
            <v>武汉佰钧成技术有限责任公司</v>
          </cell>
          <cell r="J192" t="str">
            <v>测试工作</v>
          </cell>
        </row>
        <row r="193">
          <cell r="A193" t="str">
            <v>B-15185</v>
          </cell>
          <cell r="B193" t="str">
            <v>敬邵君</v>
          </cell>
          <cell r="C193" t="str">
            <v>研发中心</v>
          </cell>
          <cell r="D193" t="str">
            <v>海量数据管理平台</v>
          </cell>
          <cell r="F193">
            <v>144</v>
          </cell>
          <cell r="G193">
            <v>144</v>
          </cell>
          <cell r="H193">
            <v>1</v>
          </cell>
          <cell r="I193" t="str">
            <v>武汉佰钧成技术有限责任公司</v>
          </cell>
          <cell r="J193" t="str">
            <v>技术开发</v>
          </cell>
        </row>
        <row r="194">
          <cell r="A194" t="str">
            <v>B-19258</v>
          </cell>
          <cell r="B194" t="str">
            <v>陆颖</v>
          </cell>
          <cell r="C194" t="str">
            <v>研发中心</v>
          </cell>
          <cell r="D194" t="str">
            <v>海量数据管理平台</v>
          </cell>
          <cell r="F194">
            <v>144</v>
          </cell>
          <cell r="G194">
            <v>72</v>
          </cell>
          <cell r="H194">
            <v>0.5</v>
          </cell>
          <cell r="I194" t="str">
            <v>武汉佰钧成技术有限责任公司</v>
          </cell>
          <cell r="J194" t="str">
            <v>技术开发</v>
          </cell>
        </row>
        <row r="195">
          <cell r="A195" t="str">
            <v>B-11521</v>
          </cell>
          <cell r="B195" t="str">
            <v>梁丹</v>
          </cell>
          <cell r="C195" t="str">
            <v>研发中心</v>
          </cell>
          <cell r="D195" t="str">
            <v>海量数据管理平台</v>
          </cell>
          <cell r="F195">
            <v>144</v>
          </cell>
          <cell r="G195">
            <v>43.2</v>
          </cell>
          <cell r="H195">
            <v>0.3</v>
          </cell>
          <cell r="I195" t="str">
            <v>武汉佰钧成技术有限责任公司</v>
          </cell>
          <cell r="J195" t="str">
            <v>质量管理</v>
          </cell>
        </row>
        <row r="196">
          <cell r="A196" t="str">
            <v>B-24911</v>
          </cell>
          <cell r="B196" t="str">
            <v>周俊杰</v>
          </cell>
          <cell r="C196" t="str">
            <v>研发中心</v>
          </cell>
          <cell r="D196" t="str">
            <v>海量数据管理平台</v>
          </cell>
          <cell r="F196">
            <v>144</v>
          </cell>
          <cell r="G196">
            <v>72</v>
          </cell>
          <cell r="H196">
            <v>0.5</v>
          </cell>
          <cell r="I196" t="str">
            <v>武汉佰钧成技术有限责任公司</v>
          </cell>
          <cell r="J196" t="str">
            <v>技术开发</v>
          </cell>
        </row>
        <row r="197">
          <cell r="A197" t="str">
            <v>B-19254</v>
          </cell>
          <cell r="B197" t="str">
            <v>李小龙</v>
          </cell>
          <cell r="C197" t="str">
            <v>研发中心</v>
          </cell>
          <cell r="D197" t="str">
            <v>海量数据管理平台</v>
          </cell>
          <cell r="F197">
            <v>144</v>
          </cell>
          <cell r="G197">
            <v>72</v>
          </cell>
          <cell r="H197">
            <v>0.5</v>
          </cell>
          <cell r="I197" t="str">
            <v>武汉佰钧成技术有限责任公司</v>
          </cell>
          <cell r="J197" t="str">
            <v>技术开发</v>
          </cell>
        </row>
        <row r="198">
          <cell r="A198" t="str">
            <v>B-27798</v>
          </cell>
          <cell r="B198" t="str">
            <v>丁俊阳</v>
          </cell>
          <cell r="C198" t="str">
            <v>研发中心</v>
          </cell>
          <cell r="D198" t="str">
            <v>海量数据管理平台</v>
          </cell>
          <cell r="F198">
            <v>8</v>
          </cell>
          <cell r="G198">
            <v>4</v>
          </cell>
          <cell r="H198">
            <v>0.5</v>
          </cell>
          <cell r="I198" t="str">
            <v>武汉佰钧成技术有限责任公司</v>
          </cell>
          <cell r="J198" t="str">
            <v>测试工作</v>
          </cell>
        </row>
        <row r="199">
          <cell r="A199" t="str">
            <v>B-1150</v>
          </cell>
          <cell r="B199" t="str">
            <v>高志强</v>
          </cell>
          <cell r="C199" t="str">
            <v>研发中心</v>
          </cell>
          <cell r="D199" t="str">
            <v>海量数据管理平台</v>
          </cell>
          <cell r="F199">
            <v>144</v>
          </cell>
          <cell r="G199">
            <v>72</v>
          </cell>
          <cell r="H199">
            <v>0.5</v>
          </cell>
          <cell r="I199" t="str">
            <v>武汉佰钧成技术有限责任公司</v>
          </cell>
          <cell r="J199" t="str">
            <v>方案结构设计</v>
          </cell>
        </row>
        <row r="200">
          <cell r="A200" t="str">
            <v>B-14372</v>
          </cell>
          <cell r="B200" t="str">
            <v>喻时茜</v>
          </cell>
          <cell r="C200" t="str">
            <v>研发中心</v>
          </cell>
          <cell r="D200" t="str">
            <v>海量数据管理平台</v>
          </cell>
          <cell r="F200">
            <v>144</v>
          </cell>
          <cell r="G200">
            <v>72</v>
          </cell>
          <cell r="H200">
            <v>0.5</v>
          </cell>
          <cell r="I200" t="str">
            <v>武汉佰钧成技术有限责任公司</v>
          </cell>
          <cell r="J200" t="str">
            <v>技术开发</v>
          </cell>
        </row>
        <row r="201">
          <cell r="A201" t="str">
            <v>B-27753</v>
          </cell>
          <cell r="B201" t="str">
            <v>周莹</v>
          </cell>
          <cell r="C201" t="str">
            <v>研发中心</v>
          </cell>
          <cell r="D201" t="str">
            <v>海量数据管理平台</v>
          </cell>
          <cell r="F201">
            <v>32</v>
          </cell>
          <cell r="G201">
            <v>16</v>
          </cell>
          <cell r="H201">
            <v>0.5</v>
          </cell>
          <cell r="I201" t="str">
            <v>武汉佰钧成技术有限责任公司</v>
          </cell>
          <cell r="J201" t="str">
            <v>测试工作</v>
          </cell>
        </row>
        <row r="202">
          <cell r="A202" t="str">
            <v>B-21411</v>
          </cell>
          <cell r="B202" t="str">
            <v>康增奇</v>
          </cell>
          <cell r="C202" t="str">
            <v>研发中心</v>
          </cell>
          <cell r="D202" t="str">
            <v>海量数据管理平台</v>
          </cell>
          <cell r="F202">
            <v>144</v>
          </cell>
          <cell r="G202">
            <v>72</v>
          </cell>
          <cell r="H202">
            <v>0.5</v>
          </cell>
          <cell r="I202" t="str">
            <v>武汉佰钧成技术有限责任公司</v>
          </cell>
          <cell r="J202" t="str">
            <v>技术开发</v>
          </cell>
        </row>
        <row r="203">
          <cell r="A203" t="str">
            <v>B-5930</v>
          </cell>
          <cell r="B203" t="str">
            <v>陈正</v>
          </cell>
          <cell r="C203" t="str">
            <v>研发中心</v>
          </cell>
          <cell r="D203" t="str">
            <v>海量数据管理平台</v>
          </cell>
          <cell r="F203">
            <v>144</v>
          </cell>
          <cell r="G203">
            <v>72</v>
          </cell>
          <cell r="H203">
            <v>0.5</v>
          </cell>
          <cell r="I203" t="str">
            <v>武汉佰钧成技术有限责任公司</v>
          </cell>
          <cell r="J203" t="str">
            <v>技术开发</v>
          </cell>
        </row>
        <row r="204">
          <cell r="A204" t="str">
            <v>B-015</v>
          </cell>
          <cell r="B204" t="str">
            <v>覃涛</v>
          </cell>
          <cell r="C204" t="str">
            <v>研发中心</v>
          </cell>
          <cell r="D204" t="str">
            <v>海量数据管理平台</v>
          </cell>
          <cell r="F204">
            <v>144</v>
          </cell>
          <cell r="G204">
            <v>43.2</v>
          </cell>
          <cell r="H204">
            <v>0.3</v>
          </cell>
          <cell r="I204" t="str">
            <v>武汉佰钧成技术有限责任公司</v>
          </cell>
          <cell r="J204" t="str">
            <v>技术开发</v>
          </cell>
        </row>
        <row r="205">
          <cell r="A205" t="str">
            <v>B-26482</v>
          </cell>
          <cell r="B205" t="str">
            <v>高超</v>
          </cell>
          <cell r="C205" t="str">
            <v>研发中心</v>
          </cell>
          <cell r="D205" t="str">
            <v>海量数据管理平台</v>
          </cell>
          <cell r="F205">
            <v>144</v>
          </cell>
          <cell r="G205">
            <v>72</v>
          </cell>
          <cell r="H205">
            <v>0.5</v>
          </cell>
          <cell r="I205" t="str">
            <v>武汉佰钧成技术有限责任公司</v>
          </cell>
          <cell r="J205" t="str">
            <v>技术开发</v>
          </cell>
        </row>
        <row r="206">
          <cell r="A206" t="str">
            <v>B-20528</v>
          </cell>
          <cell r="B206" t="str">
            <v>张冠</v>
          </cell>
          <cell r="C206" t="str">
            <v>研发中心</v>
          </cell>
          <cell r="D206" t="str">
            <v>海量数据管理平台</v>
          </cell>
          <cell r="F206">
            <v>120</v>
          </cell>
          <cell r="G206">
            <v>60</v>
          </cell>
          <cell r="H206">
            <v>0.5</v>
          </cell>
          <cell r="I206" t="str">
            <v>武汉佰钧成技术有限责任公司</v>
          </cell>
          <cell r="J206" t="str">
            <v>技术开发</v>
          </cell>
        </row>
        <row r="207">
          <cell r="A207" t="str">
            <v>B-2802</v>
          </cell>
          <cell r="B207" t="str">
            <v>余文颖</v>
          </cell>
          <cell r="C207" t="str">
            <v>研发中心</v>
          </cell>
          <cell r="D207" t="str">
            <v>海量数据管理平台</v>
          </cell>
          <cell r="F207">
            <v>144</v>
          </cell>
          <cell r="G207">
            <v>28.8</v>
          </cell>
          <cell r="H207">
            <v>0.2</v>
          </cell>
          <cell r="I207" t="str">
            <v>武汉佰钧成技术有限责任公司</v>
          </cell>
          <cell r="J207" t="str">
            <v>技术开发</v>
          </cell>
        </row>
        <row r="208">
          <cell r="A208" t="str">
            <v>B-5814</v>
          </cell>
          <cell r="B208" t="str">
            <v>宗锋</v>
          </cell>
          <cell r="C208" t="str">
            <v>研发中心</v>
          </cell>
          <cell r="D208" t="str">
            <v>海量数据管理平台</v>
          </cell>
          <cell r="F208">
            <v>144</v>
          </cell>
          <cell r="G208">
            <v>72</v>
          </cell>
          <cell r="H208">
            <v>0.5</v>
          </cell>
          <cell r="I208" t="str">
            <v>武汉佰钧成技术有限责任公司</v>
          </cell>
          <cell r="J208" t="str">
            <v>数据库需求管理</v>
          </cell>
        </row>
        <row r="209">
          <cell r="A209" t="str">
            <v>B-11498</v>
          </cell>
          <cell r="B209" t="str">
            <v>邱悦凡</v>
          </cell>
          <cell r="C209" t="str">
            <v>研发中心</v>
          </cell>
          <cell r="D209" t="str">
            <v>海量数据管理平台</v>
          </cell>
          <cell r="F209">
            <v>144</v>
          </cell>
          <cell r="G209">
            <v>72</v>
          </cell>
          <cell r="H209">
            <v>0.5</v>
          </cell>
          <cell r="I209" t="str">
            <v>武汉佰钧成技术有限责任公司</v>
          </cell>
          <cell r="J209" t="str">
            <v>技术开发</v>
          </cell>
        </row>
        <row r="210">
          <cell r="A210" t="str">
            <v>B-5867</v>
          </cell>
          <cell r="B210" t="str">
            <v>王超</v>
          </cell>
          <cell r="C210" t="str">
            <v>研发中心</v>
          </cell>
          <cell r="D210" t="str">
            <v>海量数据管理平台</v>
          </cell>
          <cell r="F210">
            <v>144</v>
          </cell>
          <cell r="G210">
            <v>72</v>
          </cell>
          <cell r="H210">
            <v>0.5</v>
          </cell>
          <cell r="I210" t="str">
            <v>武汉佰钧成技术有限责任公司</v>
          </cell>
          <cell r="J210" t="str">
            <v>技术开发</v>
          </cell>
        </row>
        <row r="211">
          <cell r="A211" t="str">
            <v>B-22923</v>
          </cell>
          <cell r="B211" t="str">
            <v>肖前新</v>
          </cell>
          <cell r="C211" t="str">
            <v>研发中心</v>
          </cell>
          <cell r="D211" t="str">
            <v>海量数据管理平台</v>
          </cell>
          <cell r="F211">
            <v>144</v>
          </cell>
          <cell r="G211">
            <v>72</v>
          </cell>
          <cell r="H211">
            <v>0.5</v>
          </cell>
          <cell r="I211" t="str">
            <v>武汉佰钧成技术有限责任公司</v>
          </cell>
          <cell r="J211" t="str">
            <v>技术开发</v>
          </cell>
        </row>
        <row r="212">
          <cell r="A212" t="str">
            <v>B-19256</v>
          </cell>
          <cell r="B212" t="str">
            <v>张华</v>
          </cell>
          <cell r="C212" t="str">
            <v>研发中心</v>
          </cell>
          <cell r="D212" t="str">
            <v>航空旅客大数据分析系统</v>
          </cell>
          <cell r="F212">
            <v>144</v>
          </cell>
          <cell r="G212">
            <v>72</v>
          </cell>
          <cell r="H212">
            <v>0.5</v>
          </cell>
          <cell r="I212" t="str">
            <v>武汉佰钧成技术有限责任公司</v>
          </cell>
          <cell r="J212" t="str">
            <v>技术经理</v>
          </cell>
        </row>
        <row r="213">
          <cell r="A213" t="str">
            <v>B-27513</v>
          </cell>
          <cell r="B213" t="str">
            <v>樊华</v>
          </cell>
          <cell r="C213" t="str">
            <v>研发中心</v>
          </cell>
          <cell r="D213" t="str">
            <v>航空旅客大数据分析系统</v>
          </cell>
          <cell r="F213">
            <v>144</v>
          </cell>
          <cell r="G213">
            <v>72</v>
          </cell>
          <cell r="H213">
            <v>0.5</v>
          </cell>
          <cell r="I213" t="str">
            <v>武汉佰钧成技术有限责任公司</v>
          </cell>
          <cell r="J213" t="str">
            <v>后勤管理</v>
          </cell>
        </row>
        <row r="214">
          <cell r="A214" t="str">
            <v>B-5813</v>
          </cell>
          <cell r="B214" t="str">
            <v>元素伟</v>
          </cell>
          <cell r="C214" t="str">
            <v>研发中心</v>
          </cell>
          <cell r="D214" t="str">
            <v>航空旅客大数据分析系统</v>
          </cell>
          <cell r="F214">
            <v>144</v>
          </cell>
          <cell r="G214">
            <v>144</v>
          </cell>
          <cell r="H214">
            <v>1</v>
          </cell>
          <cell r="I214" t="str">
            <v>武汉佰钧成技术有限责任公司</v>
          </cell>
          <cell r="J214" t="str">
            <v>技术开发</v>
          </cell>
        </row>
        <row r="215">
          <cell r="A215" t="str">
            <v>B-26919</v>
          </cell>
          <cell r="B215" t="str">
            <v>陶晓雯</v>
          </cell>
          <cell r="C215" t="str">
            <v>研发中心</v>
          </cell>
          <cell r="D215" t="str">
            <v>航空旅客大数据分析系统</v>
          </cell>
          <cell r="F215">
            <v>144</v>
          </cell>
          <cell r="G215">
            <v>43.2</v>
          </cell>
          <cell r="H215">
            <v>0.3</v>
          </cell>
          <cell r="I215" t="str">
            <v>武汉佰钧成技术有限责任公司</v>
          </cell>
          <cell r="J215" t="str">
            <v>测试工作</v>
          </cell>
        </row>
        <row r="216">
          <cell r="A216" t="str">
            <v>B-24994</v>
          </cell>
          <cell r="B216" t="str">
            <v>朱芳芳</v>
          </cell>
          <cell r="C216" t="str">
            <v>研发中心</v>
          </cell>
          <cell r="D216" t="str">
            <v>航空旅客大数据分析系统</v>
          </cell>
          <cell r="F216">
            <v>144</v>
          </cell>
          <cell r="G216">
            <v>144</v>
          </cell>
          <cell r="H216">
            <v>1</v>
          </cell>
          <cell r="I216" t="str">
            <v>武汉佰钧成技术有限责任公司</v>
          </cell>
          <cell r="J216" t="str">
            <v>技术开发</v>
          </cell>
        </row>
        <row r="217">
          <cell r="A217" t="str">
            <v>B-13478</v>
          </cell>
          <cell r="B217" t="str">
            <v>徐丽惠</v>
          </cell>
          <cell r="C217" t="str">
            <v>研发中心</v>
          </cell>
          <cell r="D217" t="str">
            <v>航空旅客大数据分析系统</v>
          </cell>
          <cell r="F217">
            <v>144</v>
          </cell>
          <cell r="G217">
            <v>72</v>
          </cell>
          <cell r="H217">
            <v>0.5</v>
          </cell>
          <cell r="I217" t="str">
            <v>武汉佰钧成技术有限责任公司</v>
          </cell>
          <cell r="J217" t="str">
            <v>技术开发</v>
          </cell>
        </row>
        <row r="218">
          <cell r="A218" t="str">
            <v>B-23870</v>
          </cell>
          <cell r="B218" t="str">
            <v>张琦</v>
          </cell>
          <cell r="C218" t="str">
            <v>研发中心</v>
          </cell>
          <cell r="D218" t="str">
            <v>航空旅客大数据分析系统</v>
          </cell>
          <cell r="F218">
            <v>144</v>
          </cell>
          <cell r="G218">
            <v>144</v>
          </cell>
          <cell r="H218">
            <v>1</v>
          </cell>
          <cell r="I218" t="str">
            <v>武汉佰钧成技术有限责任公司</v>
          </cell>
          <cell r="J218" t="str">
            <v>技术开发</v>
          </cell>
        </row>
        <row r="219">
          <cell r="A219" t="str">
            <v>B-24640</v>
          </cell>
          <cell r="B219" t="str">
            <v>张丽琴</v>
          </cell>
          <cell r="C219" t="str">
            <v>研发中心</v>
          </cell>
          <cell r="D219" t="str">
            <v>航空旅客大数据分析系统</v>
          </cell>
          <cell r="F219">
            <v>128</v>
          </cell>
          <cell r="G219">
            <v>64</v>
          </cell>
          <cell r="H219">
            <v>0.5</v>
          </cell>
          <cell r="I219" t="str">
            <v>武汉佰钧成技术有限责任公司</v>
          </cell>
          <cell r="J219" t="str">
            <v>测试工作</v>
          </cell>
        </row>
        <row r="220">
          <cell r="A220" t="str">
            <v>B-24727</v>
          </cell>
          <cell r="B220" t="str">
            <v>张启凡</v>
          </cell>
          <cell r="C220" t="str">
            <v>研发中心</v>
          </cell>
          <cell r="D220" t="str">
            <v>航空旅客大数据分析系统</v>
          </cell>
          <cell r="F220">
            <v>144</v>
          </cell>
          <cell r="G220">
            <v>72</v>
          </cell>
          <cell r="H220">
            <v>0.5</v>
          </cell>
          <cell r="I220" t="str">
            <v>武汉佰钧成技术有限责任公司</v>
          </cell>
          <cell r="J220" t="str">
            <v>技术开发</v>
          </cell>
        </row>
        <row r="221">
          <cell r="A221" t="str">
            <v>B-26223</v>
          </cell>
          <cell r="B221" t="str">
            <v>谢国胜</v>
          </cell>
          <cell r="C221" t="str">
            <v>研发中心</v>
          </cell>
          <cell r="D221" t="str">
            <v>航空旅客大数据分析系统</v>
          </cell>
          <cell r="F221">
            <v>144</v>
          </cell>
          <cell r="G221">
            <v>72</v>
          </cell>
          <cell r="H221">
            <v>0.5</v>
          </cell>
          <cell r="I221" t="str">
            <v>武汉佰钧成技术有限责任公司</v>
          </cell>
          <cell r="J221" t="str">
            <v>测试工作</v>
          </cell>
        </row>
        <row r="222">
          <cell r="A222" t="str">
            <v>B-20687</v>
          </cell>
          <cell r="B222" t="str">
            <v>范蓓</v>
          </cell>
          <cell r="C222" t="str">
            <v>研发中心</v>
          </cell>
          <cell r="D222" t="str">
            <v>航空旅客大数据分析系统</v>
          </cell>
          <cell r="F222">
            <v>144</v>
          </cell>
          <cell r="G222">
            <v>144</v>
          </cell>
          <cell r="H222">
            <v>1</v>
          </cell>
          <cell r="I222" t="str">
            <v>武汉佰钧成技术有限责任公司</v>
          </cell>
          <cell r="J222" t="str">
            <v>技术开发</v>
          </cell>
        </row>
        <row r="223">
          <cell r="A223" t="str">
            <v>B-26457</v>
          </cell>
          <cell r="B223" t="str">
            <v>洪鑫滢</v>
          </cell>
          <cell r="C223" t="str">
            <v>研发中心</v>
          </cell>
          <cell r="D223" t="str">
            <v>航空旅客大数据分析系统</v>
          </cell>
          <cell r="F223">
            <v>144</v>
          </cell>
          <cell r="G223">
            <v>72</v>
          </cell>
          <cell r="H223">
            <v>0.5</v>
          </cell>
          <cell r="I223" t="str">
            <v>武汉佰钧成技术有限责任公司</v>
          </cell>
          <cell r="J223" t="str">
            <v>测试工作</v>
          </cell>
        </row>
        <row r="224">
          <cell r="A224" t="str">
            <v>B-5510</v>
          </cell>
          <cell r="B224" t="str">
            <v>李红</v>
          </cell>
          <cell r="C224" t="str">
            <v>研发中心</v>
          </cell>
          <cell r="D224" t="str">
            <v>航空旅客大数据分析系统</v>
          </cell>
          <cell r="F224">
            <v>144</v>
          </cell>
          <cell r="G224">
            <v>72</v>
          </cell>
          <cell r="H224">
            <v>0.5</v>
          </cell>
          <cell r="I224" t="str">
            <v>武汉佰钧成技术有限责任公司</v>
          </cell>
          <cell r="J224" t="str">
            <v>技术开发</v>
          </cell>
        </row>
        <row r="225">
          <cell r="A225" t="str">
            <v>B-27766</v>
          </cell>
          <cell r="B225" t="str">
            <v>杨曼</v>
          </cell>
          <cell r="C225" t="str">
            <v>研发中心</v>
          </cell>
          <cell r="D225" t="str">
            <v>航空旅客大数据分析系统</v>
          </cell>
          <cell r="F225">
            <v>8</v>
          </cell>
          <cell r="G225">
            <v>4</v>
          </cell>
          <cell r="H225">
            <v>0.5</v>
          </cell>
          <cell r="I225" t="str">
            <v>武汉佰钧成技术有限责任公司</v>
          </cell>
          <cell r="J225" t="str">
            <v>技术开发</v>
          </cell>
        </row>
        <row r="226">
          <cell r="A226" t="str">
            <v>B-27783</v>
          </cell>
          <cell r="B226" t="str">
            <v>韦荣超</v>
          </cell>
          <cell r="C226" t="str">
            <v>研发中心</v>
          </cell>
          <cell r="D226" t="str">
            <v>航空旅客大数据分析系统</v>
          </cell>
          <cell r="F226">
            <v>24</v>
          </cell>
          <cell r="G226">
            <v>12</v>
          </cell>
          <cell r="H226">
            <v>0.5</v>
          </cell>
          <cell r="I226" t="str">
            <v>武汉佰钧成技术有限责任公司</v>
          </cell>
          <cell r="J226" t="str">
            <v>技术开发</v>
          </cell>
        </row>
        <row r="227">
          <cell r="A227" t="str">
            <v>B-21653</v>
          </cell>
          <cell r="B227" t="str">
            <v>邓舒然</v>
          </cell>
          <cell r="C227" t="str">
            <v>研发中心</v>
          </cell>
          <cell r="D227" t="str">
            <v>航空旅客大数据分析系统</v>
          </cell>
          <cell r="F227">
            <v>144</v>
          </cell>
          <cell r="G227">
            <v>43.2</v>
          </cell>
          <cell r="H227">
            <v>0.3</v>
          </cell>
          <cell r="I227" t="str">
            <v>武汉佰钧成技术有限责任公司</v>
          </cell>
          <cell r="J227" t="str">
            <v>技术开发</v>
          </cell>
        </row>
        <row r="228">
          <cell r="A228" t="str">
            <v>B-12369</v>
          </cell>
          <cell r="B228" t="str">
            <v>周美玲</v>
          </cell>
          <cell r="C228" t="str">
            <v>研发中心</v>
          </cell>
          <cell r="D228" t="str">
            <v>航空旅客大数据分析系统</v>
          </cell>
          <cell r="F228">
            <v>144</v>
          </cell>
          <cell r="G228">
            <v>72</v>
          </cell>
          <cell r="H228">
            <v>0.5</v>
          </cell>
          <cell r="I228" t="str">
            <v>武汉佰钧成技术有限责任公司</v>
          </cell>
          <cell r="J228" t="str">
            <v>技术开发</v>
          </cell>
        </row>
        <row r="229">
          <cell r="A229" t="str">
            <v>B-24613</v>
          </cell>
          <cell r="B229" t="str">
            <v>李阳</v>
          </cell>
          <cell r="C229" t="str">
            <v>研发中心</v>
          </cell>
          <cell r="D229" t="str">
            <v>航空旅客大数据分析系统</v>
          </cell>
          <cell r="F229">
            <v>144</v>
          </cell>
          <cell r="G229">
            <v>72</v>
          </cell>
          <cell r="H229">
            <v>0.5</v>
          </cell>
          <cell r="I229" t="str">
            <v>武汉佰钧成技术有限责任公司</v>
          </cell>
          <cell r="J229" t="str">
            <v>技术开发</v>
          </cell>
        </row>
        <row r="230">
          <cell r="A230" t="str">
            <v>B-8747</v>
          </cell>
          <cell r="B230" t="str">
            <v>蔡赟</v>
          </cell>
          <cell r="C230" t="str">
            <v>研发中心</v>
          </cell>
          <cell r="D230" t="str">
            <v>配电网故障抢修指挥平台项目</v>
          </cell>
          <cell r="F230">
            <v>144</v>
          </cell>
          <cell r="G230">
            <v>28.8</v>
          </cell>
          <cell r="H230">
            <v>0.2</v>
          </cell>
          <cell r="I230" t="str">
            <v>武汉佰钧成技术有限责任公司</v>
          </cell>
          <cell r="J230" t="str">
            <v>项目经理</v>
          </cell>
        </row>
        <row r="231">
          <cell r="A231" t="str">
            <v>B-5870</v>
          </cell>
          <cell r="B231" t="str">
            <v>傅海燕</v>
          </cell>
          <cell r="C231" t="str">
            <v>研发中心</v>
          </cell>
          <cell r="D231" t="str">
            <v>配电网故障抢修指挥平台项目</v>
          </cell>
          <cell r="F231">
            <v>144</v>
          </cell>
          <cell r="G231">
            <v>72</v>
          </cell>
          <cell r="H231">
            <v>0.5</v>
          </cell>
          <cell r="I231" t="str">
            <v>武汉佰钧成技术有限责任公司</v>
          </cell>
          <cell r="J231" t="str">
            <v>技术经理</v>
          </cell>
        </row>
        <row r="232">
          <cell r="A232" t="str">
            <v>B-21444</v>
          </cell>
          <cell r="B232" t="str">
            <v>朱兵</v>
          </cell>
          <cell r="C232" t="str">
            <v>研发中心</v>
          </cell>
          <cell r="D232" t="str">
            <v>配电网故障抢修指挥平台项目</v>
          </cell>
          <cell r="F232">
            <v>144</v>
          </cell>
          <cell r="G232">
            <v>144</v>
          </cell>
          <cell r="H232">
            <v>1</v>
          </cell>
          <cell r="I232" t="str">
            <v>武汉佰钧成技术有限责任公司</v>
          </cell>
          <cell r="J232" t="str">
            <v>技术开发</v>
          </cell>
        </row>
        <row r="233">
          <cell r="A233" t="str">
            <v>B-27226</v>
          </cell>
          <cell r="B233" t="str">
            <v>黄婷</v>
          </cell>
          <cell r="C233" t="str">
            <v>研发中心</v>
          </cell>
          <cell r="D233" t="str">
            <v>配电网故障抢修指挥平台项目</v>
          </cell>
          <cell r="F233">
            <v>144</v>
          </cell>
          <cell r="G233">
            <v>72</v>
          </cell>
          <cell r="H233">
            <v>0.5</v>
          </cell>
          <cell r="I233" t="str">
            <v>武汉佰钧成技术有限责任公司</v>
          </cell>
          <cell r="J233" t="str">
            <v>后勤管理</v>
          </cell>
        </row>
        <row r="234">
          <cell r="A234" t="str">
            <v>B-24740</v>
          </cell>
          <cell r="B234" t="str">
            <v>秦光平</v>
          </cell>
          <cell r="C234" t="str">
            <v>研发中心</v>
          </cell>
          <cell r="D234" t="str">
            <v>配电网故障抢修指挥平台项目</v>
          </cell>
          <cell r="F234">
            <v>144</v>
          </cell>
          <cell r="G234">
            <v>72</v>
          </cell>
          <cell r="H234">
            <v>0.5</v>
          </cell>
          <cell r="I234" t="str">
            <v>武汉佰钧成技术有限责任公司</v>
          </cell>
          <cell r="J234" t="str">
            <v>测试工作</v>
          </cell>
        </row>
        <row r="235">
          <cell r="A235" t="str">
            <v>B-12629</v>
          </cell>
          <cell r="B235" t="str">
            <v>邵立立</v>
          </cell>
          <cell r="C235" t="str">
            <v>研发中心</v>
          </cell>
          <cell r="D235" t="str">
            <v>配电网故障抢修指挥平台项目</v>
          </cell>
          <cell r="F235">
            <v>144</v>
          </cell>
          <cell r="G235">
            <v>72</v>
          </cell>
          <cell r="H235">
            <v>0.5</v>
          </cell>
          <cell r="I235" t="str">
            <v>武汉佰钧成技术有限责任公司</v>
          </cell>
          <cell r="J235" t="str">
            <v>测试工作</v>
          </cell>
        </row>
        <row r="236">
          <cell r="A236" t="str">
            <v>B-26809</v>
          </cell>
          <cell r="B236" t="str">
            <v>李新</v>
          </cell>
          <cell r="C236" t="str">
            <v>研发中心</v>
          </cell>
          <cell r="D236" t="str">
            <v>配电网故障抢修指挥平台项目</v>
          </cell>
          <cell r="F236">
            <v>144</v>
          </cell>
          <cell r="G236">
            <v>43.2</v>
          </cell>
          <cell r="H236">
            <v>0.3</v>
          </cell>
          <cell r="I236" t="str">
            <v>武汉佰钧成技术有限责任公司</v>
          </cell>
          <cell r="J236" t="str">
            <v>测试工作</v>
          </cell>
        </row>
        <row r="237">
          <cell r="A237" t="str">
            <v>B-24743</v>
          </cell>
          <cell r="B237" t="str">
            <v>钟雪晴</v>
          </cell>
          <cell r="C237" t="str">
            <v>研发中心</v>
          </cell>
          <cell r="D237" t="str">
            <v>配电网故障抢修指挥平台项目</v>
          </cell>
          <cell r="F237">
            <v>144</v>
          </cell>
          <cell r="G237">
            <v>72</v>
          </cell>
          <cell r="H237">
            <v>0.5</v>
          </cell>
          <cell r="I237" t="str">
            <v>武汉佰钧成技术有限责任公司</v>
          </cell>
          <cell r="J237" t="str">
            <v>技术开发</v>
          </cell>
        </row>
        <row r="238">
          <cell r="A238" t="str">
            <v>B-19651</v>
          </cell>
          <cell r="B238" t="str">
            <v>王旖旎</v>
          </cell>
          <cell r="C238" t="str">
            <v>研发中心</v>
          </cell>
          <cell r="D238" t="str">
            <v>配电网故障抢修指挥平台项目</v>
          </cell>
          <cell r="F238">
            <v>144</v>
          </cell>
          <cell r="G238">
            <v>72</v>
          </cell>
          <cell r="H238">
            <v>0.5</v>
          </cell>
          <cell r="I238" t="str">
            <v>武汉佰钧成技术有限责任公司</v>
          </cell>
          <cell r="J238" t="str">
            <v>技术开发</v>
          </cell>
        </row>
        <row r="239">
          <cell r="A239" t="str">
            <v>B-24839</v>
          </cell>
          <cell r="B239" t="str">
            <v>吴文</v>
          </cell>
          <cell r="C239" t="str">
            <v>研发中心</v>
          </cell>
          <cell r="D239" t="str">
            <v>配电网故障抢修指挥平台项目</v>
          </cell>
          <cell r="F239">
            <v>144</v>
          </cell>
          <cell r="G239">
            <v>144</v>
          </cell>
          <cell r="H239">
            <v>1</v>
          </cell>
          <cell r="I239" t="str">
            <v>武汉佰钧成技术有限责任公司</v>
          </cell>
          <cell r="J239" t="str">
            <v>技术开发</v>
          </cell>
        </row>
        <row r="240">
          <cell r="A240" t="str">
            <v>B-15534</v>
          </cell>
          <cell r="B240" t="str">
            <v>赵娟</v>
          </cell>
          <cell r="C240" t="str">
            <v>研发中心</v>
          </cell>
          <cell r="D240" t="str">
            <v>配电网故障抢修指挥平台项目</v>
          </cell>
          <cell r="F240">
            <v>144</v>
          </cell>
          <cell r="G240">
            <v>144</v>
          </cell>
          <cell r="H240">
            <v>1</v>
          </cell>
          <cell r="I240" t="str">
            <v>武汉佰钧成技术有限责任公司</v>
          </cell>
          <cell r="J240" t="str">
            <v>测试工作</v>
          </cell>
        </row>
        <row r="241">
          <cell r="A241" t="str">
            <v>B-20081</v>
          </cell>
          <cell r="B241" t="str">
            <v>张志达</v>
          </cell>
          <cell r="C241" t="str">
            <v>研发中心</v>
          </cell>
          <cell r="D241" t="str">
            <v>配电网故障抢修指挥平台项目</v>
          </cell>
          <cell r="F241">
            <v>144</v>
          </cell>
          <cell r="G241">
            <v>72</v>
          </cell>
          <cell r="H241">
            <v>0.5</v>
          </cell>
          <cell r="I241" t="str">
            <v>武汉佰钧成技术有限责任公司</v>
          </cell>
          <cell r="J241" t="str">
            <v>数据库需求管理</v>
          </cell>
        </row>
        <row r="242">
          <cell r="A242" t="str">
            <v>B-25067</v>
          </cell>
          <cell r="B242" t="str">
            <v>陈惠</v>
          </cell>
          <cell r="C242" t="str">
            <v>研发中心</v>
          </cell>
          <cell r="D242" t="str">
            <v>配电网故障抢修指挥平台项目</v>
          </cell>
          <cell r="F242">
            <v>144</v>
          </cell>
          <cell r="G242">
            <v>72</v>
          </cell>
          <cell r="H242">
            <v>0.5</v>
          </cell>
          <cell r="I242" t="str">
            <v>武汉佰钧成技术有限责任公司</v>
          </cell>
          <cell r="J242" t="str">
            <v>测试工作</v>
          </cell>
        </row>
        <row r="243">
          <cell r="A243" t="str">
            <v>B-27744</v>
          </cell>
          <cell r="B243" t="str">
            <v>黄琪</v>
          </cell>
          <cell r="C243" t="str">
            <v>研发中心</v>
          </cell>
          <cell r="D243" t="str">
            <v>配电网故障抢修指挥平台项目</v>
          </cell>
          <cell r="F243">
            <v>40</v>
          </cell>
          <cell r="G243">
            <v>20</v>
          </cell>
          <cell r="H243">
            <v>0.5</v>
          </cell>
          <cell r="I243" t="str">
            <v>武汉佰钧成技术有限责任公司</v>
          </cell>
          <cell r="J243" t="str">
            <v>测试经理</v>
          </cell>
        </row>
        <row r="244">
          <cell r="A244" t="str">
            <v>B-26158</v>
          </cell>
          <cell r="B244" t="str">
            <v>段小玲</v>
          </cell>
          <cell r="C244" t="str">
            <v>研发中心</v>
          </cell>
          <cell r="D244" t="str">
            <v>配电网故障抢修指挥平台项目</v>
          </cell>
          <cell r="F244">
            <v>144</v>
          </cell>
          <cell r="G244">
            <v>72</v>
          </cell>
          <cell r="H244">
            <v>0.5</v>
          </cell>
          <cell r="I244" t="str">
            <v>武汉佰钧成技术有限责任公司</v>
          </cell>
          <cell r="J244" t="str">
            <v>配置管理</v>
          </cell>
        </row>
        <row r="245">
          <cell r="A245" t="str">
            <v>B-27477</v>
          </cell>
          <cell r="B245" t="str">
            <v>杨唯唯</v>
          </cell>
          <cell r="C245" t="str">
            <v>研发中心</v>
          </cell>
          <cell r="D245" t="str">
            <v>配电网故障抢修指挥平台项目</v>
          </cell>
          <cell r="F245">
            <v>24</v>
          </cell>
          <cell r="G245">
            <v>12</v>
          </cell>
          <cell r="H245">
            <v>0.5</v>
          </cell>
          <cell r="I245" t="str">
            <v>武汉佰钧成技术有限责任公司</v>
          </cell>
          <cell r="J245" t="str">
            <v>技术开发</v>
          </cell>
        </row>
        <row r="246">
          <cell r="A246" t="str">
            <v>B-17735</v>
          </cell>
          <cell r="B246" t="str">
            <v>黄静</v>
          </cell>
          <cell r="C246" t="str">
            <v>研发中心</v>
          </cell>
          <cell r="D246" t="str">
            <v>配电网故障抢修指挥平台项目</v>
          </cell>
          <cell r="F246">
            <v>144</v>
          </cell>
          <cell r="G246">
            <v>43.2</v>
          </cell>
          <cell r="H246">
            <v>0.3</v>
          </cell>
          <cell r="I246" t="str">
            <v>武汉佰钧成技术有限责任公司</v>
          </cell>
          <cell r="J246" t="str">
            <v>技术开发</v>
          </cell>
        </row>
        <row r="247">
          <cell r="A247" t="str">
            <v>B-5723</v>
          </cell>
          <cell r="B247" t="str">
            <v>王孟</v>
          </cell>
          <cell r="C247" t="str">
            <v>研发中心</v>
          </cell>
          <cell r="D247" t="str">
            <v>配电网故障抢修指挥平台项目</v>
          </cell>
          <cell r="F247">
            <v>144</v>
          </cell>
          <cell r="G247">
            <v>43.2</v>
          </cell>
          <cell r="H247">
            <v>0.3</v>
          </cell>
          <cell r="I247" t="str">
            <v>武汉佰钧成技术有限责任公司</v>
          </cell>
          <cell r="J247" t="str">
            <v>测试工作</v>
          </cell>
        </row>
        <row r="248">
          <cell r="A248" t="str">
            <v>B-15945</v>
          </cell>
          <cell r="B248" t="str">
            <v>聂梅琴</v>
          </cell>
          <cell r="C248" t="str">
            <v>研发中心</v>
          </cell>
          <cell r="D248" t="str">
            <v>配电网故障抢修指挥平台项目</v>
          </cell>
          <cell r="F248">
            <v>144</v>
          </cell>
          <cell r="G248">
            <v>43.2</v>
          </cell>
          <cell r="H248">
            <v>0.3</v>
          </cell>
          <cell r="I248" t="str">
            <v>武汉佰钧成技术有限责任公司</v>
          </cell>
          <cell r="J248" t="str">
            <v>技术开发</v>
          </cell>
        </row>
        <row r="249">
          <cell r="A249" t="str">
            <v>B-3546</v>
          </cell>
          <cell r="B249" t="str">
            <v>郑亚</v>
          </cell>
          <cell r="C249" t="str">
            <v>研发中心</v>
          </cell>
          <cell r="D249" t="str">
            <v>用电信息采集系统通道及主站运行性能检测技术研究与应用项目</v>
          </cell>
          <cell r="F249">
            <v>144</v>
          </cell>
          <cell r="G249">
            <v>43.2</v>
          </cell>
          <cell r="H249">
            <v>0.3</v>
          </cell>
          <cell r="I249" t="str">
            <v>武汉佰钧成技术有限责任公司</v>
          </cell>
          <cell r="J249" t="str">
            <v>项目经理</v>
          </cell>
        </row>
        <row r="250">
          <cell r="A250" t="str">
            <v>B-7252</v>
          </cell>
          <cell r="B250" t="str">
            <v>张晓鹏</v>
          </cell>
          <cell r="C250" t="str">
            <v>研发中心</v>
          </cell>
          <cell r="D250" t="str">
            <v>用电信息采集系统通道及主站运行性能检测技术研究与应用项目</v>
          </cell>
          <cell r="F250">
            <v>144</v>
          </cell>
          <cell r="G250">
            <v>72</v>
          </cell>
          <cell r="H250">
            <v>0.5</v>
          </cell>
          <cell r="I250" t="str">
            <v>武汉佰钧成技术有限责任公司</v>
          </cell>
          <cell r="J250" t="str">
            <v>技术经理</v>
          </cell>
        </row>
        <row r="251">
          <cell r="A251" t="str">
            <v>B-22137</v>
          </cell>
          <cell r="B251" t="str">
            <v>刘辉</v>
          </cell>
          <cell r="C251" t="str">
            <v>研发中心</v>
          </cell>
          <cell r="D251" t="str">
            <v>用电信息采集系统通道及主站运行性能检测技术研究与应用项目</v>
          </cell>
          <cell r="F251">
            <v>48</v>
          </cell>
          <cell r="G251">
            <v>48</v>
          </cell>
          <cell r="H251">
            <v>1</v>
          </cell>
          <cell r="I251" t="str">
            <v>武汉佰钧成技术有限责任公司</v>
          </cell>
          <cell r="J251" t="str">
            <v>测试工作</v>
          </cell>
        </row>
        <row r="252">
          <cell r="A252" t="str">
            <v>B-22046</v>
          </cell>
          <cell r="B252" t="str">
            <v>张碧华</v>
          </cell>
          <cell r="C252" t="str">
            <v>研发中心</v>
          </cell>
          <cell r="D252" t="str">
            <v>用电信息采集系统通道及主站运行性能检测技术研究与应用项目</v>
          </cell>
          <cell r="F252">
            <v>96</v>
          </cell>
          <cell r="G252">
            <v>96</v>
          </cell>
          <cell r="H252">
            <v>1</v>
          </cell>
          <cell r="I252" t="str">
            <v>武汉佰钧成技术有限责任公司</v>
          </cell>
          <cell r="J252" t="str">
            <v>测试工作</v>
          </cell>
        </row>
        <row r="253">
          <cell r="A253" t="str">
            <v>B-27778</v>
          </cell>
          <cell r="B253" t="str">
            <v>郑宇</v>
          </cell>
          <cell r="C253" t="str">
            <v>研发中心</v>
          </cell>
          <cell r="D253" t="str">
            <v>用电信息采集系统通道及主站运行性能检测技术研究与应用项目</v>
          </cell>
          <cell r="F253">
            <v>8</v>
          </cell>
          <cell r="G253">
            <v>4</v>
          </cell>
          <cell r="H253">
            <v>0.5</v>
          </cell>
          <cell r="I253" t="str">
            <v>武汉佰钧成技术有限责任公司</v>
          </cell>
          <cell r="J253" t="str">
            <v>测试工作</v>
          </cell>
        </row>
        <row r="254">
          <cell r="A254" t="str">
            <v>B-26025</v>
          </cell>
          <cell r="B254" t="str">
            <v>熊小乐</v>
          </cell>
          <cell r="C254" t="str">
            <v>研发中心</v>
          </cell>
          <cell r="D254" t="str">
            <v>用电信息采集系统通道及主站运行性能检测技术研究与应用项目</v>
          </cell>
          <cell r="F254">
            <v>144</v>
          </cell>
          <cell r="G254">
            <v>72</v>
          </cell>
          <cell r="H254">
            <v>0.5</v>
          </cell>
          <cell r="I254" t="str">
            <v>武汉佰钧成技术有限责任公司</v>
          </cell>
          <cell r="J254" t="str">
            <v>技术开发</v>
          </cell>
        </row>
        <row r="255">
          <cell r="A255" t="str">
            <v>B-17620</v>
          </cell>
          <cell r="B255" t="str">
            <v>张丽萍</v>
          </cell>
          <cell r="C255" t="str">
            <v>研发中心</v>
          </cell>
          <cell r="D255" t="str">
            <v>用电信息采集系统通道及主站运行性能检测技术研究与应用项目</v>
          </cell>
          <cell r="F255">
            <v>144</v>
          </cell>
          <cell r="G255">
            <v>144</v>
          </cell>
          <cell r="H255">
            <v>1</v>
          </cell>
          <cell r="I255" t="str">
            <v>武汉佰钧成技术有限责任公司</v>
          </cell>
          <cell r="J255" t="str">
            <v>测试工作</v>
          </cell>
        </row>
        <row r="256">
          <cell r="A256" t="str">
            <v>B-26440</v>
          </cell>
          <cell r="B256" t="str">
            <v>申艳超</v>
          </cell>
          <cell r="C256" t="str">
            <v>研发中心</v>
          </cell>
          <cell r="D256" t="str">
            <v>用电信息采集系统通道及主站运行性能检测技术研究与应用项目</v>
          </cell>
          <cell r="F256">
            <v>144</v>
          </cell>
          <cell r="G256">
            <v>144</v>
          </cell>
          <cell r="H256">
            <v>1</v>
          </cell>
          <cell r="I256" t="str">
            <v>武汉佰钧成技术有限责任公司</v>
          </cell>
          <cell r="J256" t="str">
            <v>测试工作</v>
          </cell>
        </row>
        <row r="257">
          <cell r="A257" t="str">
            <v>B-27171</v>
          </cell>
          <cell r="B257" t="str">
            <v>覃鹏侣</v>
          </cell>
          <cell r="C257" t="str">
            <v>研发中心</v>
          </cell>
          <cell r="D257" t="str">
            <v>用电信息采集系统通道及主站运行性能检测技术研究与应用项目</v>
          </cell>
          <cell r="F257">
            <v>144</v>
          </cell>
          <cell r="G257">
            <v>144</v>
          </cell>
          <cell r="H257">
            <v>1</v>
          </cell>
          <cell r="I257" t="str">
            <v>武汉佰钧成技术有限责任公司</v>
          </cell>
          <cell r="J257" t="str">
            <v>技术开发</v>
          </cell>
        </row>
        <row r="258">
          <cell r="A258" t="str">
            <v>B-15146</v>
          </cell>
          <cell r="B258" t="str">
            <v>熊娟</v>
          </cell>
          <cell r="C258" t="str">
            <v>研发中心</v>
          </cell>
          <cell r="D258" t="str">
            <v>用电信息采集系统通道及主站运行性能检测技术研究与应用项目</v>
          </cell>
          <cell r="F258">
            <v>144</v>
          </cell>
          <cell r="G258">
            <v>72</v>
          </cell>
          <cell r="H258">
            <v>0.5</v>
          </cell>
          <cell r="I258" t="str">
            <v>武汉佰钧成技术有限责任公司</v>
          </cell>
          <cell r="J258" t="str">
            <v>技术开发</v>
          </cell>
        </row>
        <row r="259">
          <cell r="A259" t="str">
            <v>B-5501</v>
          </cell>
          <cell r="B259" t="str">
            <v>张成彪</v>
          </cell>
          <cell r="C259" t="str">
            <v>研发中心</v>
          </cell>
          <cell r="D259" t="str">
            <v>用电信息采集系统通道及主站运行性能检测技术研究与应用项目</v>
          </cell>
          <cell r="F259">
            <v>144</v>
          </cell>
          <cell r="G259">
            <v>72</v>
          </cell>
          <cell r="H259">
            <v>0.5</v>
          </cell>
          <cell r="I259" t="str">
            <v>武汉佰钧成技术有限责任公司</v>
          </cell>
          <cell r="J259" t="str">
            <v>测试经理</v>
          </cell>
        </row>
        <row r="260">
          <cell r="A260" t="str">
            <v>B-14591</v>
          </cell>
          <cell r="B260" t="str">
            <v>房巍</v>
          </cell>
          <cell r="C260" t="str">
            <v>研发中心</v>
          </cell>
          <cell r="D260" t="str">
            <v>用电信息采集系统通道及主站运行性能检测技术研究与应用项目</v>
          </cell>
          <cell r="F260">
            <v>144</v>
          </cell>
          <cell r="G260">
            <v>72</v>
          </cell>
          <cell r="H260">
            <v>0.5</v>
          </cell>
          <cell r="I260" t="str">
            <v>武汉佰钧成技术有限责任公司</v>
          </cell>
          <cell r="J260" t="str">
            <v>测试工作</v>
          </cell>
        </row>
        <row r="261">
          <cell r="A261" t="str">
            <v>B-5912</v>
          </cell>
          <cell r="B261" t="str">
            <v>岳诚</v>
          </cell>
          <cell r="C261" t="str">
            <v>研发中心</v>
          </cell>
          <cell r="D261" t="str">
            <v>用电信息采集系统通道及主站运行性能检测技术研究与应用项目</v>
          </cell>
          <cell r="F261">
            <v>144</v>
          </cell>
          <cell r="G261">
            <v>72</v>
          </cell>
          <cell r="H261">
            <v>0.5</v>
          </cell>
          <cell r="I261" t="str">
            <v>武汉佰钧成技术有限责任公司</v>
          </cell>
          <cell r="J261" t="str">
            <v>技术开发</v>
          </cell>
        </row>
        <row r="262">
          <cell r="A262" t="str">
            <v>B-5782</v>
          </cell>
          <cell r="B262" t="str">
            <v>汪友浩</v>
          </cell>
          <cell r="C262" t="str">
            <v>研发中心</v>
          </cell>
          <cell r="D262" t="str">
            <v>用电信息采集系统通道及主站运行性能检测技术研究与应用项目</v>
          </cell>
          <cell r="F262">
            <v>144</v>
          </cell>
          <cell r="G262">
            <v>72</v>
          </cell>
          <cell r="H262">
            <v>0.5</v>
          </cell>
          <cell r="I262" t="str">
            <v>武汉佰钧成技术有限责任公司</v>
          </cell>
          <cell r="J262" t="str">
            <v>技术开发</v>
          </cell>
        </row>
        <row r="263">
          <cell r="A263" t="str">
            <v>B-21970</v>
          </cell>
          <cell r="B263" t="str">
            <v>汪旭明</v>
          </cell>
          <cell r="C263" t="str">
            <v>研发中心</v>
          </cell>
          <cell r="D263" t="str">
            <v>用电信息采集系统通道及主站运行性能检测技术研究与应用项目</v>
          </cell>
          <cell r="F263">
            <v>144</v>
          </cell>
          <cell r="G263">
            <v>144</v>
          </cell>
          <cell r="H263">
            <v>1</v>
          </cell>
          <cell r="I263" t="str">
            <v>武汉佰钧成技术有限责任公司</v>
          </cell>
          <cell r="J263" t="str">
            <v>技术开发</v>
          </cell>
        </row>
        <row r="264">
          <cell r="A264" t="str">
            <v>B-1744</v>
          </cell>
          <cell r="B264" t="str">
            <v>吴艳红</v>
          </cell>
          <cell r="C264" t="str">
            <v>研发中心</v>
          </cell>
          <cell r="D264" t="str">
            <v>用电信息采集系统通道及主站运行性能检测技术研究与应用项目</v>
          </cell>
          <cell r="F264">
            <v>144</v>
          </cell>
          <cell r="G264">
            <v>72</v>
          </cell>
          <cell r="H264">
            <v>0.5</v>
          </cell>
          <cell r="I264" t="str">
            <v>武汉佰钧成技术有限责任公司</v>
          </cell>
          <cell r="J264" t="str">
            <v>技术开发</v>
          </cell>
        </row>
        <row r="265">
          <cell r="A265" t="str">
            <v>B-5874</v>
          </cell>
          <cell r="B265" t="str">
            <v>徐维平</v>
          </cell>
          <cell r="C265" t="str">
            <v>研发中心</v>
          </cell>
          <cell r="D265" t="str">
            <v>用电信息采集系统通道及主站运行性能检测技术研究与应用项目</v>
          </cell>
          <cell r="F265">
            <v>144</v>
          </cell>
          <cell r="G265">
            <v>72</v>
          </cell>
          <cell r="H265">
            <v>0.5</v>
          </cell>
          <cell r="I265" t="str">
            <v>武汉佰钧成技术有限责任公司</v>
          </cell>
          <cell r="J265" t="str">
            <v>技术开发</v>
          </cell>
        </row>
        <row r="266">
          <cell r="A266" t="str">
            <v>B-26931</v>
          </cell>
          <cell r="B266" t="str">
            <v>邱正洪</v>
          </cell>
          <cell r="C266" t="str">
            <v>研发中心</v>
          </cell>
          <cell r="D266" t="str">
            <v>用电信息采集系统通道及主站运行性能检测技术研究与应用项目</v>
          </cell>
          <cell r="F266">
            <v>144</v>
          </cell>
          <cell r="G266">
            <v>72</v>
          </cell>
          <cell r="H266">
            <v>0.5</v>
          </cell>
          <cell r="I266" t="str">
            <v>武汉佰钧成技术有限责任公司</v>
          </cell>
          <cell r="J266" t="str">
            <v>技术开发</v>
          </cell>
        </row>
        <row r="267">
          <cell r="A267" t="str">
            <v>B-10336</v>
          </cell>
          <cell r="B267" t="str">
            <v>胡志</v>
          </cell>
          <cell r="C267" t="str">
            <v>研发中心</v>
          </cell>
          <cell r="D267" t="str">
            <v>财务业务管理平台</v>
          </cell>
          <cell r="F267">
            <v>144</v>
          </cell>
          <cell r="G267">
            <v>72</v>
          </cell>
          <cell r="H267">
            <v>0.5</v>
          </cell>
          <cell r="I267" t="str">
            <v>佰钧成信息技术（苏州）有限公司</v>
          </cell>
          <cell r="J267" t="str">
            <v>项目组长</v>
          </cell>
        </row>
        <row r="268">
          <cell r="A268" t="str">
            <v>B-10603</v>
          </cell>
          <cell r="B268" t="str">
            <v>庞恺</v>
          </cell>
          <cell r="C268" t="str">
            <v>研发中心</v>
          </cell>
          <cell r="D268" t="str">
            <v>生产信息管理系统</v>
          </cell>
          <cell r="F268">
            <v>128</v>
          </cell>
          <cell r="G268">
            <v>64</v>
          </cell>
          <cell r="H268">
            <v>0.5</v>
          </cell>
          <cell r="I268" t="str">
            <v>佰钧成信息技术（苏州）有限公司</v>
          </cell>
          <cell r="J268" t="str">
            <v>技术开发</v>
          </cell>
        </row>
        <row r="269">
          <cell r="A269" t="str">
            <v>B-10767</v>
          </cell>
          <cell r="B269" t="str">
            <v>许孔琛</v>
          </cell>
          <cell r="C269" t="str">
            <v>研发中心</v>
          </cell>
          <cell r="D269" t="str">
            <v>银行信贷管理信息系统</v>
          </cell>
          <cell r="F269">
            <v>144</v>
          </cell>
          <cell r="G269">
            <v>72</v>
          </cell>
          <cell r="H269">
            <v>0.5</v>
          </cell>
          <cell r="I269" t="str">
            <v>佰钧成信息技术（苏州）有限公司</v>
          </cell>
          <cell r="J269" t="str">
            <v>测试工作</v>
          </cell>
        </row>
        <row r="270">
          <cell r="A270" t="str">
            <v>B-12888</v>
          </cell>
          <cell r="B270" t="str">
            <v>张立</v>
          </cell>
          <cell r="C270" t="str">
            <v>研发中心</v>
          </cell>
          <cell r="D270" t="str">
            <v>银行信贷管理信息系统</v>
          </cell>
          <cell r="F270">
            <v>112</v>
          </cell>
          <cell r="G270">
            <v>56</v>
          </cell>
          <cell r="H270">
            <v>0.5</v>
          </cell>
          <cell r="I270" t="str">
            <v>佰钧成信息技术（苏州）有限公司</v>
          </cell>
          <cell r="J270" t="str">
            <v>技术开发</v>
          </cell>
        </row>
        <row r="271">
          <cell r="A271" t="str">
            <v>B-14703</v>
          </cell>
          <cell r="B271" t="str">
            <v>付静</v>
          </cell>
          <cell r="C271" t="str">
            <v>研发中心</v>
          </cell>
          <cell r="D271" t="str">
            <v>社会保险系统</v>
          </cell>
          <cell r="F271">
            <v>120</v>
          </cell>
          <cell r="G271">
            <v>60</v>
          </cell>
          <cell r="H271">
            <v>0.5</v>
          </cell>
          <cell r="I271" t="str">
            <v>佰钧成信息技术（苏州）有限公司</v>
          </cell>
          <cell r="J271" t="str">
            <v>技术开发</v>
          </cell>
        </row>
        <row r="272">
          <cell r="A272" t="str">
            <v>B-15623</v>
          </cell>
          <cell r="B272" t="str">
            <v>赵肖寒</v>
          </cell>
          <cell r="C272" t="str">
            <v>研发中心</v>
          </cell>
          <cell r="D272" t="str">
            <v>社会保险系统</v>
          </cell>
          <cell r="F272">
            <v>144</v>
          </cell>
          <cell r="G272">
            <v>72</v>
          </cell>
          <cell r="H272">
            <v>0.5</v>
          </cell>
          <cell r="I272" t="str">
            <v>佰钧成信息技术（苏州）有限公司</v>
          </cell>
          <cell r="J272" t="str">
            <v>测试工作</v>
          </cell>
        </row>
        <row r="273">
          <cell r="A273" t="str">
            <v>B-18578</v>
          </cell>
          <cell r="B273" t="str">
            <v>林向阳</v>
          </cell>
          <cell r="C273" t="str">
            <v>研发中心</v>
          </cell>
          <cell r="D273" t="str">
            <v>社会保险系统</v>
          </cell>
          <cell r="F273">
            <v>144</v>
          </cell>
          <cell r="G273">
            <v>72</v>
          </cell>
          <cell r="H273">
            <v>0.5</v>
          </cell>
          <cell r="I273" t="str">
            <v>佰钧成信息技术（苏州）有限公司</v>
          </cell>
          <cell r="J273" t="str">
            <v>项目组长</v>
          </cell>
        </row>
        <row r="274">
          <cell r="A274" t="str">
            <v>B-19831</v>
          </cell>
          <cell r="B274" t="str">
            <v>于含洋</v>
          </cell>
          <cell r="C274" t="str">
            <v>研发中心</v>
          </cell>
          <cell r="D274" t="str">
            <v>财务业务管理平台</v>
          </cell>
          <cell r="F274">
            <v>144</v>
          </cell>
          <cell r="G274">
            <v>72</v>
          </cell>
          <cell r="H274">
            <v>0.5</v>
          </cell>
          <cell r="I274" t="str">
            <v>佰钧成信息技术（苏州）有限公司</v>
          </cell>
          <cell r="J274" t="str">
            <v>技术开发</v>
          </cell>
        </row>
        <row r="275">
          <cell r="A275" t="str">
            <v>B-21988</v>
          </cell>
          <cell r="B275" t="str">
            <v>李静怡</v>
          </cell>
          <cell r="C275" t="str">
            <v>研发中心</v>
          </cell>
          <cell r="D275" t="str">
            <v>佰钧成网上商城系统</v>
          </cell>
          <cell r="F275">
            <v>120</v>
          </cell>
          <cell r="G275">
            <v>60</v>
          </cell>
          <cell r="H275">
            <v>0.5</v>
          </cell>
          <cell r="I275" t="str">
            <v>佰钧成信息技术（苏州）有限公司</v>
          </cell>
          <cell r="J275" t="str">
            <v>测试工作</v>
          </cell>
        </row>
        <row r="276">
          <cell r="A276" t="str">
            <v>B-23377</v>
          </cell>
          <cell r="B276" t="str">
            <v>李阳</v>
          </cell>
          <cell r="C276" t="str">
            <v>研发中心</v>
          </cell>
          <cell r="D276" t="str">
            <v>财务业务管理平台</v>
          </cell>
          <cell r="F276">
            <v>144</v>
          </cell>
          <cell r="G276">
            <v>72</v>
          </cell>
          <cell r="H276">
            <v>0.5</v>
          </cell>
          <cell r="I276" t="str">
            <v>佰钧成信息技术（苏州）有限公司</v>
          </cell>
          <cell r="J276" t="str">
            <v>测试工作</v>
          </cell>
        </row>
        <row r="277">
          <cell r="A277" t="str">
            <v>B-2375</v>
          </cell>
          <cell r="B277" t="str">
            <v>王晖</v>
          </cell>
          <cell r="C277" t="str">
            <v>研发中心</v>
          </cell>
          <cell r="D277" t="str">
            <v>财务业务管理平台</v>
          </cell>
          <cell r="F277">
            <v>144</v>
          </cell>
          <cell r="G277">
            <v>72</v>
          </cell>
          <cell r="H277">
            <v>0.5</v>
          </cell>
          <cell r="I277" t="str">
            <v>佰钧成信息技术（苏州）有限公司</v>
          </cell>
          <cell r="J277" t="str">
            <v>技术开发</v>
          </cell>
        </row>
        <row r="278">
          <cell r="A278" t="str">
            <v>B-24883</v>
          </cell>
          <cell r="B278" t="str">
            <v>高磊</v>
          </cell>
          <cell r="C278" t="str">
            <v>研发中心</v>
          </cell>
          <cell r="D278" t="str">
            <v>银行信贷管理信息系统</v>
          </cell>
          <cell r="F278">
            <v>144</v>
          </cell>
          <cell r="G278">
            <v>72</v>
          </cell>
          <cell r="H278">
            <v>0.5</v>
          </cell>
          <cell r="I278" t="str">
            <v>佰钧成信息技术（苏州）有限公司</v>
          </cell>
          <cell r="J278" t="str">
            <v>测试工作</v>
          </cell>
        </row>
        <row r="279">
          <cell r="A279" t="str">
            <v>B-27043</v>
          </cell>
          <cell r="B279" t="str">
            <v>李星</v>
          </cell>
          <cell r="C279" t="str">
            <v>研发中心</v>
          </cell>
          <cell r="D279" t="str">
            <v>财务业务管理平台</v>
          </cell>
          <cell r="F279">
            <v>144</v>
          </cell>
          <cell r="G279">
            <v>72</v>
          </cell>
          <cell r="H279">
            <v>0.5</v>
          </cell>
          <cell r="I279" t="str">
            <v>佰钧成信息技术（苏州）有限公司</v>
          </cell>
          <cell r="J279" t="str">
            <v>技术开发</v>
          </cell>
        </row>
        <row r="280">
          <cell r="A280" t="str">
            <v>B-27322</v>
          </cell>
          <cell r="B280" t="str">
            <v>宋扬</v>
          </cell>
          <cell r="C280" t="str">
            <v>研发中心</v>
          </cell>
          <cell r="D280" t="str">
            <v>移动投保项目</v>
          </cell>
          <cell r="F280">
            <v>144</v>
          </cell>
          <cell r="G280">
            <v>72</v>
          </cell>
          <cell r="H280">
            <v>0.5</v>
          </cell>
          <cell r="I280" t="str">
            <v>佰钧成信息技术（苏州）有限公司</v>
          </cell>
          <cell r="J280" t="str">
            <v>技术开发</v>
          </cell>
        </row>
        <row r="281">
          <cell r="A281" t="str">
            <v>B-27355</v>
          </cell>
          <cell r="B281" t="str">
            <v>吴程鹏</v>
          </cell>
          <cell r="C281" t="str">
            <v>研发中心</v>
          </cell>
          <cell r="D281" t="str">
            <v>佰钧成网上商城系统</v>
          </cell>
          <cell r="F281">
            <v>128</v>
          </cell>
          <cell r="G281">
            <v>64</v>
          </cell>
          <cell r="H281">
            <v>0.5</v>
          </cell>
          <cell r="I281" t="str">
            <v>佰钧成信息技术（苏州）有限公司</v>
          </cell>
          <cell r="J281" t="str">
            <v>技术开发</v>
          </cell>
        </row>
        <row r="282">
          <cell r="A282" t="str">
            <v>B-27356</v>
          </cell>
          <cell r="B282" t="str">
            <v>韦聪聪</v>
          </cell>
          <cell r="C282" t="str">
            <v>研发中心</v>
          </cell>
          <cell r="D282" t="str">
            <v>生产信息管理系统</v>
          </cell>
          <cell r="F282">
            <v>144</v>
          </cell>
          <cell r="G282">
            <v>72</v>
          </cell>
          <cell r="H282">
            <v>0.5</v>
          </cell>
          <cell r="I282" t="str">
            <v>佰钧成信息技术（苏州）有限公司</v>
          </cell>
          <cell r="J282" t="str">
            <v>技术开发</v>
          </cell>
        </row>
        <row r="283">
          <cell r="A283" t="str">
            <v>B-27357</v>
          </cell>
          <cell r="B283" t="str">
            <v>欧阳诗婷</v>
          </cell>
          <cell r="C283" t="str">
            <v>研发中心</v>
          </cell>
          <cell r="D283" t="str">
            <v>生产信息管理系统</v>
          </cell>
          <cell r="F283">
            <v>144</v>
          </cell>
          <cell r="G283">
            <v>72</v>
          </cell>
          <cell r="H283">
            <v>0.5</v>
          </cell>
          <cell r="I283" t="str">
            <v>佰钧成信息技术（苏州）有限公司</v>
          </cell>
          <cell r="J283" t="str">
            <v>测试工作</v>
          </cell>
        </row>
        <row r="284">
          <cell r="A284" t="str">
            <v>B-27359</v>
          </cell>
          <cell r="B284" t="str">
            <v>汪杨锋</v>
          </cell>
          <cell r="C284" t="str">
            <v>研发中心</v>
          </cell>
          <cell r="D284" t="str">
            <v>移动投保项目</v>
          </cell>
          <cell r="F284">
            <v>88</v>
          </cell>
          <cell r="G284">
            <v>44</v>
          </cell>
          <cell r="H284">
            <v>0.5</v>
          </cell>
          <cell r="I284" t="str">
            <v>佰钧成信息技术（苏州）有限公司</v>
          </cell>
          <cell r="J284" t="str">
            <v>测试工作</v>
          </cell>
        </row>
        <row r="285">
          <cell r="A285" t="str">
            <v>B-27363</v>
          </cell>
          <cell r="B285" t="str">
            <v>胡强</v>
          </cell>
          <cell r="C285" t="str">
            <v>研发中心</v>
          </cell>
          <cell r="D285" t="str">
            <v>生产信息管理系统</v>
          </cell>
          <cell r="F285">
            <v>60</v>
          </cell>
          <cell r="G285">
            <v>30</v>
          </cell>
          <cell r="H285">
            <v>0.5</v>
          </cell>
          <cell r="I285" t="str">
            <v>佰钧成信息技术（苏州）有限公司</v>
          </cell>
          <cell r="J285" t="str">
            <v>测试工作</v>
          </cell>
        </row>
        <row r="286">
          <cell r="A286" t="str">
            <v>B-27375</v>
          </cell>
          <cell r="B286" t="str">
            <v>江莉莉</v>
          </cell>
          <cell r="C286" t="str">
            <v>研发中心</v>
          </cell>
          <cell r="D286" t="str">
            <v>社会保险系统</v>
          </cell>
          <cell r="F286">
            <v>128</v>
          </cell>
          <cell r="G286">
            <v>64</v>
          </cell>
          <cell r="H286">
            <v>0.5</v>
          </cell>
          <cell r="I286" t="str">
            <v>佰钧成信息技术（苏州）有限公司</v>
          </cell>
          <cell r="J286" t="str">
            <v>测试工作</v>
          </cell>
        </row>
        <row r="287">
          <cell r="A287" t="str">
            <v>B-27378</v>
          </cell>
          <cell r="B287" t="str">
            <v>吴晨婷</v>
          </cell>
          <cell r="C287" t="str">
            <v>研发中心</v>
          </cell>
          <cell r="D287" t="str">
            <v>银行信贷管理信息系统</v>
          </cell>
          <cell r="F287">
            <v>136</v>
          </cell>
          <cell r="G287">
            <v>68</v>
          </cell>
          <cell r="H287">
            <v>0.5</v>
          </cell>
          <cell r="I287" t="str">
            <v>佰钧成信息技术（苏州）有限公司</v>
          </cell>
          <cell r="J287" t="str">
            <v>测试工作</v>
          </cell>
        </row>
        <row r="288">
          <cell r="A288" t="str">
            <v>B-27388</v>
          </cell>
          <cell r="B288" t="str">
            <v>李莹</v>
          </cell>
          <cell r="C288" t="str">
            <v>研发中心</v>
          </cell>
          <cell r="D288" t="str">
            <v>佰钧成网上商城系统</v>
          </cell>
          <cell r="F288">
            <v>144</v>
          </cell>
          <cell r="G288">
            <v>72</v>
          </cell>
          <cell r="H288">
            <v>0.5</v>
          </cell>
          <cell r="I288" t="str">
            <v>佰钧成信息技术（苏州）有限公司</v>
          </cell>
          <cell r="J288" t="str">
            <v>测试工作</v>
          </cell>
        </row>
        <row r="289">
          <cell r="A289" t="str">
            <v>B-5866</v>
          </cell>
          <cell r="B289" t="str">
            <v>田绍锟</v>
          </cell>
          <cell r="C289" t="str">
            <v>研发中心</v>
          </cell>
          <cell r="D289" t="str">
            <v>财务业务管理平台</v>
          </cell>
          <cell r="F289">
            <v>144</v>
          </cell>
          <cell r="G289">
            <v>72</v>
          </cell>
          <cell r="H289">
            <v>0.5</v>
          </cell>
          <cell r="I289" t="str">
            <v>佰钧成信息技术（苏州）有限公司</v>
          </cell>
          <cell r="J289" t="str">
            <v>测试工作</v>
          </cell>
        </row>
        <row r="290">
          <cell r="A290" t="str">
            <v>B-740</v>
          </cell>
          <cell r="B290" t="str">
            <v>余海霞</v>
          </cell>
          <cell r="C290" t="str">
            <v>研发中心</v>
          </cell>
          <cell r="D290" t="str">
            <v>生产信息管理系统</v>
          </cell>
          <cell r="F290">
            <v>144</v>
          </cell>
          <cell r="G290">
            <v>72</v>
          </cell>
          <cell r="H290">
            <v>0.5</v>
          </cell>
          <cell r="I290" t="str">
            <v>佰钧成信息技术（苏州）有限公司</v>
          </cell>
          <cell r="J290" t="str">
            <v>项目组长</v>
          </cell>
        </row>
        <row r="291">
          <cell r="A291" t="str">
            <v>B-9631</v>
          </cell>
          <cell r="B291" t="str">
            <v>李秀兰</v>
          </cell>
          <cell r="C291" t="str">
            <v>研发中心</v>
          </cell>
          <cell r="D291" t="str">
            <v>银行信贷管理信息系统</v>
          </cell>
          <cell r="F291">
            <v>144</v>
          </cell>
          <cell r="G291">
            <v>72</v>
          </cell>
          <cell r="H291">
            <v>0.5</v>
          </cell>
          <cell r="I291" t="str">
            <v>佰钧成信息技术（苏州）有限公司</v>
          </cell>
          <cell r="J291" t="str">
            <v>项目组长</v>
          </cell>
        </row>
        <row r="292">
          <cell r="A292" t="str">
            <v>B-11954</v>
          </cell>
          <cell r="B292" t="str">
            <v>定丹</v>
          </cell>
          <cell r="C292" t="str">
            <v>研发中心</v>
          </cell>
          <cell r="D292" t="str">
            <v>移动投保项目</v>
          </cell>
          <cell r="F292">
            <v>80</v>
          </cell>
          <cell r="G292">
            <v>80</v>
          </cell>
          <cell r="H292">
            <v>1</v>
          </cell>
          <cell r="I292" t="str">
            <v>佰钧成信息技术（苏州）有限公司</v>
          </cell>
          <cell r="J292" t="str">
            <v>测试工作</v>
          </cell>
        </row>
        <row r="293">
          <cell r="A293" t="str">
            <v>B-13487</v>
          </cell>
          <cell r="B293" t="str">
            <v>杨晓梅</v>
          </cell>
          <cell r="C293" t="str">
            <v>研发中心</v>
          </cell>
          <cell r="D293" t="str">
            <v>移动投保项目</v>
          </cell>
          <cell r="F293">
            <v>144</v>
          </cell>
          <cell r="G293">
            <v>144</v>
          </cell>
          <cell r="H293">
            <v>1</v>
          </cell>
          <cell r="I293" t="str">
            <v>佰钧成信息技术（苏州）有限公司</v>
          </cell>
          <cell r="J293" t="str">
            <v>项目组长</v>
          </cell>
        </row>
        <row r="294">
          <cell r="A294" t="str">
            <v>B-21337</v>
          </cell>
          <cell r="B294" t="str">
            <v>肖岚</v>
          </cell>
          <cell r="C294" t="str">
            <v>研发中心</v>
          </cell>
          <cell r="D294" t="str">
            <v>佰钧成网上商城系统</v>
          </cell>
          <cell r="F294">
            <v>144</v>
          </cell>
          <cell r="G294">
            <v>144</v>
          </cell>
          <cell r="H294">
            <v>1</v>
          </cell>
          <cell r="I294" t="str">
            <v>佰钧成信息技术（苏州）有限公司</v>
          </cell>
          <cell r="J294" t="str">
            <v>测试工作</v>
          </cell>
        </row>
        <row r="295">
          <cell r="A295" t="str">
            <v>B-21817</v>
          </cell>
          <cell r="B295" t="str">
            <v>邱金钰</v>
          </cell>
          <cell r="C295" t="str">
            <v>研发中心</v>
          </cell>
          <cell r="D295" t="str">
            <v>移动投保项目</v>
          </cell>
          <cell r="F295">
            <v>120</v>
          </cell>
          <cell r="G295">
            <v>120</v>
          </cell>
          <cell r="H295">
            <v>1</v>
          </cell>
          <cell r="I295" t="str">
            <v>佰钧成信息技术（苏州）有限公司</v>
          </cell>
          <cell r="J295" t="str">
            <v>技术开发</v>
          </cell>
        </row>
        <row r="296">
          <cell r="A296" t="str">
            <v>B-24248</v>
          </cell>
          <cell r="B296" t="str">
            <v>夏思雨</v>
          </cell>
          <cell r="C296" t="str">
            <v>研发中心</v>
          </cell>
          <cell r="D296" t="str">
            <v>财务业务管理平台</v>
          </cell>
          <cell r="F296">
            <v>144</v>
          </cell>
          <cell r="G296">
            <v>144</v>
          </cell>
          <cell r="H296">
            <v>1</v>
          </cell>
          <cell r="I296" t="str">
            <v>佰钧成信息技术（苏州）有限公司</v>
          </cell>
          <cell r="J296" t="str">
            <v>测试工作</v>
          </cell>
        </row>
        <row r="297">
          <cell r="A297" t="str">
            <v>B-27076</v>
          </cell>
          <cell r="B297" t="str">
            <v>杨柳青</v>
          </cell>
          <cell r="C297" t="str">
            <v>研发中心</v>
          </cell>
          <cell r="D297" t="str">
            <v>移动投保项目</v>
          </cell>
          <cell r="F297">
            <v>144</v>
          </cell>
          <cell r="G297">
            <v>144</v>
          </cell>
          <cell r="H297">
            <v>1</v>
          </cell>
          <cell r="I297" t="str">
            <v>佰钧成信息技术（苏州）有限公司</v>
          </cell>
          <cell r="J297" t="str">
            <v>技术开发</v>
          </cell>
        </row>
        <row r="298">
          <cell r="A298" t="str">
            <v>B-27330</v>
          </cell>
          <cell r="B298" t="str">
            <v>倪玉敏</v>
          </cell>
          <cell r="C298" t="str">
            <v>研发中心</v>
          </cell>
          <cell r="D298" t="str">
            <v>佰钧成网上商城系统</v>
          </cell>
          <cell r="F298">
            <v>144</v>
          </cell>
          <cell r="G298">
            <v>144</v>
          </cell>
          <cell r="H298">
            <v>1</v>
          </cell>
          <cell r="I298" t="str">
            <v>佰钧成信息技术（苏州）有限公司</v>
          </cell>
          <cell r="J298" t="str">
            <v>项目组长</v>
          </cell>
        </row>
        <row r="299">
          <cell r="A299" t="str">
            <v>B-27344</v>
          </cell>
          <cell r="B299" t="str">
            <v>叶小云</v>
          </cell>
          <cell r="C299" t="str">
            <v>研发中心</v>
          </cell>
          <cell r="D299" t="str">
            <v>移动投保项目</v>
          </cell>
          <cell r="F299">
            <v>144</v>
          </cell>
          <cell r="G299">
            <v>144</v>
          </cell>
          <cell r="H299">
            <v>1</v>
          </cell>
          <cell r="I299" t="str">
            <v>佰钧成信息技术（苏州）有限公司</v>
          </cell>
          <cell r="J299" t="str">
            <v>测试工作</v>
          </cell>
        </row>
        <row r="300">
          <cell r="A300" t="str">
            <v>B-27373</v>
          </cell>
          <cell r="B300" t="str">
            <v>吴倩倩</v>
          </cell>
          <cell r="C300" t="str">
            <v>研发中心</v>
          </cell>
          <cell r="D300" t="str">
            <v>财务业务管理平台</v>
          </cell>
          <cell r="F300">
            <v>128</v>
          </cell>
          <cell r="G300">
            <v>128</v>
          </cell>
          <cell r="H300">
            <v>1</v>
          </cell>
          <cell r="I300" t="str">
            <v>佰钧成信息技术（苏州）有限公司</v>
          </cell>
          <cell r="J300" t="str">
            <v>技术开发</v>
          </cell>
        </row>
        <row r="301">
          <cell r="A301" t="str">
            <v>B-27376</v>
          </cell>
          <cell r="B301" t="str">
            <v>李莉</v>
          </cell>
          <cell r="C301" t="str">
            <v>研发中心</v>
          </cell>
          <cell r="D301" t="str">
            <v>移动投保项目</v>
          </cell>
          <cell r="F301">
            <v>144</v>
          </cell>
          <cell r="G301">
            <v>144</v>
          </cell>
          <cell r="H301">
            <v>1</v>
          </cell>
          <cell r="I301" t="str">
            <v>佰钧成信息技术（苏州）有限公司</v>
          </cell>
          <cell r="J301" t="str">
            <v>测试工作</v>
          </cell>
        </row>
        <row r="302">
          <cell r="A302" t="str">
            <v>B-27377</v>
          </cell>
          <cell r="B302" t="str">
            <v>兰萍</v>
          </cell>
          <cell r="C302" t="str">
            <v>研发中心</v>
          </cell>
          <cell r="D302" t="str">
            <v>财务业务管理平台</v>
          </cell>
          <cell r="F302">
            <v>144</v>
          </cell>
          <cell r="G302">
            <v>144</v>
          </cell>
          <cell r="H302">
            <v>1</v>
          </cell>
          <cell r="I302" t="str">
            <v>佰钧成信息技术（苏州）有限公司</v>
          </cell>
          <cell r="J302" t="str">
            <v>测试工作</v>
          </cell>
        </row>
        <row r="303">
          <cell r="A303" t="str">
            <v>B-27441</v>
          </cell>
          <cell r="B303" t="str">
            <v>彭海涛</v>
          </cell>
          <cell r="C303" t="str">
            <v>研发中心</v>
          </cell>
          <cell r="D303" t="str">
            <v>佰钧成网上商城系统</v>
          </cell>
          <cell r="F303">
            <v>64</v>
          </cell>
          <cell r="G303">
            <v>64</v>
          </cell>
          <cell r="H303">
            <v>1</v>
          </cell>
          <cell r="I303" t="str">
            <v>佰钧成信息技术（苏州）有限公司</v>
          </cell>
          <cell r="J303" t="str">
            <v>技术开发</v>
          </cell>
        </row>
        <row r="304">
          <cell r="A304" t="str">
            <v>B-27579</v>
          </cell>
          <cell r="B304" t="str">
            <v>方平平</v>
          </cell>
          <cell r="C304" t="str">
            <v>研发中心</v>
          </cell>
          <cell r="D304" t="str">
            <v>生产信息管理系统</v>
          </cell>
          <cell r="F304">
            <v>48</v>
          </cell>
          <cell r="G304">
            <v>48</v>
          </cell>
          <cell r="H304">
            <v>1</v>
          </cell>
          <cell r="I304" t="str">
            <v>佰钧成信息技术（苏州）有限公司</v>
          </cell>
          <cell r="J304" t="str">
            <v>测试工作</v>
          </cell>
        </row>
        <row r="305">
          <cell r="A305" t="str">
            <v>B-16025</v>
          </cell>
          <cell r="B305" t="str">
            <v>张永建</v>
          </cell>
          <cell r="C305" t="str">
            <v>研发中心</v>
          </cell>
          <cell r="D305" t="str">
            <v>电子车牌综合展示系统</v>
          </cell>
          <cell r="F305">
            <v>144</v>
          </cell>
          <cell r="G305">
            <v>72</v>
          </cell>
          <cell r="H305">
            <v>0.5</v>
          </cell>
          <cell r="I305" t="str">
            <v>东南融通信息科技（苏州）有限公司</v>
          </cell>
          <cell r="J305" t="str">
            <v>项目组长</v>
          </cell>
        </row>
        <row r="306">
          <cell r="A306" t="str">
            <v>B-16865</v>
          </cell>
          <cell r="B306" t="str">
            <v>李培涛</v>
          </cell>
          <cell r="C306" t="str">
            <v>研发中心</v>
          </cell>
          <cell r="D306" t="str">
            <v>电子车牌综合展示系统</v>
          </cell>
          <cell r="F306">
            <v>144</v>
          </cell>
          <cell r="G306">
            <v>72</v>
          </cell>
          <cell r="H306">
            <v>0.5</v>
          </cell>
          <cell r="I306" t="str">
            <v>东南融通信息科技（苏州）有限公司</v>
          </cell>
          <cell r="J306" t="str">
            <v>技术开发</v>
          </cell>
        </row>
        <row r="307">
          <cell r="A307" t="str">
            <v>B-5889</v>
          </cell>
          <cell r="B307" t="str">
            <v>曹雪涛</v>
          </cell>
          <cell r="C307" t="str">
            <v>研发中心</v>
          </cell>
          <cell r="D307" t="str">
            <v>奇酷自拍杆</v>
          </cell>
          <cell r="F307">
            <v>144</v>
          </cell>
          <cell r="G307">
            <v>72</v>
          </cell>
          <cell r="H307">
            <v>0.5</v>
          </cell>
          <cell r="I307" t="str">
            <v>东南融通信息科技（苏州）有限公司</v>
          </cell>
          <cell r="J307" t="str">
            <v>技术开发</v>
          </cell>
        </row>
        <row r="308">
          <cell r="A308" t="str">
            <v>B-6890</v>
          </cell>
          <cell r="B308" t="str">
            <v>唐清鹏</v>
          </cell>
          <cell r="C308" t="str">
            <v>研发中心</v>
          </cell>
          <cell r="D308" t="str">
            <v>赛格在线商场项目</v>
          </cell>
          <cell r="F308">
            <v>144</v>
          </cell>
          <cell r="G308">
            <v>72</v>
          </cell>
          <cell r="H308">
            <v>0.5</v>
          </cell>
          <cell r="I308" t="str">
            <v>东南融通信息科技（苏州）有限公司</v>
          </cell>
          <cell r="J308" t="str">
            <v>技术开发</v>
          </cell>
        </row>
        <row r="309">
          <cell r="A309" t="str">
            <v>B-7254</v>
          </cell>
          <cell r="B309" t="str">
            <v>缪洪涛</v>
          </cell>
          <cell r="C309" t="str">
            <v>研发中心</v>
          </cell>
          <cell r="D309" t="str">
            <v>赛格在线商场项目</v>
          </cell>
          <cell r="F309">
            <v>144</v>
          </cell>
          <cell r="G309">
            <v>72</v>
          </cell>
          <cell r="H309">
            <v>0.5</v>
          </cell>
          <cell r="I309" t="str">
            <v>东南融通信息科技（苏州）有限公司</v>
          </cell>
          <cell r="J309" t="str">
            <v>项目组长</v>
          </cell>
        </row>
        <row r="310">
          <cell r="A310" t="str">
            <v>B-7340</v>
          </cell>
          <cell r="B310" t="str">
            <v>王菊香</v>
          </cell>
          <cell r="C310" t="str">
            <v>研发中心</v>
          </cell>
          <cell r="D310" t="str">
            <v>电子车牌综合展示系统</v>
          </cell>
          <cell r="F310">
            <v>144</v>
          </cell>
          <cell r="G310">
            <v>72</v>
          </cell>
          <cell r="H310">
            <v>0.5</v>
          </cell>
          <cell r="I310" t="str">
            <v>东南融通信息科技（苏州）有限公司</v>
          </cell>
          <cell r="J310" t="str">
            <v>测试工作</v>
          </cell>
        </row>
        <row r="311">
          <cell r="A311" t="str">
            <v>B-7382</v>
          </cell>
          <cell r="B311" t="str">
            <v>全荃</v>
          </cell>
          <cell r="C311" t="str">
            <v>研发中心</v>
          </cell>
          <cell r="D311" t="str">
            <v>赛格在线商场项目</v>
          </cell>
          <cell r="F311">
            <v>144</v>
          </cell>
          <cell r="G311">
            <v>72</v>
          </cell>
          <cell r="H311">
            <v>0.5</v>
          </cell>
          <cell r="I311" t="str">
            <v>东南融通信息科技（苏州）有限公司</v>
          </cell>
          <cell r="J311" t="str">
            <v>测试工作</v>
          </cell>
        </row>
        <row r="312">
          <cell r="A312" t="str">
            <v>B-7386</v>
          </cell>
          <cell r="B312" t="str">
            <v>陈敏</v>
          </cell>
          <cell r="C312" t="str">
            <v>研发中心</v>
          </cell>
          <cell r="D312" t="str">
            <v>奇酷自拍杆</v>
          </cell>
          <cell r="F312">
            <v>144</v>
          </cell>
          <cell r="G312">
            <v>72</v>
          </cell>
          <cell r="H312">
            <v>0.5</v>
          </cell>
          <cell r="I312" t="str">
            <v>东南融通信息科技（苏州）有限公司</v>
          </cell>
          <cell r="J312" t="str">
            <v>项目组长</v>
          </cell>
        </row>
        <row r="313">
          <cell r="A313" t="str">
            <v>B-8016</v>
          </cell>
          <cell r="B313" t="str">
            <v>徐璐</v>
          </cell>
          <cell r="C313" t="str">
            <v>研发中心</v>
          </cell>
          <cell r="D313" t="str">
            <v>协同采购平台项目</v>
          </cell>
          <cell r="F313">
            <v>144</v>
          </cell>
          <cell r="G313">
            <v>72</v>
          </cell>
          <cell r="H313">
            <v>0.5</v>
          </cell>
          <cell r="I313" t="str">
            <v>东南融通信息科技（苏州）有限公司</v>
          </cell>
          <cell r="J313" t="str">
            <v>技术开发</v>
          </cell>
        </row>
        <row r="314">
          <cell r="A314" t="str">
            <v>B-12367</v>
          </cell>
          <cell r="B314" t="str">
            <v>李奉</v>
          </cell>
          <cell r="C314" t="str">
            <v>研发中心</v>
          </cell>
          <cell r="D314" t="str">
            <v>赛格在线商场项目</v>
          </cell>
          <cell r="F314">
            <v>144</v>
          </cell>
          <cell r="G314">
            <v>144</v>
          </cell>
          <cell r="H314">
            <v>1</v>
          </cell>
          <cell r="I314" t="str">
            <v>东南融通信息科技（苏州）有限公司</v>
          </cell>
          <cell r="J314" t="str">
            <v>测试工作</v>
          </cell>
        </row>
        <row r="315">
          <cell r="A315" t="str">
            <v>B-20871</v>
          </cell>
          <cell r="B315" t="str">
            <v>吴海瑞</v>
          </cell>
          <cell r="C315" t="str">
            <v>研发中心</v>
          </cell>
          <cell r="D315" t="str">
            <v>电子车牌综合展示系统</v>
          </cell>
          <cell r="F315">
            <v>144</v>
          </cell>
          <cell r="G315">
            <v>144</v>
          </cell>
          <cell r="H315">
            <v>1</v>
          </cell>
          <cell r="I315" t="str">
            <v>东南融通信息科技（苏州）有限公司</v>
          </cell>
          <cell r="J315" t="str">
            <v>技术开发</v>
          </cell>
        </row>
        <row r="316">
          <cell r="A316" t="str">
            <v>B-21712</v>
          </cell>
          <cell r="B316" t="str">
            <v>班亚晶</v>
          </cell>
          <cell r="C316" t="str">
            <v>研发中心</v>
          </cell>
          <cell r="D316" t="str">
            <v>奇酷自拍杆</v>
          </cell>
          <cell r="F316">
            <v>144</v>
          </cell>
          <cell r="G316">
            <v>144</v>
          </cell>
          <cell r="H316">
            <v>1</v>
          </cell>
          <cell r="I316" t="str">
            <v>东南融通信息科技（苏州）有限公司</v>
          </cell>
          <cell r="J316" t="str">
            <v>测试工作</v>
          </cell>
        </row>
        <row r="317">
          <cell r="A317" t="str">
            <v>B-22927</v>
          </cell>
          <cell r="B317" t="str">
            <v>倪小芳</v>
          </cell>
          <cell r="C317" t="str">
            <v>研发中心</v>
          </cell>
          <cell r="D317" t="str">
            <v>电子车牌综合展示系统</v>
          </cell>
          <cell r="F317">
            <v>144</v>
          </cell>
          <cell r="G317">
            <v>144</v>
          </cell>
          <cell r="H317">
            <v>1</v>
          </cell>
          <cell r="I317" t="str">
            <v>东南融通信息科技（苏州）有限公司</v>
          </cell>
          <cell r="J317" t="str">
            <v>测试工作</v>
          </cell>
        </row>
        <row r="318">
          <cell r="A318" t="str">
            <v>B-23643</v>
          </cell>
          <cell r="B318" t="str">
            <v>杨晓芳</v>
          </cell>
          <cell r="C318" t="str">
            <v>研发中心</v>
          </cell>
          <cell r="D318" t="str">
            <v>协同采购平台项目</v>
          </cell>
          <cell r="F318">
            <v>144</v>
          </cell>
          <cell r="G318">
            <v>144</v>
          </cell>
          <cell r="H318">
            <v>1</v>
          </cell>
          <cell r="I318" t="str">
            <v>东南融通信息科技（苏州）有限公司</v>
          </cell>
          <cell r="J318" t="str">
            <v>测试工作</v>
          </cell>
        </row>
        <row r="319">
          <cell r="A319" t="str">
            <v>B-24684</v>
          </cell>
          <cell r="B319" t="str">
            <v>刘强</v>
          </cell>
          <cell r="C319" t="str">
            <v>研发中心</v>
          </cell>
          <cell r="D319" t="str">
            <v>奇酷自拍杆</v>
          </cell>
          <cell r="F319">
            <v>144</v>
          </cell>
          <cell r="G319">
            <v>144</v>
          </cell>
          <cell r="H319">
            <v>1</v>
          </cell>
          <cell r="I319" t="str">
            <v>东南融通信息科技（苏州）有限公司</v>
          </cell>
          <cell r="J319" t="str">
            <v>技术开发</v>
          </cell>
        </row>
        <row r="320">
          <cell r="A320" t="str">
            <v>B-25395</v>
          </cell>
          <cell r="B320" t="str">
            <v>张小明</v>
          </cell>
          <cell r="C320" t="str">
            <v>研发中心</v>
          </cell>
          <cell r="D320" t="str">
            <v>奇酷自拍杆</v>
          </cell>
          <cell r="F320">
            <v>144</v>
          </cell>
          <cell r="G320">
            <v>144</v>
          </cell>
          <cell r="H320">
            <v>1</v>
          </cell>
          <cell r="I320" t="str">
            <v>东南融通信息科技（苏州）有限公司</v>
          </cell>
          <cell r="J320" t="str">
            <v>测试工作</v>
          </cell>
        </row>
        <row r="321">
          <cell r="A321" t="str">
            <v>B-27755</v>
          </cell>
          <cell r="B321" t="str">
            <v>王洋</v>
          </cell>
          <cell r="C321" t="str">
            <v>研发中心</v>
          </cell>
          <cell r="D321" t="str">
            <v>电子车牌综合展示系统</v>
          </cell>
          <cell r="F321">
            <v>24</v>
          </cell>
          <cell r="G321">
            <v>24</v>
          </cell>
          <cell r="H321">
            <v>1</v>
          </cell>
          <cell r="I321" t="str">
            <v>东南融通信息科技（苏州）有限公司</v>
          </cell>
          <cell r="J321" t="str">
            <v>技术开发</v>
          </cell>
        </row>
        <row r="322">
          <cell r="A322" t="str">
            <v>B-7352</v>
          </cell>
          <cell r="B322" t="str">
            <v>张国斌</v>
          </cell>
          <cell r="C322" t="str">
            <v>研发中心</v>
          </cell>
          <cell r="D322" t="str">
            <v>电子车牌综合展示系统</v>
          </cell>
          <cell r="F322">
            <v>144</v>
          </cell>
          <cell r="G322">
            <v>144</v>
          </cell>
          <cell r="H322">
            <v>1</v>
          </cell>
          <cell r="I322" t="str">
            <v>东南融通信息科技（苏州）有限公司</v>
          </cell>
          <cell r="J322" t="str">
            <v>测试工作</v>
          </cell>
        </row>
        <row r="323">
          <cell r="A323" t="str">
            <v>B-7385</v>
          </cell>
          <cell r="B323" t="str">
            <v>窦守成</v>
          </cell>
          <cell r="C323" t="str">
            <v>研发中心</v>
          </cell>
          <cell r="D323" t="str">
            <v>电子车牌综合展示系统</v>
          </cell>
          <cell r="F323">
            <v>144</v>
          </cell>
          <cell r="G323">
            <v>144</v>
          </cell>
          <cell r="H323">
            <v>1</v>
          </cell>
          <cell r="I323" t="str">
            <v>东南融通信息科技（苏州）有限公司</v>
          </cell>
          <cell r="J323" t="str">
            <v>质量管理</v>
          </cell>
        </row>
        <row r="324">
          <cell r="A324" t="str">
            <v>B-26605</v>
          </cell>
          <cell r="B324" t="str">
            <v>窦云飞</v>
          </cell>
          <cell r="C324" t="str">
            <v>研发中心</v>
          </cell>
          <cell r="D324" t="str">
            <v>ReSeau(基于AIO通信框架)项目</v>
          </cell>
          <cell r="F324">
            <v>144</v>
          </cell>
          <cell r="G324">
            <v>144</v>
          </cell>
          <cell r="H324">
            <v>1</v>
          </cell>
          <cell r="I324" t="str">
            <v>重庆佰钧成信息技术有限公司</v>
          </cell>
          <cell r="J324" t="str">
            <v>组长</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表说明"/>
      <sheetName val="1月工时记录表"/>
      <sheetName val="2月工时记录表"/>
      <sheetName val="3月工时记录表"/>
      <sheetName val="4月工时记录表"/>
      <sheetName val="5月工时记录表"/>
      <sheetName val="6月工时记录表"/>
      <sheetName val="7月工时记录表"/>
      <sheetName val="8月工时记录表"/>
      <sheetName val="9月工时记录表"/>
      <sheetName val="10月工时记录表"/>
      <sheetName val="11月工时记录表"/>
      <sheetName val="12月工时记录表"/>
    </sheetNames>
    <sheetDataSet>
      <sheetData sheetId="0" refreshError="1"/>
      <sheetData sheetId="1">
        <row r="1">
          <cell r="B1" t="str">
            <v>2016年 1 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cell r="I2" t="str">
            <v>公司主体</v>
          </cell>
        </row>
        <row r="3">
          <cell r="A3" t="str">
            <v>B-23090</v>
          </cell>
          <cell r="B3" t="str">
            <v>郑柏暄</v>
          </cell>
          <cell r="C3" t="str">
            <v>研发中心</v>
          </cell>
          <cell r="D3" t="str">
            <v>MES中控室看板项目</v>
          </cell>
          <cell r="F3">
            <v>160</v>
          </cell>
          <cell r="G3">
            <v>160</v>
          </cell>
          <cell r="H3">
            <v>1</v>
          </cell>
          <cell r="I3" t="str">
            <v>武汉佰钧成技术有限责任公司</v>
          </cell>
        </row>
        <row r="4">
          <cell r="A4" t="str">
            <v>B-20727</v>
          </cell>
          <cell r="B4" t="str">
            <v>胡晓佳</v>
          </cell>
          <cell r="C4" t="str">
            <v>研发中心</v>
          </cell>
          <cell r="D4" t="str">
            <v>MES中控室看板项目</v>
          </cell>
          <cell r="F4">
            <v>160</v>
          </cell>
          <cell r="G4">
            <v>80</v>
          </cell>
          <cell r="H4">
            <v>0.5</v>
          </cell>
          <cell r="I4" t="str">
            <v>武汉佰钧成技术有限责任公司</v>
          </cell>
        </row>
        <row r="5">
          <cell r="A5" t="str">
            <v>B-5505</v>
          </cell>
          <cell r="B5" t="str">
            <v>王业佳</v>
          </cell>
          <cell r="C5" t="str">
            <v>研发中心</v>
          </cell>
          <cell r="D5" t="str">
            <v>MES中控室看板项目</v>
          </cell>
          <cell r="F5">
            <v>160</v>
          </cell>
          <cell r="G5">
            <v>48</v>
          </cell>
          <cell r="H5">
            <v>0.3</v>
          </cell>
          <cell r="I5" t="str">
            <v>武汉佰钧成技术有限责任公司</v>
          </cell>
        </row>
        <row r="6">
          <cell r="A6" t="str">
            <v>B-21452</v>
          </cell>
          <cell r="B6" t="str">
            <v>谢泽勇</v>
          </cell>
          <cell r="C6" t="str">
            <v>研发中心</v>
          </cell>
          <cell r="D6" t="str">
            <v>MES中控室看板项目</v>
          </cell>
          <cell r="F6">
            <v>160</v>
          </cell>
          <cell r="G6">
            <v>80</v>
          </cell>
          <cell r="H6">
            <v>0.5</v>
          </cell>
          <cell r="I6" t="str">
            <v>武汉佰钧成技术有限责任公司</v>
          </cell>
        </row>
        <row r="7">
          <cell r="A7" t="str">
            <v>B-17098</v>
          </cell>
          <cell r="B7" t="str">
            <v>李飞飞</v>
          </cell>
          <cell r="C7" t="str">
            <v>研发中心</v>
          </cell>
          <cell r="D7" t="str">
            <v>MES中控室看板项目</v>
          </cell>
          <cell r="F7">
            <v>160</v>
          </cell>
          <cell r="G7">
            <v>80</v>
          </cell>
          <cell r="H7">
            <v>0.5</v>
          </cell>
          <cell r="I7" t="str">
            <v>武汉佰钧成技术有限责任公司</v>
          </cell>
        </row>
        <row r="8">
          <cell r="A8" t="str">
            <v>B-13428</v>
          </cell>
          <cell r="B8" t="str">
            <v>张珍珍</v>
          </cell>
          <cell r="C8" t="str">
            <v>研发中心</v>
          </cell>
          <cell r="D8" t="str">
            <v>MES中控室看板项目</v>
          </cell>
          <cell r="F8">
            <v>160</v>
          </cell>
          <cell r="G8">
            <v>80</v>
          </cell>
          <cell r="H8">
            <v>0.5</v>
          </cell>
          <cell r="I8" t="str">
            <v>武汉佰钧成技术有限责任公司</v>
          </cell>
        </row>
        <row r="9">
          <cell r="A9" t="str">
            <v>B-21222</v>
          </cell>
          <cell r="B9" t="str">
            <v>徐枫</v>
          </cell>
          <cell r="C9" t="str">
            <v>研发中心</v>
          </cell>
          <cell r="D9" t="str">
            <v>MES中控室看板项目</v>
          </cell>
          <cell r="F9">
            <v>160</v>
          </cell>
          <cell r="G9">
            <v>32</v>
          </cell>
          <cell r="H9">
            <v>0.2</v>
          </cell>
          <cell r="I9" t="str">
            <v>武汉佰钧成技术有限责任公司</v>
          </cell>
        </row>
        <row r="10">
          <cell r="A10" t="str">
            <v>B-7185</v>
          </cell>
          <cell r="B10" t="str">
            <v>刘宏伟</v>
          </cell>
          <cell r="C10" t="str">
            <v>研发中心</v>
          </cell>
          <cell r="D10" t="str">
            <v>MES中控室看板项目</v>
          </cell>
          <cell r="F10">
            <v>136</v>
          </cell>
          <cell r="G10">
            <v>40.799999999999997</v>
          </cell>
          <cell r="H10">
            <v>0.3</v>
          </cell>
          <cell r="I10" t="str">
            <v>武汉佰钧成技术有限责任公司</v>
          </cell>
        </row>
        <row r="11">
          <cell r="A11" t="str">
            <v>B-25684</v>
          </cell>
          <cell r="B11" t="str">
            <v>夏清波</v>
          </cell>
          <cell r="C11" t="str">
            <v>研发中心</v>
          </cell>
          <cell r="D11" t="str">
            <v>MES中控室看板项目</v>
          </cell>
          <cell r="F11">
            <v>160</v>
          </cell>
          <cell r="G11">
            <v>80</v>
          </cell>
          <cell r="H11">
            <v>0.5</v>
          </cell>
          <cell r="I11" t="str">
            <v>武汉佰钧成技术有限责任公司</v>
          </cell>
        </row>
        <row r="12">
          <cell r="A12" t="str">
            <v>B-22283</v>
          </cell>
          <cell r="B12" t="str">
            <v>孙明</v>
          </cell>
          <cell r="C12" t="str">
            <v>研发中心</v>
          </cell>
          <cell r="D12" t="str">
            <v>MES中控室看板项目</v>
          </cell>
          <cell r="F12">
            <v>160</v>
          </cell>
          <cell r="G12">
            <v>160</v>
          </cell>
          <cell r="H12">
            <v>1</v>
          </cell>
          <cell r="I12" t="str">
            <v>武汉佰钧成技术有限责任公司</v>
          </cell>
        </row>
        <row r="13">
          <cell r="A13" t="str">
            <v>B-27006</v>
          </cell>
          <cell r="B13" t="str">
            <v>冯雪霜</v>
          </cell>
          <cell r="C13" t="str">
            <v>研发中心</v>
          </cell>
          <cell r="D13" t="str">
            <v>MES中控室看板项目</v>
          </cell>
          <cell r="F13">
            <v>160</v>
          </cell>
          <cell r="G13">
            <v>160</v>
          </cell>
          <cell r="H13">
            <v>1</v>
          </cell>
          <cell r="I13" t="str">
            <v>武汉佰钧成技术有限责任公司</v>
          </cell>
        </row>
        <row r="14">
          <cell r="A14" t="str">
            <v>B-25164</v>
          </cell>
          <cell r="B14" t="str">
            <v>李鑫</v>
          </cell>
          <cell r="C14" t="str">
            <v>研发中心</v>
          </cell>
          <cell r="D14" t="str">
            <v>MES中控室看板项目</v>
          </cell>
          <cell r="F14">
            <v>160</v>
          </cell>
          <cell r="G14">
            <v>48</v>
          </cell>
          <cell r="H14">
            <v>0.3</v>
          </cell>
          <cell r="I14" t="str">
            <v>武汉佰钧成技术有限责任公司</v>
          </cell>
        </row>
        <row r="15">
          <cell r="A15" t="str">
            <v>B-039</v>
          </cell>
          <cell r="B15" t="str">
            <v>俞盛</v>
          </cell>
          <cell r="C15" t="str">
            <v>研发中心</v>
          </cell>
          <cell r="D15" t="str">
            <v>MES中控室看板项目</v>
          </cell>
          <cell r="F15">
            <v>160</v>
          </cell>
          <cell r="G15">
            <v>48</v>
          </cell>
          <cell r="H15">
            <v>0.3</v>
          </cell>
          <cell r="I15" t="str">
            <v>武汉佰钧成技术有限责任公司</v>
          </cell>
        </row>
        <row r="16">
          <cell r="A16" t="str">
            <v>B-24904</v>
          </cell>
          <cell r="B16" t="str">
            <v>方琴</v>
          </cell>
          <cell r="C16" t="str">
            <v>研发中心</v>
          </cell>
          <cell r="D16" t="str">
            <v>MES中控室看板项目</v>
          </cell>
          <cell r="F16">
            <v>160</v>
          </cell>
          <cell r="G16">
            <v>80</v>
          </cell>
          <cell r="H16">
            <v>0.5</v>
          </cell>
          <cell r="I16" t="str">
            <v>武汉佰钧成技术有限责任公司</v>
          </cell>
        </row>
        <row r="17">
          <cell r="A17" t="str">
            <v>B-5892</v>
          </cell>
          <cell r="B17" t="str">
            <v>尹瑞军</v>
          </cell>
          <cell r="C17" t="str">
            <v>研发中心</v>
          </cell>
          <cell r="D17" t="str">
            <v>MES中控室看板项目</v>
          </cell>
          <cell r="F17">
            <v>160</v>
          </cell>
          <cell r="G17">
            <v>48</v>
          </cell>
          <cell r="H17">
            <v>0.3</v>
          </cell>
          <cell r="I17" t="str">
            <v>武汉佰钧成技术有限责任公司</v>
          </cell>
        </row>
        <row r="18">
          <cell r="A18" t="str">
            <v>B-4911</v>
          </cell>
          <cell r="B18" t="str">
            <v>王明军</v>
          </cell>
          <cell r="C18" t="str">
            <v>研发中心</v>
          </cell>
          <cell r="D18" t="str">
            <v>MES中控室看板项目</v>
          </cell>
          <cell r="F18">
            <v>160</v>
          </cell>
          <cell r="G18">
            <v>48</v>
          </cell>
          <cell r="H18">
            <v>0.3</v>
          </cell>
          <cell r="I18" t="str">
            <v>武汉佰钧成技术有限责任公司</v>
          </cell>
        </row>
        <row r="19">
          <cell r="A19" t="str">
            <v>B-11059</v>
          </cell>
          <cell r="B19" t="str">
            <v>赵坚强</v>
          </cell>
          <cell r="C19" t="str">
            <v>研发中心</v>
          </cell>
          <cell r="D19" t="str">
            <v>MES中控室看板项目</v>
          </cell>
          <cell r="F19">
            <v>160</v>
          </cell>
          <cell r="G19">
            <v>48</v>
          </cell>
          <cell r="H19">
            <v>0.3</v>
          </cell>
          <cell r="I19" t="str">
            <v>武汉佰钧成技术有限责任公司</v>
          </cell>
        </row>
        <row r="20">
          <cell r="A20" t="str">
            <v>B-16513</v>
          </cell>
          <cell r="B20" t="str">
            <v>胡赳</v>
          </cell>
          <cell r="C20" t="str">
            <v>研发中心</v>
          </cell>
          <cell r="D20" t="str">
            <v>MES中控室看板项目</v>
          </cell>
          <cell r="F20">
            <v>160</v>
          </cell>
          <cell r="G20">
            <v>80</v>
          </cell>
          <cell r="H20">
            <v>0.5</v>
          </cell>
          <cell r="I20" t="str">
            <v>武汉佰钧成技术有限责任公司</v>
          </cell>
        </row>
        <row r="21">
          <cell r="A21" t="str">
            <v>B-17176</v>
          </cell>
          <cell r="B21" t="str">
            <v>杨忠伟</v>
          </cell>
          <cell r="C21" t="str">
            <v>研发中心</v>
          </cell>
          <cell r="D21" t="str">
            <v>MES中控室看板项目</v>
          </cell>
          <cell r="F21">
            <v>160</v>
          </cell>
          <cell r="G21">
            <v>48</v>
          </cell>
          <cell r="H21">
            <v>0.3</v>
          </cell>
          <cell r="I21" t="str">
            <v>武汉佰钧成技术有限责任公司</v>
          </cell>
        </row>
        <row r="22">
          <cell r="A22" t="str">
            <v>B-17268</v>
          </cell>
          <cell r="B22" t="str">
            <v>姚志红</v>
          </cell>
          <cell r="C22" t="str">
            <v>研发中心</v>
          </cell>
          <cell r="D22" t="str">
            <v>MES中控室看板项目</v>
          </cell>
          <cell r="F22">
            <v>160</v>
          </cell>
          <cell r="G22">
            <v>48</v>
          </cell>
          <cell r="H22">
            <v>0.3</v>
          </cell>
          <cell r="I22" t="str">
            <v>武汉佰钧成技术有限责任公司</v>
          </cell>
        </row>
        <row r="23">
          <cell r="A23" t="str">
            <v>B-7354</v>
          </cell>
          <cell r="B23" t="str">
            <v>杨洁</v>
          </cell>
          <cell r="C23" t="str">
            <v>研发中心</v>
          </cell>
          <cell r="D23" t="str">
            <v>MES中控室看板项目</v>
          </cell>
          <cell r="F23">
            <v>160</v>
          </cell>
          <cell r="G23">
            <v>80</v>
          </cell>
          <cell r="H23">
            <v>0.5</v>
          </cell>
          <cell r="I23" t="str">
            <v>武汉佰钧成技术有限责任公司</v>
          </cell>
        </row>
        <row r="24">
          <cell r="A24" t="str">
            <v>B-22165</v>
          </cell>
          <cell r="B24" t="str">
            <v>谢玮</v>
          </cell>
          <cell r="C24" t="str">
            <v>研发中心</v>
          </cell>
          <cell r="D24" t="str">
            <v>MES中控室看板项目</v>
          </cell>
          <cell r="F24">
            <v>160</v>
          </cell>
          <cell r="G24">
            <v>80</v>
          </cell>
          <cell r="H24">
            <v>0.5</v>
          </cell>
          <cell r="I24" t="str">
            <v>武汉佰钧成技术有限责任公司</v>
          </cell>
        </row>
        <row r="25">
          <cell r="A25" t="str">
            <v>B-23339</v>
          </cell>
          <cell r="B25" t="str">
            <v>曹健霞</v>
          </cell>
          <cell r="C25" t="str">
            <v>研发中心</v>
          </cell>
          <cell r="D25" t="str">
            <v>MES中控室看板项目</v>
          </cell>
          <cell r="F25">
            <v>160</v>
          </cell>
          <cell r="G25">
            <v>80</v>
          </cell>
          <cell r="H25">
            <v>0.5</v>
          </cell>
          <cell r="I25" t="str">
            <v>武汉佰钧成技术有限责任公司</v>
          </cell>
        </row>
        <row r="26">
          <cell r="A26" t="str">
            <v>B-23933</v>
          </cell>
          <cell r="B26" t="str">
            <v>刘庆</v>
          </cell>
          <cell r="C26" t="str">
            <v>研发中心</v>
          </cell>
          <cell r="D26" t="str">
            <v>MES中控室看板项目</v>
          </cell>
          <cell r="F26">
            <v>160</v>
          </cell>
          <cell r="G26">
            <v>80</v>
          </cell>
          <cell r="H26">
            <v>0.5</v>
          </cell>
          <cell r="I26" t="str">
            <v>武汉佰钧成技术有限责任公司</v>
          </cell>
        </row>
        <row r="27">
          <cell r="A27" t="str">
            <v>B-24771</v>
          </cell>
          <cell r="B27" t="str">
            <v>周厚悦</v>
          </cell>
          <cell r="C27" t="str">
            <v>研发中心</v>
          </cell>
          <cell r="D27" t="str">
            <v>MES中控室看板项目</v>
          </cell>
          <cell r="F27">
            <v>160</v>
          </cell>
          <cell r="G27">
            <v>80</v>
          </cell>
          <cell r="H27">
            <v>0.5</v>
          </cell>
          <cell r="I27" t="str">
            <v>武汉佰钧成技术有限责任公司</v>
          </cell>
        </row>
        <row r="28">
          <cell r="A28" t="str">
            <v>B-25107</v>
          </cell>
          <cell r="B28" t="str">
            <v>周尧舜</v>
          </cell>
          <cell r="C28" t="str">
            <v>研发中心</v>
          </cell>
          <cell r="D28" t="str">
            <v>MES中控室看板项目</v>
          </cell>
          <cell r="F28">
            <v>160</v>
          </cell>
          <cell r="G28">
            <v>48</v>
          </cell>
          <cell r="H28">
            <v>0.3</v>
          </cell>
          <cell r="I28" t="str">
            <v>武汉佰钧成技术有限责任公司</v>
          </cell>
        </row>
        <row r="29">
          <cell r="A29" t="str">
            <v>B-16383</v>
          </cell>
          <cell r="B29" t="str">
            <v>高娟</v>
          </cell>
          <cell r="C29" t="str">
            <v>研发中心</v>
          </cell>
          <cell r="D29" t="str">
            <v>MES中控室看板项目</v>
          </cell>
          <cell r="F29">
            <v>160</v>
          </cell>
          <cell r="G29">
            <v>160</v>
          </cell>
          <cell r="H29">
            <v>1</v>
          </cell>
          <cell r="I29" t="str">
            <v>武汉佰钧成技术有限责任公司</v>
          </cell>
        </row>
        <row r="30">
          <cell r="A30" t="str">
            <v>B-26483</v>
          </cell>
          <cell r="B30" t="str">
            <v>陈海露</v>
          </cell>
          <cell r="C30" t="str">
            <v>研发中心</v>
          </cell>
          <cell r="D30" t="str">
            <v>MES中控室看板项目</v>
          </cell>
          <cell r="F30">
            <v>160</v>
          </cell>
          <cell r="G30">
            <v>48</v>
          </cell>
          <cell r="H30">
            <v>0.3</v>
          </cell>
          <cell r="I30" t="str">
            <v>武汉佰钧成技术有限责任公司</v>
          </cell>
        </row>
        <row r="31">
          <cell r="A31" t="str">
            <v>B-27083</v>
          </cell>
          <cell r="B31" t="str">
            <v>蒋朝正</v>
          </cell>
          <cell r="C31" t="str">
            <v>研发中心</v>
          </cell>
          <cell r="D31" t="str">
            <v>MES中控室看板项目</v>
          </cell>
          <cell r="F31">
            <v>160</v>
          </cell>
          <cell r="G31">
            <v>80</v>
          </cell>
          <cell r="H31">
            <v>0.5</v>
          </cell>
          <cell r="I31" t="str">
            <v>武汉佰钧成技术有限责任公司</v>
          </cell>
        </row>
        <row r="32">
          <cell r="A32" t="str">
            <v>B-26914</v>
          </cell>
          <cell r="B32" t="str">
            <v>冷秀秀</v>
          </cell>
          <cell r="C32" t="str">
            <v>研发中心</v>
          </cell>
          <cell r="D32" t="str">
            <v>MES中控室看板项目</v>
          </cell>
          <cell r="F32">
            <v>160</v>
          </cell>
          <cell r="G32">
            <v>160</v>
          </cell>
          <cell r="H32">
            <v>1</v>
          </cell>
          <cell r="I32" t="str">
            <v>武汉佰钧成技术有限责任公司</v>
          </cell>
        </row>
        <row r="33">
          <cell r="A33" t="str">
            <v>B-025</v>
          </cell>
          <cell r="B33" t="str">
            <v>胡亮</v>
          </cell>
          <cell r="C33" t="str">
            <v>研发中心</v>
          </cell>
          <cell r="D33" t="str">
            <v>MES中控室看板项目</v>
          </cell>
          <cell r="F33">
            <v>160</v>
          </cell>
          <cell r="G33">
            <v>32</v>
          </cell>
          <cell r="H33">
            <v>0.2</v>
          </cell>
          <cell r="I33" t="str">
            <v>武汉佰钧成技术有限责任公司</v>
          </cell>
        </row>
        <row r="34">
          <cell r="A34" t="str">
            <v>B-2555</v>
          </cell>
          <cell r="B34" t="str">
            <v>李晓辉</v>
          </cell>
          <cell r="C34" t="str">
            <v>研发中心</v>
          </cell>
          <cell r="D34" t="str">
            <v>MES中控室看板项目</v>
          </cell>
          <cell r="F34">
            <v>160</v>
          </cell>
          <cell r="G34">
            <v>32</v>
          </cell>
          <cell r="H34">
            <v>0.2</v>
          </cell>
          <cell r="I34" t="str">
            <v>武汉佰钧成技术有限责任公司</v>
          </cell>
        </row>
        <row r="35">
          <cell r="A35" t="str">
            <v>B-9510</v>
          </cell>
          <cell r="B35" t="str">
            <v>雷敏</v>
          </cell>
          <cell r="C35" t="str">
            <v>研发中心</v>
          </cell>
          <cell r="D35" t="str">
            <v>安全生产管理系统开发项目</v>
          </cell>
          <cell r="E35" t="str">
            <v>公共应用、业务应用模块功能收尾</v>
          </cell>
          <cell r="F35">
            <v>160</v>
          </cell>
          <cell r="G35">
            <v>80</v>
          </cell>
          <cell r="H35">
            <v>0.5</v>
          </cell>
          <cell r="I35" t="str">
            <v>武汉佰钧成技术有限责任公司</v>
          </cell>
        </row>
        <row r="36">
          <cell r="A36" t="str">
            <v>B-19323</v>
          </cell>
          <cell r="B36" t="str">
            <v>乐敏燕</v>
          </cell>
          <cell r="C36" t="str">
            <v>研发中心</v>
          </cell>
          <cell r="D36" t="str">
            <v>安全生产管理系统开发项目</v>
          </cell>
          <cell r="E36" t="str">
            <v>设备资产管、设备维护检修管理模块功能收尾</v>
          </cell>
          <cell r="F36">
            <v>160</v>
          </cell>
          <cell r="G36">
            <v>80</v>
          </cell>
          <cell r="H36">
            <v>0.5</v>
          </cell>
          <cell r="I36" t="str">
            <v>武汉佰钧成技术有限责任公司</v>
          </cell>
        </row>
        <row r="37">
          <cell r="A37" t="str">
            <v>B-27208</v>
          </cell>
          <cell r="B37" t="str">
            <v>黄超</v>
          </cell>
          <cell r="C37" t="str">
            <v>研发中心</v>
          </cell>
          <cell r="D37" t="str">
            <v>安全生产管理系统开发项目</v>
          </cell>
          <cell r="E37" t="str">
            <v>电力设施保卫管理模块功能收尾</v>
          </cell>
          <cell r="F37">
            <v>104</v>
          </cell>
          <cell r="G37">
            <v>104</v>
          </cell>
          <cell r="H37">
            <v>1</v>
          </cell>
          <cell r="I37" t="str">
            <v>武汉佰钧成技术有限责任公司</v>
          </cell>
        </row>
        <row r="38">
          <cell r="A38" t="str">
            <v>B-20406</v>
          </cell>
          <cell r="B38" t="str">
            <v>孙建国</v>
          </cell>
          <cell r="C38" t="str">
            <v>研发中心</v>
          </cell>
          <cell r="D38" t="str">
            <v>安全生产管理系统开发项目</v>
          </cell>
          <cell r="E38" t="str">
            <v>风险系统管理、风险体系管理模块功能收尾</v>
          </cell>
          <cell r="F38">
            <v>160</v>
          </cell>
          <cell r="G38">
            <v>80</v>
          </cell>
          <cell r="H38">
            <v>0.5</v>
          </cell>
          <cell r="I38" t="str">
            <v>武汉佰钧成技术有限责任公司</v>
          </cell>
        </row>
        <row r="39">
          <cell r="A39" t="str">
            <v>B-21412</v>
          </cell>
          <cell r="B39" t="str">
            <v>石晓敏</v>
          </cell>
          <cell r="C39" t="str">
            <v>研发中心</v>
          </cell>
          <cell r="D39" t="str">
            <v>安全生产管理系统开发项目</v>
          </cell>
          <cell r="E39" t="str">
            <v>安全综合管理、安全监察管理模块功能收尾</v>
          </cell>
          <cell r="F39">
            <v>156</v>
          </cell>
          <cell r="G39">
            <v>78</v>
          </cell>
          <cell r="H39">
            <v>0.5</v>
          </cell>
          <cell r="I39" t="str">
            <v>武汉佰钧成技术有限责任公司</v>
          </cell>
        </row>
        <row r="40">
          <cell r="A40" t="str">
            <v>B-17781</v>
          </cell>
          <cell r="B40" t="str">
            <v>苏柳青</v>
          </cell>
          <cell r="C40" t="str">
            <v>研发中心</v>
          </cell>
          <cell r="D40" t="str">
            <v>安全生产管理系统开发项目</v>
          </cell>
          <cell r="E40" t="str">
            <v>项目日常后勤管理</v>
          </cell>
          <cell r="F40">
            <v>160</v>
          </cell>
          <cell r="G40">
            <v>80</v>
          </cell>
          <cell r="H40">
            <v>0.5</v>
          </cell>
          <cell r="I40" t="str">
            <v>武汉佰钧成技术有限责任公司</v>
          </cell>
        </row>
        <row r="41">
          <cell r="A41" t="str">
            <v>B-23613</v>
          </cell>
          <cell r="B41" t="str">
            <v>欧泉</v>
          </cell>
          <cell r="C41" t="str">
            <v>研发中心</v>
          </cell>
          <cell r="D41" t="str">
            <v>安全生产管理系统开发项目</v>
          </cell>
          <cell r="E41" t="str">
            <v>模块间配合与人员协调</v>
          </cell>
          <cell r="F41">
            <v>160</v>
          </cell>
          <cell r="G41">
            <v>80</v>
          </cell>
          <cell r="H41">
            <v>0.5</v>
          </cell>
          <cell r="I41" t="str">
            <v>武汉佰钧成技术有限责任公司</v>
          </cell>
        </row>
        <row r="42">
          <cell r="A42" t="str">
            <v>B-16003</v>
          </cell>
          <cell r="B42" t="str">
            <v>曾秀红</v>
          </cell>
          <cell r="C42" t="str">
            <v>研发中心</v>
          </cell>
          <cell r="D42" t="str">
            <v>安全生产管理系统开发项目</v>
          </cell>
          <cell r="E42" t="str">
            <v>二次管理模块功能收尾</v>
          </cell>
          <cell r="F42">
            <v>160</v>
          </cell>
          <cell r="G42">
            <v>80</v>
          </cell>
          <cell r="H42">
            <v>0.5</v>
          </cell>
          <cell r="I42" t="str">
            <v>武汉佰钧成技术有限责任公司</v>
          </cell>
        </row>
        <row r="43">
          <cell r="A43" t="str">
            <v>B-23735</v>
          </cell>
          <cell r="B43" t="str">
            <v>熊刘照</v>
          </cell>
          <cell r="C43" t="str">
            <v>研发中心</v>
          </cell>
          <cell r="D43" t="str">
            <v>安全生产管理系统开发项目</v>
          </cell>
          <cell r="E43" t="str">
            <v>数据库结构搭建</v>
          </cell>
          <cell r="F43">
            <v>160</v>
          </cell>
          <cell r="G43">
            <v>48</v>
          </cell>
          <cell r="H43">
            <v>0.3</v>
          </cell>
          <cell r="I43" t="str">
            <v>武汉佰钧成技术有限责任公司</v>
          </cell>
        </row>
        <row r="44">
          <cell r="A44" t="str">
            <v>B-20854</v>
          </cell>
          <cell r="B44" t="str">
            <v>胡培培</v>
          </cell>
          <cell r="C44" t="str">
            <v>研发中心</v>
          </cell>
          <cell r="D44" t="str">
            <v>安全生产管理系统开发项目</v>
          </cell>
          <cell r="E44" t="str">
            <v>定义测试用例及规范</v>
          </cell>
          <cell r="F44">
            <v>160</v>
          </cell>
          <cell r="G44">
            <v>80</v>
          </cell>
          <cell r="H44">
            <v>0.5</v>
          </cell>
          <cell r="I44" t="str">
            <v>武汉佰钧成技术有限责任公司</v>
          </cell>
        </row>
        <row r="45">
          <cell r="A45" t="str">
            <v>B-4938</v>
          </cell>
          <cell r="B45" t="str">
            <v>柯斌</v>
          </cell>
          <cell r="C45" t="str">
            <v>研发中心</v>
          </cell>
          <cell r="D45" t="str">
            <v>安全生产管理系统开发项目</v>
          </cell>
          <cell r="E45" t="str">
            <v>技术管理模块功能收尾</v>
          </cell>
          <cell r="F45">
            <v>120</v>
          </cell>
          <cell r="G45">
            <v>36</v>
          </cell>
          <cell r="H45">
            <v>0.3</v>
          </cell>
          <cell r="I45" t="str">
            <v>武汉佰钧成技术有限责任公司</v>
          </cell>
        </row>
        <row r="46">
          <cell r="A46" t="str">
            <v>B-5667</v>
          </cell>
          <cell r="B46" t="str">
            <v>于斌</v>
          </cell>
          <cell r="C46" t="str">
            <v>研发中心</v>
          </cell>
          <cell r="D46" t="str">
            <v>安全生产管理系统开发项目</v>
          </cell>
          <cell r="E46" t="str">
            <v>生产运行管理、生产综合管理、生产子系统公共应用模块功能收尾</v>
          </cell>
          <cell r="F46">
            <v>160</v>
          </cell>
          <cell r="G46">
            <v>80</v>
          </cell>
          <cell r="H46">
            <v>0.5</v>
          </cell>
          <cell r="I46" t="str">
            <v>武汉佰钧成技术有限责任公司</v>
          </cell>
        </row>
        <row r="47">
          <cell r="A47" t="str">
            <v>B-7721</v>
          </cell>
          <cell r="B47" t="str">
            <v>袁明洋</v>
          </cell>
          <cell r="C47" t="str">
            <v>研发中心</v>
          </cell>
          <cell r="D47" t="str">
            <v>安全生产管理系统开发项目</v>
          </cell>
          <cell r="E47" t="str">
            <v>配网基建造价管理、配网基建综合管理模块功能收尾</v>
          </cell>
          <cell r="F47">
            <v>160</v>
          </cell>
          <cell r="G47">
            <v>80</v>
          </cell>
          <cell r="H47">
            <v>0.5</v>
          </cell>
          <cell r="I47" t="str">
            <v>武汉佰钧成技术有限责任公司</v>
          </cell>
        </row>
        <row r="48">
          <cell r="A48" t="str">
            <v>B-18297</v>
          </cell>
          <cell r="B48" t="str">
            <v>裴卉</v>
          </cell>
          <cell r="C48" t="str">
            <v>研发中心</v>
          </cell>
          <cell r="D48" t="str">
            <v>安全生产管理系统开发项目</v>
          </cell>
          <cell r="E48" t="str">
            <v>编辑测试用例</v>
          </cell>
          <cell r="F48">
            <v>160</v>
          </cell>
          <cell r="G48">
            <v>80</v>
          </cell>
          <cell r="H48">
            <v>0.5</v>
          </cell>
          <cell r="I48" t="str">
            <v>武汉佰钧成技术有限责任公司</v>
          </cell>
        </row>
        <row r="49">
          <cell r="A49" t="str">
            <v>B-18777</v>
          </cell>
          <cell r="B49" t="str">
            <v>黄秋香</v>
          </cell>
          <cell r="C49" t="str">
            <v>研发中心</v>
          </cell>
          <cell r="D49" t="str">
            <v>安全生产管理系统开发项目</v>
          </cell>
          <cell r="E49" t="str">
            <v>投资机会配网基建、投资计划股权投资、投资计划科技项目模块功能收尾</v>
          </cell>
          <cell r="F49">
            <v>160</v>
          </cell>
          <cell r="G49">
            <v>80</v>
          </cell>
          <cell r="H49">
            <v>0.5</v>
          </cell>
          <cell r="I49" t="str">
            <v>武汉佰钧成技术有限责任公司</v>
          </cell>
        </row>
        <row r="50">
          <cell r="A50" t="str">
            <v>B-19650</v>
          </cell>
          <cell r="B50" t="str">
            <v>方科峰</v>
          </cell>
          <cell r="C50" t="str">
            <v>研发中心</v>
          </cell>
          <cell r="D50" t="str">
            <v>安全生产管理系统开发项目</v>
          </cell>
          <cell r="E50" t="str">
            <v>记录测试用例格式，并生成文档</v>
          </cell>
          <cell r="F50">
            <v>160</v>
          </cell>
          <cell r="G50">
            <v>80</v>
          </cell>
          <cell r="H50">
            <v>0.5</v>
          </cell>
          <cell r="I50" t="str">
            <v>武汉佰钧成技术有限责任公司</v>
          </cell>
        </row>
        <row r="51">
          <cell r="A51" t="str">
            <v>B-20526</v>
          </cell>
          <cell r="B51" t="str">
            <v>杨磊</v>
          </cell>
          <cell r="C51" t="str">
            <v>研发中心</v>
          </cell>
          <cell r="D51" t="str">
            <v>安全生产管理系统开发项目</v>
          </cell>
          <cell r="E51" t="str">
            <v>按系统运行计划管理、系统运行并网管理、系统运行安全风险管理模块功能收尾</v>
          </cell>
          <cell r="F51">
            <v>160</v>
          </cell>
          <cell r="G51">
            <v>160</v>
          </cell>
          <cell r="H51">
            <v>1</v>
          </cell>
          <cell r="I51" t="str">
            <v>武汉佰钧成技术有限责任公司</v>
          </cell>
        </row>
        <row r="52">
          <cell r="A52" t="str">
            <v>B-23855</v>
          </cell>
          <cell r="B52" t="str">
            <v>侯志丽</v>
          </cell>
          <cell r="C52" t="str">
            <v>研发中心</v>
          </cell>
          <cell r="D52" t="str">
            <v>安全生产管理系统开发项目</v>
          </cell>
          <cell r="E52" t="str">
            <v>记录测试规范，并生成文档</v>
          </cell>
          <cell r="F52">
            <v>160</v>
          </cell>
          <cell r="G52">
            <v>80</v>
          </cell>
          <cell r="H52">
            <v>0.5</v>
          </cell>
          <cell r="I52" t="str">
            <v>武汉佰钧成技术有限责任公司</v>
          </cell>
        </row>
        <row r="53">
          <cell r="A53" t="str">
            <v>B-25023</v>
          </cell>
          <cell r="B53" t="str">
            <v>严文旭</v>
          </cell>
          <cell r="C53" t="str">
            <v>研发中心</v>
          </cell>
          <cell r="D53" t="str">
            <v>安全生产管理系统开发项目</v>
          </cell>
          <cell r="E53" t="str">
            <v>投资机会配网基建、投资计划股权投资、投资计划科技项目模块功能收尾</v>
          </cell>
          <cell r="F53">
            <v>160</v>
          </cell>
          <cell r="G53">
            <v>80</v>
          </cell>
          <cell r="H53">
            <v>0.5</v>
          </cell>
          <cell r="I53" t="str">
            <v>武汉佰钧成技术有限责任公司</v>
          </cell>
        </row>
        <row r="54">
          <cell r="A54" t="str">
            <v>B-8509</v>
          </cell>
          <cell r="B54" t="str">
            <v>陈剑波</v>
          </cell>
          <cell r="C54" t="str">
            <v>研发中心</v>
          </cell>
          <cell r="D54" t="str">
            <v>安全生产管理系统开发项目</v>
          </cell>
          <cell r="E54" t="str">
            <v>管理确定各功能模块的收尾打包工作</v>
          </cell>
          <cell r="F54">
            <v>160</v>
          </cell>
          <cell r="G54">
            <v>80</v>
          </cell>
          <cell r="H54">
            <v>0.5</v>
          </cell>
          <cell r="I54" t="str">
            <v>武汉佰钧成技术有限责任公司</v>
          </cell>
        </row>
        <row r="55">
          <cell r="A55" t="str">
            <v>B-25729</v>
          </cell>
          <cell r="B55" t="str">
            <v>周茂恩</v>
          </cell>
          <cell r="C55" t="str">
            <v>研发中心</v>
          </cell>
          <cell r="D55" t="str">
            <v>安全生产管理系统开发项目</v>
          </cell>
          <cell r="E55" t="str">
            <v>需求管理模块功能收尾</v>
          </cell>
          <cell r="F55">
            <v>160</v>
          </cell>
          <cell r="G55">
            <v>160</v>
          </cell>
          <cell r="H55">
            <v>1</v>
          </cell>
          <cell r="I55" t="str">
            <v>武汉佰钧成技术有限责任公司</v>
          </cell>
        </row>
        <row r="56">
          <cell r="A56" t="str">
            <v>B-27125</v>
          </cell>
          <cell r="B56" t="str">
            <v>谭芳渊</v>
          </cell>
          <cell r="C56" t="str">
            <v>研发中心</v>
          </cell>
          <cell r="D56" t="str">
            <v>安全生产管理系统开发项目</v>
          </cell>
          <cell r="E56" t="str">
            <v>仓储配送管理模块功能收尾</v>
          </cell>
          <cell r="F56">
            <v>160</v>
          </cell>
          <cell r="G56">
            <v>160</v>
          </cell>
          <cell r="H56">
            <v>1</v>
          </cell>
          <cell r="I56" t="str">
            <v>武汉佰钧成技术有限责任公司</v>
          </cell>
        </row>
        <row r="57">
          <cell r="A57" t="str">
            <v>B-17576</v>
          </cell>
          <cell r="B57" t="str">
            <v>刘芳</v>
          </cell>
          <cell r="C57" t="str">
            <v>研发中心</v>
          </cell>
          <cell r="D57" t="str">
            <v>安全生产管理系统开发项目</v>
          </cell>
          <cell r="E57" t="str">
            <v>科技创新管理模块功能收尾</v>
          </cell>
          <cell r="F57">
            <v>160</v>
          </cell>
          <cell r="G57">
            <v>80</v>
          </cell>
          <cell r="H57">
            <v>0.5</v>
          </cell>
          <cell r="I57" t="str">
            <v>武汉佰钧成技术有限责任公司</v>
          </cell>
        </row>
        <row r="58">
          <cell r="A58" t="str">
            <v>B-1442</v>
          </cell>
          <cell r="B58" t="str">
            <v>李志强</v>
          </cell>
          <cell r="C58" t="str">
            <v>研发中心</v>
          </cell>
          <cell r="D58" t="str">
            <v>安全生产管理系统开发项目</v>
          </cell>
          <cell r="E58" t="str">
            <v>项目一期研发收尾工作督促</v>
          </cell>
          <cell r="F58">
            <v>160</v>
          </cell>
          <cell r="G58">
            <v>32</v>
          </cell>
          <cell r="H58">
            <v>0.2</v>
          </cell>
          <cell r="I58" t="str">
            <v>武汉佰钧成技术有限责任公司</v>
          </cell>
        </row>
        <row r="59">
          <cell r="A59" t="str">
            <v>B-14886</v>
          </cell>
          <cell r="B59" t="str">
            <v>彭煜</v>
          </cell>
          <cell r="C59" t="str">
            <v>研发中心</v>
          </cell>
          <cell r="D59" t="str">
            <v>佰钧成WMS仓储管理系统</v>
          </cell>
          <cell r="F59">
            <v>160</v>
          </cell>
          <cell r="G59">
            <v>48</v>
          </cell>
          <cell r="H59">
            <v>0.3</v>
          </cell>
          <cell r="I59" t="str">
            <v>武汉佰钧成技术有限责任公司</v>
          </cell>
        </row>
        <row r="60">
          <cell r="A60" t="str">
            <v>B-2086</v>
          </cell>
          <cell r="B60" t="str">
            <v>许卫国</v>
          </cell>
          <cell r="C60" t="str">
            <v>研发中心</v>
          </cell>
          <cell r="D60" t="str">
            <v>佰钧成WMS仓储管理系统</v>
          </cell>
          <cell r="F60">
            <v>160</v>
          </cell>
          <cell r="G60">
            <v>48</v>
          </cell>
          <cell r="H60">
            <v>0.3</v>
          </cell>
          <cell r="I60" t="str">
            <v>武汉佰钧成技术有限责任公司</v>
          </cell>
        </row>
        <row r="61">
          <cell r="A61" t="str">
            <v>B-2904</v>
          </cell>
          <cell r="B61" t="str">
            <v>谭瑞君</v>
          </cell>
          <cell r="C61" t="str">
            <v>研发中心</v>
          </cell>
          <cell r="D61" t="str">
            <v>佰钧成WMS仓储管理系统</v>
          </cell>
          <cell r="F61">
            <v>160</v>
          </cell>
          <cell r="G61">
            <v>48</v>
          </cell>
          <cell r="H61">
            <v>0.3</v>
          </cell>
          <cell r="I61" t="str">
            <v>武汉佰钧成技术有限责任公司</v>
          </cell>
        </row>
        <row r="62">
          <cell r="A62" t="str">
            <v>B-18623</v>
          </cell>
          <cell r="B62" t="str">
            <v>张珂</v>
          </cell>
          <cell r="C62" t="str">
            <v>研发中心</v>
          </cell>
          <cell r="D62" t="str">
            <v>佰钧成WMS仓储管理系统</v>
          </cell>
          <cell r="F62">
            <v>160</v>
          </cell>
          <cell r="G62">
            <v>48</v>
          </cell>
          <cell r="H62">
            <v>0.3</v>
          </cell>
          <cell r="I62" t="str">
            <v>武汉佰钧成技术有限责任公司</v>
          </cell>
        </row>
        <row r="63">
          <cell r="A63" t="str">
            <v>B-2505</v>
          </cell>
          <cell r="B63" t="str">
            <v>刘海滨</v>
          </cell>
          <cell r="C63" t="str">
            <v>研发中心</v>
          </cell>
          <cell r="D63" t="str">
            <v>佰钧成WMS仓储管理系统</v>
          </cell>
          <cell r="F63">
            <v>160</v>
          </cell>
          <cell r="G63">
            <v>48</v>
          </cell>
          <cell r="H63">
            <v>0.3</v>
          </cell>
          <cell r="I63" t="str">
            <v>武汉佰钧成技术有限责任公司</v>
          </cell>
        </row>
        <row r="64">
          <cell r="A64" t="str">
            <v>B-8593</v>
          </cell>
          <cell r="B64" t="str">
            <v>许朝晖</v>
          </cell>
          <cell r="C64" t="str">
            <v>研发中心</v>
          </cell>
          <cell r="D64" t="str">
            <v>佰钧成WMS仓储管理系统</v>
          </cell>
          <cell r="F64">
            <v>160</v>
          </cell>
          <cell r="G64">
            <v>48</v>
          </cell>
          <cell r="H64">
            <v>0.3</v>
          </cell>
          <cell r="I64" t="str">
            <v>武汉佰钧成技术有限责任公司</v>
          </cell>
        </row>
        <row r="65">
          <cell r="A65" t="str">
            <v>B-23985</v>
          </cell>
          <cell r="B65" t="str">
            <v>寇宝元</v>
          </cell>
          <cell r="C65" t="str">
            <v>研发中心</v>
          </cell>
          <cell r="D65" t="str">
            <v>佰钧成WMS仓储管理系统</v>
          </cell>
          <cell r="F65">
            <v>160</v>
          </cell>
          <cell r="G65">
            <v>48</v>
          </cell>
          <cell r="H65">
            <v>0.3</v>
          </cell>
          <cell r="I65" t="str">
            <v>武汉佰钧成技术有限责任公司</v>
          </cell>
        </row>
        <row r="66">
          <cell r="A66" t="str">
            <v>B-24654</v>
          </cell>
          <cell r="B66" t="str">
            <v>杨银山</v>
          </cell>
          <cell r="C66" t="str">
            <v>研发中心</v>
          </cell>
          <cell r="D66" t="str">
            <v>佰钧成WMS仓储管理系统</v>
          </cell>
          <cell r="F66">
            <v>160</v>
          </cell>
          <cell r="G66">
            <v>48</v>
          </cell>
          <cell r="H66">
            <v>0.3</v>
          </cell>
          <cell r="I66" t="str">
            <v>武汉佰钧成技术有限责任公司</v>
          </cell>
        </row>
        <row r="67">
          <cell r="A67" t="str">
            <v>B-26273</v>
          </cell>
          <cell r="B67" t="str">
            <v>吴迪</v>
          </cell>
          <cell r="C67" t="str">
            <v>研发中心</v>
          </cell>
          <cell r="D67" t="str">
            <v>佰钧成WMS仓储管理系统</v>
          </cell>
          <cell r="F67">
            <v>160</v>
          </cell>
          <cell r="G67">
            <v>48</v>
          </cell>
          <cell r="H67">
            <v>0.3</v>
          </cell>
          <cell r="I67" t="str">
            <v>武汉佰钧成技术有限责任公司</v>
          </cell>
        </row>
        <row r="68">
          <cell r="A68" t="str">
            <v>B-20632</v>
          </cell>
          <cell r="B68" t="str">
            <v>兰波</v>
          </cell>
          <cell r="C68" t="str">
            <v>研发中心</v>
          </cell>
          <cell r="D68" t="str">
            <v>佰钧成WMS仓储管理系统</v>
          </cell>
          <cell r="F68">
            <v>160</v>
          </cell>
          <cell r="G68">
            <v>80</v>
          </cell>
          <cell r="H68">
            <v>0.5</v>
          </cell>
          <cell r="I68" t="str">
            <v>武汉佰钧成技术有限责任公司</v>
          </cell>
        </row>
        <row r="69">
          <cell r="A69" t="str">
            <v>B-3044</v>
          </cell>
          <cell r="B69" t="str">
            <v>冯雁</v>
          </cell>
          <cell r="C69" t="str">
            <v>研发中心</v>
          </cell>
          <cell r="D69" t="str">
            <v>佰钧成WMS仓储管理系统</v>
          </cell>
          <cell r="F69">
            <v>160</v>
          </cell>
          <cell r="G69">
            <v>48</v>
          </cell>
          <cell r="H69">
            <v>0.3</v>
          </cell>
          <cell r="I69" t="str">
            <v>武汉佰钧成技术有限责任公司</v>
          </cell>
        </row>
        <row r="70">
          <cell r="A70" t="str">
            <v>B-27140</v>
          </cell>
          <cell r="B70" t="str">
            <v>郑颖</v>
          </cell>
          <cell r="C70" t="str">
            <v>研发中心</v>
          </cell>
          <cell r="D70" t="str">
            <v>佰钧成WMS仓储管理系统</v>
          </cell>
          <cell r="F70">
            <v>144</v>
          </cell>
          <cell r="G70">
            <v>72</v>
          </cell>
          <cell r="H70">
            <v>0.5</v>
          </cell>
          <cell r="I70" t="str">
            <v>武汉佰钧成技术有限责任公司</v>
          </cell>
        </row>
        <row r="71">
          <cell r="A71" t="str">
            <v>B-19495</v>
          </cell>
          <cell r="B71" t="str">
            <v>刘润</v>
          </cell>
          <cell r="C71" t="str">
            <v>研发中心</v>
          </cell>
          <cell r="D71" t="str">
            <v>佰钧成WMS仓储管理系统</v>
          </cell>
          <cell r="F71">
            <v>160</v>
          </cell>
          <cell r="G71">
            <v>48</v>
          </cell>
          <cell r="H71">
            <v>0.3</v>
          </cell>
          <cell r="I71" t="str">
            <v>武汉佰钧成技术有限责任公司</v>
          </cell>
        </row>
        <row r="72">
          <cell r="A72" t="str">
            <v>B-24854</v>
          </cell>
          <cell r="B72" t="str">
            <v>魏传成</v>
          </cell>
          <cell r="C72" t="str">
            <v>研发中心</v>
          </cell>
          <cell r="D72" t="str">
            <v>佰钧成WMS仓储管理系统</v>
          </cell>
          <cell r="F72">
            <v>160</v>
          </cell>
          <cell r="G72">
            <v>80</v>
          </cell>
          <cell r="H72">
            <v>0.5</v>
          </cell>
          <cell r="I72" t="str">
            <v>武汉佰钧成技术有限责任公司</v>
          </cell>
        </row>
        <row r="73">
          <cell r="A73" t="str">
            <v>B-21604</v>
          </cell>
          <cell r="B73" t="str">
            <v>韩园园</v>
          </cell>
          <cell r="C73" t="str">
            <v>研发中心</v>
          </cell>
          <cell r="D73" t="str">
            <v>佰钧成WMS仓储管理系统</v>
          </cell>
          <cell r="F73">
            <v>160</v>
          </cell>
          <cell r="G73">
            <v>48</v>
          </cell>
          <cell r="H73">
            <v>0.3</v>
          </cell>
          <cell r="I73" t="str">
            <v>武汉佰钧成技术有限责任公司</v>
          </cell>
        </row>
        <row r="74">
          <cell r="A74" t="str">
            <v>B-5107</v>
          </cell>
          <cell r="B74" t="str">
            <v>林健</v>
          </cell>
          <cell r="C74" t="str">
            <v>研发中心</v>
          </cell>
          <cell r="D74" t="str">
            <v>佰钧成WMS仓储管理系统</v>
          </cell>
          <cell r="F74">
            <v>160</v>
          </cell>
          <cell r="G74">
            <v>80</v>
          </cell>
          <cell r="H74">
            <v>0.5</v>
          </cell>
          <cell r="I74" t="str">
            <v>武汉佰钧成技术有限责任公司</v>
          </cell>
        </row>
        <row r="75">
          <cell r="A75" t="str">
            <v>B-012</v>
          </cell>
          <cell r="B75" t="str">
            <v>祝亚</v>
          </cell>
          <cell r="C75" t="str">
            <v>研发中心</v>
          </cell>
          <cell r="D75" t="str">
            <v>佰钧成WMS仓储管理系统</v>
          </cell>
          <cell r="F75">
            <v>160</v>
          </cell>
          <cell r="G75">
            <v>80</v>
          </cell>
          <cell r="H75">
            <v>0.5</v>
          </cell>
          <cell r="I75" t="str">
            <v>武汉佰钧成技术有限责任公司</v>
          </cell>
        </row>
        <row r="76">
          <cell r="A76" t="str">
            <v>B-18269</v>
          </cell>
          <cell r="B76" t="str">
            <v>田迎春</v>
          </cell>
          <cell r="C76" t="str">
            <v>研发中心</v>
          </cell>
          <cell r="D76" t="str">
            <v>佰钧成WMS仓储管理系统</v>
          </cell>
          <cell r="F76">
            <v>160</v>
          </cell>
          <cell r="G76">
            <v>80</v>
          </cell>
          <cell r="H76">
            <v>0.5</v>
          </cell>
          <cell r="I76" t="str">
            <v>武汉佰钧成技术有限责任公司</v>
          </cell>
        </row>
        <row r="77">
          <cell r="A77" t="str">
            <v>B-7163</v>
          </cell>
          <cell r="B77" t="str">
            <v>郭丁榕</v>
          </cell>
          <cell r="C77" t="str">
            <v>研发中心</v>
          </cell>
          <cell r="D77" t="str">
            <v>佰钧成WMS仓储管理系统</v>
          </cell>
          <cell r="F77">
            <v>160</v>
          </cell>
          <cell r="G77">
            <v>80</v>
          </cell>
          <cell r="H77">
            <v>0.5</v>
          </cell>
          <cell r="I77" t="str">
            <v>武汉佰钧成技术有限责任公司</v>
          </cell>
        </row>
        <row r="78">
          <cell r="A78" t="str">
            <v>B-5736</v>
          </cell>
          <cell r="B78" t="str">
            <v>黄磊</v>
          </cell>
          <cell r="C78" t="str">
            <v>研发中心</v>
          </cell>
          <cell r="D78" t="str">
            <v>佰钧成WMS仓储管理系统</v>
          </cell>
          <cell r="F78">
            <v>160</v>
          </cell>
          <cell r="G78">
            <v>48</v>
          </cell>
          <cell r="H78">
            <v>0.3</v>
          </cell>
          <cell r="I78" t="str">
            <v>武汉佰钧成技术有限责任公司</v>
          </cell>
        </row>
        <row r="79">
          <cell r="A79" t="str">
            <v>B-5909</v>
          </cell>
          <cell r="B79" t="str">
            <v>杨金凤</v>
          </cell>
          <cell r="C79" t="str">
            <v>研发中心</v>
          </cell>
          <cell r="D79" t="str">
            <v>佰钧成WMS仓储管理系统</v>
          </cell>
          <cell r="F79">
            <v>160</v>
          </cell>
          <cell r="G79">
            <v>160</v>
          </cell>
          <cell r="H79">
            <v>1</v>
          </cell>
          <cell r="I79" t="str">
            <v>武汉佰钧成技术有限责任公司</v>
          </cell>
        </row>
        <row r="80">
          <cell r="A80" t="str">
            <v>B-5952</v>
          </cell>
          <cell r="B80" t="str">
            <v>刘方彬</v>
          </cell>
          <cell r="C80" t="str">
            <v>研发中心</v>
          </cell>
          <cell r="D80" t="str">
            <v>佰钧成WMS仓储管理系统</v>
          </cell>
          <cell r="F80">
            <v>160</v>
          </cell>
          <cell r="G80">
            <v>48</v>
          </cell>
          <cell r="H80">
            <v>0.3</v>
          </cell>
          <cell r="I80" t="str">
            <v>武汉佰钧成技术有限责任公司</v>
          </cell>
        </row>
        <row r="81">
          <cell r="A81" t="str">
            <v>B-1320</v>
          </cell>
          <cell r="B81" t="str">
            <v>曾祥盛</v>
          </cell>
          <cell r="C81" t="str">
            <v>研发中心</v>
          </cell>
          <cell r="D81" t="str">
            <v>佰钧成WMS仓储管理系统</v>
          </cell>
          <cell r="F81">
            <v>160</v>
          </cell>
          <cell r="G81">
            <v>48</v>
          </cell>
          <cell r="H81">
            <v>0.3</v>
          </cell>
          <cell r="I81" t="str">
            <v>武汉佰钧成技术有限责任公司</v>
          </cell>
        </row>
        <row r="82">
          <cell r="A82" t="str">
            <v>B-755</v>
          </cell>
          <cell r="B82" t="str">
            <v>刘涛</v>
          </cell>
          <cell r="C82" t="str">
            <v>研发中心</v>
          </cell>
          <cell r="D82" t="str">
            <v>佰钧成WMS仓储管理系统</v>
          </cell>
          <cell r="F82">
            <v>160</v>
          </cell>
          <cell r="G82">
            <v>80</v>
          </cell>
          <cell r="H82">
            <v>0.5</v>
          </cell>
          <cell r="I82" t="str">
            <v>武汉佰钧成技术有限责任公司</v>
          </cell>
        </row>
        <row r="83">
          <cell r="A83" t="str">
            <v>B-9774</v>
          </cell>
          <cell r="B83" t="str">
            <v>王丽芳</v>
          </cell>
          <cell r="C83" t="str">
            <v>研发中心</v>
          </cell>
          <cell r="D83" t="str">
            <v>佰钧成WMS仓储管理系统</v>
          </cell>
          <cell r="F83">
            <v>160</v>
          </cell>
          <cell r="G83">
            <v>32</v>
          </cell>
          <cell r="H83">
            <v>0.2</v>
          </cell>
          <cell r="I83" t="str">
            <v>武汉佰钧成技术有限责任公司</v>
          </cell>
        </row>
        <row r="84">
          <cell r="A84" t="str">
            <v>B-24650</v>
          </cell>
          <cell r="B84" t="str">
            <v>金世成</v>
          </cell>
          <cell r="C84" t="str">
            <v>研发中心</v>
          </cell>
          <cell r="D84" t="str">
            <v>佰钧成WMS仓储管理系统</v>
          </cell>
          <cell r="F84">
            <v>160</v>
          </cell>
          <cell r="G84">
            <v>160</v>
          </cell>
          <cell r="H84">
            <v>1</v>
          </cell>
          <cell r="I84" t="str">
            <v>武汉佰钧成技术有限责任公司</v>
          </cell>
        </row>
        <row r="85">
          <cell r="A85" t="str">
            <v>B-25635</v>
          </cell>
          <cell r="B85" t="str">
            <v>王辉</v>
          </cell>
          <cell r="C85" t="str">
            <v>研发中心</v>
          </cell>
          <cell r="D85" t="str">
            <v>佰钧成WMS仓储管理系统</v>
          </cell>
          <cell r="F85">
            <v>160</v>
          </cell>
          <cell r="G85">
            <v>80</v>
          </cell>
          <cell r="H85">
            <v>0.5</v>
          </cell>
          <cell r="I85" t="str">
            <v>武汉佰钧成技术有限责任公司</v>
          </cell>
        </row>
        <row r="86">
          <cell r="A86" t="str">
            <v>B-25264</v>
          </cell>
          <cell r="B86" t="str">
            <v>孙公正</v>
          </cell>
          <cell r="C86" t="str">
            <v>研发中心</v>
          </cell>
          <cell r="D86" t="str">
            <v>佰钧成WMS仓储管理系统</v>
          </cell>
          <cell r="F86">
            <v>160</v>
          </cell>
          <cell r="G86">
            <v>48</v>
          </cell>
          <cell r="H86">
            <v>0.3</v>
          </cell>
          <cell r="I86" t="str">
            <v>武汉佰钧成技术有限责任公司</v>
          </cell>
        </row>
        <row r="87">
          <cell r="A87" t="str">
            <v>B-26099</v>
          </cell>
          <cell r="B87" t="str">
            <v>王朵</v>
          </cell>
          <cell r="C87" t="str">
            <v>研发中心</v>
          </cell>
          <cell r="D87" t="str">
            <v>佰钧成WMS仓储管理系统</v>
          </cell>
          <cell r="F87">
            <v>160</v>
          </cell>
          <cell r="G87">
            <v>160</v>
          </cell>
          <cell r="H87">
            <v>1</v>
          </cell>
          <cell r="I87" t="str">
            <v>武汉佰钧成技术有限责任公司</v>
          </cell>
        </row>
        <row r="88">
          <cell r="A88" t="str">
            <v>B-10498</v>
          </cell>
          <cell r="B88" t="str">
            <v>张黎红</v>
          </cell>
          <cell r="C88" t="str">
            <v>研发中心</v>
          </cell>
          <cell r="D88" t="str">
            <v>电、水、气、热一体化集抄量测系统</v>
          </cell>
          <cell r="F88">
            <v>160</v>
          </cell>
          <cell r="G88">
            <v>48</v>
          </cell>
          <cell r="H88">
            <v>0.3</v>
          </cell>
          <cell r="I88" t="str">
            <v>武汉佰钧成技术有限责任公司</v>
          </cell>
        </row>
        <row r="89">
          <cell r="A89" t="str">
            <v>B-2973</v>
          </cell>
          <cell r="B89" t="str">
            <v>刘俊峰</v>
          </cell>
          <cell r="C89" t="str">
            <v>研发中心</v>
          </cell>
          <cell r="D89" t="str">
            <v>电、水、气、热一体化集抄量测系统</v>
          </cell>
          <cell r="F89">
            <v>160</v>
          </cell>
          <cell r="G89">
            <v>48</v>
          </cell>
          <cell r="H89">
            <v>0.3</v>
          </cell>
          <cell r="I89" t="str">
            <v>武汉佰钧成技术有限责任公司</v>
          </cell>
        </row>
        <row r="90">
          <cell r="A90" t="str">
            <v>B-9369</v>
          </cell>
          <cell r="B90" t="str">
            <v>章玉</v>
          </cell>
          <cell r="C90" t="str">
            <v>研发中心</v>
          </cell>
          <cell r="D90" t="str">
            <v>电、水、气、热一体化集抄量测系统</v>
          </cell>
          <cell r="F90">
            <v>152</v>
          </cell>
          <cell r="G90">
            <v>76</v>
          </cell>
          <cell r="H90">
            <v>0.5</v>
          </cell>
          <cell r="I90" t="str">
            <v>武汉佰钧成技术有限责任公司</v>
          </cell>
        </row>
        <row r="91">
          <cell r="A91" t="str">
            <v>B-9571</v>
          </cell>
          <cell r="B91" t="str">
            <v>贾培</v>
          </cell>
          <cell r="C91" t="str">
            <v>研发中心</v>
          </cell>
          <cell r="D91" t="str">
            <v>电、水、气、热一体化集抄量测系统</v>
          </cell>
          <cell r="F91">
            <v>152</v>
          </cell>
          <cell r="G91">
            <v>45.6</v>
          </cell>
          <cell r="H91">
            <v>0.3</v>
          </cell>
          <cell r="I91" t="str">
            <v>武汉佰钧成技术有限责任公司</v>
          </cell>
        </row>
        <row r="92">
          <cell r="A92" t="str">
            <v>B-9741</v>
          </cell>
          <cell r="B92" t="str">
            <v>杨志明</v>
          </cell>
          <cell r="C92" t="str">
            <v>研发中心</v>
          </cell>
          <cell r="D92" t="str">
            <v>电、水、气、热一体化集抄量测系统</v>
          </cell>
          <cell r="F92">
            <v>152</v>
          </cell>
          <cell r="G92">
            <v>45.6</v>
          </cell>
          <cell r="H92">
            <v>0.3</v>
          </cell>
          <cell r="I92" t="str">
            <v>武汉佰钧成技术有限责任公司</v>
          </cell>
        </row>
        <row r="93">
          <cell r="A93" t="str">
            <v>B-24485</v>
          </cell>
          <cell r="B93" t="str">
            <v>黄汕宁</v>
          </cell>
          <cell r="C93" t="str">
            <v>研发中心</v>
          </cell>
          <cell r="D93" t="str">
            <v>电、水、气、热一体化集抄量测系统</v>
          </cell>
          <cell r="F93">
            <v>160</v>
          </cell>
          <cell r="G93">
            <v>32</v>
          </cell>
          <cell r="H93">
            <v>0.2</v>
          </cell>
          <cell r="I93" t="str">
            <v>武汉佰钧成技术有限责任公司</v>
          </cell>
        </row>
        <row r="94">
          <cell r="A94" t="str">
            <v>B-26965</v>
          </cell>
          <cell r="B94" t="str">
            <v>吕奕莹</v>
          </cell>
          <cell r="C94" t="str">
            <v>研发中心</v>
          </cell>
          <cell r="D94" t="str">
            <v>电、水、气、热一体化集抄量测系统</v>
          </cell>
          <cell r="F94">
            <v>160</v>
          </cell>
          <cell r="G94">
            <v>80</v>
          </cell>
          <cell r="H94">
            <v>0.5</v>
          </cell>
          <cell r="I94" t="str">
            <v>武汉佰钧成技术有限责任公司</v>
          </cell>
        </row>
        <row r="95">
          <cell r="A95" t="str">
            <v>B-21478</v>
          </cell>
          <cell r="B95" t="str">
            <v>张伟安</v>
          </cell>
          <cell r="C95" t="str">
            <v>研发中心</v>
          </cell>
          <cell r="D95" t="str">
            <v>电、水、气、热一体化集抄量测系统</v>
          </cell>
          <cell r="F95">
            <v>160</v>
          </cell>
          <cell r="G95">
            <v>48</v>
          </cell>
          <cell r="H95">
            <v>0.3</v>
          </cell>
          <cell r="I95" t="str">
            <v>武汉佰钧成技术有限责任公司</v>
          </cell>
        </row>
        <row r="96">
          <cell r="A96" t="str">
            <v>B-24760</v>
          </cell>
          <cell r="B96" t="str">
            <v>胡星星</v>
          </cell>
          <cell r="C96" t="str">
            <v>研发中心</v>
          </cell>
          <cell r="D96" t="str">
            <v>电、水、气、热一体化集抄量测系统</v>
          </cell>
          <cell r="F96">
            <v>160</v>
          </cell>
          <cell r="G96">
            <v>160</v>
          </cell>
          <cell r="H96">
            <v>1</v>
          </cell>
          <cell r="I96" t="str">
            <v>武汉佰钧成技术有限责任公司</v>
          </cell>
        </row>
        <row r="97">
          <cell r="A97" t="str">
            <v>B-27207</v>
          </cell>
          <cell r="B97" t="str">
            <v>黄进</v>
          </cell>
          <cell r="C97" t="str">
            <v>研发中心</v>
          </cell>
          <cell r="D97" t="str">
            <v>电、水、气、热一体化集抄量测系统</v>
          </cell>
          <cell r="F97">
            <v>104</v>
          </cell>
          <cell r="G97">
            <v>104</v>
          </cell>
          <cell r="H97">
            <v>1</v>
          </cell>
          <cell r="I97" t="str">
            <v>武汉佰钧成技术有限责任公司</v>
          </cell>
        </row>
        <row r="98">
          <cell r="A98" t="str">
            <v>B-24175</v>
          </cell>
          <cell r="B98" t="str">
            <v>周忠勇</v>
          </cell>
          <cell r="C98" t="str">
            <v>研发中心</v>
          </cell>
          <cell r="D98" t="str">
            <v>电、水、气、热一体化集抄量测系统</v>
          </cell>
          <cell r="F98">
            <v>160</v>
          </cell>
          <cell r="G98">
            <v>48</v>
          </cell>
          <cell r="H98">
            <v>0.3</v>
          </cell>
          <cell r="I98" t="str">
            <v>武汉佰钧成技术有限责任公司</v>
          </cell>
        </row>
        <row r="99">
          <cell r="A99" t="str">
            <v>B-10129</v>
          </cell>
          <cell r="B99" t="str">
            <v>肖鲲</v>
          </cell>
          <cell r="C99" t="str">
            <v>研发中心</v>
          </cell>
          <cell r="D99" t="str">
            <v>电、水、气、热一体化集抄量测系统</v>
          </cell>
          <cell r="F99">
            <v>160</v>
          </cell>
          <cell r="G99">
            <v>48</v>
          </cell>
          <cell r="H99">
            <v>0.3</v>
          </cell>
          <cell r="I99" t="str">
            <v>武汉佰钧成技术有限责任公司</v>
          </cell>
        </row>
        <row r="100">
          <cell r="A100" t="str">
            <v>B-26777</v>
          </cell>
          <cell r="B100" t="str">
            <v>丁杰</v>
          </cell>
          <cell r="C100" t="str">
            <v>研发中心</v>
          </cell>
          <cell r="D100" t="str">
            <v>电、水、气、热一体化集抄量测系统</v>
          </cell>
          <cell r="F100">
            <v>160</v>
          </cell>
          <cell r="G100">
            <v>32</v>
          </cell>
          <cell r="H100">
            <v>0.2</v>
          </cell>
          <cell r="I100" t="str">
            <v>武汉佰钧成技术有限责任公司</v>
          </cell>
        </row>
        <row r="101">
          <cell r="A101" t="str">
            <v>B-26466</v>
          </cell>
          <cell r="B101" t="str">
            <v>谢红莲</v>
          </cell>
          <cell r="C101" t="str">
            <v>研发中心</v>
          </cell>
          <cell r="D101" t="str">
            <v>电、水、气、热一体化集抄量测系统</v>
          </cell>
          <cell r="F101">
            <v>160</v>
          </cell>
          <cell r="G101">
            <v>48</v>
          </cell>
          <cell r="H101">
            <v>0.3</v>
          </cell>
          <cell r="I101" t="str">
            <v>武汉佰钧成技术有限责任公司</v>
          </cell>
        </row>
        <row r="102">
          <cell r="A102" t="str">
            <v>B-18679</v>
          </cell>
          <cell r="B102" t="str">
            <v>柯钮</v>
          </cell>
          <cell r="C102" t="str">
            <v>研发中心</v>
          </cell>
          <cell r="D102" t="str">
            <v>电、水、气、热一体化集抄量测系统</v>
          </cell>
          <cell r="F102">
            <v>160</v>
          </cell>
          <cell r="G102">
            <v>32</v>
          </cell>
          <cell r="H102">
            <v>0.2</v>
          </cell>
          <cell r="I102" t="str">
            <v>武汉佰钧成技术有限责任公司</v>
          </cell>
        </row>
        <row r="103">
          <cell r="A103" t="str">
            <v>B-26609</v>
          </cell>
          <cell r="B103" t="str">
            <v>邱羽</v>
          </cell>
          <cell r="C103" t="str">
            <v>研发中心</v>
          </cell>
          <cell r="D103" t="str">
            <v>电、水、气、热一体化集抄量测系统</v>
          </cell>
          <cell r="F103">
            <v>160</v>
          </cell>
          <cell r="G103">
            <v>48</v>
          </cell>
          <cell r="H103">
            <v>0.3</v>
          </cell>
          <cell r="I103" t="str">
            <v>武汉佰钧成技术有限责任公司</v>
          </cell>
        </row>
        <row r="104">
          <cell r="A104" t="str">
            <v>B-26026</v>
          </cell>
          <cell r="B104" t="str">
            <v>沈志鹏</v>
          </cell>
          <cell r="C104" t="str">
            <v>研发中心</v>
          </cell>
          <cell r="D104" t="str">
            <v>电、水、气、热一体化集抄量测系统</v>
          </cell>
          <cell r="F104">
            <v>160</v>
          </cell>
          <cell r="G104">
            <v>32</v>
          </cell>
          <cell r="H104">
            <v>0.2</v>
          </cell>
          <cell r="I104" t="str">
            <v>武汉佰钧成技术有限责任公司</v>
          </cell>
        </row>
        <row r="105">
          <cell r="A105" t="str">
            <v>B-5438</v>
          </cell>
          <cell r="B105" t="str">
            <v>邹聪</v>
          </cell>
          <cell r="C105" t="str">
            <v>研发中心</v>
          </cell>
          <cell r="D105" t="str">
            <v>电、水、气、热一体化集抄量测系统</v>
          </cell>
          <cell r="F105">
            <v>152</v>
          </cell>
          <cell r="G105">
            <v>45.6</v>
          </cell>
          <cell r="H105">
            <v>0.3</v>
          </cell>
          <cell r="I105" t="str">
            <v>武汉佰钧成技术有限责任公司</v>
          </cell>
        </row>
        <row r="106">
          <cell r="A106" t="str">
            <v>B-4167</v>
          </cell>
          <cell r="B106" t="str">
            <v>黄圆圆</v>
          </cell>
          <cell r="C106" t="str">
            <v>研发中心</v>
          </cell>
          <cell r="D106" t="str">
            <v>电、水、气、热一体化集抄量测系统</v>
          </cell>
          <cell r="F106">
            <v>160</v>
          </cell>
          <cell r="G106">
            <v>80</v>
          </cell>
          <cell r="H106">
            <v>0.5</v>
          </cell>
          <cell r="I106" t="str">
            <v>武汉佰钧成技术有限责任公司</v>
          </cell>
        </row>
        <row r="107">
          <cell r="A107" t="str">
            <v>B-5865</v>
          </cell>
          <cell r="B107" t="str">
            <v>刘月琪</v>
          </cell>
          <cell r="C107" t="str">
            <v>研发中心</v>
          </cell>
          <cell r="D107" t="str">
            <v>电、水、气、热一体化集抄量测系统</v>
          </cell>
          <cell r="F107">
            <v>160</v>
          </cell>
          <cell r="G107">
            <v>48</v>
          </cell>
          <cell r="H107">
            <v>0.3</v>
          </cell>
          <cell r="I107" t="str">
            <v>武汉佰钧成技术有限责任公司</v>
          </cell>
        </row>
        <row r="108">
          <cell r="A108" t="str">
            <v>B-6886</v>
          </cell>
          <cell r="B108" t="str">
            <v>黄住保</v>
          </cell>
          <cell r="C108" t="str">
            <v>研发中心</v>
          </cell>
          <cell r="D108" t="str">
            <v>电、水、气、热一体化集抄量测系统</v>
          </cell>
          <cell r="F108">
            <v>160</v>
          </cell>
          <cell r="G108">
            <v>48</v>
          </cell>
          <cell r="H108">
            <v>0.3</v>
          </cell>
          <cell r="I108" t="str">
            <v>武汉佰钧成技术有限责任公司</v>
          </cell>
        </row>
        <row r="109">
          <cell r="A109" t="str">
            <v>B-5700</v>
          </cell>
          <cell r="B109" t="str">
            <v>孔宇</v>
          </cell>
          <cell r="C109" t="str">
            <v>研发中心</v>
          </cell>
          <cell r="D109" t="str">
            <v>电、水、气、热一体化集抄量测系统</v>
          </cell>
          <cell r="F109">
            <v>160</v>
          </cell>
          <cell r="G109">
            <v>48</v>
          </cell>
          <cell r="H109">
            <v>0.3</v>
          </cell>
          <cell r="I109" t="str">
            <v>武汉佰钧成技术有限责任公司</v>
          </cell>
        </row>
        <row r="110">
          <cell r="A110" t="str">
            <v>B-5702</v>
          </cell>
          <cell r="B110" t="str">
            <v>谢光锋</v>
          </cell>
          <cell r="C110" t="str">
            <v>研发中心</v>
          </cell>
          <cell r="D110" t="str">
            <v>电、水、气、热一体化集抄量测系统</v>
          </cell>
          <cell r="F110">
            <v>160</v>
          </cell>
          <cell r="G110">
            <v>48</v>
          </cell>
          <cell r="H110">
            <v>0.3</v>
          </cell>
          <cell r="I110" t="str">
            <v>武汉佰钧成技术有限责任公司</v>
          </cell>
        </row>
        <row r="111">
          <cell r="A111" t="str">
            <v>B-5744</v>
          </cell>
          <cell r="B111" t="str">
            <v>白春娇</v>
          </cell>
          <cell r="C111" t="str">
            <v>研发中心</v>
          </cell>
          <cell r="D111" t="str">
            <v>电、水、气、热一体化集抄量测系统</v>
          </cell>
          <cell r="F111">
            <v>160</v>
          </cell>
          <cell r="G111">
            <v>80</v>
          </cell>
          <cell r="H111">
            <v>0.5</v>
          </cell>
          <cell r="I111" t="str">
            <v>武汉佰钧成技术有限责任公司</v>
          </cell>
        </row>
        <row r="112">
          <cell r="A112" t="str">
            <v>B-8799</v>
          </cell>
          <cell r="B112" t="str">
            <v>叶锦美</v>
          </cell>
          <cell r="C112" t="str">
            <v>研发中心</v>
          </cell>
          <cell r="D112" t="str">
            <v>电、水、气、热一体化集抄量测系统</v>
          </cell>
          <cell r="F112">
            <v>160</v>
          </cell>
          <cell r="G112">
            <v>48</v>
          </cell>
          <cell r="H112">
            <v>0.3</v>
          </cell>
          <cell r="I112" t="str">
            <v>武汉佰钧成技术有限责任公司</v>
          </cell>
        </row>
        <row r="113">
          <cell r="A113" t="str">
            <v>B-9577</v>
          </cell>
          <cell r="B113" t="str">
            <v>陈冲</v>
          </cell>
          <cell r="C113" t="str">
            <v>研发中心</v>
          </cell>
          <cell r="D113" t="str">
            <v>电、水、气、热一体化集抄量测系统</v>
          </cell>
          <cell r="F113">
            <v>160</v>
          </cell>
          <cell r="G113">
            <v>48</v>
          </cell>
          <cell r="H113">
            <v>0.3</v>
          </cell>
          <cell r="I113" t="str">
            <v>武汉佰钧成技术有限责任公司</v>
          </cell>
        </row>
        <row r="114">
          <cell r="A114" t="str">
            <v>B-11096</v>
          </cell>
          <cell r="B114" t="str">
            <v>马洪波</v>
          </cell>
          <cell r="C114" t="str">
            <v>研发中心</v>
          </cell>
          <cell r="D114" t="str">
            <v>电、水、气、热一体化集抄量测系统</v>
          </cell>
          <cell r="F114">
            <v>160</v>
          </cell>
          <cell r="G114">
            <v>80</v>
          </cell>
          <cell r="H114">
            <v>0.5</v>
          </cell>
          <cell r="I114" t="str">
            <v>武汉佰钧成技术有限责任公司</v>
          </cell>
        </row>
        <row r="115">
          <cell r="A115" t="str">
            <v>B-12756</v>
          </cell>
          <cell r="B115" t="str">
            <v>李浩</v>
          </cell>
          <cell r="C115" t="str">
            <v>研发中心</v>
          </cell>
          <cell r="D115" t="str">
            <v>电、水、气、热一体化集抄量测系统</v>
          </cell>
          <cell r="F115">
            <v>160</v>
          </cell>
          <cell r="G115">
            <v>48</v>
          </cell>
          <cell r="H115">
            <v>0.3</v>
          </cell>
          <cell r="I115" t="str">
            <v>武汉佰钧成技术有限责任公司</v>
          </cell>
        </row>
        <row r="116">
          <cell r="A116" t="str">
            <v>B-15550</v>
          </cell>
          <cell r="B116" t="str">
            <v>刘秋岭</v>
          </cell>
          <cell r="C116" t="str">
            <v>研发中心</v>
          </cell>
          <cell r="D116" t="str">
            <v>电、水、气、热一体化集抄量测系统</v>
          </cell>
          <cell r="F116">
            <v>160</v>
          </cell>
          <cell r="G116">
            <v>48</v>
          </cell>
          <cell r="H116">
            <v>0.3</v>
          </cell>
          <cell r="I116" t="str">
            <v>武汉佰钧成技术有限责任公司</v>
          </cell>
        </row>
        <row r="117">
          <cell r="A117" t="str">
            <v>B-17044</v>
          </cell>
          <cell r="B117" t="str">
            <v>郑岭</v>
          </cell>
          <cell r="C117" t="str">
            <v>研发中心</v>
          </cell>
          <cell r="D117" t="str">
            <v>电、水、气、热一体化集抄量测系统</v>
          </cell>
          <cell r="F117">
            <v>160</v>
          </cell>
          <cell r="G117">
            <v>48</v>
          </cell>
          <cell r="H117">
            <v>0.3</v>
          </cell>
          <cell r="I117" t="str">
            <v>武汉佰钧成技术有限责任公司</v>
          </cell>
        </row>
        <row r="118">
          <cell r="A118" t="str">
            <v>B-14986</v>
          </cell>
          <cell r="B118" t="str">
            <v>梁佐</v>
          </cell>
          <cell r="C118" t="str">
            <v>研发中心</v>
          </cell>
          <cell r="D118" t="str">
            <v>电、水、气、热一体化集抄量测系统</v>
          </cell>
          <cell r="F118">
            <v>160</v>
          </cell>
          <cell r="G118">
            <v>48</v>
          </cell>
          <cell r="H118">
            <v>0.3</v>
          </cell>
          <cell r="I118" t="str">
            <v>武汉佰钧成技术有限责任公司</v>
          </cell>
        </row>
        <row r="119">
          <cell r="A119" t="str">
            <v>B-23392</v>
          </cell>
          <cell r="B119" t="str">
            <v>丁科</v>
          </cell>
          <cell r="C119" t="str">
            <v>研发中心</v>
          </cell>
          <cell r="D119" t="str">
            <v>电、水、气、热一体化集抄量测系统</v>
          </cell>
          <cell r="F119">
            <v>160</v>
          </cell>
          <cell r="G119">
            <v>48</v>
          </cell>
          <cell r="H119">
            <v>0.3</v>
          </cell>
          <cell r="I119" t="str">
            <v>武汉佰钧成技术有限责任公司</v>
          </cell>
        </row>
        <row r="120">
          <cell r="A120" t="str">
            <v>B-25008</v>
          </cell>
          <cell r="B120" t="str">
            <v>刘亚飞</v>
          </cell>
          <cell r="C120" t="str">
            <v>研发中心</v>
          </cell>
          <cell r="D120" t="str">
            <v>电、水、气、热一体化集抄量测系统</v>
          </cell>
          <cell r="F120">
            <v>160</v>
          </cell>
          <cell r="G120">
            <v>80</v>
          </cell>
          <cell r="H120">
            <v>0.5</v>
          </cell>
          <cell r="I120" t="str">
            <v>武汉佰钧成技术有限责任公司</v>
          </cell>
        </row>
        <row r="121">
          <cell r="A121" t="str">
            <v>B-25692</v>
          </cell>
          <cell r="B121" t="str">
            <v>李政鹏</v>
          </cell>
          <cell r="C121" t="str">
            <v>研发中心</v>
          </cell>
          <cell r="D121" t="str">
            <v>电、水、气、热一体化集抄量测系统</v>
          </cell>
          <cell r="F121">
            <v>160</v>
          </cell>
          <cell r="G121">
            <v>48</v>
          </cell>
          <cell r="H121">
            <v>0.3</v>
          </cell>
          <cell r="I121" t="str">
            <v>武汉佰钧成技术有限责任公司</v>
          </cell>
        </row>
        <row r="122">
          <cell r="A122" t="str">
            <v>B-26532</v>
          </cell>
          <cell r="B122" t="str">
            <v>余鹏程</v>
          </cell>
          <cell r="C122" t="str">
            <v>研发中心</v>
          </cell>
          <cell r="D122" t="str">
            <v>电、水、气、热一体化集抄量测系统</v>
          </cell>
          <cell r="F122">
            <v>160</v>
          </cell>
          <cell r="G122">
            <v>48</v>
          </cell>
          <cell r="H122">
            <v>0.3</v>
          </cell>
          <cell r="I122" t="str">
            <v>武汉佰钧成技术有限责任公司</v>
          </cell>
        </row>
        <row r="123">
          <cell r="A123" t="str">
            <v>B-26453</v>
          </cell>
          <cell r="B123" t="str">
            <v>刘羽</v>
          </cell>
          <cell r="C123" t="str">
            <v>研发中心</v>
          </cell>
          <cell r="D123" t="str">
            <v>电、水、气、热一体化集抄量测系统</v>
          </cell>
          <cell r="F123">
            <v>160</v>
          </cell>
          <cell r="G123">
            <v>48</v>
          </cell>
          <cell r="H123">
            <v>0.3</v>
          </cell>
          <cell r="I123" t="str">
            <v>武汉佰钧成技术有限责任公司</v>
          </cell>
        </row>
        <row r="124">
          <cell r="A124" t="str">
            <v>B-22923</v>
          </cell>
          <cell r="B124" t="str">
            <v>肖前新</v>
          </cell>
          <cell r="C124" t="str">
            <v>研发中心</v>
          </cell>
          <cell r="D124" t="str">
            <v>海量数据管理平台</v>
          </cell>
          <cell r="E124" t="str">
            <v>参与模块内容制定，并确定数据表内容</v>
          </cell>
          <cell r="F124">
            <v>160</v>
          </cell>
          <cell r="G124">
            <v>80</v>
          </cell>
          <cell r="H124">
            <v>0.5</v>
          </cell>
          <cell r="I124" t="str">
            <v>武汉佰钧成技术有限责任公司</v>
          </cell>
        </row>
        <row r="125">
          <cell r="A125" t="str">
            <v>B-11498</v>
          </cell>
          <cell r="B125" t="str">
            <v>邱悦凡</v>
          </cell>
          <cell r="C125" t="str">
            <v>研发中心</v>
          </cell>
          <cell r="D125" t="str">
            <v>海量数据管理平台</v>
          </cell>
          <cell r="E125" t="str">
            <v>参与模块内容制定，并确定数据表内容</v>
          </cell>
          <cell r="F125">
            <v>160</v>
          </cell>
          <cell r="G125">
            <v>80</v>
          </cell>
          <cell r="H125">
            <v>0.5</v>
          </cell>
          <cell r="I125" t="str">
            <v>武汉佰钧成技术有限责任公司</v>
          </cell>
        </row>
        <row r="126">
          <cell r="A126" t="str">
            <v>B-26482</v>
          </cell>
          <cell r="B126" t="str">
            <v>高超</v>
          </cell>
          <cell r="C126" t="str">
            <v>研发中心</v>
          </cell>
          <cell r="D126" t="str">
            <v>海量数据管理平台</v>
          </cell>
          <cell r="E126" t="str">
            <v>参与模块内容制定，并确定数据表内容</v>
          </cell>
          <cell r="F126">
            <v>160</v>
          </cell>
          <cell r="G126">
            <v>80</v>
          </cell>
          <cell r="H126">
            <v>0.5</v>
          </cell>
          <cell r="I126" t="str">
            <v>武汉佰钧成技术有限责任公司</v>
          </cell>
        </row>
        <row r="127">
          <cell r="A127" t="str">
            <v>B-21411</v>
          </cell>
          <cell r="B127" t="str">
            <v>康增奇</v>
          </cell>
          <cell r="C127" t="str">
            <v>研发中心</v>
          </cell>
          <cell r="D127" t="str">
            <v>海量数据管理平台</v>
          </cell>
          <cell r="E127" t="str">
            <v>参与模块内容制定，并确定数据表内容</v>
          </cell>
          <cell r="F127">
            <v>160</v>
          </cell>
          <cell r="G127">
            <v>80</v>
          </cell>
          <cell r="H127">
            <v>0.5</v>
          </cell>
          <cell r="I127" t="str">
            <v>武汉佰钧成技术有限责任公司</v>
          </cell>
        </row>
        <row r="128">
          <cell r="A128" t="str">
            <v>B-20528</v>
          </cell>
          <cell r="B128" t="str">
            <v>张冠</v>
          </cell>
          <cell r="C128" t="str">
            <v>研发中心</v>
          </cell>
          <cell r="D128" t="str">
            <v>海量数据管理平台</v>
          </cell>
          <cell r="E128" t="str">
            <v>参与模块内容制定，并确定数据表内容</v>
          </cell>
          <cell r="F128">
            <v>152</v>
          </cell>
          <cell r="G128">
            <v>76</v>
          </cell>
          <cell r="H128">
            <v>0.5</v>
          </cell>
          <cell r="I128" t="str">
            <v>武汉佰钧成技术有限责任公司</v>
          </cell>
        </row>
        <row r="129">
          <cell r="A129" t="str">
            <v>B-015</v>
          </cell>
          <cell r="B129" t="str">
            <v>覃涛</v>
          </cell>
          <cell r="C129" t="str">
            <v>研发中心</v>
          </cell>
          <cell r="D129" t="str">
            <v>海量数据管理平台</v>
          </cell>
          <cell r="E129" t="str">
            <v>参与模块内容制定，并确定数据表内容</v>
          </cell>
          <cell r="F129">
            <v>160</v>
          </cell>
          <cell r="G129">
            <v>48</v>
          </cell>
          <cell r="H129">
            <v>0.3</v>
          </cell>
          <cell r="I129" t="str">
            <v>武汉佰钧成技术有限责任公司</v>
          </cell>
        </row>
        <row r="130">
          <cell r="A130" t="str">
            <v>B-22412</v>
          </cell>
          <cell r="B130" t="str">
            <v>刘文信</v>
          </cell>
          <cell r="C130" t="str">
            <v>研发中心</v>
          </cell>
          <cell r="D130" t="str">
            <v>海量数据管理平台</v>
          </cell>
          <cell r="E130" t="str">
            <v>测试用例设计</v>
          </cell>
          <cell r="F130">
            <v>160</v>
          </cell>
          <cell r="G130">
            <v>160</v>
          </cell>
          <cell r="H130">
            <v>1</v>
          </cell>
          <cell r="I130" t="str">
            <v>武汉佰钧成技术有限责任公司</v>
          </cell>
        </row>
        <row r="131">
          <cell r="A131" t="str">
            <v>B-19258</v>
          </cell>
          <cell r="B131" t="str">
            <v>陆颖</v>
          </cell>
          <cell r="C131" t="str">
            <v>研发中心</v>
          </cell>
          <cell r="D131" t="str">
            <v>海量数据管理平台</v>
          </cell>
          <cell r="E131" t="str">
            <v>参与模块内容制定，并确定数据表内容</v>
          </cell>
          <cell r="F131">
            <v>160</v>
          </cell>
          <cell r="G131">
            <v>80</v>
          </cell>
          <cell r="H131">
            <v>0.5</v>
          </cell>
          <cell r="I131" t="str">
            <v>武汉佰钧成技术有限责任公司</v>
          </cell>
        </row>
        <row r="132">
          <cell r="A132" t="str">
            <v>B-19254</v>
          </cell>
          <cell r="B132" t="str">
            <v>李小龙</v>
          </cell>
          <cell r="C132" t="str">
            <v>研发中心</v>
          </cell>
          <cell r="D132" t="str">
            <v>海量数据管理平台</v>
          </cell>
          <cell r="E132" t="str">
            <v>参与模块内容制定，并确定数据表内容</v>
          </cell>
          <cell r="F132">
            <v>160</v>
          </cell>
          <cell r="G132">
            <v>80</v>
          </cell>
          <cell r="H132">
            <v>0.5</v>
          </cell>
          <cell r="I132" t="str">
            <v>武汉佰钧成技术有限责任公司</v>
          </cell>
        </row>
        <row r="133">
          <cell r="A133" t="str">
            <v>B-1150</v>
          </cell>
          <cell r="B133" t="str">
            <v>高志强</v>
          </cell>
          <cell r="C133" t="str">
            <v>研发中心</v>
          </cell>
          <cell r="D133" t="str">
            <v>海量数据管理平台</v>
          </cell>
          <cell r="E133" t="str">
            <v>平台整体内容设计</v>
          </cell>
          <cell r="F133">
            <v>144</v>
          </cell>
          <cell r="G133">
            <v>72</v>
          </cell>
          <cell r="H133">
            <v>0.5</v>
          </cell>
          <cell r="I133" t="str">
            <v>武汉佰钧成技术有限责任公司</v>
          </cell>
        </row>
        <row r="134">
          <cell r="A134" t="str">
            <v>B-2802</v>
          </cell>
          <cell r="B134" t="str">
            <v>余文颖</v>
          </cell>
          <cell r="C134" t="str">
            <v>研发中心</v>
          </cell>
          <cell r="D134" t="str">
            <v>海量数据管理平台</v>
          </cell>
          <cell r="E134" t="str">
            <v>研发进度、过程记录</v>
          </cell>
          <cell r="F134">
            <v>160</v>
          </cell>
          <cell r="G134">
            <v>32</v>
          </cell>
          <cell r="H134">
            <v>0.2</v>
          </cell>
          <cell r="I134" t="str">
            <v>武汉佰钧成技术有限责任公司</v>
          </cell>
        </row>
        <row r="135">
          <cell r="A135" t="str">
            <v>B-11521</v>
          </cell>
          <cell r="B135" t="str">
            <v>梁丹</v>
          </cell>
          <cell r="C135" t="str">
            <v>研发中心</v>
          </cell>
          <cell r="D135" t="str">
            <v>海量数据管理平台</v>
          </cell>
          <cell r="E135" t="str">
            <v>代码规则管理</v>
          </cell>
          <cell r="F135">
            <v>160</v>
          </cell>
          <cell r="G135">
            <v>48</v>
          </cell>
          <cell r="H135">
            <v>0.3</v>
          </cell>
          <cell r="I135" t="str">
            <v>武汉佰钧成技术有限责任公司</v>
          </cell>
        </row>
        <row r="136">
          <cell r="A136" t="str">
            <v>B-16567</v>
          </cell>
          <cell r="B136" t="str">
            <v>吴瑞</v>
          </cell>
          <cell r="C136" t="str">
            <v>研发中心</v>
          </cell>
          <cell r="D136" t="str">
            <v>海量数据管理平台</v>
          </cell>
          <cell r="E136" t="str">
            <v>整理代码编写规则</v>
          </cell>
          <cell r="F136">
            <v>160</v>
          </cell>
          <cell r="G136">
            <v>80</v>
          </cell>
          <cell r="H136">
            <v>0.5</v>
          </cell>
          <cell r="I136" t="str">
            <v>武汉佰钧成技术有限责任公司</v>
          </cell>
        </row>
        <row r="137">
          <cell r="A137" t="str">
            <v>B-10612</v>
          </cell>
          <cell r="B137" t="str">
            <v>朱艳艳</v>
          </cell>
          <cell r="C137" t="str">
            <v>研发中心</v>
          </cell>
          <cell r="D137" t="str">
            <v>海量数据管理平台</v>
          </cell>
          <cell r="E137" t="str">
            <v>测试用例格式编写</v>
          </cell>
          <cell r="F137">
            <v>160</v>
          </cell>
          <cell r="G137">
            <v>80</v>
          </cell>
          <cell r="H137">
            <v>0.5</v>
          </cell>
          <cell r="I137" t="str">
            <v>武汉佰钧成技术有限责任公司</v>
          </cell>
        </row>
        <row r="138">
          <cell r="A138" t="str">
            <v>B-5814</v>
          </cell>
          <cell r="B138" t="str">
            <v>宗锋</v>
          </cell>
          <cell r="C138" t="str">
            <v>研发中心</v>
          </cell>
          <cell r="D138" t="str">
            <v>海量数据管理平台</v>
          </cell>
          <cell r="E138" t="str">
            <v>数据库结构制定</v>
          </cell>
          <cell r="F138">
            <v>160</v>
          </cell>
          <cell r="G138">
            <v>80</v>
          </cell>
          <cell r="H138">
            <v>0.5</v>
          </cell>
          <cell r="I138" t="str">
            <v>武汉佰钧成技术有限责任公司</v>
          </cell>
        </row>
        <row r="139">
          <cell r="A139" t="str">
            <v>B-5867</v>
          </cell>
          <cell r="B139" t="str">
            <v>王超</v>
          </cell>
          <cell r="C139" t="str">
            <v>研发中心</v>
          </cell>
          <cell r="D139" t="str">
            <v>海量数据管理平台</v>
          </cell>
          <cell r="E139" t="str">
            <v>参与模块内容制定，并确定数据表内容</v>
          </cell>
          <cell r="F139">
            <v>160</v>
          </cell>
          <cell r="G139">
            <v>80</v>
          </cell>
          <cell r="H139">
            <v>0.5</v>
          </cell>
          <cell r="I139" t="str">
            <v>武汉佰钧成技术有限责任公司</v>
          </cell>
        </row>
        <row r="140">
          <cell r="A140" t="str">
            <v>B-5930</v>
          </cell>
          <cell r="B140" t="str">
            <v>陈正</v>
          </cell>
          <cell r="C140" t="str">
            <v>研发中心</v>
          </cell>
          <cell r="D140" t="str">
            <v>海量数据管理平台</v>
          </cell>
          <cell r="E140" t="str">
            <v>参与模块内容制定，并确定数据表内容</v>
          </cell>
          <cell r="F140">
            <v>160</v>
          </cell>
          <cell r="G140">
            <v>80</v>
          </cell>
          <cell r="H140">
            <v>0.5</v>
          </cell>
          <cell r="I140" t="str">
            <v>武汉佰钧成技术有限责任公司</v>
          </cell>
        </row>
        <row r="141">
          <cell r="A141" t="str">
            <v>B-10934</v>
          </cell>
          <cell r="B141" t="str">
            <v>邓志慧</v>
          </cell>
          <cell r="C141" t="str">
            <v>研发中心</v>
          </cell>
          <cell r="D141" t="str">
            <v>海量数据管理平台</v>
          </cell>
          <cell r="E141" t="str">
            <v>制定平台技术框架、模块内容，并确定分工</v>
          </cell>
          <cell r="F141">
            <v>160</v>
          </cell>
          <cell r="G141">
            <v>160</v>
          </cell>
          <cell r="H141">
            <v>1</v>
          </cell>
          <cell r="I141" t="str">
            <v>武汉佰钧成技术有限责任公司</v>
          </cell>
        </row>
        <row r="142">
          <cell r="A142" t="str">
            <v>B-15185</v>
          </cell>
          <cell r="B142" t="str">
            <v>敬邵君</v>
          </cell>
          <cell r="C142" t="str">
            <v>研发中心</v>
          </cell>
          <cell r="D142" t="str">
            <v>海量数据管理平台</v>
          </cell>
          <cell r="E142" t="str">
            <v>参与模块内容制定，并确定数据表内容</v>
          </cell>
          <cell r="F142">
            <v>160</v>
          </cell>
          <cell r="G142">
            <v>160</v>
          </cell>
          <cell r="H142">
            <v>1</v>
          </cell>
          <cell r="I142" t="str">
            <v>武汉佰钧成技术有限责任公司</v>
          </cell>
        </row>
        <row r="143">
          <cell r="A143" t="str">
            <v>B-18534</v>
          </cell>
          <cell r="B143" t="str">
            <v>文彦儒</v>
          </cell>
          <cell r="C143" t="str">
            <v>研发中心</v>
          </cell>
          <cell r="D143" t="str">
            <v>海量数据管理平台</v>
          </cell>
          <cell r="E143" t="str">
            <v>项目总体规划</v>
          </cell>
          <cell r="F143">
            <v>160</v>
          </cell>
          <cell r="G143">
            <v>48</v>
          </cell>
          <cell r="H143">
            <v>0.3</v>
          </cell>
          <cell r="I143" t="str">
            <v>武汉佰钧成技术有限责任公司</v>
          </cell>
        </row>
        <row r="144">
          <cell r="A144" t="str">
            <v>B-23730</v>
          </cell>
          <cell r="B144" t="str">
            <v>裴昶昶</v>
          </cell>
          <cell r="C144" t="str">
            <v>研发中心</v>
          </cell>
          <cell r="D144" t="str">
            <v>海量数据管理平台</v>
          </cell>
          <cell r="E144" t="str">
            <v>测试内容模板制定</v>
          </cell>
          <cell r="F144">
            <v>160</v>
          </cell>
          <cell r="G144">
            <v>160</v>
          </cell>
          <cell r="H144">
            <v>1</v>
          </cell>
          <cell r="I144" t="str">
            <v>武汉佰钧成技术有限责任公司</v>
          </cell>
        </row>
        <row r="145">
          <cell r="A145" t="str">
            <v>B-24911</v>
          </cell>
          <cell r="B145" t="str">
            <v>周俊杰</v>
          </cell>
          <cell r="C145" t="str">
            <v>研发中心</v>
          </cell>
          <cell r="D145" t="str">
            <v>海量数据管理平台</v>
          </cell>
          <cell r="E145" t="str">
            <v>参与模块内容制定，并确定数据表内容</v>
          </cell>
          <cell r="F145">
            <v>160</v>
          </cell>
          <cell r="G145">
            <v>80</v>
          </cell>
          <cell r="H145">
            <v>0.5</v>
          </cell>
          <cell r="I145" t="str">
            <v>武汉佰钧成技术有限责任公司</v>
          </cell>
        </row>
        <row r="146">
          <cell r="A146" t="str">
            <v>B-25727</v>
          </cell>
          <cell r="B146" t="str">
            <v>高言</v>
          </cell>
          <cell r="C146" t="str">
            <v>研发中心</v>
          </cell>
          <cell r="D146" t="str">
            <v>海量数据管理平台</v>
          </cell>
          <cell r="E146" t="str">
            <v>参与模块内容制定，并确定数据表内容</v>
          </cell>
          <cell r="F146">
            <v>160</v>
          </cell>
          <cell r="G146">
            <v>160</v>
          </cell>
          <cell r="H146">
            <v>1</v>
          </cell>
          <cell r="I146" t="str">
            <v>武汉佰钧成技术有限责任公司</v>
          </cell>
        </row>
        <row r="147">
          <cell r="A147" t="str">
            <v>B-14372</v>
          </cell>
          <cell r="B147" t="str">
            <v>喻时茜</v>
          </cell>
          <cell r="C147" t="str">
            <v>研发中心</v>
          </cell>
          <cell r="D147" t="str">
            <v>海量数据管理平台</v>
          </cell>
          <cell r="E147" t="str">
            <v>参与模块内容制定，并确定数据表内容</v>
          </cell>
          <cell r="F147">
            <v>160</v>
          </cell>
          <cell r="G147">
            <v>80</v>
          </cell>
          <cell r="H147">
            <v>0.5</v>
          </cell>
          <cell r="I147" t="str">
            <v>武汉佰钧成技术有限责任公司</v>
          </cell>
        </row>
        <row r="148">
          <cell r="A148" t="str">
            <v>B-8461</v>
          </cell>
          <cell r="B148" t="str">
            <v>刘玲丽</v>
          </cell>
          <cell r="C148" t="str">
            <v>研发中心</v>
          </cell>
          <cell r="D148" t="str">
            <v>海量数据管理平台</v>
          </cell>
          <cell r="E148" t="str">
            <v>测试用例设计</v>
          </cell>
          <cell r="F148">
            <v>160</v>
          </cell>
          <cell r="G148">
            <v>160</v>
          </cell>
          <cell r="H148">
            <v>1</v>
          </cell>
          <cell r="I148" t="str">
            <v>武汉佰钧成技术有限责任公司</v>
          </cell>
        </row>
        <row r="149">
          <cell r="A149" t="str">
            <v>B-21653</v>
          </cell>
          <cell r="B149" t="str">
            <v>邓舒然</v>
          </cell>
          <cell r="C149" t="str">
            <v>研发中心</v>
          </cell>
          <cell r="D149" t="str">
            <v>航空旅客大数据分析系统</v>
          </cell>
          <cell r="F149">
            <v>160</v>
          </cell>
          <cell r="G149">
            <v>48</v>
          </cell>
          <cell r="H149">
            <v>0.3</v>
          </cell>
          <cell r="I149" t="str">
            <v>武汉佰钧成技术有限责任公司</v>
          </cell>
        </row>
        <row r="150">
          <cell r="A150" t="str">
            <v>B-13478</v>
          </cell>
          <cell r="B150" t="str">
            <v>徐丽惠</v>
          </cell>
          <cell r="C150" t="str">
            <v>研发中心</v>
          </cell>
          <cell r="D150" t="str">
            <v>航空旅客大数据分析系统</v>
          </cell>
          <cell r="F150">
            <v>160</v>
          </cell>
          <cell r="G150">
            <v>80</v>
          </cell>
          <cell r="H150">
            <v>0.5</v>
          </cell>
          <cell r="I150" t="str">
            <v>武汉佰钧成技术有限责任公司</v>
          </cell>
        </row>
        <row r="151">
          <cell r="A151" t="str">
            <v>B-24613</v>
          </cell>
          <cell r="B151" t="str">
            <v>李阳</v>
          </cell>
          <cell r="C151" t="str">
            <v>研发中心</v>
          </cell>
          <cell r="D151" t="str">
            <v>航空旅客大数据分析系统</v>
          </cell>
          <cell r="F151">
            <v>160</v>
          </cell>
          <cell r="G151">
            <v>80</v>
          </cell>
          <cell r="H151">
            <v>0.5</v>
          </cell>
          <cell r="I151" t="str">
            <v>武汉佰钧成技术有限责任公司</v>
          </cell>
        </row>
        <row r="152">
          <cell r="A152" t="str">
            <v>B-26919</v>
          </cell>
          <cell r="B152" t="str">
            <v>陶晓雯</v>
          </cell>
          <cell r="C152" t="str">
            <v>研发中心</v>
          </cell>
          <cell r="D152" t="str">
            <v>航空旅客大数据分析系统</v>
          </cell>
          <cell r="F152">
            <v>160</v>
          </cell>
          <cell r="G152">
            <v>48</v>
          </cell>
          <cell r="H152">
            <v>0.3</v>
          </cell>
          <cell r="I152" t="str">
            <v>武汉佰钧成技术有限责任公司</v>
          </cell>
        </row>
        <row r="153">
          <cell r="A153" t="str">
            <v>B-19256</v>
          </cell>
          <cell r="B153" t="str">
            <v>张华</v>
          </cell>
          <cell r="C153" t="str">
            <v>研发中心</v>
          </cell>
          <cell r="D153" t="str">
            <v>航空旅客大数据分析系统</v>
          </cell>
          <cell r="F153">
            <v>160</v>
          </cell>
          <cell r="G153">
            <v>80</v>
          </cell>
          <cell r="H153">
            <v>0.5</v>
          </cell>
          <cell r="I153" t="str">
            <v>武汉佰钧成技术有限责任公司</v>
          </cell>
        </row>
        <row r="154">
          <cell r="A154" t="str">
            <v>B-24640</v>
          </cell>
          <cell r="B154" t="str">
            <v>张丽琴</v>
          </cell>
          <cell r="C154" t="str">
            <v>研发中心</v>
          </cell>
          <cell r="D154" t="str">
            <v>航空旅客大数据分析系统</v>
          </cell>
          <cell r="F154">
            <v>160</v>
          </cell>
          <cell r="G154">
            <v>80</v>
          </cell>
          <cell r="H154">
            <v>0.5</v>
          </cell>
          <cell r="I154" t="str">
            <v>武汉佰钧成技术有限责任公司</v>
          </cell>
        </row>
        <row r="155">
          <cell r="A155" t="str">
            <v>B-5813</v>
          </cell>
          <cell r="B155" t="str">
            <v>元素伟</v>
          </cell>
          <cell r="C155" t="str">
            <v>研发中心</v>
          </cell>
          <cell r="D155" t="str">
            <v>航空旅客大数据分析系统</v>
          </cell>
          <cell r="F155">
            <v>160</v>
          </cell>
          <cell r="G155">
            <v>160</v>
          </cell>
          <cell r="H155">
            <v>1</v>
          </cell>
          <cell r="I155" t="str">
            <v>武汉佰钧成技术有限责任公司</v>
          </cell>
        </row>
        <row r="156">
          <cell r="A156" t="str">
            <v>B-5510</v>
          </cell>
          <cell r="B156" t="str">
            <v>李红</v>
          </cell>
          <cell r="C156" t="str">
            <v>研发中心</v>
          </cell>
          <cell r="D156" t="str">
            <v>航空旅客大数据分析系统</v>
          </cell>
          <cell r="F156">
            <v>160</v>
          </cell>
          <cell r="G156">
            <v>80</v>
          </cell>
          <cell r="H156">
            <v>0.5</v>
          </cell>
          <cell r="I156" t="str">
            <v>武汉佰钧成技术有限责任公司</v>
          </cell>
        </row>
        <row r="157">
          <cell r="A157" t="str">
            <v>B-12369</v>
          </cell>
          <cell r="B157" t="str">
            <v>周美玲</v>
          </cell>
          <cell r="C157" t="str">
            <v>研发中心</v>
          </cell>
          <cell r="D157" t="str">
            <v>航空旅客大数据分析系统</v>
          </cell>
          <cell r="F157">
            <v>160</v>
          </cell>
          <cell r="G157">
            <v>80</v>
          </cell>
          <cell r="H157">
            <v>0.5</v>
          </cell>
          <cell r="I157" t="str">
            <v>武汉佰钧成技术有限责任公司</v>
          </cell>
        </row>
        <row r="158">
          <cell r="A158" t="str">
            <v>B-20687</v>
          </cell>
          <cell r="B158" t="str">
            <v>范蓓</v>
          </cell>
          <cell r="C158" t="str">
            <v>研发中心</v>
          </cell>
          <cell r="D158" t="str">
            <v>航空旅客大数据分析系统</v>
          </cell>
          <cell r="F158">
            <v>160</v>
          </cell>
          <cell r="G158">
            <v>160</v>
          </cell>
          <cell r="H158">
            <v>1</v>
          </cell>
          <cell r="I158" t="str">
            <v>武汉佰钧成技术有限责任公司</v>
          </cell>
        </row>
        <row r="159">
          <cell r="A159" t="str">
            <v>B-23870</v>
          </cell>
          <cell r="B159" t="str">
            <v>张琦</v>
          </cell>
          <cell r="C159" t="str">
            <v>研发中心</v>
          </cell>
          <cell r="D159" t="str">
            <v>航空旅客大数据分析系统</v>
          </cell>
          <cell r="F159">
            <v>160</v>
          </cell>
          <cell r="G159">
            <v>160</v>
          </cell>
          <cell r="H159">
            <v>1</v>
          </cell>
          <cell r="I159" t="str">
            <v>武汉佰钧成技术有限责任公司</v>
          </cell>
        </row>
        <row r="160">
          <cell r="A160" t="str">
            <v>B-24727</v>
          </cell>
          <cell r="B160" t="str">
            <v>张启凡</v>
          </cell>
          <cell r="C160" t="str">
            <v>研发中心</v>
          </cell>
          <cell r="D160" t="str">
            <v>航空旅客大数据分析系统</v>
          </cell>
          <cell r="F160">
            <v>160</v>
          </cell>
          <cell r="G160">
            <v>80</v>
          </cell>
          <cell r="H160">
            <v>0.5</v>
          </cell>
          <cell r="I160" t="str">
            <v>武汉佰钧成技术有限责任公司</v>
          </cell>
        </row>
        <row r="161">
          <cell r="A161" t="str">
            <v>B-24994</v>
          </cell>
          <cell r="B161" t="str">
            <v>朱芳芳</v>
          </cell>
          <cell r="C161" t="str">
            <v>研发中心</v>
          </cell>
          <cell r="D161" t="str">
            <v>航空旅客大数据分析系统</v>
          </cell>
          <cell r="F161">
            <v>160</v>
          </cell>
          <cell r="G161">
            <v>160</v>
          </cell>
          <cell r="H161">
            <v>1</v>
          </cell>
          <cell r="I161" t="str">
            <v>武汉佰钧成技术有限责任公司</v>
          </cell>
        </row>
        <row r="162">
          <cell r="A162" t="str">
            <v>B-26223</v>
          </cell>
          <cell r="B162" t="str">
            <v>谢国胜</v>
          </cell>
          <cell r="C162" t="str">
            <v>研发中心</v>
          </cell>
          <cell r="D162" t="str">
            <v>航空旅客大数据分析系统</v>
          </cell>
          <cell r="F162">
            <v>160</v>
          </cell>
          <cell r="G162">
            <v>80</v>
          </cell>
          <cell r="H162">
            <v>0.5</v>
          </cell>
          <cell r="I162" t="str">
            <v>武汉佰钧成技术有限责任公司</v>
          </cell>
        </row>
        <row r="163">
          <cell r="A163" t="str">
            <v>B-26457</v>
          </cell>
          <cell r="B163" t="str">
            <v>洪鑫滢</v>
          </cell>
          <cell r="C163" t="str">
            <v>研发中心</v>
          </cell>
          <cell r="D163" t="str">
            <v>航空旅客大数据分析系统</v>
          </cell>
          <cell r="F163">
            <v>160</v>
          </cell>
          <cell r="G163">
            <v>80</v>
          </cell>
          <cell r="H163">
            <v>0.5</v>
          </cell>
          <cell r="I163" t="str">
            <v>武汉佰钧成技术有限责任公司</v>
          </cell>
        </row>
        <row r="164">
          <cell r="A164" t="str">
            <v>B-27513</v>
          </cell>
          <cell r="B164" t="str">
            <v>樊华</v>
          </cell>
          <cell r="C164" t="str">
            <v>研发中心</v>
          </cell>
          <cell r="D164" t="str">
            <v>航空旅客大数据分析系统</v>
          </cell>
          <cell r="F164">
            <v>104</v>
          </cell>
          <cell r="G164">
            <v>52</v>
          </cell>
          <cell r="H164">
            <v>0.5</v>
          </cell>
          <cell r="I164" t="str">
            <v>武汉佰钧成技术有限责任公司</v>
          </cell>
        </row>
        <row r="165">
          <cell r="A165" t="str">
            <v>B-21444</v>
          </cell>
          <cell r="B165" t="str">
            <v>朱兵</v>
          </cell>
          <cell r="C165" t="str">
            <v>研发中心</v>
          </cell>
          <cell r="D165" t="str">
            <v>配电网故障抢修指挥平台项目</v>
          </cell>
          <cell r="F165">
            <v>160</v>
          </cell>
          <cell r="G165">
            <v>160</v>
          </cell>
          <cell r="H165">
            <v>1</v>
          </cell>
          <cell r="I165" t="str">
            <v>武汉佰钧成技术有限责任公司</v>
          </cell>
        </row>
        <row r="166">
          <cell r="A166" t="str">
            <v>B-27477</v>
          </cell>
          <cell r="B166" t="str">
            <v>杨唯唯</v>
          </cell>
          <cell r="C166" t="str">
            <v>研发中心</v>
          </cell>
          <cell r="D166" t="str">
            <v>配电网故障抢修指挥平台项目</v>
          </cell>
          <cell r="F166">
            <v>8</v>
          </cell>
          <cell r="G166">
            <v>4</v>
          </cell>
          <cell r="H166">
            <v>0.5</v>
          </cell>
          <cell r="I166" t="str">
            <v>武汉佰钧成技术有限责任公司</v>
          </cell>
        </row>
        <row r="167">
          <cell r="A167" t="str">
            <v>B-26809</v>
          </cell>
          <cell r="B167" t="str">
            <v>李新</v>
          </cell>
          <cell r="C167" t="str">
            <v>研发中心</v>
          </cell>
          <cell r="D167" t="str">
            <v>配电网故障抢修指挥平台项目</v>
          </cell>
          <cell r="F167">
            <v>160</v>
          </cell>
          <cell r="G167">
            <v>48</v>
          </cell>
          <cell r="H167">
            <v>0.3</v>
          </cell>
          <cell r="I167" t="str">
            <v>武汉佰钧成技术有限责任公司</v>
          </cell>
        </row>
        <row r="168">
          <cell r="A168" t="str">
            <v>B-24740</v>
          </cell>
          <cell r="B168" t="str">
            <v>秦光平</v>
          </cell>
          <cell r="C168" t="str">
            <v>研发中心</v>
          </cell>
          <cell r="D168" t="str">
            <v>配电网故障抢修指挥平台项目</v>
          </cell>
          <cell r="F168">
            <v>160</v>
          </cell>
          <cell r="G168">
            <v>80</v>
          </cell>
          <cell r="H168">
            <v>0.5</v>
          </cell>
          <cell r="I168" t="str">
            <v>武汉佰钧成技术有限责任公司</v>
          </cell>
        </row>
        <row r="169">
          <cell r="A169" t="str">
            <v>B-27226</v>
          </cell>
          <cell r="B169" t="str">
            <v>黄婷</v>
          </cell>
          <cell r="C169" t="str">
            <v>研发中心</v>
          </cell>
          <cell r="D169" t="str">
            <v>配电网故障抢修指挥平台项目</v>
          </cell>
          <cell r="F169">
            <v>104</v>
          </cell>
          <cell r="G169">
            <v>52</v>
          </cell>
          <cell r="H169">
            <v>0.5</v>
          </cell>
          <cell r="I169" t="str">
            <v>武汉佰钧成技术有限责任公司</v>
          </cell>
        </row>
        <row r="170">
          <cell r="A170" t="str">
            <v>B-8747</v>
          </cell>
          <cell r="B170" t="str">
            <v>蔡赟</v>
          </cell>
          <cell r="C170" t="str">
            <v>研发中心</v>
          </cell>
          <cell r="D170" t="str">
            <v>配电网故障抢修指挥平台项目</v>
          </cell>
          <cell r="F170">
            <v>160</v>
          </cell>
          <cell r="G170">
            <v>32</v>
          </cell>
          <cell r="H170">
            <v>0.2</v>
          </cell>
          <cell r="I170" t="str">
            <v>武汉佰钧成技术有限责任公司</v>
          </cell>
        </row>
        <row r="171">
          <cell r="A171" t="str">
            <v>B-20081</v>
          </cell>
          <cell r="B171" t="str">
            <v>张志达</v>
          </cell>
          <cell r="C171" t="str">
            <v>研发中心</v>
          </cell>
          <cell r="D171" t="str">
            <v>配电网故障抢修指挥平台项目</v>
          </cell>
          <cell r="F171">
            <v>160</v>
          </cell>
          <cell r="G171">
            <v>80</v>
          </cell>
          <cell r="H171">
            <v>0.5</v>
          </cell>
          <cell r="I171" t="str">
            <v>武汉佰钧成技术有限责任公司</v>
          </cell>
        </row>
        <row r="172">
          <cell r="A172" t="str">
            <v>B-24743</v>
          </cell>
          <cell r="B172" t="str">
            <v>钟雪晴</v>
          </cell>
          <cell r="C172" t="str">
            <v>研发中心</v>
          </cell>
          <cell r="D172" t="str">
            <v>配电网故障抢修指挥平台项目</v>
          </cell>
          <cell r="F172">
            <v>160</v>
          </cell>
          <cell r="G172">
            <v>80</v>
          </cell>
          <cell r="H172">
            <v>0.5</v>
          </cell>
          <cell r="I172" t="str">
            <v>武汉佰钧成技术有限责任公司</v>
          </cell>
        </row>
        <row r="173">
          <cell r="A173" t="str">
            <v>B-12629</v>
          </cell>
          <cell r="B173" t="str">
            <v>邵立立</v>
          </cell>
          <cell r="C173" t="str">
            <v>研发中心</v>
          </cell>
          <cell r="D173" t="str">
            <v>配电网故障抢修指挥平台项目</v>
          </cell>
          <cell r="F173">
            <v>160</v>
          </cell>
          <cell r="G173">
            <v>80</v>
          </cell>
          <cell r="H173">
            <v>0.5</v>
          </cell>
          <cell r="I173" t="str">
            <v>武汉佰钧成技术有限责任公司</v>
          </cell>
        </row>
        <row r="174">
          <cell r="A174" t="str">
            <v>B-5870</v>
          </cell>
          <cell r="B174" t="str">
            <v>傅海燕</v>
          </cell>
          <cell r="C174" t="str">
            <v>研发中心</v>
          </cell>
          <cell r="D174" t="str">
            <v>配电网故障抢修指挥平台项目</v>
          </cell>
          <cell r="F174">
            <v>160</v>
          </cell>
          <cell r="G174">
            <v>80</v>
          </cell>
          <cell r="H174">
            <v>0.5</v>
          </cell>
          <cell r="I174" t="str">
            <v>武汉佰钧成技术有限责任公司</v>
          </cell>
        </row>
        <row r="175">
          <cell r="A175" t="str">
            <v>B-5723</v>
          </cell>
          <cell r="B175" t="str">
            <v>王孟</v>
          </cell>
          <cell r="C175" t="str">
            <v>研发中心</v>
          </cell>
          <cell r="D175" t="str">
            <v>配电网故障抢修指挥平台项目</v>
          </cell>
          <cell r="F175">
            <v>160</v>
          </cell>
          <cell r="G175">
            <v>48</v>
          </cell>
          <cell r="H175">
            <v>0.3</v>
          </cell>
          <cell r="I175" t="str">
            <v>武汉佰钧成技术有限责任公司</v>
          </cell>
        </row>
        <row r="176">
          <cell r="A176" t="str">
            <v>B-15534</v>
          </cell>
          <cell r="B176" t="str">
            <v>赵娟</v>
          </cell>
          <cell r="C176" t="str">
            <v>研发中心</v>
          </cell>
          <cell r="D176" t="str">
            <v>配电网故障抢修指挥平台项目</v>
          </cell>
          <cell r="F176">
            <v>160</v>
          </cell>
          <cell r="G176">
            <v>160</v>
          </cell>
          <cell r="H176">
            <v>1</v>
          </cell>
          <cell r="I176" t="str">
            <v>武汉佰钧成技术有限责任公司</v>
          </cell>
        </row>
        <row r="177">
          <cell r="A177" t="str">
            <v>B-15945</v>
          </cell>
          <cell r="B177" t="str">
            <v>聂梅琴</v>
          </cell>
          <cell r="C177" t="str">
            <v>研发中心</v>
          </cell>
          <cell r="D177" t="str">
            <v>配电网故障抢修指挥平台项目</v>
          </cell>
          <cell r="F177">
            <v>160</v>
          </cell>
          <cell r="G177">
            <v>48</v>
          </cell>
          <cell r="H177">
            <v>0.3</v>
          </cell>
          <cell r="I177" t="str">
            <v>武汉佰钧成技术有限责任公司</v>
          </cell>
        </row>
        <row r="178">
          <cell r="A178" t="str">
            <v>B-17735</v>
          </cell>
          <cell r="B178" t="str">
            <v>黄静</v>
          </cell>
          <cell r="C178" t="str">
            <v>研发中心</v>
          </cell>
          <cell r="D178" t="str">
            <v>配电网故障抢修指挥平台项目</v>
          </cell>
          <cell r="F178">
            <v>160</v>
          </cell>
          <cell r="G178">
            <v>48</v>
          </cell>
          <cell r="H178">
            <v>0.3</v>
          </cell>
          <cell r="I178" t="str">
            <v>武汉佰钧成技术有限责任公司</v>
          </cell>
        </row>
        <row r="179">
          <cell r="A179" t="str">
            <v>B-19651</v>
          </cell>
          <cell r="B179" t="str">
            <v>王旖旎</v>
          </cell>
          <cell r="C179" t="str">
            <v>研发中心</v>
          </cell>
          <cell r="D179" t="str">
            <v>配电网故障抢修指挥平台项目</v>
          </cell>
          <cell r="F179">
            <v>160</v>
          </cell>
          <cell r="G179">
            <v>80</v>
          </cell>
          <cell r="H179">
            <v>0.5</v>
          </cell>
          <cell r="I179" t="str">
            <v>武汉佰钧成技术有限责任公司</v>
          </cell>
        </row>
        <row r="180">
          <cell r="A180" t="str">
            <v>B-24839</v>
          </cell>
          <cell r="B180" t="str">
            <v>吴文</v>
          </cell>
          <cell r="C180" t="str">
            <v>研发中心</v>
          </cell>
          <cell r="D180" t="str">
            <v>配电网故障抢修指挥平台项目</v>
          </cell>
          <cell r="F180">
            <v>160</v>
          </cell>
          <cell r="G180">
            <v>160</v>
          </cell>
          <cell r="H180">
            <v>1</v>
          </cell>
          <cell r="I180" t="str">
            <v>武汉佰钧成技术有限责任公司</v>
          </cell>
        </row>
        <row r="181">
          <cell r="A181" t="str">
            <v>B-25067</v>
          </cell>
          <cell r="B181" t="str">
            <v>陈惠</v>
          </cell>
          <cell r="C181" t="str">
            <v>研发中心</v>
          </cell>
          <cell r="D181" t="str">
            <v>配电网故障抢修指挥平台项目</v>
          </cell>
          <cell r="F181">
            <v>160</v>
          </cell>
          <cell r="G181">
            <v>80</v>
          </cell>
          <cell r="H181">
            <v>0.5</v>
          </cell>
          <cell r="I181" t="str">
            <v>武汉佰钧成技术有限责任公司</v>
          </cell>
        </row>
        <row r="182">
          <cell r="A182" t="str">
            <v>B-26158</v>
          </cell>
          <cell r="B182" t="str">
            <v>段小玲</v>
          </cell>
          <cell r="C182" t="str">
            <v>研发中心</v>
          </cell>
          <cell r="D182" t="str">
            <v>配电网故障抢修指挥平台项目</v>
          </cell>
          <cell r="F182">
            <v>160</v>
          </cell>
          <cell r="G182">
            <v>80</v>
          </cell>
          <cell r="H182">
            <v>0.5</v>
          </cell>
          <cell r="I182" t="str">
            <v>武汉佰钧成技术有限责任公司</v>
          </cell>
        </row>
        <row r="183">
          <cell r="A183" t="str">
            <v>B-22137</v>
          </cell>
          <cell r="B183" t="str">
            <v>刘辉</v>
          </cell>
          <cell r="C183" t="str">
            <v>研发中心</v>
          </cell>
          <cell r="D183" t="str">
            <v>用电信息采集系统通道及主站运行性能检测技术研究与应用项目</v>
          </cell>
          <cell r="F183">
            <v>160</v>
          </cell>
          <cell r="G183">
            <v>160</v>
          </cell>
          <cell r="H183">
            <v>1</v>
          </cell>
          <cell r="I183" t="str">
            <v>武汉佰钧成技术有限责任公司</v>
          </cell>
        </row>
        <row r="184">
          <cell r="A184" t="str">
            <v>B-21970</v>
          </cell>
          <cell r="B184" t="str">
            <v>汪旭明</v>
          </cell>
          <cell r="C184" t="str">
            <v>研发中心</v>
          </cell>
          <cell r="D184" t="str">
            <v>用电信息采集系统通道及主站运行性能检测技术研究与应用项目</v>
          </cell>
          <cell r="F184">
            <v>160</v>
          </cell>
          <cell r="G184">
            <v>160</v>
          </cell>
          <cell r="H184">
            <v>1</v>
          </cell>
          <cell r="I184" t="str">
            <v>武汉佰钧成技术有限责任公司</v>
          </cell>
        </row>
        <row r="185">
          <cell r="A185" t="str">
            <v>B-27171</v>
          </cell>
          <cell r="B185" t="str">
            <v>覃鹏侣</v>
          </cell>
          <cell r="C185" t="str">
            <v>研发中心</v>
          </cell>
          <cell r="D185" t="str">
            <v>用电信息采集系统通道及主站运行性能检测技术研究与应用项目</v>
          </cell>
          <cell r="F185">
            <v>144</v>
          </cell>
          <cell r="G185">
            <v>144</v>
          </cell>
          <cell r="H185">
            <v>1</v>
          </cell>
          <cell r="I185" t="str">
            <v>武汉佰钧成技术有限责任公司</v>
          </cell>
        </row>
        <row r="186">
          <cell r="A186" t="str">
            <v>B-5501</v>
          </cell>
          <cell r="B186" t="str">
            <v>张成彪</v>
          </cell>
          <cell r="C186" t="str">
            <v>研发中心</v>
          </cell>
          <cell r="D186" t="str">
            <v>用电信息采集系统通道及主站运行性能检测技术研究与应用项目</v>
          </cell>
          <cell r="F186">
            <v>128</v>
          </cell>
          <cell r="G186">
            <v>64</v>
          </cell>
          <cell r="H186">
            <v>0.5</v>
          </cell>
          <cell r="I186" t="str">
            <v>武汉佰钧成技术有限责任公司</v>
          </cell>
        </row>
        <row r="187">
          <cell r="A187" t="str">
            <v>B-1744</v>
          </cell>
          <cell r="B187" t="str">
            <v>吴艳红</v>
          </cell>
          <cell r="C187" t="str">
            <v>研发中心</v>
          </cell>
          <cell r="D187" t="str">
            <v>用电信息采集系统通道及主站运行性能检测技术研究与应用项目</v>
          </cell>
          <cell r="F187">
            <v>140</v>
          </cell>
          <cell r="G187">
            <v>70</v>
          </cell>
          <cell r="H187">
            <v>0.5</v>
          </cell>
          <cell r="I187" t="str">
            <v>武汉佰钧成技术有限责任公司</v>
          </cell>
        </row>
        <row r="188">
          <cell r="A188" t="str">
            <v>B-3546</v>
          </cell>
          <cell r="B188" t="str">
            <v>郑亚</v>
          </cell>
          <cell r="C188" t="str">
            <v>研发中心</v>
          </cell>
          <cell r="D188" t="str">
            <v>用电信息采集系统通道及主站运行性能检测技术研究与应用项目</v>
          </cell>
          <cell r="F188">
            <v>160</v>
          </cell>
          <cell r="G188">
            <v>48</v>
          </cell>
          <cell r="H188">
            <v>0.3</v>
          </cell>
          <cell r="I188" t="str">
            <v>武汉佰钧成技术有限责任公司</v>
          </cell>
        </row>
        <row r="189">
          <cell r="A189" t="str">
            <v>B-26025</v>
          </cell>
          <cell r="B189" t="str">
            <v>熊小乐</v>
          </cell>
          <cell r="C189" t="str">
            <v>研发中心</v>
          </cell>
          <cell r="D189" t="str">
            <v>用电信息采集系统通道及主站运行性能检测技术研究与应用项目</v>
          </cell>
          <cell r="F189">
            <v>160</v>
          </cell>
          <cell r="G189">
            <v>80</v>
          </cell>
          <cell r="H189">
            <v>0.5</v>
          </cell>
          <cell r="I189" t="str">
            <v>武汉佰钧成技术有限责任公司</v>
          </cell>
        </row>
        <row r="190">
          <cell r="A190" t="str">
            <v>B-7252</v>
          </cell>
          <cell r="B190" t="str">
            <v>张晓鹏</v>
          </cell>
          <cell r="C190" t="str">
            <v>研发中心</v>
          </cell>
          <cell r="D190" t="str">
            <v>用电信息采集系统通道及主站运行性能检测技术研究与应用项目</v>
          </cell>
          <cell r="F190">
            <v>160</v>
          </cell>
          <cell r="G190">
            <v>80</v>
          </cell>
          <cell r="H190">
            <v>0.5</v>
          </cell>
          <cell r="I190" t="str">
            <v>武汉佰钧成技术有限责任公司</v>
          </cell>
        </row>
        <row r="191">
          <cell r="A191" t="str">
            <v>B-5874</v>
          </cell>
          <cell r="B191" t="str">
            <v>徐维平</v>
          </cell>
          <cell r="C191" t="str">
            <v>研发中心</v>
          </cell>
          <cell r="D191" t="str">
            <v>用电信息采集系统通道及主站运行性能检测技术研究与应用项目</v>
          </cell>
          <cell r="F191">
            <v>160</v>
          </cell>
          <cell r="G191">
            <v>80</v>
          </cell>
          <cell r="H191">
            <v>0.5</v>
          </cell>
          <cell r="I191" t="str">
            <v>武汉佰钧成技术有限责任公司</v>
          </cell>
        </row>
        <row r="192">
          <cell r="A192" t="str">
            <v>B-5912</v>
          </cell>
          <cell r="B192" t="str">
            <v>岳诚</v>
          </cell>
          <cell r="C192" t="str">
            <v>研发中心</v>
          </cell>
          <cell r="D192" t="str">
            <v>用电信息采集系统通道及主站运行性能检测技术研究与应用项目</v>
          </cell>
          <cell r="F192">
            <v>160</v>
          </cell>
          <cell r="G192">
            <v>80</v>
          </cell>
          <cell r="H192">
            <v>0.5</v>
          </cell>
          <cell r="I192" t="str">
            <v>武汉佰钧成技术有限责任公司</v>
          </cell>
        </row>
        <row r="193">
          <cell r="A193" t="str">
            <v>B-5782</v>
          </cell>
          <cell r="B193" t="str">
            <v>汪友浩</v>
          </cell>
          <cell r="C193" t="str">
            <v>研发中心</v>
          </cell>
          <cell r="D193" t="str">
            <v>用电信息采集系统通道及主站运行性能检测技术研究与应用项目</v>
          </cell>
          <cell r="F193">
            <v>160</v>
          </cell>
          <cell r="G193">
            <v>80</v>
          </cell>
          <cell r="H193">
            <v>0.5</v>
          </cell>
          <cell r="I193" t="str">
            <v>武汉佰钧成技术有限责任公司</v>
          </cell>
        </row>
        <row r="194">
          <cell r="A194" t="str">
            <v>B-14591</v>
          </cell>
          <cell r="B194" t="str">
            <v>房巍</v>
          </cell>
          <cell r="C194" t="str">
            <v>研发中心</v>
          </cell>
          <cell r="D194" t="str">
            <v>用电信息采集系统通道及主站运行性能检测技术研究与应用项目</v>
          </cell>
          <cell r="F194">
            <v>160</v>
          </cell>
          <cell r="G194">
            <v>80</v>
          </cell>
          <cell r="H194">
            <v>0.5</v>
          </cell>
          <cell r="I194" t="str">
            <v>武汉佰钧成技术有限责任公司</v>
          </cell>
        </row>
        <row r="195">
          <cell r="A195" t="str">
            <v>B-15146</v>
          </cell>
          <cell r="B195" t="str">
            <v>熊娟</v>
          </cell>
          <cell r="C195" t="str">
            <v>研发中心</v>
          </cell>
          <cell r="D195" t="str">
            <v>用电信息采集系统通道及主站运行性能检测技术研究与应用项目</v>
          </cell>
          <cell r="F195">
            <v>160</v>
          </cell>
          <cell r="G195">
            <v>80</v>
          </cell>
          <cell r="H195">
            <v>0.5</v>
          </cell>
          <cell r="I195" t="str">
            <v>武汉佰钧成技术有限责任公司</v>
          </cell>
        </row>
        <row r="196">
          <cell r="A196" t="str">
            <v>B-17620</v>
          </cell>
          <cell r="B196" t="str">
            <v>张丽萍</v>
          </cell>
          <cell r="C196" t="str">
            <v>研发中心</v>
          </cell>
          <cell r="D196" t="str">
            <v>用电信息采集系统通道及主站运行性能检测技术研究与应用项目</v>
          </cell>
          <cell r="F196">
            <v>160</v>
          </cell>
          <cell r="G196">
            <v>160</v>
          </cell>
          <cell r="H196">
            <v>1</v>
          </cell>
          <cell r="I196" t="str">
            <v>武汉佰钧成技术有限责任公司</v>
          </cell>
        </row>
        <row r="197">
          <cell r="A197" t="str">
            <v>B-26440</v>
          </cell>
          <cell r="B197" t="str">
            <v>申艳超</v>
          </cell>
          <cell r="C197" t="str">
            <v>研发中心</v>
          </cell>
          <cell r="D197" t="str">
            <v>用电信息采集系统通道及主站运行性能检测技术研究与应用项目</v>
          </cell>
          <cell r="F197">
            <v>160</v>
          </cell>
          <cell r="G197">
            <v>160</v>
          </cell>
          <cell r="H197">
            <v>1</v>
          </cell>
          <cell r="I197" t="str">
            <v>武汉佰钧成技术有限责任公司</v>
          </cell>
        </row>
        <row r="198">
          <cell r="A198" t="str">
            <v>B-26931</v>
          </cell>
          <cell r="B198" t="str">
            <v>邱正洪</v>
          </cell>
          <cell r="C198" t="str">
            <v>研发中心</v>
          </cell>
          <cell r="D198" t="str">
            <v>用电信息采集系统通道及主站运行性能检测技术研究与应用项目</v>
          </cell>
          <cell r="F198">
            <v>160</v>
          </cell>
          <cell r="G198">
            <v>80</v>
          </cell>
          <cell r="H198">
            <v>0.5</v>
          </cell>
          <cell r="I198" t="str">
            <v>武汉佰钧成技术有限责任公司</v>
          </cell>
        </row>
        <row r="199">
          <cell r="A199" t="str">
            <v>B-21337</v>
          </cell>
          <cell r="B199" t="str">
            <v>肖岚</v>
          </cell>
          <cell r="C199" t="str">
            <v>研发中心</v>
          </cell>
          <cell r="D199" t="str">
            <v>佰钧成网上商城系统</v>
          </cell>
          <cell r="F199">
            <v>160</v>
          </cell>
          <cell r="G199">
            <v>160</v>
          </cell>
          <cell r="H199">
            <v>1</v>
          </cell>
          <cell r="I199" t="str">
            <v>佰钧成信息技术（苏州）有限公司</v>
          </cell>
        </row>
        <row r="200">
          <cell r="A200" t="str">
            <v>B-21988</v>
          </cell>
          <cell r="B200" t="str">
            <v>李静怡</v>
          </cell>
          <cell r="C200" t="str">
            <v>研发中心</v>
          </cell>
          <cell r="D200" t="str">
            <v>佰钧成网上商城系统</v>
          </cell>
          <cell r="F200">
            <v>144</v>
          </cell>
          <cell r="G200">
            <v>72</v>
          </cell>
          <cell r="H200">
            <v>0.5</v>
          </cell>
          <cell r="I200" t="str">
            <v>佰钧成信息技术（苏州）有限公司</v>
          </cell>
        </row>
        <row r="201">
          <cell r="A201" t="str">
            <v>B-27330</v>
          </cell>
          <cell r="B201" t="str">
            <v>倪玉敏</v>
          </cell>
          <cell r="C201" t="str">
            <v>研发中心</v>
          </cell>
          <cell r="D201" t="str">
            <v>佰钧成网上商城系统</v>
          </cell>
          <cell r="F201">
            <v>160</v>
          </cell>
          <cell r="G201">
            <v>160</v>
          </cell>
          <cell r="H201">
            <v>1</v>
          </cell>
          <cell r="I201" t="str">
            <v>佰钧成信息技术（苏州）有限公司</v>
          </cell>
        </row>
        <row r="202">
          <cell r="A202" t="str">
            <v>B-27355</v>
          </cell>
          <cell r="B202" t="str">
            <v>吴程鹏</v>
          </cell>
          <cell r="C202" t="str">
            <v>研发中心</v>
          </cell>
          <cell r="D202" t="str">
            <v>佰钧成网上商城系统</v>
          </cell>
          <cell r="F202">
            <v>148</v>
          </cell>
          <cell r="G202">
            <v>74</v>
          </cell>
          <cell r="H202">
            <v>0.5</v>
          </cell>
          <cell r="I202" t="str">
            <v>佰钧成信息技术（苏州）有限公司</v>
          </cell>
        </row>
        <row r="203">
          <cell r="A203" t="str">
            <v>B-27388</v>
          </cell>
          <cell r="B203" t="str">
            <v>李莹</v>
          </cell>
          <cell r="C203" t="str">
            <v>研发中心</v>
          </cell>
          <cell r="D203" t="str">
            <v>佰钧成网上商城系统</v>
          </cell>
          <cell r="F203">
            <v>160</v>
          </cell>
          <cell r="G203">
            <v>80</v>
          </cell>
          <cell r="H203">
            <v>0.5</v>
          </cell>
          <cell r="I203" t="str">
            <v>佰钧成信息技术（苏州）有限公司</v>
          </cell>
        </row>
        <row r="204">
          <cell r="A204" t="str">
            <v>B-27441</v>
          </cell>
          <cell r="B204" t="str">
            <v>彭海涛</v>
          </cell>
          <cell r="C204" t="str">
            <v>研发中心</v>
          </cell>
          <cell r="D204" t="str">
            <v>佰钧成网上商城系统</v>
          </cell>
          <cell r="F204">
            <v>160</v>
          </cell>
          <cell r="G204">
            <v>160</v>
          </cell>
          <cell r="H204">
            <v>1</v>
          </cell>
          <cell r="I204" t="str">
            <v>佰钧成信息技术（苏州）有限公司</v>
          </cell>
        </row>
        <row r="205">
          <cell r="A205" t="str">
            <v>B-10336</v>
          </cell>
          <cell r="B205" t="str">
            <v>胡志</v>
          </cell>
          <cell r="C205" t="str">
            <v>研发中心</v>
          </cell>
          <cell r="D205" t="str">
            <v>财务业务管理平台</v>
          </cell>
          <cell r="F205">
            <v>160</v>
          </cell>
          <cell r="G205">
            <v>80</v>
          </cell>
          <cell r="H205">
            <v>0.5</v>
          </cell>
          <cell r="I205" t="str">
            <v>佰钧成信息技术（苏州）有限公司</v>
          </cell>
        </row>
        <row r="206">
          <cell r="A206" t="str">
            <v>B-19831</v>
          </cell>
          <cell r="B206" t="str">
            <v>于含洋</v>
          </cell>
          <cell r="C206" t="str">
            <v>研发中心</v>
          </cell>
          <cell r="D206" t="str">
            <v>财务业务管理平台</v>
          </cell>
          <cell r="F206">
            <v>160</v>
          </cell>
          <cell r="G206">
            <v>80</v>
          </cell>
          <cell r="H206">
            <v>0.5</v>
          </cell>
          <cell r="I206" t="str">
            <v>佰钧成信息技术（苏州）有限公司</v>
          </cell>
        </row>
        <row r="207">
          <cell r="A207" t="str">
            <v>B-23377</v>
          </cell>
          <cell r="B207" t="str">
            <v>李阳</v>
          </cell>
          <cell r="C207" t="str">
            <v>研发中心</v>
          </cell>
          <cell r="D207" t="str">
            <v>财务业务管理平台</v>
          </cell>
          <cell r="F207">
            <v>160</v>
          </cell>
          <cell r="G207">
            <v>80</v>
          </cell>
          <cell r="H207">
            <v>0.5</v>
          </cell>
          <cell r="I207" t="str">
            <v>佰钧成信息技术（苏州）有限公司</v>
          </cell>
        </row>
        <row r="208">
          <cell r="A208" t="str">
            <v>B-2375</v>
          </cell>
          <cell r="B208" t="str">
            <v>王晖</v>
          </cell>
          <cell r="C208" t="str">
            <v>研发中心</v>
          </cell>
          <cell r="D208" t="str">
            <v>财务业务管理平台</v>
          </cell>
          <cell r="F208">
            <v>160</v>
          </cell>
          <cell r="G208">
            <v>80</v>
          </cell>
          <cell r="H208">
            <v>0.5</v>
          </cell>
          <cell r="I208" t="str">
            <v>佰钧成信息技术（苏州）有限公司</v>
          </cell>
        </row>
        <row r="209">
          <cell r="A209" t="str">
            <v>B-24248</v>
          </cell>
          <cell r="B209" t="str">
            <v>夏思雨</v>
          </cell>
          <cell r="C209" t="str">
            <v>研发中心</v>
          </cell>
          <cell r="D209" t="str">
            <v>财务业务管理平台</v>
          </cell>
          <cell r="F209">
            <v>160</v>
          </cell>
          <cell r="G209">
            <v>160</v>
          </cell>
          <cell r="H209">
            <v>1</v>
          </cell>
          <cell r="I209" t="str">
            <v>佰钧成信息技术（苏州）有限公司</v>
          </cell>
        </row>
        <row r="210">
          <cell r="A210" t="str">
            <v>B-27043</v>
          </cell>
          <cell r="B210" t="str">
            <v>李星</v>
          </cell>
          <cell r="C210" t="str">
            <v>研发中心</v>
          </cell>
          <cell r="D210" t="str">
            <v>财务业务管理平台</v>
          </cell>
          <cell r="F210">
            <v>152</v>
          </cell>
          <cell r="G210">
            <v>76</v>
          </cell>
          <cell r="H210">
            <v>0.5</v>
          </cell>
          <cell r="I210" t="str">
            <v>佰钧成信息技术（苏州）有限公司</v>
          </cell>
        </row>
        <row r="211">
          <cell r="A211" t="str">
            <v>B-27373</v>
          </cell>
          <cell r="B211" t="str">
            <v>吴倩倩</v>
          </cell>
          <cell r="C211" t="str">
            <v>研发中心</v>
          </cell>
          <cell r="D211" t="str">
            <v>财务业务管理平台</v>
          </cell>
          <cell r="F211">
            <v>64</v>
          </cell>
          <cell r="G211">
            <v>64</v>
          </cell>
          <cell r="H211">
            <v>1</v>
          </cell>
          <cell r="I211" t="str">
            <v>佰钧成信息技术（苏州）有限公司</v>
          </cell>
        </row>
        <row r="212">
          <cell r="A212" t="str">
            <v>B-27377</v>
          </cell>
          <cell r="B212" t="str">
            <v>兰萍</v>
          </cell>
          <cell r="C212" t="str">
            <v>研发中心</v>
          </cell>
          <cell r="D212" t="str">
            <v>财务业务管理平台</v>
          </cell>
          <cell r="F212">
            <v>160</v>
          </cell>
          <cell r="G212">
            <v>160</v>
          </cell>
          <cell r="H212">
            <v>1</v>
          </cell>
          <cell r="I212" t="str">
            <v>佰钧成信息技术（苏州）有限公司</v>
          </cell>
        </row>
        <row r="213">
          <cell r="A213" t="str">
            <v>B-5866</v>
          </cell>
          <cell r="B213" t="str">
            <v>田绍锟</v>
          </cell>
          <cell r="C213" t="str">
            <v>研发中心</v>
          </cell>
          <cell r="D213" t="str">
            <v>财务业务管理平台</v>
          </cell>
          <cell r="F213">
            <v>160</v>
          </cell>
          <cell r="G213">
            <v>80</v>
          </cell>
          <cell r="H213">
            <v>0.5</v>
          </cell>
          <cell r="I213" t="str">
            <v>佰钧成信息技术（苏州）有限公司</v>
          </cell>
        </row>
        <row r="214">
          <cell r="A214" t="str">
            <v>B-14703</v>
          </cell>
          <cell r="B214" t="str">
            <v>付静</v>
          </cell>
          <cell r="C214" t="str">
            <v>研发中心</v>
          </cell>
          <cell r="D214" t="str">
            <v>社会保险系统</v>
          </cell>
          <cell r="F214">
            <v>160</v>
          </cell>
          <cell r="G214">
            <v>80</v>
          </cell>
          <cell r="H214">
            <v>0.5</v>
          </cell>
          <cell r="I214" t="str">
            <v>佰钧成信息技术（苏州）有限公司</v>
          </cell>
        </row>
        <row r="215">
          <cell r="A215" t="str">
            <v>B-15623</v>
          </cell>
          <cell r="B215" t="str">
            <v>赵肖寒</v>
          </cell>
          <cell r="C215" t="str">
            <v>研发中心</v>
          </cell>
          <cell r="D215" t="str">
            <v>社会保险系统</v>
          </cell>
          <cell r="F215">
            <v>160</v>
          </cell>
          <cell r="G215">
            <v>80</v>
          </cell>
          <cell r="H215">
            <v>0.5</v>
          </cell>
          <cell r="I215" t="str">
            <v>佰钧成信息技术（苏州）有限公司</v>
          </cell>
        </row>
        <row r="216">
          <cell r="A216" t="str">
            <v>B-18578</v>
          </cell>
          <cell r="B216" t="str">
            <v>林向阳</v>
          </cell>
          <cell r="C216" t="str">
            <v>研发中心</v>
          </cell>
          <cell r="D216" t="str">
            <v>社会保险系统</v>
          </cell>
          <cell r="F216">
            <v>160</v>
          </cell>
          <cell r="G216">
            <v>80</v>
          </cell>
          <cell r="H216">
            <v>0.5</v>
          </cell>
          <cell r="I216" t="str">
            <v>佰钧成信息技术（苏州）有限公司</v>
          </cell>
        </row>
        <row r="217">
          <cell r="A217" t="str">
            <v>B-27375</v>
          </cell>
          <cell r="B217" t="str">
            <v>江莉莉</v>
          </cell>
          <cell r="C217" t="str">
            <v>研发中心</v>
          </cell>
          <cell r="D217" t="str">
            <v>社会保险系统</v>
          </cell>
          <cell r="F217">
            <v>160</v>
          </cell>
          <cell r="G217">
            <v>80</v>
          </cell>
          <cell r="H217">
            <v>0.5</v>
          </cell>
          <cell r="I217" t="str">
            <v>佰钧成信息技术（苏州）有限公司</v>
          </cell>
        </row>
        <row r="218">
          <cell r="A218" t="str">
            <v>B-10603</v>
          </cell>
          <cell r="B218" t="str">
            <v>庞恺</v>
          </cell>
          <cell r="C218" t="str">
            <v>研发中心</v>
          </cell>
          <cell r="D218" t="str">
            <v>生产信息管理系统</v>
          </cell>
          <cell r="F218">
            <v>160</v>
          </cell>
          <cell r="G218">
            <v>80</v>
          </cell>
          <cell r="H218">
            <v>0.5</v>
          </cell>
          <cell r="I218" t="str">
            <v>佰钧成信息技术（苏州）有限公司</v>
          </cell>
        </row>
        <row r="219">
          <cell r="A219" t="str">
            <v>B-27356</v>
          </cell>
          <cell r="B219" t="str">
            <v>韦聪聪</v>
          </cell>
          <cell r="C219" t="str">
            <v>研发中心</v>
          </cell>
          <cell r="D219" t="str">
            <v>生产信息管理系统</v>
          </cell>
          <cell r="F219">
            <v>160</v>
          </cell>
          <cell r="G219">
            <v>80</v>
          </cell>
          <cell r="H219">
            <v>0.5</v>
          </cell>
          <cell r="I219" t="str">
            <v>佰钧成信息技术（苏州）有限公司</v>
          </cell>
        </row>
        <row r="220">
          <cell r="A220" t="str">
            <v>B-27357</v>
          </cell>
          <cell r="B220" t="str">
            <v>欧阳诗婷</v>
          </cell>
          <cell r="C220" t="str">
            <v>研发中心</v>
          </cell>
          <cell r="D220" t="str">
            <v>生产信息管理系统</v>
          </cell>
          <cell r="F220">
            <v>160</v>
          </cell>
          <cell r="G220">
            <v>80</v>
          </cell>
          <cell r="H220">
            <v>0.5</v>
          </cell>
          <cell r="I220" t="str">
            <v>佰钧成信息技术（苏州）有限公司</v>
          </cell>
        </row>
        <row r="221">
          <cell r="A221" t="str">
            <v>B-27363</v>
          </cell>
          <cell r="B221" t="str">
            <v>胡强</v>
          </cell>
          <cell r="C221" t="str">
            <v>研发中心</v>
          </cell>
          <cell r="D221" t="str">
            <v>生产信息管理系统</v>
          </cell>
          <cell r="F221">
            <v>160</v>
          </cell>
          <cell r="G221">
            <v>80</v>
          </cell>
          <cell r="H221">
            <v>0.5</v>
          </cell>
          <cell r="I221" t="str">
            <v>佰钧成信息技术（苏州）有限公司</v>
          </cell>
        </row>
        <row r="222">
          <cell r="A222" t="str">
            <v>B-740</v>
          </cell>
          <cell r="B222" t="str">
            <v>余海霞</v>
          </cell>
          <cell r="C222" t="str">
            <v>研发中心</v>
          </cell>
          <cell r="D222" t="str">
            <v>生产信息管理系统</v>
          </cell>
          <cell r="F222">
            <v>160</v>
          </cell>
          <cell r="G222">
            <v>80</v>
          </cell>
          <cell r="H222">
            <v>0.5</v>
          </cell>
          <cell r="I222" t="str">
            <v>佰钧成信息技术（苏州）有限公司</v>
          </cell>
        </row>
        <row r="223">
          <cell r="A223" t="str">
            <v>B-11954</v>
          </cell>
          <cell r="B223" t="str">
            <v>定丹</v>
          </cell>
          <cell r="C223" t="str">
            <v>研发中心</v>
          </cell>
          <cell r="D223" t="str">
            <v>移动投保项目</v>
          </cell>
          <cell r="F223">
            <v>160</v>
          </cell>
          <cell r="G223">
            <v>160</v>
          </cell>
          <cell r="H223">
            <v>1</v>
          </cell>
          <cell r="I223" t="str">
            <v>佰钧成信息技术（苏州）有限公司</v>
          </cell>
        </row>
        <row r="224">
          <cell r="A224" t="str">
            <v>B-13487</v>
          </cell>
          <cell r="B224" t="str">
            <v>杨晓梅</v>
          </cell>
          <cell r="C224" t="str">
            <v>研发中心</v>
          </cell>
          <cell r="D224" t="str">
            <v>移动投保项目</v>
          </cell>
          <cell r="F224">
            <v>160</v>
          </cell>
          <cell r="G224">
            <v>160</v>
          </cell>
          <cell r="H224">
            <v>1</v>
          </cell>
          <cell r="I224" t="str">
            <v>佰钧成信息技术（苏州）有限公司</v>
          </cell>
        </row>
        <row r="225">
          <cell r="A225" t="str">
            <v>B-21817</v>
          </cell>
          <cell r="B225" t="str">
            <v>邱金钰</v>
          </cell>
          <cell r="C225" t="str">
            <v>研发中心</v>
          </cell>
          <cell r="D225" t="str">
            <v>移动投保项目</v>
          </cell>
          <cell r="F225">
            <v>160</v>
          </cell>
          <cell r="G225">
            <v>160</v>
          </cell>
          <cell r="H225">
            <v>1</v>
          </cell>
          <cell r="I225" t="str">
            <v>佰钧成信息技术（苏州）有限公司</v>
          </cell>
        </row>
        <row r="226">
          <cell r="A226" t="str">
            <v>B-27076</v>
          </cell>
          <cell r="B226" t="str">
            <v>杨柳青</v>
          </cell>
          <cell r="C226" t="str">
            <v>研发中心</v>
          </cell>
          <cell r="D226" t="str">
            <v>移动投保项目</v>
          </cell>
          <cell r="F226">
            <v>152</v>
          </cell>
          <cell r="G226">
            <v>152</v>
          </cell>
          <cell r="H226">
            <v>1</v>
          </cell>
          <cell r="I226" t="str">
            <v>佰钧成信息技术（苏州）有限公司</v>
          </cell>
        </row>
        <row r="227">
          <cell r="A227" t="str">
            <v>B-27322</v>
          </cell>
          <cell r="B227" t="str">
            <v>宋扬</v>
          </cell>
          <cell r="C227" t="str">
            <v>研发中心</v>
          </cell>
          <cell r="D227" t="str">
            <v>移动投保项目</v>
          </cell>
          <cell r="F227">
            <v>148</v>
          </cell>
          <cell r="G227">
            <v>74</v>
          </cell>
          <cell r="H227">
            <v>0.5</v>
          </cell>
          <cell r="I227" t="str">
            <v>佰钧成信息技术（苏州）有限公司</v>
          </cell>
        </row>
        <row r="228">
          <cell r="A228" t="str">
            <v>B-27344</v>
          </cell>
          <cell r="B228" t="str">
            <v>叶小云</v>
          </cell>
          <cell r="C228" t="str">
            <v>研发中心</v>
          </cell>
          <cell r="D228" t="str">
            <v>移动投保项目</v>
          </cell>
          <cell r="F228">
            <v>160</v>
          </cell>
          <cell r="G228">
            <v>160</v>
          </cell>
          <cell r="H228">
            <v>1</v>
          </cell>
          <cell r="I228" t="str">
            <v>佰钧成信息技术（苏州）有限公司</v>
          </cell>
        </row>
        <row r="229">
          <cell r="A229" t="str">
            <v>B-27359</v>
          </cell>
          <cell r="B229" t="str">
            <v>汪杨锋</v>
          </cell>
          <cell r="C229" t="str">
            <v>研发中心</v>
          </cell>
          <cell r="D229" t="str">
            <v>移动投保项目</v>
          </cell>
          <cell r="F229">
            <v>112</v>
          </cell>
          <cell r="G229">
            <v>56</v>
          </cell>
          <cell r="H229">
            <v>0.5</v>
          </cell>
          <cell r="I229" t="str">
            <v>佰钧成信息技术（苏州）有限公司</v>
          </cell>
        </row>
        <row r="230">
          <cell r="A230" t="str">
            <v>B-27376</v>
          </cell>
          <cell r="B230" t="str">
            <v>李莉</v>
          </cell>
          <cell r="C230" t="str">
            <v>研发中心</v>
          </cell>
          <cell r="D230" t="str">
            <v>移动投保项目</v>
          </cell>
          <cell r="F230">
            <v>160</v>
          </cell>
          <cell r="G230">
            <v>160</v>
          </cell>
          <cell r="H230">
            <v>1</v>
          </cell>
          <cell r="I230" t="str">
            <v>佰钧成信息技术（苏州）有限公司</v>
          </cell>
        </row>
        <row r="231">
          <cell r="A231" t="str">
            <v>B-10767</v>
          </cell>
          <cell r="B231" t="str">
            <v>许孔琛</v>
          </cell>
          <cell r="C231" t="str">
            <v>研发中心</v>
          </cell>
          <cell r="D231" t="str">
            <v>银行信贷管理信息系统</v>
          </cell>
          <cell r="F231">
            <v>160</v>
          </cell>
          <cell r="G231">
            <v>80</v>
          </cell>
          <cell r="H231">
            <v>0.5</v>
          </cell>
          <cell r="I231" t="str">
            <v>佰钧成信息技术（苏州）有限公司</v>
          </cell>
        </row>
        <row r="232">
          <cell r="A232" t="str">
            <v>B-12888</v>
          </cell>
          <cell r="B232" t="str">
            <v>张立</v>
          </cell>
          <cell r="C232" t="str">
            <v>研发中心</v>
          </cell>
          <cell r="D232" t="str">
            <v>银行信贷管理信息系统</v>
          </cell>
          <cell r="F232">
            <v>160</v>
          </cell>
          <cell r="G232">
            <v>80</v>
          </cell>
          <cell r="H232">
            <v>0.5</v>
          </cell>
          <cell r="I232" t="str">
            <v>佰钧成信息技术（苏州）有限公司</v>
          </cell>
        </row>
        <row r="233">
          <cell r="A233" t="str">
            <v>B-24883</v>
          </cell>
          <cell r="B233" t="str">
            <v>高磊</v>
          </cell>
          <cell r="C233" t="str">
            <v>研发中心</v>
          </cell>
          <cell r="D233" t="str">
            <v>银行信贷管理信息系统</v>
          </cell>
          <cell r="F233">
            <v>160</v>
          </cell>
          <cell r="G233">
            <v>80</v>
          </cell>
          <cell r="H233">
            <v>0.5</v>
          </cell>
          <cell r="I233" t="str">
            <v>佰钧成信息技术（苏州）有限公司</v>
          </cell>
        </row>
        <row r="234">
          <cell r="A234" t="str">
            <v>B-27378</v>
          </cell>
          <cell r="B234" t="str">
            <v>吴晨婷</v>
          </cell>
          <cell r="C234" t="str">
            <v>研发中心</v>
          </cell>
          <cell r="D234" t="str">
            <v>银行信贷管理信息系统</v>
          </cell>
          <cell r="F234">
            <v>160</v>
          </cell>
          <cell r="G234">
            <v>80</v>
          </cell>
          <cell r="H234">
            <v>0.5</v>
          </cell>
          <cell r="I234" t="str">
            <v>佰钧成信息技术（苏州）有限公司</v>
          </cell>
        </row>
        <row r="235">
          <cell r="A235" t="str">
            <v>B-9631</v>
          </cell>
          <cell r="B235" t="str">
            <v>李秀兰</v>
          </cell>
          <cell r="C235" t="str">
            <v>研发中心</v>
          </cell>
          <cell r="D235" t="str">
            <v>银行信贷管理信息系统</v>
          </cell>
          <cell r="F235">
            <v>160</v>
          </cell>
          <cell r="G235">
            <v>80</v>
          </cell>
          <cell r="H235">
            <v>0.5</v>
          </cell>
          <cell r="I235" t="str">
            <v>佰钧成信息技术（苏州）有限公司</v>
          </cell>
        </row>
        <row r="236">
          <cell r="A236" t="str">
            <v>B-16025</v>
          </cell>
          <cell r="B236" t="str">
            <v>张永建</v>
          </cell>
          <cell r="C236" t="str">
            <v>研发中心</v>
          </cell>
          <cell r="D236" t="str">
            <v>电子车牌综合展示系统</v>
          </cell>
          <cell r="F236">
            <v>160</v>
          </cell>
          <cell r="G236">
            <v>80</v>
          </cell>
          <cell r="H236">
            <v>0.5</v>
          </cell>
          <cell r="I236" t="str">
            <v>东南融通信息科技（苏州）有限公司</v>
          </cell>
        </row>
        <row r="237">
          <cell r="A237" t="str">
            <v>B-16865</v>
          </cell>
          <cell r="B237" t="str">
            <v>李培涛</v>
          </cell>
          <cell r="C237" t="str">
            <v>研发中心</v>
          </cell>
          <cell r="D237" t="str">
            <v>电子车牌综合展示系统</v>
          </cell>
          <cell r="F237">
            <v>160</v>
          </cell>
          <cell r="G237">
            <v>80</v>
          </cell>
          <cell r="H237">
            <v>0.5</v>
          </cell>
          <cell r="I237" t="str">
            <v>东南融通信息科技（苏州）有限公司</v>
          </cell>
        </row>
        <row r="238">
          <cell r="A238" t="str">
            <v>B-20871</v>
          </cell>
          <cell r="B238" t="str">
            <v>吴海瑞</v>
          </cell>
          <cell r="C238" t="str">
            <v>研发中心</v>
          </cell>
          <cell r="D238" t="str">
            <v>电子车牌综合展示系统</v>
          </cell>
          <cell r="F238">
            <v>160</v>
          </cell>
          <cell r="G238">
            <v>160</v>
          </cell>
          <cell r="H238">
            <v>1</v>
          </cell>
          <cell r="I238" t="str">
            <v>东南融通信息科技（苏州）有限公司</v>
          </cell>
        </row>
        <row r="239">
          <cell r="A239" t="str">
            <v>B-22927</v>
          </cell>
          <cell r="B239" t="str">
            <v>倪小芳</v>
          </cell>
          <cell r="C239" t="str">
            <v>研发中心</v>
          </cell>
          <cell r="D239" t="str">
            <v>电子车牌综合展示系统</v>
          </cell>
          <cell r="F239">
            <v>160</v>
          </cell>
          <cell r="G239">
            <v>160</v>
          </cell>
          <cell r="H239">
            <v>1</v>
          </cell>
          <cell r="I239" t="str">
            <v>东南融通信息科技（苏州）有限公司</v>
          </cell>
        </row>
        <row r="240">
          <cell r="A240" t="str">
            <v>B-7340</v>
          </cell>
          <cell r="B240" t="str">
            <v>王菊香</v>
          </cell>
          <cell r="C240" t="str">
            <v>研发中心</v>
          </cell>
          <cell r="D240" t="str">
            <v>电子车牌综合展示系统</v>
          </cell>
          <cell r="F240">
            <v>160</v>
          </cell>
          <cell r="G240">
            <v>80</v>
          </cell>
          <cell r="H240">
            <v>0.5</v>
          </cell>
          <cell r="I240" t="str">
            <v>东南融通信息科技（苏州）有限公司</v>
          </cell>
        </row>
        <row r="241">
          <cell r="A241" t="str">
            <v>B-7352</v>
          </cell>
          <cell r="B241" t="str">
            <v>张国斌</v>
          </cell>
          <cell r="C241" t="str">
            <v>研发中心</v>
          </cell>
          <cell r="D241" t="str">
            <v>电子车牌综合展示系统</v>
          </cell>
          <cell r="F241">
            <v>160</v>
          </cell>
          <cell r="G241">
            <v>160</v>
          </cell>
          <cell r="H241">
            <v>1</v>
          </cell>
          <cell r="I241" t="str">
            <v>东南融通信息科技（苏州）有限公司</v>
          </cell>
        </row>
        <row r="242">
          <cell r="A242" t="str">
            <v>B-7385</v>
          </cell>
          <cell r="B242" t="str">
            <v>窦守成</v>
          </cell>
          <cell r="C242" t="str">
            <v>研发中心</v>
          </cell>
          <cell r="D242" t="str">
            <v>电子车牌综合展示系统</v>
          </cell>
          <cell r="F242">
            <v>160</v>
          </cell>
          <cell r="G242">
            <v>160</v>
          </cell>
          <cell r="H242">
            <v>1</v>
          </cell>
          <cell r="I242" t="str">
            <v>东南融通信息科技（苏州）有限公司</v>
          </cell>
        </row>
        <row r="243">
          <cell r="A243" t="str">
            <v>B-21712</v>
          </cell>
          <cell r="B243" t="str">
            <v>班亚晶</v>
          </cell>
          <cell r="C243" t="str">
            <v>研发中心</v>
          </cell>
          <cell r="D243" t="str">
            <v>奇酷自拍杆</v>
          </cell>
          <cell r="E243" t="str">
            <v>硬件接口稳定性测试</v>
          </cell>
          <cell r="F243">
            <v>160</v>
          </cell>
          <cell r="G243">
            <v>160</v>
          </cell>
          <cell r="H243">
            <v>1</v>
          </cell>
          <cell r="I243" t="str">
            <v>东南融通信息科技（苏州）有限公司</v>
          </cell>
        </row>
        <row r="244">
          <cell r="A244" t="str">
            <v>B-24684</v>
          </cell>
          <cell r="B244" t="str">
            <v>刘强</v>
          </cell>
          <cell r="C244" t="str">
            <v>研发中心</v>
          </cell>
          <cell r="D244" t="str">
            <v>奇酷自拍杆</v>
          </cell>
          <cell r="E244" t="str">
            <v>相机与手机蓝牙与WiFi数据连接开发</v>
          </cell>
          <cell r="F244">
            <v>160</v>
          </cell>
          <cell r="G244">
            <v>160</v>
          </cell>
          <cell r="H244">
            <v>1</v>
          </cell>
          <cell r="I244" t="str">
            <v>东南融通信息科技（苏州）有限公司</v>
          </cell>
        </row>
        <row r="245">
          <cell r="A245" t="str">
            <v>B-25395</v>
          </cell>
          <cell r="B245" t="str">
            <v>张小明</v>
          </cell>
          <cell r="C245" t="str">
            <v>研发中心</v>
          </cell>
          <cell r="D245" t="str">
            <v>奇酷自拍杆</v>
          </cell>
          <cell r="E245" t="str">
            <v>UI界面稳定性测试</v>
          </cell>
          <cell r="F245">
            <v>160</v>
          </cell>
          <cell r="G245">
            <v>160</v>
          </cell>
          <cell r="H245">
            <v>1</v>
          </cell>
          <cell r="I245" t="str">
            <v>东南融通信息科技（苏州）有限公司</v>
          </cell>
        </row>
        <row r="246">
          <cell r="A246" t="str">
            <v>B-5889</v>
          </cell>
          <cell r="B246" t="str">
            <v>曹雪涛</v>
          </cell>
          <cell r="C246" t="str">
            <v>研发中心</v>
          </cell>
          <cell r="D246" t="str">
            <v>奇酷自拍杆</v>
          </cell>
          <cell r="E246" t="str">
            <v>Android版与iOS版测试版本封包</v>
          </cell>
          <cell r="F246">
            <v>160</v>
          </cell>
          <cell r="G246">
            <v>80</v>
          </cell>
          <cell r="H246">
            <v>0.5</v>
          </cell>
          <cell r="I246" t="str">
            <v>东南融通信息科技（苏州）有限公司</v>
          </cell>
        </row>
        <row r="247">
          <cell r="A247" t="str">
            <v>B-7386</v>
          </cell>
          <cell r="B247" t="str">
            <v>陈敏</v>
          </cell>
          <cell r="C247" t="str">
            <v>研发中心</v>
          </cell>
          <cell r="D247" t="str">
            <v>奇酷自拍杆</v>
          </cell>
          <cell r="E247" t="str">
            <v>确定产品二期版本内容</v>
          </cell>
          <cell r="F247">
            <v>160</v>
          </cell>
          <cell r="G247">
            <v>80</v>
          </cell>
          <cell r="H247">
            <v>0.5</v>
          </cell>
          <cell r="I247" t="str">
            <v>东南融通信息科技（苏州）有限公司</v>
          </cell>
        </row>
        <row r="248">
          <cell r="A248" t="str">
            <v>B-12367</v>
          </cell>
          <cell r="B248" t="str">
            <v>李奉</v>
          </cell>
          <cell r="C248" t="str">
            <v>研发中心</v>
          </cell>
          <cell r="D248" t="str">
            <v>赛格在线商场项目</v>
          </cell>
          <cell r="F248">
            <v>160</v>
          </cell>
          <cell r="G248">
            <v>160</v>
          </cell>
          <cell r="H248">
            <v>1</v>
          </cell>
          <cell r="I248" t="str">
            <v>东南融通信息科技（苏州）有限公司</v>
          </cell>
        </row>
        <row r="249">
          <cell r="A249" t="str">
            <v>B-6890</v>
          </cell>
          <cell r="B249" t="str">
            <v>唐清鹏</v>
          </cell>
          <cell r="C249" t="str">
            <v>研发中心</v>
          </cell>
          <cell r="D249" t="str">
            <v>赛格在线商场项目</v>
          </cell>
          <cell r="F249">
            <v>160</v>
          </cell>
          <cell r="G249">
            <v>80</v>
          </cell>
          <cell r="H249">
            <v>0.5</v>
          </cell>
          <cell r="I249" t="str">
            <v>东南融通信息科技（苏州）有限公司</v>
          </cell>
        </row>
        <row r="250">
          <cell r="A250" t="str">
            <v>B-7254</v>
          </cell>
          <cell r="B250" t="str">
            <v>缪洪涛</v>
          </cell>
          <cell r="C250" t="str">
            <v>研发中心</v>
          </cell>
          <cell r="D250" t="str">
            <v>赛格在线商场项目</v>
          </cell>
          <cell r="F250">
            <v>160</v>
          </cell>
          <cell r="G250">
            <v>80</v>
          </cell>
          <cell r="H250">
            <v>0.5</v>
          </cell>
          <cell r="I250" t="str">
            <v>东南融通信息科技（苏州）有限公司</v>
          </cell>
        </row>
        <row r="251">
          <cell r="A251" t="str">
            <v>B-7382</v>
          </cell>
          <cell r="B251" t="str">
            <v>全荃</v>
          </cell>
          <cell r="C251" t="str">
            <v>研发中心</v>
          </cell>
          <cell r="D251" t="str">
            <v>赛格在线商场项目</v>
          </cell>
          <cell r="F251">
            <v>160</v>
          </cell>
          <cell r="G251">
            <v>80</v>
          </cell>
          <cell r="H251">
            <v>0.5</v>
          </cell>
          <cell r="I251" t="str">
            <v>东南融通信息科技（苏州）有限公司</v>
          </cell>
        </row>
        <row r="252">
          <cell r="A252" t="str">
            <v>B-23643</v>
          </cell>
          <cell r="B252" t="str">
            <v>杨晓芳</v>
          </cell>
          <cell r="C252" t="str">
            <v>研发中心</v>
          </cell>
          <cell r="D252" t="str">
            <v>协同采购平台项目</v>
          </cell>
          <cell r="F252">
            <v>160</v>
          </cell>
          <cell r="G252">
            <v>160</v>
          </cell>
          <cell r="H252">
            <v>1</v>
          </cell>
          <cell r="I252" t="str">
            <v>东南融通信息科技（苏州）有限公司</v>
          </cell>
        </row>
        <row r="253">
          <cell r="A253" t="str">
            <v>B-8016</v>
          </cell>
          <cell r="B253" t="str">
            <v>徐璐</v>
          </cell>
          <cell r="C253" t="str">
            <v>研发中心</v>
          </cell>
          <cell r="D253" t="str">
            <v>协同采购平台项目</v>
          </cell>
          <cell r="F253">
            <v>160</v>
          </cell>
          <cell r="G253">
            <v>80</v>
          </cell>
          <cell r="H253">
            <v>0.5</v>
          </cell>
          <cell r="I253" t="str">
            <v>东南融通信息科技（苏州）有限公司</v>
          </cell>
        </row>
        <row r="254">
          <cell r="A254" t="str">
            <v>B-11332</v>
          </cell>
          <cell r="B254" t="str">
            <v>杨作用</v>
          </cell>
          <cell r="C254" t="str">
            <v>研发中心</v>
          </cell>
          <cell r="D254" t="str">
            <v>佰钧成苏州-社会保险系统</v>
          </cell>
          <cell r="F254">
            <v>140</v>
          </cell>
          <cell r="G254">
            <v>140</v>
          </cell>
          <cell r="H254">
            <v>1</v>
          </cell>
          <cell r="I254" t="str">
            <v>武汉佰钧成技术有限责任公司</v>
          </cell>
        </row>
        <row r="255">
          <cell r="A255" t="str">
            <v>B-19719</v>
          </cell>
          <cell r="B255" t="str">
            <v>徐洋阳</v>
          </cell>
          <cell r="C255" t="str">
            <v>研发中心</v>
          </cell>
          <cell r="D255" t="str">
            <v>佰钧成苏州-社会保险系统</v>
          </cell>
          <cell r="F255">
            <v>160</v>
          </cell>
          <cell r="G255">
            <v>160</v>
          </cell>
          <cell r="H255">
            <v>1</v>
          </cell>
          <cell r="I255" t="str">
            <v>武汉佰钧成技术有限责任公司</v>
          </cell>
        </row>
        <row r="256">
          <cell r="A256" t="str">
            <v>B-25313</v>
          </cell>
          <cell r="B256" t="str">
            <v>李磊</v>
          </cell>
          <cell r="C256" t="str">
            <v>研发中心</v>
          </cell>
          <cell r="D256" t="str">
            <v>佰钧成苏州-社会保险系统</v>
          </cell>
          <cell r="F256">
            <v>160</v>
          </cell>
          <cell r="G256">
            <v>160</v>
          </cell>
          <cell r="H256">
            <v>1</v>
          </cell>
          <cell r="I256" t="str">
            <v>武汉佰钧成技术有限责任公司</v>
          </cell>
        </row>
        <row r="257">
          <cell r="A257" t="str">
            <v>B-26339</v>
          </cell>
          <cell r="B257" t="str">
            <v>陈梦雄</v>
          </cell>
          <cell r="C257" t="str">
            <v>研发中心</v>
          </cell>
          <cell r="D257" t="str">
            <v>佰钧成苏州-生产信息管理系统</v>
          </cell>
          <cell r="F257">
            <v>160</v>
          </cell>
          <cell r="G257">
            <v>160</v>
          </cell>
          <cell r="H257">
            <v>1</v>
          </cell>
          <cell r="I257" t="str">
            <v>武汉佰钧成技术有限责任公司</v>
          </cell>
        </row>
        <row r="258">
          <cell r="A258" t="str">
            <v>B-14563</v>
          </cell>
          <cell r="B258" t="str">
            <v>张淼淼</v>
          </cell>
          <cell r="C258" t="str">
            <v>研发中心</v>
          </cell>
          <cell r="D258" t="str">
            <v>佰钧成苏州-生产信息管理系统</v>
          </cell>
          <cell r="F258">
            <v>160</v>
          </cell>
          <cell r="G258">
            <v>160</v>
          </cell>
          <cell r="H258">
            <v>1</v>
          </cell>
          <cell r="I258" t="str">
            <v>武汉佰钧成技术有限责任公司</v>
          </cell>
        </row>
        <row r="259">
          <cell r="A259" t="str">
            <v>B-24299</v>
          </cell>
          <cell r="B259" t="str">
            <v>彭志敏</v>
          </cell>
          <cell r="C259" t="str">
            <v>研发中心</v>
          </cell>
          <cell r="D259" t="str">
            <v>佰钧成苏州-生产信息管理系统</v>
          </cell>
          <cell r="F259">
            <v>160</v>
          </cell>
          <cell r="G259">
            <v>160</v>
          </cell>
          <cell r="H259">
            <v>1</v>
          </cell>
          <cell r="I259" t="str">
            <v>武汉佰钧成技术有限责任公司</v>
          </cell>
        </row>
        <row r="260">
          <cell r="A260" t="str">
            <v>B-13156</v>
          </cell>
          <cell r="B260" t="str">
            <v>屈带兵</v>
          </cell>
          <cell r="C260" t="str">
            <v>研发中心</v>
          </cell>
          <cell r="D260" t="str">
            <v>佰钧成苏州-移动投保项目</v>
          </cell>
          <cell r="F260">
            <v>160</v>
          </cell>
          <cell r="G260">
            <v>160</v>
          </cell>
          <cell r="H260">
            <v>1</v>
          </cell>
          <cell r="I260" t="str">
            <v>武汉佰钧成技术有限责任公司</v>
          </cell>
        </row>
        <row r="261">
          <cell r="A261" t="str">
            <v>B-14264</v>
          </cell>
          <cell r="B261" t="str">
            <v>阳华</v>
          </cell>
          <cell r="C261" t="str">
            <v>研发中心</v>
          </cell>
          <cell r="D261" t="str">
            <v>佰钧成苏州-移动投保项目</v>
          </cell>
          <cell r="F261">
            <v>160</v>
          </cell>
          <cell r="G261">
            <v>160</v>
          </cell>
          <cell r="H261">
            <v>1</v>
          </cell>
          <cell r="I261" t="str">
            <v>武汉佰钧成技术有限责任公司</v>
          </cell>
        </row>
        <row r="262">
          <cell r="A262" t="str">
            <v>B-23295</v>
          </cell>
          <cell r="B262" t="str">
            <v>胡雨洋</v>
          </cell>
          <cell r="C262" t="str">
            <v>研发中心</v>
          </cell>
          <cell r="D262" t="str">
            <v>佰钧成苏州-银行信贷管理信息系统</v>
          </cell>
          <cell r="F262">
            <v>160</v>
          </cell>
          <cell r="G262">
            <v>160</v>
          </cell>
          <cell r="H262">
            <v>1</v>
          </cell>
          <cell r="I262" t="str">
            <v>武汉佰钧成技术有限责任公司</v>
          </cell>
        </row>
        <row r="263">
          <cell r="A263" t="str">
            <v>B-25454</v>
          </cell>
          <cell r="B263" t="str">
            <v>赵治勇</v>
          </cell>
          <cell r="C263" t="str">
            <v>研发中心</v>
          </cell>
          <cell r="D263" t="str">
            <v>佰钧成苏州-银行信贷管理信息系统</v>
          </cell>
          <cell r="F263">
            <v>160</v>
          </cell>
          <cell r="G263">
            <v>160</v>
          </cell>
          <cell r="H263">
            <v>1</v>
          </cell>
          <cell r="I263" t="str">
            <v>武汉佰钧成技术有限责任公司</v>
          </cell>
        </row>
        <row r="264">
          <cell r="A264" t="str">
            <v>B-1364</v>
          </cell>
          <cell r="B264" t="str">
            <v>杨芳</v>
          </cell>
          <cell r="C264" t="str">
            <v>研发中心</v>
          </cell>
          <cell r="D264" t="str">
            <v>重庆佰钧成-办公自动化系统</v>
          </cell>
          <cell r="F264">
            <v>160</v>
          </cell>
          <cell r="G264">
            <v>48</v>
          </cell>
          <cell r="H264">
            <v>0.3</v>
          </cell>
          <cell r="I264" t="str">
            <v>武汉佰钧成技术有限责任公司</v>
          </cell>
        </row>
        <row r="265">
          <cell r="A265" t="str">
            <v>B-9884</v>
          </cell>
          <cell r="B265" t="str">
            <v>余冰</v>
          </cell>
          <cell r="C265" t="str">
            <v>研发中心</v>
          </cell>
          <cell r="D265" t="str">
            <v>重庆佰钧成-计算机辅助工艺设计系统</v>
          </cell>
          <cell r="F265">
            <v>160</v>
          </cell>
          <cell r="G265">
            <v>80</v>
          </cell>
          <cell r="H265">
            <v>0.5</v>
          </cell>
          <cell r="I265" t="str">
            <v>武汉佰钧成技术有限责任公司</v>
          </cell>
        </row>
      </sheetData>
      <sheetData sheetId="2">
        <row r="1">
          <cell r="B1" t="str">
            <v>2016年 2月研发人员工时情况统计表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cell r="I2" t="str">
            <v>公司主体</v>
          </cell>
        </row>
        <row r="3">
          <cell r="A3" t="str">
            <v>B-039</v>
          </cell>
          <cell r="B3" t="str">
            <v>俞盛</v>
          </cell>
          <cell r="C3" t="str">
            <v>研发中心</v>
          </cell>
          <cell r="D3" t="str">
            <v>MES中控室看板项目</v>
          </cell>
          <cell r="F3">
            <v>144</v>
          </cell>
          <cell r="G3">
            <v>43.2</v>
          </cell>
          <cell r="H3">
            <v>0.3</v>
          </cell>
          <cell r="I3" t="str">
            <v>武汉佰钧成技术有限责任公司</v>
          </cell>
        </row>
        <row r="4">
          <cell r="A4" t="str">
            <v>B-025</v>
          </cell>
          <cell r="B4" t="str">
            <v>胡亮</v>
          </cell>
          <cell r="C4" t="str">
            <v>研发中心</v>
          </cell>
          <cell r="D4" t="str">
            <v>MES中控室看板项目</v>
          </cell>
          <cell r="F4">
            <v>144</v>
          </cell>
          <cell r="G4">
            <v>28.8</v>
          </cell>
          <cell r="H4">
            <v>0.2</v>
          </cell>
          <cell r="I4" t="str">
            <v>武汉佰钧成技术有限责任公司</v>
          </cell>
        </row>
        <row r="5">
          <cell r="A5" t="str">
            <v>B-5505</v>
          </cell>
          <cell r="B5" t="str">
            <v>王业佳</v>
          </cell>
          <cell r="C5" t="str">
            <v>研发中心</v>
          </cell>
          <cell r="D5" t="str">
            <v>MES中控室看板项目</v>
          </cell>
          <cell r="F5">
            <v>144</v>
          </cell>
          <cell r="G5">
            <v>43.2</v>
          </cell>
          <cell r="H5">
            <v>0.3</v>
          </cell>
          <cell r="I5" t="str">
            <v>武汉佰钧成技术有限责任公司</v>
          </cell>
        </row>
        <row r="6">
          <cell r="A6" t="str">
            <v>B-23090</v>
          </cell>
          <cell r="B6" t="str">
            <v>郑柏暄</v>
          </cell>
          <cell r="C6" t="str">
            <v>研发中心</v>
          </cell>
          <cell r="D6" t="str">
            <v>MES中控室看板项目</v>
          </cell>
          <cell r="F6">
            <v>144</v>
          </cell>
          <cell r="G6">
            <v>144</v>
          </cell>
          <cell r="H6">
            <v>1</v>
          </cell>
          <cell r="I6" t="str">
            <v>武汉佰钧成技术有限责任公司</v>
          </cell>
        </row>
        <row r="7">
          <cell r="A7" t="str">
            <v>B-22165</v>
          </cell>
          <cell r="B7" t="str">
            <v>谢玮</v>
          </cell>
          <cell r="C7" t="str">
            <v>研发中心</v>
          </cell>
          <cell r="D7" t="str">
            <v>MES中控室看板项目</v>
          </cell>
          <cell r="F7">
            <v>144</v>
          </cell>
          <cell r="G7">
            <v>72</v>
          </cell>
          <cell r="H7">
            <v>0.5</v>
          </cell>
          <cell r="I7" t="str">
            <v>武汉佰钧成技术有限责任公司</v>
          </cell>
        </row>
        <row r="8">
          <cell r="A8" t="str">
            <v>B-23933</v>
          </cell>
          <cell r="B8" t="str">
            <v>刘庆</v>
          </cell>
          <cell r="C8" t="str">
            <v>研发中心</v>
          </cell>
          <cell r="D8" t="str">
            <v>MES中控室看板项目</v>
          </cell>
          <cell r="F8">
            <v>144</v>
          </cell>
          <cell r="G8">
            <v>72</v>
          </cell>
          <cell r="H8">
            <v>0.5</v>
          </cell>
          <cell r="I8" t="str">
            <v>武汉佰钧成技术有限责任公司</v>
          </cell>
        </row>
        <row r="9">
          <cell r="A9" t="str">
            <v>B-22283</v>
          </cell>
          <cell r="B9" t="str">
            <v>孙明</v>
          </cell>
          <cell r="C9" t="str">
            <v>研发中心</v>
          </cell>
          <cell r="D9" t="str">
            <v>MES中控室看板项目</v>
          </cell>
          <cell r="F9">
            <v>16</v>
          </cell>
          <cell r="G9">
            <v>16</v>
          </cell>
          <cell r="H9">
            <v>1</v>
          </cell>
          <cell r="I9" t="str">
            <v>武汉佰钧成技术有限责任公司</v>
          </cell>
        </row>
        <row r="10">
          <cell r="A10" t="str">
            <v>B-16383</v>
          </cell>
          <cell r="B10" t="str">
            <v>高娟</v>
          </cell>
          <cell r="C10" t="str">
            <v>研发中心</v>
          </cell>
          <cell r="D10" t="str">
            <v>MES中控室看板项目</v>
          </cell>
          <cell r="F10">
            <v>144</v>
          </cell>
          <cell r="G10">
            <v>144</v>
          </cell>
          <cell r="H10">
            <v>1</v>
          </cell>
          <cell r="I10" t="str">
            <v>武汉佰钧成技术有限责任公司</v>
          </cell>
        </row>
        <row r="11">
          <cell r="A11" t="str">
            <v>B-21452</v>
          </cell>
          <cell r="B11" t="str">
            <v>谢泽勇</v>
          </cell>
          <cell r="C11" t="str">
            <v>研发中心</v>
          </cell>
          <cell r="D11" t="str">
            <v>MES中控室看板项目</v>
          </cell>
          <cell r="F11">
            <v>144</v>
          </cell>
          <cell r="G11">
            <v>72</v>
          </cell>
          <cell r="H11">
            <v>0.5</v>
          </cell>
          <cell r="I11" t="str">
            <v>武汉佰钧成技术有限责任公司</v>
          </cell>
        </row>
        <row r="12">
          <cell r="A12" t="str">
            <v>B-7354</v>
          </cell>
          <cell r="B12" t="str">
            <v>杨洁</v>
          </cell>
          <cell r="C12" t="str">
            <v>研发中心</v>
          </cell>
          <cell r="D12" t="str">
            <v>MES中控室看板项目</v>
          </cell>
          <cell r="F12">
            <v>144</v>
          </cell>
          <cell r="G12">
            <v>72</v>
          </cell>
          <cell r="H12">
            <v>0.5</v>
          </cell>
          <cell r="I12" t="str">
            <v>武汉佰钧成技术有限责任公司</v>
          </cell>
        </row>
        <row r="13">
          <cell r="A13" t="str">
            <v>B-27496</v>
          </cell>
          <cell r="B13" t="str">
            <v>蔡明</v>
          </cell>
          <cell r="C13" t="str">
            <v>研发中心</v>
          </cell>
          <cell r="D13" t="str">
            <v>MES中控室看板项目</v>
          </cell>
          <cell r="F13">
            <v>48</v>
          </cell>
          <cell r="G13">
            <v>24</v>
          </cell>
          <cell r="H13">
            <v>0.5</v>
          </cell>
          <cell r="I13" t="str">
            <v>武汉佰钧成技术有限责任公司</v>
          </cell>
        </row>
        <row r="14">
          <cell r="A14" t="str">
            <v>B-27006</v>
          </cell>
          <cell r="B14" t="str">
            <v>冯雪霜</v>
          </cell>
          <cell r="C14" t="str">
            <v>研发中心</v>
          </cell>
          <cell r="D14" t="str">
            <v>MES中控室看板项目</v>
          </cell>
          <cell r="F14">
            <v>104</v>
          </cell>
          <cell r="G14">
            <v>104</v>
          </cell>
          <cell r="H14">
            <v>1</v>
          </cell>
          <cell r="I14" t="str">
            <v>武汉佰钧成技术有限责任公司</v>
          </cell>
        </row>
        <row r="15">
          <cell r="A15" t="str">
            <v>B-13428</v>
          </cell>
          <cell r="B15" t="str">
            <v>张珍珍</v>
          </cell>
          <cell r="C15" t="str">
            <v>研发中心</v>
          </cell>
          <cell r="D15" t="str">
            <v>MES中控室看板项目</v>
          </cell>
          <cell r="F15">
            <v>144</v>
          </cell>
          <cell r="G15">
            <v>72</v>
          </cell>
          <cell r="H15">
            <v>0.5</v>
          </cell>
          <cell r="I15" t="str">
            <v>武汉佰钧成技术有限责任公司</v>
          </cell>
        </row>
        <row r="16">
          <cell r="A16" t="str">
            <v>B-24904</v>
          </cell>
          <cell r="B16" t="str">
            <v>方琴</v>
          </cell>
          <cell r="C16" t="str">
            <v>研发中心</v>
          </cell>
          <cell r="D16" t="str">
            <v>MES中控室看板项目</v>
          </cell>
          <cell r="F16">
            <v>128</v>
          </cell>
          <cell r="G16">
            <v>64</v>
          </cell>
          <cell r="H16">
            <v>0.5</v>
          </cell>
          <cell r="I16" t="str">
            <v>武汉佰钧成技术有限责任公司</v>
          </cell>
        </row>
        <row r="17">
          <cell r="A17" t="str">
            <v>B-26914</v>
          </cell>
          <cell r="B17" t="str">
            <v>冷秀秀</v>
          </cell>
          <cell r="C17" t="str">
            <v>研发中心</v>
          </cell>
          <cell r="D17" t="str">
            <v>MES中控室看板项目</v>
          </cell>
          <cell r="F17">
            <v>144</v>
          </cell>
          <cell r="G17">
            <v>144</v>
          </cell>
          <cell r="H17">
            <v>1</v>
          </cell>
          <cell r="I17" t="str">
            <v>武汉佰钧成技术有限责任公司</v>
          </cell>
        </row>
        <row r="18">
          <cell r="A18" t="str">
            <v>B-27504</v>
          </cell>
          <cell r="B18" t="str">
            <v>王晓勇</v>
          </cell>
          <cell r="C18" t="str">
            <v>研发中心</v>
          </cell>
          <cell r="D18" t="str">
            <v>MES中控室看板项目</v>
          </cell>
          <cell r="F18">
            <v>56</v>
          </cell>
          <cell r="G18">
            <v>28</v>
          </cell>
          <cell r="H18">
            <v>0.5</v>
          </cell>
          <cell r="I18" t="str">
            <v>武汉佰钧成技术有限责任公司</v>
          </cell>
        </row>
        <row r="19">
          <cell r="A19" t="str">
            <v>B-24771</v>
          </cell>
          <cell r="B19" t="str">
            <v>周厚悦</v>
          </cell>
          <cell r="C19" t="str">
            <v>研发中心</v>
          </cell>
          <cell r="D19" t="str">
            <v>MES中控室看板项目</v>
          </cell>
          <cell r="F19">
            <v>144</v>
          </cell>
          <cell r="G19">
            <v>72</v>
          </cell>
          <cell r="H19">
            <v>0.5</v>
          </cell>
          <cell r="I19" t="str">
            <v>武汉佰钧成技术有限责任公司</v>
          </cell>
        </row>
        <row r="20">
          <cell r="A20" t="str">
            <v>B-25265</v>
          </cell>
          <cell r="B20" t="str">
            <v>邓祥宝</v>
          </cell>
          <cell r="C20" t="str">
            <v>研发中心</v>
          </cell>
          <cell r="D20" t="str">
            <v>MES中控室看板项目</v>
          </cell>
          <cell r="F20">
            <v>144</v>
          </cell>
          <cell r="G20">
            <v>72</v>
          </cell>
          <cell r="H20">
            <v>0.5</v>
          </cell>
          <cell r="I20" t="str">
            <v>武汉佰钧成技术有限责任公司</v>
          </cell>
        </row>
        <row r="21">
          <cell r="A21" t="str">
            <v>B-23339</v>
          </cell>
          <cell r="B21" t="str">
            <v>曹健霞</v>
          </cell>
          <cell r="C21" t="str">
            <v>研发中心</v>
          </cell>
          <cell r="D21" t="str">
            <v>MES中控室看板项目</v>
          </cell>
          <cell r="F21">
            <v>144</v>
          </cell>
          <cell r="G21">
            <v>72</v>
          </cell>
          <cell r="H21">
            <v>0.5</v>
          </cell>
          <cell r="I21" t="str">
            <v>武汉佰钧成技术有限责任公司</v>
          </cell>
        </row>
        <row r="22">
          <cell r="A22" t="str">
            <v>B-2353</v>
          </cell>
          <cell r="B22" t="str">
            <v>王璐</v>
          </cell>
          <cell r="C22" t="str">
            <v>研发中心</v>
          </cell>
          <cell r="D22" t="str">
            <v>MES中控室看板项目</v>
          </cell>
          <cell r="F22">
            <v>144</v>
          </cell>
          <cell r="G22">
            <v>43.2</v>
          </cell>
          <cell r="H22">
            <v>0.3</v>
          </cell>
          <cell r="I22" t="str">
            <v>武汉佰钧成技术有限责任公司</v>
          </cell>
        </row>
        <row r="23">
          <cell r="A23" t="str">
            <v>B-16269</v>
          </cell>
          <cell r="B23" t="str">
            <v>熊韬</v>
          </cell>
          <cell r="C23" t="str">
            <v>研发中心</v>
          </cell>
          <cell r="D23" t="str">
            <v>MES中控室看板项目</v>
          </cell>
          <cell r="F23">
            <v>144</v>
          </cell>
          <cell r="G23">
            <v>72</v>
          </cell>
          <cell r="H23">
            <v>0.5</v>
          </cell>
          <cell r="I23" t="str">
            <v>武汉佰钧成技术有限责任公司</v>
          </cell>
        </row>
        <row r="24">
          <cell r="A24" t="str">
            <v>B-11059</v>
          </cell>
          <cell r="B24" t="str">
            <v>赵坚强</v>
          </cell>
          <cell r="C24" t="str">
            <v>研发中心</v>
          </cell>
          <cell r="D24" t="str">
            <v>MES中控室看板项目</v>
          </cell>
          <cell r="F24">
            <v>144</v>
          </cell>
          <cell r="G24">
            <v>43.2</v>
          </cell>
          <cell r="H24">
            <v>0.3</v>
          </cell>
          <cell r="I24" t="str">
            <v>武汉佰钧成技术有限责任公司</v>
          </cell>
        </row>
        <row r="25">
          <cell r="A25" t="str">
            <v>B-25164</v>
          </cell>
          <cell r="B25" t="str">
            <v>李鑫</v>
          </cell>
          <cell r="C25" t="str">
            <v>研发中心</v>
          </cell>
          <cell r="D25" t="str">
            <v>MES中控室看板项目</v>
          </cell>
          <cell r="F25">
            <v>144</v>
          </cell>
          <cell r="G25">
            <v>43.2</v>
          </cell>
          <cell r="H25">
            <v>0.3</v>
          </cell>
          <cell r="I25" t="str">
            <v>武汉佰钧成技术有限责任公司</v>
          </cell>
        </row>
        <row r="26">
          <cell r="A26" t="str">
            <v>B-5892</v>
          </cell>
          <cell r="B26" t="str">
            <v>尹瑞军</v>
          </cell>
          <cell r="C26" t="str">
            <v>研发中心</v>
          </cell>
          <cell r="D26" t="str">
            <v>MES中控室看板项目</v>
          </cell>
          <cell r="F26">
            <v>144</v>
          </cell>
          <cell r="G26">
            <v>43.2</v>
          </cell>
          <cell r="H26">
            <v>0.3</v>
          </cell>
          <cell r="I26" t="str">
            <v>武汉佰钧成技术有限责任公司</v>
          </cell>
        </row>
        <row r="27">
          <cell r="A27" t="str">
            <v>B-26483</v>
          </cell>
          <cell r="B27" t="str">
            <v>陈海露</v>
          </cell>
          <cell r="C27" t="str">
            <v>研发中心</v>
          </cell>
          <cell r="D27" t="str">
            <v>MES中控室看板项目</v>
          </cell>
          <cell r="F27">
            <v>144</v>
          </cell>
          <cell r="G27">
            <v>43.2</v>
          </cell>
          <cell r="H27">
            <v>0.3</v>
          </cell>
          <cell r="I27" t="str">
            <v>武汉佰钧成技术有限责任公司</v>
          </cell>
        </row>
        <row r="28">
          <cell r="A28" t="str">
            <v>B-25107</v>
          </cell>
          <cell r="B28" t="str">
            <v>周尧舜</v>
          </cell>
          <cell r="C28" t="str">
            <v>研发中心</v>
          </cell>
          <cell r="D28" t="str">
            <v>MES中控室看板项目</v>
          </cell>
          <cell r="F28">
            <v>144</v>
          </cell>
          <cell r="G28">
            <v>43.2</v>
          </cell>
          <cell r="H28">
            <v>0.3</v>
          </cell>
          <cell r="I28" t="str">
            <v>武汉佰钧成技术有限责任公司</v>
          </cell>
        </row>
        <row r="29">
          <cell r="A29" t="str">
            <v>B-27083</v>
          </cell>
          <cell r="B29" t="str">
            <v>蒋朝正</v>
          </cell>
          <cell r="C29" t="str">
            <v>研发中心</v>
          </cell>
          <cell r="D29" t="str">
            <v>MES中控室看板项目</v>
          </cell>
          <cell r="F29">
            <v>144</v>
          </cell>
          <cell r="G29">
            <v>72</v>
          </cell>
          <cell r="H29">
            <v>0.5</v>
          </cell>
          <cell r="I29" t="str">
            <v>武汉佰钧成技术有限责任公司</v>
          </cell>
        </row>
        <row r="30">
          <cell r="A30" t="str">
            <v>B-2555</v>
          </cell>
          <cell r="B30" t="str">
            <v>李晓辉</v>
          </cell>
          <cell r="C30" t="str">
            <v>研发中心</v>
          </cell>
          <cell r="D30" t="str">
            <v>MES中控室看板项目</v>
          </cell>
          <cell r="F30">
            <v>144</v>
          </cell>
          <cell r="G30">
            <v>28.8</v>
          </cell>
          <cell r="H30">
            <v>0.2</v>
          </cell>
          <cell r="I30" t="str">
            <v>武汉佰钧成技术有限责任公司</v>
          </cell>
        </row>
        <row r="31">
          <cell r="A31" t="str">
            <v>B-16513</v>
          </cell>
          <cell r="B31" t="str">
            <v>胡赳</v>
          </cell>
          <cell r="C31" t="str">
            <v>研发中心</v>
          </cell>
          <cell r="D31" t="str">
            <v>MES中控室看板项目</v>
          </cell>
          <cell r="F31">
            <v>144</v>
          </cell>
          <cell r="G31">
            <v>72</v>
          </cell>
          <cell r="H31">
            <v>0.5</v>
          </cell>
          <cell r="I31" t="str">
            <v>武汉佰钧成技术有限责任公司</v>
          </cell>
        </row>
        <row r="32">
          <cell r="A32" t="str">
            <v>B-20727</v>
          </cell>
          <cell r="B32" t="str">
            <v>胡晓佳</v>
          </cell>
          <cell r="C32" t="str">
            <v>研发中心</v>
          </cell>
          <cell r="D32" t="str">
            <v>MES中控室看板项目</v>
          </cell>
          <cell r="F32">
            <v>144</v>
          </cell>
          <cell r="G32">
            <v>72</v>
          </cell>
          <cell r="H32">
            <v>0.5</v>
          </cell>
          <cell r="I32" t="str">
            <v>武汉佰钧成技术有限责任公司</v>
          </cell>
        </row>
        <row r="33">
          <cell r="A33" t="str">
            <v>B-17176</v>
          </cell>
          <cell r="B33" t="str">
            <v>杨忠伟</v>
          </cell>
          <cell r="C33" t="str">
            <v>研发中心</v>
          </cell>
          <cell r="D33" t="str">
            <v>MES中控室看板项目</v>
          </cell>
          <cell r="F33">
            <v>144</v>
          </cell>
          <cell r="G33">
            <v>43.2</v>
          </cell>
          <cell r="H33">
            <v>0.3</v>
          </cell>
          <cell r="I33" t="str">
            <v>武汉佰钧成技术有限责任公司</v>
          </cell>
        </row>
        <row r="34">
          <cell r="A34" t="str">
            <v>B-4911</v>
          </cell>
          <cell r="B34" t="str">
            <v>王明军</v>
          </cell>
          <cell r="C34" t="str">
            <v>研发中心</v>
          </cell>
          <cell r="D34" t="str">
            <v>MES中控室看板项目</v>
          </cell>
          <cell r="F34">
            <v>144</v>
          </cell>
          <cell r="G34">
            <v>43.2</v>
          </cell>
          <cell r="H34">
            <v>0.3</v>
          </cell>
          <cell r="I34" t="str">
            <v>武汉佰钧成技术有限责任公司</v>
          </cell>
        </row>
        <row r="35">
          <cell r="A35" t="str">
            <v>B-17098</v>
          </cell>
          <cell r="B35" t="str">
            <v>李飞飞</v>
          </cell>
          <cell r="C35" t="str">
            <v>研发中心</v>
          </cell>
          <cell r="D35" t="str">
            <v>MES中控室看板项目</v>
          </cell>
          <cell r="F35">
            <v>104</v>
          </cell>
          <cell r="G35">
            <v>52</v>
          </cell>
          <cell r="H35">
            <v>0.5</v>
          </cell>
          <cell r="I35" t="str">
            <v>武汉佰钧成技术有限责任公司</v>
          </cell>
        </row>
        <row r="36">
          <cell r="A36" t="str">
            <v>B-17268</v>
          </cell>
          <cell r="B36" t="str">
            <v>姚志红</v>
          </cell>
          <cell r="C36" t="str">
            <v>研发中心</v>
          </cell>
          <cell r="D36" t="str">
            <v>MES中控室看板项目</v>
          </cell>
          <cell r="F36">
            <v>144</v>
          </cell>
          <cell r="G36">
            <v>43.2</v>
          </cell>
          <cell r="H36">
            <v>0.3</v>
          </cell>
          <cell r="I36" t="str">
            <v>武汉佰钧成技术有限责任公司</v>
          </cell>
        </row>
        <row r="37">
          <cell r="A37" t="str">
            <v>B-21222</v>
          </cell>
          <cell r="B37" t="str">
            <v>徐枫</v>
          </cell>
          <cell r="C37" t="str">
            <v>研发中心</v>
          </cell>
          <cell r="D37" t="str">
            <v>MES中控室看板项目</v>
          </cell>
          <cell r="F37">
            <v>144</v>
          </cell>
          <cell r="G37">
            <v>28.8</v>
          </cell>
          <cell r="H37">
            <v>0.2</v>
          </cell>
          <cell r="I37" t="str">
            <v>武汉佰钧成技术有限责任公司</v>
          </cell>
        </row>
        <row r="38">
          <cell r="A38" t="str">
            <v>B-7185</v>
          </cell>
          <cell r="B38" t="str">
            <v>刘宏伟</v>
          </cell>
          <cell r="C38" t="str">
            <v>研发中心</v>
          </cell>
          <cell r="D38" t="str">
            <v>MES中控室看板项目</v>
          </cell>
          <cell r="F38">
            <v>144</v>
          </cell>
          <cell r="G38">
            <v>43.2</v>
          </cell>
          <cell r="H38">
            <v>0.3</v>
          </cell>
          <cell r="I38" t="str">
            <v>武汉佰钧成技术有限责任公司</v>
          </cell>
        </row>
        <row r="39">
          <cell r="A39" t="str">
            <v>B-25684</v>
          </cell>
          <cell r="B39" t="str">
            <v>夏清波</v>
          </cell>
          <cell r="C39" t="str">
            <v>研发中心</v>
          </cell>
          <cell r="D39" t="str">
            <v>MES中控室看板项目</v>
          </cell>
          <cell r="F39">
            <v>72</v>
          </cell>
          <cell r="G39">
            <v>36</v>
          </cell>
          <cell r="H39">
            <v>0.5</v>
          </cell>
          <cell r="I39" t="str">
            <v>武汉佰钧成技术有限责任公司</v>
          </cell>
        </row>
        <row r="40">
          <cell r="A40" t="str">
            <v>B-1442</v>
          </cell>
          <cell r="B40" t="str">
            <v>李志强</v>
          </cell>
          <cell r="C40" t="str">
            <v>研发中心</v>
          </cell>
          <cell r="D40" t="str">
            <v>安全生产管理系统开发项目</v>
          </cell>
          <cell r="E40" t="str">
            <v>制定体验客户体验流程</v>
          </cell>
          <cell r="F40">
            <v>144</v>
          </cell>
          <cell r="G40">
            <v>28.8</v>
          </cell>
          <cell r="H40">
            <v>0.2</v>
          </cell>
          <cell r="I40" t="str">
            <v>武汉佰钧成技术有限责任公司</v>
          </cell>
        </row>
        <row r="41">
          <cell r="A41" t="str">
            <v>B-8509</v>
          </cell>
          <cell r="B41" t="str">
            <v>陈剑波</v>
          </cell>
          <cell r="C41" t="str">
            <v>研发中心</v>
          </cell>
          <cell r="D41" t="str">
            <v>安全生产管理系统开发项目</v>
          </cell>
          <cell r="E41" t="str">
            <v>制定客户体验计划</v>
          </cell>
          <cell r="F41">
            <v>144</v>
          </cell>
          <cell r="G41">
            <v>72</v>
          </cell>
          <cell r="H41">
            <v>0.5</v>
          </cell>
          <cell r="I41" t="str">
            <v>武汉佰钧成技术有限责任公司</v>
          </cell>
        </row>
        <row r="42">
          <cell r="A42" t="str">
            <v>B-17781</v>
          </cell>
          <cell r="B42" t="str">
            <v>苏柳青</v>
          </cell>
          <cell r="C42" t="str">
            <v>研发中心</v>
          </cell>
          <cell r="D42" t="str">
            <v>安全生产管理系统开发项目</v>
          </cell>
          <cell r="E42" t="str">
            <v>项目日常后勤管理</v>
          </cell>
          <cell r="F42">
            <v>144</v>
          </cell>
          <cell r="G42">
            <v>72</v>
          </cell>
          <cell r="H42">
            <v>0.5</v>
          </cell>
          <cell r="I42" t="str">
            <v>武汉佰钧成技术有限责任公司</v>
          </cell>
        </row>
        <row r="43">
          <cell r="A43" t="str">
            <v>B-20526</v>
          </cell>
          <cell r="B43" t="str">
            <v>杨磊</v>
          </cell>
          <cell r="C43" t="str">
            <v>研发中心</v>
          </cell>
          <cell r="D43" t="str">
            <v>安全生产管理系统开发项目</v>
          </cell>
          <cell r="E43" t="str">
            <v>系统运行计划管理模块客户体验计划</v>
          </cell>
          <cell r="F43">
            <v>144</v>
          </cell>
          <cell r="G43">
            <v>144</v>
          </cell>
          <cell r="H43">
            <v>1</v>
          </cell>
          <cell r="I43" t="str">
            <v>武汉佰钧成技术有限责任公司</v>
          </cell>
        </row>
        <row r="44">
          <cell r="A44" t="str">
            <v>B-27751</v>
          </cell>
          <cell r="B44" t="str">
            <v>秦磊</v>
          </cell>
          <cell r="C44" t="str">
            <v>研发中心</v>
          </cell>
          <cell r="D44" t="str">
            <v>安全生产管理系统开发项目</v>
          </cell>
          <cell r="E44" t="str">
            <v>系统运行并网管理模块客户体验计划</v>
          </cell>
          <cell r="F44">
            <v>24</v>
          </cell>
          <cell r="G44">
            <v>12</v>
          </cell>
          <cell r="H44">
            <v>0.5</v>
          </cell>
          <cell r="I44" t="str">
            <v>武汉佰钧成技术有限责任公司</v>
          </cell>
        </row>
        <row r="45">
          <cell r="A45" t="str">
            <v>B-23855</v>
          </cell>
          <cell r="B45" t="str">
            <v>侯志丽</v>
          </cell>
          <cell r="C45" t="str">
            <v>研发中心</v>
          </cell>
          <cell r="D45" t="str">
            <v>安全生产管理系统开发项目</v>
          </cell>
          <cell r="E45" t="str">
            <v>测试文档记录</v>
          </cell>
          <cell r="F45">
            <v>144</v>
          </cell>
          <cell r="G45">
            <v>72</v>
          </cell>
          <cell r="H45">
            <v>0.5</v>
          </cell>
          <cell r="I45" t="str">
            <v>武汉佰钧成技术有限责任公司</v>
          </cell>
        </row>
        <row r="46">
          <cell r="A46" t="str">
            <v>B-27125</v>
          </cell>
          <cell r="B46" t="str">
            <v>谭芳渊</v>
          </cell>
          <cell r="C46" t="str">
            <v>研发中心</v>
          </cell>
          <cell r="D46" t="str">
            <v>安全生产管理系统开发项目</v>
          </cell>
          <cell r="E46" t="str">
            <v>仓储配送管理模块客户体验计划</v>
          </cell>
          <cell r="F46">
            <v>144</v>
          </cell>
          <cell r="G46">
            <v>144</v>
          </cell>
          <cell r="H46">
            <v>1</v>
          </cell>
          <cell r="I46" t="str">
            <v>武汉佰钧成技术有限责任公司</v>
          </cell>
        </row>
        <row r="47">
          <cell r="A47" t="str">
            <v>B-27764</v>
          </cell>
          <cell r="B47" t="str">
            <v>李佩东</v>
          </cell>
          <cell r="C47" t="str">
            <v>研发中心</v>
          </cell>
          <cell r="D47" t="str">
            <v>安全生产管理系统开发项目</v>
          </cell>
          <cell r="E47" t="str">
            <v>设备资产管、设备维护检修管理、配网基建造价管理、配网基建综合管理模块可运行测试</v>
          </cell>
          <cell r="F47">
            <v>40</v>
          </cell>
          <cell r="G47">
            <v>40</v>
          </cell>
          <cell r="H47">
            <v>1</v>
          </cell>
          <cell r="I47" t="str">
            <v>武汉佰钧成技术有限责任公司</v>
          </cell>
        </row>
        <row r="48">
          <cell r="A48" t="str">
            <v>B-19650</v>
          </cell>
          <cell r="B48" t="str">
            <v>方科峰</v>
          </cell>
          <cell r="C48" t="str">
            <v>研发中心</v>
          </cell>
          <cell r="D48" t="str">
            <v>安全生产管理系统开发项目</v>
          </cell>
          <cell r="E48" t="str">
            <v>测试文档记录</v>
          </cell>
          <cell r="F48">
            <v>144</v>
          </cell>
          <cell r="G48">
            <v>72</v>
          </cell>
          <cell r="H48">
            <v>0.5</v>
          </cell>
          <cell r="I48" t="str">
            <v>武汉佰钧成技术有限责任公司</v>
          </cell>
        </row>
        <row r="49">
          <cell r="A49" t="str">
            <v>B-25023</v>
          </cell>
          <cell r="B49" t="str">
            <v>严文旭</v>
          </cell>
          <cell r="C49" t="str">
            <v>研发中心</v>
          </cell>
          <cell r="D49" t="str">
            <v>安全生产管理系统开发项目</v>
          </cell>
          <cell r="E49" t="str">
            <v>投资计划股权投资模块客户体验计划</v>
          </cell>
          <cell r="F49">
            <v>144</v>
          </cell>
          <cell r="G49">
            <v>72</v>
          </cell>
          <cell r="H49">
            <v>0.5</v>
          </cell>
          <cell r="I49" t="str">
            <v>武汉佰钧成技术有限责任公司</v>
          </cell>
        </row>
        <row r="50">
          <cell r="A50" t="str">
            <v>B-18297</v>
          </cell>
          <cell r="B50" t="str">
            <v>裴卉</v>
          </cell>
          <cell r="C50" t="str">
            <v>研发中心</v>
          </cell>
          <cell r="D50" t="str">
            <v>安全生产管理系统开发项目</v>
          </cell>
          <cell r="E50" t="str">
            <v>生产运行管理、生产综合管理模块可运行测试</v>
          </cell>
          <cell r="F50">
            <v>144</v>
          </cell>
          <cell r="G50">
            <v>72</v>
          </cell>
          <cell r="H50">
            <v>0.5</v>
          </cell>
          <cell r="I50" t="str">
            <v>武汉佰钧成技术有限责任公司</v>
          </cell>
        </row>
        <row r="51">
          <cell r="A51" t="str">
            <v>B-27208</v>
          </cell>
          <cell r="B51" t="str">
            <v>黄超</v>
          </cell>
          <cell r="C51" t="str">
            <v>研发中心</v>
          </cell>
          <cell r="D51" t="str">
            <v>安全生产管理系统开发项目</v>
          </cell>
          <cell r="E51" t="str">
            <v>电力设施保卫管理模块客户体验计划</v>
          </cell>
          <cell r="F51">
            <v>144</v>
          </cell>
          <cell r="G51">
            <v>144</v>
          </cell>
          <cell r="H51">
            <v>1</v>
          </cell>
          <cell r="I51" t="str">
            <v>武汉佰钧成技术有限责任公司</v>
          </cell>
        </row>
        <row r="52">
          <cell r="A52" t="str">
            <v>B-27681</v>
          </cell>
          <cell r="B52" t="str">
            <v>王冰涛</v>
          </cell>
          <cell r="C52" t="str">
            <v>研发中心</v>
          </cell>
          <cell r="D52" t="str">
            <v>安全生产管理系统开发项目</v>
          </cell>
          <cell r="E52" t="str">
            <v>风险系统管理、风险体系管理模块可运行测试</v>
          </cell>
          <cell r="F52">
            <v>48</v>
          </cell>
          <cell r="G52">
            <v>24</v>
          </cell>
          <cell r="H52">
            <v>0.5</v>
          </cell>
          <cell r="I52" t="str">
            <v>武汉佰钧成技术有限责任公司</v>
          </cell>
        </row>
        <row r="53">
          <cell r="A53" t="str">
            <v>B-16003</v>
          </cell>
          <cell r="B53" t="str">
            <v>曾秀红</v>
          </cell>
          <cell r="C53" t="str">
            <v>研发中心</v>
          </cell>
          <cell r="D53" t="str">
            <v>安全生产管理系统开发项目</v>
          </cell>
          <cell r="E53" t="str">
            <v>二次管理模块客户体验计划</v>
          </cell>
          <cell r="F53">
            <v>144</v>
          </cell>
          <cell r="G53">
            <v>72</v>
          </cell>
          <cell r="H53">
            <v>0.5</v>
          </cell>
          <cell r="I53" t="str">
            <v>武汉佰钧成技术有限责任公司</v>
          </cell>
        </row>
        <row r="54">
          <cell r="A54" t="str">
            <v>B-27677</v>
          </cell>
          <cell r="B54" t="str">
            <v>李春玲</v>
          </cell>
          <cell r="C54" t="str">
            <v>研发中心</v>
          </cell>
          <cell r="D54" t="str">
            <v>安全生产管理系统开发项目</v>
          </cell>
          <cell r="E54" t="str">
            <v>系统运行计划管理、系统运行并网管理模块可运行测试</v>
          </cell>
          <cell r="F54">
            <v>56</v>
          </cell>
          <cell r="G54">
            <v>28</v>
          </cell>
          <cell r="H54">
            <v>0.5</v>
          </cell>
          <cell r="I54" t="str">
            <v>武汉佰钧成技术有限责任公司</v>
          </cell>
        </row>
        <row r="55">
          <cell r="A55" t="str">
            <v>B-20406</v>
          </cell>
          <cell r="B55" t="str">
            <v>孙建国</v>
          </cell>
          <cell r="C55" t="str">
            <v>研发中心</v>
          </cell>
          <cell r="D55" t="str">
            <v>安全生产管理系统开发项目</v>
          </cell>
          <cell r="E55" t="str">
            <v>风险系统管理模块客户体验计划</v>
          </cell>
          <cell r="F55">
            <v>144</v>
          </cell>
          <cell r="G55">
            <v>72</v>
          </cell>
          <cell r="H55">
            <v>0.5</v>
          </cell>
          <cell r="I55" t="str">
            <v>武汉佰钧成技术有限责任公司</v>
          </cell>
        </row>
        <row r="56">
          <cell r="A56" t="str">
            <v>B-17576</v>
          </cell>
          <cell r="B56" t="str">
            <v>刘芳</v>
          </cell>
          <cell r="C56" t="str">
            <v>研发中心</v>
          </cell>
          <cell r="D56" t="str">
            <v>安全生产管理系统开发项目</v>
          </cell>
          <cell r="E56" t="str">
            <v>科技创新管理模块客户体验计划</v>
          </cell>
          <cell r="F56">
            <v>144</v>
          </cell>
          <cell r="G56">
            <v>72</v>
          </cell>
          <cell r="H56">
            <v>0.5</v>
          </cell>
          <cell r="I56" t="str">
            <v>武汉佰钧成技术有限责任公司</v>
          </cell>
        </row>
        <row r="57">
          <cell r="A57" t="str">
            <v>B-25729</v>
          </cell>
          <cell r="B57" t="str">
            <v>周茂恩</v>
          </cell>
          <cell r="C57" t="str">
            <v>研发中心</v>
          </cell>
          <cell r="D57" t="str">
            <v>安全生产管理系统开发项目</v>
          </cell>
          <cell r="E57" t="str">
            <v>需求管理模块客户体验计划</v>
          </cell>
          <cell r="F57">
            <v>144</v>
          </cell>
          <cell r="G57">
            <v>144</v>
          </cell>
          <cell r="H57">
            <v>1</v>
          </cell>
          <cell r="I57" t="str">
            <v>武汉佰钧成技术有限责任公司</v>
          </cell>
        </row>
        <row r="58">
          <cell r="A58" t="str">
            <v>B-4938</v>
          </cell>
          <cell r="B58" t="str">
            <v>柯斌</v>
          </cell>
          <cell r="C58" t="str">
            <v>研发中心</v>
          </cell>
          <cell r="D58" t="str">
            <v>安全生产管理系统开发项目</v>
          </cell>
          <cell r="E58" t="str">
            <v>技术管理模块客户体验计划</v>
          </cell>
          <cell r="F58">
            <v>120</v>
          </cell>
          <cell r="G58">
            <v>36</v>
          </cell>
          <cell r="H58">
            <v>0.3</v>
          </cell>
          <cell r="I58" t="str">
            <v>武汉佰钧成技术有限责任公司</v>
          </cell>
        </row>
        <row r="59">
          <cell r="A59" t="str">
            <v>B-23613</v>
          </cell>
          <cell r="B59" t="str">
            <v>欧泉</v>
          </cell>
          <cell r="C59" t="str">
            <v>研发中心</v>
          </cell>
          <cell r="D59" t="str">
            <v>安全生产管理系统开发项目</v>
          </cell>
          <cell r="E59" t="str">
            <v>模块间配合与人员协调</v>
          </cell>
          <cell r="F59">
            <v>144</v>
          </cell>
          <cell r="G59">
            <v>72</v>
          </cell>
          <cell r="H59">
            <v>0.5</v>
          </cell>
          <cell r="I59" t="str">
            <v>武汉佰钧成技术有限责任公司</v>
          </cell>
        </row>
        <row r="60">
          <cell r="A60" t="str">
            <v>B-19323</v>
          </cell>
          <cell r="B60" t="str">
            <v>乐敏燕</v>
          </cell>
          <cell r="C60" t="str">
            <v>研发中心</v>
          </cell>
          <cell r="D60" t="str">
            <v>安全生产管理系统开发项目</v>
          </cell>
          <cell r="E60" t="str">
            <v>设备资产管模块客户体验计划</v>
          </cell>
          <cell r="F60">
            <v>16</v>
          </cell>
          <cell r="G60">
            <v>8</v>
          </cell>
          <cell r="H60">
            <v>0.5</v>
          </cell>
          <cell r="I60" t="str">
            <v>武汉佰钧成技术有限责任公司</v>
          </cell>
        </row>
        <row r="61">
          <cell r="A61" t="str">
            <v>B-18777</v>
          </cell>
          <cell r="B61" t="str">
            <v>黄秋香</v>
          </cell>
          <cell r="C61" t="str">
            <v>研发中心</v>
          </cell>
          <cell r="D61" t="str">
            <v>安全生产管理系统开发项目</v>
          </cell>
          <cell r="E61" t="str">
            <v>投资机会配网基建模块客户体验计划</v>
          </cell>
          <cell r="F61">
            <v>144</v>
          </cell>
          <cell r="G61">
            <v>72</v>
          </cell>
          <cell r="H61">
            <v>0.5</v>
          </cell>
          <cell r="I61" t="str">
            <v>武汉佰钧成技术有限责任公司</v>
          </cell>
        </row>
        <row r="62">
          <cell r="A62" t="str">
            <v>B-27833</v>
          </cell>
          <cell r="B62" t="str">
            <v>陈树斌</v>
          </cell>
          <cell r="C62" t="str">
            <v>研发中心</v>
          </cell>
          <cell r="D62" t="str">
            <v>安全生产管理系统开发项目</v>
          </cell>
          <cell r="E62" t="str">
            <v>投资计划科技项目模块客户体验计划</v>
          </cell>
          <cell r="F62">
            <v>8</v>
          </cell>
          <cell r="G62">
            <v>8</v>
          </cell>
          <cell r="H62">
            <v>1</v>
          </cell>
          <cell r="I62" t="str">
            <v>武汉佰钧成技术有限责任公司</v>
          </cell>
        </row>
        <row r="63">
          <cell r="A63" t="str">
            <v>B-21412</v>
          </cell>
          <cell r="B63" t="str">
            <v>石晓敏</v>
          </cell>
          <cell r="C63" t="str">
            <v>研发中心</v>
          </cell>
          <cell r="D63" t="str">
            <v>安全生产管理系统开发项目</v>
          </cell>
          <cell r="E63" t="str">
            <v>安全综合管理模块客户体验计划</v>
          </cell>
          <cell r="F63">
            <v>136</v>
          </cell>
          <cell r="G63">
            <v>68</v>
          </cell>
          <cell r="H63">
            <v>0.5</v>
          </cell>
          <cell r="I63" t="str">
            <v>武汉佰钧成技术有限责任公司</v>
          </cell>
        </row>
        <row r="64">
          <cell r="A64" t="str">
            <v>B-9510</v>
          </cell>
          <cell r="B64" t="str">
            <v>雷敏</v>
          </cell>
          <cell r="C64" t="str">
            <v>研发中心</v>
          </cell>
          <cell r="D64" t="str">
            <v>安全生产管理系统开发项目</v>
          </cell>
          <cell r="E64" t="str">
            <v>公共应用模块客户体验计划</v>
          </cell>
          <cell r="F64">
            <v>136</v>
          </cell>
          <cell r="G64">
            <v>68</v>
          </cell>
          <cell r="H64">
            <v>0.5</v>
          </cell>
          <cell r="I64" t="str">
            <v>武汉佰钧成技术有限责任公司</v>
          </cell>
        </row>
        <row r="65">
          <cell r="A65" t="str">
            <v>B-5667</v>
          </cell>
          <cell r="B65" t="str">
            <v>于斌</v>
          </cell>
          <cell r="C65" t="str">
            <v>研发中心</v>
          </cell>
          <cell r="D65" t="str">
            <v>安全生产管理系统开发项目</v>
          </cell>
          <cell r="E65" t="str">
            <v>生产运行管理模块客户体验计划</v>
          </cell>
          <cell r="F65">
            <v>144</v>
          </cell>
          <cell r="G65">
            <v>72</v>
          </cell>
          <cell r="H65">
            <v>0.5</v>
          </cell>
          <cell r="I65" t="str">
            <v>武汉佰钧成技术有限责任公司</v>
          </cell>
        </row>
        <row r="66">
          <cell r="A66" t="str">
            <v>B-7721</v>
          </cell>
          <cell r="B66" t="str">
            <v>袁明洋</v>
          </cell>
          <cell r="C66" t="str">
            <v>研发中心</v>
          </cell>
          <cell r="D66" t="str">
            <v>安全生产管理系统开发项目</v>
          </cell>
          <cell r="E66" t="str">
            <v>配网基建造价管理模块客户体验计划</v>
          </cell>
          <cell r="F66">
            <v>144</v>
          </cell>
          <cell r="G66">
            <v>72</v>
          </cell>
          <cell r="H66">
            <v>0.5</v>
          </cell>
          <cell r="I66" t="str">
            <v>武汉佰钧成技术有限责任公司</v>
          </cell>
        </row>
        <row r="67">
          <cell r="A67" t="str">
            <v>B-23735</v>
          </cell>
          <cell r="B67" t="str">
            <v>熊刘照</v>
          </cell>
          <cell r="C67" t="str">
            <v>研发中心</v>
          </cell>
          <cell r="D67" t="str">
            <v>安全生产管理系统开发项目</v>
          </cell>
          <cell r="E67" t="str">
            <v>测试用数据库录入</v>
          </cell>
          <cell r="F67">
            <v>144</v>
          </cell>
          <cell r="G67">
            <v>43.2</v>
          </cell>
          <cell r="H67">
            <v>0.3</v>
          </cell>
          <cell r="I67" t="str">
            <v>武汉佰钧成技术有限责任公司</v>
          </cell>
        </row>
        <row r="68">
          <cell r="A68" t="str">
            <v>B-20854</v>
          </cell>
          <cell r="B68" t="str">
            <v>胡培培</v>
          </cell>
          <cell r="C68" t="str">
            <v>研发中心</v>
          </cell>
          <cell r="D68" t="str">
            <v>安全生产管理系统开发项目</v>
          </cell>
          <cell r="E68" t="str">
            <v>公共应用、业务应用、需求管理模块可运行测试</v>
          </cell>
          <cell r="F68">
            <v>120</v>
          </cell>
          <cell r="G68">
            <v>60</v>
          </cell>
          <cell r="H68">
            <v>0.5</v>
          </cell>
          <cell r="I68" t="str">
            <v>武汉佰钧成技术有限责任公司</v>
          </cell>
        </row>
        <row r="69">
          <cell r="A69" t="str">
            <v>B-9774</v>
          </cell>
          <cell r="B69" t="str">
            <v>王丽芳</v>
          </cell>
          <cell r="C69" t="str">
            <v>研发中心</v>
          </cell>
          <cell r="D69" t="str">
            <v>佰钧成WMS仓储管理系统</v>
          </cell>
          <cell r="F69">
            <v>144</v>
          </cell>
          <cell r="G69">
            <v>28.8</v>
          </cell>
          <cell r="H69">
            <v>0.2</v>
          </cell>
          <cell r="I69" t="str">
            <v>武汉佰钧成技术有限责任公司</v>
          </cell>
        </row>
        <row r="70">
          <cell r="A70" t="str">
            <v>B-5736</v>
          </cell>
          <cell r="B70" t="str">
            <v>黄磊</v>
          </cell>
          <cell r="C70" t="str">
            <v>研发中心</v>
          </cell>
          <cell r="D70" t="str">
            <v>佰钧成WMS仓储管理系统</v>
          </cell>
          <cell r="F70">
            <v>144</v>
          </cell>
          <cell r="G70">
            <v>43.2</v>
          </cell>
          <cell r="H70">
            <v>0.3</v>
          </cell>
          <cell r="I70" t="str">
            <v>武汉佰钧成技术有限责任公司</v>
          </cell>
        </row>
        <row r="71">
          <cell r="A71" t="str">
            <v>B-27689</v>
          </cell>
          <cell r="B71" t="str">
            <v>赖淑华</v>
          </cell>
          <cell r="C71" t="str">
            <v>研发中心</v>
          </cell>
          <cell r="D71" t="str">
            <v>佰钧成WMS仓储管理系统</v>
          </cell>
          <cell r="F71">
            <v>56</v>
          </cell>
          <cell r="G71">
            <v>28</v>
          </cell>
          <cell r="H71">
            <v>0.5</v>
          </cell>
          <cell r="I71" t="str">
            <v>武汉佰钧成技术有限责任公司</v>
          </cell>
        </row>
        <row r="72">
          <cell r="A72" t="str">
            <v>B-27140</v>
          </cell>
          <cell r="B72" t="str">
            <v>郑颖</v>
          </cell>
          <cell r="C72" t="str">
            <v>研发中心</v>
          </cell>
          <cell r="D72" t="str">
            <v>佰钧成WMS仓储管理系统</v>
          </cell>
          <cell r="F72">
            <v>144</v>
          </cell>
          <cell r="G72">
            <v>72</v>
          </cell>
          <cell r="H72">
            <v>0.5</v>
          </cell>
          <cell r="I72" t="str">
            <v>武汉佰钧成技术有限责任公司</v>
          </cell>
        </row>
        <row r="73">
          <cell r="A73" t="str">
            <v>B-5107</v>
          </cell>
          <cell r="B73" t="str">
            <v>林健</v>
          </cell>
          <cell r="C73" t="str">
            <v>研发中心</v>
          </cell>
          <cell r="D73" t="str">
            <v>佰钧成WMS仓储管理系统</v>
          </cell>
          <cell r="F73">
            <v>144</v>
          </cell>
          <cell r="G73">
            <v>72</v>
          </cell>
          <cell r="H73">
            <v>0.5</v>
          </cell>
          <cell r="I73" t="str">
            <v>武汉佰钧成技术有限责任公司</v>
          </cell>
        </row>
        <row r="74">
          <cell r="A74" t="str">
            <v>B-18269</v>
          </cell>
          <cell r="B74" t="str">
            <v>田迎春</v>
          </cell>
          <cell r="C74" t="str">
            <v>研发中心</v>
          </cell>
          <cell r="D74" t="str">
            <v>佰钧成WMS仓储管理系统</v>
          </cell>
          <cell r="F74">
            <v>128</v>
          </cell>
          <cell r="G74">
            <v>64</v>
          </cell>
          <cell r="H74">
            <v>0.5</v>
          </cell>
          <cell r="I74" t="str">
            <v>武汉佰钧成技术有限责任公司</v>
          </cell>
        </row>
        <row r="75">
          <cell r="A75" t="str">
            <v>B-26099</v>
          </cell>
          <cell r="B75" t="str">
            <v>王朵</v>
          </cell>
          <cell r="C75" t="str">
            <v>研发中心</v>
          </cell>
          <cell r="D75" t="str">
            <v>佰钧成WMS仓储管理系统</v>
          </cell>
          <cell r="F75">
            <v>144</v>
          </cell>
          <cell r="G75">
            <v>144</v>
          </cell>
          <cell r="H75">
            <v>1</v>
          </cell>
          <cell r="I75" t="str">
            <v>武汉佰钧成技术有限责任公司</v>
          </cell>
        </row>
        <row r="76">
          <cell r="A76" t="str">
            <v>B-5909</v>
          </cell>
          <cell r="B76" t="str">
            <v>杨金凤</v>
          </cell>
          <cell r="C76" t="str">
            <v>研发中心</v>
          </cell>
          <cell r="D76" t="str">
            <v>佰钧成WMS仓储管理系统</v>
          </cell>
          <cell r="F76">
            <v>144</v>
          </cell>
          <cell r="G76">
            <v>144</v>
          </cell>
          <cell r="H76">
            <v>1</v>
          </cell>
          <cell r="I76" t="str">
            <v>武汉佰钧成技术有限责任公司</v>
          </cell>
        </row>
        <row r="77">
          <cell r="A77" t="str">
            <v>B-20632</v>
          </cell>
          <cell r="B77" t="str">
            <v>兰波</v>
          </cell>
          <cell r="C77" t="str">
            <v>研发中心</v>
          </cell>
          <cell r="D77" t="str">
            <v>佰钧成WMS仓储管理系统</v>
          </cell>
          <cell r="F77">
            <v>144</v>
          </cell>
          <cell r="G77">
            <v>72</v>
          </cell>
          <cell r="H77">
            <v>0.5</v>
          </cell>
          <cell r="I77" t="str">
            <v>武汉佰钧成技术有限责任公司</v>
          </cell>
        </row>
        <row r="78">
          <cell r="A78" t="str">
            <v>B-012</v>
          </cell>
          <cell r="B78" t="str">
            <v>祝亚</v>
          </cell>
          <cell r="C78" t="str">
            <v>研发中心</v>
          </cell>
          <cell r="D78" t="str">
            <v>佰钧成WMS仓储管理系统</v>
          </cell>
          <cell r="F78">
            <v>144</v>
          </cell>
          <cell r="G78">
            <v>72</v>
          </cell>
          <cell r="H78">
            <v>0.5</v>
          </cell>
          <cell r="I78" t="str">
            <v>武汉佰钧成技术有限责任公司</v>
          </cell>
        </row>
        <row r="79">
          <cell r="A79" t="str">
            <v>B-24854</v>
          </cell>
          <cell r="B79" t="str">
            <v>魏传成</v>
          </cell>
          <cell r="C79" t="str">
            <v>研发中心</v>
          </cell>
          <cell r="D79" t="str">
            <v>佰钧成WMS仓储管理系统</v>
          </cell>
          <cell r="F79">
            <v>104</v>
          </cell>
          <cell r="G79">
            <v>52</v>
          </cell>
          <cell r="H79">
            <v>0.5</v>
          </cell>
          <cell r="I79" t="str">
            <v>武汉佰钧成技术有限责任公司</v>
          </cell>
        </row>
        <row r="80">
          <cell r="A80" t="str">
            <v>B-24650</v>
          </cell>
          <cell r="B80" t="str">
            <v>金世成</v>
          </cell>
          <cell r="C80" t="str">
            <v>研发中心</v>
          </cell>
          <cell r="D80" t="str">
            <v>佰钧成WMS仓储管理系统</v>
          </cell>
          <cell r="F80">
            <v>144</v>
          </cell>
          <cell r="G80">
            <v>144</v>
          </cell>
          <cell r="H80">
            <v>1</v>
          </cell>
          <cell r="I80" t="str">
            <v>武汉佰钧成技术有限责任公司</v>
          </cell>
        </row>
        <row r="81">
          <cell r="A81" t="str">
            <v>B-755</v>
          </cell>
          <cell r="B81" t="str">
            <v>刘涛</v>
          </cell>
          <cell r="C81" t="str">
            <v>研发中心</v>
          </cell>
          <cell r="D81" t="str">
            <v>佰钧成WMS仓储管理系统</v>
          </cell>
          <cell r="F81">
            <v>144</v>
          </cell>
          <cell r="G81">
            <v>72</v>
          </cell>
          <cell r="H81">
            <v>0.5</v>
          </cell>
          <cell r="I81" t="str">
            <v>武汉佰钧成技术有限责任公司</v>
          </cell>
        </row>
        <row r="82">
          <cell r="A82" t="str">
            <v>B-14886</v>
          </cell>
          <cell r="B82" t="str">
            <v>彭煜</v>
          </cell>
          <cell r="C82" t="str">
            <v>研发中心</v>
          </cell>
          <cell r="D82" t="str">
            <v>佰钧成WMS仓储管理系统</v>
          </cell>
          <cell r="F82">
            <v>144</v>
          </cell>
          <cell r="G82">
            <v>43.2</v>
          </cell>
          <cell r="H82">
            <v>0.3</v>
          </cell>
          <cell r="I82" t="str">
            <v>武汉佰钧成技术有限责任公司</v>
          </cell>
        </row>
        <row r="83">
          <cell r="A83" t="str">
            <v>B-25635</v>
          </cell>
          <cell r="B83" t="str">
            <v>王辉</v>
          </cell>
          <cell r="C83" t="str">
            <v>研发中心</v>
          </cell>
          <cell r="D83" t="str">
            <v>佰钧成WMS仓储管理系统</v>
          </cell>
          <cell r="F83">
            <v>144</v>
          </cell>
          <cell r="G83">
            <v>72</v>
          </cell>
          <cell r="H83">
            <v>0.5</v>
          </cell>
          <cell r="I83" t="str">
            <v>武汉佰钧成技术有限责任公司</v>
          </cell>
        </row>
        <row r="84">
          <cell r="A84" t="str">
            <v>B-7163</v>
          </cell>
          <cell r="B84" t="str">
            <v>郭丁榕</v>
          </cell>
          <cell r="C84" t="str">
            <v>研发中心</v>
          </cell>
          <cell r="D84" t="str">
            <v>佰钧成WMS仓储管理系统</v>
          </cell>
          <cell r="F84">
            <v>144</v>
          </cell>
          <cell r="G84">
            <v>72</v>
          </cell>
          <cell r="H84">
            <v>0.5</v>
          </cell>
          <cell r="I84" t="str">
            <v>武汉佰钧成技术有限责任公司</v>
          </cell>
        </row>
        <row r="85">
          <cell r="A85" t="str">
            <v>B-5952</v>
          </cell>
          <cell r="B85" t="str">
            <v>刘方彬</v>
          </cell>
          <cell r="C85" t="str">
            <v>研发中心</v>
          </cell>
          <cell r="D85" t="str">
            <v>佰钧成WMS仓储管理系统</v>
          </cell>
          <cell r="F85">
            <v>144</v>
          </cell>
          <cell r="G85">
            <v>43.2</v>
          </cell>
          <cell r="H85">
            <v>0.3</v>
          </cell>
          <cell r="I85" t="str">
            <v>武汉佰钧成技术有限责任公司</v>
          </cell>
        </row>
        <row r="86">
          <cell r="A86" t="str">
            <v>B-3044</v>
          </cell>
          <cell r="B86" t="str">
            <v>冯雁</v>
          </cell>
          <cell r="C86" t="str">
            <v>研发中心</v>
          </cell>
          <cell r="D86" t="str">
            <v>佰钧成WMS仓储管理系统</v>
          </cell>
          <cell r="F86">
            <v>144</v>
          </cell>
          <cell r="G86">
            <v>43.2</v>
          </cell>
          <cell r="H86">
            <v>0.3</v>
          </cell>
          <cell r="I86" t="str">
            <v>武汉佰钧成技术有限责任公司</v>
          </cell>
        </row>
        <row r="87">
          <cell r="A87" t="str">
            <v>B-2086</v>
          </cell>
          <cell r="B87" t="str">
            <v>许卫国</v>
          </cell>
          <cell r="C87" t="str">
            <v>研发中心</v>
          </cell>
          <cell r="D87" t="str">
            <v>佰钧成WMS仓储管理系统</v>
          </cell>
          <cell r="F87">
            <v>144</v>
          </cell>
          <cell r="G87">
            <v>43.2</v>
          </cell>
          <cell r="H87">
            <v>0.3</v>
          </cell>
          <cell r="I87" t="str">
            <v>武汉佰钧成技术有限责任公司</v>
          </cell>
        </row>
        <row r="88">
          <cell r="A88" t="str">
            <v>B-8593</v>
          </cell>
          <cell r="B88" t="str">
            <v>许朝晖</v>
          </cell>
          <cell r="C88" t="str">
            <v>研发中心</v>
          </cell>
          <cell r="D88" t="str">
            <v>佰钧成WMS仓储管理系统</v>
          </cell>
          <cell r="F88">
            <v>144</v>
          </cell>
          <cell r="G88">
            <v>43.2</v>
          </cell>
          <cell r="H88">
            <v>0.3</v>
          </cell>
          <cell r="I88" t="str">
            <v>武汉佰钧成技术有限责任公司</v>
          </cell>
        </row>
        <row r="89">
          <cell r="A89" t="str">
            <v>B-25264</v>
          </cell>
          <cell r="B89" t="str">
            <v>孙公正</v>
          </cell>
          <cell r="C89" t="str">
            <v>研发中心</v>
          </cell>
          <cell r="D89" t="str">
            <v>佰钧成WMS仓储管理系统</v>
          </cell>
          <cell r="F89">
            <v>144</v>
          </cell>
          <cell r="G89">
            <v>43.2</v>
          </cell>
          <cell r="H89">
            <v>0.3</v>
          </cell>
          <cell r="I89" t="str">
            <v>武汉佰钧成技术有限责任公司</v>
          </cell>
        </row>
        <row r="90">
          <cell r="A90" t="str">
            <v>B-23985</v>
          </cell>
          <cell r="B90" t="str">
            <v>寇宝元</v>
          </cell>
          <cell r="C90" t="str">
            <v>研发中心</v>
          </cell>
          <cell r="D90" t="str">
            <v>佰钧成WMS仓储管理系统</v>
          </cell>
          <cell r="F90">
            <v>144</v>
          </cell>
          <cell r="G90">
            <v>43.2</v>
          </cell>
          <cell r="H90">
            <v>0.3</v>
          </cell>
          <cell r="I90" t="str">
            <v>武汉佰钧成技术有限责任公司</v>
          </cell>
        </row>
        <row r="91">
          <cell r="A91" t="str">
            <v>B-24654</v>
          </cell>
          <cell r="B91" t="str">
            <v>杨银山</v>
          </cell>
          <cell r="C91" t="str">
            <v>研发中心</v>
          </cell>
          <cell r="D91" t="str">
            <v>佰钧成WMS仓储管理系统</v>
          </cell>
          <cell r="F91">
            <v>144</v>
          </cell>
          <cell r="G91">
            <v>43.2</v>
          </cell>
          <cell r="H91">
            <v>0.3</v>
          </cell>
          <cell r="I91" t="str">
            <v>武汉佰钧成技术有限责任公司</v>
          </cell>
        </row>
        <row r="92">
          <cell r="A92" t="str">
            <v>B-2505</v>
          </cell>
          <cell r="B92" t="str">
            <v>刘海滨</v>
          </cell>
          <cell r="C92" t="str">
            <v>研发中心</v>
          </cell>
          <cell r="D92" t="str">
            <v>佰钧成WMS仓储管理系统</v>
          </cell>
          <cell r="F92">
            <v>144</v>
          </cell>
          <cell r="G92">
            <v>43.2</v>
          </cell>
          <cell r="H92">
            <v>0.3</v>
          </cell>
          <cell r="I92" t="str">
            <v>武汉佰钧成技术有限责任公司</v>
          </cell>
        </row>
        <row r="93">
          <cell r="A93" t="str">
            <v>B-19495</v>
          </cell>
          <cell r="B93" t="str">
            <v>刘润</v>
          </cell>
          <cell r="C93" t="str">
            <v>研发中心</v>
          </cell>
          <cell r="D93" t="str">
            <v>佰钧成WMS仓储管理系统</v>
          </cell>
          <cell r="F93">
            <v>144</v>
          </cell>
          <cell r="G93">
            <v>43.2</v>
          </cell>
          <cell r="H93">
            <v>0.3</v>
          </cell>
          <cell r="I93" t="str">
            <v>武汉佰钧成技术有限责任公司</v>
          </cell>
        </row>
        <row r="94">
          <cell r="A94" t="str">
            <v>B-2904</v>
          </cell>
          <cell r="B94" t="str">
            <v>谭瑞君</v>
          </cell>
          <cell r="C94" t="str">
            <v>研发中心</v>
          </cell>
          <cell r="D94" t="str">
            <v>佰钧成WMS仓储管理系统</v>
          </cell>
          <cell r="F94">
            <v>128</v>
          </cell>
          <cell r="G94">
            <v>38.4</v>
          </cell>
          <cell r="H94">
            <v>0.3</v>
          </cell>
          <cell r="I94" t="str">
            <v>武汉佰钧成技术有限责任公司</v>
          </cell>
        </row>
        <row r="95">
          <cell r="A95" t="str">
            <v>B-26273</v>
          </cell>
          <cell r="B95" t="str">
            <v>吴迪</v>
          </cell>
          <cell r="C95" t="str">
            <v>研发中心</v>
          </cell>
          <cell r="D95" t="str">
            <v>佰钧成WMS仓储管理系统</v>
          </cell>
          <cell r="F95">
            <v>144</v>
          </cell>
          <cell r="G95">
            <v>43.2</v>
          </cell>
          <cell r="H95">
            <v>0.3</v>
          </cell>
          <cell r="I95" t="str">
            <v>武汉佰钧成技术有限责任公司</v>
          </cell>
        </row>
        <row r="96">
          <cell r="A96" t="str">
            <v>B-27781</v>
          </cell>
          <cell r="B96" t="str">
            <v>陈常辉</v>
          </cell>
          <cell r="C96" t="str">
            <v>研发中心</v>
          </cell>
          <cell r="D96" t="str">
            <v>佰钧成WMS仓储管理系统</v>
          </cell>
          <cell r="F96">
            <v>24</v>
          </cell>
          <cell r="G96">
            <v>7.2</v>
          </cell>
          <cell r="H96">
            <v>0.3</v>
          </cell>
          <cell r="I96" t="str">
            <v>武汉佰钧成技术有限责任公司</v>
          </cell>
        </row>
        <row r="97">
          <cell r="A97" t="str">
            <v>B-1320</v>
          </cell>
          <cell r="B97" t="str">
            <v>曾祥盛</v>
          </cell>
          <cell r="C97" t="str">
            <v>研发中心</v>
          </cell>
          <cell r="D97" t="str">
            <v>佰钧成WMS仓储管理系统</v>
          </cell>
          <cell r="F97">
            <v>144</v>
          </cell>
          <cell r="G97">
            <v>43.2</v>
          </cell>
          <cell r="H97">
            <v>0.3</v>
          </cell>
          <cell r="I97" t="str">
            <v>武汉佰钧成技术有限责任公司</v>
          </cell>
        </row>
        <row r="98">
          <cell r="A98" t="str">
            <v>B-18623</v>
          </cell>
          <cell r="B98" t="str">
            <v>张珂</v>
          </cell>
          <cell r="C98" t="str">
            <v>研发中心</v>
          </cell>
          <cell r="D98" t="str">
            <v>佰钧成WMS仓储管理系统</v>
          </cell>
          <cell r="F98">
            <v>144</v>
          </cell>
          <cell r="G98">
            <v>43.2</v>
          </cell>
          <cell r="H98">
            <v>0.3</v>
          </cell>
          <cell r="I98" t="str">
            <v>武汉佰钧成技术有限责任公司</v>
          </cell>
        </row>
        <row r="99">
          <cell r="A99" t="str">
            <v>B-21604</v>
          </cell>
          <cell r="B99" t="str">
            <v>韩园园</v>
          </cell>
          <cell r="C99" t="str">
            <v>研发中心</v>
          </cell>
          <cell r="D99" t="str">
            <v>佰钧成WMS仓储管理系统</v>
          </cell>
          <cell r="F99">
            <v>120</v>
          </cell>
          <cell r="G99">
            <v>36</v>
          </cell>
          <cell r="H99">
            <v>0.3</v>
          </cell>
          <cell r="I99" t="str">
            <v>武汉佰钧成技术有限责任公司</v>
          </cell>
        </row>
        <row r="100">
          <cell r="A100" t="str">
            <v>B-15441</v>
          </cell>
          <cell r="B100" t="str">
            <v>周清华</v>
          </cell>
          <cell r="C100" t="str">
            <v>研发中心</v>
          </cell>
          <cell r="D100" t="str">
            <v>佰钧成移动应用平台</v>
          </cell>
          <cell r="F100">
            <v>144</v>
          </cell>
          <cell r="G100">
            <v>72</v>
          </cell>
          <cell r="H100">
            <v>0.5</v>
          </cell>
          <cell r="I100" t="str">
            <v>武汉佰钧成技术有限责任公司</v>
          </cell>
        </row>
        <row r="101">
          <cell r="A101" t="str">
            <v>B-13179</v>
          </cell>
          <cell r="B101" t="str">
            <v>李西德</v>
          </cell>
          <cell r="C101" t="str">
            <v>研发中心</v>
          </cell>
          <cell r="D101" t="str">
            <v>佰钧成移动应用平台</v>
          </cell>
          <cell r="F101">
            <v>144</v>
          </cell>
          <cell r="G101">
            <v>72</v>
          </cell>
          <cell r="H101">
            <v>0.5</v>
          </cell>
          <cell r="I101" t="str">
            <v>武汉佰钧成技术有限责任公司</v>
          </cell>
        </row>
        <row r="102">
          <cell r="A102" t="str">
            <v>B-13618</v>
          </cell>
          <cell r="B102" t="str">
            <v>杨宇</v>
          </cell>
          <cell r="C102" t="str">
            <v>研发中心</v>
          </cell>
          <cell r="D102" t="str">
            <v>佰钧成移动应用平台</v>
          </cell>
          <cell r="F102">
            <v>144</v>
          </cell>
          <cell r="G102">
            <v>72</v>
          </cell>
          <cell r="H102">
            <v>0.5</v>
          </cell>
          <cell r="I102" t="str">
            <v>武汉佰钧成技术有限责任公司</v>
          </cell>
        </row>
        <row r="103">
          <cell r="A103" t="str">
            <v>B-3717</v>
          </cell>
          <cell r="B103" t="str">
            <v>李媛</v>
          </cell>
          <cell r="C103" t="str">
            <v>研发中心</v>
          </cell>
          <cell r="D103" t="str">
            <v>佰钧成移动应用平台</v>
          </cell>
          <cell r="F103">
            <v>125.5</v>
          </cell>
          <cell r="G103">
            <v>37.65</v>
          </cell>
          <cell r="H103">
            <v>0.3</v>
          </cell>
          <cell r="I103" t="str">
            <v>武汉佰钧成技术有限责任公司</v>
          </cell>
        </row>
        <row r="104">
          <cell r="A104" t="str">
            <v>B-21316</v>
          </cell>
          <cell r="B104" t="str">
            <v>樊帆</v>
          </cell>
          <cell r="C104" t="str">
            <v>研发中心</v>
          </cell>
          <cell r="D104" t="str">
            <v>佰钧成移动应用平台</v>
          </cell>
          <cell r="F104">
            <v>144</v>
          </cell>
          <cell r="G104">
            <v>72</v>
          </cell>
          <cell r="H104">
            <v>0.5</v>
          </cell>
          <cell r="I104" t="str">
            <v>武汉佰钧成技术有限责任公司</v>
          </cell>
        </row>
        <row r="105">
          <cell r="A105" t="str">
            <v>B-543</v>
          </cell>
          <cell r="B105" t="str">
            <v>王璇</v>
          </cell>
          <cell r="C105" t="str">
            <v>研发中心</v>
          </cell>
          <cell r="D105" t="str">
            <v>佰钧成移动应用平台</v>
          </cell>
          <cell r="F105">
            <v>144</v>
          </cell>
          <cell r="G105">
            <v>72</v>
          </cell>
          <cell r="H105">
            <v>0.5</v>
          </cell>
          <cell r="I105" t="str">
            <v>武汉佰钧成技术有限责任公司</v>
          </cell>
        </row>
        <row r="106">
          <cell r="A106" t="str">
            <v>B-22055</v>
          </cell>
          <cell r="B106" t="str">
            <v>官贵琪</v>
          </cell>
          <cell r="C106" t="str">
            <v>研发中心</v>
          </cell>
          <cell r="D106" t="str">
            <v>佰钧成移动应用平台</v>
          </cell>
          <cell r="F106">
            <v>144</v>
          </cell>
          <cell r="G106">
            <v>72</v>
          </cell>
          <cell r="H106">
            <v>0.5</v>
          </cell>
          <cell r="I106" t="str">
            <v>武汉佰钧成技术有限责任公司</v>
          </cell>
        </row>
        <row r="107">
          <cell r="A107" t="str">
            <v>B-26396</v>
          </cell>
          <cell r="B107" t="str">
            <v>陈聪</v>
          </cell>
          <cell r="C107" t="str">
            <v>研发中心</v>
          </cell>
          <cell r="D107" t="str">
            <v>佰钧成移动应用平台</v>
          </cell>
          <cell r="F107">
            <v>144</v>
          </cell>
          <cell r="G107">
            <v>43.2</v>
          </cell>
          <cell r="H107">
            <v>0.3</v>
          </cell>
          <cell r="I107" t="str">
            <v>武汉佰钧成技术有限责任公司</v>
          </cell>
        </row>
        <row r="108">
          <cell r="A108" t="str">
            <v>B-27623</v>
          </cell>
          <cell r="B108" t="str">
            <v>杜成华</v>
          </cell>
          <cell r="C108" t="str">
            <v>研发中心</v>
          </cell>
          <cell r="D108" t="str">
            <v>佰钧成移动应用平台</v>
          </cell>
          <cell r="F108">
            <v>72</v>
          </cell>
          <cell r="G108">
            <v>36</v>
          </cell>
          <cell r="H108">
            <v>0.5</v>
          </cell>
          <cell r="I108" t="str">
            <v>武汉佰钧成技术有限责任公司</v>
          </cell>
        </row>
        <row r="109">
          <cell r="A109" t="str">
            <v>B-25166</v>
          </cell>
          <cell r="B109" t="str">
            <v>张志鹏</v>
          </cell>
          <cell r="C109" t="str">
            <v>研发中心</v>
          </cell>
          <cell r="D109" t="str">
            <v>佰钧成移动应用平台</v>
          </cell>
          <cell r="F109">
            <v>144</v>
          </cell>
          <cell r="G109">
            <v>72</v>
          </cell>
          <cell r="H109">
            <v>0.5</v>
          </cell>
          <cell r="I109" t="str">
            <v>武汉佰钧成技术有限责任公司</v>
          </cell>
        </row>
        <row r="110">
          <cell r="A110" t="str">
            <v>B-19103</v>
          </cell>
          <cell r="B110" t="str">
            <v>孙锐锐</v>
          </cell>
          <cell r="C110" t="str">
            <v>研发中心</v>
          </cell>
          <cell r="D110" t="str">
            <v>佰钧成移动应用平台</v>
          </cell>
          <cell r="F110">
            <v>144</v>
          </cell>
          <cell r="G110">
            <v>72</v>
          </cell>
          <cell r="H110">
            <v>0.5</v>
          </cell>
          <cell r="I110" t="str">
            <v>武汉佰钧成技术有限责任公司</v>
          </cell>
        </row>
        <row r="111">
          <cell r="A111" t="str">
            <v>B-25082</v>
          </cell>
          <cell r="B111" t="str">
            <v>罗婷</v>
          </cell>
          <cell r="C111" t="str">
            <v>研发中心</v>
          </cell>
          <cell r="D111" t="str">
            <v>佰钧成移动应用平台</v>
          </cell>
          <cell r="F111">
            <v>144</v>
          </cell>
          <cell r="G111">
            <v>72</v>
          </cell>
          <cell r="H111">
            <v>0.5</v>
          </cell>
          <cell r="I111" t="str">
            <v>武汉佰钧成技术有限责任公司</v>
          </cell>
        </row>
        <row r="112">
          <cell r="A112" t="str">
            <v>B-14193</v>
          </cell>
          <cell r="B112" t="str">
            <v>杨亚芳</v>
          </cell>
          <cell r="C112" t="str">
            <v>研发中心</v>
          </cell>
          <cell r="D112" t="str">
            <v>佰钧成移动应用平台</v>
          </cell>
          <cell r="F112">
            <v>144</v>
          </cell>
          <cell r="G112">
            <v>144</v>
          </cell>
          <cell r="H112">
            <v>1</v>
          </cell>
          <cell r="I112" t="str">
            <v>武汉佰钧成技术有限责任公司</v>
          </cell>
        </row>
        <row r="113">
          <cell r="A113" t="str">
            <v>B-5885</v>
          </cell>
          <cell r="B113" t="str">
            <v>赵俊彦</v>
          </cell>
          <cell r="C113" t="str">
            <v>研发中心</v>
          </cell>
          <cell r="D113" t="str">
            <v>佰钧成移动应用平台</v>
          </cell>
          <cell r="F113">
            <v>144</v>
          </cell>
          <cell r="G113">
            <v>72</v>
          </cell>
          <cell r="H113">
            <v>0.5</v>
          </cell>
          <cell r="I113" t="str">
            <v>武汉佰钧成技术有限责任公司</v>
          </cell>
        </row>
        <row r="114">
          <cell r="A114" t="str">
            <v>B-9500</v>
          </cell>
          <cell r="B114" t="str">
            <v>王昊</v>
          </cell>
          <cell r="C114" t="str">
            <v>研发中心</v>
          </cell>
          <cell r="D114" t="str">
            <v>佰钧成移动应用平台</v>
          </cell>
          <cell r="F114">
            <v>144</v>
          </cell>
          <cell r="G114">
            <v>72</v>
          </cell>
          <cell r="H114">
            <v>0.5</v>
          </cell>
          <cell r="I114" t="str">
            <v>武汉佰钧成技术有限责任公司</v>
          </cell>
        </row>
        <row r="115">
          <cell r="A115" t="str">
            <v>B-27543</v>
          </cell>
          <cell r="B115" t="str">
            <v>姚伟</v>
          </cell>
          <cell r="C115" t="str">
            <v>研发中心</v>
          </cell>
          <cell r="D115" t="str">
            <v>佰钧成移动应用平台</v>
          </cell>
          <cell r="F115">
            <v>56</v>
          </cell>
          <cell r="G115">
            <v>28</v>
          </cell>
          <cell r="H115">
            <v>0.5</v>
          </cell>
          <cell r="I115" t="str">
            <v>武汉佰钧成技术有限责任公司</v>
          </cell>
        </row>
        <row r="116">
          <cell r="A116" t="str">
            <v>B-9372</v>
          </cell>
          <cell r="B116" t="str">
            <v>钟金虎</v>
          </cell>
          <cell r="C116" t="str">
            <v>研发中心</v>
          </cell>
          <cell r="D116" t="str">
            <v>佰钧成移动应用平台</v>
          </cell>
          <cell r="F116">
            <v>8</v>
          </cell>
          <cell r="G116">
            <v>4</v>
          </cell>
          <cell r="H116">
            <v>0.5</v>
          </cell>
          <cell r="I116" t="str">
            <v>武汉佰钧成技术有限责任公司</v>
          </cell>
        </row>
        <row r="117">
          <cell r="A117" t="str">
            <v>B-27665</v>
          </cell>
          <cell r="B117" t="str">
            <v>何巍巍</v>
          </cell>
          <cell r="C117" t="str">
            <v>研发中心</v>
          </cell>
          <cell r="D117" t="str">
            <v>佰钧成智慧城市数据服务平台</v>
          </cell>
          <cell r="F117">
            <v>64</v>
          </cell>
          <cell r="G117">
            <v>32</v>
          </cell>
          <cell r="H117">
            <v>0.5</v>
          </cell>
          <cell r="I117" t="str">
            <v>武汉佰钧成技术有限责任公司</v>
          </cell>
        </row>
        <row r="118">
          <cell r="A118" t="str">
            <v>B-21315</v>
          </cell>
          <cell r="B118" t="str">
            <v>管国兵</v>
          </cell>
          <cell r="C118" t="str">
            <v>研发中心</v>
          </cell>
          <cell r="D118" t="str">
            <v>佰钧成智慧城市数据服务平台</v>
          </cell>
          <cell r="F118">
            <v>144</v>
          </cell>
          <cell r="G118">
            <v>72</v>
          </cell>
          <cell r="H118">
            <v>0.5</v>
          </cell>
          <cell r="I118" t="str">
            <v>武汉佰钧成技术有限责任公司</v>
          </cell>
        </row>
        <row r="119">
          <cell r="A119" t="str">
            <v>B-11989</v>
          </cell>
          <cell r="B119" t="str">
            <v>聂露露</v>
          </cell>
          <cell r="C119" t="str">
            <v>研发中心</v>
          </cell>
          <cell r="D119" t="str">
            <v>佰钧成智慧城市数据服务平台</v>
          </cell>
          <cell r="F119">
            <v>0</v>
          </cell>
          <cell r="G119">
            <v>0</v>
          </cell>
          <cell r="H119">
            <v>1</v>
          </cell>
          <cell r="I119" t="str">
            <v>武汉佰钧成技术有限责任公司</v>
          </cell>
        </row>
        <row r="120">
          <cell r="A120" t="str">
            <v>B-27716</v>
          </cell>
          <cell r="B120" t="str">
            <v>张嘉龄</v>
          </cell>
          <cell r="C120" t="str">
            <v>研发中心</v>
          </cell>
          <cell r="D120" t="str">
            <v>佰钧成智慧城市数据服务平台</v>
          </cell>
          <cell r="F120">
            <v>40</v>
          </cell>
          <cell r="G120">
            <v>40</v>
          </cell>
          <cell r="H120">
            <v>1</v>
          </cell>
          <cell r="I120" t="str">
            <v>武汉佰钧成技术有限责任公司</v>
          </cell>
        </row>
        <row r="121">
          <cell r="A121" t="str">
            <v>B-22080</v>
          </cell>
          <cell r="B121" t="str">
            <v>区世颖</v>
          </cell>
          <cell r="C121" t="str">
            <v>研发中心</v>
          </cell>
          <cell r="D121" t="str">
            <v>佰钧成智慧城市数据服务平台</v>
          </cell>
          <cell r="F121">
            <v>112</v>
          </cell>
          <cell r="G121">
            <v>56</v>
          </cell>
          <cell r="H121">
            <v>0.5</v>
          </cell>
          <cell r="I121" t="str">
            <v>武汉佰钧成技术有限责任公司</v>
          </cell>
        </row>
        <row r="122">
          <cell r="A122" t="str">
            <v>B-26756</v>
          </cell>
          <cell r="B122" t="str">
            <v>郭海娟</v>
          </cell>
          <cell r="C122" t="str">
            <v>研发中心</v>
          </cell>
          <cell r="D122" t="str">
            <v>佰钧成智慧城市数据服务平台</v>
          </cell>
          <cell r="F122">
            <v>144</v>
          </cell>
          <cell r="G122">
            <v>72</v>
          </cell>
          <cell r="H122">
            <v>0.5</v>
          </cell>
          <cell r="I122" t="str">
            <v>武汉佰钧成技术有限责任公司</v>
          </cell>
        </row>
        <row r="123">
          <cell r="A123" t="str">
            <v>B-26102</v>
          </cell>
          <cell r="B123" t="str">
            <v>彭桃庭</v>
          </cell>
          <cell r="C123" t="str">
            <v>研发中心</v>
          </cell>
          <cell r="D123" t="str">
            <v>佰钧成智慧城市数据服务平台</v>
          </cell>
          <cell r="F123">
            <v>72</v>
          </cell>
          <cell r="G123">
            <v>72</v>
          </cell>
          <cell r="H123">
            <v>1</v>
          </cell>
          <cell r="I123" t="str">
            <v>武汉佰钧成技术有限责任公司</v>
          </cell>
        </row>
        <row r="124">
          <cell r="A124" t="str">
            <v>B-7301</v>
          </cell>
          <cell r="B124" t="str">
            <v>王吉</v>
          </cell>
          <cell r="C124" t="str">
            <v>研发中心</v>
          </cell>
          <cell r="D124" t="str">
            <v>佰钧成智慧城市数据服务平台</v>
          </cell>
          <cell r="F124">
            <v>144</v>
          </cell>
          <cell r="G124">
            <v>72</v>
          </cell>
          <cell r="H124">
            <v>0.5</v>
          </cell>
          <cell r="I124" t="str">
            <v>武汉佰钧成技术有限责任公司</v>
          </cell>
        </row>
        <row r="125">
          <cell r="A125" t="str">
            <v>B-27211</v>
          </cell>
          <cell r="B125" t="str">
            <v>周亚萍</v>
          </cell>
          <cell r="C125" t="str">
            <v>研发中心</v>
          </cell>
          <cell r="D125" t="str">
            <v>佰钧成智慧城市数据服务平台</v>
          </cell>
          <cell r="F125">
            <v>144</v>
          </cell>
          <cell r="G125">
            <v>72</v>
          </cell>
          <cell r="H125">
            <v>0.5</v>
          </cell>
          <cell r="I125" t="str">
            <v>武汉佰钧成技术有限责任公司</v>
          </cell>
        </row>
        <row r="126">
          <cell r="A126" t="str">
            <v>B-25321</v>
          </cell>
          <cell r="B126" t="str">
            <v>阳淑蓉</v>
          </cell>
          <cell r="C126" t="str">
            <v>研发中心</v>
          </cell>
          <cell r="D126" t="str">
            <v>佰钧成智慧城市数据服务平台</v>
          </cell>
          <cell r="F126">
            <v>144</v>
          </cell>
          <cell r="G126">
            <v>72</v>
          </cell>
          <cell r="H126">
            <v>0.5</v>
          </cell>
          <cell r="I126" t="str">
            <v>武汉佰钧成技术有限责任公司</v>
          </cell>
        </row>
        <row r="127">
          <cell r="A127" t="str">
            <v>B-23781</v>
          </cell>
          <cell r="B127" t="str">
            <v>李海渠</v>
          </cell>
          <cell r="C127" t="str">
            <v>研发中心</v>
          </cell>
          <cell r="D127" t="str">
            <v>佰钧成智慧城市数据服务平台</v>
          </cell>
          <cell r="F127">
            <v>144</v>
          </cell>
          <cell r="G127">
            <v>72</v>
          </cell>
          <cell r="H127">
            <v>0.5</v>
          </cell>
          <cell r="I127" t="str">
            <v>武汉佰钧成技术有限责任公司</v>
          </cell>
        </row>
        <row r="128">
          <cell r="A128" t="str">
            <v>B-5662</v>
          </cell>
          <cell r="B128" t="str">
            <v>刘博智</v>
          </cell>
          <cell r="C128" t="str">
            <v>研发中心</v>
          </cell>
          <cell r="D128" t="str">
            <v>佰钧成智慧城市数据服务平台</v>
          </cell>
          <cell r="F128">
            <v>144</v>
          </cell>
          <cell r="G128">
            <v>72</v>
          </cell>
          <cell r="H128">
            <v>0.5</v>
          </cell>
          <cell r="I128" t="str">
            <v>武汉佰钧成技术有限责任公司</v>
          </cell>
        </row>
        <row r="129">
          <cell r="A129" t="str">
            <v>B-25277</v>
          </cell>
          <cell r="B129" t="str">
            <v>王富彬</v>
          </cell>
          <cell r="C129" t="str">
            <v>研发中心</v>
          </cell>
          <cell r="D129" t="str">
            <v>佰钧成智慧城市数据服务平台</v>
          </cell>
          <cell r="F129">
            <v>144</v>
          </cell>
          <cell r="G129">
            <v>144</v>
          </cell>
          <cell r="H129">
            <v>1</v>
          </cell>
          <cell r="I129" t="str">
            <v>武汉佰钧成技术有限责任公司</v>
          </cell>
        </row>
        <row r="130">
          <cell r="A130" t="str">
            <v>B-13019</v>
          </cell>
          <cell r="B130" t="str">
            <v>黄士震</v>
          </cell>
          <cell r="C130" t="str">
            <v>研发中心</v>
          </cell>
          <cell r="D130" t="str">
            <v>佰钧成智慧城市数据服务平台</v>
          </cell>
          <cell r="F130">
            <v>144</v>
          </cell>
          <cell r="G130">
            <v>72</v>
          </cell>
          <cell r="H130">
            <v>0.5</v>
          </cell>
          <cell r="I130" t="str">
            <v>武汉佰钧成技术有限责任公司</v>
          </cell>
        </row>
        <row r="131">
          <cell r="A131" t="str">
            <v>B-26845</v>
          </cell>
          <cell r="B131" t="str">
            <v>张海鹏</v>
          </cell>
          <cell r="C131" t="str">
            <v>研发中心</v>
          </cell>
          <cell r="D131" t="str">
            <v>佰钧成智慧城市数据服务平台</v>
          </cell>
          <cell r="F131">
            <v>144</v>
          </cell>
          <cell r="G131">
            <v>144</v>
          </cell>
          <cell r="H131">
            <v>1</v>
          </cell>
          <cell r="I131" t="str">
            <v>武汉佰钧成技术有限责任公司</v>
          </cell>
        </row>
        <row r="132">
          <cell r="A132" t="str">
            <v>B-8800</v>
          </cell>
          <cell r="B132" t="str">
            <v>李仁映</v>
          </cell>
          <cell r="C132" t="str">
            <v>研发中心</v>
          </cell>
          <cell r="D132" t="str">
            <v>佰钧成智慧城市数据服务平台</v>
          </cell>
          <cell r="F132">
            <v>144</v>
          </cell>
          <cell r="G132">
            <v>72</v>
          </cell>
          <cell r="H132">
            <v>0.5</v>
          </cell>
          <cell r="I132" t="str">
            <v>武汉佰钧成技术有限责任公司</v>
          </cell>
        </row>
        <row r="133">
          <cell r="A133" t="str">
            <v>B-7594</v>
          </cell>
          <cell r="B133" t="str">
            <v>刘早迎</v>
          </cell>
          <cell r="C133" t="str">
            <v>研发中心</v>
          </cell>
          <cell r="D133" t="str">
            <v>佰钧成智慧城市数据服务平台</v>
          </cell>
          <cell r="F133">
            <v>144</v>
          </cell>
          <cell r="G133">
            <v>43.2</v>
          </cell>
          <cell r="H133">
            <v>0.3</v>
          </cell>
          <cell r="I133" t="str">
            <v>武汉佰钧成技术有限责任公司</v>
          </cell>
        </row>
        <row r="134">
          <cell r="A134" t="str">
            <v>B-21769</v>
          </cell>
          <cell r="B134" t="str">
            <v>杨姣</v>
          </cell>
          <cell r="C134" t="str">
            <v>研发中心</v>
          </cell>
          <cell r="D134" t="str">
            <v>佰钧成智慧城市数据服务平台</v>
          </cell>
          <cell r="F134">
            <v>144</v>
          </cell>
          <cell r="G134">
            <v>144</v>
          </cell>
          <cell r="H134">
            <v>1</v>
          </cell>
          <cell r="I134" t="str">
            <v>武汉佰钧成技术有限责任公司</v>
          </cell>
        </row>
        <row r="135">
          <cell r="A135" t="str">
            <v>B-25683</v>
          </cell>
          <cell r="B135" t="str">
            <v>叶欣欣</v>
          </cell>
          <cell r="C135" t="str">
            <v>研发中心</v>
          </cell>
          <cell r="D135" t="str">
            <v>佰钧成智慧城市数据服务平台</v>
          </cell>
          <cell r="F135">
            <v>144</v>
          </cell>
          <cell r="G135">
            <v>72</v>
          </cell>
          <cell r="H135">
            <v>0.5</v>
          </cell>
          <cell r="I135" t="str">
            <v>武汉佰钧成技术有限责任公司</v>
          </cell>
        </row>
        <row r="136">
          <cell r="A136" t="str">
            <v>B-27795</v>
          </cell>
          <cell r="B136" t="str">
            <v>李乾隆</v>
          </cell>
          <cell r="C136" t="str">
            <v>研发中心</v>
          </cell>
          <cell r="D136" t="str">
            <v>佰钧成智慧城市数据服务平台</v>
          </cell>
          <cell r="F136">
            <v>16</v>
          </cell>
          <cell r="G136">
            <v>8</v>
          </cell>
          <cell r="H136">
            <v>0.5</v>
          </cell>
          <cell r="I136" t="str">
            <v>武汉佰钧成技术有限责任公司</v>
          </cell>
        </row>
        <row r="137">
          <cell r="A137" t="str">
            <v>B-5861</v>
          </cell>
          <cell r="B137" t="str">
            <v>吴志平</v>
          </cell>
          <cell r="C137" t="str">
            <v>研发中心</v>
          </cell>
          <cell r="D137" t="str">
            <v>佰钧成智慧城市数据服务平台</v>
          </cell>
          <cell r="F137">
            <v>144</v>
          </cell>
          <cell r="G137">
            <v>72</v>
          </cell>
          <cell r="H137">
            <v>0.5</v>
          </cell>
          <cell r="I137" t="str">
            <v>武汉佰钧成技术有限责任公司</v>
          </cell>
        </row>
        <row r="138">
          <cell r="A138" t="str">
            <v>B-25502</v>
          </cell>
          <cell r="B138" t="str">
            <v>王宁</v>
          </cell>
          <cell r="C138" t="str">
            <v>研发中心</v>
          </cell>
          <cell r="D138" t="str">
            <v>佰钧成智慧城市数据服务平台</v>
          </cell>
          <cell r="F138">
            <v>144</v>
          </cell>
          <cell r="G138">
            <v>72</v>
          </cell>
          <cell r="H138">
            <v>0.5</v>
          </cell>
          <cell r="I138" t="str">
            <v>武汉佰钧成技术有限责任公司</v>
          </cell>
        </row>
        <row r="139">
          <cell r="A139" t="str">
            <v>B-25877</v>
          </cell>
          <cell r="B139" t="str">
            <v>耿峰</v>
          </cell>
          <cell r="C139" t="str">
            <v>研发中心</v>
          </cell>
          <cell r="D139" t="str">
            <v>佰钧成智慧城市数据服务平台</v>
          </cell>
          <cell r="F139">
            <v>144</v>
          </cell>
          <cell r="G139">
            <v>43.2</v>
          </cell>
          <cell r="H139">
            <v>0.3</v>
          </cell>
          <cell r="I139" t="str">
            <v>武汉佰钧成技术有限责任公司</v>
          </cell>
        </row>
        <row r="140">
          <cell r="A140" t="str">
            <v>B-16082</v>
          </cell>
          <cell r="B140" t="str">
            <v>姜冬影</v>
          </cell>
          <cell r="C140" t="str">
            <v>研发中心</v>
          </cell>
          <cell r="D140" t="str">
            <v>佰钧成智慧城市数据服务平台</v>
          </cell>
          <cell r="F140">
            <v>144</v>
          </cell>
          <cell r="G140">
            <v>43.2</v>
          </cell>
          <cell r="H140">
            <v>0.3</v>
          </cell>
          <cell r="I140" t="str">
            <v>武汉佰钧成技术有限责任公司</v>
          </cell>
        </row>
        <row r="141">
          <cell r="A141" t="str">
            <v>B-4910</v>
          </cell>
          <cell r="B141" t="str">
            <v>曾雁萍</v>
          </cell>
          <cell r="C141" t="str">
            <v>研发中心</v>
          </cell>
          <cell r="D141" t="str">
            <v>佰钧成智慧城市数据服务平台</v>
          </cell>
          <cell r="F141">
            <v>144</v>
          </cell>
          <cell r="G141">
            <v>72</v>
          </cell>
          <cell r="H141">
            <v>0.5</v>
          </cell>
          <cell r="I141" t="str">
            <v>武汉佰钧成技术有限责任公司</v>
          </cell>
        </row>
        <row r="142">
          <cell r="A142" t="str">
            <v>B-26026</v>
          </cell>
          <cell r="B142" t="str">
            <v>沈志鹏</v>
          </cell>
          <cell r="C142" t="str">
            <v>研发中心</v>
          </cell>
          <cell r="D142" t="str">
            <v>电、水、气、热一体化集抄量测系统</v>
          </cell>
          <cell r="F142">
            <v>144</v>
          </cell>
          <cell r="G142">
            <v>28.8</v>
          </cell>
          <cell r="H142">
            <v>0.2</v>
          </cell>
          <cell r="I142" t="str">
            <v>武汉佰钧成技术有限责任公司</v>
          </cell>
        </row>
        <row r="143">
          <cell r="A143" t="str">
            <v>B-9577</v>
          </cell>
          <cell r="B143" t="str">
            <v>陈冲</v>
          </cell>
          <cell r="C143" t="str">
            <v>研发中心</v>
          </cell>
          <cell r="D143" t="str">
            <v>电、水、气、热一体化集抄量测系统</v>
          </cell>
          <cell r="F143">
            <v>144</v>
          </cell>
          <cell r="G143">
            <v>43.2</v>
          </cell>
          <cell r="H143">
            <v>0.3</v>
          </cell>
          <cell r="I143" t="str">
            <v>武汉佰钧成技术有限责任公司</v>
          </cell>
        </row>
        <row r="144">
          <cell r="A144" t="str">
            <v>B-26466</v>
          </cell>
          <cell r="B144" t="str">
            <v>谢红莲</v>
          </cell>
          <cell r="C144" t="str">
            <v>研发中心</v>
          </cell>
          <cell r="D144" t="str">
            <v>电、水、气、热一体化集抄量测系统</v>
          </cell>
          <cell r="F144">
            <v>144</v>
          </cell>
          <cell r="G144">
            <v>43.2</v>
          </cell>
          <cell r="H144">
            <v>0.3</v>
          </cell>
          <cell r="I144" t="str">
            <v>武汉佰钧成技术有限责任公司</v>
          </cell>
        </row>
        <row r="145">
          <cell r="A145" t="str">
            <v>B-26609</v>
          </cell>
          <cell r="B145" t="str">
            <v>邱羽</v>
          </cell>
          <cell r="C145" t="str">
            <v>研发中心</v>
          </cell>
          <cell r="D145" t="str">
            <v>电、水、气、热一体化集抄量测系统</v>
          </cell>
          <cell r="F145">
            <v>144</v>
          </cell>
          <cell r="G145">
            <v>43.2</v>
          </cell>
          <cell r="H145">
            <v>0.3</v>
          </cell>
          <cell r="I145" t="str">
            <v>武汉佰钧成技术有限责任公司</v>
          </cell>
        </row>
        <row r="146">
          <cell r="A146" t="str">
            <v>B-25666</v>
          </cell>
          <cell r="B146" t="str">
            <v>金宏祥</v>
          </cell>
          <cell r="C146" t="str">
            <v>研发中心</v>
          </cell>
          <cell r="D146" t="str">
            <v>电、水、气、热一体化集抄量测系统</v>
          </cell>
          <cell r="F146">
            <v>144</v>
          </cell>
          <cell r="G146">
            <v>144</v>
          </cell>
          <cell r="H146">
            <v>1</v>
          </cell>
          <cell r="I146" t="str">
            <v>武汉佰钧成技术有限责任公司</v>
          </cell>
        </row>
        <row r="147">
          <cell r="A147" t="str">
            <v>B-24760</v>
          </cell>
          <cell r="B147" t="str">
            <v>胡星星</v>
          </cell>
          <cell r="C147" t="str">
            <v>研发中心</v>
          </cell>
          <cell r="D147" t="str">
            <v>电、水、气、热一体化集抄量测系统</v>
          </cell>
          <cell r="F147">
            <v>144</v>
          </cell>
          <cell r="G147">
            <v>144</v>
          </cell>
          <cell r="H147">
            <v>1</v>
          </cell>
          <cell r="I147" t="str">
            <v>武汉佰钧成技术有限责任公司</v>
          </cell>
        </row>
        <row r="148">
          <cell r="A148" t="str">
            <v>B-27207</v>
          </cell>
          <cell r="B148" t="str">
            <v>黄进</v>
          </cell>
          <cell r="C148" t="str">
            <v>研发中心</v>
          </cell>
          <cell r="D148" t="str">
            <v>电、水、气、热一体化集抄量测系统</v>
          </cell>
          <cell r="F148">
            <v>144</v>
          </cell>
          <cell r="G148">
            <v>144</v>
          </cell>
          <cell r="H148">
            <v>1</v>
          </cell>
          <cell r="I148" t="str">
            <v>武汉佰钧成技术有限责任公司</v>
          </cell>
        </row>
        <row r="149">
          <cell r="A149" t="str">
            <v>B-5438</v>
          </cell>
          <cell r="B149" t="str">
            <v>邹聪</v>
          </cell>
          <cell r="C149" t="str">
            <v>研发中心</v>
          </cell>
          <cell r="D149" t="str">
            <v>电、水、气、热一体化集抄量测系统</v>
          </cell>
          <cell r="F149">
            <v>136</v>
          </cell>
          <cell r="G149">
            <v>40.799999999999997</v>
          </cell>
          <cell r="H149">
            <v>0.3</v>
          </cell>
          <cell r="I149" t="str">
            <v>武汉佰钧成技术有限责任公司</v>
          </cell>
        </row>
        <row r="150">
          <cell r="A150" t="str">
            <v>B-25008</v>
          </cell>
          <cell r="B150" t="str">
            <v>刘亚飞</v>
          </cell>
          <cell r="C150" t="str">
            <v>研发中心</v>
          </cell>
          <cell r="D150" t="str">
            <v>电、水、气、热一体化集抄量测系统</v>
          </cell>
          <cell r="F150">
            <v>144</v>
          </cell>
          <cell r="G150">
            <v>72</v>
          </cell>
          <cell r="H150">
            <v>0.5</v>
          </cell>
          <cell r="I150" t="str">
            <v>武汉佰钧成技术有限责任公司</v>
          </cell>
        </row>
        <row r="151">
          <cell r="A151" t="str">
            <v>B-27639</v>
          </cell>
          <cell r="B151" t="str">
            <v>高杰夫</v>
          </cell>
          <cell r="C151" t="str">
            <v>研发中心</v>
          </cell>
          <cell r="D151" t="str">
            <v>电、水、气、热一体化集抄量测系统</v>
          </cell>
          <cell r="F151">
            <v>48</v>
          </cell>
          <cell r="G151">
            <v>14.4</v>
          </cell>
          <cell r="H151">
            <v>0.3</v>
          </cell>
          <cell r="I151" t="str">
            <v>武汉佰钧成技术有限责任公司</v>
          </cell>
        </row>
        <row r="152">
          <cell r="A152" t="str">
            <v>B-5744</v>
          </cell>
          <cell r="B152" t="str">
            <v>白春娇</v>
          </cell>
          <cell r="C152" t="str">
            <v>研发中心</v>
          </cell>
          <cell r="D152" t="str">
            <v>电、水、气、热一体化集抄量测系统</v>
          </cell>
          <cell r="F152">
            <v>144</v>
          </cell>
          <cell r="G152">
            <v>72</v>
          </cell>
          <cell r="H152">
            <v>0.5</v>
          </cell>
          <cell r="I152" t="str">
            <v>武汉佰钧成技术有限责任公司</v>
          </cell>
        </row>
        <row r="153">
          <cell r="A153" t="str">
            <v>B-26453</v>
          </cell>
          <cell r="B153" t="str">
            <v>刘羽</v>
          </cell>
          <cell r="C153" t="str">
            <v>研发中心</v>
          </cell>
          <cell r="D153" t="str">
            <v>电、水、气、热一体化集抄量测系统</v>
          </cell>
          <cell r="F153">
            <v>144</v>
          </cell>
          <cell r="G153">
            <v>43.2</v>
          </cell>
          <cell r="H153">
            <v>0.3</v>
          </cell>
          <cell r="I153" t="str">
            <v>武汉佰钧成技术有限责任公司</v>
          </cell>
        </row>
        <row r="154">
          <cell r="A154" t="str">
            <v>B-4167</v>
          </cell>
          <cell r="B154" t="str">
            <v>黄圆圆</v>
          </cell>
          <cell r="C154" t="str">
            <v>研发中心</v>
          </cell>
          <cell r="D154" t="str">
            <v>电、水、气、热一体化集抄量测系统</v>
          </cell>
          <cell r="F154">
            <v>144</v>
          </cell>
          <cell r="G154">
            <v>72</v>
          </cell>
          <cell r="H154">
            <v>0.5</v>
          </cell>
          <cell r="I154" t="str">
            <v>武汉佰钧成技术有限责任公司</v>
          </cell>
        </row>
        <row r="155">
          <cell r="A155" t="str">
            <v>B-5865</v>
          </cell>
          <cell r="B155" t="str">
            <v>刘月琪</v>
          </cell>
          <cell r="C155" t="str">
            <v>研发中心</v>
          </cell>
          <cell r="D155" t="str">
            <v>电、水、气、热一体化集抄量测系统</v>
          </cell>
          <cell r="F155">
            <v>144</v>
          </cell>
          <cell r="G155">
            <v>43.2</v>
          </cell>
          <cell r="H155">
            <v>0.3</v>
          </cell>
          <cell r="I155" t="str">
            <v>武汉佰钧成技术有限责任公司</v>
          </cell>
        </row>
        <row r="156">
          <cell r="A156" t="str">
            <v>B-27561</v>
          </cell>
          <cell r="B156" t="str">
            <v>夏旋</v>
          </cell>
          <cell r="C156" t="str">
            <v>研发中心</v>
          </cell>
          <cell r="D156" t="str">
            <v>电、水、气、热一体化集抄量测系统</v>
          </cell>
          <cell r="F156">
            <v>48</v>
          </cell>
          <cell r="G156">
            <v>24</v>
          </cell>
          <cell r="H156">
            <v>0.5</v>
          </cell>
          <cell r="I156" t="str">
            <v>武汉佰钧成技术有限责任公司</v>
          </cell>
        </row>
        <row r="157">
          <cell r="A157" t="str">
            <v>B-11096</v>
          </cell>
          <cell r="B157" t="str">
            <v>马洪波</v>
          </cell>
          <cell r="C157" t="str">
            <v>研发中心</v>
          </cell>
          <cell r="D157" t="str">
            <v>电、水、气、热一体化集抄量测系统</v>
          </cell>
          <cell r="F157">
            <v>144</v>
          </cell>
          <cell r="G157">
            <v>72</v>
          </cell>
          <cell r="H157">
            <v>0.5</v>
          </cell>
          <cell r="I157" t="str">
            <v>武汉佰钧成技术有限责任公司</v>
          </cell>
        </row>
        <row r="158">
          <cell r="A158" t="str">
            <v>B-27816</v>
          </cell>
          <cell r="B158" t="str">
            <v>李振</v>
          </cell>
          <cell r="C158" t="str">
            <v>研发中心</v>
          </cell>
          <cell r="D158" t="str">
            <v>电、水、气、热一体化集抄量测系统</v>
          </cell>
          <cell r="F158">
            <v>8</v>
          </cell>
          <cell r="G158">
            <v>4</v>
          </cell>
          <cell r="H158">
            <v>0.5</v>
          </cell>
          <cell r="I158" t="str">
            <v>武汉佰钧成技术有限责任公司</v>
          </cell>
        </row>
        <row r="159">
          <cell r="A159" t="str">
            <v>B-26965</v>
          </cell>
          <cell r="B159" t="str">
            <v>吕奕莹</v>
          </cell>
          <cell r="C159" t="str">
            <v>研发中心</v>
          </cell>
          <cell r="D159" t="str">
            <v>电、水、气、热一体化集抄量测系统</v>
          </cell>
          <cell r="F159">
            <v>144</v>
          </cell>
          <cell r="G159">
            <v>72</v>
          </cell>
          <cell r="H159">
            <v>0.5</v>
          </cell>
          <cell r="I159" t="str">
            <v>武汉佰钧成技术有限责任公司</v>
          </cell>
        </row>
        <row r="160">
          <cell r="A160" t="str">
            <v>B-5702</v>
          </cell>
          <cell r="B160" t="str">
            <v>谢光锋</v>
          </cell>
          <cell r="C160" t="str">
            <v>研发中心</v>
          </cell>
          <cell r="D160" t="str">
            <v>电、水、气、热一体化集抄量测系统</v>
          </cell>
          <cell r="F160">
            <v>144</v>
          </cell>
          <cell r="G160">
            <v>43.2</v>
          </cell>
          <cell r="H160">
            <v>0.3</v>
          </cell>
          <cell r="I160" t="str">
            <v>武汉佰钧成技术有限责任公司</v>
          </cell>
        </row>
        <row r="161">
          <cell r="A161" t="str">
            <v>B-17044</v>
          </cell>
          <cell r="B161" t="str">
            <v>郑岭</v>
          </cell>
          <cell r="C161" t="str">
            <v>研发中心</v>
          </cell>
          <cell r="D161" t="str">
            <v>电、水、气、热一体化集抄量测系统</v>
          </cell>
          <cell r="F161">
            <v>144</v>
          </cell>
          <cell r="G161">
            <v>43.2</v>
          </cell>
          <cell r="H161">
            <v>0.3</v>
          </cell>
          <cell r="I161" t="str">
            <v>武汉佰钧成技术有限责任公司</v>
          </cell>
        </row>
        <row r="162">
          <cell r="A162" t="str">
            <v>B-9369</v>
          </cell>
          <cell r="B162" t="str">
            <v>章玉</v>
          </cell>
          <cell r="C162" t="str">
            <v>研发中心</v>
          </cell>
          <cell r="D162" t="str">
            <v>电、水、气、热一体化集抄量测系统</v>
          </cell>
          <cell r="F162">
            <v>132</v>
          </cell>
          <cell r="G162">
            <v>66</v>
          </cell>
          <cell r="H162">
            <v>0.5</v>
          </cell>
          <cell r="I162" t="str">
            <v>武汉佰钧成技术有限责任公司</v>
          </cell>
        </row>
        <row r="163">
          <cell r="A163" t="str">
            <v>B-10498</v>
          </cell>
          <cell r="B163" t="str">
            <v>张黎红</v>
          </cell>
          <cell r="C163" t="str">
            <v>研发中心</v>
          </cell>
          <cell r="D163" t="str">
            <v>电、水、气、热一体化集抄量测系统</v>
          </cell>
          <cell r="F163">
            <v>144</v>
          </cell>
          <cell r="G163">
            <v>43.2</v>
          </cell>
          <cell r="H163">
            <v>0.3</v>
          </cell>
          <cell r="I163" t="str">
            <v>武汉佰钧成技术有限责任公司</v>
          </cell>
        </row>
        <row r="164">
          <cell r="A164" t="str">
            <v>B-2844</v>
          </cell>
          <cell r="B164" t="str">
            <v>朱梦月</v>
          </cell>
          <cell r="C164" t="str">
            <v>研发中心</v>
          </cell>
          <cell r="D164" t="str">
            <v>电、水、气、热一体化集抄量测系统</v>
          </cell>
          <cell r="F164">
            <v>128</v>
          </cell>
          <cell r="G164">
            <v>38.4</v>
          </cell>
          <cell r="H164">
            <v>0.3</v>
          </cell>
          <cell r="I164" t="str">
            <v>武汉佰钧成技术有限责任公司</v>
          </cell>
        </row>
        <row r="165">
          <cell r="A165" t="str">
            <v>B-10129</v>
          </cell>
          <cell r="B165" t="str">
            <v>肖鲲</v>
          </cell>
          <cell r="C165" t="str">
            <v>研发中心</v>
          </cell>
          <cell r="D165" t="str">
            <v>电、水、气、热一体化集抄量测系统</v>
          </cell>
          <cell r="F165">
            <v>144</v>
          </cell>
          <cell r="G165">
            <v>43.2</v>
          </cell>
          <cell r="H165">
            <v>0.3</v>
          </cell>
          <cell r="I165" t="str">
            <v>武汉佰钧成技术有限责任公司</v>
          </cell>
        </row>
        <row r="166">
          <cell r="A166" t="str">
            <v>B-26532</v>
          </cell>
          <cell r="B166" t="str">
            <v>余鹏程</v>
          </cell>
          <cell r="C166" t="str">
            <v>研发中心</v>
          </cell>
          <cell r="D166" t="str">
            <v>电、水、气、热一体化集抄量测系统</v>
          </cell>
          <cell r="F166">
            <v>144</v>
          </cell>
          <cell r="G166">
            <v>43.2</v>
          </cell>
          <cell r="H166">
            <v>0.3</v>
          </cell>
          <cell r="I166" t="str">
            <v>武汉佰钧成技术有限责任公司</v>
          </cell>
        </row>
        <row r="167">
          <cell r="A167" t="str">
            <v>B-27051</v>
          </cell>
          <cell r="B167" t="str">
            <v>张国鹏</v>
          </cell>
          <cell r="C167" t="str">
            <v>研发中心</v>
          </cell>
          <cell r="D167" t="str">
            <v>电、水、气、热一体化集抄量测系统</v>
          </cell>
          <cell r="F167">
            <v>64</v>
          </cell>
          <cell r="G167">
            <v>19.2</v>
          </cell>
          <cell r="H167">
            <v>0.3</v>
          </cell>
          <cell r="I167" t="str">
            <v>武汉佰钧成技术有限责任公司</v>
          </cell>
        </row>
        <row r="168">
          <cell r="A168" t="str">
            <v>B-2973</v>
          </cell>
          <cell r="B168" t="str">
            <v>刘俊峰</v>
          </cell>
          <cell r="C168" t="str">
            <v>研发中心</v>
          </cell>
          <cell r="D168" t="str">
            <v>电、水、气、热一体化集抄量测系统</v>
          </cell>
          <cell r="F168">
            <v>136</v>
          </cell>
          <cell r="G168">
            <v>40.799999999999997</v>
          </cell>
          <cell r="H168">
            <v>0.3</v>
          </cell>
          <cell r="I168" t="str">
            <v>武汉佰钧成技术有限责任公司</v>
          </cell>
        </row>
        <row r="169">
          <cell r="A169" t="str">
            <v>B-15550</v>
          </cell>
          <cell r="B169" t="str">
            <v>刘秋岭</v>
          </cell>
          <cell r="C169" t="str">
            <v>研发中心</v>
          </cell>
          <cell r="D169" t="str">
            <v>电、水、气、热一体化集抄量测系统</v>
          </cell>
          <cell r="F169">
            <v>144</v>
          </cell>
          <cell r="G169">
            <v>43.2</v>
          </cell>
          <cell r="H169">
            <v>0.3</v>
          </cell>
          <cell r="I169" t="str">
            <v>武汉佰钧成技术有限责任公司</v>
          </cell>
        </row>
        <row r="170">
          <cell r="A170" t="str">
            <v>B-24175</v>
          </cell>
          <cell r="B170" t="str">
            <v>周忠勇</v>
          </cell>
          <cell r="C170" t="str">
            <v>研发中心</v>
          </cell>
          <cell r="D170" t="str">
            <v>电、水、气、热一体化集抄量测系统</v>
          </cell>
          <cell r="F170">
            <v>144</v>
          </cell>
          <cell r="G170">
            <v>43.2</v>
          </cell>
          <cell r="H170">
            <v>0.3</v>
          </cell>
          <cell r="I170" t="str">
            <v>武汉佰钧成技术有限责任公司</v>
          </cell>
        </row>
        <row r="171">
          <cell r="A171" t="str">
            <v>B-25692</v>
          </cell>
          <cell r="B171" t="str">
            <v>李政鹏</v>
          </cell>
          <cell r="C171" t="str">
            <v>研发中心</v>
          </cell>
          <cell r="D171" t="str">
            <v>电、水、气、热一体化集抄量测系统</v>
          </cell>
          <cell r="F171">
            <v>144</v>
          </cell>
          <cell r="G171">
            <v>43.2</v>
          </cell>
          <cell r="H171">
            <v>0.3</v>
          </cell>
          <cell r="I171" t="str">
            <v>武汉佰钧成技术有限责任公司</v>
          </cell>
        </row>
        <row r="172">
          <cell r="A172" t="str">
            <v>B-12756</v>
          </cell>
          <cell r="B172" t="str">
            <v>李浩</v>
          </cell>
          <cell r="C172" t="str">
            <v>研发中心</v>
          </cell>
          <cell r="D172" t="str">
            <v>电、水、气、热一体化集抄量测系统</v>
          </cell>
          <cell r="F172">
            <v>144</v>
          </cell>
          <cell r="G172">
            <v>43.2</v>
          </cell>
          <cell r="H172">
            <v>0.3</v>
          </cell>
          <cell r="I172" t="str">
            <v>武汉佰钧成技术有限责任公司</v>
          </cell>
        </row>
        <row r="173">
          <cell r="A173" t="str">
            <v>B-14986</v>
          </cell>
          <cell r="B173" t="str">
            <v>梁佐</v>
          </cell>
          <cell r="C173" t="str">
            <v>研发中心</v>
          </cell>
          <cell r="D173" t="str">
            <v>电、水、气、热一体化集抄量测系统</v>
          </cell>
          <cell r="F173">
            <v>144</v>
          </cell>
          <cell r="G173">
            <v>43.2</v>
          </cell>
          <cell r="H173">
            <v>0.3</v>
          </cell>
          <cell r="I173" t="str">
            <v>武汉佰钧成技术有限责任公司</v>
          </cell>
        </row>
        <row r="174">
          <cell r="A174" t="str">
            <v>B-21478</v>
          </cell>
          <cell r="B174" t="str">
            <v>张伟安</v>
          </cell>
          <cell r="C174" t="str">
            <v>研发中心</v>
          </cell>
          <cell r="D174" t="str">
            <v>电、水、气、热一体化集抄量测系统</v>
          </cell>
          <cell r="F174">
            <v>144</v>
          </cell>
          <cell r="G174">
            <v>43.2</v>
          </cell>
          <cell r="H174">
            <v>0.3</v>
          </cell>
          <cell r="I174" t="str">
            <v>武汉佰钧成技术有限责任公司</v>
          </cell>
        </row>
        <row r="175">
          <cell r="A175" t="str">
            <v>B-23392</v>
          </cell>
          <cell r="B175" t="str">
            <v>丁科</v>
          </cell>
          <cell r="C175" t="str">
            <v>研发中心</v>
          </cell>
          <cell r="D175" t="str">
            <v>电、水、气、热一体化集抄量测系统</v>
          </cell>
          <cell r="F175">
            <v>144</v>
          </cell>
          <cell r="G175">
            <v>43.2</v>
          </cell>
          <cell r="H175">
            <v>0.3</v>
          </cell>
          <cell r="I175" t="str">
            <v>武汉佰钧成技术有限责任公司</v>
          </cell>
        </row>
        <row r="176">
          <cell r="A176" t="str">
            <v>B-5700</v>
          </cell>
          <cell r="B176" t="str">
            <v>孔宇</v>
          </cell>
          <cell r="C176" t="str">
            <v>研发中心</v>
          </cell>
          <cell r="D176" t="str">
            <v>电、水、气、热一体化集抄量测系统</v>
          </cell>
          <cell r="F176">
            <v>144</v>
          </cell>
          <cell r="G176">
            <v>43.2</v>
          </cell>
          <cell r="H176">
            <v>0.3</v>
          </cell>
          <cell r="I176" t="str">
            <v>武汉佰钧成技术有限责任公司</v>
          </cell>
        </row>
        <row r="177">
          <cell r="A177" t="str">
            <v>B-8799</v>
          </cell>
          <cell r="B177" t="str">
            <v>叶锦美</v>
          </cell>
          <cell r="C177" t="str">
            <v>研发中心</v>
          </cell>
          <cell r="D177" t="str">
            <v>电、水、气、热一体化集抄量测系统</v>
          </cell>
          <cell r="F177">
            <v>144</v>
          </cell>
          <cell r="G177">
            <v>43.2</v>
          </cell>
          <cell r="H177">
            <v>0.3</v>
          </cell>
          <cell r="I177" t="str">
            <v>武汉佰钧成技术有限责任公司</v>
          </cell>
        </row>
        <row r="178">
          <cell r="A178" t="str">
            <v>B-6886</v>
          </cell>
          <cell r="B178" t="str">
            <v>黄住保</v>
          </cell>
          <cell r="C178" t="str">
            <v>研发中心</v>
          </cell>
          <cell r="D178" t="str">
            <v>电、水、气、热一体化集抄量测系统</v>
          </cell>
          <cell r="F178">
            <v>144</v>
          </cell>
          <cell r="G178">
            <v>43.2</v>
          </cell>
          <cell r="H178">
            <v>0.3</v>
          </cell>
          <cell r="I178" t="str">
            <v>武汉佰钧成技术有限责任公司</v>
          </cell>
        </row>
        <row r="179">
          <cell r="A179" t="str">
            <v>B-9571</v>
          </cell>
          <cell r="B179" t="str">
            <v>贾培</v>
          </cell>
          <cell r="C179" t="str">
            <v>研发中心</v>
          </cell>
          <cell r="D179" t="str">
            <v>电、水、气、热一体化集抄量测系统</v>
          </cell>
          <cell r="F179">
            <v>144</v>
          </cell>
          <cell r="G179">
            <v>43.2</v>
          </cell>
          <cell r="H179">
            <v>0.3</v>
          </cell>
          <cell r="I179" t="str">
            <v>武汉佰钧成技术有限责任公司</v>
          </cell>
        </row>
        <row r="180">
          <cell r="A180" t="str">
            <v>B-9741</v>
          </cell>
          <cell r="B180" t="str">
            <v>杨志明</v>
          </cell>
          <cell r="C180" t="str">
            <v>研发中心</v>
          </cell>
          <cell r="D180" t="str">
            <v>电、水、气、热一体化集抄量测系统</v>
          </cell>
          <cell r="F180">
            <v>132</v>
          </cell>
          <cell r="G180">
            <v>39.6</v>
          </cell>
          <cell r="H180">
            <v>0.3</v>
          </cell>
          <cell r="I180" t="str">
            <v>武汉佰钧成技术有限责任公司</v>
          </cell>
        </row>
        <row r="181">
          <cell r="A181" t="str">
            <v>B-18679</v>
          </cell>
          <cell r="B181" t="str">
            <v>柯钮</v>
          </cell>
          <cell r="C181" t="str">
            <v>研发中心</v>
          </cell>
          <cell r="D181" t="str">
            <v>电、水、气、热一体化集抄量测系统</v>
          </cell>
          <cell r="F181">
            <v>144</v>
          </cell>
          <cell r="G181">
            <v>28.8</v>
          </cell>
          <cell r="H181">
            <v>0.2</v>
          </cell>
          <cell r="I181" t="str">
            <v>武汉佰钧成技术有限责任公司</v>
          </cell>
        </row>
        <row r="182">
          <cell r="A182" t="str">
            <v>B-24485</v>
          </cell>
          <cell r="B182" t="str">
            <v>黄汕宁</v>
          </cell>
          <cell r="C182" t="str">
            <v>研发中心</v>
          </cell>
          <cell r="D182" t="str">
            <v>电、水、气、热一体化集抄量测系统</v>
          </cell>
          <cell r="F182">
            <v>104</v>
          </cell>
          <cell r="G182">
            <v>20.8</v>
          </cell>
          <cell r="H182">
            <v>0.2</v>
          </cell>
          <cell r="I182" t="str">
            <v>武汉佰钧成技术有限责任公司</v>
          </cell>
        </row>
        <row r="183">
          <cell r="A183" t="str">
            <v>B-26777</v>
          </cell>
          <cell r="B183" t="str">
            <v>丁杰</v>
          </cell>
          <cell r="C183" t="str">
            <v>研发中心</v>
          </cell>
          <cell r="D183" t="str">
            <v>电、水、气、热一体化集抄量测系统</v>
          </cell>
          <cell r="F183">
            <v>112</v>
          </cell>
          <cell r="G183">
            <v>22.4</v>
          </cell>
          <cell r="H183">
            <v>0.2</v>
          </cell>
          <cell r="I183" t="str">
            <v>武汉佰钧成技术有限责任公司</v>
          </cell>
        </row>
        <row r="184">
          <cell r="A184" t="str">
            <v>B-18534</v>
          </cell>
          <cell r="B184" t="str">
            <v>文彦儒</v>
          </cell>
          <cell r="C184" t="str">
            <v>研发中心</v>
          </cell>
          <cell r="D184" t="str">
            <v>海量数据管理平台</v>
          </cell>
          <cell r="E184" t="str">
            <v>项目人员分配管理</v>
          </cell>
          <cell r="F184">
            <v>144</v>
          </cell>
          <cell r="G184">
            <v>43.2</v>
          </cell>
          <cell r="H184">
            <v>0.3</v>
          </cell>
          <cell r="I184" t="str">
            <v>武汉佰钧成技术有限责任公司</v>
          </cell>
        </row>
        <row r="185">
          <cell r="A185" t="str">
            <v>B-10934</v>
          </cell>
          <cell r="B185" t="str">
            <v>邓志慧</v>
          </cell>
          <cell r="C185" t="str">
            <v>研发中心</v>
          </cell>
          <cell r="D185" t="str">
            <v>海量数据管理平台</v>
          </cell>
          <cell r="E185" t="str">
            <v>跟踪各模块人员配合情况</v>
          </cell>
          <cell r="F185">
            <v>144</v>
          </cell>
          <cell r="G185">
            <v>144</v>
          </cell>
          <cell r="H185">
            <v>1</v>
          </cell>
          <cell r="I185" t="str">
            <v>武汉佰钧成技术有限责任公司</v>
          </cell>
        </row>
        <row r="186">
          <cell r="A186" t="str">
            <v>B-8461</v>
          </cell>
          <cell r="B186" t="str">
            <v>刘玲丽</v>
          </cell>
          <cell r="C186" t="str">
            <v>研发中心</v>
          </cell>
          <cell r="D186" t="str">
            <v>海量数据管理平台</v>
          </cell>
          <cell r="E186" t="str">
            <v>测试用例编写</v>
          </cell>
          <cell r="F186">
            <v>144</v>
          </cell>
          <cell r="G186">
            <v>144</v>
          </cell>
          <cell r="H186">
            <v>1</v>
          </cell>
          <cell r="I186" t="str">
            <v>武汉佰钧成技术有限责任公司</v>
          </cell>
        </row>
        <row r="187">
          <cell r="A187" t="str">
            <v>B-23730</v>
          </cell>
          <cell r="B187" t="str">
            <v>裴昶昶</v>
          </cell>
          <cell r="C187" t="str">
            <v>研发中心</v>
          </cell>
          <cell r="D187" t="str">
            <v>海量数据管理平台</v>
          </cell>
          <cell r="E187" t="str">
            <v>测试内容模板制定</v>
          </cell>
          <cell r="F187">
            <v>144</v>
          </cell>
          <cell r="G187">
            <v>144</v>
          </cell>
          <cell r="H187">
            <v>1</v>
          </cell>
          <cell r="I187" t="str">
            <v>武汉佰钧成技术有限责任公司</v>
          </cell>
        </row>
        <row r="188">
          <cell r="A188" t="str">
            <v>B-25727</v>
          </cell>
          <cell r="B188" t="str">
            <v>高言</v>
          </cell>
          <cell r="C188" t="str">
            <v>研发中心</v>
          </cell>
          <cell r="D188" t="str">
            <v>海量数据管理平台</v>
          </cell>
          <cell r="E188" t="str">
            <v>海量历史/准实时数据管理平台模块搭建</v>
          </cell>
          <cell r="F188">
            <v>144</v>
          </cell>
          <cell r="G188">
            <v>144</v>
          </cell>
          <cell r="H188">
            <v>1</v>
          </cell>
          <cell r="I188" t="str">
            <v>武汉佰钧成技术有限责任公司</v>
          </cell>
        </row>
        <row r="189">
          <cell r="A189" t="str">
            <v>B-27551</v>
          </cell>
          <cell r="B189" t="str">
            <v>李琳</v>
          </cell>
          <cell r="C189" t="str">
            <v>研发中心</v>
          </cell>
          <cell r="D189" t="str">
            <v>海量数据管理平台</v>
          </cell>
          <cell r="E189" t="str">
            <v>测试用例编写</v>
          </cell>
          <cell r="F189">
            <v>64</v>
          </cell>
          <cell r="G189">
            <v>32</v>
          </cell>
          <cell r="H189">
            <v>0.5</v>
          </cell>
          <cell r="I189" t="str">
            <v>武汉佰钧成技术有限责任公司</v>
          </cell>
        </row>
        <row r="190">
          <cell r="A190" t="str">
            <v>B-22412</v>
          </cell>
          <cell r="B190" t="str">
            <v>刘文信</v>
          </cell>
          <cell r="C190" t="str">
            <v>研发中心</v>
          </cell>
          <cell r="D190" t="str">
            <v>海量数据管理平台</v>
          </cell>
          <cell r="E190" t="str">
            <v>测试用例编写</v>
          </cell>
          <cell r="F190">
            <v>120</v>
          </cell>
          <cell r="G190">
            <v>120</v>
          </cell>
          <cell r="H190">
            <v>1</v>
          </cell>
          <cell r="I190" t="str">
            <v>武汉佰钧成技术有限责任公司</v>
          </cell>
        </row>
        <row r="191">
          <cell r="A191" t="str">
            <v>B-16567</v>
          </cell>
          <cell r="B191" t="str">
            <v>吴瑞</v>
          </cell>
          <cell r="C191" t="str">
            <v>研发中心</v>
          </cell>
          <cell r="D191" t="str">
            <v>海量数据管理平台</v>
          </cell>
          <cell r="E191" t="str">
            <v>整理代码编写规则</v>
          </cell>
          <cell r="F191">
            <v>144</v>
          </cell>
          <cell r="G191">
            <v>72</v>
          </cell>
          <cell r="H191">
            <v>0.5</v>
          </cell>
          <cell r="I191" t="str">
            <v>武汉佰钧成技术有限责任公司</v>
          </cell>
        </row>
        <row r="192">
          <cell r="A192" t="str">
            <v>B-10612</v>
          </cell>
          <cell r="B192" t="str">
            <v>朱艳艳</v>
          </cell>
          <cell r="C192" t="str">
            <v>研发中心</v>
          </cell>
          <cell r="D192" t="str">
            <v>海量数据管理平台</v>
          </cell>
          <cell r="E192" t="str">
            <v>测试用例格式编写</v>
          </cell>
          <cell r="F192">
            <v>112</v>
          </cell>
          <cell r="G192">
            <v>56</v>
          </cell>
          <cell r="H192">
            <v>0.5</v>
          </cell>
          <cell r="I192" t="str">
            <v>武汉佰钧成技术有限责任公司</v>
          </cell>
        </row>
        <row r="193">
          <cell r="A193" t="str">
            <v>B-15185</v>
          </cell>
          <cell r="B193" t="str">
            <v>敬邵君</v>
          </cell>
          <cell r="C193" t="str">
            <v>研发中心</v>
          </cell>
          <cell r="D193" t="str">
            <v>海量数据管理平台</v>
          </cell>
          <cell r="E193" t="str">
            <v>关系库搭建</v>
          </cell>
          <cell r="F193">
            <v>144</v>
          </cell>
          <cell r="G193">
            <v>144</v>
          </cell>
          <cell r="H193">
            <v>1</v>
          </cell>
          <cell r="I193" t="str">
            <v>武汉佰钧成技术有限责任公司</v>
          </cell>
        </row>
        <row r="194">
          <cell r="A194" t="str">
            <v>B-19258</v>
          </cell>
          <cell r="B194" t="str">
            <v>陆颖</v>
          </cell>
          <cell r="C194" t="str">
            <v>研发中心</v>
          </cell>
          <cell r="D194" t="str">
            <v>海量数据管理平台</v>
          </cell>
          <cell r="E194" t="str">
            <v>时段值计算服务框架搭建</v>
          </cell>
          <cell r="F194">
            <v>144</v>
          </cell>
          <cell r="G194">
            <v>72</v>
          </cell>
          <cell r="H194">
            <v>0.5</v>
          </cell>
          <cell r="I194" t="str">
            <v>武汉佰钧成技术有限责任公司</v>
          </cell>
        </row>
        <row r="195">
          <cell r="A195" t="str">
            <v>B-11521</v>
          </cell>
          <cell r="B195" t="str">
            <v>梁丹</v>
          </cell>
          <cell r="C195" t="str">
            <v>研发中心</v>
          </cell>
          <cell r="D195" t="str">
            <v>海量数据管理平台</v>
          </cell>
          <cell r="E195" t="str">
            <v>代码规则管理</v>
          </cell>
          <cell r="F195">
            <v>144</v>
          </cell>
          <cell r="G195">
            <v>43.2</v>
          </cell>
          <cell r="H195">
            <v>0.3</v>
          </cell>
          <cell r="I195" t="str">
            <v>武汉佰钧成技术有限责任公司</v>
          </cell>
        </row>
        <row r="196">
          <cell r="A196" t="str">
            <v>B-24911</v>
          </cell>
          <cell r="B196" t="str">
            <v>周俊杰</v>
          </cell>
          <cell r="C196" t="str">
            <v>研发中心</v>
          </cell>
          <cell r="D196" t="str">
            <v>海量数据管理平台</v>
          </cell>
          <cell r="E196" t="str">
            <v>关口计量信息采集系统架构搭建</v>
          </cell>
          <cell r="F196">
            <v>144</v>
          </cell>
          <cell r="G196">
            <v>72</v>
          </cell>
          <cell r="H196">
            <v>0.5</v>
          </cell>
          <cell r="I196" t="str">
            <v>武汉佰钧成技术有限责任公司</v>
          </cell>
        </row>
        <row r="197">
          <cell r="A197" t="str">
            <v>B-19254</v>
          </cell>
          <cell r="B197" t="str">
            <v>李小龙</v>
          </cell>
          <cell r="C197" t="str">
            <v>研发中心</v>
          </cell>
          <cell r="D197" t="str">
            <v>海量数据管理平台</v>
          </cell>
          <cell r="E197" t="str">
            <v>人工校验模块搭建</v>
          </cell>
          <cell r="F197">
            <v>144</v>
          </cell>
          <cell r="G197">
            <v>72</v>
          </cell>
          <cell r="H197">
            <v>0.5</v>
          </cell>
          <cell r="I197" t="str">
            <v>武汉佰钧成技术有限责任公司</v>
          </cell>
        </row>
        <row r="198">
          <cell r="A198" t="str">
            <v>B-27798</v>
          </cell>
          <cell r="B198" t="str">
            <v>丁俊阳</v>
          </cell>
          <cell r="C198" t="str">
            <v>研发中心</v>
          </cell>
          <cell r="D198" t="str">
            <v>海量数据管理平台</v>
          </cell>
          <cell r="E198" t="str">
            <v>测试用例编写</v>
          </cell>
          <cell r="F198">
            <v>8</v>
          </cell>
          <cell r="G198">
            <v>4</v>
          </cell>
          <cell r="H198">
            <v>0.5</v>
          </cell>
          <cell r="I198" t="str">
            <v>武汉佰钧成技术有限责任公司</v>
          </cell>
        </row>
        <row r="199">
          <cell r="A199" t="str">
            <v>B-1150</v>
          </cell>
          <cell r="B199" t="str">
            <v>高志强</v>
          </cell>
          <cell r="C199" t="str">
            <v>研发中心</v>
          </cell>
          <cell r="D199" t="str">
            <v>海量数据管理平台</v>
          </cell>
          <cell r="E199" t="str">
            <v>平台架构设计</v>
          </cell>
          <cell r="F199">
            <v>144</v>
          </cell>
          <cell r="G199">
            <v>72</v>
          </cell>
          <cell r="H199">
            <v>0.5</v>
          </cell>
          <cell r="I199" t="str">
            <v>武汉佰钧成技术有限责任公司</v>
          </cell>
        </row>
        <row r="200">
          <cell r="A200" t="str">
            <v>B-14372</v>
          </cell>
          <cell r="B200" t="str">
            <v>喻时茜</v>
          </cell>
          <cell r="C200" t="str">
            <v>研发中心</v>
          </cell>
          <cell r="D200" t="str">
            <v>海量数据管理平台</v>
          </cell>
          <cell r="E200" t="str">
            <v>程序校验模块搭建</v>
          </cell>
          <cell r="F200">
            <v>144</v>
          </cell>
          <cell r="G200">
            <v>72</v>
          </cell>
          <cell r="H200">
            <v>0.5</v>
          </cell>
          <cell r="I200" t="str">
            <v>武汉佰钧成技术有限责任公司</v>
          </cell>
        </row>
        <row r="201">
          <cell r="A201" t="str">
            <v>B-27753</v>
          </cell>
          <cell r="B201" t="str">
            <v>周莹</v>
          </cell>
          <cell r="C201" t="str">
            <v>研发中心</v>
          </cell>
          <cell r="D201" t="str">
            <v>海量数据管理平台</v>
          </cell>
          <cell r="E201" t="str">
            <v>测试用例编写</v>
          </cell>
          <cell r="F201">
            <v>32</v>
          </cell>
          <cell r="G201">
            <v>16</v>
          </cell>
          <cell r="H201">
            <v>0.5</v>
          </cell>
          <cell r="I201" t="str">
            <v>武汉佰钧成技术有限责任公司</v>
          </cell>
        </row>
        <row r="202">
          <cell r="A202" t="str">
            <v>B-21411</v>
          </cell>
          <cell r="B202" t="str">
            <v>康增奇</v>
          </cell>
          <cell r="C202" t="str">
            <v>研发中心</v>
          </cell>
          <cell r="D202" t="str">
            <v>海量数据管理平台</v>
          </cell>
          <cell r="E202" t="str">
            <v>关系库搭建</v>
          </cell>
          <cell r="F202">
            <v>144</v>
          </cell>
          <cell r="G202">
            <v>72</v>
          </cell>
          <cell r="H202">
            <v>0.5</v>
          </cell>
          <cell r="I202" t="str">
            <v>武汉佰钧成技术有限责任公司</v>
          </cell>
        </row>
        <row r="203">
          <cell r="A203" t="str">
            <v>B-5930</v>
          </cell>
          <cell r="B203" t="str">
            <v>陈正</v>
          </cell>
          <cell r="C203" t="str">
            <v>研发中心</v>
          </cell>
          <cell r="D203" t="str">
            <v>海量数据管理平台</v>
          </cell>
          <cell r="E203" t="str">
            <v>关系库搭建</v>
          </cell>
          <cell r="F203">
            <v>144</v>
          </cell>
          <cell r="G203">
            <v>72</v>
          </cell>
          <cell r="H203">
            <v>0.5</v>
          </cell>
          <cell r="I203" t="str">
            <v>武汉佰钧成技术有限责任公司</v>
          </cell>
        </row>
        <row r="204">
          <cell r="A204" t="str">
            <v>B-015</v>
          </cell>
          <cell r="B204" t="str">
            <v>覃涛</v>
          </cell>
          <cell r="C204" t="str">
            <v>研发中心</v>
          </cell>
          <cell r="D204" t="str">
            <v>海量数据管理平台</v>
          </cell>
          <cell r="E204" t="str">
            <v>关系库搭建</v>
          </cell>
          <cell r="F204">
            <v>144</v>
          </cell>
          <cell r="G204">
            <v>43.2</v>
          </cell>
          <cell r="H204">
            <v>0.3</v>
          </cell>
          <cell r="I204" t="str">
            <v>武汉佰钧成技术有限责任公司</v>
          </cell>
        </row>
        <row r="205">
          <cell r="A205" t="str">
            <v>B-26482</v>
          </cell>
          <cell r="B205" t="str">
            <v>高超</v>
          </cell>
          <cell r="C205" t="str">
            <v>研发中心</v>
          </cell>
          <cell r="D205" t="str">
            <v>海量数据管理平台</v>
          </cell>
          <cell r="E205" t="str">
            <v>关口平台数据接入接口服务中各子模块关联</v>
          </cell>
          <cell r="F205">
            <v>144</v>
          </cell>
          <cell r="G205">
            <v>72</v>
          </cell>
          <cell r="H205">
            <v>0.5</v>
          </cell>
          <cell r="I205" t="str">
            <v>武汉佰钧成技术有限责任公司</v>
          </cell>
        </row>
        <row r="206">
          <cell r="A206" t="str">
            <v>B-20528</v>
          </cell>
          <cell r="B206" t="str">
            <v>张冠</v>
          </cell>
          <cell r="C206" t="str">
            <v>研发中心</v>
          </cell>
          <cell r="D206" t="str">
            <v>海量数据管理平台</v>
          </cell>
          <cell r="E206" t="str">
            <v>关口平台数据接入接口服务中各子模块搭建</v>
          </cell>
          <cell r="F206">
            <v>120</v>
          </cell>
          <cell r="G206">
            <v>60</v>
          </cell>
          <cell r="H206">
            <v>0.5</v>
          </cell>
          <cell r="I206" t="str">
            <v>武汉佰钧成技术有限责任公司</v>
          </cell>
        </row>
        <row r="207">
          <cell r="A207" t="str">
            <v>B-2802</v>
          </cell>
          <cell r="B207" t="str">
            <v>余文颖</v>
          </cell>
          <cell r="C207" t="str">
            <v>研发中心</v>
          </cell>
          <cell r="D207" t="str">
            <v>海量数据管理平台</v>
          </cell>
          <cell r="E207" t="str">
            <v>研发进度、过程记录</v>
          </cell>
          <cell r="F207">
            <v>144</v>
          </cell>
          <cell r="G207">
            <v>28.8</v>
          </cell>
          <cell r="H207">
            <v>0.2</v>
          </cell>
          <cell r="I207" t="str">
            <v>武汉佰钧成技术有限责任公司</v>
          </cell>
        </row>
        <row r="208">
          <cell r="A208" t="str">
            <v>B-5814</v>
          </cell>
          <cell r="B208" t="str">
            <v>宗锋</v>
          </cell>
          <cell r="C208" t="str">
            <v>研发中心</v>
          </cell>
          <cell r="D208" t="str">
            <v>海量数据管理平台</v>
          </cell>
          <cell r="E208" t="str">
            <v>数据库关系确定</v>
          </cell>
          <cell r="F208">
            <v>144</v>
          </cell>
          <cell r="G208">
            <v>72</v>
          </cell>
          <cell r="H208">
            <v>0.5</v>
          </cell>
          <cell r="I208" t="str">
            <v>武汉佰钧成技术有限责任公司</v>
          </cell>
        </row>
        <row r="209">
          <cell r="A209" t="str">
            <v>B-11498</v>
          </cell>
          <cell r="B209" t="str">
            <v>邱悦凡</v>
          </cell>
          <cell r="C209" t="str">
            <v>研发中心</v>
          </cell>
          <cell r="D209" t="str">
            <v>海量数据管理平台</v>
          </cell>
          <cell r="E209" t="str">
            <v>关口平台数据接入接口服务中各子模块搭建</v>
          </cell>
          <cell r="F209">
            <v>144</v>
          </cell>
          <cell r="G209">
            <v>72</v>
          </cell>
          <cell r="H209">
            <v>0.5</v>
          </cell>
          <cell r="I209" t="str">
            <v>武汉佰钧成技术有限责任公司</v>
          </cell>
        </row>
        <row r="210">
          <cell r="A210" t="str">
            <v>B-5867</v>
          </cell>
          <cell r="B210" t="str">
            <v>王超</v>
          </cell>
          <cell r="C210" t="str">
            <v>研发中心</v>
          </cell>
          <cell r="D210" t="str">
            <v>海量数据管理平台</v>
          </cell>
          <cell r="E210" t="str">
            <v>关口平台数据接入接口服务中各子模块搭建</v>
          </cell>
          <cell r="F210">
            <v>144</v>
          </cell>
          <cell r="G210">
            <v>72</v>
          </cell>
          <cell r="H210">
            <v>0.5</v>
          </cell>
          <cell r="I210" t="str">
            <v>武汉佰钧成技术有限责任公司</v>
          </cell>
        </row>
        <row r="211">
          <cell r="A211" t="str">
            <v>B-22923</v>
          </cell>
          <cell r="B211" t="str">
            <v>肖前新</v>
          </cell>
          <cell r="C211" t="str">
            <v>研发中心</v>
          </cell>
          <cell r="D211" t="str">
            <v>海量数据管理平台</v>
          </cell>
          <cell r="E211" t="str">
            <v>关口平台数据接入接口服务中各子模块搭建</v>
          </cell>
          <cell r="F211">
            <v>144</v>
          </cell>
          <cell r="G211">
            <v>72</v>
          </cell>
          <cell r="H211">
            <v>0.5</v>
          </cell>
          <cell r="I211" t="str">
            <v>武汉佰钧成技术有限责任公司</v>
          </cell>
        </row>
        <row r="212">
          <cell r="A212" t="str">
            <v>B-19256</v>
          </cell>
          <cell r="B212" t="str">
            <v>张华</v>
          </cell>
          <cell r="C212" t="str">
            <v>研发中心</v>
          </cell>
          <cell r="D212" t="str">
            <v>航空旅客大数据分析系统</v>
          </cell>
          <cell r="F212">
            <v>144</v>
          </cell>
          <cell r="G212">
            <v>72</v>
          </cell>
          <cell r="H212">
            <v>0.5</v>
          </cell>
          <cell r="I212" t="str">
            <v>武汉佰钧成技术有限责任公司</v>
          </cell>
        </row>
        <row r="213">
          <cell r="A213" t="str">
            <v>B-27513</v>
          </cell>
          <cell r="B213" t="str">
            <v>樊华</v>
          </cell>
          <cell r="C213" t="str">
            <v>研发中心</v>
          </cell>
          <cell r="D213" t="str">
            <v>航空旅客大数据分析系统</v>
          </cell>
          <cell r="F213">
            <v>144</v>
          </cell>
          <cell r="G213">
            <v>72</v>
          </cell>
          <cell r="H213">
            <v>0.5</v>
          </cell>
          <cell r="I213" t="str">
            <v>武汉佰钧成技术有限责任公司</v>
          </cell>
        </row>
        <row r="214">
          <cell r="A214" t="str">
            <v>B-5813</v>
          </cell>
          <cell r="B214" t="str">
            <v>元素伟</v>
          </cell>
          <cell r="C214" t="str">
            <v>研发中心</v>
          </cell>
          <cell r="D214" t="str">
            <v>航空旅客大数据分析系统</v>
          </cell>
          <cell r="F214">
            <v>144</v>
          </cell>
          <cell r="G214">
            <v>144</v>
          </cell>
          <cell r="H214">
            <v>1</v>
          </cell>
          <cell r="I214" t="str">
            <v>武汉佰钧成技术有限责任公司</v>
          </cell>
        </row>
        <row r="215">
          <cell r="A215" t="str">
            <v>B-26919</v>
          </cell>
          <cell r="B215" t="str">
            <v>陶晓雯</v>
          </cell>
          <cell r="C215" t="str">
            <v>研发中心</v>
          </cell>
          <cell r="D215" t="str">
            <v>航空旅客大数据分析系统</v>
          </cell>
          <cell r="F215">
            <v>144</v>
          </cell>
          <cell r="G215">
            <v>43.2</v>
          </cell>
          <cell r="H215">
            <v>0.3</v>
          </cell>
          <cell r="I215" t="str">
            <v>武汉佰钧成技术有限责任公司</v>
          </cell>
        </row>
        <row r="216">
          <cell r="A216" t="str">
            <v>B-24994</v>
          </cell>
          <cell r="B216" t="str">
            <v>朱芳芳</v>
          </cell>
          <cell r="C216" t="str">
            <v>研发中心</v>
          </cell>
          <cell r="D216" t="str">
            <v>航空旅客大数据分析系统</v>
          </cell>
          <cell r="F216">
            <v>144</v>
          </cell>
          <cell r="G216">
            <v>144</v>
          </cell>
          <cell r="H216">
            <v>1</v>
          </cell>
          <cell r="I216" t="str">
            <v>武汉佰钧成技术有限责任公司</v>
          </cell>
        </row>
        <row r="217">
          <cell r="A217" t="str">
            <v>B-13478</v>
          </cell>
          <cell r="B217" t="str">
            <v>徐丽惠</v>
          </cell>
          <cell r="C217" t="str">
            <v>研发中心</v>
          </cell>
          <cell r="D217" t="str">
            <v>航空旅客大数据分析系统</v>
          </cell>
          <cell r="F217">
            <v>144</v>
          </cell>
          <cell r="G217">
            <v>72</v>
          </cell>
          <cell r="H217">
            <v>0.5</v>
          </cell>
          <cell r="I217" t="str">
            <v>武汉佰钧成技术有限责任公司</v>
          </cell>
        </row>
        <row r="218">
          <cell r="A218" t="str">
            <v>B-23870</v>
          </cell>
          <cell r="B218" t="str">
            <v>张琦</v>
          </cell>
          <cell r="C218" t="str">
            <v>研发中心</v>
          </cell>
          <cell r="D218" t="str">
            <v>航空旅客大数据分析系统</v>
          </cell>
          <cell r="F218">
            <v>144</v>
          </cell>
          <cell r="G218">
            <v>144</v>
          </cell>
          <cell r="H218">
            <v>1</v>
          </cell>
          <cell r="I218" t="str">
            <v>武汉佰钧成技术有限责任公司</v>
          </cell>
        </row>
        <row r="219">
          <cell r="A219" t="str">
            <v>B-24640</v>
          </cell>
          <cell r="B219" t="str">
            <v>张丽琴</v>
          </cell>
          <cell r="C219" t="str">
            <v>研发中心</v>
          </cell>
          <cell r="D219" t="str">
            <v>航空旅客大数据分析系统</v>
          </cell>
          <cell r="F219">
            <v>128</v>
          </cell>
          <cell r="G219">
            <v>64</v>
          </cell>
          <cell r="H219">
            <v>0.5</v>
          </cell>
          <cell r="I219" t="str">
            <v>武汉佰钧成技术有限责任公司</v>
          </cell>
        </row>
        <row r="220">
          <cell r="A220" t="str">
            <v>B-24727</v>
          </cell>
          <cell r="B220" t="str">
            <v>张启凡</v>
          </cell>
          <cell r="C220" t="str">
            <v>研发中心</v>
          </cell>
          <cell r="D220" t="str">
            <v>航空旅客大数据分析系统</v>
          </cell>
          <cell r="F220">
            <v>144</v>
          </cell>
          <cell r="G220">
            <v>72</v>
          </cell>
          <cell r="H220">
            <v>0.5</v>
          </cell>
          <cell r="I220" t="str">
            <v>武汉佰钧成技术有限责任公司</v>
          </cell>
        </row>
        <row r="221">
          <cell r="A221" t="str">
            <v>B-26223</v>
          </cell>
          <cell r="B221" t="str">
            <v>谢国胜</v>
          </cell>
          <cell r="C221" t="str">
            <v>研发中心</v>
          </cell>
          <cell r="D221" t="str">
            <v>航空旅客大数据分析系统</v>
          </cell>
          <cell r="F221">
            <v>144</v>
          </cell>
          <cell r="G221">
            <v>72</v>
          </cell>
          <cell r="H221">
            <v>0.5</v>
          </cell>
          <cell r="I221" t="str">
            <v>武汉佰钧成技术有限责任公司</v>
          </cell>
        </row>
        <row r="222">
          <cell r="A222" t="str">
            <v>B-20687</v>
          </cell>
          <cell r="B222" t="str">
            <v>范蓓</v>
          </cell>
          <cell r="C222" t="str">
            <v>研发中心</v>
          </cell>
          <cell r="D222" t="str">
            <v>航空旅客大数据分析系统</v>
          </cell>
          <cell r="F222">
            <v>144</v>
          </cell>
          <cell r="G222">
            <v>144</v>
          </cell>
          <cell r="H222">
            <v>1</v>
          </cell>
          <cell r="I222" t="str">
            <v>武汉佰钧成技术有限责任公司</v>
          </cell>
        </row>
        <row r="223">
          <cell r="A223" t="str">
            <v>B-26457</v>
          </cell>
          <cell r="B223" t="str">
            <v>洪鑫滢</v>
          </cell>
          <cell r="C223" t="str">
            <v>研发中心</v>
          </cell>
          <cell r="D223" t="str">
            <v>航空旅客大数据分析系统</v>
          </cell>
          <cell r="F223">
            <v>144</v>
          </cell>
          <cell r="G223">
            <v>72</v>
          </cell>
          <cell r="H223">
            <v>0.5</v>
          </cell>
          <cell r="I223" t="str">
            <v>武汉佰钧成技术有限责任公司</v>
          </cell>
        </row>
        <row r="224">
          <cell r="A224" t="str">
            <v>B-5510</v>
          </cell>
          <cell r="B224" t="str">
            <v>李红</v>
          </cell>
          <cell r="C224" t="str">
            <v>研发中心</v>
          </cell>
          <cell r="D224" t="str">
            <v>航空旅客大数据分析系统</v>
          </cell>
          <cell r="F224">
            <v>144</v>
          </cell>
          <cell r="G224">
            <v>72</v>
          </cell>
          <cell r="H224">
            <v>0.5</v>
          </cell>
          <cell r="I224" t="str">
            <v>武汉佰钧成技术有限责任公司</v>
          </cell>
        </row>
        <row r="225">
          <cell r="A225" t="str">
            <v>B-27766</v>
          </cell>
          <cell r="B225" t="str">
            <v>杨曼</v>
          </cell>
          <cell r="C225" t="str">
            <v>研发中心</v>
          </cell>
          <cell r="D225" t="str">
            <v>航空旅客大数据分析系统</v>
          </cell>
          <cell r="F225">
            <v>8</v>
          </cell>
          <cell r="G225">
            <v>4</v>
          </cell>
          <cell r="H225">
            <v>0.5</v>
          </cell>
          <cell r="I225" t="str">
            <v>武汉佰钧成技术有限责任公司</v>
          </cell>
        </row>
        <row r="226">
          <cell r="A226" t="str">
            <v>B-27783</v>
          </cell>
          <cell r="B226" t="str">
            <v>韦荣超</v>
          </cell>
          <cell r="C226" t="str">
            <v>研发中心</v>
          </cell>
          <cell r="D226" t="str">
            <v>航空旅客大数据分析系统</v>
          </cell>
          <cell r="F226">
            <v>24</v>
          </cell>
          <cell r="G226">
            <v>12</v>
          </cell>
          <cell r="H226">
            <v>0.5</v>
          </cell>
          <cell r="I226" t="str">
            <v>武汉佰钧成技术有限责任公司</v>
          </cell>
        </row>
        <row r="227">
          <cell r="A227" t="str">
            <v>B-21653</v>
          </cell>
          <cell r="B227" t="str">
            <v>邓舒然</v>
          </cell>
          <cell r="C227" t="str">
            <v>研发中心</v>
          </cell>
          <cell r="D227" t="str">
            <v>航空旅客大数据分析系统</v>
          </cell>
          <cell r="F227">
            <v>144</v>
          </cell>
          <cell r="G227">
            <v>43.2</v>
          </cell>
          <cell r="H227">
            <v>0.3</v>
          </cell>
          <cell r="I227" t="str">
            <v>武汉佰钧成技术有限责任公司</v>
          </cell>
        </row>
        <row r="228">
          <cell r="A228" t="str">
            <v>B-12369</v>
          </cell>
          <cell r="B228" t="str">
            <v>周美玲</v>
          </cell>
          <cell r="C228" t="str">
            <v>研发中心</v>
          </cell>
          <cell r="D228" t="str">
            <v>航空旅客大数据分析系统</v>
          </cell>
          <cell r="F228">
            <v>144</v>
          </cell>
          <cell r="G228">
            <v>72</v>
          </cell>
          <cell r="H228">
            <v>0.5</v>
          </cell>
          <cell r="I228" t="str">
            <v>武汉佰钧成技术有限责任公司</v>
          </cell>
        </row>
        <row r="229">
          <cell r="A229" t="str">
            <v>B-24613</v>
          </cell>
          <cell r="B229" t="str">
            <v>李阳</v>
          </cell>
          <cell r="C229" t="str">
            <v>研发中心</v>
          </cell>
          <cell r="D229" t="str">
            <v>航空旅客大数据分析系统</v>
          </cell>
          <cell r="F229">
            <v>144</v>
          </cell>
          <cell r="G229">
            <v>72</v>
          </cell>
          <cell r="H229">
            <v>0.5</v>
          </cell>
          <cell r="I229" t="str">
            <v>武汉佰钧成技术有限责任公司</v>
          </cell>
        </row>
        <row r="230">
          <cell r="A230" t="str">
            <v>B-8747</v>
          </cell>
          <cell r="B230" t="str">
            <v>蔡赟</v>
          </cell>
          <cell r="C230" t="str">
            <v>研发中心</v>
          </cell>
          <cell r="D230" t="str">
            <v>配电网故障抢修指挥平台项目</v>
          </cell>
          <cell r="F230">
            <v>144</v>
          </cell>
          <cell r="G230">
            <v>28.8</v>
          </cell>
          <cell r="H230">
            <v>0.2</v>
          </cell>
          <cell r="I230" t="str">
            <v>武汉佰钧成技术有限责任公司</v>
          </cell>
        </row>
        <row r="231">
          <cell r="A231" t="str">
            <v>B-5870</v>
          </cell>
          <cell r="B231" t="str">
            <v>傅海燕</v>
          </cell>
          <cell r="C231" t="str">
            <v>研发中心</v>
          </cell>
          <cell r="D231" t="str">
            <v>配电网故障抢修指挥平台项目</v>
          </cell>
          <cell r="F231">
            <v>144</v>
          </cell>
          <cell r="G231">
            <v>72</v>
          </cell>
          <cell r="H231">
            <v>0.5</v>
          </cell>
          <cell r="I231" t="str">
            <v>武汉佰钧成技术有限责任公司</v>
          </cell>
        </row>
        <row r="232">
          <cell r="A232" t="str">
            <v>B-21444</v>
          </cell>
          <cell r="B232" t="str">
            <v>朱兵</v>
          </cell>
          <cell r="C232" t="str">
            <v>研发中心</v>
          </cell>
          <cell r="D232" t="str">
            <v>配电网故障抢修指挥平台项目</v>
          </cell>
          <cell r="F232">
            <v>144</v>
          </cell>
          <cell r="G232">
            <v>144</v>
          </cell>
          <cell r="H232">
            <v>1</v>
          </cell>
          <cell r="I232" t="str">
            <v>武汉佰钧成技术有限责任公司</v>
          </cell>
        </row>
        <row r="233">
          <cell r="A233" t="str">
            <v>B-27226</v>
          </cell>
          <cell r="B233" t="str">
            <v>黄婷</v>
          </cell>
          <cell r="C233" t="str">
            <v>研发中心</v>
          </cell>
          <cell r="D233" t="str">
            <v>配电网故障抢修指挥平台项目</v>
          </cell>
          <cell r="F233">
            <v>144</v>
          </cell>
          <cell r="G233">
            <v>72</v>
          </cell>
          <cell r="H233">
            <v>0.5</v>
          </cell>
          <cell r="I233" t="str">
            <v>武汉佰钧成技术有限责任公司</v>
          </cell>
        </row>
        <row r="234">
          <cell r="A234" t="str">
            <v>B-24740</v>
          </cell>
          <cell r="B234" t="str">
            <v>秦光平</v>
          </cell>
          <cell r="C234" t="str">
            <v>研发中心</v>
          </cell>
          <cell r="D234" t="str">
            <v>配电网故障抢修指挥平台项目</v>
          </cell>
          <cell r="F234">
            <v>144</v>
          </cell>
          <cell r="G234">
            <v>72</v>
          </cell>
          <cell r="H234">
            <v>0.5</v>
          </cell>
          <cell r="I234" t="str">
            <v>武汉佰钧成技术有限责任公司</v>
          </cell>
        </row>
        <row r="235">
          <cell r="A235" t="str">
            <v>B-12629</v>
          </cell>
          <cell r="B235" t="str">
            <v>邵立立</v>
          </cell>
          <cell r="C235" t="str">
            <v>研发中心</v>
          </cell>
          <cell r="D235" t="str">
            <v>配电网故障抢修指挥平台项目</v>
          </cell>
          <cell r="F235">
            <v>144</v>
          </cell>
          <cell r="G235">
            <v>72</v>
          </cell>
          <cell r="H235">
            <v>0.5</v>
          </cell>
          <cell r="I235" t="str">
            <v>武汉佰钧成技术有限责任公司</v>
          </cell>
        </row>
        <row r="236">
          <cell r="A236" t="str">
            <v>B-26809</v>
          </cell>
          <cell r="B236" t="str">
            <v>李新</v>
          </cell>
          <cell r="C236" t="str">
            <v>研发中心</v>
          </cell>
          <cell r="D236" t="str">
            <v>配电网故障抢修指挥平台项目</v>
          </cell>
          <cell r="F236">
            <v>144</v>
          </cell>
          <cell r="G236">
            <v>43.2</v>
          </cell>
          <cell r="H236">
            <v>0.3</v>
          </cell>
          <cell r="I236" t="str">
            <v>武汉佰钧成技术有限责任公司</v>
          </cell>
        </row>
        <row r="237">
          <cell r="A237" t="str">
            <v>B-24743</v>
          </cell>
          <cell r="B237" t="str">
            <v>钟雪晴</v>
          </cell>
          <cell r="C237" t="str">
            <v>研发中心</v>
          </cell>
          <cell r="D237" t="str">
            <v>配电网故障抢修指挥平台项目</v>
          </cell>
          <cell r="F237">
            <v>144</v>
          </cell>
          <cell r="G237">
            <v>72</v>
          </cell>
          <cell r="H237">
            <v>0.5</v>
          </cell>
          <cell r="I237" t="str">
            <v>武汉佰钧成技术有限责任公司</v>
          </cell>
        </row>
        <row r="238">
          <cell r="A238" t="str">
            <v>B-19651</v>
          </cell>
          <cell r="B238" t="str">
            <v>王旖旎</v>
          </cell>
          <cell r="C238" t="str">
            <v>研发中心</v>
          </cell>
          <cell r="D238" t="str">
            <v>配电网故障抢修指挥平台项目</v>
          </cell>
          <cell r="F238">
            <v>144</v>
          </cell>
          <cell r="G238">
            <v>72</v>
          </cell>
          <cell r="H238">
            <v>0.5</v>
          </cell>
          <cell r="I238" t="str">
            <v>武汉佰钧成技术有限责任公司</v>
          </cell>
        </row>
        <row r="239">
          <cell r="A239" t="str">
            <v>B-24839</v>
          </cell>
          <cell r="B239" t="str">
            <v>吴文</v>
          </cell>
          <cell r="C239" t="str">
            <v>研发中心</v>
          </cell>
          <cell r="D239" t="str">
            <v>配电网故障抢修指挥平台项目</v>
          </cell>
          <cell r="F239">
            <v>144</v>
          </cell>
          <cell r="G239">
            <v>144</v>
          </cell>
          <cell r="H239">
            <v>1</v>
          </cell>
          <cell r="I239" t="str">
            <v>武汉佰钧成技术有限责任公司</v>
          </cell>
        </row>
        <row r="240">
          <cell r="A240" t="str">
            <v>B-15534</v>
          </cell>
          <cell r="B240" t="str">
            <v>赵娟</v>
          </cell>
          <cell r="C240" t="str">
            <v>研发中心</v>
          </cell>
          <cell r="D240" t="str">
            <v>配电网故障抢修指挥平台项目</v>
          </cell>
          <cell r="F240">
            <v>144</v>
          </cell>
          <cell r="G240">
            <v>144</v>
          </cell>
          <cell r="H240">
            <v>1</v>
          </cell>
          <cell r="I240" t="str">
            <v>武汉佰钧成技术有限责任公司</v>
          </cell>
        </row>
        <row r="241">
          <cell r="A241" t="str">
            <v>B-20081</v>
          </cell>
          <cell r="B241" t="str">
            <v>张志达</v>
          </cell>
          <cell r="C241" t="str">
            <v>研发中心</v>
          </cell>
          <cell r="D241" t="str">
            <v>配电网故障抢修指挥平台项目</v>
          </cell>
          <cell r="F241">
            <v>144</v>
          </cell>
          <cell r="G241">
            <v>72</v>
          </cell>
          <cell r="H241">
            <v>0.5</v>
          </cell>
          <cell r="I241" t="str">
            <v>武汉佰钧成技术有限责任公司</v>
          </cell>
        </row>
        <row r="242">
          <cell r="A242" t="str">
            <v>B-25067</v>
          </cell>
          <cell r="B242" t="str">
            <v>陈惠</v>
          </cell>
          <cell r="C242" t="str">
            <v>研发中心</v>
          </cell>
          <cell r="D242" t="str">
            <v>配电网故障抢修指挥平台项目</v>
          </cell>
          <cell r="F242">
            <v>144</v>
          </cell>
          <cell r="G242">
            <v>72</v>
          </cell>
          <cell r="H242">
            <v>0.5</v>
          </cell>
          <cell r="I242" t="str">
            <v>武汉佰钧成技术有限责任公司</v>
          </cell>
        </row>
        <row r="243">
          <cell r="A243" t="str">
            <v>B-27744</v>
          </cell>
          <cell r="B243" t="str">
            <v>黄琪</v>
          </cell>
          <cell r="C243" t="str">
            <v>研发中心</v>
          </cell>
          <cell r="D243" t="str">
            <v>配电网故障抢修指挥平台项目</v>
          </cell>
          <cell r="F243">
            <v>40</v>
          </cell>
          <cell r="G243">
            <v>20</v>
          </cell>
          <cell r="H243">
            <v>0.5</v>
          </cell>
          <cell r="I243" t="str">
            <v>武汉佰钧成技术有限责任公司</v>
          </cell>
        </row>
        <row r="244">
          <cell r="A244" t="str">
            <v>B-26158</v>
          </cell>
          <cell r="B244" t="str">
            <v>段小玲</v>
          </cell>
          <cell r="C244" t="str">
            <v>研发中心</v>
          </cell>
          <cell r="D244" t="str">
            <v>配电网故障抢修指挥平台项目</v>
          </cell>
          <cell r="F244">
            <v>144</v>
          </cell>
          <cell r="G244">
            <v>72</v>
          </cell>
          <cell r="H244">
            <v>0.5</v>
          </cell>
          <cell r="I244" t="str">
            <v>武汉佰钧成技术有限责任公司</v>
          </cell>
        </row>
        <row r="245">
          <cell r="A245" t="str">
            <v>B-27477</v>
          </cell>
          <cell r="B245" t="str">
            <v>杨唯唯</v>
          </cell>
          <cell r="C245" t="str">
            <v>研发中心</v>
          </cell>
          <cell r="D245" t="str">
            <v>配电网故障抢修指挥平台项目</v>
          </cell>
          <cell r="F245">
            <v>24</v>
          </cell>
          <cell r="G245">
            <v>12</v>
          </cell>
          <cell r="H245">
            <v>0.5</v>
          </cell>
          <cell r="I245" t="str">
            <v>武汉佰钧成技术有限责任公司</v>
          </cell>
        </row>
        <row r="246">
          <cell r="A246" t="str">
            <v>B-17735</v>
          </cell>
          <cell r="B246" t="str">
            <v>黄静</v>
          </cell>
          <cell r="C246" t="str">
            <v>研发中心</v>
          </cell>
          <cell r="D246" t="str">
            <v>配电网故障抢修指挥平台项目</v>
          </cell>
          <cell r="F246">
            <v>144</v>
          </cell>
          <cell r="G246">
            <v>43.2</v>
          </cell>
          <cell r="H246">
            <v>0.3</v>
          </cell>
          <cell r="I246" t="str">
            <v>武汉佰钧成技术有限责任公司</v>
          </cell>
        </row>
        <row r="247">
          <cell r="A247" t="str">
            <v>B-5723</v>
          </cell>
          <cell r="B247" t="str">
            <v>王孟</v>
          </cell>
          <cell r="C247" t="str">
            <v>研发中心</v>
          </cell>
          <cell r="D247" t="str">
            <v>配电网故障抢修指挥平台项目</v>
          </cell>
          <cell r="F247">
            <v>144</v>
          </cell>
          <cell r="G247">
            <v>43.2</v>
          </cell>
          <cell r="H247">
            <v>0.3</v>
          </cell>
          <cell r="I247" t="str">
            <v>武汉佰钧成技术有限责任公司</v>
          </cell>
        </row>
        <row r="248">
          <cell r="A248" t="str">
            <v>B-15945</v>
          </cell>
          <cell r="B248" t="str">
            <v>聂梅琴</v>
          </cell>
          <cell r="C248" t="str">
            <v>研发中心</v>
          </cell>
          <cell r="D248" t="str">
            <v>配电网故障抢修指挥平台项目</v>
          </cell>
          <cell r="F248">
            <v>144</v>
          </cell>
          <cell r="G248">
            <v>43.2</v>
          </cell>
          <cell r="H248">
            <v>0.3</v>
          </cell>
          <cell r="I248" t="str">
            <v>武汉佰钧成技术有限责任公司</v>
          </cell>
        </row>
        <row r="249">
          <cell r="A249" t="str">
            <v>B-3546</v>
          </cell>
          <cell r="B249" t="str">
            <v>郑亚</v>
          </cell>
          <cell r="C249" t="str">
            <v>研发中心</v>
          </cell>
          <cell r="D249" t="str">
            <v>用电信息采集系统通道及主站运行性能检测技术研究与应用项目</v>
          </cell>
          <cell r="F249">
            <v>144</v>
          </cell>
          <cell r="G249">
            <v>43.2</v>
          </cell>
          <cell r="H249">
            <v>0.3</v>
          </cell>
          <cell r="I249" t="str">
            <v>武汉佰钧成技术有限责任公司</v>
          </cell>
        </row>
        <row r="250">
          <cell r="A250" t="str">
            <v>B-7252</v>
          </cell>
          <cell r="B250" t="str">
            <v>张晓鹏</v>
          </cell>
          <cell r="C250" t="str">
            <v>研发中心</v>
          </cell>
          <cell r="D250" t="str">
            <v>用电信息采集系统通道及主站运行性能检测技术研究与应用项目</v>
          </cell>
          <cell r="F250">
            <v>144</v>
          </cell>
          <cell r="G250">
            <v>72</v>
          </cell>
          <cell r="H250">
            <v>0.5</v>
          </cell>
          <cell r="I250" t="str">
            <v>武汉佰钧成技术有限责任公司</v>
          </cell>
        </row>
        <row r="251">
          <cell r="A251" t="str">
            <v>B-22137</v>
          </cell>
          <cell r="B251" t="str">
            <v>刘辉</v>
          </cell>
          <cell r="C251" t="str">
            <v>研发中心</v>
          </cell>
          <cell r="D251" t="str">
            <v>用电信息采集系统通道及主站运行性能检测技术研究与应用项目</v>
          </cell>
          <cell r="F251">
            <v>48</v>
          </cell>
          <cell r="G251">
            <v>48</v>
          </cell>
          <cell r="H251">
            <v>1</v>
          </cell>
          <cell r="I251" t="str">
            <v>武汉佰钧成技术有限责任公司</v>
          </cell>
        </row>
        <row r="252">
          <cell r="A252" t="str">
            <v>B-22046</v>
          </cell>
          <cell r="B252" t="str">
            <v>张碧华</v>
          </cell>
          <cell r="C252" t="str">
            <v>研发中心</v>
          </cell>
          <cell r="D252" t="str">
            <v>用电信息采集系统通道及主站运行性能检测技术研究与应用项目</v>
          </cell>
          <cell r="F252">
            <v>96</v>
          </cell>
          <cell r="G252">
            <v>96</v>
          </cell>
          <cell r="H252">
            <v>1</v>
          </cell>
          <cell r="I252" t="str">
            <v>武汉佰钧成技术有限责任公司</v>
          </cell>
        </row>
        <row r="253">
          <cell r="A253" t="str">
            <v>B-27778</v>
          </cell>
          <cell r="B253" t="str">
            <v>郑宇</v>
          </cell>
          <cell r="C253" t="str">
            <v>研发中心</v>
          </cell>
          <cell r="D253" t="str">
            <v>用电信息采集系统通道及主站运行性能检测技术研究与应用项目</v>
          </cell>
          <cell r="F253">
            <v>8</v>
          </cell>
          <cell r="G253">
            <v>4</v>
          </cell>
          <cell r="H253">
            <v>0.5</v>
          </cell>
          <cell r="I253" t="str">
            <v>武汉佰钧成技术有限责任公司</v>
          </cell>
        </row>
        <row r="254">
          <cell r="A254" t="str">
            <v>B-26025</v>
          </cell>
          <cell r="B254" t="str">
            <v>熊小乐</v>
          </cell>
          <cell r="C254" t="str">
            <v>研发中心</v>
          </cell>
          <cell r="D254" t="str">
            <v>用电信息采集系统通道及主站运行性能检测技术研究与应用项目</v>
          </cell>
          <cell r="F254">
            <v>144</v>
          </cell>
          <cell r="G254">
            <v>72</v>
          </cell>
          <cell r="H254">
            <v>0.5</v>
          </cell>
          <cell r="I254" t="str">
            <v>武汉佰钧成技术有限责任公司</v>
          </cell>
        </row>
        <row r="255">
          <cell r="A255" t="str">
            <v>B-17620</v>
          </cell>
          <cell r="B255" t="str">
            <v>张丽萍</v>
          </cell>
          <cell r="C255" t="str">
            <v>研发中心</v>
          </cell>
          <cell r="D255" t="str">
            <v>用电信息采集系统通道及主站运行性能检测技术研究与应用项目</v>
          </cell>
          <cell r="F255">
            <v>144</v>
          </cell>
          <cell r="G255">
            <v>144</v>
          </cell>
          <cell r="H255">
            <v>1</v>
          </cell>
          <cell r="I255" t="str">
            <v>武汉佰钧成技术有限责任公司</v>
          </cell>
        </row>
        <row r="256">
          <cell r="A256" t="str">
            <v>B-26440</v>
          </cell>
          <cell r="B256" t="str">
            <v>申艳超</v>
          </cell>
          <cell r="C256" t="str">
            <v>研发中心</v>
          </cell>
          <cell r="D256" t="str">
            <v>用电信息采集系统通道及主站运行性能检测技术研究与应用项目</v>
          </cell>
          <cell r="F256">
            <v>144</v>
          </cell>
          <cell r="G256">
            <v>144</v>
          </cell>
          <cell r="H256">
            <v>1</v>
          </cell>
          <cell r="I256" t="str">
            <v>武汉佰钧成技术有限责任公司</v>
          </cell>
        </row>
        <row r="257">
          <cell r="A257" t="str">
            <v>B-27171</v>
          </cell>
          <cell r="B257" t="str">
            <v>覃鹏侣</v>
          </cell>
          <cell r="C257" t="str">
            <v>研发中心</v>
          </cell>
          <cell r="D257" t="str">
            <v>用电信息采集系统通道及主站运行性能检测技术研究与应用项目</v>
          </cell>
          <cell r="F257">
            <v>144</v>
          </cell>
          <cell r="G257">
            <v>144</v>
          </cell>
          <cell r="H257">
            <v>1</v>
          </cell>
          <cell r="I257" t="str">
            <v>武汉佰钧成技术有限责任公司</v>
          </cell>
        </row>
        <row r="258">
          <cell r="A258" t="str">
            <v>B-15146</v>
          </cell>
          <cell r="B258" t="str">
            <v>熊娟</v>
          </cell>
          <cell r="C258" t="str">
            <v>研发中心</v>
          </cell>
          <cell r="D258" t="str">
            <v>用电信息采集系统通道及主站运行性能检测技术研究与应用项目</v>
          </cell>
          <cell r="F258">
            <v>144</v>
          </cell>
          <cell r="G258">
            <v>72</v>
          </cell>
          <cell r="H258">
            <v>0.5</v>
          </cell>
          <cell r="I258" t="str">
            <v>武汉佰钧成技术有限责任公司</v>
          </cell>
        </row>
        <row r="259">
          <cell r="A259" t="str">
            <v>B-5501</v>
          </cell>
          <cell r="B259" t="str">
            <v>张成彪</v>
          </cell>
          <cell r="C259" t="str">
            <v>研发中心</v>
          </cell>
          <cell r="D259" t="str">
            <v>用电信息采集系统通道及主站运行性能检测技术研究与应用项目</v>
          </cell>
          <cell r="F259">
            <v>144</v>
          </cell>
          <cell r="G259">
            <v>72</v>
          </cell>
          <cell r="H259">
            <v>0.5</v>
          </cell>
          <cell r="I259" t="str">
            <v>武汉佰钧成技术有限责任公司</v>
          </cell>
        </row>
        <row r="260">
          <cell r="A260" t="str">
            <v>B-14591</v>
          </cell>
          <cell r="B260" t="str">
            <v>房巍</v>
          </cell>
          <cell r="C260" t="str">
            <v>研发中心</v>
          </cell>
          <cell r="D260" t="str">
            <v>用电信息采集系统通道及主站运行性能检测技术研究与应用项目</v>
          </cell>
          <cell r="F260">
            <v>144</v>
          </cell>
          <cell r="G260">
            <v>72</v>
          </cell>
          <cell r="H260">
            <v>0.5</v>
          </cell>
          <cell r="I260" t="str">
            <v>武汉佰钧成技术有限责任公司</v>
          </cell>
        </row>
        <row r="261">
          <cell r="A261" t="str">
            <v>B-5912</v>
          </cell>
          <cell r="B261" t="str">
            <v>岳诚</v>
          </cell>
          <cell r="C261" t="str">
            <v>研发中心</v>
          </cell>
          <cell r="D261" t="str">
            <v>用电信息采集系统通道及主站运行性能检测技术研究与应用项目</v>
          </cell>
          <cell r="F261">
            <v>144</v>
          </cell>
          <cell r="G261">
            <v>72</v>
          </cell>
          <cell r="H261">
            <v>0.5</v>
          </cell>
          <cell r="I261" t="str">
            <v>武汉佰钧成技术有限责任公司</v>
          </cell>
        </row>
        <row r="262">
          <cell r="A262" t="str">
            <v>B-5782</v>
          </cell>
          <cell r="B262" t="str">
            <v>汪友浩</v>
          </cell>
          <cell r="C262" t="str">
            <v>研发中心</v>
          </cell>
          <cell r="D262" t="str">
            <v>用电信息采集系统通道及主站运行性能检测技术研究与应用项目</v>
          </cell>
          <cell r="F262">
            <v>144</v>
          </cell>
          <cell r="G262">
            <v>72</v>
          </cell>
          <cell r="H262">
            <v>0.5</v>
          </cell>
          <cell r="I262" t="str">
            <v>武汉佰钧成技术有限责任公司</v>
          </cell>
        </row>
        <row r="263">
          <cell r="A263" t="str">
            <v>B-21970</v>
          </cell>
          <cell r="B263" t="str">
            <v>汪旭明</v>
          </cell>
          <cell r="C263" t="str">
            <v>研发中心</v>
          </cell>
          <cell r="D263" t="str">
            <v>用电信息采集系统通道及主站运行性能检测技术研究与应用项目</v>
          </cell>
          <cell r="F263">
            <v>144</v>
          </cell>
          <cell r="G263">
            <v>144</v>
          </cell>
          <cell r="H263">
            <v>1</v>
          </cell>
          <cell r="I263" t="str">
            <v>武汉佰钧成技术有限责任公司</v>
          </cell>
        </row>
        <row r="264">
          <cell r="A264" t="str">
            <v>B-1744</v>
          </cell>
          <cell r="B264" t="str">
            <v>吴艳红</v>
          </cell>
          <cell r="C264" t="str">
            <v>研发中心</v>
          </cell>
          <cell r="D264" t="str">
            <v>用电信息采集系统通道及主站运行性能检测技术研究与应用项目</v>
          </cell>
          <cell r="F264">
            <v>144</v>
          </cell>
          <cell r="G264">
            <v>72</v>
          </cell>
          <cell r="H264">
            <v>0.5</v>
          </cell>
          <cell r="I264" t="str">
            <v>武汉佰钧成技术有限责任公司</v>
          </cell>
        </row>
        <row r="265">
          <cell r="A265" t="str">
            <v>B-5874</v>
          </cell>
          <cell r="B265" t="str">
            <v>徐维平</v>
          </cell>
          <cell r="C265" t="str">
            <v>研发中心</v>
          </cell>
          <cell r="D265" t="str">
            <v>用电信息采集系统通道及主站运行性能检测技术研究与应用项目</v>
          </cell>
          <cell r="F265">
            <v>144</v>
          </cell>
          <cell r="G265">
            <v>72</v>
          </cell>
          <cell r="H265">
            <v>0.5</v>
          </cell>
          <cell r="I265" t="str">
            <v>武汉佰钧成技术有限责任公司</v>
          </cell>
        </row>
        <row r="266">
          <cell r="A266" t="str">
            <v>B-26931</v>
          </cell>
          <cell r="B266" t="str">
            <v>邱正洪</v>
          </cell>
          <cell r="C266" t="str">
            <v>研发中心</v>
          </cell>
          <cell r="D266" t="str">
            <v>用电信息采集系统通道及主站运行性能检测技术研究与应用项目</v>
          </cell>
          <cell r="F266">
            <v>144</v>
          </cell>
          <cell r="G266">
            <v>72</v>
          </cell>
          <cell r="H266">
            <v>0.5</v>
          </cell>
          <cell r="I266" t="str">
            <v>武汉佰钧成技术有限责任公司</v>
          </cell>
        </row>
        <row r="267">
          <cell r="A267" t="str">
            <v>B-10336</v>
          </cell>
          <cell r="B267" t="str">
            <v>胡志</v>
          </cell>
          <cell r="C267" t="str">
            <v>研发中心</v>
          </cell>
          <cell r="D267" t="str">
            <v>财务业务管理平台</v>
          </cell>
          <cell r="F267">
            <v>144</v>
          </cell>
          <cell r="G267">
            <v>72</v>
          </cell>
          <cell r="H267">
            <v>0.5</v>
          </cell>
          <cell r="I267" t="str">
            <v>佰钧成信息技术（苏州）有限公司</v>
          </cell>
        </row>
        <row r="268">
          <cell r="A268" t="str">
            <v>B-10603</v>
          </cell>
          <cell r="B268" t="str">
            <v>庞恺</v>
          </cell>
          <cell r="C268" t="str">
            <v>研发中心</v>
          </cell>
          <cell r="D268" t="str">
            <v>生产信息管理系统</v>
          </cell>
          <cell r="F268">
            <v>128</v>
          </cell>
          <cell r="G268">
            <v>64</v>
          </cell>
          <cell r="H268">
            <v>0.5</v>
          </cell>
          <cell r="I268" t="str">
            <v>佰钧成信息技术（苏州）有限公司</v>
          </cell>
        </row>
        <row r="269">
          <cell r="A269" t="str">
            <v>B-10767</v>
          </cell>
          <cell r="B269" t="str">
            <v>许孔琛</v>
          </cell>
          <cell r="C269" t="str">
            <v>研发中心</v>
          </cell>
          <cell r="D269" t="str">
            <v>银行信贷管理信息系统</v>
          </cell>
          <cell r="F269">
            <v>144</v>
          </cell>
          <cell r="G269">
            <v>72</v>
          </cell>
          <cell r="H269">
            <v>0.5</v>
          </cell>
          <cell r="I269" t="str">
            <v>佰钧成信息技术（苏州）有限公司</v>
          </cell>
        </row>
        <row r="270">
          <cell r="A270" t="str">
            <v>B-12888</v>
          </cell>
          <cell r="B270" t="str">
            <v>张立</v>
          </cell>
          <cell r="C270" t="str">
            <v>研发中心</v>
          </cell>
          <cell r="D270" t="str">
            <v>银行信贷管理信息系统</v>
          </cell>
          <cell r="F270">
            <v>112</v>
          </cell>
          <cell r="G270">
            <v>56</v>
          </cell>
          <cell r="H270">
            <v>0.5</v>
          </cell>
          <cell r="I270" t="str">
            <v>佰钧成信息技术（苏州）有限公司</v>
          </cell>
        </row>
        <row r="271">
          <cell r="A271" t="str">
            <v>B-14703</v>
          </cell>
          <cell r="B271" t="str">
            <v>付静</v>
          </cell>
          <cell r="C271" t="str">
            <v>研发中心</v>
          </cell>
          <cell r="D271" t="str">
            <v>社会保险系统</v>
          </cell>
          <cell r="F271">
            <v>120</v>
          </cell>
          <cell r="G271">
            <v>60</v>
          </cell>
          <cell r="H271">
            <v>0.5</v>
          </cell>
          <cell r="I271" t="str">
            <v>佰钧成信息技术（苏州）有限公司</v>
          </cell>
        </row>
        <row r="272">
          <cell r="A272" t="str">
            <v>B-15623</v>
          </cell>
          <cell r="B272" t="str">
            <v>赵肖寒</v>
          </cell>
          <cell r="C272" t="str">
            <v>研发中心</v>
          </cell>
          <cell r="D272" t="str">
            <v>社会保险系统</v>
          </cell>
          <cell r="F272">
            <v>144</v>
          </cell>
          <cell r="G272">
            <v>72</v>
          </cell>
          <cell r="H272">
            <v>0.5</v>
          </cell>
          <cell r="I272" t="str">
            <v>佰钧成信息技术（苏州）有限公司</v>
          </cell>
        </row>
        <row r="273">
          <cell r="A273" t="str">
            <v>B-18578</v>
          </cell>
          <cell r="B273" t="str">
            <v>林向阳</v>
          </cell>
          <cell r="C273" t="str">
            <v>研发中心</v>
          </cell>
          <cell r="D273" t="str">
            <v>社会保险系统</v>
          </cell>
          <cell r="F273">
            <v>144</v>
          </cell>
          <cell r="G273">
            <v>72</v>
          </cell>
          <cell r="H273">
            <v>0.5</v>
          </cell>
          <cell r="I273" t="str">
            <v>佰钧成信息技术（苏州）有限公司</v>
          </cell>
        </row>
        <row r="274">
          <cell r="A274" t="str">
            <v>B-19831</v>
          </cell>
          <cell r="B274" t="str">
            <v>于含洋</v>
          </cell>
          <cell r="C274" t="str">
            <v>研发中心</v>
          </cell>
          <cell r="D274" t="str">
            <v>财务业务管理平台</v>
          </cell>
          <cell r="F274">
            <v>144</v>
          </cell>
          <cell r="G274">
            <v>72</v>
          </cell>
          <cell r="H274">
            <v>0.5</v>
          </cell>
          <cell r="I274" t="str">
            <v>佰钧成信息技术（苏州）有限公司</v>
          </cell>
        </row>
        <row r="275">
          <cell r="A275" t="str">
            <v>B-21988</v>
          </cell>
          <cell r="B275" t="str">
            <v>李静怡</v>
          </cell>
          <cell r="C275" t="str">
            <v>研发中心</v>
          </cell>
          <cell r="D275" t="str">
            <v>佰钧成网上商城系统</v>
          </cell>
          <cell r="F275">
            <v>120</v>
          </cell>
          <cell r="G275">
            <v>60</v>
          </cell>
          <cell r="H275">
            <v>0.5</v>
          </cell>
          <cell r="I275" t="str">
            <v>佰钧成信息技术（苏州）有限公司</v>
          </cell>
        </row>
        <row r="276">
          <cell r="A276" t="str">
            <v>B-23377</v>
          </cell>
          <cell r="B276" t="str">
            <v>李阳</v>
          </cell>
          <cell r="C276" t="str">
            <v>研发中心</v>
          </cell>
          <cell r="D276" t="str">
            <v>财务业务管理平台</v>
          </cell>
          <cell r="F276">
            <v>144</v>
          </cell>
          <cell r="G276">
            <v>72</v>
          </cell>
          <cell r="H276">
            <v>0.5</v>
          </cell>
          <cell r="I276" t="str">
            <v>佰钧成信息技术（苏州）有限公司</v>
          </cell>
        </row>
        <row r="277">
          <cell r="A277" t="str">
            <v>B-2375</v>
          </cell>
          <cell r="B277" t="str">
            <v>王晖</v>
          </cell>
          <cell r="C277" t="str">
            <v>研发中心</v>
          </cell>
          <cell r="D277" t="str">
            <v>财务业务管理平台</v>
          </cell>
          <cell r="F277">
            <v>144</v>
          </cell>
          <cell r="G277">
            <v>72</v>
          </cell>
          <cell r="H277">
            <v>0.5</v>
          </cell>
          <cell r="I277" t="str">
            <v>佰钧成信息技术（苏州）有限公司</v>
          </cell>
        </row>
        <row r="278">
          <cell r="A278" t="str">
            <v>B-24883</v>
          </cell>
          <cell r="B278" t="str">
            <v>高磊</v>
          </cell>
          <cell r="C278" t="str">
            <v>研发中心</v>
          </cell>
          <cell r="D278" t="str">
            <v>银行信贷管理信息系统</v>
          </cell>
          <cell r="F278">
            <v>144</v>
          </cell>
          <cell r="G278">
            <v>72</v>
          </cell>
          <cell r="H278">
            <v>0.5</v>
          </cell>
          <cell r="I278" t="str">
            <v>佰钧成信息技术（苏州）有限公司</v>
          </cell>
        </row>
        <row r="279">
          <cell r="A279" t="str">
            <v>B-27043</v>
          </cell>
          <cell r="B279" t="str">
            <v>李星</v>
          </cell>
          <cell r="C279" t="str">
            <v>研发中心</v>
          </cell>
          <cell r="D279" t="str">
            <v>财务业务管理平台</v>
          </cell>
          <cell r="F279">
            <v>144</v>
          </cell>
          <cell r="G279">
            <v>72</v>
          </cell>
          <cell r="H279">
            <v>0.5</v>
          </cell>
          <cell r="I279" t="str">
            <v>佰钧成信息技术（苏州）有限公司</v>
          </cell>
        </row>
        <row r="280">
          <cell r="A280" t="str">
            <v>B-27322</v>
          </cell>
          <cell r="B280" t="str">
            <v>宋扬</v>
          </cell>
          <cell r="C280" t="str">
            <v>研发中心</v>
          </cell>
          <cell r="D280" t="str">
            <v>移动投保项目</v>
          </cell>
          <cell r="F280">
            <v>144</v>
          </cell>
          <cell r="G280">
            <v>72</v>
          </cell>
          <cell r="H280">
            <v>0.5</v>
          </cell>
          <cell r="I280" t="str">
            <v>佰钧成信息技术（苏州）有限公司</v>
          </cell>
        </row>
        <row r="281">
          <cell r="A281" t="str">
            <v>B-27355</v>
          </cell>
          <cell r="B281" t="str">
            <v>吴程鹏</v>
          </cell>
          <cell r="C281" t="str">
            <v>研发中心</v>
          </cell>
          <cell r="D281" t="str">
            <v>佰钧成网上商城系统</v>
          </cell>
          <cell r="F281">
            <v>128</v>
          </cell>
          <cell r="G281">
            <v>64</v>
          </cell>
          <cell r="H281">
            <v>0.5</v>
          </cell>
          <cell r="I281" t="str">
            <v>佰钧成信息技术（苏州）有限公司</v>
          </cell>
        </row>
        <row r="282">
          <cell r="A282" t="str">
            <v>B-27356</v>
          </cell>
          <cell r="B282" t="str">
            <v>韦聪聪</v>
          </cell>
          <cell r="C282" t="str">
            <v>研发中心</v>
          </cell>
          <cell r="D282" t="str">
            <v>生产信息管理系统</v>
          </cell>
          <cell r="F282">
            <v>144</v>
          </cell>
          <cell r="G282">
            <v>72</v>
          </cell>
          <cell r="H282">
            <v>0.5</v>
          </cell>
          <cell r="I282" t="str">
            <v>佰钧成信息技术（苏州）有限公司</v>
          </cell>
        </row>
        <row r="283">
          <cell r="A283" t="str">
            <v>B-27357</v>
          </cell>
          <cell r="B283" t="str">
            <v>欧阳诗婷</v>
          </cell>
          <cell r="C283" t="str">
            <v>研发中心</v>
          </cell>
          <cell r="D283" t="str">
            <v>生产信息管理系统</v>
          </cell>
          <cell r="F283">
            <v>144</v>
          </cell>
          <cell r="G283">
            <v>72</v>
          </cell>
          <cell r="H283">
            <v>0.5</v>
          </cell>
          <cell r="I283" t="str">
            <v>佰钧成信息技术（苏州）有限公司</v>
          </cell>
        </row>
        <row r="284">
          <cell r="A284" t="str">
            <v>B-27359</v>
          </cell>
          <cell r="B284" t="str">
            <v>汪杨锋</v>
          </cell>
          <cell r="C284" t="str">
            <v>研发中心</v>
          </cell>
          <cell r="D284" t="str">
            <v>移动投保项目</v>
          </cell>
          <cell r="F284">
            <v>88</v>
          </cell>
          <cell r="G284">
            <v>44</v>
          </cell>
          <cell r="H284">
            <v>0.5</v>
          </cell>
          <cell r="I284" t="str">
            <v>佰钧成信息技术（苏州）有限公司</v>
          </cell>
        </row>
        <row r="285">
          <cell r="A285" t="str">
            <v>B-27363</v>
          </cell>
          <cell r="B285" t="str">
            <v>胡强</v>
          </cell>
          <cell r="C285" t="str">
            <v>研发中心</v>
          </cell>
          <cell r="D285" t="str">
            <v>生产信息管理系统</v>
          </cell>
          <cell r="F285">
            <v>60</v>
          </cell>
          <cell r="G285">
            <v>30</v>
          </cell>
          <cell r="H285">
            <v>0.5</v>
          </cell>
          <cell r="I285" t="str">
            <v>佰钧成信息技术（苏州）有限公司</v>
          </cell>
        </row>
        <row r="286">
          <cell r="A286" t="str">
            <v>B-27375</v>
          </cell>
          <cell r="B286" t="str">
            <v>江莉莉</v>
          </cell>
          <cell r="C286" t="str">
            <v>研发中心</v>
          </cell>
          <cell r="D286" t="str">
            <v>社会保险系统</v>
          </cell>
          <cell r="F286">
            <v>128</v>
          </cell>
          <cell r="G286">
            <v>64</v>
          </cell>
          <cell r="H286">
            <v>0.5</v>
          </cell>
          <cell r="I286" t="str">
            <v>佰钧成信息技术（苏州）有限公司</v>
          </cell>
        </row>
        <row r="287">
          <cell r="A287" t="str">
            <v>B-27378</v>
          </cell>
          <cell r="B287" t="str">
            <v>吴晨婷</v>
          </cell>
          <cell r="C287" t="str">
            <v>研发中心</v>
          </cell>
          <cell r="D287" t="str">
            <v>银行信贷管理信息系统</v>
          </cell>
          <cell r="F287">
            <v>136</v>
          </cell>
          <cell r="G287">
            <v>68</v>
          </cell>
          <cell r="H287">
            <v>0.5</v>
          </cell>
          <cell r="I287" t="str">
            <v>佰钧成信息技术（苏州）有限公司</v>
          </cell>
        </row>
        <row r="288">
          <cell r="A288" t="str">
            <v>B-27388</v>
          </cell>
          <cell r="B288" t="str">
            <v>李莹</v>
          </cell>
          <cell r="C288" t="str">
            <v>研发中心</v>
          </cell>
          <cell r="D288" t="str">
            <v>佰钧成网上商城系统</v>
          </cell>
          <cell r="F288">
            <v>144</v>
          </cell>
          <cell r="G288">
            <v>72</v>
          </cell>
          <cell r="H288">
            <v>0.5</v>
          </cell>
          <cell r="I288" t="str">
            <v>佰钧成信息技术（苏州）有限公司</v>
          </cell>
        </row>
        <row r="289">
          <cell r="A289" t="str">
            <v>B-5866</v>
          </cell>
          <cell r="B289" t="str">
            <v>田绍锟</v>
          </cell>
          <cell r="C289" t="str">
            <v>研发中心</v>
          </cell>
          <cell r="D289" t="str">
            <v>财务业务管理平台</v>
          </cell>
          <cell r="F289">
            <v>144</v>
          </cell>
          <cell r="G289">
            <v>72</v>
          </cell>
          <cell r="H289">
            <v>0.5</v>
          </cell>
          <cell r="I289" t="str">
            <v>佰钧成信息技术（苏州）有限公司</v>
          </cell>
        </row>
        <row r="290">
          <cell r="A290" t="str">
            <v>B-740</v>
          </cell>
          <cell r="B290" t="str">
            <v>余海霞</v>
          </cell>
          <cell r="C290" t="str">
            <v>研发中心</v>
          </cell>
          <cell r="D290" t="str">
            <v>生产信息管理系统</v>
          </cell>
          <cell r="F290">
            <v>144</v>
          </cell>
          <cell r="G290">
            <v>72</v>
          </cell>
          <cell r="H290">
            <v>0.5</v>
          </cell>
          <cell r="I290" t="str">
            <v>佰钧成信息技术（苏州）有限公司</v>
          </cell>
        </row>
        <row r="291">
          <cell r="A291" t="str">
            <v>B-9631</v>
          </cell>
          <cell r="B291" t="str">
            <v>李秀兰</v>
          </cell>
          <cell r="C291" t="str">
            <v>研发中心</v>
          </cell>
          <cell r="D291" t="str">
            <v>银行信贷管理信息系统</v>
          </cell>
          <cell r="F291">
            <v>144</v>
          </cell>
          <cell r="G291">
            <v>72</v>
          </cell>
          <cell r="H291">
            <v>0.5</v>
          </cell>
          <cell r="I291" t="str">
            <v>佰钧成信息技术（苏州）有限公司</v>
          </cell>
        </row>
        <row r="292">
          <cell r="A292" t="str">
            <v>B-11954</v>
          </cell>
          <cell r="B292" t="str">
            <v>定丹</v>
          </cell>
          <cell r="C292" t="str">
            <v>研发中心</v>
          </cell>
          <cell r="D292" t="str">
            <v>移动投保项目</v>
          </cell>
          <cell r="F292">
            <v>80</v>
          </cell>
          <cell r="G292">
            <v>80</v>
          </cell>
          <cell r="H292">
            <v>1</v>
          </cell>
          <cell r="I292" t="str">
            <v>佰钧成信息技术（苏州）有限公司</v>
          </cell>
        </row>
        <row r="293">
          <cell r="A293" t="str">
            <v>B-13487</v>
          </cell>
          <cell r="B293" t="str">
            <v>杨晓梅</v>
          </cell>
          <cell r="C293" t="str">
            <v>研发中心</v>
          </cell>
          <cell r="D293" t="str">
            <v>移动投保项目</v>
          </cell>
          <cell r="F293">
            <v>144</v>
          </cell>
          <cell r="G293">
            <v>144</v>
          </cell>
          <cell r="H293">
            <v>1</v>
          </cell>
          <cell r="I293" t="str">
            <v>佰钧成信息技术（苏州）有限公司</v>
          </cell>
        </row>
        <row r="294">
          <cell r="A294" t="str">
            <v>B-21337</v>
          </cell>
          <cell r="B294" t="str">
            <v>肖岚</v>
          </cell>
          <cell r="C294" t="str">
            <v>研发中心</v>
          </cell>
          <cell r="D294" t="str">
            <v>佰钧成网上商城系统</v>
          </cell>
          <cell r="F294">
            <v>144</v>
          </cell>
          <cell r="G294">
            <v>144</v>
          </cell>
          <cell r="H294">
            <v>1</v>
          </cell>
          <cell r="I294" t="str">
            <v>佰钧成信息技术（苏州）有限公司</v>
          </cell>
        </row>
        <row r="295">
          <cell r="A295" t="str">
            <v>B-21817</v>
          </cell>
          <cell r="B295" t="str">
            <v>邱金钰</v>
          </cell>
          <cell r="C295" t="str">
            <v>研发中心</v>
          </cell>
          <cell r="D295" t="str">
            <v>移动投保项目</v>
          </cell>
          <cell r="F295">
            <v>120</v>
          </cell>
          <cell r="G295">
            <v>120</v>
          </cell>
          <cell r="H295">
            <v>1</v>
          </cell>
          <cell r="I295" t="str">
            <v>佰钧成信息技术（苏州）有限公司</v>
          </cell>
        </row>
        <row r="296">
          <cell r="A296" t="str">
            <v>B-24248</v>
          </cell>
          <cell r="B296" t="str">
            <v>夏思雨</v>
          </cell>
          <cell r="C296" t="str">
            <v>研发中心</v>
          </cell>
          <cell r="D296" t="str">
            <v>财务业务管理平台</v>
          </cell>
          <cell r="F296">
            <v>144</v>
          </cell>
          <cell r="G296">
            <v>144</v>
          </cell>
          <cell r="H296">
            <v>1</v>
          </cell>
          <cell r="I296" t="str">
            <v>佰钧成信息技术（苏州）有限公司</v>
          </cell>
        </row>
        <row r="297">
          <cell r="A297" t="str">
            <v>B-27076</v>
          </cell>
          <cell r="B297" t="str">
            <v>杨柳青</v>
          </cell>
          <cell r="C297" t="str">
            <v>研发中心</v>
          </cell>
          <cell r="D297" t="str">
            <v>移动投保项目</v>
          </cell>
          <cell r="F297">
            <v>144</v>
          </cell>
          <cell r="G297">
            <v>144</v>
          </cell>
          <cell r="H297">
            <v>1</v>
          </cell>
          <cell r="I297" t="str">
            <v>佰钧成信息技术（苏州）有限公司</v>
          </cell>
        </row>
        <row r="298">
          <cell r="A298" t="str">
            <v>B-27330</v>
          </cell>
          <cell r="B298" t="str">
            <v>倪玉敏</v>
          </cell>
          <cell r="C298" t="str">
            <v>研发中心</v>
          </cell>
          <cell r="D298" t="str">
            <v>佰钧成网上商城系统</v>
          </cell>
          <cell r="F298">
            <v>144</v>
          </cell>
          <cell r="G298">
            <v>144</v>
          </cell>
          <cell r="H298">
            <v>1</v>
          </cell>
          <cell r="I298" t="str">
            <v>佰钧成信息技术（苏州）有限公司</v>
          </cell>
        </row>
        <row r="299">
          <cell r="A299" t="str">
            <v>B-27344</v>
          </cell>
          <cell r="B299" t="str">
            <v>叶小云</v>
          </cell>
          <cell r="C299" t="str">
            <v>研发中心</v>
          </cell>
          <cell r="D299" t="str">
            <v>移动投保项目</v>
          </cell>
          <cell r="F299">
            <v>144</v>
          </cell>
          <cell r="G299">
            <v>144</v>
          </cell>
          <cell r="H299">
            <v>1</v>
          </cell>
          <cell r="I299" t="str">
            <v>佰钧成信息技术（苏州）有限公司</v>
          </cell>
        </row>
        <row r="300">
          <cell r="A300" t="str">
            <v>B-27373</v>
          </cell>
          <cell r="B300" t="str">
            <v>吴倩倩</v>
          </cell>
          <cell r="C300" t="str">
            <v>研发中心</v>
          </cell>
          <cell r="D300" t="str">
            <v>财务业务管理平台</v>
          </cell>
          <cell r="F300">
            <v>128</v>
          </cell>
          <cell r="G300">
            <v>128</v>
          </cell>
          <cell r="H300">
            <v>1</v>
          </cell>
          <cell r="I300" t="str">
            <v>佰钧成信息技术（苏州）有限公司</v>
          </cell>
        </row>
        <row r="301">
          <cell r="A301" t="str">
            <v>B-27376</v>
          </cell>
          <cell r="B301" t="str">
            <v>李莉</v>
          </cell>
          <cell r="C301" t="str">
            <v>研发中心</v>
          </cell>
          <cell r="D301" t="str">
            <v>移动投保项目</v>
          </cell>
          <cell r="F301">
            <v>144</v>
          </cell>
          <cell r="G301">
            <v>144</v>
          </cell>
          <cell r="H301">
            <v>1</v>
          </cell>
          <cell r="I301" t="str">
            <v>佰钧成信息技术（苏州）有限公司</v>
          </cell>
        </row>
        <row r="302">
          <cell r="A302" t="str">
            <v>B-27377</v>
          </cell>
          <cell r="B302" t="str">
            <v>兰萍</v>
          </cell>
          <cell r="C302" t="str">
            <v>研发中心</v>
          </cell>
          <cell r="D302" t="str">
            <v>财务业务管理平台</v>
          </cell>
          <cell r="F302">
            <v>144</v>
          </cell>
          <cell r="G302">
            <v>144</v>
          </cell>
          <cell r="H302">
            <v>1</v>
          </cell>
          <cell r="I302" t="str">
            <v>佰钧成信息技术（苏州）有限公司</v>
          </cell>
        </row>
        <row r="303">
          <cell r="A303" t="str">
            <v>B-27441</v>
          </cell>
          <cell r="B303" t="str">
            <v>彭海涛</v>
          </cell>
          <cell r="C303" t="str">
            <v>研发中心</v>
          </cell>
          <cell r="D303" t="str">
            <v>佰钧成网上商城系统</v>
          </cell>
          <cell r="F303">
            <v>64</v>
          </cell>
          <cell r="G303">
            <v>64</v>
          </cell>
          <cell r="H303">
            <v>1</v>
          </cell>
          <cell r="I303" t="str">
            <v>佰钧成信息技术（苏州）有限公司</v>
          </cell>
        </row>
        <row r="304">
          <cell r="A304" t="str">
            <v>B-27579</v>
          </cell>
          <cell r="B304" t="str">
            <v>方平平</v>
          </cell>
          <cell r="C304" t="str">
            <v>研发中心</v>
          </cell>
          <cell r="D304" t="str">
            <v>生产信息管理系统</v>
          </cell>
          <cell r="F304">
            <v>48</v>
          </cell>
          <cell r="G304">
            <v>48</v>
          </cell>
          <cell r="H304">
            <v>1</v>
          </cell>
          <cell r="I304" t="str">
            <v>佰钧成信息技术（苏州）有限公司</v>
          </cell>
        </row>
        <row r="305">
          <cell r="A305" t="str">
            <v>B-16025</v>
          </cell>
          <cell r="B305" t="str">
            <v>张永建</v>
          </cell>
          <cell r="C305" t="str">
            <v>研发中心</v>
          </cell>
          <cell r="D305" t="str">
            <v>电子车牌综合展示系统</v>
          </cell>
          <cell r="F305">
            <v>144</v>
          </cell>
          <cell r="G305">
            <v>72</v>
          </cell>
          <cell r="H305">
            <v>0.5</v>
          </cell>
          <cell r="I305" t="str">
            <v>东南融通信息科技（苏州）有限公司</v>
          </cell>
        </row>
        <row r="306">
          <cell r="A306" t="str">
            <v>B-16865</v>
          </cell>
          <cell r="B306" t="str">
            <v>李培涛</v>
          </cell>
          <cell r="C306" t="str">
            <v>研发中心</v>
          </cell>
          <cell r="D306" t="str">
            <v>电子车牌综合展示系统</v>
          </cell>
          <cell r="F306">
            <v>144</v>
          </cell>
          <cell r="G306">
            <v>72</v>
          </cell>
          <cell r="H306">
            <v>0.5</v>
          </cell>
          <cell r="I306" t="str">
            <v>东南融通信息科技（苏州）有限公司</v>
          </cell>
        </row>
        <row r="307">
          <cell r="A307" t="str">
            <v>B-5889</v>
          </cell>
          <cell r="B307" t="str">
            <v>曹雪涛</v>
          </cell>
          <cell r="C307" t="str">
            <v>研发中心</v>
          </cell>
          <cell r="D307" t="str">
            <v>奇酷自拍杆</v>
          </cell>
          <cell r="E307" t="str">
            <v>在APP中管理手机中照片功能开发</v>
          </cell>
          <cell r="F307">
            <v>144</v>
          </cell>
          <cell r="G307">
            <v>72</v>
          </cell>
          <cell r="H307">
            <v>0.5</v>
          </cell>
          <cell r="I307" t="str">
            <v>东南融通信息科技（苏州）有限公司</v>
          </cell>
        </row>
        <row r="308">
          <cell r="A308" t="str">
            <v>B-6890</v>
          </cell>
          <cell r="B308" t="str">
            <v>唐清鹏</v>
          </cell>
          <cell r="C308" t="str">
            <v>研发中心</v>
          </cell>
          <cell r="D308" t="str">
            <v>赛格在线商场项目</v>
          </cell>
          <cell r="E308" t="str">
            <v>项目执行情况跟踪</v>
          </cell>
          <cell r="F308">
            <v>144</v>
          </cell>
          <cell r="G308">
            <v>72</v>
          </cell>
          <cell r="H308">
            <v>0.5</v>
          </cell>
          <cell r="I308" t="str">
            <v>东南融通信息科技（苏州）有限公司</v>
          </cell>
        </row>
        <row r="309">
          <cell r="A309" t="str">
            <v>B-7254</v>
          </cell>
          <cell r="B309" t="str">
            <v>缪洪涛</v>
          </cell>
          <cell r="C309" t="str">
            <v>研发中心</v>
          </cell>
          <cell r="D309" t="str">
            <v>赛格在线商场项目</v>
          </cell>
          <cell r="E309" t="str">
            <v>手机与相机连接稳定性测试</v>
          </cell>
          <cell r="F309">
            <v>144</v>
          </cell>
          <cell r="G309">
            <v>72</v>
          </cell>
          <cell r="H309">
            <v>0.5</v>
          </cell>
          <cell r="I309" t="str">
            <v>东南融通信息科技（苏州）有限公司</v>
          </cell>
        </row>
        <row r="310">
          <cell r="A310" t="str">
            <v>B-7340</v>
          </cell>
          <cell r="B310" t="str">
            <v>王菊香</v>
          </cell>
          <cell r="C310" t="str">
            <v>研发中心</v>
          </cell>
          <cell r="D310" t="str">
            <v>电子车牌综合展示系统</v>
          </cell>
          <cell r="E310" t="str">
            <v>相机与手机视频流传输</v>
          </cell>
          <cell r="F310">
            <v>144</v>
          </cell>
          <cell r="G310">
            <v>72</v>
          </cell>
          <cell r="H310">
            <v>0.5</v>
          </cell>
          <cell r="I310" t="str">
            <v>东南融通信息科技（苏州）有限公司</v>
          </cell>
        </row>
        <row r="311">
          <cell r="A311" t="str">
            <v>B-7382</v>
          </cell>
          <cell r="B311" t="str">
            <v>全荃</v>
          </cell>
          <cell r="C311" t="str">
            <v>研发中心</v>
          </cell>
          <cell r="D311" t="str">
            <v>赛格在线商场项目</v>
          </cell>
          <cell r="E311" t="str">
            <v>相机照相与摄像界面稳定性测试</v>
          </cell>
          <cell r="F311">
            <v>144</v>
          </cell>
          <cell r="G311">
            <v>72</v>
          </cell>
          <cell r="H311">
            <v>0.5</v>
          </cell>
          <cell r="I311" t="str">
            <v>东南融通信息科技（苏州）有限公司</v>
          </cell>
        </row>
        <row r="312">
          <cell r="A312" t="str">
            <v>B-7386</v>
          </cell>
          <cell r="B312" t="str">
            <v>陈敏</v>
          </cell>
          <cell r="C312" t="str">
            <v>研发中心</v>
          </cell>
          <cell r="D312" t="str">
            <v>奇酷自拍杆</v>
          </cell>
          <cell r="E312" t="str">
            <v>项目日常管理与推进</v>
          </cell>
          <cell r="F312">
            <v>144</v>
          </cell>
          <cell r="G312">
            <v>72</v>
          </cell>
          <cell r="H312">
            <v>0.5</v>
          </cell>
          <cell r="I312" t="str">
            <v>东南融通信息科技（苏州）有限公司</v>
          </cell>
        </row>
        <row r="313">
          <cell r="A313" t="str">
            <v>B-8016</v>
          </cell>
          <cell r="B313" t="str">
            <v>徐璐</v>
          </cell>
          <cell r="C313" t="str">
            <v>研发中心</v>
          </cell>
          <cell r="D313" t="str">
            <v>协同采购平台项目</v>
          </cell>
          <cell r="E313" t="str">
            <v>手机与相机连接稳定性测试</v>
          </cell>
          <cell r="F313">
            <v>144</v>
          </cell>
          <cell r="G313">
            <v>72</v>
          </cell>
          <cell r="H313">
            <v>0.5</v>
          </cell>
          <cell r="I313" t="str">
            <v>东南融通信息科技（苏州）有限公司</v>
          </cell>
        </row>
        <row r="314">
          <cell r="A314" t="str">
            <v>B-12367</v>
          </cell>
          <cell r="B314" t="str">
            <v>李奉</v>
          </cell>
          <cell r="C314" t="str">
            <v>研发中心</v>
          </cell>
          <cell r="D314" t="str">
            <v>赛格在线商场项目</v>
          </cell>
          <cell r="E314" t="str">
            <v>手机与相机连接稳定性测试</v>
          </cell>
          <cell r="F314">
            <v>144</v>
          </cell>
          <cell r="G314">
            <v>144</v>
          </cell>
          <cell r="H314">
            <v>1</v>
          </cell>
          <cell r="I314" t="str">
            <v>东南融通信息科技（苏州）有限公司</v>
          </cell>
        </row>
        <row r="315">
          <cell r="A315" t="str">
            <v>B-20871</v>
          </cell>
          <cell r="B315" t="str">
            <v>吴海瑞</v>
          </cell>
          <cell r="C315" t="str">
            <v>研发中心</v>
          </cell>
          <cell r="D315" t="str">
            <v>电子车牌综合展示系统</v>
          </cell>
          <cell r="E315" t="str">
            <v>手机与相机连接稳定性测试</v>
          </cell>
          <cell r="F315">
            <v>144</v>
          </cell>
          <cell r="G315">
            <v>144</v>
          </cell>
          <cell r="H315">
            <v>1</v>
          </cell>
          <cell r="I315" t="str">
            <v>东南融通信息科技（苏州）有限公司</v>
          </cell>
        </row>
        <row r="316">
          <cell r="A316" t="str">
            <v>B-21712</v>
          </cell>
          <cell r="B316" t="str">
            <v>班亚晶</v>
          </cell>
          <cell r="C316" t="str">
            <v>研发中心</v>
          </cell>
          <cell r="D316" t="str">
            <v>奇酷自拍杆</v>
          </cell>
          <cell r="E316" t="str">
            <v>手机与相机连接稳定性测试（WiFi)</v>
          </cell>
          <cell r="F316">
            <v>144</v>
          </cell>
          <cell r="G316">
            <v>144</v>
          </cell>
          <cell r="H316">
            <v>1</v>
          </cell>
          <cell r="I316" t="str">
            <v>东南融通信息科技（苏州）有限公司</v>
          </cell>
        </row>
        <row r="317">
          <cell r="A317" t="str">
            <v>B-22927</v>
          </cell>
          <cell r="B317" t="str">
            <v>倪小芳</v>
          </cell>
          <cell r="C317" t="str">
            <v>研发中心</v>
          </cell>
          <cell r="D317" t="str">
            <v>电子车牌综合展示系统</v>
          </cell>
          <cell r="F317">
            <v>144</v>
          </cell>
          <cell r="G317">
            <v>144</v>
          </cell>
          <cell r="H317">
            <v>1</v>
          </cell>
          <cell r="I317" t="str">
            <v>东南融通信息科技（苏州）有限公司</v>
          </cell>
        </row>
        <row r="318">
          <cell r="A318" t="str">
            <v>B-23643</v>
          </cell>
          <cell r="B318" t="str">
            <v>杨晓芳</v>
          </cell>
          <cell r="C318" t="str">
            <v>研发中心</v>
          </cell>
          <cell r="D318" t="str">
            <v>协同采购平台项目</v>
          </cell>
          <cell r="F318">
            <v>144</v>
          </cell>
          <cell r="G318">
            <v>144</v>
          </cell>
          <cell r="H318">
            <v>1</v>
          </cell>
          <cell r="I318" t="str">
            <v>东南融通信息科技（苏州）有限公司</v>
          </cell>
        </row>
        <row r="319">
          <cell r="A319" t="str">
            <v>B-24684</v>
          </cell>
          <cell r="B319" t="str">
            <v>刘强</v>
          </cell>
          <cell r="C319" t="str">
            <v>研发中心</v>
          </cell>
          <cell r="D319" t="str">
            <v>奇酷自拍杆</v>
          </cell>
          <cell r="E319" t="str">
            <v>相机与手机视频流传输协议制定</v>
          </cell>
          <cell r="F319">
            <v>144</v>
          </cell>
          <cell r="G319">
            <v>144</v>
          </cell>
          <cell r="H319">
            <v>1</v>
          </cell>
          <cell r="I319" t="str">
            <v>东南融通信息科技（苏州）有限公司</v>
          </cell>
        </row>
        <row r="320">
          <cell r="A320" t="str">
            <v>B-25395</v>
          </cell>
          <cell r="B320" t="str">
            <v>张小明</v>
          </cell>
          <cell r="C320" t="str">
            <v>研发中心</v>
          </cell>
          <cell r="D320" t="str">
            <v>奇酷自拍杆</v>
          </cell>
          <cell r="E320" t="str">
            <v>手机与相机连接稳定性测试(蓝牙）</v>
          </cell>
          <cell r="F320">
            <v>144</v>
          </cell>
          <cell r="G320">
            <v>144</v>
          </cell>
          <cell r="H320">
            <v>1</v>
          </cell>
          <cell r="I320" t="str">
            <v>东南融通信息科技（苏州）有限公司</v>
          </cell>
        </row>
        <row r="321">
          <cell r="A321" t="str">
            <v>B-27755</v>
          </cell>
          <cell r="B321" t="str">
            <v>王洋</v>
          </cell>
          <cell r="C321" t="str">
            <v>研发中心</v>
          </cell>
          <cell r="D321" t="str">
            <v>电子车牌综合展示系统</v>
          </cell>
          <cell r="F321">
            <v>24</v>
          </cell>
          <cell r="G321">
            <v>24</v>
          </cell>
          <cell r="H321">
            <v>1</v>
          </cell>
          <cell r="I321" t="str">
            <v>东南融通信息科技（苏州）有限公司</v>
          </cell>
        </row>
        <row r="322">
          <cell r="A322" t="str">
            <v>B-7352</v>
          </cell>
          <cell r="B322" t="str">
            <v>张国斌</v>
          </cell>
          <cell r="C322" t="str">
            <v>研发中心</v>
          </cell>
          <cell r="D322" t="str">
            <v>电子车牌综合展示系统</v>
          </cell>
          <cell r="F322">
            <v>144</v>
          </cell>
          <cell r="G322">
            <v>144</v>
          </cell>
          <cell r="H322">
            <v>1</v>
          </cell>
          <cell r="I322" t="str">
            <v>东南融通信息科技（苏州）有限公司</v>
          </cell>
        </row>
        <row r="323">
          <cell r="A323" t="str">
            <v>B-7385</v>
          </cell>
          <cell r="B323" t="str">
            <v>窦守成</v>
          </cell>
          <cell r="C323" t="str">
            <v>研发中心</v>
          </cell>
          <cell r="D323" t="str">
            <v>电子车牌综合展示系统</v>
          </cell>
          <cell r="F323">
            <v>144</v>
          </cell>
          <cell r="G323">
            <v>144</v>
          </cell>
          <cell r="H323">
            <v>1</v>
          </cell>
          <cell r="I323" t="str">
            <v>东南融通信息科技（苏州）有限公司</v>
          </cell>
        </row>
        <row r="324">
          <cell r="A324" t="str">
            <v>B-26605</v>
          </cell>
          <cell r="B324" t="str">
            <v>窦云飞</v>
          </cell>
          <cell r="C324" t="str">
            <v>研发中心</v>
          </cell>
          <cell r="D324" t="str">
            <v>ReSeau(基于AIO通信框架)项目</v>
          </cell>
          <cell r="F324">
            <v>144</v>
          </cell>
          <cell r="G324">
            <v>144</v>
          </cell>
          <cell r="H324">
            <v>1</v>
          </cell>
          <cell r="I324" t="str">
            <v>重庆佰钧成信息技术有限公司</v>
          </cell>
        </row>
        <row r="325">
          <cell r="A325" t="str">
            <v>B-11332</v>
          </cell>
          <cell r="B325" t="str">
            <v>杨作用</v>
          </cell>
          <cell r="C325" t="str">
            <v>研发中心</v>
          </cell>
          <cell r="D325" t="str">
            <v>佰钧成苏州-社会保险系统</v>
          </cell>
          <cell r="F325">
            <v>144</v>
          </cell>
          <cell r="G325">
            <v>144</v>
          </cell>
          <cell r="H325">
            <v>1</v>
          </cell>
          <cell r="I325" t="str">
            <v>武汉佰钧成技术有限责任公司</v>
          </cell>
        </row>
        <row r="326">
          <cell r="A326" t="str">
            <v>B-19719</v>
          </cell>
          <cell r="B326" t="str">
            <v>徐洋阳</v>
          </cell>
          <cell r="C326" t="str">
            <v>研发中心</v>
          </cell>
          <cell r="D326" t="str">
            <v>佰钧成苏州-社会保险系统</v>
          </cell>
          <cell r="F326">
            <v>144</v>
          </cell>
          <cell r="G326">
            <v>144</v>
          </cell>
          <cell r="H326">
            <v>1</v>
          </cell>
          <cell r="I326" t="str">
            <v>武汉佰钧成技术有限责任公司</v>
          </cell>
        </row>
        <row r="327">
          <cell r="A327" t="str">
            <v>B-25313</v>
          </cell>
          <cell r="B327" t="str">
            <v>李磊</v>
          </cell>
          <cell r="C327" t="str">
            <v>研发中心</v>
          </cell>
          <cell r="D327" t="str">
            <v>佰钧成苏州-社会保险系统</v>
          </cell>
          <cell r="F327">
            <v>144</v>
          </cell>
          <cell r="G327">
            <v>144</v>
          </cell>
          <cell r="H327">
            <v>1</v>
          </cell>
          <cell r="I327" t="str">
            <v>武汉佰钧成技术有限责任公司</v>
          </cell>
        </row>
        <row r="328">
          <cell r="A328" t="str">
            <v>B-26339</v>
          </cell>
          <cell r="B328" t="str">
            <v>陈梦雄</v>
          </cell>
          <cell r="C328" t="str">
            <v>研发中心</v>
          </cell>
          <cell r="D328" t="str">
            <v>佰钧成苏州-生产信息管理系统</v>
          </cell>
          <cell r="F328">
            <v>144</v>
          </cell>
          <cell r="G328">
            <v>144</v>
          </cell>
          <cell r="H328">
            <v>1</v>
          </cell>
          <cell r="I328" t="str">
            <v>武汉佰钧成技术有限责任公司</v>
          </cell>
        </row>
        <row r="329">
          <cell r="A329" t="str">
            <v>B-14563</v>
          </cell>
          <cell r="B329" t="str">
            <v>张淼淼</v>
          </cell>
          <cell r="C329" t="str">
            <v>研发中心</v>
          </cell>
          <cell r="D329" t="str">
            <v>佰钧成苏州-生产信息管理系统</v>
          </cell>
          <cell r="F329">
            <v>144</v>
          </cell>
          <cell r="G329">
            <v>144</v>
          </cell>
          <cell r="H329">
            <v>1</v>
          </cell>
          <cell r="I329" t="str">
            <v>武汉佰钧成技术有限责任公司</v>
          </cell>
        </row>
        <row r="330">
          <cell r="A330" t="str">
            <v>B-24299</v>
          </cell>
          <cell r="B330" t="str">
            <v>彭志敏</v>
          </cell>
          <cell r="C330" t="str">
            <v>研发中心</v>
          </cell>
          <cell r="D330" t="str">
            <v>佰钧成苏州-生产信息管理系统</v>
          </cell>
          <cell r="F330">
            <v>144</v>
          </cell>
          <cell r="G330">
            <v>144</v>
          </cell>
          <cell r="H330">
            <v>1</v>
          </cell>
          <cell r="I330" t="str">
            <v>武汉佰钧成技术有限责任公司</v>
          </cell>
        </row>
        <row r="331">
          <cell r="A331" t="str">
            <v>B-13156</v>
          </cell>
          <cell r="B331" t="str">
            <v>屈带兵</v>
          </cell>
          <cell r="C331" t="str">
            <v>研发中心</v>
          </cell>
          <cell r="D331" t="str">
            <v>佰钧成苏州-移动投保项目</v>
          </cell>
          <cell r="F331">
            <v>144</v>
          </cell>
          <cell r="G331">
            <v>144</v>
          </cell>
          <cell r="H331">
            <v>1</v>
          </cell>
          <cell r="I331" t="str">
            <v>武汉佰钧成技术有限责任公司</v>
          </cell>
        </row>
        <row r="332">
          <cell r="A332" t="str">
            <v>B-14264</v>
          </cell>
          <cell r="B332" t="str">
            <v>阳华</v>
          </cell>
          <cell r="C332" t="str">
            <v>研发中心</v>
          </cell>
          <cell r="D332" t="str">
            <v>佰钧成苏州-移动投保项目</v>
          </cell>
          <cell r="F332">
            <v>144</v>
          </cell>
          <cell r="G332">
            <v>144</v>
          </cell>
          <cell r="H332">
            <v>1</v>
          </cell>
          <cell r="I332" t="str">
            <v>武汉佰钧成技术有限责任公司</v>
          </cell>
        </row>
        <row r="333">
          <cell r="A333" t="str">
            <v>B-27527</v>
          </cell>
          <cell r="B333" t="str">
            <v>张才和</v>
          </cell>
          <cell r="C333" t="str">
            <v>研发中心</v>
          </cell>
          <cell r="D333" t="str">
            <v>佰钧成苏州-移动投保项目</v>
          </cell>
          <cell r="F333">
            <v>88</v>
          </cell>
          <cell r="G333">
            <v>88</v>
          </cell>
          <cell r="H333">
            <v>1</v>
          </cell>
          <cell r="I333" t="str">
            <v>武汉佰钧成技术有限责任公司</v>
          </cell>
        </row>
        <row r="334">
          <cell r="A334" t="str">
            <v>B-27790</v>
          </cell>
          <cell r="B334" t="str">
            <v>鲍华星</v>
          </cell>
          <cell r="C334" t="str">
            <v>研发中心</v>
          </cell>
          <cell r="D334" t="str">
            <v>佰钧成苏州-移动投保项目</v>
          </cell>
          <cell r="F334">
            <v>16</v>
          </cell>
          <cell r="G334">
            <v>16</v>
          </cell>
          <cell r="H334">
            <v>1</v>
          </cell>
          <cell r="I334" t="str">
            <v>武汉佰钧成技术有限责任公司</v>
          </cell>
        </row>
        <row r="335">
          <cell r="A335" t="str">
            <v>B-23295</v>
          </cell>
          <cell r="B335" t="str">
            <v>胡雨洋</v>
          </cell>
          <cell r="C335" t="str">
            <v>研发中心</v>
          </cell>
          <cell r="D335" t="str">
            <v>佰钧成苏州-银行信贷管理信息系统</v>
          </cell>
          <cell r="F335">
            <v>144</v>
          </cell>
          <cell r="G335">
            <v>144</v>
          </cell>
          <cell r="H335">
            <v>1</v>
          </cell>
          <cell r="I335" t="str">
            <v>武汉佰钧成技术有限责任公司</v>
          </cell>
        </row>
        <row r="336">
          <cell r="A336" t="str">
            <v>B-25454</v>
          </cell>
          <cell r="B336" t="str">
            <v>赵治勇</v>
          </cell>
          <cell r="C336" t="str">
            <v>研发中心</v>
          </cell>
          <cell r="D336" t="str">
            <v>佰钧成苏州-银行信贷管理信息系统</v>
          </cell>
          <cell r="F336">
            <v>144</v>
          </cell>
          <cell r="G336">
            <v>144</v>
          </cell>
          <cell r="H336">
            <v>1</v>
          </cell>
          <cell r="I336" t="str">
            <v>武汉佰钧成技术有限责任公司</v>
          </cell>
        </row>
        <row r="337">
          <cell r="A337" t="str">
            <v>B-1364</v>
          </cell>
          <cell r="B337" t="str">
            <v>杨芳</v>
          </cell>
          <cell r="C337" t="str">
            <v>研发中心</v>
          </cell>
          <cell r="D337" t="str">
            <v>重庆佰钧成-办公自动化系统</v>
          </cell>
          <cell r="F337">
            <v>144</v>
          </cell>
          <cell r="G337">
            <v>43.2</v>
          </cell>
          <cell r="H337">
            <v>0.3</v>
          </cell>
          <cell r="I337" t="str">
            <v>武汉佰钧成技术有限责任公司</v>
          </cell>
        </row>
        <row r="338">
          <cell r="A338" t="str">
            <v>B-27459</v>
          </cell>
          <cell r="B338" t="str">
            <v>高磊</v>
          </cell>
          <cell r="C338" t="str">
            <v>研发中心</v>
          </cell>
          <cell r="D338" t="str">
            <v>重庆佰钧成-基于LBS的移动生活助手APP项目</v>
          </cell>
          <cell r="F338">
            <v>144</v>
          </cell>
          <cell r="G338">
            <v>144</v>
          </cell>
          <cell r="H338">
            <v>1</v>
          </cell>
          <cell r="I338" t="str">
            <v>武汉佰钧成技术有限责任公司</v>
          </cell>
        </row>
        <row r="339">
          <cell r="A339" t="str">
            <v>B-9884</v>
          </cell>
          <cell r="B339" t="str">
            <v>余冰</v>
          </cell>
          <cell r="C339" t="str">
            <v>研发中心</v>
          </cell>
          <cell r="D339" t="str">
            <v>重庆佰钧成-计算机辅助工艺设计系统</v>
          </cell>
          <cell r="F339">
            <v>136</v>
          </cell>
          <cell r="G339">
            <v>68</v>
          </cell>
          <cell r="H339">
            <v>0.5</v>
          </cell>
          <cell r="I339" t="str">
            <v>武汉佰钧成技术有限责任公司</v>
          </cell>
        </row>
        <row r="340">
          <cell r="A340" t="str">
            <v>B-27433</v>
          </cell>
          <cell r="B340" t="str">
            <v>桂杰</v>
          </cell>
          <cell r="C340" t="str">
            <v>研发中心</v>
          </cell>
          <cell r="D340" t="str">
            <v>重庆佰钧成-计算机辅助工艺设计系统</v>
          </cell>
          <cell r="F340">
            <v>48</v>
          </cell>
          <cell r="G340">
            <v>48</v>
          </cell>
          <cell r="H340">
            <v>1</v>
          </cell>
          <cell r="I340" t="str">
            <v>武汉佰钧成技术有限责任公司</v>
          </cell>
        </row>
      </sheetData>
      <sheetData sheetId="3">
        <row r="1">
          <cell r="B1" t="str">
            <v>2016年 3月研发人员工时情况统计表</v>
          </cell>
        </row>
      </sheetData>
      <sheetData sheetId="4">
        <row r="1">
          <cell r="B1" t="str">
            <v>2016年4月研发人员工时情况统计表</v>
          </cell>
        </row>
      </sheetData>
      <sheetData sheetId="5">
        <row r="1">
          <cell r="B1" t="str">
            <v>2016年5月研发人员工时情况统计表</v>
          </cell>
        </row>
      </sheetData>
      <sheetData sheetId="6">
        <row r="1">
          <cell r="B1" t="str">
            <v>2016年6月研发人员工时情况统计表</v>
          </cell>
        </row>
      </sheetData>
      <sheetData sheetId="7">
        <row r="1">
          <cell r="B1" t="str">
            <v>2016年7月研发人员工时情况统计表</v>
          </cell>
        </row>
      </sheetData>
      <sheetData sheetId="8">
        <row r="1">
          <cell r="B1" t="str">
            <v>2016年8月研发人员工时情况统计表</v>
          </cell>
        </row>
      </sheetData>
      <sheetData sheetId="9">
        <row r="1">
          <cell r="B1" t="str">
            <v>2016年9月研发人员工时情况统计表</v>
          </cell>
        </row>
      </sheetData>
      <sheetData sheetId="10">
        <row r="1">
          <cell r="B1" t="str">
            <v>2016年10月研发人员工时情况统计表</v>
          </cell>
        </row>
      </sheetData>
      <sheetData sheetId="11">
        <row r="1">
          <cell r="B1" t="str">
            <v>2016年11月研发人员工时情况统计表</v>
          </cell>
        </row>
      </sheetData>
      <sheetData sheetId="12">
        <row r="1">
          <cell r="B1" t="str">
            <v>2016年12月研发人员工时情况统计表</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表说明"/>
      <sheetName val="1月工时记录表"/>
      <sheetName val="2月工时记录表"/>
      <sheetName val="3月工时记录表"/>
      <sheetName val="4月工时记录表"/>
      <sheetName val="5月工时记录表"/>
      <sheetName val="6月工时记录表"/>
      <sheetName val="7月工时记录表"/>
      <sheetName val="8月工时记录表"/>
      <sheetName val="9月工时记录表"/>
      <sheetName val="10月工时记录表"/>
      <sheetName val="11月工时记录表"/>
      <sheetName val="12月工时记录表"/>
    </sheetNames>
    <sheetDataSet>
      <sheetData sheetId="0" refreshError="1"/>
      <sheetData sheetId="1">
        <row r="1">
          <cell r="B1" t="str">
            <v>2016年 1 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row>
        <row r="3">
          <cell r="A3" t="str">
            <v>B-23090</v>
          </cell>
          <cell r="B3" t="str">
            <v>郑柏暄</v>
          </cell>
          <cell r="C3" t="str">
            <v>研发中心</v>
          </cell>
          <cell r="D3" t="str">
            <v>MES中控室看板项目</v>
          </cell>
          <cell r="F3">
            <v>160</v>
          </cell>
          <cell r="G3">
            <v>160</v>
          </cell>
          <cell r="H3">
            <v>1</v>
          </cell>
        </row>
        <row r="4">
          <cell r="A4" t="str">
            <v>B-20727</v>
          </cell>
          <cell r="B4" t="str">
            <v>胡晓佳</v>
          </cell>
          <cell r="C4" t="str">
            <v>研发中心</v>
          </cell>
          <cell r="D4" t="str">
            <v>MES中控室看板项目</v>
          </cell>
          <cell r="F4">
            <v>160</v>
          </cell>
          <cell r="G4">
            <v>80</v>
          </cell>
          <cell r="H4">
            <v>0.5</v>
          </cell>
        </row>
        <row r="5">
          <cell r="A5" t="str">
            <v>B-5505</v>
          </cell>
          <cell r="B5" t="str">
            <v>王业佳</v>
          </cell>
          <cell r="C5" t="str">
            <v>研发中心</v>
          </cell>
          <cell r="D5" t="str">
            <v>MES中控室看板项目</v>
          </cell>
          <cell r="F5">
            <v>160</v>
          </cell>
          <cell r="G5">
            <v>48</v>
          </cell>
          <cell r="H5">
            <v>0.3</v>
          </cell>
        </row>
        <row r="6">
          <cell r="A6" t="str">
            <v>B-21452</v>
          </cell>
          <cell r="B6" t="str">
            <v>谢泽勇</v>
          </cell>
          <cell r="C6" t="str">
            <v>研发中心</v>
          </cell>
          <cell r="D6" t="str">
            <v>MES中控室看板项目</v>
          </cell>
          <cell r="F6">
            <v>160</v>
          </cell>
          <cell r="G6">
            <v>80</v>
          </cell>
          <cell r="H6">
            <v>0.5</v>
          </cell>
        </row>
        <row r="7">
          <cell r="A7" t="str">
            <v>B-17098</v>
          </cell>
          <cell r="B7" t="str">
            <v>李飞飞</v>
          </cell>
          <cell r="C7" t="str">
            <v>研发中心</v>
          </cell>
          <cell r="D7" t="str">
            <v>MES中控室看板项目</v>
          </cell>
          <cell r="F7">
            <v>160</v>
          </cell>
          <cell r="G7">
            <v>80</v>
          </cell>
          <cell r="H7">
            <v>0.5</v>
          </cell>
        </row>
        <row r="8">
          <cell r="A8" t="str">
            <v>B-13428</v>
          </cell>
          <cell r="B8" t="str">
            <v>张珍珍</v>
          </cell>
          <cell r="C8" t="str">
            <v>研发中心</v>
          </cell>
          <cell r="D8" t="str">
            <v>MES中控室看板项目</v>
          </cell>
          <cell r="F8">
            <v>160</v>
          </cell>
          <cell r="G8">
            <v>80</v>
          </cell>
          <cell r="H8">
            <v>0.5</v>
          </cell>
        </row>
        <row r="9">
          <cell r="A9" t="str">
            <v>B-21222</v>
          </cell>
          <cell r="B9" t="str">
            <v>徐枫</v>
          </cell>
          <cell r="C9" t="str">
            <v>研发中心</v>
          </cell>
          <cell r="D9" t="str">
            <v>MES中控室看板项目</v>
          </cell>
          <cell r="F9">
            <v>160</v>
          </cell>
          <cell r="G9">
            <v>32</v>
          </cell>
          <cell r="H9">
            <v>0.2</v>
          </cell>
        </row>
        <row r="10">
          <cell r="A10" t="str">
            <v>B-7185</v>
          </cell>
          <cell r="B10" t="str">
            <v>刘宏伟</v>
          </cell>
          <cell r="C10" t="str">
            <v>研发中心</v>
          </cell>
          <cell r="D10" t="str">
            <v>MES中控室看板项目</v>
          </cell>
          <cell r="F10">
            <v>136</v>
          </cell>
          <cell r="G10">
            <v>40.799999999999997</v>
          </cell>
          <cell r="H10">
            <v>0.3</v>
          </cell>
        </row>
        <row r="11">
          <cell r="A11" t="str">
            <v>B-25684</v>
          </cell>
          <cell r="B11" t="str">
            <v>夏清波</v>
          </cell>
          <cell r="C11" t="str">
            <v>研发中心</v>
          </cell>
          <cell r="D11" t="str">
            <v>MES中控室看板项目</v>
          </cell>
          <cell r="F11">
            <v>160</v>
          </cell>
          <cell r="G11">
            <v>80</v>
          </cell>
          <cell r="H11">
            <v>0.5</v>
          </cell>
        </row>
        <row r="12">
          <cell r="A12" t="str">
            <v>B-22283</v>
          </cell>
          <cell r="B12" t="str">
            <v>孙明</v>
          </cell>
          <cell r="C12" t="str">
            <v>研发中心</v>
          </cell>
          <cell r="D12" t="str">
            <v>MES中控室看板项目</v>
          </cell>
          <cell r="F12">
            <v>160</v>
          </cell>
          <cell r="G12">
            <v>160</v>
          </cell>
          <cell r="H12">
            <v>1</v>
          </cell>
        </row>
        <row r="13">
          <cell r="A13" t="str">
            <v>B-27006</v>
          </cell>
          <cell r="B13" t="str">
            <v>冯雪霜</v>
          </cell>
          <cell r="C13" t="str">
            <v>研发中心</v>
          </cell>
          <cell r="D13" t="str">
            <v>MES中控室看板项目</v>
          </cell>
          <cell r="F13">
            <v>160</v>
          </cell>
          <cell r="G13">
            <v>160</v>
          </cell>
          <cell r="H13">
            <v>1</v>
          </cell>
        </row>
        <row r="14">
          <cell r="A14" t="str">
            <v>B-25164</v>
          </cell>
          <cell r="B14" t="str">
            <v>李鑫</v>
          </cell>
          <cell r="C14" t="str">
            <v>研发中心</v>
          </cell>
          <cell r="D14" t="str">
            <v>MES中控室看板项目</v>
          </cell>
          <cell r="F14">
            <v>160</v>
          </cell>
          <cell r="G14">
            <v>48</v>
          </cell>
          <cell r="H14">
            <v>0.3</v>
          </cell>
        </row>
        <row r="15">
          <cell r="A15" t="str">
            <v>B-039</v>
          </cell>
          <cell r="B15" t="str">
            <v>俞盛</v>
          </cell>
          <cell r="C15" t="str">
            <v>研发中心</v>
          </cell>
          <cell r="D15" t="str">
            <v>MES中控室看板项目</v>
          </cell>
          <cell r="F15">
            <v>160</v>
          </cell>
          <cell r="G15">
            <v>48</v>
          </cell>
          <cell r="H15">
            <v>0.3</v>
          </cell>
        </row>
        <row r="16">
          <cell r="A16" t="str">
            <v>B-24904</v>
          </cell>
          <cell r="B16" t="str">
            <v>方琴</v>
          </cell>
          <cell r="C16" t="str">
            <v>研发中心</v>
          </cell>
          <cell r="D16" t="str">
            <v>MES中控室看板项目</v>
          </cell>
          <cell r="F16">
            <v>160</v>
          </cell>
          <cell r="G16">
            <v>80</v>
          </cell>
          <cell r="H16">
            <v>0.5</v>
          </cell>
        </row>
        <row r="17">
          <cell r="A17" t="str">
            <v>B-5892</v>
          </cell>
          <cell r="B17" t="str">
            <v>尹瑞军</v>
          </cell>
          <cell r="C17" t="str">
            <v>研发中心</v>
          </cell>
          <cell r="D17" t="str">
            <v>MES中控室看板项目</v>
          </cell>
          <cell r="F17">
            <v>160</v>
          </cell>
          <cell r="G17">
            <v>48</v>
          </cell>
          <cell r="H17">
            <v>0.3</v>
          </cell>
        </row>
        <row r="18">
          <cell r="A18" t="str">
            <v>B-4911</v>
          </cell>
          <cell r="B18" t="str">
            <v>王明军</v>
          </cell>
          <cell r="C18" t="str">
            <v>研发中心</v>
          </cell>
          <cell r="D18" t="str">
            <v>MES中控室看板项目</v>
          </cell>
          <cell r="F18">
            <v>160</v>
          </cell>
          <cell r="G18">
            <v>48</v>
          </cell>
          <cell r="H18">
            <v>0.3</v>
          </cell>
        </row>
        <row r="19">
          <cell r="A19" t="str">
            <v>B-11059</v>
          </cell>
          <cell r="B19" t="str">
            <v>赵坚强</v>
          </cell>
          <cell r="C19" t="str">
            <v>研发中心</v>
          </cell>
          <cell r="D19" t="str">
            <v>MES中控室看板项目</v>
          </cell>
          <cell r="F19">
            <v>160</v>
          </cell>
          <cell r="G19">
            <v>48</v>
          </cell>
          <cell r="H19">
            <v>0.3</v>
          </cell>
        </row>
        <row r="20">
          <cell r="A20" t="str">
            <v>B-16513</v>
          </cell>
          <cell r="B20" t="str">
            <v>胡赳</v>
          </cell>
          <cell r="C20" t="str">
            <v>研发中心</v>
          </cell>
          <cell r="D20" t="str">
            <v>MES中控室看板项目</v>
          </cell>
          <cell r="F20">
            <v>160</v>
          </cell>
          <cell r="G20">
            <v>80</v>
          </cell>
          <cell r="H20">
            <v>0.5</v>
          </cell>
        </row>
        <row r="21">
          <cell r="A21" t="str">
            <v>B-17176</v>
          </cell>
          <cell r="B21" t="str">
            <v>杨忠伟</v>
          </cell>
          <cell r="C21" t="str">
            <v>研发中心</v>
          </cell>
          <cell r="D21" t="str">
            <v>MES中控室看板项目</v>
          </cell>
          <cell r="F21">
            <v>160</v>
          </cell>
          <cell r="G21">
            <v>48</v>
          </cell>
          <cell r="H21">
            <v>0.3</v>
          </cell>
        </row>
        <row r="22">
          <cell r="A22" t="str">
            <v>B-17268</v>
          </cell>
          <cell r="B22" t="str">
            <v>姚志红</v>
          </cell>
          <cell r="C22" t="str">
            <v>研发中心</v>
          </cell>
          <cell r="D22" t="str">
            <v>MES中控室看板项目</v>
          </cell>
          <cell r="F22">
            <v>160</v>
          </cell>
          <cell r="G22">
            <v>48</v>
          </cell>
          <cell r="H22">
            <v>0.3</v>
          </cell>
        </row>
        <row r="23">
          <cell r="A23" t="str">
            <v>B-7354</v>
          </cell>
          <cell r="B23" t="str">
            <v>杨洁</v>
          </cell>
          <cell r="C23" t="str">
            <v>研发中心</v>
          </cell>
          <cell r="D23" t="str">
            <v>MES中控室看板项目</v>
          </cell>
          <cell r="F23">
            <v>160</v>
          </cell>
          <cell r="G23">
            <v>80</v>
          </cell>
          <cell r="H23">
            <v>0.5</v>
          </cell>
        </row>
        <row r="24">
          <cell r="A24" t="str">
            <v>B-22165</v>
          </cell>
          <cell r="B24" t="str">
            <v>谢玮</v>
          </cell>
          <cell r="C24" t="str">
            <v>研发中心</v>
          </cell>
          <cell r="D24" t="str">
            <v>MES中控室看板项目</v>
          </cell>
          <cell r="F24">
            <v>160</v>
          </cell>
          <cell r="G24">
            <v>80</v>
          </cell>
          <cell r="H24">
            <v>0.5</v>
          </cell>
        </row>
        <row r="25">
          <cell r="A25" t="str">
            <v>B-23339</v>
          </cell>
          <cell r="B25" t="str">
            <v>曹健霞</v>
          </cell>
          <cell r="C25" t="str">
            <v>研发中心</v>
          </cell>
          <cell r="D25" t="str">
            <v>MES中控室看板项目</v>
          </cell>
          <cell r="F25">
            <v>160</v>
          </cell>
          <cell r="G25">
            <v>80</v>
          </cell>
          <cell r="H25">
            <v>0.5</v>
          </cell>
        </row>
        <row r="26">
          <cell r="A26" t="str">
            <v>B-23933</v>
          </cell>
          <cell r="B26" t="str">
            <v>刘庆</v>
          </cell>
          <cell r="C26" t="str">
            <v>研发中心</v>
          </cell>
          <cell r="D26" t="str">
            <v>MES中控室看板项目</v>
          </cell>
          <cell r="F26">
            <v>160</v>
          </cell>
          <cell r="G26">
            <v>80</v>
          </cell>
          <cell r="H26">
            <v>0.5</v>
          </cell>
        </row>
        <row r="27">
          <cell r="A27" t="str">
            <v>B-24771</v>
          </cell>
          <cell r="B27" t="str">
            <v>周厚悦</v>
          </cell>
          <cell r="C27" t="str">
            <v>研发中心</v>
          </cell>
          <cell r="D27" t="str">
            <v>MES中控室看板项目</v>
          </cell>
          <cell r="F27">
            <v>160</v>
          </cell>
          <cell r="G27">
            <v>80</v>
          </cell>
          <cell r="H27">
            <v>0.5</v>
          </cell>
        </row>
        <row r="28">
          <cell r="A28" t="str">
            <v>B-25107</v>
          </cell>
          <cell r="B28" t="str">
            <v>周尧舜</v>
          </cell>
          <cell r="C28" t="str">
            <v>研发中心</v>
          </cell>
          <cell r="D28" t="str">
            <v>MES中控室看板项目</v>
          </cell>
          <cell r="F28">
            <v>160</v>
          </cell>
          <cell r="G28">
            <v>48</v>
          </cell>
          <cell r="H28">
            <v>0.3</v>
          </cell>
        </row>
        <row r="29">
          <cell r="A29" t="str">
            <v>B-16383</v>
          </cell>
          <cell r="B29" t="str">
            <v>高娟</v>
          </cell>
          <cell r="C29" t="str">
            <v>研发中心</v>
          </cell>
          <cell r="D29" t="str">
            <v>MES中控室看板项目</v>
          </cell>
          <cell r="F29">
            <v>160</v>
          </cell>
          <cell r="G29">
            <v>160</v>
          </cell>
          <cell r="H29">
            <v>1</v>
          </cell>
        </row>
        <row r="30">
          <cell r="A30" t="str">
            <v>B-26483</v>
          </cell>
          <cell r="B30" t="str">
            <v>陈海露</v>
          </cell>
          <cell r="C30" t="str">
            <v>研发中心</v>
          </cell>
          <cell r="D30" t="str">
            <v>MES中控室看板项目</v>
          </cell>
          <cell r="F30">
            <v>160</v>
          </cell>
          <cell r="G30">
            <v>48</v>
          </cell>
          <cell r="H30">
            <v>0.3</v>
          </cell>
        </row>
        <row r="31">
          <cell r="A31" t="str">
            <v>B-27083</v>
          </cell>
          <cell r="B31" t="str">
            <v>蒋朝正</v>
          </cell>
          <cell r="C31" t="str">
            <v>研发中心</v>
          </cell>
          <cell r="D31" t="str">
            <v>MES中控室看板项目</v>
          </cell>
          <cell r="F31">
            <v>160</v>
          </cell>
          <cell r="G31">
            <v>80</v>
          </cell>
          <cell r="H31">
            <v>0.5</v>
          </cell>
        </row>
        <row r="32">
          <cell r="A32" t="str">
            <v>B-26914</v>
          </cell>
          <cell r="B32" t="str">
            <v>冷秀秀</v>
          </cell>
          <cell r="C32" t="str">
            <v>研发中心</v>
          </cell>
          <cell r="D32" t="str">
            <v>MES中控室看板项目</v>
          </cell>
          <cell r="F32">
            <v>160</v>
          </cell>
          <cell r="G32">
            <v>160</v>
          </cell>
          <cell r="H32">
            <v>1</v>
          </cell>
        </row>
        <row r="33">
          <cell r="A33" t="str">
            <v>B-025</v>
          </cell>
          <cell r="B33" t="str">
            <v>胡亮</v>
          </cell>
          <cell r="C33" t="str">
            <v>研发中心</v>
          </cell>
          <cell r="D33" t="str">
            <v>MES中控室看板项目</v>
          </cell>
          <cell r="F33">
            <v>160</v>
          </cell>
          <cell r="G33">
            <v>32</v>
          </cell>
          <cell r="H33">
            <v>0.2</v>
          </cell>
        </row>
        <row r="34">
          <cell r="A34" t="str">
            <v>B-2555</v>
          </cell>
          <cell r="B34" t="str">
            <v>李晓辉</v>
          </cell>
          <cell r="C34" t="str">
            <v>研发中心</v>
          </cell>
          <cell r="D34" t="str">
            <v>MES中控室看板项目</v>
          </cell>
          <cell r="F34">
            <v>160</v>
          </cell>
          <cell r="G34">
            <v>32</v>
          </cell>
          <cell r="H34">
            <v>0.2</v>
          </cell>
        </row>
        <row r="35">
          <cell r="A35" t="str">
            <v>B-9510</v>
          </cell>
          <cell r="B35" t="str">
            <v>雷敏</v>
          </cell>
          <cell r="C35" t="str">
            <v>研发中心</v>
          </cell>
          <cell r="D35" t="str">
            <v>安全生产管理系统开发项目</v>
          </cell>
          <cell r="F35">
            <v>160</v>
          </cell>
          <cell r="G35">
            <v>80</v>
          </cell>
          <cell r="H35">
            <v>0.5</v>
          </cell>
        </row>
        <row r="36">
          <cell r="A36" t="str">
            <v>B-19323</v>
          </cell>
          <cell r="B36" t="str">
            <v>乐敏燕</v>
          </cell>
          <cell r="C36" t="str">
            <v>研发中心</v>
          </cell>
          <cell r="D36" t="str">
            <v>安全生产管理系统开发项目</v>
          </cell>
          <cell r="F36">
            <v>160</v>
          </cell>
          <cell r="G36">
            <v>80</v>
          </cell>
          <cell r="H36">
            <v>0.5</v>
          </cell>
        </row>
        <row r="37">
          <cell r="A37" t="str">
            <v>B-27208</v>
          </cell>
          <cell r="B37" t="str">
            <v>黄超</v>
          </cell>
          <cell r="C37" t="str">
            <v>研发中心</v>
          </cell>
          <cell r="D37" t="str">
            <v>安全生产管理系统开发项目</v>
          </cell>
          <cell r="F37">
            <v>104</v>
          </cell>
          <cell r="G37">
            <v>104</v>
          </cell>
          <cell r="H37">
            <v>1</v>
          </cell>
        </row>
        <row r="38">
          <cell r="A38" t="str">
            <v>B-20406</v>
          </cell>
          <cell r="B38" t="str">
            <v>孙建国</v>
          </cell>
          <cell r="C38" t="str">
            <v>研发中心</v>
          </cell>
          <cell r="D38" t="str">
            <v>安全生产管理系统开发项目</v>
          </cell>
          <cell r="F38">
            <v>160</v>
          </cell>
          <cell r="G38">
            <v>80</v>
          </cell>
          <cell r="H38">
            <v>0.5</v>
          </cell>
        </row>
        <row r="39">
          <cell r="A39" t="str">
            <v>B-21412</v>
          </cell>
          <cell r="B39" t="str">
            <v>石晓敏</v>
          </cell>
          <cell r="C39" t="str">
            <v>研发中心</v>
          </cell>
          <cell r="D39" t="str">
            <v>安全生产管理系统开发项目</v>
          </cell>
          <cell r="F39">
            <v>156</v>
          </cell>
          <cell r="G39">
            <v>78</v>
          </cell>
          <cell r="H39">
            <v>0.5</v>
          </cell>
        </row>
        <row r="40">
          <cell r="A40" t="str">
            <v>B-17781</v>
          </cell>
          <cell r="B40" t="str">
            <v>苏柳青</v>
          </cell>
          <cell r="C40" t="str">
            <v>研发中心</v>
          </cell>
          <cell r="D40" t="str">
            <v>安全生产管理系统开发项目</v>
          </cell>
          <cell r="F40">
            <v>160</v>
          </cell>
          <cell r="G40">
            <v>80</v>
          </cell>
          <cell r="H40">
            <v>0.5</v>
          </cell>
        </row>
        <row r="41">
          <cell r="A41" t="str">
            <v>B-23613</v>
          </cell>
          <cell r="B41" t="str">
            <v>欧泉</v>
          </cell>
          <cell r="C41" t="str">
            <v>研发中心</v>
          </cell>
          <cell r="D41" t="str">
            <v>安全生产管理系统开发项目</v>
          </cell>
          <cell r="F41">
            <v>160</v>
          </cell>
          <cell r="G41">
            <v>80</v>
          </cell>
          <cell r="H41">
            <v>0.5</v>
          </cell>
        </row>
        <row r="42">
          <cell r="A42" t="str">
            <v>B-16003</v>
          </cell>
          <cell r="B42" t="str">
            <v>曾秀红</v>
          </cell>
          <cell r="C42" t="str">
            <v>研发中心</v>
          </cell>
          <cell r="D42" t="str">
            <v>安全生产管理系统开发项目</v>
          </cell>
          <cell r="F42">
            <v>160</v>
          </cell>
          <cell r="G42">
            <v>80</v>
          </cell>
          <cell r="H42">
            <v>0.5</v>
          </cell>
        </row>
        <row r="43">
          <cell r="A43" t="str">
            <v>B-23735</v>
          </cell>
          <cell r="B43" t="str">
            <v>熊刘照</v>
          </cell>
          <cell r="C43" t="str">
            <v>研发中心</v>
          </cell>
          <cell r="D43" t="str">
            <v>安全生产管理系统开发项目</v>
          </cell>
          <cell r="F43">
            <v>160</v>
          </cell>
          <cell r="G43">
            <v>48</v>
          </cell>
          <cell r="H43">
            <v>0.3</v>
          </cell>
        </row>
        <row r="44">
          <cell r="A44" t="str">
            <v>B-20854</v>
          </cell>
          <cell r="B44" t="str">
            <v>胡培培</v>
          </cell>
          <cell r="C44" t="str">
            <v>研发中心</v>
          </cell>
          <cell r="D44" t="str">
            <v>安全生产管理系统开发项目</v>
          </cell>
          <cell r="F44">
            <v>160</v>
          </cell>
          <cell r="G44">
            <v>80</v>
          </cell>
          <cell r="H44">
            <v>0.5</v>
          </cell>
        </row>
        <row r="45">
          <cell r="A45" t="str">
            <v>B-4938</v>
          </cell>
          <cell r="B45" t="str">
            <v>柯斌</v>
          </cell>
          <cell r="C45" t="str">
            <v>研发中心</v>
          </cell>
          <cell r="D45" t="str">
            <v>安全生产管理系统开发项目</v>
          </cell>
          <cell r="F45">
            <v>120</v>
          </cell>
          <cell r="G45">
            <v>36</v>
          </cell>
          <cell r="H45">
            <v>0.3</v>
          </cell>
        </row>
        <row r="46">
          <cell r="A46" t="str">
            <v>B-5667</v>
          </cell>
          <cell r="B46" t="str">
            <v>于斌</v>
          </cell>
          <cell r="C46" t="str">
            <v>研发中心</v>
          </cell>
          <cell r="D46" t="str">
            <v>安全生产管理系统开发项目</v>
          </cell>
          <cell r="F46">
            <v>160</v>
          </cell>
          <cell r="G46">
            <v>80</v>
          </cell>
          <cell r="H46">
            <v>0.5</v>
          </cell>
        </row>
        <row r="47">
          <cell r="A47" t="str">
            <v>B-7721</v>
          </cell>
          <cell r="B47" t="str">
            <v>袁明洋</v>
          </cell>
          <cell r="C47" t="str">
            <v>研发中心</v>
          </cell>
          <cell r="D47" t="str">
            <v>安全生产管理系统开发项目</v>
          </cell>
          <cell r="F47">
            <v>160</v>
          </cell>
          <cell r="G47">
            <v>80</v>
          </cell>
          <cell r="H47">
            <v>0.5</v>
          </cell>
        </row>
        <row r="48">
          <cell r="A48" t="str">
            <v>B-18297</v>
          </cell>
          <cell r="B48" t="str">
            <v>裴卉</v>
          </cell>
          <cell r="C48" t="str">
            <v>研发中心</v>
          </cell>
          <cell r="D48" t="str">
            <v>安全生产管理系统开发项目</v>
          </cell>
          <cell r="F48">
            <v>160</v>
          </cell>
          <cell r="G48">
            <v>80</v>
          </cell>
          <cell r="H48">
            <v>0.5</v>
          </cell>
        </row>
        <row r="49">
          <cell r="A49" t="str">
            <v>B-18777</v>
          </cell>
          <cell r="B49" t="str">
            <v>黄秋香</v>
          </cell>
          <cell r="C49" t="str">
            <v>研发中心</v>
          </cell>
          <cell r="D49" t="str">
            <v>安全生产管理系统开发项目</v>
          </cell>
          <cell r="F49">
            <v>160</v>
          </cell>
          <cell r="G49">
            <v>80</v>
          </cell>
          <cell r="H49">
            <v>0.5</v>
          </cell>
        </row>
        <row r="50">
          <cell r="A50" t="str">
            <v>B-19650</v>
          </cell>
          <cell r="B50" t="str">
            <v>方科峰</v>
          </cell>
          <cell r="C50" t="str">
            <v>研发中心</v>
          </cell>
          <cell r="D50" t="str">
            <v>安全生产管理系统开发项目</v>
          </cell>
          <cell r="F50">
            <v>160</v>
          </cell>
          <cell r="G50">
            <v>80</v>
          </cell>
          <cell r="H50">
            <v>0.5</v>
          </cell>
        </row>
        <row r="51">
          <cell r="A51" t="str">
            <v>B-20526</v>
          </cell>
          <cell r="B51" t="str">
            <v>杨磊</v>
          </cell>
          <cell r="C51" t="str">
            <v>研发中心</v>
          </cell>
          <cell r="D51" t="str">
            <v>安全生产管理系统开发项目</v>
          </cell>
          <cell r="F51">
            <v>160</v>
          </cell>
          <cell r="G51">
            <v>160</v>
          </cell>
          <cell r="H51">
            <v>1</v>
          </cell>
        </row>
        <row r="52">
          <cell r="A52" t="str">
            <v>B-23855</v>
          </cell>
          <cell r="B52" t="str">
            <v>侯志丽</v>
          </cell>
          <cell r="C52" t="str">
            <v>研发中心</v>
          </cell>
          <cell r="D52" t="str">
            <v>安全生产管理系统开发项目</v>
          </cell>
          <cell r="F52">
            <v>160</v>
          </cell>
          <cell r="G52">
            <v>80</v>
          </cell>
          <cell r="H52">
            <v>0.5</v>
          </cell>
        </row>
        <row r="53">
          <cell r="A53" t="str">
            <v>B-25023</v>
          </cell>
          <cell r="B53" t="str">
            <v>严文旭</v>
          </cell>
          <cell r="C53" t="str">
            <v>研发中心</v>
          </cell>
          <cell r="D53" t="str">
            <v>安全生产管理系统开发项目</v>
          </cell>
          <cell r="F53">
            <v>160</v>
          </cell>
          <cell r="G53">
            <v>80</v>
          </cell>
          <cell r="H53">
            <v>0.5</v>
          </cell>
        </row>
        <row r="54">
          <cell r="A54" t="str">
            <v>B-8509</v>
          </cell>
          <cell r="B54" t="str">
            <v>陈剑波</v>
          </cell>
          <cell r="C54" t="str">
            <v>研发中心</v>
          </cell>
          <cell r="D54" t="str">
            <v>安全生产管理系统开发项目</v>
          </cell>
          <cell r="F54">
            <v>160</v>
          </cell>
          <cell r="G54">
            <v>80</v>
          </cell>
          <cell r="H54">
            <v>0.5</v>
          </cell>
        </row>
        <row r="55">
          <cell r="A55" t="str">
            <v>B-25729</v>
          </cell>
          <cell r="B55" t="str">
            <v>周茂恩</v>
          </cell>
          <cell r="C55" t="str">
            <v>研发中心</v>
          </cell>
          <cell r="D55" t="str">
            <v>安全生产管理系统开发项目</v>
          </cell>
          <cell r="F55">
            <v>160</v>
          </cell>
          <cell r="G55">
            <v>160</v>
          </cell>
          <cell r="H55">
            <v>1</v>
          </cell>
        </row>
        <row r="56">
          <cell r="A56" t="str">
            <v>B-27125</v>
          </cell>
          <cell r="B56" t="str">
            <v>谭芳渊</v>
          </cell>
          <cell r="C56" t="str">
            <v>研发中心</v>
          </cell>
          <cell r="D56" t="str">
            <v>安全生产管理系统开发项目</v>
          </cell>
          <cell r="F56">
            <v>160</v>
          </cell>
          <cell r="G56">
            <v>160</v>
          </cell>
          <cell r="H56">
            <v>1</v>
          </cell>
        </row>
        <row r="57">
          <cell r="A57" t="str">
            <v>B-17576</v>
          </cell>
          <cell r="B57" t="str">
            <v>刘芳</v>
          </cell>
          <cell r="C57" t="str">
            <v>研发中心</v>
          </cell>
          <cell r="D57" t="str">
            <v>安全生产管理系统开发项目</v>
          </cell>
          <cell r="F57">
            <v>160</v>
          </cell>
          <cell r="G57">
            <v>80</v>
          </cell>
          <cell r="H57">
            <v>0.5</v>
          </cell>
        </row>
        <row r="58">
          <cell r="A58" t="str">
            <v>B-1442</v>
          </cell>
          <cell r="B58" t="str">
            <v>李志强</v>
          </cell>
          <cell r="C58" t="str">
            <v>研发中心</v>
          </cell>
          <cell r="D58" t="str">
            <v>安全生产管理系统开发项目</v>
          </cell>
          <cell r="F58">
            <v>160</v>
          </cell>
          <cell r="G58">
            <v>32</v>
          </cell>
          <cell r="H58">
            <v>0.2</v>
          </cell>
        </row>
        <row r="59">
          <cell r="A59" t="str">
            <v>B-14886</v>
          </cell>
          <cell r="B59" t="str">
            <v>彭煜</v>
          </cell>
          <cell r="C59" t="str">
            <v>研发中心</v>
          </cell>
          <cell r="D59" t="str">
            <v>佰钧成WMS仓储管理系统</v>
          </cell>
          <cell r="F59">
            <v>160</v>
          </cell>
          <cell r="G59">
            <v>48</v>
          </cell>
          <cell r="H59">
            <v>0.3</v>
          </cell>
        </row>
        <row r="60">
          <cell r="A60" t="str">
            <v>B-2086</v>
          </cell>
          <cell r="B60" t="str">
            <v>许卫国</v>
          </cell>
          <cell r="C60" t="str">
            <v>研发中心</v>
          </cell>
          <cell r="D60" t="str">
            <v>佰钧成WMS仓储管理系统</v>
          </cell>
          <cell r="F60">
            <v>160</v>
          </cell>
          <cell r="G60">
            <v>48</v>
          </cell>
          <cell r="H60">
            <v>0.3</v>
          </cell>
        </row>
        <row r="61">
          <cell r="A61" t="str">
            <v>B-2904</v>
          </cell>
          <cell r="B61" t="str">
            <v>谭瑞君</v>
          </cell>
          <cell r="C61" t="str">
            <v>研发中心</v>
          </cell>
          <cell r="D61" t="str">
            <v>佰钧成WMS仓储管理系统</v>
          </cell>
          <cell r="F61">
            <v>160</v>
          </cell>
          <cell r="G61">
            <v>48</v>
          </cell>
          <cell r="H61">
            <v>0.3</v>
          </cell>
        </row>
        <row r="62">
          <cell r="A62" t="str">
            <v>B-18623</v>
          </cell>
          <cell r="B62" t="str">
            <v>张珂</v>
          </cell>
          <cell r="C62" t="str">
            <v>研发中心</v>
          </cell>
          <cell r="D62" t="str">
            <v>佰钧成WMS仓储管理系统</v>
          </cell>
          <cell r="F62">
            <v>160</v>
          </cell>
          <cell r="G62">
            <v>48</v>
          </cell>
          <cell r="H62">
            <v>0.3</v>
          </cell>
        </row>
        <row r="63">
          <cell r="A63" t="str">
            <v>B-2505</v>
          </cell>
          <cell r="B63" t="str">
            <v>刘海滨</v>
          </cell>
          <cell r="C63" t="str">
            <v>研发中心</v>
          </cell>
          <cell r="D63" t="str">
            <v>佰钧成WMS仓储管理系统</v>
          </cell>
          <cell r="F63">
            <v>160</v>
          </cell>
          <cell r="G63">
            <v>48</v>
          </cell>
          <cell r="H63">
            <v>0.3</v>
          </cell>
        </row>
        <row r="64">
          <cell r="A64" t="str">
            <v>B-8593</v>
          </cell>
          <cell r="B64" t="str">
            <v>许朝晖</v>
          </cell>
          <cell r="C64" t="str">
            <v>研发中心</v>
          </cell>
          <cell r="D64" t="str">
            <v>佰钧成WMS仓储管理系统</v>
          </cell>
          <cell r="F64">
            <v>160</v>
          </cell>
          <cell r="G64">
            <v>48</v>
          </cell>
          <cell r="H64">
            <v>0.3</v>
          </cell>
        </row>
        <row r="65">
          <cell r="A65" t="str">
            <v>B-23985</v>
          </cell>
          <cell r="B65" t="str">
            <v>寇宝元</v>
          </cell>
          <cell r="C65" t="str">
            <v>研发中心</v>
          </cell>
          <cell r="D65" t="str">
            <v>佰钧成WMS仓储管理系统</v>
          </cell>
          <cell r="F65">
            <v>160</v>
          </cell>
          <cell r="G65">
            <v>48</v>
          </cell>
          <cell r="H65">
            <v>0.3</v>
          </cell>
        </row>
        <row r="66">
          <cell r="A66" t="str">
            <v>B-24654</v>
          </cell>
          <cell r="B66" t="str">
            <v>杨银山</v>
          </cell>
          <cell r="C66" t="str">
            <v>研发中心</v>
          </cell>
          <cell r="D66" t="str">
            <v>佰钧成WMS仓储管理系统</v>
          </cell>
          <cell r="F66">
            <v>160</v>
          </cell>
          <cell r="G66">
            <v>48</v>
          </cell>
          <cell r="H66">
            <v>0.3</v>
          </cell>
        </row>
        <row r="67">
          <cell r="A67" t="str">
            <v>B-26273</v>
          </cell>
          <cell r="B67" t="str">
            <v>吴迪</v>
          </cell>
          <cell r="C67" t="str">
            <v>研发中心</v>
          </cell>
          <cell r="D67" t="str">
            <v>佰钧成WMS仓储管理系统</v>
          </cell>
          <cell r="F67">
            <v>160</v>
          </cell>
          <cell r="G67">
            <v>48</v>
          </cell>
          <cell r="H67">
            <v>0.3</v>
          </cell>
        </row>
        <row r="68">
          <cell r="A68" t="str">
            <v>B-20632</v>
          </cell>
          <cell r="B68" t="str">
            <v>兰波</v>
          </cell>
          <cell r="C68" t="str">
            <v>研发中心</v>
          </cell>
          <cell r="D68" t="str">
            <v>佰钧成WMS仓储管理系统</v>
          </cell>
          <cell r="F68">
            <v>160</v>
          </cell>
          <cell r="G68">
            <v>80</v>
          </cell>
          <cell r="H68">
            <v>0.5</v>
          </cell>
        </row>
        <row r="69">
          <cell r="A69" t="str">
            <v>B-3044</v>
          </cell>
          <cell r="B69" t="str">
            <v>冯雁</v>
          </cell>
          <cell r="C69" t="str">
            <v>研发中心</v>
          </cell>
          <cell r="D69" t="str">
            <v>佰钧成WMS仓储管理系统</v>
          </cell>
          <cell r="F69">
            <v>160</v>
          </cell>
          <cell r="G69">
            <v>48</v>
          </cell>
          <cell r="H69">
            <v>0.3</v>
          </cell>
        </row>
        <row r="70">
          <cell r="A70" t="str">
            <v>B-27140</v>
          </cell>
          <cell r="B70" t="str">
            <v>郑颖</v>
          </cell>
          <cell r="C70" t="str">
            <v>研发中心</v>
          </cell>
          <cell r="D70" t="str">
            <v>佰钧成WMS仓储管理系统</v>
          </cell>
          <cell r="F70">
            <v>144</v>
          </cell>
          <cell r="G70">
            <v>72</v>
          </cell>
          <cell r="H70">
            <v>0.5</v>
          </cell>
        </row>
        <row r="71">
          <cell r="A71" t="str">
            <v>B-19495</v>
          </cell>
          <cell r="B71" t="str">
            <v>刘润</v>
          </cell>
          <cell r="C71" t="str">
            <v>研发中心</v>
          </cell>
          <cell r="D71" t="str">
            <v>佰钧成WMS仓储管理系统</v>
          </cell>
          <cell r="F71">
            <v>160</v>
          </cell>
          <cell r="G71">
            <v>48</v>
          </cell>
          <cell r="H71">
            <v>0.3</v>
          </cell>
        </row>
        <row r="72">
          <cell r="A72" t="str">
            <v>B-24854</v>
          </cell>
          <cell r="B72" t="str">
            <v>魏传成</v>
          </cell>
          <cell r="C72" t="str">
            <v>研发中心</v>
          </cell>
          <cell r="D72" t="str">
            <v>佰钧成WMS仓储管理系统</v>
          </cell>
          <cell r="F72">
            <v>160</v>
          </cell>
          <cell r="G72">
            <v>80</v>
          </cell>
          <cell r="H72">
            <v>0.5</v>
          </cell>
        </row>
        <row r="73">
          <cell r="A73" t="str">
            <v>B-21604</v>
          </cell>
          <cell r="B73" t="str">
            <v>韩园园</v>
          </cell>
          <cell r="C73" t="str">
            <v>研发中心</v>
          </cell>
          <cell r="D73" t="str">
            <v>佰钧成WMS仓储管理系统</v>
          </cell>
          <cell r="F73">
            <v>160</v>
          </cell>
          <cell r="G73">
            <v>48</v>
          </cell>
          <cell r="H73">
            <v>0.3</v>
          </cell>
        </row>
        <row r="74">
          <cell r="A74" t="str">
            <v>B-5107</v>
          </cell>
          <cell r="B74" t="str">
            <v>林健</v>
          </cell>
          <cell r="C74" t="str">
            <v>研发中心</v>
          </cell>
          <cell r="D74" t="str">
            <v>佰钧成WMS仓储管理系统</v>
          </cell>
          <cell r="F74">
            <v>160</v>
          </cell>
          <cell r="G74">
            <v>80</v>
          </cell>
          <cell r="H74">
            <v>0.5</v>
          </cell>
        </row>
        <row r="75">
          <cell r="A75" t="str">
            <v>B-012</v>
          </cell>
          <cell r="B75" t="str">
            <v>祝亚</v>
          </cell>
          <cell r="C75" t="str">
            <v>研发中心</v>
          </cell>
          <cell r="D75" t="str">
            <v>佰钧成WMS仓储管理系统</v>
          </cell>
          <cell r="F75">
            <v>160</v>
          </cell>
          <cell r="G75">
            <v>80</v>
          </cell>
          <cell r="H75">
            <v>0.5</v>
          </cell>
        </row>
        <row r="76">
          <cell r="A76" t="str">
            <v>B-18269</v>
          </cell>
          <cell r="B76" t="str">
            <v>田迎春</v>
          </cell>
          <cell r="C76" t="str">
            <v>研发中心</v>
          </cell>
          <cell r="D76" t="str">
            <v>佰钧成WMS仓储管理系统</v>
          </cell>
          <cell r="F76">
            <v>160</v>
          </cell>
          <cell r="G76">
            <v>80</v>
          </cell>
          <cell r="H76">
            <v>0.5</v>
          </cell>
        </row>
        <row r="77">
          <cell r="A77" t="str">
            <v>B-7163</v>
          </cell>
          <cell r="B77" t="str">
            <v>郭丁榕</v>
          </cell>
          <cell r="C77" t="str">
            <v>研发中心</v>
          </cell>
          <cell r="D77" t="str">
            <v>佰钧成WMS仓储管理系统</v>
          </cell>
          <cell r="F77">
            <v>160</v>
          </cell>
          <cell r="G77">
            <v>80</v>
          </cell>
          <cell r="H77">
            <v>0.5</v>
          </cell>
        </row>
        <row r="78">
          <cell r="A78" t="str">
            <v>B-5736</v>
          </cell>
          <cell r="B78" t="str">
            <v>黄磊</v>
          </cell>
          <cell r="C78" t="str">
            <v>研发中心</v>
          </cell>
          <cell r="D78" t="str">
            <v>佰钧成WMS仓储管理系统</v>
          </cell>
          <cell r="F78">
            <v>160</v>
          </cell>
          <cell r="G78">
            <v>48</v>
          </cell>
          <cell r="H78">
            <v>0.3</v>
          </cell>
        </row>
        <row r="79">
          <cell r="A79" t="str">
            <v>B-5909</v>
          </cell>
          <cell r="B79" t="str">
            <v>杨金凤</v>
          </cell>
          <cell r="C79" t="str">
            <v>研发中心</v>
          </cell>
          <cell r="D79" t="str">
            <v>佰钧成WMS仓储管理系统</v>
          </cell>
          <cell r="F79">
            <v>160</v>
          </cell>
          <cell r="G79">
            <v>160</v>
          </cell>
          <cell r="H79">
            <v>1</v>
          </cell>
        </row>
        <row r="80">
          <cell r="A80" t="str">
            <v>B-5952</v>
          </cell>
          <cell r="B80" t="str">
            <v>刘方彬</v>
          </cell>
          <cell r="C80" t="str">
            <v>研发中心</v>
          </cell>
          <cell r="D80" t="str">
            <v>佰钧成WMS仓储管理系统</v>
          </cell>
          <cell r="F80">
            <v>160</v>
          </cell>
          <cell r="G80">
            <v>48</v>
          </cell>
          <cell r="H80">
            <v>0.3</v>
          </cell>
        </row>
        <row r="81">
          <cell r="A81" t="str">
            <v>B-1320</v>
          </cell>
          <cell r="B81" t="str">
            <v>曾祥盛</v>
          </cell>
          <cell r="C81" t="str">
            <v>研发中心</v>
          </cell>
          <cell r="D81" t="str">
            <v>佰钧成WMS仓储管理系统</v>
          </cell>
          <cell r="F81">
            <v>160</v>
          </cell>
          <cell r="G81">
            <v>48</v>
          </cell>
          <cell r="H81">
            <v>0.3</v>
          </cell>
        </row>
        <row r="82">
          <cell r="A82" t="str">
            <v>B-755</v>
          </cell>
          <cell r="B82" t="str">
            <v>刘涛</v>
          </cell>
          <cell r="C82" t="str">
            <v>研发中心</v>
          </cell>
          <cell r="D82" t="str">
            <v>佰钧成WMS仓储管理系统</v>
          </cell>
          <cell r="F82">
            <v>160</v>
          </cell>
          <cell r="G82">
            <v>80</v>
          </cell>
          <cell r="H82">
            <v>0.5</v>
          </cell>
        </row>
        <row r="83">
          <cell r="A83" t="str">
            <v>B-9774</v>
          </cell>
          <cell r="B83" t="str">
            <v>王丽芳</v>
          </cell>
          <cell r="C83" t="str">
            <v>研发中心</v>
          </cell>
          <cell r="D83" t="str">
            <v>佰钧成WMS仓储管理系统</v>
          </cell>
          <cell r="F83">
            <v>160</v>
          </cell>
          <cell r="G83">
            <v>32</v>
          </cell>
          <cell r="H83">
            <v>0.2</v>
          </cell>
        </row>
        <row r="84">
          <cell r="A84" t="str">
            <v>B-24650</v>
          </cell>
          <cell r="B84" t="str">
            <v>金世成</v>
          </cell>
          <cell r="C84" t="str">
            <v>研发中心</v>
          </cell>
          <cell r="D84" t="str">
            <v>佰钧成WMS仓储管理系统</v>
          </cell>
          <cell r="F84">
            <v>160</v>
          </cell>
          <cell r="G84">
            <v>160</v>
          </cell>
          <cell r="H84">
            <v>1</v>
          </cell>
        </row>
        <row r="85">
          <cell r="A85" t="str">
            <v>B-25635</v>
          </cell>
          <cell r="B85" t="str">
            <v>王辉</v>
          </cell>
          <cell r="C85" t="str">
            <v>研发中心</v>
          </cell>
          <cell r="D85" t="str">
            <v>佰钧成WMS仓储管理系统</v>
          </cell>
          <cell r="F85">
            <v>160</v>
          </cell>
          <cell r="G85">
            <v>80</v>
          </cell>
          <cell r="H85">
            <v>0.5</v>
          </cell>
        </row>
        <row r="86">
          <cell r="A86" t="str">
            <v>B-25264</v>
          </cell>
          <cell r="B86" t="str">
            <v>孙公正</v>
          </cell>
          <cell r="C86" t="str">
            <v>研发中心</v>
          </cell>
          <cell r="D86" t="str">
            <v>佰钧成WMS仓储管理系统</v>
          </cell>
          <cell r="F86">
            <v>160</v>
          </cell>
          <cell r="G86">
            <v>48</v>
          </cell>
          <cell r="H86">
            <v>0.3</v>
          </cell>
        </row>
        <row r="87">
          <cell r="A87" t="str">
            <v>B-26099</v>
          </cell>
          <cell r="B87" t="str">
            <v>王朵</v>
          </cell>
          <cell r="C87" t="str">
            <v>研发中心</v>
          </cell>
          <cell r="D87" t="str">
            <v>佰钧成WMS仓储管理系统</v>
          </cell>
          <cell r="F87">
            <v>160</v>
          </cell>
          <cell r="G87">
            <v>160</v>
          </cell>
          <cell r="H87">
            <v>1</v>
          </cell>
        </row>
        <row r="88">
          <cell r="A88" t="str">
            <v>B-10498</v>
          </cell>
          <cell r="B88" t="str">
            <v>张黎红</v>
          </cell>
          <cell r="C88" t="str">
            <v>研发中心</v>
          </cell>
          <cell r="D88" t="str">
            <v>电、水、气、热一体化集抄量测系统</v>
          </cell>
          <cell r="F88">
            <v>160</v>
          </cell>
          <cell r="G88">
            <v>48</v>
          </cell>
          <cell r="H88">
            <v>0.3</v>
          </cell>
        </row>
        <row r="89">
          <cell r="A89" t="str">
            <v>B-2973</v>
          </cell>
          <cell r="B89" t="str">
            <v>刘俊峰</v>
          </cell>
          <cell r="C89" t="str">
            <v>研发中心</v>
          </cell>
          <cell r="D89" t="str">
            <v>电、水、气、热一体化集抄量测系统</v>
          </cell>
          <cell r="F89">
            <v>160</v>
          </cell>
          <cell r="G89">
            <v>48</v>
          </cell>
          <cell r="H89">
            <v>0.3</v>
          </cell>
        </row>
        <row r="90">
          <cell r="A90" t="str">
            <v>B-9369</v>
          </cell>
          <cell r="B90" t="str">
            <v>章玉</v>
          </cell>
          <cell r="C90" t="str">
            <v>研发中心</v>
          </cell>
          <cell r="D90" t="str">
            <v>电、水、气、热一体化集抄量测系统</v>
          </cell>
          <cell r="F90">
            <v>152</v>
          </cell>
          <cell r="G90">
            <v>76</v>
          </cell>
          <cell r="H90">
            <v>0.5</v>
          </cell>
        </row>
        <row r="91">
          <cell r="A91" t="str">
            <v>B-9571</v>
          </cell>
          <cell r="B91" t="str">
            <v>贾培</v>
          </cell>
          <cell r="C91" t="str">
            <v>研发中心</v>
          </cell>
          <cell r="D91" t="str">
            <v>电、水、气、热一体化集抄量测系统</v>
          </cell>
          <cell r="F91">
            <v>152</v>
          </cell>
          <cell r="G91">
            <v>45.6</v>
          </cell>
          <cell r="H91">
            <v>0.3</v>
          </cell>
        </row>
        <row r="92">
          <cell r="A92" t="str">
            <v>B-9741</v>
          </cell>
          <cell r="B92" t="str">
            <v>杨志明</v>
          </cell>
          <cell r="C92" t="str">
            <v>研发中心</v>
          </cell>
          <cell r="D92" t="str">
            <v>电、水、气、热一体化集抄量测系统</v>
          </cell>
          <cell r="F92">
            <v>152</v>
          </cell>
          <cell r="G92">
            <v>45.6</v>
          </cell>
          <cell r="H92">
            <v>0.3</v>
          </cell>
        </row>
        <row r="93">
          <cell r="A93" t="str">
            <v>B-24485</v>
          </cell>
          <cell r="B93" t="str">
            <v>黄汕宁</v>
          </cell>
          <cell r="C93" t="str">
            <v>研发中心</v>
          </cell>
          <cell r="D93" t="str">
            <v>电、水、气、热一体化集抄量测系统</v>
          </cell>
          <cell r="F93">
            <v>160</v>
          </cell>
          <cell r="G93">
            <v>32</v>
          </cell>
          <cell r="H93">
            <v>0.2</v>
          </cell>
        </row>
        <row r="94">
          <cell r="A94" t="str">
            <v>B-26965</v>
          </cell>
          <cell r="B94" t="str">
            <v>吕奕莹</v>
          </cell>
          <cell r="C94" t="str">
            <v>研发中心</v>
          </cell>
          <cell r="D94" t="str">
            <v>电、水、气、热一体化集抄量测系统</v>
          </cell>
          <cell r="F94">
            <v>160</v>
          </cell>
          <cell r="G94">
            <v>80</v>
          </cell>
          <cell r="H94">
            <v>0.5</v>
          </cell>
        </row>
        <row r="95">
          <cell r="A95" t="str">
            <v>B-21478</v>
          </cell>
          <cell r="B95" t="str">
            <v>张伟安</v>
          </cell>
          <cell r="C95" t="str">
            <v>研发中心</v>
          </cell>
          <cell r="D95" t="str">
            <v>电、水、气、热一体化集抄量测系统</v>
          </cell>
          <cell r="F95">
            <v>160</v>
          </cell>
          <cell r="G95">
            <v>48</v>
          </cell>
          <cell r="H95">
            <v>0.3</v>
          </cell>
        </row>
        <row r="96">
          <cell r="A96" t="str">
            <v>B-24760</v>
          </cell>
          <cell r="B96" t="str">
            <v>胡星星</v>
          </cell>
          <cell r="C96" t="str">
            <v>研发中心</v>
          </cell>
          <cell r="D96" t="str">
            <v>电、水、气、热一体化集抄量测系统</v>
          </cell>
          <cell r="F96">
            <v>160</v>
          </cell>
          <cell r="G96">
            <v>160</v>
          </cell>
          <cell r="H96">
            <v>1</v>
          </cell>
        </row>
        <row r="97">
          <cell r="A97" t="str">
            <v>B-27207</v>
          </cell>
          <cell r="B97" t="str">
            <v>黄进</v>
          </cell>
          <cell r="C97" t="str">
            <v>研发中心</v>
          </cell>
          <cell r="D97" t="str">
            <v>电、水、气、热一体化集抄量测系统</v>
          </cell>
          <cell r="F97">
            <v>104</v>
          </cell>
          <cell r="G97">
            <v>104</v>
          </cell>
          <cell r="H97">
            <v>1</v>
          </cell>
        </row>
        <row r="98">
          <cell r="A98" t="str">
            <v>B-24175</v>
          </cell>
          <cell r="B98" t="str">
            <v>周忠勇</v>
          </cell>
          <cell r="C98" t="str">
            <v>研发中心</v>
          </cell>
          <cell r="D98" t="str">
            <v>电、水、气、热一体化集抄量测系统</v>
          </cell>
          <cell r="F98">
            <v>160</v>
          </cell>
          <cell r="G98">
            <v>48</v>
          </cell>
          <cell r="H98">
            <v>0.3</v>
          </cell>
        </row>
        <row r="99">
          <cell r="A99" t="str">
            <v>B-10129</v>
          </cell>
          <cell r="B99" t="str">
            <v>肖鲲</v>
          </cell>
          <cell r="C99" t="str">
            <v>研发中心</v>
          </cell>
          <cell r="D99" t="str">
            <v>电、水、气、热一体化集抄量测系统</v>
          </cell>
          <cell r="F99">
            <v>160</v>
          </cell>
          <cell r="G99">
            <v>48</v>
          </cell>
          <cell r="H99">
            <v>0.3</v>
          </cell>
        </row>
        <row r="100">
          <cell r="A100" t="str">
            <v>B-26777</v>
          </cell>
          <cell r="B100" t="str">
            <v>丁杰</v>
          </cell>
          <cell r="C100" t="str">
            <v>研发中心</v>
          </cell>
          <cell r="D100" t="str">
            <v>电、水、气、热一体化集抄量测系统</v>
          </cell>
          <cell r="F100">
            <v>160</v>
          </cell>
          <cell r="G100">
            <v>32</v>
          </cell>
          <cell r="H100">
            <v>0.2</v>
          </cell>
        </row>
        <row r="101">
          <cell r="A101" t="str">
            <v>B-26466</v>
          </cell>
          <cell r="B101" t="str">
            <v>谢红莲</v>
          </cell>
          <cell r="C101" t="str">
            <v>研发中心</v>
          </cell>
          <cell r="D101" t="str">
            <v>电、水、气、热一体化集抄量测系统</v>
          </cell>
          <cell r="F101">
            <v>160</v>
          </cell>
          <cell r="G101">
            <v>48</v>
          </cell>
          <cell r="H101">
            <v>0.3</v>
          </cell>
        </row>
        <row r="102">
          <cell r="A102" t="str">
            <v>B-18679</v>
          </cell>
          <cell r="B102" t="str">
            <v>柯钮</v>
          </cell>
          <cell r="C102" t="str">
            <v>研发中心</v>
          </cell>
          <cell r="D102" t="str">
            <v>电、水、气、热一体化集抄量测系统</v>
          </cell>
          <cell r="F102">
            <v>160</v>
          </cell>
          <cell r="G102">
            <v>32</v>
          </cell>
          <cell r="H102">
            <v>0.2</v>
          </cell>
        </row>
        <row r="103">
          <cell r="A103" t="str">
            <v>B-26609</v>
          </cell>
          <cell r="B103" t="str">
            <v>邱羽</v>
          </cell>
          <cell r="C103" t="str">
            <v>研发中心</v>
          </cell>
          <cell r="D103" t="str">
            <v>电、水、气、热一体化集抄量测系统</v>
          </cell>
          <cell r="F103">
            <v>160</v>
          </cell>
          <cell r="G103">
            <v>48</v>
          </cell>
          <cell r="H103">
            <v>0.3</v>
          </cell>
        </row>
        <row r="104">
          <cell r="A104" t="str">
            <v>B-26026</v>
          </cell>
          <cell r="B104" t="str">
            <v>沈志鹏</v>
          </cell>
          <cell r="C104" t="str">
            <v>研发中心</v>
          </cell>
          <cell r="D104" t="str">
            <v>电、水、气、热一体化集抄量测系统</v>
          </cell>
          <cell r="F104">
            <v>160</v>
          </cell>
          <cell r="G104">
            <v>32</v>
          </cell>
          <cell r="H104">
            <v>0.2</v>
          </cell>
        </row>
        <row r="105">
          <cell r="A105" t="str">
            <v>B-5438</v>
          </cell>
          <cell r="B105" t="str">
            <v>邹聪</v>
          </cell>
          <cell r="C105" t="str">
            <v>研发中心</v>
          </cell>
          <cell r="D105" t="str">
            <v>电、水、气、热一体化集抄量测系统</v>
          </cell>
          <cell r="F105">
            <v>152</v>
          </cell>
          <cell r="G105">
            <v>45.6</v>
          </cell>
          <cell r="H105">
            <v>0.3</v>
          </cell>
        </row>
        <row r="106">
          <cell r="A106" t="str">
            <v>B-4167</v>
          </cell>
          <cell r="B106" t="str">
            <v>黄圆圆</v>
          </cell>
          <cell r="C106" t="str">
            <v>研发中心</v>
          </cell>
          <cell r="D106" t="str">
            <v>电、水、气、热一体化集抄量测系统</v>
          </cell>
          <cell r="F106">
            <v>160</v>
          </cell>
          <cell r="G106">
            <v>80</v>
          </cell>
          <cell r="H106">
            <v>0.5</v>
          </cell>
        </row>
        <row r="107">
          <cell r="A107" t="str">
            <v>B-5865</v>
          </cell>
          <cell r="B107" t="str">
            <v>刘月琪</v>
          </cell>
          <cell r="C107" t="str">
            <v>研发中心</v>
          </cell>
          <cell r="D107" t="str">
            <v>电、水、气、热一体化集抄量测系统</v>
          </cell>
          <cell r="F107">
            <v>160</v>
          </cell>
          <cell r="G107">
            <v>48</v>
          </cell>
          <cell r="H107">
            <v>0.3</v>
          </cell>
        </row>
        <row r="108">
          <cell r="A108" t="str">
            <v>B-6886</v>
          </cell>
          <cell r="B108" t="str">
            <v>黄住保</v>
          </cell>
          <cell r="C108" t="str">
            <v>研发中心</v>
          </cell>
          <cell r="D108" t="str">
            <v>电、水、气、热一体化集抄量测系统</v>
          </cell>
          <cell r="F108">
            <v>160</v>
          </cell>
          <cell r="G108">
            <v>48</v>
          </cell>
          <cell r="H108">
            <v>0.3</v>
          </cell>
        </row>
        <row r="109">
          <cell r="A109" t="str">
            <v>B-5700</v>
          </cell>
          <cell r="B109" t="str">
            <v>孔宇</v>
          </cell>
          <cell r="C109" t="str">
            <v>研发中心</v>
          </cell>
          <cell r="D109" t="str">
            <v>电、水、气、热一体化集抄量测系统</v>
          </cell>
          <cell r="F109">
            <v>160</v>
          </cell>
          <cell r="G109">
            <v>48</v>
          </cell>
          <cell r="H109">
            <v>0.3</v>
          </cell>
        </row>
        <row r="110">
          <cell r="A110" t="str">
            <v>B-5702</v>
          </cell>
          <cell r="B110" t="str">
            <v>谢光锋</v>
          </cell>
          <cell r="C110" t="str">
            <v>研发中心</v>
          </cell>
          <cell r="D110" t="str">
            <v>电、水、气、热一体化集抄量测系统</v>
          </cell>
          <cell r="F110">
            <v>160</v>
          </cell>
          <cell r="G110">
            <v>48</v>
          </cell>
          <cell r="H110">
            <v>0.3</v>
          </cell>
        </row>
        <row r="111">
          <cell r="A111" t="str">
            <v>B-5744</v>
          </cell>
          <cell r="B111" t="str">
            <v>白春娇</v>
          </cell>
          <cell r="C111" t="str">
            <v>研发中心</v>
          </cell>
          <cell r="D111" t="str">
            <v>电、水、气、热一体化集抄量测系统</v>
          </cell>
          <cell r="F111">
            <v>160</v>
          </cell>
          <cell r="G111">
            <v>80</v>
          </cell>
          <cell r="H111">
            <v>0.5</v>
          </cell>
        </row>
        <row r="112">
          <cell r="A112" t="str">
            <v>B-8799</v>
          </cell>
          <cell r="B112" t="str">
            <v>叶锦美</v>
          </cell>
          <cell r="C112" t="str">
            <v>研发中心</v>
          </cell>
          <cell r="D112" t="str">
            <v>电、水、气、热一体化集抄量测系统</v>
          </cell>
          <cell r="F112">
            <v>160</v>
          </cell>
          <cell r="G112">
            <v>48</v>
          </cell>
          <cell r="H112">
            <v>0.3</v>
          </cell>
        </row>
        <row r="113">
          <cell r="A113" t="str">
            <v>B-9577</v>
          </cell>
          <cell r="B113" t="str">
            <v>陈冲</v>
          </cell>
          <cell r="C113" t="str">
            <v>研发中心</v>
          </cell>
          <cell r="D113" t="str">
            <v>电、水、气、热一体化集抄量测系统</v>
          </cell>
          <cell r="F113">
            <v>160</v>
          </cell>
          <cell r="G113">
            <v>48</v>
          </cell>
          <cell r="H113">
            <v>0.3</v>
          </cell>
        </row>
        <row r="114">
          <cell r="A114" t="str">
            <v>B-11096</v>
          </cell>
          <cell r="B114" t="str">
            <v>马洪波</v>
          </cell>
          <cell r="C114" t="str">
            <v>研发中心</v>
          </cell>
          <cell r="D114" t="str">
            <v>电、水、气、热一体化集抄量测系统</v>
          </cell>
          <cell r="F114">
            <v>160</v>
          </cell>
          <cell r="G114">
            <v>80</v>
          </cell>
          <cell r="H114">
            <v>0.5</v>
          </cell>
        </row>
        <row r="115">
          <cell r="A115" t="str">
            <v>B-12756</v>
          </cell>
          <cell r="B115" t="str">
            <v>李浩</v>
          </cell>
          <cell r="C115" t="str">
            <v>研发中心</v>
          </cell>
          <cell r="D115" t="str">
            <v>电、水、气、热一体化集抄量测系统</v>
          </cell>
          <cell r="F115">
            <v>160</v>
          </cell>
          <cell r="G115">
            <v>48</v>
          </cell>
          <cell r="H115">
            <v>0.3</v>
          </cell>
        </row>
        <row r="116">
          <cell r="A116" t="str">
            <v>B-15550</v>
          </cell>
          <cell r="B116" t="str">
            <v>刘秋岭</v>
          </cell>
          <cell r="C116" t="str">
            <v>研发中心</v>
          </cell>
          <cell r="D116" t="str">
            <v>电、水、气、热一体化集抄量测系统</v>
          </cell>
          <cell r="F116">
            <v>160</v>
          </cell>
          <cell r="G116">
            <v>48</v>
          </cell>
          <cell r="H116">
            <v>0.3</v>
          </cell>
        </row>
        <row r="117">
          <cell r="A117" t="str">
            <v>B-17044</v>
          </cell>
          <cell r="B117" t="str">
            <v>郑岭</v>
          </cell>
          <cell r="C117" t="str">
            <v>研发中心</v>
          </cell>
          <cell r="D117" t="str">
            <v>电、水、气、热一体化集抄量测系统</v>
          </cell>
          <cell r="F117">
            <v>160</v>
          </cell>
          <cell r="G117">
            <v>48</v>
          </cell>
          <cell r="H117">
            <v>0.3</v>
          </cell>
        </row>
        <row r="118">
          <cell r="A118" t="str">
            <v>B-14986</v>
          </cell>
          <cell r="B118" t="str">
            <v>梁佐</v>
          </cell>
          <cell r="C118" t="str">
            <v>研发中心</v>
          </cell>
          <cell r="D118" t="str">
            <v>电、水、气、热一体化集抄量测系统</v>
          </cell>
          <cell r="F118">
            <v>160</v>
          </cell>
          <cell r="G118">
            <v>48</v>
          </cell>
          <cell r="H118">
            <v>0.3</v>
          </cell>
        </row>
        <row r="119">
          <cell r="A119" t="str">
            <v>B-23392</v>
          </cell>
          <cell r="B119" t="str">
            <v>丁科</v>
          </cell>
          <cell r="C119" t="str">
            <v>研发中心</v>
          </cell>
          <cell r="D119" t="str">
            <v>电、水、气、热一体化集抄量测系统</v>
          </cell>
          <cell r="F119">
            <v>160</v>
          </cell>
          <cell r="G119">
            <v>48</v>
          </cell>
          <cell r="H119">
            <v>0.3</v>
          </cell>
        </row>
        <row r="120">
          <cell r="A120" t="str">
            <v>B-25008</v>
          </cell>
          <cell r="B120" t="str">
            <v>刘亚飞</v>
          </cell>
          <cell r="C120" t="str">
            <v>研发中心</v>
          </cell>
          <cell r="D120" t="str">
            <v>电、水、气、热一体化集抄量测系统</v>
          </cell>
          <cell r="F120">
            <v>160</v>
          </cell>
          <cell r="G120">
            <v>80</v>
          </cell>
          <cell r="H120">
            <v>0.5</v>
          </cell>
        </row>
        <row r="121">
          <cell r="A121" t="str">
            <v>B-25692</v>
          </cell>
          <cell r="B121" t="str">
            <v>李政鹏</v>
          </cell>
          <cell r="C121" t="str">
            <v>研发中心</v>
          </cell>
          <cell r="D121" t="str">
            <v>电、水、气、热一体化集抄量测系统</v>
          </cell>
          <cell r="F121">
            <v>160</v>
          </cell>
          <cell r="G121">
            <v>48</v>
          </cell>
          <cell r="H121">
            <v>0.3</v>
          </cell>
        </row>
        <row r="122">
          <cell r="A122" t="str">
            <v>B-26532</v>
          </cell>
          <cell r="B122" t="str">
            <v>余鹏程</v>
          </cell>
          <cell r="C122" t="str">
            <v>研发中心</v>
          </cell>
          <cell r="D122" t="str">
            <v>电、水、气、热一体化集抄量测系统</v>
          </cell>
          <cell r="F122">
            <v>160</v>
          </cell>
          <cell r="G122">
            <v>48</v>
          </cell>
          <cell r="H122">
            <v>0.3</v>
          </cell>
        </row>
        <row r="123">
          <cell r="A123" t="str">
            <v>B-26453</v>
          </cell>
          <cell r="B123" t="str">
            <v>刘羽</v>
          </cell>
          <cell r="C123" t="str">
            <v>研发中心</v>
          </cell>
          <cell r="D123" t="str">
            <v>电、水、气、热一体化集抄量测系统</v>
          </cell>
          <cell r="F123">
            <v>160</v>
          </cell>
          <cell r="G123">
            <v>48</v>
          </cell>
          <cell r="H123">
            <v>0.3</v>
          </cell>
        </row>
        <row r="124">
          <cell r="A124" t="str">
            <v>B-22923</v>
          </cell>
          <cell r="B124" t="str">
            <v>肖前新</v>
          </cell>
          <cell r="C124" t="str">
            <v>研发中心</v>
          </cell>
          <cell r="D124" t="str">
            <v>海量数据管理平台</v>
          </cell>
          <cell r="F124">
            <v>160</v>
          </cell>
          <cell r="G124">
            <v>80</v>
          </cell>
          <cell r="H124">
            <v>0.5</v>
          </cell>
        </row>
        <row r="125">
          <cell r="A125" t="str">
            <v>B-11498</v>
          </cell>
          <cell r="B125" t="str">
            <v>邱悦凡</v>
          </cell>
          <cell r="C125" t="str">
            <v>研发中心</v>
          </cell>
          <cell r="D125" t="str">
            <v>海量数据管理平台</v>
          </cell>
          <cell r="F125">
            <v>160</v>
          </cell>
          <cell r="G125">
            <v>80</v>
          </cell>
          <cell r="H125">
            <v>0.5</v>
          </cell>
        </row>
        <row r="126">
          <cell r="A126" t="str">
            <v>B-26482</v>
          </cell>
          <cell r="B126" t="str">
            <v>高超</v>
          </cell>
          <cell r="C126" t="str">
            <v>研发中心</v>
          </cell>
          <cell r="D126" t="str">
            <v>海量数据管理平台</v>
          </cell>
          <cell r="F126">
            <v>160</v>
          </cell>
          <cell r="G126">
            <v>80</v>
          </cell>
          <cell r="H126">
            <v>0.5</v>
          </cell>
        </row>
        <row r="127">
          <cell r="A127" t="str">
            <v>B-21411</v>
          </cell>
          <cell r="B127" t="str">
            <v>康增奇</v>
          </cell>
          <cell r="C127" t="str">
            <v>研发中心</v>
          </cell>
          <cell r="D127" t="str">
            <v>海量数据管理平台</v>
          </cell>
          <cell r="F127">
            <v>160</v>
          </cell>
          <cell r="G127">
            <v>80</v>
          </cell>
          <cell r="H127">
            <v>0.5</v>
          </cell>
        </row>
        <row r="128">
          <cell r="A128" t="str">
            <v>B-20528</v>
          </cell>
          <cell r="B128" t="str">
            <v>张冠</v>
          </cell>
          <cell r="C128" t="str">
            <v>研发中心</v>
          </cell>
          <cell r="D128" t="str">
            <v>海量数据管理平台</v>
          </cell>
          <cell r="F128">
            <v>152</v>
          </cell>
          <cell r="G128">
            <v>76</v>
          </cell>
          <cell r="H128">
            <v>0.5</v>
          </cell>
        </row>
        <row r="129">
          <cell r="A129" t="str">
            <v>B-015</v>
          </cell>
          <cell r="B129" t="str">
            <v>覃涛</v>
          </cell>
          <cell r="C129" t="str">
            <v>研发中心</v>
          </cell>
          <cell r="D129" t="str">
            <v>海量数据管理平台</v>
          </cell>
          <cell r="F129">
            <v>160</v>
          </cell>
          <cell r="G129">
            <v>48</v>
          </cell>
          <cell r="H129">
            <v>0.3</v>
          </cell>
        </row>
        <row r="130">
          <cell r="A130" t="str">
            <v>B-22412</v>
          </cell>
          <cell r="B130" t="str">
            <v>刘文信</v>
          </cell>
          <cell r="C130" t="str">
            <v>研发中心</v>
          </cell>
          <cell r="D130" t="str">
            <v>海量数据管理平台</v>
          </cell>
          <cell r="F130">
            <v>160</v>
          </cell>
          <cell r="G130">
            <v>160</v>
          </cell>
          <cell r="H130">
            <v>1</v>
          </cell>
        </row>
        <row r="131">
          <cell r="A131" t="str">
            <v>B-19258</v>
          </cell>
          <cell r="B131" t="str">
            <v>陆颖</v>
          </cell>
          <cell r="C131" t="str">
            <v>研发中心</v>
          </cell>
          <cell r="D131" t="str">
            <v>海量数据管理平台</v>
          </cell>
          <cell r="F131">
            <v>160</v>
          </cell>
          <cell r="G131">
            <v>80</v>
          </cell>
          <cell r="H131">
            <v>0.5</v>
          </cell>
        </row>
        <row r="132">
          <cell r="A132" t="str">
            <v>B-19254</v>
          </cell>
          <cell r="B132" t="str">
            <v>李小龙</v>
          </cell>
          <cell r="C132" t="str">
            <v>研发中心</v>
          </cell>
          <cell r="D132" t="str">
            <v>海量数据管理平台</v>
          </cell>
          <cell r="F132">
            <v>160</v>
          </cell>
          <cell r="G132">
            <v>80</v>
          </cell>
          <cell r="H132">
            <v>0.5</v>
          </cell>
        </row>
        <row r="133">
          <cell r="A133" t="str">
            <v>B-1150</v>
          </cell>
          <cell r="B133" t="str">
            <v>高志强</v>
          </cell>
          <cell r="C133" t="str">
            <v>研发中心</v>
          </cell>
          <cell r="D133" t="str">
            <v>海量数据管理平台</v>
          </cell>
          <cell r="F133">
            <v>144</v>
          </cell>
          <cell r="G133">
            <v>72</v>
          </cell>
          <cell r="H133">
            <v>0.5</v>
          </cell>
        </row>
        <row r="134">
          <cell r="A134" t="str">
            <v>B-2802</v>
          </cell>
          <cell r="B134" t="str">
            <v>余文颖</v>
          </cell>
          <cell r="C134" t="str">
            <v>研发中心</v>
          </cell>
          <cell r="D134" t="str">
            <v>海量数据管理平台</v>
          </cell>
          <cell r="F134">
            <v>160</v>
          </cell>
          <cell r="G134">
            <v>32</v>
          </cell>
          <cell r="H134">
            <v>0.2</v>
          </cell>
        </row>
        <row r="135">
          <cell r="A135" t="str">
            <v>B-11521</v>
          </cell>
          <cell r="B135" t="str">
            <v>梁丹</v>
          </cell>
          <cell r="C135" t="str">
            <v>研发中心</v>
          </cell>
          <cell r="D135" t="str">
            <v>海量数据管理平台</v>
          </cell>
          <cell r="F135">
            <v>160</v>
          </cell>
          <cell r="G135">
            <v>48</v>
          </cell>
          <cell r="H135">
            <v>0.3</v>
          </cell>
        </row>
        <row r="136">
          <cell r="A136" t="str">
            <v>B-16567</v>
          </cell>
          <cell r="B136" t="str">
            <v>吴瑞</v>
          </cell>
          <cell r="C136" t="str">
            <v>研发中心</v>
          </cell>
          <cell r="D136" t="str">
            <v>海量数据管理平台</v>
          </cell>
          <cell r="F136">
            <v>160</v>
          </cell>
          <cell r="G136">
            <v>80</v>
          </cell>
          <cell r="H136">
            <v>0.5</v>
          </cell>
        </row>
        <row r="137">
          <cell r="A137" t="str">
            <v>B-10612</v>
          </cell>
          <cell r="B137" t="str">
            <v>朱艳艳</v>
          </cell>
          <cell r="C137" t="str">
            <v>研发中心</v>
          </cell>
          <cell r="D137" t="str">
            <v>海量数据管理平台</v>
          </cell>
          <cell r="F137">
            <v>160</v>
          </cell>
          <cell r="G137">
            <v>80</v>
          </cell>
          <cell r="H137">
            <v>0.5</v>
          </cell>
        </row>
        <row r="138">
          <cell r="A138" t="str">
            <v>B-5814</v>
          </cell>
          <cell r="B138" t="str">
            <v>宗锋</v>
          </cell>
          <cell r="C138" t="str">
            <v>研发中心</v>
          </cell>
          <cell r="D138" t="str">
            <v>海量数据管理平台</v>
          </cell>
          <cell r="F138">
            <v>160</v>
          </cell>
          <cell r="G138">
            <v>80</v>
          </cell>
          <cell r="H138">
            <v>0.5</v>
          </cell>
        </row>
        <row r="139">
          <cell r="A139" t="str">
            <v>B-5867</v>
          </cell>
          <cell r="B139" t="str">
            <v>王超</v>
          </cell>
          <cell r="C139" t="str">
            <v>研发中心</v>
          </cell>
          <cell r="D139" t="str">
            <v>海量数据管理平台</v>
          </cell>
          <cell r="F139">
            <v>160</v>
          </cell>
          <cell r="G139">
            <v>80</v>
          </cell>
          <cell r="H139">
            <v>0.5</v>
          </cell>
        </row>
        <row r="140">
          <cell r="A140" t="str">
            <v>B-5930</v>
          </cell>
          <cell r="B140" t="str">
            <v>陈正</v>
          </cell>
          <cell r="C140" t="str">
            <v>研发中心</v>
          </cell>
          <cell r="D140" t="str">
            <v>海量数据管理平台</v>
          </cell>
          <cell r="F140">
            <v>160</v>
          </cell>
          <cell r="G140">
            <v>80</v>
          </cell>
          <cell r="H140">
            <v>0.5</v>
          </cell>
        </row>
        <row r="141">
          <cell r="A141" t="str">
            <v>B-10934</v>
          </cell>
          <cell r="B141" t="str">
            <v>邓志慧</v>
          </cell>
          <cell r="C141" t="str">
            <v>研发中心</v>
          </cell>
          <cell r="D141" t="str">
            <v>海量数据管理平台</v>
          </cell>
          <cell r="F141">
            <v>160</v>
          </cell>
          <cell r="G141">
            <v>160</v>
          </cell>
          <cell r="H141">
            <v>1</v>
          </cell>
        </row>
        <row r="142">
          <cell r="A142" t="str">
            <v>B-15185</v>
          </cell>
          <cell r="B142" t="str">
            <v>敬邵君</v>
          </cell>
          <cell r="C142" t="str">
            <v>研发中心</v>
          </cell>
          <cell r="D142" t="str">
            <v>海量数据管理平台</v>
          </cell>
          <cell r="F142">
            <v>160</v>
          </cell>
          <cell r="G142">
            <v>160</v>
          </cell>
          <cell r="H142">
            <v>1</v>
          </cell>
        </row>
        <row r="143">
          <cell r="A143" t="str">
            <v>B-18534</v>
          </cell>
          <cell r="B143" t="str">
            <v>文彦儒</v>
          </cell>
          <cell r="C143" t="str">
            <v>研发中心</v>
          </cell>
          <cell r="D143" t="str">
            <v>海量数据管理平台</v>
          </cell>
          <cell r="F143">
            <v>160</v>
          </cell>
          <cell r="G143">
            <v>48</v>
          </cell>
          <cell r="H143">
            <v>0.3</v>
          </cell>
        </row>
        <row r="144">
          <cell r="A144" t="str">
            <v>B-23730</v>
          </cell>
          <cell r="B144" t="str">
            <v>裴昶昶</v>
          </cell>
          <cell r="C144" t="str">
            <v>研发中心</v>
          </cell>
          <cell r="D144" t="str">
            <v>海量数据管理平台</v>
          </cell>
          <cell r="F144">
            <v>160</v>
          </cell>
          <cell r="G144">
            <v>160</v>
          </cell>
          <cell r="H144">
            <v>1</v>
          </cell>
        </row>
        <row r="145">
          <cell r="A145" t="str">
            <v>B-24911</v>
          </cell>
          <cell r="B145" t="str">
            <v>周俊杰</v>
          </cell>
          <cell r="C145" t="str">
            <v>研发中心</v>
          </cell>
          <cell r="D145" t="str">
            <v>海量数据管理平台</v>
          </cell>
          <cell r="F145">
            <v>160</v>
          </cell>
          <cell r="G145">
            <v>80</v>
          </cell>
          <cell r="H145">
            <v>0.5</v>
          </cell>
        </row>
        <row r="146">
          <cell r="A146" t="str">
            <v>B-25727</v>
          </cell>
          <cell r="B146" t="str">
            <v>高言</v>
          </cell>
          <cell r="C146" t="str">
            <v>研发中心</v>
          </cell>
          <cell r="D146" t="str">
            <v>海量数据管理平台</v>
          </cell>
          <cell r="F146">
            <v>160</v>
          </cell>
          <cell r="G146">
            <v>160</v>
          </cell>
          <cell r="H146">
            <v>1</v>
          </cell>
        </row>
        <row r="147">
          <cell r="A147" t="str">
            <v>B-14372</v>
          </cell>
          <cell r="B147" t="str">
            <v>喻时茜</v>
          </cell>
          <cell r="C147" t="str">
            <v>研发中心</v>
          </cell>
          <cell r="D147" t="str">
            <v>海量数据管理平台</v>
          </cell>
          <cell r="F147">
            <v>160</v>
          </cell>
          <cell r="G147">
            <v>80</v>
          </cell>
          <cell r="H147">
            <v>0.5</v>
          </cell>
        </row>
        <row r="148">
          <cell r="A148" t="str">
            <v>B-8461</v>
          </cell>
          <cell r="B148" t="str">
            <v>刘玲丽</v>
          </cell>
          <cell r="C148" t="str">
            <v>研发中心</v>
          </cell>
          <cell r="D148" t="str">
            <v>海量数据管理平台</v>
          </cell>
          <cell r="F148">
            <v>160</v>
          </cell>
          <cell r="G148">
            <v>160</v>
          </cell>
          <cell r="H148">
            <v>1</v>
          </cell>
        </row>
        <row r="149">
          <cell r="A149" t="str">
            <v>B-12369</v>
          </cell>
          <cell r="B149" t="str">
            <v>周美玲</v>
          </cell>
          <cell r="C149" t="str">
            <v>研发中心</v>
          </cell>
          <cell r="D149" t="str">
            <v>航空旅客大数据分析系统</v>
          </cell>
          <cell r="E149" t="str">
            <v>负责spark技术框架分析</v>
          </cell>
          <cell r="F149">
            <v>160</v>
          </cell>
          <cell r="G149">
            <v>80</v>
          </cell>
          <cell r="H149">
            <v>0.5</v>
          </cell>
        </row>
        <row r="150">
          <cell r="A150" t="str">
            <v>B-13478</v>
          </cell>
          <cell r="B150" t="str">
            <v>徐丽惠</v>
          </cell>
          <cell r="C150" t="str">
            <v>研发中心</v>
          </cell>
          <cell r="D150" t="str">
            <v>航空旅客大数据分析系统</v>
          </cell>
          <cell r="E150" t="str">
            <v>负责Hadoop分布式计算集群框架分析与环境搭建</v>
          </cell>
          <cell r="F150">
            <v>160</v>
          </cell>
          <cell r="G150">
            <v>80</v>
          </cell>
          <cell r="H150">
            <v>0.5</v>
          </cell>
        </row>
        <row r="151">
          <cell r="A151" t="str">
            <v>B-19256</v>
          </cell>
          <cell r="B151" t="str">
            <v>张华</v>
          </cell>
          <cell r="C151" t="str">
            <v>研发中心</v>
          </cell>
          <cell r="D151" t="str">
            <v>航空旅客大数据分析系统</v>
          </cell>
          <cell r="E151" t="str">
            <v>负责技术总体架构分析与选型，以及技术团队管理</v>
          </cell>
          <cell r="F151">
            <v>160</v>
          </cell>
          <cell r="G151">
            <v>80</v>
          </cell>
          <cell r="H151">
            <v>0.5</v>
          </cell>
        </row>
        <row r="152">
          <cell r="A152" t="str">
            <v>B-20687</v>
          </cell>
          <cell r="B152" t="str">
            <v>范蓓</v>
          </cell>
          <cell r="C152" t="str">
            <v>研发中心</v>
          </cell>
          <cell r="D152" t="str">
            <v>航空旅客大数据分析系统</v>
          </cell>
          <cell r="E152" t="str">
            <v>负责大数据基础平台的分析与设计</v>
          </cell>
          <cell r="F152">
            <v>160</v>
          </cell>
          <cell r="G152">
            <v>160</v>
          </cell>
          <cell r="H152">
            <v>1</v>
          </cell>
        </row>
        <row r="153">
          <cell r="A153" t="str">
            <v>B-21653</v>
          </cell>
          <cell r="B153" t="str">
            <v>邓舒然</v>
          </cell>
          <cell r="C153" t="str">
            <v>研发中心</v>
          </cell>
          <cell r="D153" t="str">
            <v>航空旅客大数据分析系统</v>
          </cell>
          <cell r="E153" t="str">
            <v>负责精准营销模块分析</v>
          </cell>
          <cell r="F153">
            <v>160</v>
          </cell>
          <cell r="G153">
            <v>48</v>
          </cell>
          <cell r="H153">
            <v>0.3</v>
          </cell>
        </row>
        <row r="154">
          <cell r="A154" t="str">
            <v>B-23870</v>
          </cell>
          <cell r="B154" t="str">
            <v>张琦</v>
          </cell>
          <cell r="C154" t="str">
            <v>研发中心</v>
          </cell>
          <cell r="D154" t="str">
            <v>航空旅客大数据分析系统</v>
          </cell>
          <cell r="E154" t="str">
            <v>负责tenserflow技术框架分析</v>
          </cell>
          <cell r="F154">
            <v>160</v>
          </cell>
          <cell r="G154">
            <v>160</v>
          </cell>
          <cell r="H154">
            <v>1</v>
          </cell>
        </row>
        <row r="155">
          <cell r="A155" t="str">
            <v>B-24613</v>
          </cell>
          <cell r="B155" t="str">
            <v>李阳</v>
          </cell>
          <cell r="C155" t="str">
            <v>研发中心</v>
          </cell>
          <cell r="D155" t="str">
            <v>航空旅客大数据分析系统</v>
          </cell>
          <cell r="E155" t="str">
            <v>负责管理和监控平台模块分析</v>
          </cell>
          <cell r="F155">
            <v>160</v>
          </cell>
          <cell r="G155">
            <v>80</v>
          </cell>
          <cell r="H155">
            <v>0.5</v>
          </cell>
        </row>
        <row r="156">
          <cell r="A156" t="str">
            <v>B-24640</v>
          </cell>
          <cell r="B156" t="str">
            <v>张丽琴</v>
          </cell>
          <cell r="C156" t="str">
            <v>研发中心</v>
          </cell>
          <cell r="D156" t="str">
            <v>航空旅客大数据分析系统</v>
          </cell>
          <cell r="E156" t="str">
            <v>负责海量数据的高并发查询模块测试用例分析</v>
          </cell>
          <cell r="F156">
            <v>160</v>
          </cell>
          <cell r="G156">
            <v>80</v>
          </cell>
          <cell r="H156">
            <v>0.5</v>
          </cell>
        </row>
        <row r="157">
          <cell r="A157" t="str">
            <v>B-24727</v>
          </cell>
          <cell r="B157" t="str">
            <v>张启凡</v>
          </cell>
          <cell r="C157" t="str">
            <v>研发中心</v>
          </cell>
          <cell r="D157" t="str">
            <v>航空旅客大数据分析系统</v>
          </cell>
          <cell r="E157" t="str">
            <v>负责旅客统一视图模块分析</v>
          </cell>
          <cell r="F157">
            <v>160</v>
          </cell>
          <cell r="G157">
            <v>80</v>
          </cell>
          <cell r="H157">
            <v>0.5</v>
          </cell>
        </row>
        <row r="158">
          <cell r="A158" t="str">
            <v>B-24994</v>
          </cell>
          <cell r="B158" t="str">
            <v>朱芳芳</v>
          </cell>
          <cell r="C158" t="str">
            <v>研发中心</v>
          </cell>
          <cell r="D158" t="str">
            <v>航空旅客大数据分析系统</v>
          </cell>
          <cell r="E158" t="str">
            <v>负责旅客灵活分群分析</v>
          </cell>
          <cell r="F158">
            <v>160</v>
          </cell>
          <cell r="G158">
            <v>160</v>
          </cell>
          <cell r="H158">
            <v>1</v>
          </cell>
        </row>
        <row r="159">
          <cell r="A159" t="str">
            <v>B-26223</v>
          </cell>
          <cell r="B159" t="str">
            <v>谢国胜</v>
          </cell>
          <cell r="C159" t="str">
            <v>研发中心</v>
          </cell>
          <cell r="D159" t="str">
            <v>航空旅客大数据分析系统</v>
          </cell>
          <cell r="E159" t="str">
            <v>负责整体项目测试方案</v>
          </cell>
          <cell r="F159">
            <v>160</v>
          </cell>
          <cell r="G159">
            <v>80</v>
          </cell>
          <cell r="H159">
            <v>0.5</v>
          </cell>
        </row>
        <row r="160">
          <cell r="A160" t="str">
            <v>B-26457</v>
          </cell>
          <cell r="B160" t="str">
            <v>洪鑫滢</v>
          </cell>
          <cell r="C160" t="str">
            <v>研发中心</v>
          </cell>
          <cell r="D160" t="str">
            <v>航空旅客大数据分析系统</v>
          </cell>
          <cell r="E160" t="str">
            <v>负责参与项目测试方案的编写与整理</v>
          </cell>
          <cell r="F160">
            <v>160</v>
          </cell>
          <cell r="G160">
            <v>80</v>
          </cell>
          <cell r="H160">
            <v>0.5</v>
          </cell>
        </row>
        <row r="161">
          <cell r="A161" t="str">
            <v>B-26919</v>
          </cell>
          <cell r="B161" t="str">
            <v>陶晓雯</v>
          </cell>
          <cell r="C161" t="str">
            <v>研发中心</v>
          </cell>
          <cell r="D161" t="str">
            <v>航空旅客大数据分析系统</v>
          </cell>
          <cell r="E161" t="str">
            <v>负责参与项目前期测试需求的收集与整理</v>
          </cell>
          <cell r="F161">
            <v>160</v>
          </cell>
          <cell r="G161">
            <v>48</v>
          </cell>
          <cell r="H161">
            <v>0.3</v>
          </cell>
        </row>
        <row r="162">
          <cell r="A162" t="str">
            <v>B-27513</v>
          </cell>
          <cell r="B162" t="str">
            <v>樊华</v>
          </cell>
          <cell r="C162" t="str">
            <v>研发中心</v>
          </cell>
          <cell r="D162" t="str">
            <v>航空旅客大数据分析系统</v>
          </cell>
          <cell r="E162" t="str">
            <v>负责项目组费用报销、流程审批、文档编制</v>
          </cell>
          <cell r="F162">
            <v>104</v>
          </cell>
          <cell r="G162">
            <v>52</v>
          </cell>
          <cell r="H162">
            <v>0.5</v>
          </cell>
        </row>
        <row r="163">
          <cell r="A163" t="str">
            <v>B-5510</v>
          </cell>
          <cell r="B163" t="str">
            <v>李红</v>
          </cell>
          <cell r="C163" t="str">
            <v>研发中心</v>
          </cell>
          <cell r="D163" t="str">
            <v>航空旅客大数据分析系统</v>
          </cell>
          <cell r="E163" t="str">
            <v>负责整理前端框架的选型、分析、架构</v>
          </cell>
          <cell r="F163">
            <v>160</v>
          </cell>
          <cell r="G163">
            <v>80</v>
          </cell>
          <cell r="H163">
            <v>0.5</v>
          </cell>
        </row>
        <row r="164">
          <cell r="A164" t="str">
            <v>B-5813</v>
          </cell>
          <cell r="B164" t="str">
            <v>元素伟</v>
          </cell>
          <cell r="C164" t="str">
            <v>研发中心</v>
          </cell>
          <cell r="D164" t="str">
            <v>航空旅客大数据分析系统</v>
          </cell>
          <cell r="E164" t="str">
            <v>负责旅客应用分析系统产品原型设计</v>
          </cell>
          <cell r="F164">
            <v>160</v>
          </cell>
          <cell r="G164">
            <v>160</v>
          </cell>
          <cell r="H164">
            <v>1</v>
          </cell>
        </row>
        <row r="165">
          <cell r="A165" t="str">
            <v>B-21444</v>
          </cell>
          <cell r="B165" t="str">
            <v>朱兵</v>
          </cell>
          <cell r="C165" t="str">
            <v>研发中心</v>
          </cell>
          <cell r="D165" t="str">
            <v>配电网故障抢修指挥平台项目</v>
          </cell>
          <cell r="F165">
            <v>160</v>
          </cell>
          <cell r="G165">
            <v>160</v>
          </cell>
          <cell r="H165">
            <v>1</v>
          </cell>
        </row>
        <row r="166">
          <cell r="A166" t="str">
            <v>B-27477</v>
          </cell>
          <cell r="B166" t="str">
            <v>杨唯唯</v>
          </cell>
          <cell r="C166" t="str">
            <v>研发中心</v>
          </cell>
          <cell r="D166" t="str">
            <v>配电网故障抢修指挥平台项目</v>
          </cell>
          <cell r="F166">
            <v>8</v>
          </cell>
          <cell r="G166">
            <v>4</v>
          </cell>
          <cell r="H166">
            <v>0.5</v>
          </cell>
        </row>
        <row r="167">
          <cell r="A167" t="str">
            <v>B-26809</v>
          </cell>
          <cell r="B167" t="str">
            <v>李新</v>
          </cell>
          <cell r="C167" t="str">
            <v>研发中心</v>
          </cell>
          <cell r="D167" t="str">
            <v>配电网故障抢修指挥平台项目</v>
          </cell>
          <cell r="F167">
            <v>160</v>
          </cell>
          <cell r="G167">
            <v>48</v>
          </cell>
          <cell r="H167">
            <v>0.3</v>
          </cell>
        </row>
        <row r="168">
          <cell r="A168" t="str">
            <v>B-24740</v>
          </cell>
          <cell r="B168" t="str">
            <v>秦光平</v>
          </cell>
          <cell r="C168" t="str">
            <v>研发中心</v>
          </cell>
          <cell r="D168" t="str">
            <v>配电网故障抢修指挥平台项目</v>
          </cell>
          <cell r="F168">
            <v>160</v>
          </cell>
          <cell r="G168">
            <v>80</v>
          </cell>
          <cell r="H168">
            <v>0.5</v>
          </cell>
        </row>
        <row r="169">
          <cell r="A169" t="str">
            <v>B-27226</v>
          </cell>
          <cell r="B169" t="str">
            <v>黄婷</v>
          </cell>
          <cell r="C169" t="str">
            <v>研发中心</v>
          </cell>
          <cell r="D169" t="str">
            <v>配电网故障抢修指挥平台项目</v>
          </cell>
          <cell r="F169">
            <v>104</v>
          </cell>
          <cell r="G169">
            <v>52</v>
          </cell>
          <cell r="H169">
            <v>0.5</v>
          </cell>
        </row>
        <row r="170">
          <cell r="A170" t="str">
            <v>B-8747</v>
          </cell>
          <cell r="B170" t="str">
            <v>蔡赟</v>
          </cell>
          <cell r="C170" t="str">
            <v>研发中心</v>
          </cell>
          <cell r="D170" t="str">
            <v>配电网故障抢修指挥平台项目</v>
          </cell>
          <cell r="F170">
            <v>160</v>
          </cell>
          <cell r="G170">
            <v>32</v>
          </cell>
          <cell r="H170">
            <v>0.2</v>
          </cell>
        </row>
        <row r="171">
          <cell r="A171" t="str">
            <v>B-20081</v>
          </cell>
          <cell r="B171" t="str">
            <v>张志达</v>
          </cell>
          <cell r="C171" t="str">
            <v>研发中心</v>
          </cell>
          <cell r="D171" t="str">
            <v>配电网故障抢修指挥平台项目</v>
          </cell>
          <cell r="F171">
            <v>160</v>
          </cell>
          <cell r="G171">
            <v>80</v>
          </cell>
          <cell r="H171">
            <v>0.5</v>
          </cell>
        </row>
        <row r="172">
          <cell r="A172" t="str">
            <v>B-24743</v>
          </cell>
          <cell r="B172" t="str">
            <v>钟雪晴</v>
          </cell>
          <cell r="C172" t="str">
            <v>研发中心</v>
          </cell>
          <cell r="D172" t="str">
            <v>配电网故障抢修指挥平台项目</v>
          </cell>
          <cell r="F172">
            <v>160</v>
          </cell>
          <cell r="G172">
            <v>80</v>
          </cell>
          <cell r="H172">
            <v>0.5</v>
          </cell>
        </row>
        <row r="173">
          <cell r="A173" t="str">
            <v>B-12629</v>
          </cell>
          <cell r="B173" t="str">
            <v>邵立立</v>
          </cell>
          <cell r="C173" t="str">
            <v>研发中心</v>
          </cell>
          <cell r="D173" t="str">
            <v>配电网故障抢修指挥平台项目</v>
          </cell>
          <cell r="F173">
            <v>160</v>
          </cell>
          <cell r="G173">
            <v>80</v>
          </cell>
          <cell r="H173">
            <v>0.5</v>
          </cell>
        </row>
        <row r="174">
          <cell r="A174" t="str">
            <v>B-5870</v>
          </cell>
          <cell r="B174" t="str">
            <v>傅海燕</v>
          </cell>
          <cell r="C174" t="str">
            <v>研发中心</v>
          </cell>
          <cell r="D174" t="str">
            <v>配电网故障抢修指挥平台项目</v>
          </cell>
          <cell r="F174">
            <v>160</v>
          </cell>
          <cell r="G174">
            <v>80</v>
          </cell>
          <cell r="H174">
            <v>0.5</v>
          </cell>
        </row>
        <row r="175">
          <cell r="A175" t="str">
            <v>B-5723</v>
          </cell>
          <cell r="B175" t="str">
            <v>王孟</v>
          </cell>
          <cell r="C175" t="str">
            <v>研发中心</v>
          </cell>
          <cell r="D175" t="str">
            <v>配电网故障抢修指挥平台项目</v>
          </cell>
          <cell r="F175">
            <v>160</v>
          </cell>
          <cell r="G175">
            <v>48</v>
          </cell>
          <cell r="H175">
            <v>0.3</v>
          </cell>
        </row>
        <row r="176">
          <cell r="A176" t="str">
            <v>B-15534</v>
          </cell>
          <cell r="B176" t="str">
            <v>赵娟</v>
          </cell>
          <cell r="C176" t="str">
            <v>研发中心</v>
          </cell>
          <cell r="D176" t="str">
            <v>配电网故障抢修指挥平台项目</v>
          </cell>
          <cell r="F176">
            <v>160</v>
          </cell>
          <cell r="G176">
            <v>160</v>
          </cell>
          <cell r="H176">
            <v>1</v>
          </cell>
        </row>
        <row r="177">
          <cell r="A177" t="str">
            <v>B-15945</v>
          </cell>
          <cell r="B177" t="str">
            <v>聂梅琴</v>
          </cell>
          <cell r="C177" t="str">
            <v>研发中心</v>
          </cell>
          <cell r="D177" t="str">
            <v>配电网故障抢修指挥平台项目</v>
          </cell>
          <cell r="F177">
            <v>160</v>
          </cell>
          <cell r="G177">
            <v>48</v>
          </cell>
          <cell r="H177">
            <v>0.3</v>
          </cell>
        </row>
        <row r="178">
          <cell r="A178" t="str">
            <v>B-17735</v>
          </cell>
          <cell r="B178" t="str">
            <v>黄静</v>
          </cell>
          <cell r="C178" t="str">
            <v>研发中心</v>
          </cell>
          <cell r="D178" t="str">
            <v>配电网故障抢修指挥平台项目</v>
          </cell>
          <cell r="F178">
            <v>160</v>
          </cell>
          <cell r="G178">
            <v>48</v>
          </cell>
          <cell r="H178">
            <v>0.3</v>
          </cell>
        </row>
        <row r="179">
          <cell r="A179" t="str">
            <v>B-19651</v>
          </cell>
          <cell r="B179" t="str">
            <v>王旖旎</v>
          </cell>
          <cell r="C179" t="str">
            <v>研发中心</v>
          </cell>
          <cell r="D179" t="str">
            <v>配电网故障抢修指挥平台项目</v>
          </cell>
          <cell r="F179">
            <v>160</v>
          </cell>
          <cell r="G179">
            <v>80</v>
          </cell>
          <cell r="H179">
            <v>0.5</v>
          </cell>
        </row>
        <row r="180">
          <cell r="A180" t="str">
            <v>B-24839</v>
          </cell>
          <cell r="B180" t="str">
            <v>吴文</v>
          </cell>
          <cell r="C180" t="str">
            <v>研发中心</v>
          </cell>
          <cell r="D180" t="str">
            <v>配电网故障抢修指挥平台项目</v>
          </cell>
          <cell r="F180">
            <v>160</v>
          </cell>
          <cell r="G180">
            <v>160</v>
          </cell>
          <cell r="H180">
            <v>1</v>
          </cell>
        </row>
        <row r="181">
          <cell r="A181" t="str">
            <v>B-25067</v>
          </cell>
          <cell r="B181" t="str">
            <v>陈惠</v>
          </cell>
          <cell r="C181" t="str">
            <v>研发中心</v>
          </cell>
          <cell r="D181" t="str">
            <v>配电网故障抢修指挥平台项目</v>
          </cell>
          <cell r="F181">
            <v>160</v>
          </cell>
          <cell r="G181">
            <v>80</v>
          </cell>
          <cell r="H181">
            <v>0.5</v>
          </cell>
        </row>
        <row r="182">
          <cell r="A182" t="str">
            <v>B-26158</v>
          </cell>
          <cell r="B182" t="str">
            <v>段小玲</v>
          </cell>
          <cell r="C182" t="str">
            <v>研发中心</v>
          </cell>
          <cell r="D182" t="str">
            <v>配电网故障抢修指挥平台项目</v>
          </cell>
          <cell r="F182">
            <v>160</v>
          </cell>
          <cell r="G182">
            <v>80</v>
          </cell>
          <cell r="H182">
            <v>0.5</v>
          </cell>
        </row>
        <row r="183">
          <cell r="A183" t="str">
            <v>B-22137</v>
          </cell>
          <cell r="B183" t="str">
            <v>刘辉</v>
          </cell>
          <cell r="C183" t="str">
            <v>研发中心</v>
          </cell>
          <cell r="D183" t="str">
            <v>用电信息采集系统通道及主站运行性能检测技术研究与应用项目</v>
          </cell>
          <cell r="F183">
            <v>160</v>
          </cell>
          <cell r="G183">
            <v>160</v>
          </cell>
          <cell r="H183">
            <v>1</v>
          </cell>
        </row>
        <row r="184">
          <cell r="A184" t="str">
            <v>B-21970</v>
          </cell>
          <cell r="B184" t="str">
            <v>汪旭明</v>
          </cell>
          <cell r="C184" t="str">
            <v>研发中心</v>
          </cell>
          <cell r="D184" t="str">
            <v>用电信息采集系统通道及主站运行性能检测技术研究与应用项目</v>
          </cell>
          <cell r="F184">
            <v>160</v>
          </cell>
          <cell r="G184">
            <v>160</v>
          </cell>
          <cell r="H184">
            <v>1</v>
          </cell>
        </row>
        <row r="185">
          <cell r="A185" t="str">
            <v>B-27171</v>
          </cell>
          <cell r="B185" t="str">
            <v>覃鹏侣</v>
          </cell>
          <cell r="C185" t="str">
            <v>研发中心</v>
          </cell>
          <cell r="D185" t="str">
            <v>用电信息采集系统通道及主站运行性能检测技术研究与应用项目</v>
          </cell>
          <cell r="F185">
            <v>144</v>
          </cell>
          <cell r="G185">
            <v>144</v>
          </cell>
          <cell r="H185">
            <v>1</v>
          </cell>
        </row>
        <row r="186">
          <cell r="A186" t="str">
            <v>B-5501</v>
          </cell>
          <cell r="B186" t="str">
            <v>张成彪</v>
          </cell>
          <cell r="C186" t="str">
            <v>研发中心</v>
          </cell>
          <cell r="D186" t="str">
            <v>用电信息采集系统通道及主站运行性能检测技术研究与应用项目</v>
          </cell>
          <cell r="F186">
            <v>128</v>
          </cell>
          <cell r="G186">
            <v>64</v>
          </cell>
          <cell r="H186">
            <v>0.5</v>
          </cell>
        </row>
        <row r="187">
          <cell r="A187" t="str">
            <v>B-1744</v>
          </cell>
          <cell r="B187" t="str">
            <v>吴艳红</v>
          </cell>
          <cell r="C187" t="str">
            <v>研发中心</v>
          </cell>
          <cell r="D187" t="str">
            <v>用电信息采集系统通道及主站运行性能检测技术研究与应用项目</v>
          </cell>
          <cell r="F187">
            <v>140</v>
          </cell>
          <cell r="G187">
            <v>70</v>
          </cell>
          <cell r="H187">
            <v>0.5</v>
          </cell>
        </row>
        <row r="188">
          <cell r="A188" t="str">
            <v>B-3546</v>
          </cell>
          <cell r="B188" t="str">
            <v>郑亚</v>
          </cell>
          <cell r="C188" t="str">
            <v>研发中心</v>
          </cell>
          <cell r="D188" t="str">
            <v>用电信息采集系统通道及主站运行性能检测技术研究与应用项目</v>
          </cell>
          <cell r="F188">
            <v>160</v>
          </cell>
          <cell r="G188">
            <v>48</v>
          </cell>
          <cell r="H188">
            <v>0.3</v>
          </cell>
        </row>
        <row r="189">
          <cell r="A189" t="str">
            <v>B-26025</v>
          </cell>
          <cell r="B189" t="str">
            <v>熊小乐</v>
          </cell>
          <cell r="C189" t="str">
            <v>研发中心</v>
          </cell>
          <cell r="D189" t="str">
            <v>用电信息采集系统通道及主站运行性能检测技术研究与应用项目</v>
          </cell>
          <cell r="F189">
            <v>160</v>
          </cell>
          <cell r="G189">
            <v>80</v>
          </cell>
          <cell r="H189">
            <v>0.5</v>
          </cell>
        </row>
        <row r="190">
          <cell r="A190" t="str">
            <v>B-7252</v>
          </cell>
          <cell r="B190" t="str">
            <v>张晓鹏</v>
          </cell>
          <cell r="C190" t="str">
            <v>研发中心</v>
          </cell>
          <cell r="D190" t="str">
            <v>用电信息采集系统通道及主站运行性能检测技术研究与应用项目</v>
          </cell>
          <cell r="F190">
            <v>160</v>
          </cell>
          <cell r="G190">
            <v>80</v>
          </cell>
          <cell r="H190">
            <v>0.5</v>
          </cell>
        </row>
        <row r="191">
          <cell r="A191" t="str">
            <v>B-5874</v>
          </cell>
          <cell r="B191" t="str">
            <v>徐维平</v>
          </cell>
          <cell r="C191" t="str">
            <v>研发中心</v>
          </cell>
          <cell r="D191" t="str">
            <v>用电信息采集系统通道及主站运行性能检测技术研究与应用项目</v>
          </cell>
          <cell r="F191">
            <v>160</v>
          </cell>
          <cell r="G191">
            <v>80</v>
          </cell>
          <cell r="H191">
            <v>0.5</v>
          </cell>
        </row>
        <row r="192">
          <cell r="A192" t="str">
            <v>B-5912</v>
          </cell>
          <cell r="B192" t="str">
            <v>岳诚</v>
          </cell>
          <cell r="C192" t="str">
            <v>研发中心</v>
          </cell>
          <cell r="D192" t="str">
            <v>用电信息采集系统通道及主站运行性能检测技术研究与应用项目</v>
          </cell>
          <cell r="F192">
            <v>160</v>
          </cell>
          <cell r="G192">
            <v>80</v>
          </cell>
          <cell r="H192">
            <v>0.5</v>
          </cell>
        </row>
        <row r="193">
          <cell r="A193" t="str">
            <v>B-5782</v>
          </cell>
          <cell r="B193" t="str">
            <v>汪友浩</v>
          </cell>
          <cell r="C193" t="str">
            <v>研发中心</v>
          </cell>
          <cell r="D193" t="str">
            <v>用电信息采集系统通道及主站运行性能检测技术研究与应用项目</v>
          </cell>
          <cell r="F193">
            <v>160</v>
          </cell>
          <cell r="G193">
            <v>80</v>
          </cell>
          <cell r="H193">
            <v>0.5</v>
          </cell>
        </row>
        <row r="194">
          <cell r="A194" t="str">
            <v>B-14591</v>
          </cell>
          <cell r="B194" t="str">
            <v>房巍</v>
          </cell>
          <cell r="C194" t="str">
            <v>研发中心</v>
          </cell>
          <cell r="D194" t="str">
            <v>用电信息采集系统通道及主站运行性能检测技术研究与应用项目</v>
          </cell>
          <cell r="F194">
            <v>160</v>
          </cell>
          <cell r="G194">
            <v>80</v>
          </cell>
          <cell r="H194">
            <v>0.5</v>
          </cell>
        </row>
        <row r="195">
          <cell r="A195" t="str">
            <v>B-15146</v>
          </cell>
          <cell r="B195" t="str">
            <v>熊娟</v>
          </cell>
          <cell r="C195" t="str">
            <v>研发中心</v>
          </cell>
          <cell r="D195" t="str">
            <v>用电信息采集系统通道及主站运行性能检测技术研究与应用项目</v>
          </cell>
          <cell r="F195">
            <v>160</v>
          </cell>
          <cell r="G195">
            <v>80</v>
          </cell>
          <cell r="H195">
            <v>0.5</v>
          </cell>
        </row>
        <row r="196">
          <cell r="A196" t="str">
            <v>B-17620</v>
          </cell>
          <cell r="B196" t="str">
            <v>张丽萍</v>
          </cell>
          <cell r="C196" t="str">
            <v>研发中心</v>
          </cell>
          <cell r="D196" t="str">
            <v>用电信息采集系统通道及主站运行性能检测技术研究与应用项目</v>
          </cell>
          <cell r="F196">
            <v>160</v>
          </cell>
          <cell r="G196">
            <v>160</v>
          </cell>
          <cell r="H196">
            <v>1</v>
          </cell>
        </row>
        <row r="197">
          <cell r="A197" t="str">
            <v>B-26440</v>
          </cell>
          <cell r="B197" t="str">
            <v>申艳超</v>
          </cell>
          <cell r="C197" t="str">
            <v>研发中心</v>
          </cell>
          <cell r="D197" t="str">
            <v>用电信息采集系统通道及主站运行性能检测技术研究与应用项目</v>
          </cell>
          <cell r="F197">
            <v>160</v>
          </cell>
          <cell r="G197">
            <v>160</v>
          </cell>
          <cell r="H197">
            <v>1</v>
          </cell>
        </row>
        <row r="198">
          <cell r="A198" t="str">
            <v>B-26931</v>
          </cell>
          <cell r="B198" t="str">
            <v>邱正洪</v>
          </cell>
          <cell r="C198" t="str">
            <v>研发中心</v>
          </cell>
          <cell r="D198" t="str">
            <v>用电信息采集系统通道及主站运行性能检测技术研究与应用项目</v>
          </cell>
          <cell r="F198">
            <v>160</v>
          </cell>
          <cell r="G198">
            <v>80</v>
          </cell>
          <cell r="H198">
            <v>0.5</v>
          </cell>
        </row>
        <row r="199">
          <cell r="A199" t="str">
            <v>B-21337</v>
          </cell>
          <cell r="B199" t="str">
            <v>肖岚</v>
          </cell>
          <cell r="C199" t="str">
            <v>研发中心</v>
          </cell>
          <cell r="D199" t="str">
            <v>佰钧成网上商城系统</v>
          </cell>
          <cell r="F199">
            <v>160</v>
          </cell>
          <cell r="G199">
            <v>160</v>
          </cell>
          <cell r="H199">
            <v>1</v>
          </cell>
        </row>
        <row r="200">
          <cell r="A200" t="str">
            <v>B-21988</v>
          </cell>
          <cell r="B200" t="str">
            <v>李静怡</v>
          </cell>
          <cell r="C200" t="str">
            <v>研发中心</v>
          </cell>
          <cell r="D200" t="str">
            <v>佰钧成网上商城系统</v>
          </cell>
          <cell r="F200">
            <v>144</v>
          </cell>
          <cell r="G200">
            <v>72</v>
          </cell>
          <cell r="H200">
            <v>0.5</v>
          </cell>
        </row>
        <row r="201">
          <cell r="A201" t="str">
            <v>B-27330</v>
          </cell>
          <cell r="B201" t="str">
            <v>倪玉敏</v>
          </cell>
          <cell r="C201" t="str">
            <v>研发中心</v>
          </cell>
          <cell r="D201" t="str">
            <v>佰钧成网上商城系统</v>
          </cell>
          <cell r="F201">
            <v>160</v>
          </cell>
          <cell r="G201">
            <v>160</v>
          </cell>
          <cell r="H201">
            <v>1</v>
          </cell>
        </row>
        <row r="202">
          <cell r="A202" t="str">
            <v>B-27355</v>
          </cell>
          <cell r="B202" t="str">
            <v>吴程鹏</v>
          </cell>
          <cell r="C202" t="str">
            <v>研发中心</v>
          </cell>
          <cell r="D202" t="str">
            <v>佰钧成网上商城系统</v>
          </cell>
          <cell r="F202">
            <v>148</v>
          </cell>
          <cell r="G202">
            <v>74</v>
          </cell>
          <cell r="H202">
            <v>0.5</v>
          </cell>
        </row>
        <row r="203">
          <cell r="A203" t="str">
            <v>B-27388</v>
          </cell>
          <cell r="B203" t="str">
            <v>李莹</v>
          </cell>
          <cell r="C203" t="str">
            <v>研发中心</v>
          </cell>
          <cell r="D203" t="str">
            <v>佰钧成网上商城系统</v>
          </cell>
          <cell r="F203">
            <v>160</v>
          </cell>
          <cell r="G203">
            <v>80</v>
          </cell>
          <cell r="H203">
            <v>0.5</v>
          </cell>
        </row>
        <row r="204">
          <cell r="A204" t="str">
            <v>B-27441</v>
          </cell>
          <cell r="B204" t="str">
            <v>彭海涛</v>
          </cell>
          <cell r="C204" t="str">
            <v>研发中心</v>
          </cell>
          <cell r="D204" t="str">
            <v>佰钧成网上商城系统</v>
          </cell>
          <cell r="F204">
            <v>160</v>
          </cell>
          <cell r="G204">
            <v>160</v>
          </cell>
          <cell r="H204">
            <v>1</v>
          </cell>
        </row>
        <row r="205">
          <cell r="A205" t="str">
            <v>B-10336</v>
          </cell>
          <cell r="B205" t="str">
            <v>胡志</v>
          </cell>
          <cell r="C205" t="str">
            <v>研发中心</v>
          </cell>
          <cell r="D205" t="str">
            <v>财务业务管理平台</v>
          </cell>
          <cell r="F205">
            <v>160</v>
          </cell>
          <cell r="G205">
            <v>80</v>
          </cell>
          <cell r="H205">
            <v>0.5</v>
          </cell>
        </row>
        <row r="206">
          <cell r="A206" t="str">
            <v>B-19831</v>
          </cell>
          <cell r="B206" t="str">
            <v>于含洋</v>
          </cell>
          <cell r="C206" t="str">
            <v>研发中心</v>
          </cell>
          <cell r="D206" t="str">
            <v>财务业务管理平台</v>
          </cell>
          <cell r="F206">
            <v>160</v>
          </cell>
          <cell r="G206">
            <v>80</v>
          </cell>
          <cell r="H206">
            <v>0.5</v>
          </cell>
        </row>
        <row r="207">
          <cell r="A207" t="str">
            <v>B-23377</v>
          </cell>
          <cell r="B207" t="str">
            <v>李阳</v>
          </cell>
          <cell r="C207" t="str">
            <v>研发中心</v>
          </cell>
          <cell r="D207" t="str">
            <v>财务业务管理平台</v>
          </cell>
          <cell r="F207">
            <v>160</v>
          </cell>
          <cell r="G207">
            <v>80</v>
          </cell>
          <cell r="H207">
            <v>0.5</v>
          </cell>
        </row>
        <row r="208">
          <cell r="A208" t="str">
            <v>B-2375</v>
          </cell>
          <cell r="B208" t="str">
            <v>王晖</v>
          </cell>
          <cell r="C208" t="str">
            <v>研发中心</v>
          </cell>
          <cell r="D208" t="str">
            <v>财务业务管理平台</v>
          </cell>
          <cell r="F208">
            <v>160</v>
          </cell>
          <cell r="G208">
            <v>80</v>
          </cell>
          <cell r="H208">
            <v>0.5</v>
          </cell>
        </row>
        <row r="209">
          <cell r="A209" t="str">
            <v>B-24248</v>
          </cell>
          <cell r="B209" t="str">
            <v>夏思雨</v>
          </cell>
          <cell r="C209" t="str">
            <v>研发中心</v>
          </cell>
          <cell r="D209" t="str">
            <v>财务业务管理平台</v>
          </cell>
          <cell r="F209">
            <v>160</v>
          </cell>
          <cell r="G209">
            <v>160</v>
          </cell>
          <cell r="H209">
            <v>1</v>
          </cell>
        </row>
        <row r="210">
          <cell r="A210" t="str">
            <v>B-27043</v>
          </cell>
          <cell r="B210" t="str">
            <v>李星</v>
          </cell>
          <cell r="C210" t="str">
            <v>研发中心</v>
          </cell>
          <cell r="D210" t="str">
            <v>财务业务管理平台</v>
          </cell>
          <cell r="F210">
            <v>152</v>
          </cell>
          <cell r="G210">
            <v>76</v>
          </cell>
          <cell r="H210">
            <v>0.5</v>
          </cell>
        </row>
        <row r="211">
          <cell r="A211" t="str">
            <v>B-27373</v>
          </cell>
          <cell r="B211" t="str">
            <v>吴倩倩</v>
          </cell>
          <cell r="C211" t="str">
            <v>研发中心</v>
          </cell>
          <cell r="D211" t="str">
            <v>财务业务管理平台</v>
          </cell>
          <cell r="F211">
            <v>64</v>
          </cell>
          <cell r="G211">
            <v>64</v>
          </cell>
          <cell r="H211">
            <v>1</v>
          </cell>
        </row>
        <row r="212">
          <cell r="A212" t="str">
            <v>B-27377</v>
          </cell>
          <cell r="B212" t="str">
            <v>兰萍</v>
          </cell>
          <cell r="C212" t="str">
            <v>研发中心</v>
          </cell>
          <cell r="D212" t="str">
            <v>财务业务管理平台</v>
          </cell>
          <cell r="F212">
            <v>160</v>
          </cell>
          <cell r="G212">
            <v>160</v>
          </cell>
          <cell r="H212">
            <v>1</v>
          </cell>
        </row>
        <row r="213">
          <cell r="A213" t="str">
            <v>B-5866</v>
          </cell>
          <cell r="B213" t="str">
            <v>田绍锟</v>
          </cell>
          <cell r="C213" t="str">
            <v>研发中心</v>
          </cell>
          <cell r="D213" t="str">
            <v>财务业务管理平台</v>
          </cell>
          <cell r="F213">
            <v>160</v>
          </cell>
          <cell r="G213">
            <v>80</v>
          </cell>
          <cell r="H213">
            <v>0.5</v>
          </cell>
        </row>
        <row r="214">
          <cell r="A214" t="str">
            <v>B-14703</v>
          </cell>
          <cell r="B214" t="str">
            <v>付静</v>
          </cell>
          <cell r="C214" t="str">
            <v>研发中心</v>
          </cell>
          <cell r="D214" t="str">
            <v>社会保险系统</v>
          </cell>
          <cell r="F214">
            <v>160</v>
          </cell>
          <cell r="G214">
            <v>80</v>
          </cell>
          <cell r="H214">
            <v>0.5</v>
          </cell>
        </row>
        <row r="215">
          <cell r="A215" t="str">
            <v>B-15623</v>
          </cell>
          <cell r="B215" t="str">
            <v>赵肖寒</v>
          </cell>
          <cell r="C215" t="str">
            <v>研发中心</v>
          </cell>
          <cell r="D215" t="str">
            <v>社会保险系统</v>
          </cell>
          <cell r="F215">
            <v>160</v>
          </cell>
          <cell r="G215">
            <v>80</v>
          </cell>
          <cell r="H215">
            <v>0.5</v>
          </cell>
        </row>
        <row r="216">
          <cell r="A216" t="str">
            <v>B-18578</v>
          </cell>
          <cell r="B216" t="str">
            <v>林向阳</v>
          </cell>
          <cell r="C216" t="str">
            <v>研发中心</v>
          </cell>
          <cell r="D216" t="str">
            <v>社会保险系统</v>
          </cell>
          <cell r="F216">
            <v>160</v>
          </cell>
          <cell r="G216">
            <v>80</v>
          </cell>
          <cell r="H216">
            <v>0.5</v>
          </cell>
        </row>
        <row r="217">
          <cell r="A217" t="str">
            <v>B-27375</v>
          </cell>
          <cell r="B217" t="str">
            <v>江莉莉</v>
          </cell>
          <cell r="C217" t="str">
            <v>研发中心</v>
          </cell>
          <cell r="D217" t="str">
            <v>社会保险系统</v>
          </cell>
          <cell r="F217">
            <v>160</v>
          </cell>
          <cell r="G217">
            <v>80</v>
          </cell>
          <cell r="H217">
            <v>0.5</v>
          </cell>
        </row>
        <row r="218">
          <cell r="A218" t="str">
            <v>B-10603</v>
          </cell>
          <cell r="B218" t="str">
            <v>庞恺</v>
          </cell>
          <cell r="C218" t="str">
            <v>研发中心</v>
          </cell>
          <cell r="D218" t="str">
            <v>生产信息管理系统</v>
          </cell>
          <cell r="F218">
            <v>160</v>
          </cell>
          <cell r="G218">
            <v>80</v>
          </cell>
          <cell r="H218">
            <v>0.5</v>
          </cell>
        </row>
        <row r="219">
          <cell r="A219" t="str">
            <v>B-27356</v>
          </cell>
          <cell r="B219" t="str">
            <v>韦聪聪</v>
          </cell>
          <cell r="C219" t="str">
            <v>研发中心</v>
          </cell>
          <cell r="D219" t="str">
            <v>生产信息管理系统</v>
          </cell>
          <cell r="F219">
            <v>160</v>
          </cell>
          <cell r="G219">
            <v>80</v>
          </cell>
          <cell r="H219">
            <v>0.5</v>
          </cell>
        </row>
        <row r="220">
          <cell r="A220" t="str">
            <v>B-27357</v>
          </cell>
          <cell r="B220" t="str">
            <v>欧阳诗婷</v>
          </cell>
          <cell r="C220" t="str">
            <v>研发中心</v>
          </cell>
          <cell r="D220" t="str">
            <v>生产信息管理系统</v>
          </cell>
          <cell r="F220">
            <v>160</v>
          </cell>
          <cell r="G220">
            <v>80</v>
          </cell>
          <cell r="H220">
            <v>0.5</v>
          </cell>
        </row>
        <row r="221">
          <cell r="A221" t="str">
            <v>B-27363</v>
          </cell>
          <cell r="B221" t="str">
            <v>胡强</v>
          </cell>
          <cell r="C221" t="str">
            <v>研发中心</v>
          </cell>
          <cell r="D221" t="str">
            <v>生产信息管理系统</v>
          </cell>
          <cell r="F221">
            <v>160</v>
          </cell>
          <cell r="G221">
            <v>80</v>
          </cell>
          <cell r="H221">
            <v>0.5</v>
          </cell>
        </row>
        <row r="222">
          <cell r="A222" t="str">
            <v>B-740</v>
          </cell>
          <cell r="B222" t="str">
            <v>余海霞</v>
          </cell>
          <cell r="C222" t="str">
            <v>研发中心</v>
          </cell>
          <cell r="D222" t="str">
            <v>生产信息管理系统</v>
          </cell>
          <cell r="F222">
            <v>160</v>
          </cell>
          <cell r="G222">
            <v>80</v>
          </cell>
          <cell r="H222">
            <v>0.5</v>
          </cell>
        </row>
        <row r="223">
          <cell r="A223" t="str">
            <v>B-11954</v>
          </cell>
          <cell r="B223" t="str">
            <v>定丹</v>
          </cell>
          <cell r="C223" t="str">
            <v>研发中心</v>
          </cell>
          <cell r="D223" t="str">
            <v>移动投保项目</v>
          </cell>
          <cell r="F223">
            <v>160</v>
          </cell>
          <cell r="G223">
            <v>160</v>
          </cell>
          <cell r="H223">
            <v>1</v>
          </cell>
        </row>
        <row r="224">
          <cell r="A224" t="str">
            <v>B-13487</v>
          </cell>
          <cell r="B224" t="str">
            <v>杨晓梅</v>
          </cell>
          <cell r="C224" t="str">
            <v>研发中心</v>
          </cell>
          <cell r="D224" t="str">
            <v>移动投保项目</v>
          </cell>
          <cell r="F224">
            <v>160</v>
          </cell>
          <cell r="G224">
            <v>160</v>
          </cell>
          <cell r="H224">
            <v>1</v>
          </cell>
        </row>
        <row r="225">
          <cell r="A225" t="str">
            <v>B-21817</v>
          </cell>
          <cell r="B225" t="str">
            <v>邱金钰</v>
          </cell>
          <cell r="C225" t="str">
            <v>研发中心</v>
          </cell>
          <cell r="D225" t="str">
            <v>移动投保项目</v>
          </cell>
          <cell r="F225">
            <v>160</v>
          </cell>
          <cell r="G225">
            <v>160</v>
          </cell>
          <cell r="H225">
            <v>1</v>
          </cell>
        </row>
        <row r="226">
          <cell r="A226" t="str">
            <v>B-27076</v>
          </cell>
          <cell r="B226" t="str">
            <v>杨柳青</v>
          </cell>
          <cell r="C226" t="str">
            <v>研发中心</v>
          </cell>
          <cell r="D226" t="str">
            <v>移动投保项目</v>
          </cell>
          <cell r="F226">
            <v>152</v>
          </cell>
          <cell r="G226">
            <v>152</v>
          </cell>
          <cell r="H226">
            <v>1</v>
          </cell>
        </row>
        <row r="227">
          <cell r="A227" t="str">
            <v>B-27322</v>
          </cell>
          <cell r="B227" t="str">
            <v>宋扬</v>
          </cell>
          <cell r="C227" t="str">
            <v>研发中心</v>
          </cell>
          <cell r="D227" t="str">
            <v>移动投保项目</v>
          </cell>
          <cell r="F227">
            <v>148</v>
          </cell>
          <cell r="G227">
            <v>74</v>
          </cell>
          <cell r="H227">
            <v>0.5</v>
          </cell>
        </row>
        <row r="228">
          <cell r="A228" t="str">
            <v>B-27344</v>
          </cell>
          <cell r="B228" t="str">
            <v>叶小云</v>
          </cell>
          <cell r="C228" t="str">
            <v>研发中心</v>
          </cell>
          <cell r="D228" t="str">
            <v>移动投保项目</v>
          </cell>
          <cell r="F228">
            <v>160</v>
          </cell>
          <cell r="G228">
            <v>160</v>
          </cell>
          <cell r="H228">
            <v>1</v>
          </cell>
        </row>
        <row r="229">
          <cell r="A229" t="str">
            <v>B-27359</v>
          </cell>
          <cell r="B229" t="str">
            <v>汪杨锋</v>
          </cell>
          <cell r="C229" t="str">
            <v>研发中心</v>
          </cell>
          <cell r="D229" t="str">
            <v>移动投保项目</v>
          </cell>
          <cell r="F229">
            <v>112</v>
          </cell>
          <cell r="G229">
            <v>56</v>
          </cell>
          <cell r="H229">
            <v>0.5</v>
          </cell>
        </row>
        <row r="230">
          <cell r="A230" t="str">
            <v>B-27376</v>
          </cell>
          <cell r="B230" t="str">
            <v>李莉</v>
          </cell>
          <cell r="C230" t="str">
            <v>研发中心</v>
          </cell>
          <cell r="D230" t="str">
            <v>移动投保项目</v>
          </cell>
          <cell r="F230">
            <v>160</v>
          </cell>
          <cell r="G230">
            <v>160</v>
          </cell>
          <cell r="H230">
            <v>1</v>
          </cell>
        </row>
        <row r="231">
          <cell r="A231" t="str">
            <v>B-10767</v>
          </cell>
          <cell r="B231" t="str">
            <v>许孔琛</v>
          </cell>
          <cell r="C231" t="str">
            <v>研发中心</v>
          </cell>
          <cell r="D231" t="str">
            <v>银行信贷管理信息系统</v>
          </cell>
          <cell r="F231">
            <v>160</v>
          </cell>
          <cell r="G231">
            <v>80</v>
          </cell>
          <cell r="H231">
            <v>0.5</v>
          </cell>
        </row>
        <row r="232">
          <cell r="A232" t="str">
            <v>B-12888</v>
          </cell>
          <cell r="B232" t="str">
            <v>张立</v>
          </cell>
          <cell r="C232" t="str">
            <v>研发中心</v>
          </cell>
          <cell r="D232" t="str">
            <v>银行信贷管理信息系统</v>
          </cell>
          <cell r="F232">
            <v>160</v>
          </cell>
          <cell r="G232">
            <v>80</v>
          </cell>
          <cell r="H232">
            <v>0.5</v>
          </cell>
        </row>
        <row r="233">
          <cell r="A233" t="str">
            <v>B-24883</v>
          </cell>
          <cell r="B233" t="str">
            <v>高磊</v>
          </cell>
          <cell r="C233" t="str">
            <v>研发中心</v>
          </cell>
          <cell r="D233" t="str">
            <v>银行信贷管理信息系统</v>
          </cell>
          <cell r="F233">
            <v>160</v>
          </cell>
          <cell r="G233">
            <v>80</v>
          </cell>
          <cell r="H233">
            <v>0.5</v>
          </cell>
        </row>
        <row r="234">
          <cell r="A234" t="str">
            <v>B-27378</v>
          </cell>
          <cell r="B234" t="str">
            <v>吴晨婷</v>
          </cell>
          <cell r="C234" t="str">
            <v>研发中心</v>
          </cell>
          <cell r="D234" t="str">
            <v>银行信贷管理信息系统</v>
          </cell>
          <cell r="F234">
            <v>160</v>
          </cell>
          <cell r="G234">
            <v>80</v>
          </cell>
          <cell r="H234">
            <v>0.5</v>
          </cell>
        </row>
        <row r="235">
          <cell r="A235" t="str">
            <v>B-9631</v>
          </cell>
          <cell r="B235" t="str">
            <v>李秀兰</v>
          </cell>
          <cell r="C235" t="str">
            <v>研发中心</v>
          </cell>
          <cell r="D235" t="str">
            <v>银行信贷管理信息系统</v>
          </cell>
          <cell r="F235">
            <v>160</v>
          </cell>
          <cell r="G235">
            <v>80</v>
          </cell>
          <cell r="H235">
            <v>0.5</v>
          </cell>
        </row>
        <row r="236">
          <cell r="A236" t="str">
            <v>B-16025</v>
          </cell>
          <cell r="B236" t="str">
            <v>张永建</v>
          </cell>
          <cell r="C236" t="str">
            <v>研发中心</v>
          </cell>
          <cell r="D236" t="str">
            <v>电子车牌综合展示系统</v>
          </cell>
          <cell r="F236">
            <v>160</v>
          </cell>
          <cell r="G236">
            <v>80</v>
          </cell>
          <cell r="H236">
            <v>0.5</v>
          </cell>
        </row>
        <row r="237">
          <cell r="A237" t="str">
            <v>B-16865</v>
          </cell>
          <cell r="B237" t="str">
            <v>李培涛</v>
          </cell>
          <cell r="C237" t="str">
            <v>研发中心</v>
          </cell>
          <cell r="D237" t="str">
            <v>电子车牌综合展示系统</v>
          </cell>
          <cell r="F237">
            <v>160</v>
          </cell>
          <cell r="G237">
            <v>80</v>
          </cell>
          <cell r="H237">
            <v>0.5</v>
          </cell>
        </row>
        <row r="238">
          <cell r="A238" t="str">
            <v>B-20871</v>
          </cell>
          <cell r="B238" t="str">
            <v>吴海瑞</v>
          </cell>
          <cell r="C238" t="str">
            <v>研发中心</v>
          </cell>
          <cell r="D238" t="str">
            <v>电子车牌综合展示系统</v>
          </cell>
          <cell r="F238">
            <v>160</v>
          </cell>
          <cell r="G238">
            <v>160</v>
          </cell>
          <cell r="H238">
            <v>1</v>
          </cell>
        </row>
        <row r="239">
          <cell r="A239" t="str">
            <v>B-22927</v>
          </cell>
          <cell r="B239" t="str">
            <v>倪小芳</v>
          </cell>
          <cell r="C239" t="str">
            <v>研发中心</v>
          </cell>
          <cell r="D239" t="str">
            <v>电子车牌综合展示系统</v>
          </cell>
          <cell r="F239">
            <v>160</v>
          </cell>
          <cell r="G239">
            <v>160</v>
          </cell>
          <cell r="H239">
            <v>1</v>
          </cell>
        </row>
        <row r="240">
          <cell r="A240" t="str">
            <v>B-7340</v>
          </cell>
          <cell r="B240" t="str">
            <v>王菊香</v>
          </cell>
          <cell r="C240" t="str">
            <v>研发中心</v>
          </cell>
          <cell r="D240" t="str">
            <v>电子车牌综合展示系统</v>
          </cell>
          <cell r="F240">
            <v>160</v>
          </cell>
          <cell r="G240">
            <v>80</v>
          </cell>
          <cell r="H240">
            <v>0.5</v>
          </cell>
        </row>
        <row r="241">
          <cell r="A241" t="str">
            <v>B-7352</v>
          </cell>
          <cell r="B241" t="str">
            <v>张国斌</v>
          </cell>
          <cell r="C241" t="str">
            <v>研发中心</v>
          </cell>
          <cell r="D241" t="str">
            <v>电子车牌综合展示系统</v>
          </cell>
          <cell r="F241">
            <v>160</v>
          </cell>
          <cell r="G241">
            <v>160</v>
          </cell>
          <cell r="H241">
            <v>1</v>
          </cell>
        </row>
        <row r="242">
          <cell r="A242" t="str">
            <v>B-7385</v>
          </cell>
          <cell r="B242" t="str">
            <v>窦守成</v>
          </cell>
          <cell r="C242" t="str">
            <v>研发中心</v>
          </cell>
          <cell r="D242" t="str">
            <v>电子车牌综合展示系统</v>
          </cell>
          <cell r="F242">
            <v>160</v>
          </cell>
          <cell r="G242">
            <v>160</v>
          </cell>
          <cell r="H242">
            <v>1</v>
          </cell>
        </row>
        <row r="243">
          <cell r="A243" t="str">
            <v>B-21712</v>
          </cell>
          <cell r="B243" t="str">
            <v>班亚晶</v>
          </cell>
          <cell r="C243" t="str">
            <v>研发中心</v>
          </cell>
          <cell r="D243" t="str">
            <v>奇酷自拍杆</v>
          </cell>
          <cell r="F243">
            <v>160</v>
          </cell>
          <cell r="G243">
            <v>160</v>
          </cell>
          <cell r="H243">
            <v>1</v>
          </cell>
        </row>
        <row r="244">
          <cell r="A244" t="str">
            <v>B-24684</v>
          </cell>
          <cell r="B244" t="str">
            <v>刘强</v>
          </cell>
          <cell r="C244" t="str">
            <v>研发中心</v>
          </cell>
          <cell r="D244" t="str">
            <v>奇酷自拍杆</v>
          </cell>
          <cell r="F244">
            <v>160</v>
          </cell>
          <cell r="G244">
            <v>160</v>
          </cell>
          <cell r="H244">
            <v>1</v>
          </cell>
        </row>
        <row r="245">
          <cell r="A245" t="str">
            <v>B-25395</v>
          </cell>
          <cell r="B245" t="str">
            <v>张小明</v>
          </cell>
          <cell r="C245" t="str">
            <v>研发中心</v>
          </cell>
          <cell r="D245" t="str">
            <v>奇酷自拍杆</v>
          </cell>
          <cell r="F245">
            <v>160</v>
          </cell>
          <cell r="G245">
            <v>160</v>
          </cell>
          <cell r="H245">
            <v>1</v>
          </cell>
        </row>
        <row r="246">
          <cell r="A246" t="str">
            <v>B-5889</v>
          </cell>
          <cell r="B246" t="str">
            <v>曹雪涛</v>
          </cell>
          <cell r="C246" t="str">
            <v>研发中心</v>
          </cell>
          <cell r="D246" t="str">
            <v>奇酷自拍杆</v>
          </cell>
          <cell r="F246">
            <v>160</v>
          </cell>
          <cell r="G246">
            <v>80</v>
          </cell>
          <cell r="H246">
            <v>0.5</v>
          </cell>
        </row>
        <row r="247">
          <cell r="A247" t="str">
            <v>B-7386</v>
          </cell>
          <cell r="B247" t="str">
            <v>陈敏</v>
          </cell>
          <cell r="C247" t="str">
            <v>研发中心</v>
          </cell>
          <cell r="D247" t="str">
            <v>奇酷自拍杆</v>
          </cell>
          <cell r="F247">
            <v>160</v>
          </cell>
          <cell r="G247">
            <v>80</v>
          </cell>
          <cell r="H247">
            <v>0.5</v>
          </cell>
        </row>
        <row r="248">
          <cell r="A248" t="str">
            <v>B-12367</v>
          </cell>
          <cell r="B248" t="str">
            <v>李奉</v>
          </cell>
          <cell r="C248" t="str">
            <v>研发中心</v>
          </cell>
          <cell r="D248" t="str">
            <v>赛格在线商场项目</v>
          </cell>
          <cell r="F248">
            <v>160</v>
          </cell>
          <cell r="G248">
            <v>160</v>
          </cell>
          <cell r="H248">
            <v>1</v>
          </cell>
        </row>
        <row r="249">
          <cell r="A249" t="str">
            <v>B-6890</v>
          </cell>
          <cell r="B249" t="str">
            <v>唐清鹏</v>
          </cell>
          <cell r="C249" t="str">
            <v>研发中心</v>
          </cell>
          <cell r="D249" t="str">
            <v>赛格在线商场项目</v>
          </cell>
          <cell r="F249">
            <v>160</v>
          </cell>
          <cell r="G249">
            <v>80</v>
          </cell>
          <cell r="H249">
            <v>0.5</v>
          </cell>
        </row>
        <row r="250">
          <cell r="A250" t="str">
            <v>B-7254</v>
          </cell>
          <cell r="B250" t="str">
            <v>缪洪涛</v>
          </cell>
          <cell r="C250" t="str">
            <v>研发中心</v>
          </cell>
          <cell r="D250" t="str">
            <v>赛格在线商场项目</v>
          </cell>
          <cell r="F250">
            <v>160</v>
          </cell>
          <cell r="G250">
            <v>80</v>
          </cell>
          <cell r="H250">
            <v>0.5</v>
          </cell>
        </row>
        <row r="251">
          <cell r="A251" t="str">
            <v>B-7382</v>
          </cell>
          <cell r="B251" t="str">
            <v>全荃</v>
          </cell>
          <cell r="C251" t="str">
            <v>研发中心</v>
          </cell>
          <cell r="D251" t="str">
            <v>赛格在线商场项目</v>
          </cell>
          <cell r="F251">
            <v>160</v>
          </cell>
          <cell r="G251">
            <v>80</v>
          </cell>
          <cell r="H251">
            <v>0.5</v>
          </cell>
        </row>
        <row r="252">
          <cell r="A252" t="str">
            <v>B-23643</v>
          </cell>
          <cell r="B252" t="str">
            <v>杨晓芳</v>
          </cell>
          <cell r="C252" t="str">
            <v>研发中心</v>
          </cell>
          <cell r="D252" t="str">
            <v>协同采购平台项目</v>
          </cell>
          <cell r="F252">
            <v>160</v>
          </cell>
          <cell r="G252">
            <v>160</v>
          </cell>
          <cell r="H252">
            <v>1</v>
          </cell>
        </row>
        <row r="253">
          <cell r="A253" t="str">
            <v>B-8016</v>
          </cell>
          <cell r="B253" t="str">
            <v>徐璐</v>
          </cell>
          <cell r="C253" t="str">
            <v>研发中心</v>
          </cell>
          <cell r="D253" t="str">
            <v>协同采购平台项目</v>
          </cell>
          <cell r="F253">
            <v>160</v>
          </cell>
          <cell r="G253">
            <v>80</v>
          </cell>
          <cell r="H253">
            <v>0.5</v>
          </cell>
        </row>
      </sheetData>
      <sheetData sheetId="2">
        <row r="1">
          <cell r="B1" t="str">
            <v>2016年 2月研发人员工时情况统计表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row>
        <row r="3">
          <cell r="A3" t="str">
            <v>B-039</v>
          </cell>
          <cell r="B3" t="str">
            <v>俞盛</v>
          </cell>
          <cell r="C3" t="str">
            <v>研发中心</v>
          </cell>
          <cell r="D3" t="str">
            <v>MES中控室看板项目</v>
          </cell>
          <cell r="F3">
            <v>144</v>
          </cell>
          <cell r="G3">
            <v>43.2</v>
          </cell>
          <cell r="H3">
            <v>0.3</v>
          </cell>
        </row>
        <row r="4">
          <cell r="A4" t="str">
            <v>B-025</v>
          </cell>
          <cell r="B4" t="str">
            <v>胡亮</v>
          </cell>
          <cell r="C4" t="str">
            <v>研发中心</v>
          </cell>
          <cell r="D4" t="str">
            <v>MES中控室看板项目</v>
          </cell>
          <cell r="F4">
            <v>144</v>
          </cell>
          <cell r="G4">
            <v>28.8</v>
          </cell>
          <cell r="H4">
            <v>0.2</v>
          </cell>
        </row>
        <row r="5">
          <cell r="A5" t="str">
            <v>B-5505</v>
          </cell>
          <cell r="B5" t="str">
            <v>王业佳</v>
          </cell>
          <cell r="C5" t="str">
            <v>研发中心</v>
          </cell>
          <cell r="D5" t="str">
            <v>MES中控室看板项目</v>
          </cell>
          <cell r="F5">
            <v>144</v>
          </cell>
          <cell r="G5">
            <v>43.2</v>
          </cell>
          <cell r="H5">
            <v>0.3</v>
          </cell>
        </row>
        <row r="6">
          <cell r="A6" t="str">
            <v>B-23090</v>
          </cell>
          <cell r="B6" t="str">
            <v>郑柏暄</v>
          </cell>
          <cell r="C6" t="str">
            <v>研发中心</v>
          </cell>
          <cell r="D6" t="str">
            <v>MES中控室看板项目</v>
          </cell>
          <cell r="F6">
            <v>144</v>
          </cell>
          <cell r="G6">
            <v>144</v>
          </cell>
          <cell r="H6">
            <v>1</v>
          </cell>
        </row>
        <row r="7">
          <cell r="A7" t="str">
            <v>B-22165</v>
          </cell>
          <cell r="B7" t="str">
            <v>谢玮</v>
          </cell>
          <cell r="C7" t="str">
            <v>研发中心</v>
          </cell>
          <cell r="D7" t="str">
            <v>MES中控室看板项目</v>
          </cell>
          <cell r="F7">
            <v>144</v>
          </cell>
          <cell r="G7">
            <v>72</v>
          </cell>
          <cell r="H7">
            <v>0.5</v>
          </cell>
        </row>
        <row r="8">
          <cell r="A8" t="str">
            <v>B-23933</v>
          </cell>
          <cell r="B8" t="str">
            <v>刘庆</v>
          </cell>
          <cell r="C8" t="str">
            <v>研发中心</v>
          </cell>
          <cell r="D8" t="str">
            <v>MES中控室看板项目</v>
          </cell>
          <cell r="F8">
            <v>144</v>
          </cell>
          <cell r="G8">
            <v>72</v>
          </cell>
          <cell r="H8">
            <v>0.5</v>
          </cell>
        </row>
        <row r="9">
          <cell r="A9" t="str">
            <v>B-22283</v>
          </cell>
          <cell r="B9" t="str">
            <v>孙明</v>
          </cell>
          <cell r="C9" t="str">
            <v>研发中心</v>
          </cell>
          <cell r="D9" t="str">
            <v>MES中控室看板项目</v>
          </cell>
          <cell r="F9">
            <v>16</v>
          </cell>
          <cell r="G9">
            <v>16</v>
          </cell>
          <cell r="H9">
            <v>1</v>
          </cell>
        </row>
        <row r="10">
          <cell r="A10" t="str">
            <v>B-16383</v>
          </cell>
          <cell r="B10" t="str">
            <v>高娟</v>
          </cell>
          <cell r="C10" t="str">
            <v>研发中心</v>
          </cell>
          <cell r="D10" t="str">
            <v>MES中控室看板项目</v>
          </cell>
          <cell r="F10">
            <v>144</v>
          </cell>
          <cell r="G10">
            <v>144</v>
          </cell>
          <cell r="H10">
            <v>1</v>
          </cell>
        </row>
        <row r="11">
          <cell r="A11" t="str">
            <v>B-21452</v>
          </cell>
          <cell r="B11" t="str">
            <v>谢泽勇</v>
          </cell>
          <cell r="C11" t="str">
            <v>研发中心</v>
          </cell>
          <cell r="D11" t="str">
            <v>MES中控室看板项目</v>
          </cell>
          <cell r="F11">
            <v>144</v>
          </cell>
          <cell r="G11">
            <v>72</v>
          </cell>
          <cell r="H11">
            <v>0.5</v>
          </cell>
        </row>
        <row r="12">
          <cell r="A12" t="str">
            <v>B-7354</v>
          </cell>
          <cell r="B12" t="str">
            <v>杨洁</v>
          </cell>
          <cell r="C12" t="str">
            <v>研发中心</v>
          </cell>
          <cell r="D12" t="str">
            <v>MES中控室看板项目</v>
          </cell>
          <cell r="F12">
            <v>144</v>
          </cell>
          <cell r="G12">
            <v>72</v>
          </cell>
          <cell r="H12">
            <v>0.5</v>
          </cell>
        </row>
        <row r="13">
          <cell r="A13" t="str">
            <v>B-27496</v>
          </cell>
          <cell r="B13" t="str">
            <v>蔡明</v>
          </cell>
          <cell r="C13" t="str">
            <v>研发中心</v>
          </cell>
          <cell r="D13" t="str">
            <v>MES中控室看板项目</v>
          </cell>
          <cell r="F13">
            <v>48</v>
          </cell>
          <cell r="G13">
            <v>24</v>
          </cell>
          <cell r="H13">
            <v>0.5</v>
          </cell>
        </row>
        <row r="14">
          <cell r="A14" t="str">
            <v>B-27006</v>
          </cell>
          <cell r="B14" t="str">
            <v>冯雪霜</v>
          </cell>
          <cell r="C14" t="str">
            <v>研发中心</v>
          </cell>
          <cell r="D14" t="str">
            <v>MES中控室看板项目</v>
          </cell>
          <cell r="F14">
            <v>104</v>
          </cell>
          <cell r="G14">
            <v>104</v>
          </cell>
          <cell r="H14">
            <v>1</v>
          </cell>
        </row>
        <row r="15">
          <cell r="A15" t="str">
            <v>B-13428</v>
          </cell>
          <cell r="B15" t="str">
            <v>张珍珍</v>
          </cell>
          <cell r="C15" t="str">
            <v>研发中心</v>
          </cell>
          <cell r="D15" t="str">
            <v>MES中控室看板项目</v>
          </cell>
          <cell r="F15">
            <v>144</v>
          </cell>
          <cell r="G15">
            <v>72</v>
          </cell>
          <cell r="H15">
            <v>0.5</v>
          </cell>
        </row>
        <row r="16">
          <cell r="A16" t="str">
            <v>B-24904</v>
          </cell>
          <cell r="B16" t="str">
            <v>方琴</v>
          </cell>
          <cell r="C16" t="str">
            <v>研发中心</v>
          </cell>
          <cell r="D16" t="str">
            <v>MES中控室看板项目</v>
          </cell>
          <cell r="F16">
            <v>128</v>
          </cell>
          <cell r="G16">
            <v>64</v>
          </cell>
          <cell r="H16">
            <v>0.5</v>
          </cell>
        </row>
        <row r="17">
          <cell r="A17" t="str">
            <v>B-26914</v>
          </cell>
          <cell r="B17" t="str">
            <v>冷秀秀</v>
          </cell>
          <cell r="C17" t="str">
            <v>研发中心</v>
          </cell>
          <cell r="D17" t="str">
            <v>MES中控室看板项目</v>
          </cell>
          <cell r="F17">
            <v>144</v>
          </cell>
          <cell r="G17">
            <v>144</v>
          </cell>
          <cell r="H17">
            <v>1</v>
          </cell>
        </row>
        <row r="18">
          <cell r="A18" t="str">
            <v>B-27504</v>
          </cell>
          <cell r="B18" t="str">
            <v>王晓勇</v>
          </cell>
          <cell r="C18" t="str">
            <v>研发中心</v>
          </cell>
          <cell r="D18" t="str">
            <v>MES中控室看板项目</v>
          </cell>
          <cell r="F18">
            <v>56</v>
          </cell>
          <cell r="G18">
            <v>28</v>
          </cell>
          <cell r="H18">
            <v>0.5</v>
          </cell>
        </row>
        <row r="19">
          <cell r="A19" t="str">
            <v>B-24771</v>
          </cell>
          <cell r="B19" t="str">
            <v>周厚悦</v>
          </cell>
          <cell r="C19" t="str">
            <v>研发中心</v>
          </cell>
          <cell r="D19" t="str">
            <v>MES中控室看板项目</v>
          </cell>
          <cell r="F19">
            <v>144</v>
          </cell>
          <cell r="G19">
            <v>72</v>
          </cell>
          <cell r="H19">
            <v>0.5</v>
          </cell>
        </row>
        <row r="20">
          <cell r="A20" t="str">
            <v>B-25265</v>
          </cell>
          <cell r="B20" t="str">
            <v>邓祥宝</v>
          </cell>
          <cell r="C20" t="str">
            <v>研发中心</v>
          </cell>
          <cell r="D20" t="str">
            <v>MES中控室看板项目</v>
          </cell>
          <cell r="F20">
            <v>144</v>
          </cell>
          <cell r="G20">
            <v>72</v>
          </cell>
          <cell r="H20">
            <v>0.5</v>
          </cell>
        </row>
        <row r="21">
          <cell r="A21" t="str">
            <v>B-23339</v>
          </cell>
          <cell r="B21" t="str">
            <v>曹健霞</v>
          </cell>
          <cell r="C21" t="str">
            <v>研发中心</v>
          </cell>
          <cell r="D21" t="str">
            <v>MES中控室看板项目</v>
          </cell>
          <cell r="F21">
            <v>144</v>
          </cell>
          <cell r="G21">
            <v>72</v>
          </cell>
          <cell r="H21">
            <v>0.5</v>
          </cell>
        </row>
        <row r="22">
          <cell r="A22" t="str">
            <v>B-2353</v>
          </cell>
          <cell r="B22" t="str">
            <v>王璐</v>
          </cell>
          <cell r="C22" t="str">
            <v>研发中心</v>
          </cell>
          <cell r="D22" t="str">
            <v>MES中控室看板项目</v>
          </cell>
          <cell r="F22">
            <v>144</v>
          </cell>
          <cell r="G22">
            <v>43.2</v>
          </cell>
          <cell r="H22">
            <v>0.3</v>
          </cell>
        </row>
        <row r="23">
          <cell r="A23" t="str">
            <v>B-16269</v>
          </cell>
          <cell r="B23" t="str">
            <v>熊韬</v>
          </cell>
          <cell r="C23" t="str">
            <v>研发中心</v>
          </cell>
          <cell r="D23" t="str">
            <v>MES中控室看板项目</v>
          </cell>
          <cell r="F23">
            <v>144</v>
          </cell>
          <cell r="G23">
            <v>72</v>
          </cell>
          <cell r="H23">
            <v>0.5</v>
          </cell>
        </row>
        <row r="24">
          <cell r="A24" t="str">
            <v>B-11059</v>
          </cell>
          <cell r="B24" t="str">
            <v>赵坚强</v>
          </cell>
          <cell r="C24" t="str">
            <v>研发中心</v>
          </cell>
          <cell r="D24" t="str">
            <v>MES中控室看板项目</v>
          </cell>
          <cell r="F24">
            <v>144</v>
          </cell>
          <cell r="G24">
            <v>43.2</v>
          </cell>
          <cell r="H24">
            <v>0.3</v>
          </cell>
        </row>
        <row r="25">
          <cell r="A25" t="str">
            <v>B-25164</v>
          </cell>
          <cell r="B25" t="str">
            <v>李鑫</v>
          </cell>
          <cell r="C25" t="str">
            <v>研发中心</v>
          </cell>
          <cell r="D25" t="str">
            <v>MES中控室看板项目</v>
          </cell>
          <cell r="F25">
            <v>144</v>
          </cell>
          <cell r="G25">
            <v>43.2</v>
          </cell>
          <cell r="H25">
            <v>0.3</v>
          </cell>
        </row>
        <row r="26">
          <cell r="A26" t="str">
            <v>B-5892</v>
          </cell>
          <cell r="B26" t="str">
            <v>尹瑞军</v>
          </cell>
          <cell r="C26" t="str">
            <v>研发中心</v>
          </cell>
          <cell r="D26" t="str">
            <v>MES中控室看板项目</v>
          </cell>
          <cell r="F26">
            <v>144</v>
          </cell>
          <cell r="G26">
            <v>43.2</v>
          </cell>
          <cell r="H26">
            <v>0.3</v>
          </cell>
        </row>
        <row r="27">
          <cell r="A27" t="str">
            <v>B-26483</v>
          </cell>
          <cell r="B27" t="str">
            <v>陈海露</v>
          </cell>
          <cell r="C27" t="str">
            <v>研发中心</v>
          </cell>
          <cell r="D27" t="str">
            <v>MES中控室看板项目</v>
          </cell>
          <cell r="F27">
            <v>144</v>
          </cell>
          <cell r="G27">
            <v>43.2</v>
          </cell>
          <cell r="H27">
            <v>0.3</v>
          </cell>
        </row>
        <row r="28">
          <cell r="A28" t="str">
            <v>B-25107</v>
          </cell>
          <cell r="B28" t="str">
            <v>周尧舜</v>
          </cell>
          <cell r="C28" t="str">
            <v>研发中心</v>
          </cell>
          <cell r="D28" t="str">
            <v>MES中控室看板项目</v>
          </cell>
          <cell r="F28">
            <v>144</v>
          </cell>
          <cell r="G28">
            <v>43.2</v>
          </cell>
          <cell r="H28">
            <v>0.3</v>
          </cell>
        </row>
        <row r="29">
          <cell r="A29" t="str">
            <v>B-27083</v>
          </cell>
          <cell r="B29" t="str">
            <v>蒋朝正</v>
          </cell>
          <cell r="C29" t="str">
            <v>研发中心</v>
          </cell>
          <cell r="D29" t="str">
            <v>MES中控室看板项目</v>
          </cell>
          <cell r="F29">
            <v>144</v>
          </cell>
          <cell r="G29">
            <v>72</v>
          </cell>
          <cell r="H29">
            <v>0.5</v>
          </cell>
        </row>
        <row r="30">
          <cell r="A30" t="str">
            <v>B-2555</v>
          </cell>
          <cell r="B30" t="str">
            <v>李晓辉</v>
          </cell>
          <cell r="C30" t="str">
            <v>研发中心</v>
          </cell>
          <cell r="D30" t="str">
            <v>MES中控室看板项目</v>
          </cell>
          <cell r="F30">
            <v>144</v>
          </cell>
          <cell r="G30">
            <v>28.8</v>
          </cell>
          <cell r="H30">
            <v>0.2</v>
          </cell>
        </row>
        <row r="31">
          <cell r="A31" t="str">
            <v>B-16513</v>
          </cell>
          <cell r="B31" t="str">
            <v>胡赳</v>
          </cell>
          <cell r="C31" t="str">
            <v>研发中心</v>
          </cell>
          <cell r="D31" t="str">
            <v>MES中控室看板项目</v>
          </cell>
          <cell r="F31">
            <v>144</v>
          </cell>
          <cell r="G31">
            <v>72</v>
          </cell>
          <cell r="H31">
            <v>0.5</v>
          </cell>
        </row>
        <row r="32">
          <cell r="A32" t="str">
            <v>B-20727</v>
          </cell>
          <cell r="B32" t="str">
            <v>胡晓佳</v>
          </cell>
          <cell r="C32" t="str">
            <v>研发中心</v>
          </cell>
          <cell r="D32" t="str">
            <v>MES中控室看板项目</v>
          </cell>
          <cell r="F32">
            <v>144</v>
          </cell>
          <cell r="G32">
            <v>72</v>
          </cell>
          <cell r="H32">
            <v>0.5</v>
          </cell>
        </row>
        <row r="33">
          <cell r="A33" t="str">
            <v>B-17176</v>
          </cell>
          <cell r="B33" t="str">
            <v>杨忠伟</v>
          </cell>
          <cell r="C33" t="str">
            <v>研发中心</v>
          </cell>
          <cell r="D33" t="str">
            <v>MES中控室看板项目</v>
          </cell>
          <cell r="F33">
            <v>144</v>
          </cell>
          <cell r="G33">
            <v>43.2</v>
          </cell>
          <cell r="H33">
            <v>0.3</v>
          </cell>
        </row>
        <row r="34">
          <cell r="A34" t="str">
            <v>B-4911</v>
          </cell>
          <cell r="B34" t="str">
            <v>王明军</v>
          </cell>
          <cell r="C34" t="str">
            <v>研发中心</v>
          </cell>
          <cell r="D34" t="str">
            <v>MES中控室看板项目</v>
          </cell>
          <cell r="F34">
            <v>144</v>
          </cell>
          <cell r="G34">
            <v>43.2</v>
          </cell>
          <cell r="H34">
            <v>0.3</v>
          </cell>
        </row>
        <row r="35">
          <cell r="A35" t="str">
            <v>B-17098</v>
          </cell>
          <cell r="B35" t="str">
            <v>李飞飞</v>
          </cell>
          <cell r="C35" t="str">
            <v>研发中心</v>
          </cell>
          <cell r="D35" t="str">
            <v>MES中控室看板项目</v>
          </cell>
          <cell r="F35">
            <v>104</v>
          </cell>
          <cell r="G35">
            <v>52</v>
          </cell>
          <cell r="H35">
            <v>0.5</v>
          </cell>
        </row>
        <row r="36">
          <cell r="A36" t="str">
            <v>B-17268</v>
          </cell>
          <cell r="B36" t="str">
            <v>姚志红</v>
          </cell>
          <cell r="C36" t="str">
            <v>研发中心</v>
          </cell>
          <cell r="D36" t="str">
            <v>MES中控室看板项目</v>
          </cell>
          <cell r="F36">
            <v>144</v>
          </cell>
          <cell r="G36">
            <v>43.2</v>
          </cell>
          <cell r="H36">
            <v>0.3</v>
          </cell>
        </row>
        <row r="37">
          <cell r="A37" t="str">
            <v>B-21222</v>
          </cell>
          <cell r="B37" t="str">
            <v>徐枫</v>
          </cell>
          <cell r="C37" t="str">
            <v>研发中心</v>
          </cell>
          <cell r="D37" t="str">
            <v>MES中控室看板项目</v>
          </cell>
          <cell r="F37">
            <v>144</v>
          </cell>
          <cell r="G37">
            <v>28.8</v>
          </cell>
          <cell r="H37">
            <v>0.2</v>
          </cell>
        </row>
        <row r="38">
          <cell r="A38" t="str">
            <v>B-7185</v>
          </cell>
          <cell r="B38" t="str">
            <v>刘宏伟</v>
          </cell>
          <cell r="C38" t="str">
            <v>研发中心</v>
          </cell>
          <cell r="D38" t="str">
            <v>MES中控室看板项目</v>
          </cell>
          <cell r="F38">
            <v>144</v>
          </cell>
          <cell r="G38">
            <v>43.2</v>
          </cell>
          <cell r="H38">
            <v>0.3</v>
          </cell>
        </row>
        <row r="39">
          <cell r="A39" t="str">
            <v>B-25684</v>
          </cell>
          <cell r="B39" t="str">
            <v>夏清波</v>
          </cell>
          <cell r="C39" t="str">
            <v>研发中心</v>
          </cell>
          <cell r="D39" t="str">
            <v>MES中控室看板项目</v>
          </cell>
          <cell r="F39">
            <v>72</v>
          </cell>
          <cell r="G39">
            <v>36</v>
          </cell>
          <cell r="H39">
            <v>0.5</v>
          </cell>
        </row>
        <row r="40">
          <cell r="A40" t="str">
            <v>B-1442</v>
          </cell>
          <cell r="B40" t="str">
            <v>李志强</v>
          </cell>
          <cell r="C40" t="str">
            <v>研发中心</v>
          </cell>
          <cell r="D40" t="str">
            <v>安全生产管理系统开发项目</v>
          </cell>
          <cell r="F40">
            <v>144</v>
          </cell>
          <cell r="G40">
            <v>28.8</v>
          </cell>
          <cell r="H40">
            <v>0.2</v>
          </cell>
        </row>
        <row r="41">
          <cell r="A41" t="str">
            <v>B-8509</v>
          </cell>
          <cell r="B41" t="str">
            <v>陈剑波</v>
          </cell>
          <cell r="C41" t="str">
            <v>研发中心</v>
          </cell>
          <cell r="D41" t="str">
            <v>安全生产管理系统开发项目</v>
          </cell>
          <cell r="F41">
            <v>144</v>
          </cell>
          <cell r="G41">
            <v>72</v>
          </cell>
          <cell r="H41">
            <v>0.5</v>
          </cell>
        </row>
        <row r="42">
          <cell r="A42" t="str">
            <v>B-17781</v>
          </cell>
          <cell r="B42" t="str">
            <v>苏柳青</v>
          </cell>
          <cell r="C42" t="str">
            <v>研发中心</v>
          </cell>
          <cell r="D42" t="str">
            <v>安全生产管理系统开发项目</v>
          </cell>
          <cell r="F42">
            <v>144</v>
          </cell>
          <cell r="G42">
            <v>72</v>
          </cell>
          <cell r="H42">
            <v>0.5</v>
          </cell>
        </row>
        <row r="43">
          <cell r="A43" t="str">
            <v>B-20526</v>
          </cell>
          <cell r="B43" t="str">
            <v>杨磊</v>
          </cell>
          <cell r="C43" t="str">
            <v>研发中心</v>
          </cell>
          <cell r="D43" t="str">
            <v>安全生产管理系统开发项目</v>
          </cell>
          <cell r="F43">
            <v>144</v>
          </cell>
          <cell r="G43">
            <v>144</v>
          </cell>
          <cell r="H43">
            <v>1</v>
          </cell>
        </row>
        <row r="44">
          <cell r="A44" t="str">
            <v>B-27751</v>
          </cell>
          <cell r="B44" t="str">
            <v>秦磊</v>
          </cell>
          <cell r="C44" t="str">
            <v>研发中心</v>
          </cell>
          <cell r="D44" t="str">
            <v>安全生产管理系统开发项目</v>
          </cell>
          <cell r="F44">
            <v>24</v>
          </cell>
          <cell r="G44">
            <v>12</v>
          </cell>
          <cell r="H44">
            <v>0.5</v>
          </cell>
        </row>
        <row r="45">
          <cell r="A45" t="str">
            <v>B-23855</v>
          </cell>
          <cell r="B45" t="str">
            <v>侯志丽</v>
          </cell>
          <cell r="C45" t="str">
            <v>研发中心</v>
          </cell>
          <cell r="D45" t="str">
            <v>安全生产管理系统开发项目</v>
          </cell>
          <cell r="F45">
            <v>144</v>
          </cell>
          <cell r="G45">
            <v>72</v>
          </cell>
          <cell r="H45">
            <v>0.5</v>
          </cell>
        </row>
        <row r="46">
          <cell r="A46" t="str">
            <v>B-27125</v>
          </cell>
          <cell r="B46" t="str">
            <v>谭芳渊</v>
          </cell>
          <cell r="C46" t="str">
            <v>研发中心</v>
          </cell>
          <cell r="D46" t="str">
            <v>安全生产管理系统开发项目</v>
          </cell>
          <cell r="F46">
            <v>144</v>
          </cell>
          <cell r="G46">
            <v>144</v>
          </cell>
          <cell r="H46">
            <v>1</v>
          </cell>
        </row>
        <row r="47">
          <cell r="A47" t="str">
            <v>B-27764</v>
          </cell>
          <cell r="B47" t="str">
            <v>李佩东</v>
          </cell>
          <cell r="C47" t="str">
            <v>研发中心</v>
          </cell>
          <cell r="D47" t="str">
            <v>安全生产管理系统开发项目</v>
          </cell>
          <cell r="F47">
            <v>40</v>
          </cell>
          <cell r="G47">
            <v>40</v>
          </cell>
          <cell r="H47">
            <v>1</v>
          </cell>
        </row>
        <row r="48">
          <cell r="A48" t="str">
            <v>B-19650</v>
          </cell>
          <cell r="B48" t="str">
            <v>方科峰</v>
          </cell>
          <cell r="C48" t="str">
            <v>研发中心</v>
          </cell>
          <cell r="D48" t="str">
            <v>安全生产管理系统开发项目</v>
          </cell>
          <cell r="F48">
            <v>144</v>
          </cell>
          <cell r="G48">
            <v>72</v>
          </cell>
          <cell r="H48">
            <v>0.5</v>
          </cell>
        </row>
        <row r="49">
          <cell r="A49" t="str">
            <v>B-25023</v>
          </cell>
          <cell r="B49" t="str">
            <v>严文旭</v>
          </cell>
          <cell r="C49" t="str">
            <v>研发中心</v>
          </cell>
          <cell r="D49" t="str">
            <v>安全生产管理系统开发项目</v>
          </cell>
          <cell r="F49">
            <v>144</v>
          </cell>
          <cell r="G49">
            <v>72</v>
          </cell>
          <cell r="H49">
            <v>0.5</v>
          </cell>
        </row>
        <row r="50">
          <cell r="A50" t="str">
            <v>B-18297</v>
          </cell>
          <cell r="B50" t="str">
            <v>裴卉</v>
          </cell>
          <cell r="C50" t="str">
            <v>研发中心</v>
          </cell>
          <cell r="D50" t="str">
            <v>安全生产管理系统开发项目</v>
          </cell>
          <cell r="F50">
            <v>144</v>
          </cell>
          <cell r="G50">
            <v>72</v>
          </cell>
          <cell r="H50">
            <v>0.5</v>
          </cell>
        </row>
        <row r="51">
          <cell r="A51" t="str">
            <v>B-27208</v>
          </cell>
          <cell r="B51" t="str">
            <v>黄超</v>
          </cell>
          <cell r="C51" t="str">
            <v>研发中心</v>
          </cell>
          <cell r="D51" t="str">
            <v>安全生产管理系统开发项目</v>
          </cell>
          <cell r="F51">
            <v>144</v>
          </cell>
          <cell r="G51">
            <v>144</v>
          </cell>
          <cell r="H51">
            <v>1</v>
          </cell>
        </row>
        <row r="52">
          <cell r="A52" t="str">
            <v>B-27681</v>
          </cell>
          <cell r="B52" t="str">
            <v>王冰涛</v>
          </cell>
          <cell r="C52" t="str">
            <v>研发中心</v>
          </cell>
          <cell r="D52" t="str">
            <v>安全生产管理系统开发项目</v>
          </cell>
          <cell r="F52">
            <v>48</v>
          </cell>
          <cell r="G52">
            <v>24</v>
          </cell>
          <cell r="H52">
            <v>0.5</v>
          </cell>
        </row>
        <row r="53">
          <cell r="A53" t="str">
            <v>B-16003</v>
          </cell>
          <cell r="B53" t="str">
            <v>曾秀红</v>
          </cell>
          <cell r="C53" t="str">
            <v>研发中心</v>
          </cell>
          <cell r="D53" t="str">
            <v>安全生产管理系统开发项目</v>
          </cell>
          <cell r="F53">
            <v>144</v>
          </cell>
          <cell r="G53">
            <v>72</v>
          </cell>
          <cell r="H53">
            <v>0.5</v>
          </cell>
        </row>
        <row r="54">
          <cell r="A54" t="str">
            <v>B-27677</v>
          </cell>
          <cell r="B54" t="str">
            <v>李春玲</v>
          </cell>
          <cell r="C54" t="str">
            <v>研发中心</v>
          </cell>
          <cell r="D54" t="str">
            <v>安全生产管理系统开发项目</v>
          </cell>
          <cell r="F54">
            <v>56</v>
          </cell>
          <cell r="G54">
            <v>28</v>
          </cell>
          <cell r="H54">
            <v>0.5</v>
          </cell>
        </row>
        <row r="55">
          <cell r="A55" t="str">
            <v>B-20406</v>
          </cell>
          <cell r="B55" t="str">
            <v>孙建国</v>
          </cell>
          <cell r="C55" t="str">
            <v>研发中心</v>
          </cell>
          <cell r="D55" t="str">
            <v>安全生产管理系统开发项目</v>
          </cell>
          <cell r="F55">
            <v>144</v>
          </cell>
          <cell r="G55">
            <v>72</v>
          </cell>
          <cell r="H55">
            <v>0.5</v>
          </cell>
        </row>
        <row r="56">
          <cell r="A56" t="str">
            <v>B-17576</v>
          </cell>
          <cell r="B56" t="str">
            <v>刘芳</v>
          </cell>
          <cell r="C56" t="str">
            <v>研发中心</v>
          </cell>
          <cell r="D56" t="str">
            <v>安全生产管理系统开发项目</v>
          </cell>
          <cell r="F56">
            <v>144</v>
          </cell>
          <cell r="G56">
            <v>72</v>
          </cell>
          <cell r="H56">
            <v>0.5</v>
          </cell>
        </row>
        <row r="57">
          <cell r="A57" t="str">
            <v>B-25729</v>
          </cell>
          <cell r="B57" t="str">
            <v>周茂恩</v>
          </cell>
          <cell r="C57" t="str">
            <v>研发中心</v>
          </cell>
          <cell r="D57" t="str">
            <v>安全生产管理系统开发项目</v>
          </cell>
          <cell r="F57">
            <v>144</v>
          </cell>
          <cell r="G57">
            <v>144</v>
          </cell>
          <cell r="H57">
            <v>1</v>
          </cell>
        </row>
        <row r="58">
          <cell r="A58" t="str">
            <v>B-4938</v>
          </cell>
          <cell r="B58" t="str">
            <v>柯斌</v>
          </cell>
          <cell r="C58" t="str">
            <v>研发中心</v>
          </cell>
          <cell r="D58" t="str">
            <v>安全生产管理系统开发项目</v>
          </cell>
          <cell r="F58">
            <v>120</v>
          </cell>
          <cell r="G58">
            <v>36</v>
          </cell>
          <cell r="H58">
            <v>0.3</v>
          </cell>
        </row>
        <row r="59">
          <cell r="A59" t="str">
            <v>B-23613</v>
          </cell>
          <cell r="B59" t="str">
            <v>欧泉</v>
          </cell>
          <cell r="C59" t="str">
            <v>研发中心</v>
          </cell>
          <cell r="D59" t="str">
            <v>安全生产管理系统开发项目</v>
          </cell>
          <cell r="F59">
            <v>144</v>
          </cell>
          <cell r="G59">
            <v>72</v>
          </cell>
          <cell r="H59">
            <v>0.5</v>
          </cell>
        </row>
        <row r="60">
          <cell r="A60" t="str">
            <v>B-19323</v>
          </cell>
          <cell r="B60" t="str">
            <v>乐敏燕</v>
          </cell>
          <cell r="C60" t="str">
            <v>研发中心</v>
          </cell>
          <cell r="D60" t="str">
            <v>安全生产管理系统开发项目</v>
          </cell>
          <cell r="F60">
            <v>16</v>
          </cell>
          <cell r="G60">
            <v>8</v>
          </cell>
          <cell r="H60">
            <v>0.5</v>
          </cell>
        </row>
        <row r="61">
          <cell r="A61" t="str">
            <v>B-18777</v>
          </cell>
          <cell r="B61" t="str">
            <v>黄秋香</v>
          </cell>
          <cell r="C61" t="str">
            <v>研发中心</v>
          </cell>
          <cell r="D61" t="str">
            <v>安全生产管理系统开发项目</v>
          </cell>
          <cell r="F61">
            <v>144</v>
          </cell>
          <cell r="G61">
            <v>72</v>
          </cell>
          <cell r="H61">
            <v>0.5</v>
          </cell>
        </row>
        <row r="62">
          <cell r="A62" t="str">
            <v>B-27833</v>
          </cell>
          <cell r="B62" t="str">
            <v>陈树斌</v>
          </cell>
          <cell r="C62" t="str">
            <v>研发中心</v>
          </cell>
          <cell r="D62" t="str">
            <v>安全生产管理系统开发项目</v>
          </cell>
          <cell r="F62">
            <v>8</v>
          </cell>
          <cell r="G62">
            <v>8</v>
          </cell>
          <cell r="H62">
            <v>1</v>
          </cell>
        </row>
        <row r="63">
          <cell r="A63" t="str">
            <v>B-21412</v>
          </cell>
          <cell r="B63" t="str">
            <v>石晓敏</v>
          </cell>
          <cell r="C63" t="str">
            <v>研发中心</v>
          </cell>
          <cell r="D63" t="str">
            <v>安全生产管理系统开发项目</v>
          </cell>
          <cell r="F63">
            <v>136</v>
          </cell>
          <cell r="G63">
            <v>68</v>
          </cell>
          <cell r="H63">
            <v>0.5</v>
          </cell>
        </row>
        <row r="64">
          <cell r="A64" t="str">
            <v>B-9510</v>
          </cell>
          <cell r="B64" t="str">
            <v>雷敏</v>
          </cell>
          <cell r="C64" t="str">
            <v>研发中心</v>
          </cell>
          <cell r="D64" t="str">
            <v>安全生产管理系统开发项目</v>
          </cell>
          <cell r="F64">
            <v>136</v>
          </cell>
          <cell r="G64">
            <v>68</v>
          </cell>
          <cell r="H64">
            <v>0.5</v>
          </cell>
        </row>
        <row r="65">
          <cell r="A65" t="str">
            <v>B-5667</v>
          </cell>
          <cell r="B65" t="str">
            <v>于斌</v>
          </cell>
          <cell r="C65" t="str">
            <v>研发中心</v>
          </cell>
          <cell r="D65" t="str">
            <v>安全生产管理系统开发项目</v>
          </cell>
          <cell r="F65">
            <v>144</v>
          </cell>
          <cell r="G65">
            <v>72</v>
          </cell>
          <cell r="H65">
            <v>0.5</v>
          </cell>
        </row>
        <row r="66">
          <cell r="A66" t="str">
            <v>B-7721</v>
          </cell>
          <cell r="B66" t="str">
            <v>袁明洋</v>
          </cell>
          <cell r="C66" t="str">
            <v>研发中心</v>
          </cell>
          <cell r="D66" t="str">
            <v>安全生产管理系统开发项目</v>
          </cell>
          <cell r="F66">
            <v>144</v>
          </cell>
          <cell r="G66">
            <v>72</v>
          </cell>
          <cell r="H66">
            <v>0.5</v>
          </cell>
        </row>
        <row r="67">
          <cell r="A67" t="str">
            <v>B-23735</v>
          </cell>
          <cell r="B67" t="str">
            <v>熊刘照</v>
          </cell>
          <cell r="C67" t="str">
            <v>研发中心</v>
          </cell>
          <cell r="D67" t="str">
            <v>安全生产管理系统开发项目</v>
          </cell>
          <cell r="F67">
            <v>144</v>
          </cell>
          <cell r="G67">
            <v>43.2</v>
          </cell>
          <cell r="H67">
            <v>0.3</v>
          </cell>
        </row>
        <row r="68">
          <cell r="A68" t="str">
            <v>B-20854</v>
          </cell>
          <cell r="B68" t="str">
            <v>胡培培</v>
          </cell>
          <cell r="C68" t="str">
            <v>研发中心</v>
          </cell>
          <cell r="D68" t="str">
            <v>安全生产管理系统开发项目</v>
          </cell>
          <cell r="F68">
            <v>120</v>
          </cell>
          <cell r="G68">
            <v>60</v>
          </cell>
          <cell r="H68">
            <v>0.5</v>
          </cell>
        </row>
        <row r="69">
          <cell r="A69" t="str">
            <v>B-9774</v>
          </cell>
          <cell r="B69" t="str">
            <v>王丽芳</v>
          </cell>
          <cell r="C69" t="str">
            <v>研发中心</v>
          </cell>
          <cell r="D69" t="str">
            <v>佰钧成WMS仓储管理系统</v>
          </cell>
          <cell r="F69">
            <v>144</v>
          </cell>
          <cell r="G69">
            <v>28.8</v>
          </cell>
          <cell r="H69">
            <v>0.2</v>
          </cell>
        </row>
        <row r="70">
          <cell r="A70" t="str">
            <v>B-5736</v>
          </cell>
          <cell r="B70" t="str">
            <v>黄磊</v>
          </cell>
          <cell r="C70" t="str">
            <v>研发中心</v>
          </cell>
          <cell r="D70" t="str">
            <v>佰钧成WMS仓储管理系统</v>
          </cell>
          <cell r="F70">
            <v>144</v>
          </cell>
          <cell r="G70">
            <v>43.2</v>
          </cell>
          <cell r="H70">
            <v>0.3</v>
          </cell>
        </row>
        <row r="71">
          <cell r="A71" t="str">
            <v>B-27689</v>
          </cell>
          <cell r="B71" t="str">
            <v>赖淑华</v>
          </cell>
          <cell r="C71" t="str">
            <v>研发中心</v>
          </cell>
          <cell r="D71" t="str">
            <v>佰钧成WMS仓储管理系统</v>
          </cell>
          <cell r="F71">
            <v>56</v>
          </cell>
          <cell r="G71">
            <v>28</v>
          </cell>
          <cell r="H71">
            <v>0.5</v>
          </cell>
        </row>
        <row r="72">
          <cell r="A72" t="str">
            <v>B-27140</v>
          </cell>
          <cell r="B72" t="str">
            <v>郑颖</v>
          </cell>
          <cell r="C72" t="str">
            <v>研发中心</v>
          </cell>
          <cell r="D72" t="str">
            <v>佰钧成WMS仓储管理系统</v>
          </cell>
          <cell r="F72">
            <v>144</v>
          </cell>
          <cell r="G72">
            <v>72</v>
          </cell>
          <cell r="H72">
            <v>0.5</v>
          </cell>
        </row>
        <row r="73">
          <cell r="A73" t="str">
            <v>B-5107</v>
          </cell>
          <cell r="B73" t="str">
            <v>林健</v>
          </cell>
          <cell r="C73" t="str">
            <v>研发中心</v>
          </cell>
          <cell r="D73" t="str">
            <v>佰钧成WMS仓储管理系统</v>
          </cell>
          <cell r="F73">
            <v>144</v>
          </cell>
          <cell r="G73">
            <v>72</v>
          </cell>
          <cell r="H73">
            <v>0.5</v>
          </cell>
        </row>
        <row r="74">
          <cell r="A74" t="str">
            <v>B-18269</v>
          </cell>
          <cell r="B74" t="str">
            <v>田迎春</v>
          </cell>
          <cell r="C74" t="str">
            <v>研发中心</v>
          </cell>
          <cell r="D74" t="str">
            <v>佰钧成WMS仓储管理系统</v>
          </cell>
          <cell r="F74">
            <v>128</v>
          </cell>
          <cell r="G74">
            <v>64</v>
          </cell>
          <cell r="H74">
            <v>0.5</v>
          </cell>
        </row>
        <row r="75">
          <cell r="A75" t="str">
            <v>B-26099</v>
          </cell>
          <cell r="B75" t="str">
            <v>王朵</v>
          </cell>
          <cell r="C75" t="str">
            <v>研发中心</v>
          </cell>
          <cell r="D75" t="str">
            <v>佰钧成WMS仓储管理系统</v>
          </cell>
          <cell r="F75">
            <v>144</v>
          </cell>
          <cell r="G75">
            <v>144</v>
          </cell>
          <cell r="H75">
            <v>1</v>
          </cell>
        </row>
        <row r="76">
          <cell r="A76" t="str">
            <v>B-5909</v>
          </cell>
          <cell r="B76" t="str">
            <v>杨金凤</v>
          </cell>
          <cell r="C76" t="str">
            <v>研发中心</v>
          </cell>
          <cell r="D76" t="str">
            <v>佰钧成WMS仓储管理系统</v>
          </cell>
          <cell r="F76">
            <v>144</v>
          </cell>
          <cell r="G76">
            <v>144</v>
          </cell>
          <cell r="H76">
            <v>1</v>
          </cell>
        </row>
        <row r="77">
          <cell r="A77" t="str">
            <v>B-20632</v>
          </cell>
          <cell r="B77" t="str">
            <v>兰波</v>
          </cell>
          <cell r="C77" t="str">
            <v>研发中心</v>
          </cell>
          <cell r="D77" t="str">
            <v>佰钧成WMS仓储管理系统</v>
          </cell>
          <cell r="F77">
            <v>144</v>
          </cell>
          <cell r="G77">
            <v>72</v>
          </cell>
          <cell r="H77">
            <v>0.5</v>
          </cell>
        </row>
        <row r="78">
          <cell r="A78" t="str">
            <v>B-012</v>
          </cell>
          <cell r="B78" t="str">
            <v>祝亚</v>
          </cell>
          <cell r="C78" t="str">
            <v>研发中心</v>
          </cell>
          <cell r="D78" t="str">
            <v>佰钧成WMS仓储管理系统</v>
          </cell>
          <cell r="F78">
            <v>144</v>
          </cell>
          <cell r="G78">
            <v>72</v>
          </cell>
          <cell r="H78">
            <v>0.5</v>
          </cell>
        </row>
        <row r="79">
          <cell r="A79" t="str">
            <v>B-24854</v>
          </cell>
          <cell r="B79" t="str">
            <v>魏传成</v>
          </cell>
          <cell r="C79" t="str">
            <v>研发中心</v>
          </cell>
          <cell r="D79" t="str">
            <v>佰钧成WMS仓储管理系统</v>
          </cell>
          <cell r="F79">
            <v>104</v>
          </cell>
          <cell r="G79">
            <v>52</v>
          </cell>
          <cell r="H79">
            <v>0.5</v>
          </cell>
        </row>
        <row r="80">
          <cell r="A80" t="str">
            <v>B-24650</v>
          </cell>
          <cell r="B80" t="str">
            <v>金世成</v>
          </cell>
          <cell r="C80" t="str">
            <v>研发中心</v>
          </cell>
          <cell r="D80" t="str">
            <v>佰钧成WMS仓储管理系统</v>
          </cell>
          <cell r="F80">
            <v>144</v>
          </cell>
          <cell r="G80">
            <v>144</v>
          </cell>
          <cell r="H80">
            <v>1</v>
          </cell>
        </row>
        <row r="81">
          <cell r="A81" t="str">
            <v>B-755</v>
          </cell>
          <cell r="B81" t="str">
            <v>刘涛</v>
          </cell>
          <cell r="C81" t="str">
            <v>研发中心</v>
          </cell>
          <cell r="D81" t="str">
            <v>佰钧成WMS仓储管理系统</v>
          </cell>
          <cell r="F81">
            <v>144</v>
          </cell>
          <cell r="G81">
            <v>72</v>
          </cell>
          <cell r="H81">
            <v>0.5</v>
          </cell>
        </row>
        <row r="82">
          <cell r="A82" t="str">
            <v>B-14886</v>
          </cell>
          <cell r="B82" t="str">
            <v>彭煜</v>
          </cell>
          <cell r="C82" t="str">
            <v>研发中心</v>
          </cell>
          <cell r="D82" t="str">
            <v>佰钧成WMS仓储管理系统</v>
          </cell>
          <cell r="F82">
            <v>144</v>
          </cell>
          <cell r="G82">
            <v>43.2</v>
          </cell>
          <cell r="H82">
            <v>0.3</v>
          </cell>
        </row>
        <row r="83">
          <cell r="A83" t="str">
            <v>B-25635</v>
          </cell>
          <cell r="B83" t="str">
            <v>王辉</v>
          </cell>
          <cell r="C83" t="str">
            <v>研发中心</v>
          </cell>
          <cell r="D83" t="str">
            <v>佰钧成WMS仓储管理系统</v>
          </cell>
          <cell r="F83">
            <v>144</v>
          </cell>
          <cell r="G83">
            <v>72</v>
          </cell>
          <cell r="H83">
            <v>0.5</v>
          </cell>
        </row>
        <row r="84">
          <cell r="A84" t="str">
            <v>B-7163</v>
          </cell>
          <cell r="B84" t="str">
            <v>郭丁榕</v>
          </cell>
          <cell r="C84" t="str">
            <v>研发中心</v>
          </cell>
          <cell r="D84" t="str">
            <v>佰钧成WMS仓储管理系统</v>
          </cell>
          <cell r="F84">
            <v>144</v>
          </cell>
          <cell r="G84">
            <v>72</v>
          </cell>
          <cell r="H84">
            <v>0.5</v>
          </cell>
        </row>
        <row r="85">
          <cell r="A85" t="str">
            <v>B-5952</v>
          </cell>
          <cell r="B85" t="str">
            <v>刘方彬</v>
          </cell>
          <cell r="C85" t="str">
            <v>研发中心</v>
          </cell>
          <cell r="D85" t="str">
            <v>佰钧成WMS仓储管理系统</v>
          </cell>
          <cell r="F85">
            <v>144</v>
          </cell>
          <cell r="G85">
            <v>43.2</v>
          </cell>
          <cell r="H85">
            <v>0.3</v>
          </cell>
        </row>
        <row r="86">
          <cell r="A86" t="str">
            <v>B-3044</v>
          </cell>
          <cell r="B86" t="str">
            <v>冯雁</v>
          </cell>
          <cell r="C86" t="str">
            <v>研发中心</v>
          </cell>
          <cell r="D86" t="str">
            <v>佰钧成WMS仓储管理系统</v>
          </cell>
          <cell r="F86">
            <v>144</v>
          </cell>
          <cell r="G86">
            <v>43.2</v>
          </cell>
          <cell r="H86">
            <v>0.3</v>
          </cell>
        </row>
        <row r="87">
          <cell r="A87" t="str">
            <v>B-2086</v>
          </cell>
          <cell r="B87" t="str">
            <v>许卫国</v>
          </cell>
          <cell r="C87" t="str">
            <v>研发中心</v>
          </cell>
          <cell r="D87" t="str">
            <v>佰钧成WMS仓储管理系统</v>
          </cell>
          <cell r="F87">
            <v>144</v>
          </cell>
          <cell r="G87">
            <v>43.2</v>
          </cell>
          <cell r="H87">
            <v>0.3</v>
          </cell>
        </row>
        <row r="88">
          <cell r="A88" t="str">
            <v>B-8593</v>
          </cell>
          <cell r="B88" t="str">
            <v>许朝晖</v>
          </cell>
          <cell r="C88" t="str">
            <v>研发中心</v>
          </cell>
          <cell r="D88" t="str">
            <v>佰钧成WMS仓储管理系统</v>
          </cell>
          <cell r="F88">
            <v>144</v>
          </cell>
          <cell r="G88">
            <v>43.2</v>
          </cell>
          <cell r="H88">
            <v>0.3</v>
          </cell>
        </row>
        <row r="89">
          <cell r="A89" t="str">
            <v>B-25264</v>
          </cell>
          <cell r="B89" t="str">
            <v>孙公正</v>
          </cell>
          <cell r="C89" t="str">
            <v>研发中心</v>
          </cell>
          <cell r="D89" t="str">
            <v>佰钧成WMS仓储管理系统</v>
          </cell>
          <cell r="F89">
            <v>144</v>
          </cell>
          <cell r="G89">
            <v>43.2</v>
          </cell>
          <cell r="H89">
            <v>0.3</v>
          </cell>
        </row>
        <row r="90">
          <cell r="A90" t="str">
            <v>B-23985</v>
          </cell>
          <cell r="B90" t="str">
            <v>寇宝元</v>
          </cell>
          <cell r="C90" t="str">
            <v>研发中心</v>
          </cell>
          <cell r="D90" t="str">
            <v>佰钧成WMS仓储管理系统</v>
          </cell>
          <cell r="F90">
            <v>144</v>
          </cell>
          <cell r="G90">
            <v>43.2</v>
          </cell>
          <cell r="H90">
            <v>0.3</v>
          </cell>
        </row>
        <row r="91">
          <cell r="A91" t="str">
            <v>B-24654</v>
          </cell>
          <cell r="B91" t="str">
            <v>杨银山</v>
          </cell>
          <cell r="C91" t="str">
            <v>研发中心</v>
          </cell>
          <cell r="D91" t="str">
            <v>佰钧成WMS仓储管理系统</v>
          </cell>
          <cell r="F91">
            <v>144</v>
          </cell>
          <cell r="G91">
            <v>43.2</v>
          </cell>
          <cell r="H91">
            <v>0.3</v>
          </cell>
        </row>
        <row r="92">
          <cell r="A92" t="str">
            <v>B-2505</v>
          </cell>
          <cell r="B92" t="str">
            <v>刘海滨</v>
          </cell>
          <cell r="C92" t="str">
            <v>研发中心</v>
          </cell>
          <cell r="D92" t="str">
            <v>佰钧成WMS仓储管理系统</v>
          </cell>
          <cell r="F92">
            <v>144</v>
          </cell>
          <cell r="G92">
            <v>43.2</v>
          </cell>
          <cell r="H92">
            <v>0.3</v>
          </cell>
        </row>
        <row r="93">
          <cell r="A93" t="str">
            <v>B-19495</v>
          </cell>
          <cell r="B93" t="str">
            <v>刘润</v>
          </cell>
          <cell r="C93" t="str">
            <v>研发中心</v>
          </cell>
          <cell r="D93" t="str">
            <v>佰钧成WMS仓储管理系统</v>
          </cell>
          <cell r="F93">
            <v>144</v>
          </cell>
          <cell r="G93">
            <v>43.2</v>
          </cell>
          <cell r="H93">
            <v>0.3</v>
          </cell>
        </row>
        <row r="94">
          <cell r="A94" t="str">
            <v>B-2904</v>
          </cell>
          <cell r="B94" t="str">
            <v>谭瑞君</v>
          </cell>
          <cell r="C94" t="str">
            <v>研发中心</v>
          </cell>
          <cell r="D94" t="str">
            <v>佰钧成WMS仓储管理系统</v>
          </cell>
          <cell r="F94">
            <v>128</v>
          </cell>
          <cell r="G94">
            <v>38.4</v>
          </cell>
          <cell r="H94">
            <v>0.3</v>
          </cell>
        </row>
        <row r="95">
          <cell r="A95" t="str">
            <v>B-26273</v>
          </cell>
          <cell r="B95" t="str">
            <v>吴迪</v>
          </cell>
          <cell r="C95" t="str">
            <v>研发中心</v>
          </cell>
          <cell r="D95" t="str">
            <v>佰钧成WMS仓储管理系统</v>
          </cell>
          <cell r="F95">
            <v>144</v>
          </cell>
          <cell r="G95">
            <v>43.2</v>
          </cell>
          <cell r="H95">
            <v>0.3</v>
          </cell>
        </row>
        <row r="96">
          <cell r="A96" t="str">
            <v>B-27781</v>
          </cell>
          <cell r="B96" t="str">
            <v>陈常辉</v>
          </cell>
          <cell r="C96" t="str">
            <v>研发中心</v>
          </cell>
          <cell r="D96" t="str">
            <v>佰钧成WMS仓储管理系统</v>
          </cell>
          <cell r="F96">
            <v>24</v>
          </cell>
          <cell r="G96">
            <v>7.2</v>
          </cell>
          <cell r="H96">
            <v>0.3</v>
          </cell>
        </row>
        <row r="97">
          <cell r="A97" t="str">
            <v>B-1320</v>
          </cell>
          <cell r="B97" t="str">
            <v>曾祥盛</v>
          </cell>
          <cell r="C97" t="str">
            <v>研发中心</v>
          </cell>
          <cell r="D97" t="str">
            <v>佰钧成WMS仓储管理系统</v>
          </cell>
          <cell r="F97">
            <v>144</v>
          </cell>
          <cell r="G97">
            <v>43.2</v>
          </cell>
          <cell r="H97">
            <v>0.3</v>
          </cell>
        </row>
        <row r="98">
          <cell r="A98" t="str">
            <v>B-18623</v>
          </cell>
          <cell r="B98" t="str">
            <v>张珂</v>
          </cell>
          <cell r="C98" t="str">
            <v>研发中心</v>
          </cell>
          <cell r="D98" t="str">
            <v>佰钧成WMS仓储管理系统</v>
          </cell>
          <cell r="F98">
            <v>144</v>
          </cell>
          <cell r="G98">
            <v>43.2</v>
          </cell>
          <cell r="H98">
            <v>0.3</v>
          </cell>
        </row>
        <row r="99">
          <cell r="A99" t="str">
            <v>B-21604</v>
          </cell>
          <cell r="B99" t="str">
            <v>韩园园</v>
          </cell>
          <cell r="C99" t="str">
            <v>研发中心</v>
          </cell>
          <cell r="D99" t="str">
            <v>佰钧成WMS仓储管理系统</v>
          </cell>
          <cell r="F99">
            <v>120</v>
          </cell>
          <cell r="G99">
            <v>36</v>
          </cell>
          <cell r="H99">
            <v>0.3</v>
          </cell>
        </row>
        <row r="100">
          <cell r="A100" t="str">
            <v>B-15441</v>
          </cell>
          <cell r="B100" t="str">
            <v>周清华</v>
          </cell>
          <cell r="C100" t="str">
            <v>研发中心</v>
          </cell>
          <cell r="D100" t="str">
            <v>佰钧成移动应用平台</v>
          </cell>
          <cell r="F100">
            <v>144</v>
          </cell>
          <cell r="G100">
            <v>72</v>
          </cell>
          <cell r="H100">
            <v>0.5</v>
          </cell>
        </row>
        <row r="101">
          <cell r="A101" t="str">
            <v>B-13179</v>
          </cell>
          <cell r="B101" t="str">
            <v>李西德</v>
          </cell>
          <cell r="C101" t="str">
            <v>研发中心</v>
          </cell>
          <cell r="D101" t="str">
            <v>佰钧成移动应用平台</v>
          </cell>
          <cell r="F101">
            <v>144</v>
          </cell>
          <cell r="G101">
            <v>72</v>
          </cell>
          <cell r="H101">
            <v>0.5</v>
          </cell>
        </row>
        <row r="102">
          <cell r="A102" t="str">
            <v>B-13618</v>
          </cell>
          <cell r="B102" t="str">
            <v>杨宇</v>
          </cell>
          <cell r="C102" t="str">
            <v>研发中心</v>
          </cell>
          <cell r="D102" t="str">
            <v>佰钧成移动应用平台</v>
          </cell>
          <cell r="F102">
            <v>144</v>
          </cell>
          <cell r="G102">
            <v>72</v>
          </cell>
          <cell r="H102">
            <v>0.5</v>
          </cell>
        </row>
        <row r="103">
          <cell r="A103" t="str">
            <v>B-3717</v>
          </cell>
          <cell r="B103" t="str">
            <v>李媛</v>
          </cell>
          <cell r="C103" t="str">
            <v>研发中心</v>
          </cell>
          <cell r="D103" t="str">
            <v>佰钧成移动应用平台</v>
          </cell>
          <cell r="F103">
            <v>125.5</v>
          </cell>
          <cell r="G103">
            <v>37.65</v>
          </cell>
          <cell r="H103">
            <v>0.3</v>
          </cell>
        </row>
        <row r="104">
          <cell r="A104" t="str">
            <v>B-21316</v>
          </cell>
          <cell r="B104" t="str">
            <v>樊帆</v>
          </cell>
          <cell r="C104" t="str">
            <v>研发中心</v>
          </cell>
          <cell r="D104" t="str">
            <v>佰钧成移动应用平台</v>
          </cell>
          <cell r="F104">
            <v>144</v>
          </cell>
          <cell r="G104">
            <v>72</v>
          </cell>
          <cell r="H104">
            <v>0.5</v>
          </cell>
        </row>
        <row r="105">
          <cell r="A105" t="str">
            <v>B-543</v>
          </cell>
          <cell r="B105" t="str">
            <v>王璇</v>
          </cell>
          <cell r="C105" t="str">
            <v>研发中心</v>
          </cell>
          <cell r="D105" t="str">
            <v>佰钧成移动应用平台</v>
          </cell>
          <cell r="F105">
            <v>144</v>
          </cell>
          <cell r="G105">
            <v>72</v>
          </cell>
          <cell r="H105">
            <v>0.5</v>
          </cell>
        </row>
        <row r="106">
          <cell r="A106" t="str">
            <v>B-22055</v>
          </cell>
          <cell r="B106" t="str">
            <v>官贵琪</v>
          </cell>
          <cell r="C106" t="str">
            <v>研发中心</v>
          </cell>
          <cell r="D106" t="str">
            <v>佰钧成移动应用平台</v>
          </cell>
          <cell r="F106">
            <v>144</v>
          </cell>
          <cell r="G106">
            <v>72</v>
          </cell>
          <cell r="H106">
            <v>0.5</v>
          </cell>
        </row>
        <row r="107">
          <cell r="A107" t="str">
            <v>B-26396</v>
          </cell>
          <cell r="B107" t="str">
            <v>陈聪</v>
          </cell>
          <cell r="C107" t="str">
            <v>研发中心</v>
          </cell>
          <cell r="D107" t="str">
            <v>佰钧成移动应用平台</v>
          </cell>
          <cell r="F107">
            <v>144</v>
          </cell>
          <cell r="G107">
            <v>43.2</v>
          </cell>
          <cell r="H107">
            <v>0.3</v>
          </cell>
        </row>
        <row r="108">
          <cell r="A108" t="str">
            <v>B-27623</v>
          </cell>
          <cell r="B108" t="str">
            <v>杜成华</v>
          </cell>
          <cell r="C108" t="str">
            <v>研发中心</v>
          </cell>
          <cell r="D108" t="str">
            <v>佰钧成移动应用平台</v>
          </cell>
          <cell r="F108">
            <v>72</v>
          </cell>
          <cell r="G108">
            <v>36</v>
          </cell>
          <cell r="H108">
            <v>0.5</v>
          </cell>
        </row>
        <row r="109">
          <cell r="A109" t="str">
            <v>B-25166</v>
          </cell>
          <cell r="B109" t="str">
            <v>张志鹏</v>
          </cell>
          <cell r="C109" t="str">
            <v>研发中心</v>
          </cell>
          <cell r="D109" t="str">
            <v>佰钧成移动应用平台</v>
          </cell>
          <cell r="F109">
            <v>144</v>
          </cell>
          <cell r="G109">
            <v>72</v>
          </cell>
          <cell r="H109">
            <v>0.5</v>
          </cell>
        </row>
        <row r="110">
          <cell r="A110" t="str">
            <v>B-19103</v>
          </cell>
          <cell r="B110" t="str">
            <v>孙锐锐</v>
          </cell>
          <cell r="C110" t="str">
            <v>研发中心</v>
          </cell>
          <cell r="D110" t="str">
            <v>佰钧成移动应用平台</v>
          </cell>
          <cell r="F110">
            <v>144</v>
          </cell>
          <cell r="G110">
            <v>72</v>
          </cell>
          <cell r="H110">
            <v>0.5</v>
          </cell>
        </row>
        <row r="111">
          <cell r="A111" t="str">
            <v>B-25082</v>
          </cell>
          <cell r="B111" t="str">
            <v>罗婷</v>
          </cell>
          <cell r="C111" t="str">
            <v>研发中心</v>
          </cell>
          <cell r="D111" t="str">
            <v>佰钧成移动应用平台</v>
          </cell>
          <cell r="F111">
            <v>144</v>
          </cell>
          <cell r="G111">
            <v>72</v>
          </cell>
          <cell r="H111">
            <v>0.5</v>
          </cell>
        </row>
        <row r="112">
          <cell r="A112" t="str">
            <v>B-14193</v>
          </cell>
          <cell r="B112" t="str">
            <v>杨亚芳</v>
          </cell>
          <cell r="C112" t="str">
            <v>研发中心</v>
          </cell>
          <cell r="D112" t="str">
            <v>佰钧成移动应用平台</v>
          </cell>
          <cell r="F112">
            <v>144</v>
          </cell>
          <cell r="G112">
            <v>144</v>
          </cell>
          <cell r="H112">
            <v>1</v>
          </cell>
        </row>
        <row r="113">
          <cell r="A113" t="str">
            <v>B-5885</v>
          </cell>
          <cell r="B113" t="str">
            <v>赵俊彦</v>
          </cell>
          <cell r="C113" t="str">
            <v>研发中心</v>
          </cell>
          <cell r="D113" t="str">
            <v>佰钧成移动应用平台</v>
          </cell>
          <cell r="F113">
            <v>144</v>
          </cell>
          <cell r="G113">
            <v>72</v>
          </cell>
          <cell r="H113">
            <v>0.5</v>
          </cell>
        </row>
        <row r="114">
          <cell r="A114" t="str">
            <v>B-9500</v>
          </cell>
          <cell r="B114" t="str">
            <v>王昊</v>
          </cell>
          <cell r="C114" t="str">
            <v>研发中心</v>
          </cell>
          <cell r="D114" t="str">
            <v>佰钧成移动应用平台</v>
          </cell>
          <cell r="F114">
            <v>144</v>
          </cell>
          <cell r="G114">
            <v>72</v>
          </cell>
          <cell r="H114">
            <v>0.5</v>
          </cell>
        </row>
        <row r="115">
          <cell r="A115" t="str">
            <v>B-27543</v>
          </cell>
          <cell r="B115" t="str">
            <v>姚伟</v>
          </cell>
          <cell r="C115" t="str">
            <v>研发中心</v>
          </cell>
          <cell r="D115" t="str">
            <v>佰钧成移动应用平台</v>
          </cell>
          <cell r="F115">
            <v>56</v>
          </cell>
          <cell r="G115">
            <v>28</v>
          </cell>
          <cell r="H115">
            <v>0.5</v>
          </cell>
        </row>
        <row r="116">
          <cell r="A116" t="str">
            <v>B-9372</v>
          </cell>
          <cell r="B116" t="str">
            <v>钟金虎</v>
          </cell>
          <cell r="C116" t="str">
            <v>研发中心</v>
          </cell>
          <cell r="D116" t="str">
            <v>佰钧成移动应用平台</v>
          </cell>
          <cell r="F116">
            <v>8</v>
          </cell>
          <cell r="G116">
            <v>4</v>
          </cell>
          <cell r="H116">
            <v>0.5</v>
          </cell>
        </row>
        <row r="117">
          <cell r="A117" t="str">
            <v>B-27665</v>
          </cell>
          <cell r="B117" t="str">
            <v>何巍巍</v>
          </cell>
          <cell r="C117" t="str">
            <v>研发中心</v>
          </cell>
          <cell r="D117" t="str">
            <v>佰钧成智慧城市数据服务平台</v>
          </cell>
          <cell r="F117">
            <v>64</v>
          </cell>
          <cell r="G117">
            <v>32</v>
          </cell>
          <cell r="H117">
            <v>0.5</v>
          </cell>
        </row>
        <row r="118">
          <cell r="A118" t="str">
            <v>B-21315</v>
          </cell>
          <cell r="B118" t="str">
            <v>管国兵</v>
          </cell>
          <cell r="C118" t="str">
            <v>研发中心</v>
          </cell>
          <cell r="D118" t="str">
            <v>佰钧成智慧城市数据服务平台</v>
          </cell>
          <cell r="F118">
            <v>144</v>
          </cell>
          <cell r="G118">
            <v>72</v>
          </cell>
          <cell r="H118">
            <v>0.5</v>
          </cell>
        </row>
        <row r="119">
          <cell r="A119" t="str">
            <v>B-11989</v>
          </cell>
          <cell r="B119" t="str">
            <v>聂露露</v>
          </cell>
          <cell r="C119" t="str">
            <v>研发中心</v>
          </cell>
          <cell r="D119" t="str">
            <v>佰钧成智慧城市数据服务平台</v>
          </cell>
          <cell r="F119">
            <v>0</v>
          </cell>
          <cell r="G119">
            <v>0</v>
          </cell>
          <cell r="H119">
            <v>1</v>
          </cell>
        </row>
        <row r="120">
          <cell r="A120" t="str">
            <v>B-27716</v>
          </cell>
          <cell r="B120" t="str">
            <v>张嘉龄</v>
          </cell>
          <cell r="C120" t="str">
            <v>研发中心</v>
          </cell>
          <cell r="D120" t="str">
            <v>佰钧成智慧城市数据服务平台</v>
          </cell>
          <cell r="F120">
            <v>40</v>
          </cell>
          <cell r="G120">
            <v>40</v>
          </cell>
          <cell r="H120">
            <v>1</v>
          </cell>
        </row>
        <row r="121">
          <cell r="A121" t="str">
            <v>B-22080</v>
          </cell>
          <cell r="B121" t="str">
            <v>区世颖</v>
          </cell>
          <cell r="C121" t="str">
            <v>研发中心</v>
          </cell>
          <cell r="D121" t="str">
            <v>佰钧成智慧城市数据服务平台</v>
          </cell>
          <cell r="F121">
            <v>112</v>
          </cell>
          <cell r="G121">
            <v>56</v>
          </cell>
          <cell r="H121">
            <v>0.5</v>
          </cell>
        </row>
        <row r="122">
          <cell r="A122" t="str">
            <v>B-26756</v>
          </cell>
          <cell r="B122" t="str">
            <v>郭海娟</v>
          </cell>
          <cell r="C122" t="str">
            <v>研发中心</v>
          </cell>
          <cell r="D122" t="str">
            <v>佰钧成智慧城市数据服务平台</v>
          </cell>
          <cell r="F122">
            <v>144</v>
          </cell>
          <cell r="G122">
            <v>72</v>
          </cell>
          <cell r="H122">
            <v>0.5</v>
          </cell>
        </row>
        <row r="123">
          <cell r="A123" t="str">
            <v>B-26102</v>
          </cell>
          <cell r="B123" t="str">
            <v>彭桃庭</v>
          </cell>
          <cell r="C123" t="str">
            <v>研发中心</v>
          </cell>
          <cell r="D123" t="str">
            <v>佰钧成智慧城市数据服务平台</v>
          </cell>
          <cell r="F123">
            <v>72</v>
          </cell>
          <cell r="G123">
            <v>72</v>
          </cell>
          <cell r="H123">
            <v>1</v>
          </cell>
        </row>
        <row r="124">
          <cell r="A124" t="str">
            <v>B-7301</v>
          </cell>
          <cell r="B124" t="str">
            <v>王吉</v>
          </cell>
          <cell r="C124" t="str">
            <v>研发中心</v>
          </cell>
          <cell r="D124" t="str">
            <v>佰钧成智慧城市数据服务平台</v>
          </cell>
          <cell r="F124">
            <v>144</v>
          </cell>
          <cell r="G124">
            <v>72</v>
          </cell>
          <cell r="H124">
            <v>0.5</v>
          </cell>
        </row>
        <row r="125">
          <cell r="A125" t="str">
            <v>B-27211</v>
          </cell>
          <cell r="B125" t="str">
            <v>周亚萍</v>
          </cell>
          <cell r="C125" t="str">
            <v>研发中心</v>
          </cell>
          <cell r="D125" t="str">
            <v>佰钧成智慧城市数据服务平台</v>
          </cell>
          <cell r="F125">
            <v>144</v>
          </cell>
          <cell r="G125">
            <v>72</v>
          </cell>
          <cell r="H125">
            <v>0.5</v>
          </cell>
        </row>
        <row r="126">
          <cell r="A126" t="str">
            <v>B-25321</v>
          </cell>
          <cell r="B126" t="str">
            <v>阳淑蓉</v>
          </cell>
          <cell r="C126" t="str">
            <v>研发中心</v>
          </cell>
          <cell r="D126" t="str">
            <v>佰钧成智慧城市数据服务平台</v>
          </cell>
          <cell r="F126">
            <v>144</v>
          </cell>
          <cell r="G126">
            <v>72</v>
          </cell>
          <cell r="H126">
            <v>0.5</v>
          </cell>
        </row>
        <row r="127">
          <cell r="A127" t="str">
            <v>B-23781</v>
          </cell>
          <cell r="B127" t="str">
            <v>李海渠</v>
          </cell>
          <cell r="C127" t="str">
            <v>研发中心</v>
          </cell>
          <cell r="D127" t="str">
            <v>佰钧成智慧城市数据服务平台</v>
          </cell>
          <cell r="F127">
            <v>144</v>
          </cell>
          <cell r="G127">
            <v>72</v>
          </cell>
          <cell r="H127">
            <v>0.5</v>
          </cell>
        </row>
        <row r="128">
          <cell r="A128" t="str">
            <v>B-5662</v>
          </cell>
          <cell r="B128" t="str">
            <v>刘博智</v>
          </cell>
          <cell r="C128" t="str">
            <v>研发中心</v>
          </cell>
          <cell r="D128" t="str">
            <v>佰钧成智慧城市数据服务平台</v>
          </cell>
          <cell r="F128">
            <v>144</v>
          </cell>
          <cell r="G128">
            <v>72</v>
          </cell>
          <cell r="H128">
            <v>0.5</v>
          </cell>
        </row>
        <row r="129">
          <cell r="A129" t="str">
            <v>B-25277</v>
          </cell>
          <cell r="B129" t="str">
            <v>王富彬</v>
          </cell>
          <cell r="C129" t="str">
            <v>研发中心</v>
          </cell>
          <cell r="D129" t="str">
            <v>佰钧成智慧城市数据服务平台</v>
          </cell>
          <cell r="F129">
            <v>144</v>
          </cell>
          <cell r="G129">
            <v>144</v>
          </cell>
          <cell r="H129">
            <v>1</v>
          </cell>
        </row>
        <row r="130">
          <cell r="A130" t="str">
            <v>B-13019</v>
          </cell>
          <cell r="B130" t="str">
            <v>黄士震</v>
          </cell>
          <cell r="C130" t="str">
            <v>研发中心</v>
          </cell>
          <cell r="D130" t="str">
            <v>佰钧成智慧城市数据服务平台</v>
          </cell>
          <cell r="F130">
            <v>144</v>
          </cell>
          <cell r="G130">
            <v>72</v>
          </cell>
          <cell r="H130">
            <v>0.5</v>
          </cell>
        </row>
        <row r="131">
          <cell r="A131" t="str">
            <v>B-26845</v>
          </cell>
          <cell r="B131" t="str">
            <v>张海鹏</v>
          </cell>
          <cell r="C131" t="str">
            <v>研发中心</v>
          </cell>
          <cell r="D131" t="str">
            <v>佰钧成智慧城市数据服务平台</v>
          </cell>
          <cell r="F131">
            <v>144</v>
          </cell>
          <cell r="G131">
            <v>144</v>
          </cell>
          <cell r="H131">
            <v>1</v>
          </cell>
        </row>
        <row r="132">
          <cell r="A132" t="str">
            <v>B-8800</v>
          </cell>
          <cell r="B132" t="str">
            <v>李仁映</v>
          </cell>
          <cell r="C132" t="str">
            <v>研发中心</v>
          </cell>
          <cell r="D132" t="str">
            <v>佰钧成智慧城市数据服务平台</v>
          </cell>
          <cell r="F132">
            <v>144</v>
          </cell>
          <cell r="G132">
            <v>72</v>
          </cell>
          <cell r="H132">
            <v>0.5</v>
          </cell>
        </row>
        <row r="133">
          <cell r="A133" t="str">
            <v>B-7594</v>
          </cell>
          <cell r="B133" t="str">
            <v>刘早迎</v>
          </cell>
          <cell r="C133" t="str">
            <v>研发中心</v>
          </cell>
          <cell r="D133" t="str">
            <v>佰钧成智慧城市数据服务平台</v>
          </cell>
          <cell r="F133">
            <v>144</v>
          </cell>
          <cell r="G133">
            <v>43.2</v>
          </cell>
          <cell r="H133">
            <v>0.3</v>
          </cell>
        </row>
        <row r="134">
          <cell r="A134" t="str">
            <v>B-21769</v>
          </cell>
          <cell r="B134" t="str">
            <v>杨姣</v>
          </cell>
          <cell r="C134" t="str">
            <v>研发中心</v>
          </cell>
          <cell r="D134" t="str">
            <v>佰钧成智慧城市数据服务平台</v>
          </cell>
          <cell r="F134">
            <v>144</v>
          </cell>
          <cell r="G134">
            <v>144</v>
          </cell>
          <cell r="H134">
            <v>1</v>
          </cell>
        </row>
        <row r="135">
          <cell r="A135" t="str">
            <v>B-25683</v>
          </cell>
          <cell r="B135" t="str">
            <v>叶欣欣</v>
          </cell>
          <cell r="C135" t="str">
            <v>研发中心</v>
          </cell>
          <cell r="D135" t="str">
            <v>佰钧成智慧城市数据服务平台</v>
          </cell>
          <cell r="F135">
            <v>144</v>
          </cell>
          <cell r="G135">
            <v>72</v>
          </cell>
          <cell r="H135">
            <v>0.5</v>
          </cell>
        </row>
        <row r="136">
          <cell r="A136" t="str">
            <v>B-27795</v>
          </cell>
          <cell r="B136" t="str">
            <v>李乾隆</v>
          </cell>
          <cell r="C136" t="str">
            <v>研发中心</v>
          </cell>
          <cell r="D136" t="str">
            <v>佰钧成智慧城市数据服务平台</v>
          </cell>
          <cell r="F136">
            <v>16</v>
          </cell>
          <cell r="G136">
            <v>8</v>
          </cell>
          <cell r="H136">
            <v>0.5</v>
          </cell>
        </row>
        <row r="137">
          <cell r="A137" t="str">
            <v>B-5861</v>
          </cell>
          <cell r="B137" t="str">
            <v>吴志平</v>
          </cell>
          <cell r="C137" t="str">
            <v>研发中心</v>
          </cell>
          <cell r="D137" t="str">
            <v>佰钧成智慧城市数据服务平台</v>
          </cell>
          <cell r="F137">
            <v>144</v>
          </cell>
          <cell r="G137">
            <v>72</v>
          </cell>
          <cell r="H137">
            <v>0.5</v>
          </cell>
        </row>
        <row r="138">
          <cell r="A138" t="str">
            <v>B-25502</v>
          </cell>
          <cell r="B138" t="str">
            <v>王宁</v>
          </cell>
          <cell r="C138" t="str">
            <v>研发中心</v>
          </cell>
          <cell r="D138" t="str">
            <v>佰钧成智慧城市数据服务平台</v>
          </cell>
          <cell r="F138">
            <v>144</v>
          </cell>
          <cell r="G138">
            <v>72</v>
          </cell>
          <cell r="H138">
            <v>0.5</v>
          </cell>
        </row>
        <row r="139">
          <cell r="A139" t="str">
            <v>B-25877</v>
          </cell>
          <cell r="B139" t="str">
            <v>耿峰</v>
          </cell>
          <cell r="C139" t="str">
            <v>研发中心</v>
          </cell>
          <cell r="D139" t="str">
            <v>佰钧成智慧城市数据服务平台</v>
          </cell>
          <cell r="F139">
            <v>144</v>
          </cell>
          <cell r="G139">
            <v>43.2</v>
          </cell>
          <cell r="H139">
            <v>0.3</v>
          </cell>
        </row>
        <row r="140">
          <cell r="A140" t="str">
            <v>B-16082</v>
          </cell>
          <cell r="B140" t="str">
            <v>姜冬影</v>
          </cell>
          <cell r="C140" t="str">
            <v>研发中心</v>
          </cell>
          <cell r="D140" t="str">
            <v>佰钧成智慧城市数据服务平台</v>
          </cell>
          <cell r="F140">
            <v>144</v>
          </cell>
          <cell r="G140">
            <v>43.2</v>
          </cell>
          <cell r="H140">
            <v>0.3</v>
          </cell>
        </row>
        <row r="141">
          <cell r="A141" t="str">
            <v>B-4910</v>
          </cell>
          <cell r="B141" t="str">
            <v>曾雁萍</v>
          </cell>
          <cell r="C141" t="str">
            <v>研发中心</v>
          </cell>
          <cell r="D141" t="str">
            <v>佰钧成智慧城市数据服务平台</v>
          </cell>
          <cell r="F141">
            <v>144</v>
          </cell>
          <cell r="G141">
            <v>72</v>
          </cell>
          <cell r="H141">
            <v>0.5</v>
          </cell>
        </row>
        <row r="142">
          <cell r="A142" t="str">
            <v>B-26026</v>
          </cell>
          <cell r="B142" t="str">
            <v>沈志鹏</v>
          </cell>
          <cell r="C142" t="str">
            <v>研发中心</v>
          </cell>
          <cell r="D142" t="str">
            <v>电、水、气、热一体化集抄量测系统</v>
          </cell>
          <cell r="F142">
            <v>144</v>
          </cell>
          <cell r="G142">
            <v>28.8</v>
          </cell>
          <cell r="H142">
            <v>0.2</v>
          </cell>
        </row>
        <row r="143">
          <cell r="A143" t="str">
            <v>B-9577</v>
          </cell>
          <cell r="B143" t="str">
            <v>陈冲</v>
          </cell>
          <cell r="C143" t="str">
            <v>研发中心</v>
          </cell>
          <cell r="D143" t="str">
            <v>电、水、气、热一体化集抄量测系统</v>
          </cell>
          <cell r="F143">
            <v>144</v>
          </cell>
          <cell r="G143">
            <v>43.2</v>
          </cell>
          <cell r="H143">
            <v>0.3</v>
          </cell>
        </row>
        <row r="144">
          <cell r="A144" t="str">
            <v>B-26466</v>
          </cell>
          <cell r="B144" t="str">
            <v>谢红莲</v>
          </cell>
          <cell r="C144" t="str">
            <v>研发中心</v>
          </cell>
          <cell r="D144" t="str">
            <v>电、水、气、热一体化集抄量测系统</v>
          </cell>
          <cell r="F144">
            <v>144</v>
          </cell>
          <cell r="G144">
            <v>43.2</v>
          </cell>
          <cell r="H144">
            <v>0.3</v>
          </cell>
        </row>
        <row r="145">
          <cell r="A145" t="str">
            <v>B-26609</v>
          </cell>
          <cell r="B145" t="str">
            <v>邱羽</v>
          </cell>
          <cell r="C145" t="str">
            <v>研发中心</v>
          </cell>
          <cell r="D145" t="str">
            <v>电、水、气、热一体化集抄量测系统</v>
          </cell>
          <cell r="F145">
            <v>144</v>
          </cell>
          <cell r="G145">
            <v>43.2</v>
          </cell>
          <cell r="H145">
            <v>0.3</v>
          </cell>
        </row>
        <row r="146">
          <cell r="A146" t="str">
            <v>B-25666</v>
          </cell>
          <cell r="B146" t="str">
            <v>金宏祥</v>
          </cell>
          <cell r="C146" t="str">
            <v>研发中心</v>
          </cell>
          <cell r="D146" t="str">
            <v>电、水、气、热一体化集抄量测系统</v>
          </cell>
          <cell r="F146">
            <v>144</v>
          </cell>
          <cell r="G146">
            <v>144</v>
          </cell>
          <cell r="H146">
            <v>1</v>
          </cell>
        </row>
        <row r="147">
          <cell r="A147" t="str">
            <v>B-24760</v>
          </cell>
          <cell r="B147" t="str">
            <v>胡星星</v>
          </cell>
          <cell r="C147" t="str">
            <v>研发中心</v>
          </cell>
          <cell r="D147" t="str">
            <v>电、水、气、热一体化集抄量测系统</v>
          </cell>
          <cell r="F147">
            <v>144</v>
          </cell>
          <cell r="G147">
            <v>144</v>
          </cell>
          <cell r="H147">
            <v>1</v>
          </cell>
        </row>
        <row r="148">
          <cell r="A148" t="str">
            <v>B-27207</v>
          </cell>
          <cell r="B148" t="str">
            <v>黄进</v>
          </cell>
          <cell r="C148" t="str">
            <v>研发中心</v>
          </cell>
          <cell r="D148" t="str">
            <v>电、水、气、热一体化集抄量测系统</v>
          </cell>
          <cell r="F148">
            <v>144</v>
          </cell>
          <cell r="G148">
            <v>144</v>
          </cell>
          <cell r="H148">
            <v>1</v>
          </cell>
        </row>
        <row r="149">
          <cell r="A149" t="str">
            <v>B-5438</v>
          </cell>
          <cell r="B149" t="str">
            <v>邹聪</v>
          </cell>
          <cell r="C149" t="str">
            <v>研发中心</v>
          </cell>
          <cell r="D149" t="str">
            <v>电、水、气、热一体化集抄量测系统</v>
          </cell>
          <cell r="F149">
            <v>136</v>
          </cell>
          <cell r="G149">
            <v>40.799999999999997</v>
          </cell>
          <cell r="H149">
            <v>0.3</v>
          </cell>
        </row>
        <row r="150">
          <cell r="A150" t="str">
            <v>B-25008</v>
          </cell>
          <cell r="B150" t="str">
            <v>刘亚飞</v>
          </cell>
          <cell r="C150" t="str">
            <v>研发中心</v>
          </cell>
          <cell r="D150" t="str">
            <v>电、水、气、热一体化集抄量测系统</v>
          </cell>
          <cell r="F150">
            <v>144</v>
          </cell>
          <cell r="G150">
            <v>72</v>
          </cell>
          <cell r="H150">
            <v>0.5</v>
          </cell>
        </row>
        <row r="151">
          <cell r="A151" t="str">
            <v>B-27639</v>
          </cell>
          <cell r="B151" t="str">
            <v>高杰夫</v>
          </cell>
          <cell r="C151" t="str">
            <v>研发中心</v>
          </cell>
          <cell r="D151" t="str">
            <v>电、水、气、热一体化集抄量测系统</v>
          </cell>
          <cell r="F151">
            <v>48</v>
          </cell>
          <cell r="G151">
            <v>14.4</v>
          </cell>
          <cell r="H151">
            <v>0.3</v>
          </cell>
        </row>
        <row r="152">
          <cell r="A152" t="str">
            <v>B-5744</v>
          </cell>
          <cell r="B152" t="str">
            <v>白春娇</v>
          </cell>
          <cell r="C152" t="str">
            <v>研发中心</v>
          </cell>
          <cell r="D152" t="str">
            <v>电、水、气、热一体化集抄量测系统</v>
          </cell>
          <cell r="F152">
            <v>144</v>
          </cell>
          <cell r="G152">
            <v>72</v>
          </cell>
          <cell r="H152">
            <v>0.5</v>
          </cell>
        </row>
        <row r="153">
          <cell r="A153" t="str">
            <v>B-26453</v>
          </cell>
          <cell r="B153" t="str">
            <v>刘羽</v>
          </cell>
          <cell r="C153" t="str">
            <v>研发中心</v>
          </cell>
          <cell r="D153" t="str">
            <v>电、水、气、热一体化集抄量测系统</v>
          </cell>
          <cell r="F153">
            <v>144</v>
          </cell>
          <cell r="G153">
            <v>43.2</v>
          </cell>
          <cell r="H153">
            <v>0.3</v>
          </cell>
        </row>
        <row r="154">
          <cell r="A154" t="str">
            <v>B-4167</v>
          </cell>
          <cell r="B154" t="str">
            <v>黄圆圆</v>
          </cell>
          <cell r="C154" t="str">
            <v>研发中心</v>
          </cell>
          <cell r="D154" t="str">
            <v>电、水、气、热一体化集抄量测系统</v>
          </cell>
          <cell r="F154">
            <v>144</v>
          </cell>
          <cell r="G154">
            <v>72</v>
          </cell>
          <cell r="H154">
            <v>0.5</v>
          </cell>
        </row>
        <row r="155">
          <cell r="A155" t="str">
            <v>B-5865</v>
          </cell>
          <cell r="B155" t="str">
            <v>刘月琪</v>
          </cell>
          <cell r="C155" t="str">
            <v>研发中心</v>
          </cell>
          <cell r="D155" t="str">
            <v>电、水、气、热一体化集抄量测系统</v>
          </cell>
          <cell r="F155">
            <v>144</v>
          </cell>
          <cell r="G155">
            <v>43.2</v>
          </cell>
          <cell r="H155">
            <v>0.3</v>
          </cell>
        </row>
        <row r="156">
          <cell r="A156" t="str">
            <v>B-27561</v>
          </cell>
          <cell r="B156" t="str">
            <v>夏旋</v>
          </cell>
          <cell r="C156" t="str">
            <v>研发中心</v>
          </cell>
          <cell r="D156" t="str">
            <v>电、水、气、热一体化集抄量测系统</v>
          </cell>
          <cell r="F156">
            <v>48</v>
          </cell>
          <cell r="G156">
            <v>24</v>
          </cell>
          <cell r="H156">
            <v>0.5</v>
          </cell>
        </row>
        <row r="157">
          <cell r="A157" t="str">
            <v>B-11096</v>
          </cell>
          <cell r="B157" t="str">
            <v>马洪波</v>
          </cell>
          <cell r="C157" t="str">
            <v>研发中心</v>
          </cell>
          <cell r="D157" t="str">
            <v>电、水、气、热一体化集抄量测系统</v>
          </cell>
          <cell r="F157">
            <v>144</v>
          </cell>
          <cell r="G157">
            <v>72</v>
          </cell>
          <cell r="H157">
            <v>0.5</v>
          </cell>
        </row>
        <row r="158">
          <cell r="A158" t="str">
            <v>B-27816</v>
          </cell>
          <cell r="B158" t="str">
            <v>李振</v>
          </cell>
          <cell r="C158" t="str">
            <v>研发中心</v>
          </cell>
          <cell r="D158" t="str">
            <v>电、水、气、热一体化集抄量测系统</v>
          </cell>
          <cell r="F158">
            <v>8</v>
          </cell>
          <cell r="G158">
            <v>4</v>
          </cell>
          <cell r="H158">
            <v>0.5</v>
          </cell>
        </row>
        <row r="159">
          <cell r="A159" t="str">
            <v>B-26965</v>
          </cell>
          <cell r="B159" t="str">
            <v>吕奕莹</v>
          </cell>
          <cell r="C159" t="str">
            <v>研发中心</v>
          </cell>
          <cell r="D159" t="str">
            <v>电、水、气、热一体化集抄量测系统</v>
          </cell>
          <cell r="F159">
            <v>144</v>
          </cell>
          <cell r="G159">
            <v>72</v>
          </cell>
          <cell r="H159">
            <v>0.5</v>
          </cell>
        </row>
        <row r="160">
          <cell r="A160" t="str">
            <v>B-5702</v>
          </cell>
          <cell r="B160" t="str">
            <v>谢光锋</v>
          </cell>
          <cell r="C160" t="str">
            <v>研发中心</v>
          </cell>
          <cell r="D160" t="str">
            <v>电、水、气、热一体化集抄量测系统</v>
          </cell>
          <cell r="F160">
            <v>144</v>
          </cell>
          <cell r="G160">
            <v>43.2</v>
          </cell>
          <cell r="H160">
            <v>0.3</v>
          </cell>
        </row>
        <row r="161">
          <cell r="A161" t="str">
            <v>B-17044</v>
          </cell>
          <cell r="B161" t="str">
            <v>郑岭</v>
          </cell>
          <cell r="C161" t="str">
            <v>研发中心</v>
          </cell>
          <cell r="D161" t="str">
            <v>电、水、气、热一体化集抄量测系统</v>
          </cell>
          <cell r="F161">
            <v>144</v>
          </cell>
          <cell r="G161">
            <v>43.2</v>
          </cell>
          <cell r="H161">
            <v>0.3</v>
          </cell>
        </row>
        <row r="162">
          <cell r="A162" t="str">
            <v>B-9369</v>
          </cell>
          <cell r="B162" t="str">
            <v>章玉</v>
          </cell>
          <cell r="C162" t="str">
            <v>研发中心</v>
          </cell>
          <cell r="D162" t="str">
            <v>电、水、气、热一体化集抄量测系统</v>
          </cell>
          <cell r="F162">
            <v>132</v>
          </cell>
          <cell r="G162">
            <v>66</v>
          </cell>
          <cell r="H162">
            <v>0.5</v>
          </cell>
        </row>
        <row r="163">
          <cell r="A163" t="str">
            <v>B-10498</v>
          </cell>
          <cell r="B163" t="str">
            <v>张黎红</v>
          </cell>
          <cell r="C163" t="str">
            <v>研发中心</v>
          </cell>
          <cell r="D163" t="str">
            <v>电、水、气、热一体化集抄量测系统</v>
          </cell>
          <cell r="F163">
            <v>144</v>
          </cell>
          <cell r="G163">
            <v>43.2</v>
          </cell>
          <cell r="H163">
            <v>0.3</v>
          </cell>
        </row>
        <row r="164">
          <cell r="A164" t="str">
            <v>B-2844</v>
          </cell>
          <cell r="B164" t="str">
            <v>朱梦月</v>
          </cell>
          <cell r="C164" t="str">
            <v>研发中心</v>
          </cell>
          <cell r="D164" t="str">
            <v>电、水、气、热一体化集抄量测系统</v>
          </cell>
          <cell r="F164">
            <v>128</v>
          </cell>
          <cell r="G164">
            <v>38.4</v>
          </cell>
          <cell r="H164">
            <v>0.3</v>
          </cell>
        </row>
        <row r="165">
          <cell r="A165" t="str">
            <v>B-10129</v>
          </cell>
          <cell r="B165" t="str">
            <v>肖鲲</v>
          </cell>
          <cell r="C165" t="str">
            <v>研发中心</v>
          </cell>
          <cell r="D165" t="str">
            <v>电、水、气、热一体化集抄量测系统</v>
          </cell>
          <cell r="F165">
            <v>144</v>
          </cell>
          <cell r="G165">
            <v>43.2</v>
          </cell>
          <cell r="H165">
            <v>0.3</v>
          </cell>
        </row>
        <row r="166">
          <cell r="A166" t="str">
            <v>B-26532</v>
          </cell>
          <cell r="B166" t="str">
            <v>余鹏程</v>
          </cell>
          <cell r="C166" t="str">
            <v>研发中心</v>
          </cell>
          <cell r="D166" t="str">
            <v>电、水、气、热一体化集抄量测系统</v>
          </cell>
          <cell r="F166">
            <v>144</v>
          </cell>
          <cell r="G166">
            <v>43.2</v>
          </cell>
          <cell r="H166">
            <v>0.3</v>
          </cell>
        </row>
        <row r="167">
          <cell r="A167" t="str">
            <v>B-27051</v>
          </cell>
          <cell r="B167" t="str">
            <v>张国鹏</v>
          </cell>
          <cell r="C167" t="str">
            <v>研发中心</v>
          </cell>
          <cell r="D167" t="str">
            <v>电、水、气、热一体化集抄量测系统</v>
          </cell>
          <cell r="F167">
            <v>64</v>
          </cell>
          <cell r="G167">
            <v>19.2</v>
          </cell>
          <cell r="H167">
            <v>0.3</v>
          </cell>
        </row>
        <row r="168">
          <cell r="A168" t="str">
            <v>B-2973</v>
          </cell>
          <cell r="B168" t="str">
            <v>刘俊峰</v>
          </cell>
          <cell r="C168" t="str">
            <v>研发中心</v>
          </cell>
          <cell r="D168" t="str">
            <v>电、水、气、热一体化集抄量测系统</v>
          </cell>
          <cell r="F168">
            <v>136</v>
          </cell>
          <cell r="G168">
            <v>40.799999999999997</v>
          </cell>
          <cell r="H168">
            <v>0.3</v>
          </cell>
        </row>
        <row r="169">
          <cell r="A169" t="str">
            <v>B-15550</v>
          </cell>
          <cell r="B169" t="str">
            <v>刘秋岭</v>
          </cell>
          <cell r="C169" t="str">
            <v>研发中心</v>
          </cell>
          <cell r="D169" t="str">
            <v>电、水、气、热一体化集抄量测系统</v>
          </cell>
          <cell r="F169">
            <v>144</v>
          </cell>
          <cell r="G169">
            <v>43.2</v>
          </cell>
          <cell r="H169">
            <v>0.3</v>
          </cell>
        </row>
        <row r="170">
          <cell r="A170" t="str">
            <v>B-24175</v>
          </cell>
          <cell r="B170" t="str">
            <v>周忠勇</v>
          </cell>
          <cell r="C170" t="str">
            <v>研发中心</v>
          </cell>
          <cell r="D170" t="str">
            <v>电、水、气、热一体化集抄量测系统</v>
          </cell>
          <cell r="F170">
            <v>144</v>
          </cell>
          <cell r="G170">
            <v>43.2</v>
          </cell>
          <cell r="H170">
            <v>0.3</v>
          </cell>
        </row>
        <row r="171">
          <cell r="A171" t="str">
            <v>B-25692</v>
          </cell>
          <cell r="B171" t="str">
            <v>李政鹏</v>
          </cell>
          <cell r="C171" t="str">
            <v>研发中心</v>
          </cell>
          <cell r="D171" t="str">
            <v>电、水、气、热一体化集抄量测系统</v>
          </cell>
          <cell r="F171">
            <v>144</v>
          </cell>
          <cell r="G171">
            <v>43.2</v>
          </cell>
          <cell r="H171">
            <v>0.3</v>
          </cell>
        </row>
        <row r="172">
          <cell r="A172" t="str">
            <v>B-12756</v>
          </cell>
          <cell r="B172" t="str">
            <v>李浩</v>
          </cell>
          <cell r="C172" t="str">
            <v>研发中心</v>
          </cell>
          <cell r="D172" t="str">
            <v>电、水、气、热一体化集抄量测系统</v>
          </cell>
          <cell r="F172">
            <v>144</v>
          </cell>
          <cell r="G172">
            <v>43.2</v>
          </cell>
          <cell r="H172">
            <v>0.3</v>
          </cell>
        </row>
        <row r="173">
          <cell r="A173" t="str">
            <v>B-14986</v>
          </cell>
          <cell r="B173" t="str">
            <v>梁佐</v>
          </cell>
          <cell r="C173" t="str">
            <v>研发中心</v>
          </cell>
          <cell r="D173" t="str">
            <v>电、水、气、热一体化集抄量测系统</v>
          </cell>
          <cell r="F173">
            <v>144</v>
          </cell>
          <cell r="G173">
            <v>43.2</v>
          </cell>
          <cell r="H173">
            <v>0.3</v>
          </cell>
        </row>
        <row r="174">
          <cell r="A174" t="str">
            <v>B-21478</v>
          </cell>
          <cell r="B174" t="str">
            <v>张伟安</v>
          </cell>
          <cell r="C174" t="str">
            <v>研发中心</v>
          </cell>
          <cell r="D174" t="str">
            <v>电、水、气、热一体化集抄量测系统</v>
          </cell>
          <cell r="F174">
            <v>144</v>
          </cell>
          <cell r="G174">
            <v>43.2</v>
          </cell>
          <cell r="H174">
            <v>0.3</v>
          </cell>
        </row>
        <row r="175">
          <cell r="A175" t="str">
            <v>B-23392</v>
          </cell>
          <cell r="B175" t="str">
            <v>丁科</v>
          </cell>
          <cell r="C175" t="str">
            <v>研发中心</v>
          </cell>
          <cell r="D175" t="str">
            <v>电、水、气、热一体化集抄量测系统</v>
          </cell>
          <cell r="F175">
            <v>144</v>
          </cell>
          <cell r="G175">
            <v>43.2</v>
          </cell>
          <cell r="H175">
            <v>0.3</v>
          </cell>
        </row>
        <row r="176">
          <cell r="A176" t="str">
            <v>B-5700</v>
          </cell>
          <cell r="B176" t="str">
            <v>孔宇</v>
          </cell>
          <cell r="C176" t="str">
            <v>研发中心</v>
          </cell>
          <cell r="D176" t="str">
            <v>电、水、气、热一体化集抄量测系统</v>
          </cell>
          <cell r="F176">
            <v>144</v>
          </cell>
          <cell r="G176">
            <v>43.2</v>
          </cell>
          <cell r="H176">
            <v>0.3</v>
          </cell>
        </row>
        <row r="177">
          <cell r="A177" t="str">
            <v>B-8799</v>
          </cell>
          <cell r="B177" t="str">
            <v>叶锦美</v>
          </cell>
          <cell r="C177" t="str">
            <v>研发中心</v>
          </cell>
          <cell r="D177" t="str">
            <v>电、水、气、热一体化集抄量测系统</v>
          </cell>
          <cell r="F177">
            <v>144</v>
          </cell>
          <cell r="G177">
            <v>43.2</v>
          </cell>
          <cell r="H177">
            <v>0.3</v>
          </cell>
        </row>
        <row r="178">
          <cell r="A178" t="str">
            <v>B-6886</v>
          </cell>
          <cell r="B178" t="str">
            <v>黄住保</v>
          </cell>
          <cell r="C178" t="str">
            <v>研发中心</v>
          </cell>
          <cell r="D178" t="str">
            <v>电、水、气、热一体化集抄量测系统</v>
          </cell>
          <cell r="F178">
            <v>144</v>
          </cell>
          <cell r="G178">
            <v>43.2</v>
          </cell>
          <cell r="H178">
            <v>0.3</v>
          </cell>
        </row>
        <row r="179">
          <cell r="A179" t="str">
            <v>B-9571</v>
          </cell>
          <cell r="B179" t="str">
            <v>贾培</v>
          </cell>
          <cell r="C179" t="str">
            <v>研发中心</v>
          </cell>
          <cell r="D179" t="str">
            <v>电、水、气、热一体化集抄量测系统</v>
          </cell>
          <cell r="F179">
            <v>144</v>
          </cell>
          <cell r="G179">
            <v>43.2</v>
          </cell>
          <cell r="H179">
            <v>0.3</v>
          </cell>
        </row>
        <row r="180">
          <cell r="A180" t="str">
            <v>B-9741</v>
          </cell>
          <cell r="B180" t="str">
            <v>杨志明</v>
          </cell>
          <cell r="C180" t="str">
            <v>研发中心</v>
          </cell>
          <cell r="D180" t="str">
            <v>电、水、气、热一体化集抄量测系统</v>
          </cell>
          <cell r="F180">
            <v>132</v>
          </cell>
          <cell r="G180">
            <v>39.6</v>
          </cell>
          <cell r="H180">
            <v>0.3</v>
          </cell>
        </row>
        <row r="181">
          <cell r="A181" t="str">
            <v>B-18679</v>
          </cell>
          <cell r="B181" t="str">
            <v>柯钮</v>
          </cell>
          <cell r="C181" t="str">
            <v>研发中心</v>
          </cell>
          <cell r="D181" t="str">
            <v>电、水、气、热一体化集抄量测系统</v>
          </cell>
          <cell r="F181">
            <v>144</v>
          </cell>
          <cell r="G181">
            <v>28.8</v>
          </cell>
          <cell r="H181">
            <v>0.2</v>
          </cell>
        </row>
        <row r="182">
          <cell r="A182" t="str">
            <v>B-24485</v>
          </cell>
          <cell r="B182" t="str">
            <v>黄汕宁</v>
          </cell>
          <cell r="C182" t="str">
            <v>研发中心</v>
          </cell>
          <cell r="D182" t="str">
            <v>电、水、气、热一体化集抄量测系统</v>
          </cell>
          <cell r="F182">
            <v>104</v>
          </cell>
          <cell r="G182">
            <v>20.8</v>
          </cell>
          <cell r="H182">
            <v>0.2</v>
          </cell>
        </row>
        <row r="183">
          <cell r="A183" t="str">
            <v>B-26777</v>
          </cell>
          <cell r="B183" t="str">
            <v>丁杰</v>
          </cell>
          <cell r="C183" t="str">
            <v>研发中心</v>
          </cell>
          <cell r="D183" t="str">
            <v>电、水、气、热一体化集抄量测系统</v>
          </cell>
          <cell r="F183">
            <v>112</v>
          </cell>
          <cell r="G183">
            <v>22.4</v>
          </cell>
          <cell r="H183">
            <v>0.2</v>
          </cell>
        </row>
        <row r="184">
          <cell r="A184" t="str">
            <v>B-18534</v>
          </cell>
          <cell r="B184" t="str">
            <v>文彦儒</v>
          </cell>
          <cell r="C184" t="str">
            <v>研发中心</v>
          </cell>
          <cell r="D184" t="str">
            <v>海量数据管理平台</v>
          </cell>
          <cell r="F184">
            <v>144</v>
          </cell>
          <cell r="G184">
            <v>43.2</v>
          </cell>
          <cell r="H184">
            <v>0.3</v>
          </cell>
        </row>
        <row r="185">
          <cell r="A185" t="str">
            <v>B-10934</v>
          </cell>
          <cell r="B185" t="str">
            <v>邓志慧</v>
          </cell>
          <cell r="C185" t="str">
            <v>研发中心</v>
          </cell>
          <cell r="D185" t="str">
            <v>海量数据管理平台</v>
          </cell>
          <cell r="F185">
            <v>144</v>
          </cell>
          <cell r="G185">
            <v>144</v>
          </cell>
          <cell r="H185">
            <v>1</v>
          </cell>
        </row>
        <row r="186">
          <cell r="A186" t="str">
            <v>B-8461</v>
          </cell>
          <cell r="B186" t="str">
            <v>刘玲丽</v>
          </cell>
          <cell r="C186" t="str">
            <v>研发中心</v>
          </cell>
          <cell r="D186" t="str">
            <v>海量数据管理平台</v>
          </cell>
          <cell r="F186">
            <v>144</v>
          </cell>
          <cell r="G186">
            <v>144</v>
          </cell>
          <cell r="H186">
            <v>1</v>
          </cell>
        </row>
        <row r="187">
          <cell r="A187" t="str">
            <v>B-23730</v>
          </cell>
          <cell r="B187" t="str">
            <v>裴昶昶</v>
          </cell>
          <cell r="C187" t="str">
            <v>研发中心</v>
          </cell>
          <cell r="D187" t="str">
            <v>海量数据管理平台</v>
          </cell>
          <cell r="F187">
            <v>144</v>
          </cell>
          <cell r="G187">
            <v>144</v>
          </cell>
          <cell r="H187">
            <v>1</v>
          </cell>
        </row>
        <row r="188">
          <cell r="A188" t="str">
            <v>B-25727</v>
          </cell>
          <cell r="B188" t="str">
            <v>高言</v>
          </cell>
          <cell r="C188" t="str">
            <v>研发中心</v>
          </cell>
          <cell r="D188" t="str">
            <v>海量数据管理平台</v>
          </cell>
          <cell r="F188">
            <v>144</v>
          </cell>
          <cell r="G188">
            <v>144</v>
          </cell>
          <cell r="H188">
            <v>1</v>
          </cell>
        </row>
        <row r="189">
          <cell r="A189" t="str">
            <v>B-27551</v>
          </cell>
          <cell r="B189" t="str">
            <v>李琳</v>
          </cell>
          <cell r="C189" t="str">
            <v>研发中心</v>
          </cell>
          <cell r="D189" t="str">
            <v>海量数据管理平台</v>
          </cell>
          <cell r="F189">
            <v>64</v>
          </cell>
          <cell r="G189">
            <v>32</v>
          </cell>
          <cell r="H189">
            <v>0.5</v>
          </cell>
        </row>
        <row r="190">
          <cell r="A190" t="str">
            <v>B-22412</v>
          </cell>
          <cell r="B190" t="str">
            <v>刘文信</v>
          </cell>
          <cell r="C190" t="str">
            <v>研发中心</v>
          </cell>
          <cell r="D190" t="str">
            <v>海量数据管理平台</v>
          </cell>
          <cell r="F190">
            <v>120</v>
          </cell>
          <cell r="G190">
            <v>120</v>
          </cell>
          <cell r="H190">
            <v>1</v>
          </cell>
        </row>
        <row r="191">
          <cell r="A191" t="str">
            <v>B-16567</v>
          </cell>
          <cell r="B191" t="str">
            <v>吴瑞</v>
          </cell>
          <cell r="C191" t="str">
            <v>研发中心</v>
          </cell>
          <cell r="D191" t="str">
            <v>海量数据管理平台</v>
          </cell>
          <cell r="F191">
            <v>144</v>
          </cell>
          <cell r="G191">
            <v>72</v>
          </cell>
          <cell r="H191">
            <v>0.5</v>
          </cell>
        </row>
        <row r="192">
          <cell r="A192" t="str">
            <v>B-10612</v>
          </cell>
          <cell r="B192" t="str">
            <v>朱艳艳</v>
          </cell>
          <cell r="C192" t="str">
            <v>研发中心</v>
          </cell>
          <cell r="D192" t="str">
            <v>海量数据管理平台</v>
          </cell>
          <cell r="F192">
            <v>112</v>
          </cell>
          <cell r="G192">
            <v>56</v>
          </cell>
          <cell r="H192">
            <v>0.5</v>
          </cell>
        </row>
        <row r="193">
          <cell r="A193" t="str">
            <v>B-15185</v>
          </cell>
          <cell r="B193" t="str">
            <v>敬邵君</v>
          </cell>
          <cell r="C193" t="str">
            <v>研发中心</v>
          </cell>
          <cell r="D193" t="str">
            <v>海量数据管理平台</v>
          </cell>
          <cell r="F193">
            <v>144</v>
          </cell>
          <cell r="G193">
            <v>144</v>
          </cell>
          <cell r="H193">
            <v>1</v>
          </cell>
        </row>
        <row r="194">
          <cell r="A194" t="str">
            <v>B-19258</v>
          </cell>
          <cell r="B194" t="str">
            <v>陆颖</v>
          </cell>
          <cell r="C194" t="str">
            <v>研发中心</v>
          </cell>
          <cell r="D194" t="str">
            <v>海量数据管理平台</v>
          </cell>
          <cell r="F194">
            <v>144</v>
          </cell>
          <cell r="G194">
            <v>72</v>
          </cell>
          <cell r="H194">
            <v>0.5</v>
          </cell>
        </row>
        <row r="195">
          <cell r="A195" t="str">
            <v>B-11521</v>
          </cell>
          <cell r="B195" t="str">
            <v>梁丹</v>
          </cell>
          <cell r="C195" t="str">
            <v>研发中心</v>
          </cell>
          <cell r="D195" t="str">
            <v>海量数据管理平台</v>
          </cell>
          <cell r="F195">
            <v>144</v>
          </cell>
          <cell r="G195">
            <v>43.2</v>
          </cell>
          <cell r="H195">
            <v>0.3</v>
          </cell>
        </row>
        <row r="196">
          <cell r="A196" t="str">
            <v>B-24911</v>
          </cell>
          <cell r="B196" t="str">
            <v>周俊杰</v>
          </cell>
          <cell r="C196" t="str">
            <v>研发中心</v>
          </cell>
          <cell r="D196" t="str">
            <v>海量数据管理平台</v>
          </cell>
          <cell r="F196">
            <v>144</v>
          </cell>
          <cell r="G196">
            <v>72</v>
          </cell>
          <cell r="H196">
            <v>0.5</v>
          </cell>
        </row>
        <row r="197">
          <cell r="A197" t="str">
            <v>B-19254</v>
          </cell>
          <cell r="B197" t="str">
            <v>李小龙</v>
          </cell>
          <cell r="C197" t="str">
            <v>研发中心</v>
          </cell>
          <cell r="D197" t="str">
            <v>海量数据管理平台</v>
          </cell>
          <cell r="F197">
            <v>144</v>
          </cell>
          <cell r="G197">
            <v>72</v>
          </cell>
          <cell r="H197">
            <v>0.5</v>
          </cell>
        </row>
        <row r="198">
          <cell r="A198" t="str">
            <v>B-27798</v>
          </cell>
          <cell r="B198" t="str">
            <v>丁俊阳</v>
          </cell>
          <cell r="C198" t="str">
            <v>研发中心</v>
          </cell>
          <cell r="D198" t="str">
            <v>海量数据管理平台</v>
          </cell>
          <cell r="F198">
            <v>8</v>
          </cell>
          <cell r="G198">
            <v>4</v>
          </cell>
          <cell r="H198">
            <v>0.5</v>
          </cell>
        </row>
        <row r="199">
          <cell r="A199" t="str">
            <v>B-1150</v>
          </cell>
          <cell r="B199" t="str">
            <v>高志强</v>
          </cell>
          <cell r="C199" t="str">
            <v>研发中心</v>
          </cell>
          <cell r="D199" t="str">
            <v>海量数据管理平台</v>
          </cell>
          <cell r="F199">
            <v>144</v>
          </cell>
          <cell r="G199">
            <v>72</v>
          </cell>
          <cell r="H199">
            <v>0.5</v>
          </cell>
        </row>
        <row r="200">
          <cell r="A200" t="str">
            <v>B-14372</v>
          </cell>
          <cell r="B200" t="str">
            <v>喻时茜</v>
          </cell>
          <cell r="C200" t="str">
            <v>研发中心</v>
          </cell>
          <cell r="D200" t="str">
            <v>海量数据管理平台</v>
          </cell>
          <cell r="F200">
            <v>144</v>
          </cell>
          <cell r="G200">
            <v>72</v>
          </cell>
          <cell r="H200">
            <v>0.5</v>
          </cell>
        </row>
        <row r="201">
          <cell r="A201" t="str">
            <v>B-27753</v>
          </cell>
          <cell r="B201" t="str">
            <v>周莹</v>
          </cell>
          <cell r="C201" t="str">
            <v>研发中心</v>
          </cell>
          <cell r="D201" t="str">
            <v>海量数据管理平台</v>
          </cell>
          <cell r="F201">
            <v>32</v>
          </cell>
          <cell r="G201">
            <v>16</v>
          </cell>
          <cell r="H201">
            <v>0.5</v>
          </cell>
        </row>
        <row r="202">
          <cell r="A202" t="str">
            <v>B-21411</v>
          </cell>
          <cell r="B202" t="str">
            <v>康增奇</v>
          </cell>
          <cell r="C202" t="str">
            <v>研发中心</v>
          </cell>
          <cell r="D202" t="str">
            <v>海量数据管理平台</v>
          </cell>
          <cell r="F202">
            <v>144</v>
          </cell>
          <cell r="G202">
            <v>72</v>
          </cell>
          <cell r="H202">
            <v>0.5</v>
          </cell>
        </row>
        <row r="203">
          <cell r="A203" t="str">
            <v>B-5930</v>
          </cell>
          <cell r="B203" t="str">
            <v>陈正</v>
          </cell>
          <cell r="C203" t="str">
            <v>研发中心</v>
          </cell>
          <cell r="D203" t="str">
            <v>海量数据管理平台</v>
          </cell>
          <cell r="F203">
            <v>144</v>
          </cell>
          <cell r="G203">
            <v>72</v>
          </cell>
          <cell r="H203">
            <v>0.5</v>
          </cell>
        </row>
        <row r="204">
          <cell r="A204" t="str">
            <v>B-015</v>
          </cell>
          <cell r="B204" t="str">
            <v>覃涛</v>
          </cell>
          <cell r="C204" t="str">
            <v>研发中心</v>
          </cell>
          <cell r="D204" t="str">
            <v>海量数据管理平台</v>
          </cell>
          <cell r="F204">
            <v>144</v>
          </cell>
          <cell r="G204">
            <v>43.2</v>
          </cell>
          <cell r="H204">
            <v>0.3</v>
          </cell>
        </row>
        <row r="205">
          <cell r="A205" t="str">
            <v>B-26482</v>
          </cell>
          <cell r="B205" t="str">
            <v>高超</v>
          </cell>
          <cell r="C205" t="str">
            <v>研发中心</v>
          </cell>
          <cell r="D205" t="str">
            <v>海量数据管理平台</v>
          </cell>
          <cell r="F205">
            <v>144</v>
          </cell>
          <cell r="G205">
            <v>72</v>
          </cell>
          <cell r="H205">
            <v>0.5</v>
          </cell>
        </row>
        <row r="206">
          <cell r="A206" t="str">
            <v>B-20528</v>
          </cell>
          <cell r="B206" t="str">
            <v>张冠</v>
          </cell>
          <cell r="C206" t="str">
            <v>研发中心</v>
          </cell>
          <cell r="D206" t="str">
            <v>海量数据管理平台</v>
          </cell>
          <cell r="F206">
            <v>120</v>
          </cell>
          <cell r="G206">
            <v>60</v>
          </cell>
          <cell r="H206">
            <v>0.5</v>
          </cell>
        </row>
        <row r="207">
          <cell r="A207" t="str">
            <v>B-2802</v>
          </cell>
          <cell r="B207" t="str">
            <v>余文颖</v>
          </cell>
          <cell r="C207" t="str">
            <v>研发中心</v>
          </cell>
          <cell r="D207" t="str">
            <v>海量数据管理平台</v>
          </cell>
          <cell r="F207">
            <v>144</v>
          </cell>
          <cell r="G207">
            <v>28.8</v>
          </cell>
          <cell r="H207">
            <v>0.2</v>
          </cell>
        </row>
        <row r="208">
          <cell r="A208" t="str">
            <v>B-5814</v>
          </cell>
          <cell r="B208" t="str">
            <v>宗锋</v>
          </cell>
          <cell r="C208" t="str">
            <v>研发中心</v>
          </cell>
          <cell r="D208" t="str">
            <v>海量数据管理平台</v>
          </cell>
          <cell r="F208">
            <v>144</v>
          </cell>
          <cell r="G208">
            <v>72</v>
          </cell>
          <cell r="H208">
            <v>0.5</v>
          </cell>
        </row>
        <row r="209">
          <cell r="A209" t="str">
            <v>B-11498</v>
          </cell>
          <cell r="B209" t="str">
            <v>邱悦凡</v>
          </cell>
          <cell r="C209" t="str">
            <v>研发中心</v>
          </cell>
          <cell r="D209" t="str">
            <v>海量数据管理平台</v>
          </cell>
          <cell r="F209">
            <v>144</v>
          </cell>
          <cell r="G209">
            <v>72</v>
          </cell>
          <cell r="H209">
            <v>0.5</v>
          </cell>
        </row>
        <row r="210">
          <cell r="A210" t="str">
            <v>B-5867</v>
          </cell>
          <cell r="B210" t="str">
            <v>王超</v>
          </cell>
          <cell r="C210" t="str">
            <v>研发中心</v>
          </cell>
          <cell r="D210" t="str">
            <v>海量数据管理平台</v>
          </cell>
          <cell r="F210">
            <v>144</v>
          </cell>
          <cell r="G210">
            <v>72</v>
          </cell>
          <cell r="H210">
            <v>0.5</v>
          </cell>
        </row>
        <row r="211">
          <cell r="A211" t="str">
            <v>B-22923</v>
          </cell>
          <cell r="B211" t="str">
            <v>肖前新</v>
          </cell>
          <cell r="C211" t="str">
            <v>研发中心</v>
          </cell>
          <cell r="D211" t="str">
            <v>海量数据管理平台</v>
          </cell>
          <cell r="F211">
            <v>144</v>
          </cell>
          <cell r="G211">
            <v>72</v>
          </cell>
          <cell r="H211">
            <v>0.5</v>
          </cell>
        </row>
        <row r="212">
          <cell r="A212" t="str">
            <v>B-12369</v>
          </cell>
          <cell r="B212" t="str">
            <v>周美玲</v>
          </cell>
          <cell r="C212" t="str">
            <v>研发中心</v>
          </cell>
          <cell r="D212" t="str">
            <v>航空旅客大数据分析系统</v>
          </cell>
          <cell r="E212" t="str">
            <v>负责大数据库平台概要设计</v>
          </cell>
          <cell r="F212">
            <v>144</v>
          </cell>
          <cell r="G212">
            <v>72</v>
          </cell>
          <cell r="H212">
            <v>0.5</v>
          </cell>
        </row>
        <row r="213">
          <cell r="A213" t="str">
            <v>B-13478</v>
          </cell>
          <cell r="B213" t="str">
            <v>徐丽惠</v>
          </cell>
          <cell r="C213" t="str">
            <v>研发中心</v>
          </cell>
          <cell r="D213" t="str">
            <v>航空旅客大数据分析系统</v>
          </cell>
          <cell r="E213" t="str">
            <v>负责搭建维护Hadoop开发集群及概要设计</v>
          </cell>
          <cell r="F213">
            <v>144</v>
          </cell>
          <cell r="G213">
            <v>72</v>
          </cell>
          <cell r="H213">
            <v>0.5</v>
          </cell>
        </row>
        <row r="214">
          <cell r="A214" t="str">
            <v>B-19256</v>
          </cell>
          <cell r="B214" t="str">
            <v>张华</v>
          </cell>
          <cell r="C214" t="str">
            <v>研发中心</v>
          </cell>
          <cell r="D214" t="str">
            <v>航空旅客大数据分析系统</v>
          </cell>
          <cell r="E214" t="str">
            <v>负责产品框架设计，以及技术团队管理及概要设计评审</v>
          </cell>
          <cell r="F214">
            <v>144</v>
          </cell>
          <cell r="G214">
            <v>72</v>
          </cell>
          <cell r="H214">
            <v>0.5</v>
          </cell>
        </row>
        <row r="215">
          <cell r="A215" t="str">
            <v>B-20687</v>
          </cell>
          <cell r="B215" t="str">
            <v>范蓓</v>
          </cell>
          <cell r="C215" t="str">
            <v>研发中心</v>
          </cell>
          <cell r="D215" t="str">
            <v>航空旅客大数据分析系统</v>
          </cell>
          <cell r="E215" t="str">
            <v>负责大数据基础平台概要设计</v>
          </cell>
          <cell r="F215">
            <v>144</v>
          </cell>
          <cell r="G215">
            <v>144</v>
          </cell>
          <cell r="H215">
            <v>1</v>
          </cell>
        </row>
        <row r="216">
          <cell r="A216" t="str">
            <v>B-21653</v>
          </cell>
          <cell r="B216" t="str">
            <v>邓舒然</v>
          </cell>
          <cell r="C216" t="str">
            <v>研发中心</v>
          </cell>
          <cell r="D216" t="str">
            <v>航空旅客大数据分析系统</v>
          </cell>
          <cell r="E216" t="str">
            <v>负责精准营销模块概要设计</v>
          </cell>
          <cell r="F216">
            <v>144</v>
          </cell>
          <cell r="G216">
            <v>43.2</v>
          </cell>
          <cell r="H216">
            <v>0.3</v>
          </cell>
        </row>
        <row r="217">
          <cell r="A217" t="str">
            <v>B-23870</v>
          </cell>
          <cell r="B217" t="str">
            <v>张琦</v>
          </cell>
          <cell r="C217" t="str">
            <v>研发中心</v>
          </cell>
          <cell r="D217" t="str">
            <v>航空旅客大数据分析系统</v>
          </cell>
          <cell r="E217" t="str">
            <v>负责tenserflow技术框概要设计</v>
          </cell>
          <cell r="F217">
            <v>144</v>
          </cell>
          <cell r="G217">
            <v>144</v>
          </cell>
          <cell r="H217">
            <v>1</v>
          </cell>
        </row>
        <row r="218">
          <cell r="A218" t="str">
            <v>B-24613</v>
          </cell>
          <cell r="B218" t="str">
            <v>李阳</v>
          </cell>
          <cell r="C218" t="str">
            <v>研发中心</v>
          </cell>
          <cell r="D218" t="str">
            <v>航空旅客大数据分析系统</v>
          </cell>
          <cell r="E218" t="str">
            <v>负责管理和监控平台概要设计</v>
          </cell>
          <cell r="F218">
            <v>144</v>
          </cell>
          <cell r="G218">
            <v>72</v>
          </cell>
          <cell r="H218">
            <v>0.5</v>
          </cell>
        </row>
        <row r="219">
          <cell r="A219" t="str">
            <v>B-24640</v>
          </cell>
          <cell r="B219" t="str">
            <v>张丽琴</v>
          </cell>
          <cell r="C219" t="str">
            <v>研发中心</v>
          </cell>
          <cell r="D219" t="str">
            <v>航空旅客大数据分析系统</v>
          </cell>
          <cell r="E219" t="str">
            <v>负责海量数据的高并发查询模块测试工作开展</v>
          </cell>
          <cell r="F219">
            <v>128</v>
          </cell>
          <cell r="G219">
            <v>64</v>
          </cell>
          <cell r="H219">
            <v>0.5</v>
          </cell>
        </row>
        <row r="220">
          <cell r="A220" t="str">
            <v>B-24727</v>
          </cell>
          <cell r="B220" t="str">
            <v>张启凡</v>
          </cell>
          <cell r="C220" t="str">
            <v>研发中心</v>
          </cell>
          <cell r="D220" t="str">
            <v>航空旅客大数据分析系统</v>
          </cell>
          <cell r="E220" t="str">
            <v>负责旅客统一视图模块分析概要设计</v>
          </cell>
          <cell r="F220">
            <v>144</v>
          </cell>
          <cell r="G220">
            <v>72</v>
          </cell>
          <cell r="H220">
            <v>0.5</v>
          </cell>
        </row>
        <row r="221">
          <cell r="A221" t="str">
            <v>B-24994</v>
          </cell>
          <cell r="B221" t="str">
            <v>朱芳芳</v>
          </cell>
          <cell r="C221" t="str">
            <v>研发中心</v>
          </cell>
          <cell r="D221" t="str">
            <v>航空旅客大数据分析系统</v>
          </cell>
          <cell r="E221" t="str">
            <v>负责旅客灵活分群模块概要设计</v>
          </cell>
          <cell r="F221">
            <v>144</v>
          </cell>
          <cell r="G221">
            <v>144</v>
          </cell>
          <cell r="H221">
            <v>1</v>
          </cell>
        </row>
        <row r="222">
          <cell r="A222" t="str">
            <v>B-26223</v>
          </cell>
          <cell r="B222" t="str">
            <v>谢国胜</v>
          </cell>
          <cell r="C222" t="str">
            <v>研发中心</v>
          </cell>
          <cell r="D222" t="str">
            <v>航空旅客大数据分析系统</v>
          </cell>
          <cell r="E222" t="str">
            <v>负责整体项目测试方案与测试计划</v>
          </cell>
          <cell r="F222">
            <v>144</v>
          </cell>
          <cell r="G222">
            <v>72</v>
          </cell>
          <cell r="H222">
            <v>0.5</v>
          </cell>
        </row>
        <row r="223">
          <cell r="A223" t="str">
            <v>B-26457</v>
          </cell>
          <cell r="B223" t="str">
            <v>洪鑫滢</v>
          </cell>
          <cell r="C223" t="str">
            <v>研发中心</v>
          </cell>
          <cell r="D223" t="str">
            <v>航空旅客大数据分析系统</v>
          </cell>
          <cell r="E223" t="str">
            <v>负责参与项目大数据基础平台测试方案编写</v>
          </cell>
          <cell r="F223">
            <v>144</v>
          </cell>
          <cell r="G223">
            <v>72</v>
          </cell>
          <cell r="H223">
            <v>0.5</v>
          </cell>
        </row>
        <row r="224">
          <cell r="A224" t="str">
            <v>B-26919</v>
          </cell>
          <cell r="B224" t="str">
            <v>陶晓雯</v>
          </cell>
          <cell r="C224" t="str">
            <v>研发中心</v>
          </cell>
          <cell r="D224" t="str">
            <v>航空旅客大数据分析系统</v>
          </cell>
          <cell r="E224" t="str">
            <v>负责参与项目管理和监控平台、旅客统一视图测试配置项编写与整理</v>
          </cell>
          <cell r="F224">
            <v>144</v>
          </cell>
          <cell r="G224">
            <v>43.2</v>
          </cell>
          <cell r="H224">
            <v>0.3</v>
          </cell>
        </row>
        <row r="225">
          <cell r="A225" t="str">
            <v>B-27513</v>
          </cell>
          <cell r="B225" t="str">
            <v>樊华</v>
          </cell>
          <cell r="C225" t="str">
            <v>研发中心</v>
          </cell>
          <cell r="D225" t="str">
            <v>航空旅客大数据分析系统</v>
          </cell>
          <cell r="E225" t="str">
            <v>负责项目组费用报销、内部流程审批、文档编制</v>
          </cell>
          <cell r="F225">
            <v>144</v>
          </cell>
          <cell r="G225">
            <v>72</v>
          </cell>
          <cell r="H225">
            <v>0.5</v>
          </cell>
        </row>
        <row r="226">
          <cell r="A226" t="str">
            <v>B-27766</v>
          </cell>
          <cell r="B226" t="str">
            <v>杨曼</v>
          </cell>
          <cell r="C226" t="str">
            <v>研发中心</v>
          </cell>
          <cell r="D226" t="str">
            <v>航空旅客大数据分析系统</v>
          </cell>
          <cell r="E226" t="str">
            <v>负责数据库存储概要设计</v>
          </cell>
          <cell r="F226">
            <v>8</v>
          </cell>
          <cell r="G226">
            <v>4</v>
          </cell>
          <cell r="H226">
            <v>0.5</v>
          </cell>
        </row>
        <row r="227">
          <cell r="A227" t="str">
            <v>B-27783</v>
          </cell>
          <cell r="B227" t="str">
            <v>韦荣超</v>
          </cell>
          <cell r="C227" t="str">
            <v>研发中心</v>
          </cell>
          <cell r="D227" t="str">
            <v>航空旅客大数据分析系统</v>
          </cell>
          <cell r="E227" t="str">
            <v>负责大数据基础平台产品原型设计</v>
          </cell>
          <cell r="F227">
            <v>24</v>
          </cell>
          <cell r="G227">
            <v>12</v>
          </cell>
          <cell r="H227">
            <v>0.5</v>
          </cell>
        </row>
        <row r="228">
          <cell r="A228" t="str">
            <v>B-5510</v>
          </cell>
          <cell r="B228" t="str">
            <v>李红</v>
          </cell>
          <cell r="C228" t="str">
            <v>研发中心</v>
          </cell>
          <cell r="D228" t="str">
            <v>航空旅客大数据分析系统</v>
          </cell>
          <cell r="E228" t="str">
            <v>负责整理前端框架的选型、分析、架构</v>
          </cell>
          <cell r="F228">
            <v>144</v>
          </cell>
          <cell r="G228">
            <v>72</v>
          </cell>
          <cell r="H228">
            <v>0.5</v>
          </cell>
        </row>
        <row r="229">
          <cell r="A229" t="str">
            <v>B-5813</v>
          </cell>
          <cell r="B229" t="str">
            <v>元素伟</v>
          </cell>
          <cell r="C229" t="str">
            <v>研发中心</v>
          </cell>
          <cell r="D229" t="str">
            <v>航空旅客大数据分析系统</v>
          </cell>
          <cell r="E229" t="str">
            <v>负责旅客应用分析系统产品原型设计</v>
          </cell>
          <cell r="F229">
            <v>144</v>
          </cell>
          <cell r="G229">
            <v>144</v>
          </cell>
          <cell r="H229">
            <v>1</v>
          </cell>
        </row>
        <row r="230">
          <cell r="A230" t="str">
            <v>B-8747</v>
          </cell>
          <cell r="B230" t="str">
            <v>蔡赟</v>
          </cell>
          <cell r="C230" t="str">
            <v>研发中心</v>
          </cell>
          <cell r="D230" t="str">
            <v>配电网故障抢修指挥平台项目</v>
          </cell>
          <cell r="F230">
            <v>144</v>
          </cell>
          <cell r="G230">
            <v>28.8</v>
          </cell>
          <cell r="H230">
            <v>0.2</v>
          </cell>
        </row>
        <row r="231">
          <cell r="A231" t="str">
            <v>B-5870</v>
          </cell>
          <cell r="B231" t="str">
            <v>傅海燕</v>
          </cell>
          <cell r="C231" t="str">
            <v>研发中心</v>
          </cell>
          <cell r="D231" t="str">
            <v>配电网故障抢修指挥平台项目</v>
          </cell>
          <cell r="F231">
            <v>144</v>
          </cell>
          <cell r="G231">
            <v>72</v>
          </cell>
          <cell r="H231">
            <v>0.5</v>
          </cell>
        </row>
        <row r="232">
          <cell r="A232" t="str">
            <v>B-21444</v>
          </cell>
          <cell r="B232" t="str">
            <v>朱兵</v>
          </cell>
          <cell r="C232" t="str">
            <v>研发中心</v>
          </cell>
          <cell r="D232" t="str">
            <v>配电网故障抢修指挥平台项目</v>
          </cell>
          <cell r="F232">
            <v>144</v>
          </cell>
          <cell r="G232">
            <v>144</v>
          </cell>
          <cell r="H232">
            <v>1</v>
          </cell>
        </row>
        <row r="233">
          <cell r="A233" t="str">
            <v>B-27226</v>
          </cell>
          <cell r="B233" t="str">
            <v>黄婷</v>
          </cell>
          <cell r="C233" t="str">
            <v>研发中心</v>
          </cell>
          <cell r="D233" t="str">
            <v>配电网故障抢修指挥平台项目</v>
          </cell>
          <cell r="F233">
            <v>144</v>
          </cell>
          <cell r="G233">
            <v>72</v>
          </cell>
          <cell r="H233">
            <v>0.5</v>
          </cell>
        </row>
        <row r="234">
          <cell r="A234" t="str">
            <v>B-24740</v>
          </cell>
          <cell r="B234" t="str">
            <v>秦光平</v>
          </cell>
          <cell r="C234" t="str">
            <v>研发中心</v>
          </cell>
          <cell r="D234" t="str">
            <v>配电网故障抢修指挥平台项目</v>
          </cell>
          <cell r="F234">
            <v>144</v>
          </cell>
          <cell r="G234">
            <v>72</v>
          </cell>
          <cell r="H234">
            <v>0.5</v>
          </cell>
        </row>
        <row r="235">
          <cell r="A235" t="str">
            <v>B-12629</v>
          </cell>
          <cell r="B235" t="str">
            <v>邵立立</v>
          </cell>
          <cell r="C235" t="str">
            <v>研发中心</v>
          </cell>
          <cell r="D235" t="str">
            <v>配电网故障抢修指挥平台项目</v>
          </cell>
          <cell r="F235">
            <v>144</v>
          </cell>
          <cell r="G235">
            <v>72</v>
          </cell>
          <cell r="H235">
            <v>0.5</v>
          </cell>
        </row>
        <row r="236">
          <cell r="A236" t="str">
            <v>B-26809</v>
          </cell>
          <cell r="B236" t="str">
            <v>李新</v>
          </cell>
          <cell r="C236" t="str">
            <v>研发中心</v>
          </cell>
          <cell r="D236" t="str">
            <v>配电网故障抢修指挥平台项目</v>
          </cell>
          <cell r="F236">
            <v>144</v>
          </cell>
          <cell r="G236">
            <v>43.2</v>
          </cell>
          <cell r="H236">
            <v>0.3</v>
          </cell>
        </row>
        <row r="237">
          <cell r="A237" t="str">
            <v>B-24743</v>
          </cell>
          <cell r="B237" t="str">
            <v>钟雪晴</v>
          </cell>
          <cell r="C237" t="str">
            <v>研发中心</v>
          </cell>
          <cell r="D237" t="str">
            <v>配电网故障抢修指挥平台项目</v>
          </cell>
          <cell r="F237">
            <v>144</v>
          </cell>
          <cell r="G237">
            <v>72</v>
          </cell>
          <cell r="H237">
            <v>0.5</v>
          </cell>
        </row>
        <row r="238">
          <cell r="A238" t="str">
            <v>B-19651</v>
          </cell>
          <cell r="B238" t="str">
            <v>王旖旎</v>
          </cell>
          <cell r="C238" t="str">
            <v>研发中心</v>
          </cell>
          <cell r="D238" t="str">
            <v>配电网故障抢修指挥平台项目</v>
          </cell>
          <cell r="F238">
            <v>144</v>
          </cell>
          <cell r="G238">
            <v>72</v>
          </cell>
          <cell r="H238">
            <v>0.5</v>
          </cell>
        </row>
        <row r="239">
          <cell r="A239" t="str">
            <v>B-24839</v>
          </cell>
          <cell r="B239" t="str">
            <v>吴文</v>
          </cell>
          <cell r="C239" t="str">
            <v>研发中心</v>
          </cell>
          <cell r="D239" t="str">
            <v>配电网故障抢修指挥平台项目</v>
          </cell>
          <cell r="F239">
            <v>144</v>
          </cell>
          <cell r="G239">
            <v>144</v>
          </cell>
          <cell r="H239">
            <v>1</v>
          </cell>
        </row>
        <row r="240">
          <cell r="A240" t="str">
            <v>B-15534</v>
          </cell>
          <cell r="B240" t="str">
            <v>赵娟</v>
          </cell>
          <cell r="C240" t="str">
            <v>研发中心</v>
          </cell>
          <cell r="D240" t="str">
            <v>配电网故障抢修指挥平台项目</v>
          </cell>
          <cell r="F240">
            <v>144</v>
          </cell>
          <cell r="G240">
            <v>144</v>
          </cell>
          <cell r="H240">
            <v>1</v>
          </cell>
        </row>
        <row r="241">
          <cell r="A241" t="str">
            <v>B-20081</v>
          </cell>
          <cell r="B241" t="str">
            <v>张志达</v>
          </cell>
          <cell r="C241" t="str">
            <v>研发中心</v>
          </cell>
          <cell r="D241" t="str">
            <v>配电网故障抢修指挥平台项目</v>
          </cell>
          <cell r="F241">
            <v>144</v>
          </cell>
          <cell r="G241">
            <v>72</v>
          </cell>
          <cell r="H241">
            <v>0.5</v>
          </cell>
        </row>
        <row r="242">
          <cell r="A242" t="str">
            <v>B-25067</v>
          </cell>
          <cell r="B242" t="str">
            <v>陈惠</v>
          </cell>
          <cell r="C242" t="str">
            <v>研发中心</v>
          </cell>
          <cell r="D242" t="str">
            <v>配电网故障抢修指挥平台项目</v>
          </cell>
          <cell r="F242">
            <v>144</v>
          </cell>
          <cell r="G242">
            <v>72</v>
          </cell>
          <cell r="H242">
            <v>0.5</v>
          </cell>
        </row>
        <row r="243">
          <cell r="A243" t="str">
            <v>B-27744</v>
          </cell>
          <cell r="B243" t="str">
            <v>黄琪</v>
          </cell>
          <cell r="C243" t="str">
            <v>研发中心</v>
          </cell>
          <cell r="D243" t="str">
            <v>配电网故障抢修指挥平台项目</v>
          </cell>
          <cell r="F243">
            <v>40</v>
          </cell>
          <cell r="G243">
            <v>20</v>
          </cell>
          <cell r="H243">
            <v>0.5</v>
          </cell>
        </row>
        <row r="244">
          <cell r="A244" t="str">
            <v>B-26158</v>
          </cell>
          <cell r="B244" t="str">
            <v>段小玲</v>
          </cell>
          <cell r="C244" t="str">
            <v>研发中心</v>
          </cell>
          <cell r="D244" t="str">
            <v>配电网故障抢修指挥平台项目</v>
          </cell>
          <cell r="F244">
            <v>144</v>
          </cell>
          <cell r="G244">
            <v>72</v>
          </cell>
          <cell r="H244">
            <v>0.5</v>
          </cell>
        </row>
        <row r="245">
          <cell r="A245" t="str">
            <v>B-27477</v>
          </cell>
          <cell r="B245" t="str">
            <v>杨唯唯</v>
          </cell>
          <cell r="C245" t="str">
            <v>研发中心</v>
          </cell>
          <cell r="D245" t="str">
            <v>配电网故障抢修指挥平台项目</v>
          </cell>
          <cell r="F245">
            <v>24</v>
          </cell>
          <cell r="G245">
            <v>12</v>
          </cell>
          <cell r="H245">
            <v>0.5</v>
          </cell>
        </row>
        <row r="246">
          <cell r="A246" t="str">
            <v>B-17735</v>
          </cell>
          <cell r="B246" t="str">
            <v>黄静</v>
          </cell>
          <cell r="C246" t="str">
            <v>研发中心</v>
          </cell>
          <cell r="D246" t="str">
            <v>配电网故障抢修指挥平台项目</v>
          </cell>
          <cell r="F246">
            <v>144</v>
          </cell>
          <cell r="G246">
            <v>43.2</v>
          </cell>
          <cell r="H246">
            <v>0.3</v>
          </cell>
        </row>
        <row r="247">
          <cell r="A247" t="str">
            <v>B-5723</v>
          </cell>
          <cell r="B247" t="str">
            <v>王孟</v>
          </cell>
          <cell r="C247" t="str">
            <v>研发中心</v>
          </cell>
          <cell r="D247" t="str">
            <v>配电网故障抢修指挥平台项目</v>
          </cell>
          <cell r="F247">
            <v>144</v>
          </cell>
          <cell r="G247">
            <v>43.2</v>
          </cell>
          <cell r="H247">
            <v>0.3</v>
          </cell>
        </row>
        <row r="248">
          <cell r="A248" t="str">
            <v>B-15945</v>
          </cell>
          <cell r="B248" t="str">
            <v>聂梅琴</v>
          </cell>
          <cell r="C248" t="str">
            <v>研发中心</v>
          </cell>
          <cell r="D248" t="str">
            <v>配电网故障抢修指挥平台项目</v>
          </cell>
          <cell r="F248">
            <v>144</v>
          </cell>
          <cell r="G248">
            <v>43.2</v>
          </cell>
          <cell r="H248">
            <v>0.3</v>
          </cell>
        </row>
        <row r="249">
          <cell r="A249" t="str">
            <v>B-3546</v>
          </cell>
          <cell r="B249" t="str">
            <v>郑亚</v>
          </cell>
          <cell r="C249" t="str">
            <v>研发中心</v>
          </cell>
          <cell r="D249" t="str">
            <v>用电信息采集系统通道及主站运行性能检测技术研究与应用项目</v>
          </cell>
          <cell r="F249">
            <v>144</v>
          </cell>
          <cell r="G249">
            <v>43.2</v>
          </cell>
          <cell r="H249">
            <v>0.3</v>
          </cell>
        </row>
        <row r="250">
          <cell r="A250" t="str">
            <v>B-7252</v>
          </cell>
          <cell r="B250" t="str">
            <v>张晓鹏</v>
          </cell>
          <cell r="C250" t="str">
            <v>研发中心</v>
          </cell>
          <cell r="D250" t="str">
            <v>用电信息采集系统通道及主站运行性能检测技术研究与应用项目</v>
          </cell>
          <cell r="F250">
            <v>144</v>
          </cell>
          <cell r="G250">
            <v>72</v>
          </cell>
          <cell r="H250">
            <v>0.5</v>
          </cell>
        </row>
        <row r="251">
          <cell r="A251" t="str">
            <v>B-22137</v>
          </cell>
          <cell r="B251" t="str">
            <v>刘辉</v>
          </cell>
          <cell r="C251" t="str">
            <v>研发中心</v>
          </cell>
          <cell r="D251" t="str">
            <v>用电信息采集系统通道及主站运行性能检测技术研究与应用项目</v>
          </cell>
          <cell r="F251">
            <v>48</v>
          </cell>
          <cell r="G251">
            <v>48</v>
          </cell>
          <cell r="H251">
            <v>1</v>
          </cell>
        </row>
        <row r="252">
          <cell r="A252" t="str">
            <v>B-22046</v>
          </cell>
          <cell r="B252" t="str">
            <v>张碧华</v>
          </cell>
          <cell r="C252" t="str">
            <v>研发中心</v>
          </cell>
          <cell r="D252" t="str">
            <v>用电信息采集系统通道及主站运行性能检测技术研究与应用项目</v>
          </cell>
          <cell r="F252">
            <v>96</v>
          </cell>
          <cell r="G252">
            <v>96</v>
          </cell>
          <cell r="H252">
            <v>1</v>
          </cell>
        </row>
        <row r="253">
          <cell r="A253" t="str">
            <v>B-27778</v>
          </cell>
          <cell r="B253" t="str">
            <v>郑宇</v>
          </cell>
          <cell r="C253" t="str">
            <v>研发中心</v>
          </cell>
          <cell r="D253" t="str">
            <v>用电信息采集系统通道及主站运行性能检测技术研究与应用项目</v>
          </cell>
          <cell r="F253">
            <v>8</v>
          </cell>
          <cell r="G253">
            <v>4</v>
          </cell>
          <cell r="H253">
            <v>0.5</v>
          </cell>
        </row>
        <row r="254">
          <cell r="A254" t="str">
            <v>B-26025</v>
          </cell>
          <cell r="B254" t="str">
            <v>熊小乐</v>
          </cell>
          <cell r="C254" t="str">
            <v>研发中心</v>
          </cell>
          <cell r="D254" t="str">
            <v>用电信息采集系统通道及主站运行性能检测技术研究与应用项目</v>
          </cell>
          <cell r="F254">
            <v>144</v>
          </cell>
          <cell r="G254">
            <v>72</v>
          </cell>
          <cell r="H254">
            <v>0.5</v>
          </cell>
        </row>
        <row r="255">
          <cell r="A255" t="str">
            <v>B-17620</v>
          </cell>
          <cell r="B255" t="str">
            <v>张丽萍</v>
          </cell>
          <cell r="C255" t="str">
            <v>研发中心</v>
          </cell>
          <cell r="D255" t="str">
            <v>用电信息采集系统通道及主站运行性能检测技术研究与应用项目</v>
          </cell>
          <cell r="F255">
            <v>144</v>
          </cell>
          <cell r="G255">
            <v>144</v>
          </cell>
          <cell r="H255">
            <v>1</v>
          </cell>
        </row>
        <row r="256">
          <cell r="A256" t="str">
            <v>B-26440</v>
          </cell>
          <cell r="B256" t="str">
            <v>申艳超</v>
          </cell>
          <cell r="C256" t="str">
            <v>研发中心</v>
          </cell>
          <cell r="D256" t="str">
            <v>用电信息采集系统通道及主站运行性能检测技术研究与应用项目</v>
          </cell>
          <cell r="F256">
            <v>144</v>
          </cell>
          <cell r="G256">
            <v>144</v>
          </cell>
          <cell r="H256">
            <v>1</v>
          </cell>
        </row>
        <row r="257">
          <cell r="A257" t="str">
            <v>B-27171</v>
          </cell>
          <cell r="B257" t="str">
            <v>覃鹏侣</v>
          </cell>
          <cell r="C257" t="str">
            <v>研发中心</v>
          </cell>
          <cell r="D257" t="str">
            <v>用电信息采集系统通道及主站运行性能检测技术研究与应用项目</v>
          </cell>
          <cell r="F257">
            <v>144</v>
          </cell>
          <cell r="G257">
            <v>144</v>
          </cell>
          <cell r="H257">
            <v>1</v>
          </cell>
        </row>
        <row r="258">
          <cell r="A258" t="str">
            <v>B-15146</v>
          </cell>
          <cell r="B258" t="str">
            <v>熊娟</v>
          </cell>
          <cell r="C258" t="str">
            <v>研发中心</v>
          </cell>
          <cell r="D258" t="str">
            <v>用电信息采集系统通道及主站运行性能检测技术研究与应用项目</v>
          </cell>
          <cell r="F258">
            <v>144</v>
          </cell>
          <cell r="G258">
            <v>72</v>
          </cell>
          <cell r="H258">
            <v>0.5</v>
          </cell>
        </row>
        <row r="259">
          <cell r="A259" t="str">
            <v>B-5501</v>
          </cell>
          <cell r="B259" t="str">
            <v>张成彪</v>
          </cell>
          <cell r="C259" t="str">
            <v>研发中心</v>
          </cell>
          <cell r="D259" t="str">
            <v>用电信息采集系统通道及主站运行性能检测技术研究与应用项目</v>
          </cell>
          <cell r="F259">
            <v>144</v>
          </cell>
          <cell r="G259">
            <v>72</v>
          </cell>
          <cell r="H259">
            <v>0.5</v>
          </cell>
        </row>
        <row r="260">
          <cell r="A260" t="str">
            <v>B-14591</v>
          </cell>
          <cell r="B260" t="str">
            <v>房巍</v>
          </cell>
          <cell r="C260" t="str">
            <v>研发中心</v>
          </cell>
          <cell r="D260" t="str">
            <v>用电信息采集系统通道及主站运行性能检测技术研究与应用项目</v>
          </cell>
          <cell r="F260">
            <v>144</v>
          </cell>
          <cell r="G260">
            <v>72</v>
          </cell>
          <cell r="H260">
            <v>0.5</v>
          </cell>
        </row>
        <row r="261">
          <cell r="A261" t="str">
            <v>B-5912</v>
          </cell>
          <cell r="B261" t="str">
            <v>岳诚</v>
          </cell>
          <cell r="C261" t="str">
            <v>研发中心</v>
          </cell>
          <cell r="D261" t="str">
            <v>用电信息采集系统通道及主站运行性能检测技术研究与应用项目</v>
          </cell>
          <cell r="F261">
            <v>144</v>
          </cell>
          <cell r="G261">
            <v>72</v>
          </cell>
          <cell r="H261">
            <v>0.5</v>
          </cell>
        </row>
        <row r="262">
          <cell r="A262" t="str">
            <v>B-5782</v>
          </cell>
          <cell r="B262" t="str">
            <v>汪友浩</v>
          </cell>
          <cell r="C262" t="str">
            <v>研发中心</v>
          </cell>
          <cell r="D262" t="str">
            <v>用电信息采集系统通道及主站运行性能检测技术研究与应用项目</v>
          </cell>
          <cell r="F262">
            <v>144</v>
          </cell>
          <cell r="G262">
            <v>72</v>
          </cell>
          <cell r="H262">
            <v>0.5</v>
          </cell>
        </row>
        <row r="263">
          <cell r="A263" t="str">
            <v>B-21970</v>
          </cell>
          <cell r="B263" t="str">
            <v>汪旭明</v>
          </cell>
          <cell r="C263" t="str">
            <v>研发中心</v>
          </cell>
          <cell r="D263" t="str">
            <v>用电信息采集系统通道及主站运行性能检测技术研究与应用项目</v>
          </cell>
          <cell r="F263">
            <v>144</v>
          </cell>
          <cell r="G263">
            <v>144</v>
          </cell>
          <cell r="H263">
            <v>1</v>
          </cell>
        </row>
        <row r="264">
          <cell r="A264" t="str">
            <v>B-1744</v>
          </cell>
          <cell r="B264" t="str">
            <v>吴艳红</v>
          </cell>
          <cell r="C264" t="str">
            <v>研发中心</v>
          </cell>
          <cell r="D264" t="str">
            <v>用电信息采集系统通道及主站运行性能检测技术研究与应用项目</v>
          </cell>
          <cell r="F264">
            <v>144</v>
          </cell>
          <cell r="G264">
            <v>72</v>
          </cell>
          <cell r="H264">
            <v>0.5</v>
          </cell>
        </row>
        <row r="265">
          <cell r="A265" t="str">
            <v>B-5874</v>
          </cell>
          <cell r="B265" t="str">
            <v>徐维平</v>
          </cell>
          <cell r="C265" t="str">
            <v>研发中心</v>
          </cell>
          <cell r="D265" t="str">
            <v>用电信息采集系统通道及主站运行性能检测技术研究与应用项目</v>
          </cell>
          <cell r="F265">
            <v>144</v>
          </cell>
          <cell r="G265">
            <v>72</v>
          </cell>
          <cell r="H265">
            <v>0.5</v>
          </cell>
        </row>
        <row r="266">
          <cell r="A266" t="str">
            <v>B-26931</v>
          </cell>
          <cell r="B266" t="str">
            <v>邱正洪</v>
          </cell>
          <cell r="C266" t="str">
            <v>研发中心</v>
          </cell>
          <cell r="D266" t="str">
            <v>用电信息采集系统通道及主站运行性能检测技术研究与应用项目</v>
          </cell>
          <cell r="F266">
            <v>144</v>
          </cell>
          <cell r="G266">
            <v>72</v>
          </cell>
          <cell r="H266">
            <v>0.5</v>
          </cell>
        </row>
        <row r="267">
          <cell r="A267" t="str">
            <v>B-10336</v>
          </cell>
          <cell r="B267" t="str">
            <v>胡志</v>
          </cell>
          <cell r="C267" t="str">
            <v>研发中心</v>
          </cell>
          <cell r="D267" t="str">
            <v>财务业务管理平台</v>
          </cell>
          <cell r="F267">
            <v>144</v>
          </cell>
          <cell r="G267">
            <v>72</v>
          </cell>
          <cell r="H267">
            <v>0.5</v>
          </cell>
        </row>
        <row r="268">
          <cell r="A268" t="str">
            <v>B-10603</v>
          </cell>
          <cell r="B268" t="str">
            <v>庞恺</v>
          </cell>
          <cell r="C268" t="str">
            <v>研发中心</v>
          </cell>
          <cell r="D268" t="str">
            <v>生产信息管理系统</v>
          </cell>
          <cell r="F268">
            <v>128</v>
          </cell>
          <cell r="G268">
            <v>64</v>
          </cell>
          <cell r="H268">
            <v>0.5</v>
          </cell>
        </row>
        <row r="269">
          <cell r="A269" t="str">
            <v>B-10767</v>
          </cell>
          <cell r="B269" t="str">
            <v>许孔琛</v>
          </cell>
          <cell r="C269" t="str">
            <v>研发中心</v>
          </cell>
          <cell r="D269" t="str">
            <v>银行信贷管理信息系统</v>
          </cell>
          <cell r="F269">
            <v>144</v>
          </cell>
          <cell r="G269">
            <v>72</v>
          </cell>
          <cell r="H269">
            <v>0.5</v>
          </cell>
        </row>
        <row r="270">
          <cell r="A270" t="str">
            <v>B-12888</v>
          </cell>
          <cell r="B270" t="str">
            <v>张立</v>
          </cell>
          <cell r="C270" t="str">
            <v>研发中心</v>
          </cell>
          <cell r="D270" t="str">
            <v>银行信贷管理信息系统</v>
          </cell>
          <cell r="F270">
            <v>112</v>
          </cell>
          <cell r="G270">
            <v>56</v>
          </cell>
          <cell r="H270">
            <v>0.5</v>
          </cell>
        </row>
        <row r="271">
          <cell r="A271" t="str">
            <v>B-14703</v>
          </cell>
          <cell r="B271" t="str">
            <v>付静</v>
          </cell>
          <cell r="C271" t="str">
            <v>研发中心</v>
          </cell>
          <cell r="D271" t="str">
            <v>社会保险系统</v>
          </cell>
          <cell r="F271">
            <v>120</v>
          </cell>
          <cell r="G271">
            <v>60</v>
          </cell>
          <cell r="H271">
            <v>0.5</v>
          </cell>
        </row>
        <row r="272">
          <cell r="A272" t="str">
            <v>B-15623</v>
          </cell>
          <cell r="B272" t="str">
            <v>赵肖寒</v>
          </cell>
          <cell r="C272" t="str">
            <v>研发中心</v>
          </cell>
          <cell r="D272" t="str">
            <v>社会保险系统</v>
          </cell>
          <cell r="F272">
            <v>144</v>
          </cell>
          <cell r="G272">
            <v>72</v>
          </cell>
          <cell r="H272">
            <v>0.5</v>
          </cell>
        </row>
        <row r="273">
          <cell r="A273" t="str">
            <v>B-18578</v>
          </cell>
          <cell r="B273" t="str">
            <v>林向阳</v>
          </cell>
          <cell r="C273" t="str">
            <v>研发中心</v>
          </cell>
          <cell r="D273" t="str">
            <v>社会保险系统</v>
          </cell>
          <cell r="F273">
            <v>144</v>
          </cell>
          <cell r="G273">
            <v>72</v>
          </cell>
          <cell r="H273">
            <v>0.5</v>
          </cell>
        </row>
        <row r="274">
          <cell r="A274" t="str">
            <v>B-19831</v>
          </cell>
          <cell r="B274" t="str">
            <v>于含洋</v>
          </cell>
          <cell r="C274" t="str">
            <v>研发中心</v>
          </cell>
          <cell r="D274" t="str">
            <v>财务业务管理平台</v>
          </cell>
          <cell r="F274">
            <v>144</v>
          </cell>
          <cell r="G274">
            <v>72</v>
          </cell>
          <cell r="H274">
            <v>0.5</v>
          </cell>
        </row>
        <row r="275">
          <cell r="A275" t="str">
            <v>B-21988</v>
          </cell>
          <cell r="B275" t="str">
            <v>李静怡</v>
          </cell>
          <cell r="C275" t="str">
            <v>研发中心</v>
          </cell>
          <cell r="D275" t="str">
            <v>佰钧成网上商城系统</v>
          </cell>
          <cell r="F275">
            <v>120</v>
          </cell>
          <cell r="G275">
            <v>60</v>
          </cell>
          <cell r="H275">
            <v>0.5</v>
          </cell>
        </row>
        <row r="276">
          <cell r="A276" t="str">
            <v>B-23377</v>
          </cell>
          <cell r="B276" t="str">
            <v>李阳</v>
          </cell>
          <cell r="C276" t="str">
            <v>研发中心</v>
          </cell>
          <cell r="D276" t="str">
            <v>财务业务管理平台</v>
          </cell>
          <cell r="F276">
            <v>144</v>
          </cell>
          <cell r="G276">
            <v>72</v>
          </cell>
          <cell r="H276">
            <v>0.5</v>
          </cell>
        </row>
        <row r="277">
          <cell r="A277" t="str">
            <v>B-2375</v>
          </cell>
          <cell r="B277" t="str">
            <v>王晖</v>
          </cell>
          <cell r="C277" t="str">
            <v>研发中心</v>
          </cell>
          <cell r="D277" t="str">
            <v>财务业务管理平台</v>
          </cell>
          <cell r="F277">
            <v>144</v>
          </cell>
          <cell r="G277">
            <v>72</v>
          </cell>
          <cell r="H277">
            <v>0.5</v>
          </cell>
        </row>
        <row r="278">
          <cell r="A278" t="str">
            <v>B-24883</v>
          </cell>
          <cell r="B278" t="str">
            <v>高磊</v>
          </cell>
          <cell r="C278" t="str">
            <v>研发中心</v>
          </cell>
          <cell r="D278" t="str">
            <v>银行信贷管理信息系统</v>
          </cell>
          <cell r="F278">
            <v>144</v>
          </cell>
          <cell r="G278">
            <v>72</v>
          </cell>
          <cell r="H278">
            <v>0.5</v>
          </cell>
        </row>
        <row r="279">
          <cell r="A279" t="str">
            <v>B-27043</v>
          </cell>
          <cell r="B279" t="str">
            <v>李星</v>
          </cell>
          <cell r="C279" t="str">
            <v>研发中心</v>
          </cell>
          <cell r="D279" t="str">
            <v>财务业务管理平台</v>
          </cell>
          <cell r="F279">
            <v>144</v>
          </cell>
          <cell r="G279">
            <v>72</v>
          </cell>
          <cell r="H279">
            <v>0.5</v>
          </cell>
        </row>
        <row r="280">
          <cell r="A280" t="str">
            <v>B-27322</v>
          </cell>
          <cell r="B280" t="str">
            <v>宋扬</v>
          </cell>
          <cell r="C280" t="str">
            <v>研发中心</v>
          </cell>
          <cell r="D280" t="str">
            <v>移动投保项目</v>
          </cell>
          <cell r="F280">
            <v>144</v>
          </cell>
          <cell r="G280">
            <v>72</v>
          </cell>
          <cell r="H280">
            <v>0.5</v>
          </cell>
        </row>
        <row r="281">
          <cell r="A281" t="str">
            <v>B-27355</v>
          </cell>
          <cell r="B281" t="str">
            <v>吴程鹏</v>
          </cell>
          <cell r="C281" t="str">
            <v>研发中心</v>
          </cell>
          <cell r="D281" t="str">
            <v>佰钧成网上商城系统</v>
          </cell>
          <cell r="F281">
            <v>128</v>
          </cell>
          <cell r="G281">
            <v>64</v>
          </cell>
          <cell r="H281">
            <v>0.5</v>
          </cell>
        </row>
        <row r="282">
          <cell r="A282" t="str">
            <v>B-27356</v>
          </cell>
          <cell r="B282" t="str">
            <v>韦聪聪</v>
          </cell>
          <cell r="C282" t="str">
            <v>研发中心</v>
          </cell>
          <cell r="D282" t="str">
            <v>生产信息管理系统</v>
          </cell>
          <cell r="F282">
            <v>144</v>
          </cell>
          <cell r="G282">
            <v>72</v>
          </cell>
          <cell r="H282">
            <v>0.5</v>
          </cell>
        </row>
        <row r="283">
          <cell r="A283" t="str">
            <v>B-27357</v>
          </cell>
          <cell r="B283" t="str">
            <v>欧阳诗婷</v>
          </cell>
          <cell r="C283" t="str">
            <v>研发中心</v>
          </cell>
          <cell r="D283" t="str">
            <v>生产信息管理系统</v>
          </cell>
          <cell r="F283">
            <v>144</v>
          </cell>
          <cell r="G283">
            <v>72</v>
          </cell>
          <cell r="H283">
            <v>0.5</v>
          </cell>
        </row>
        <row r="284">
          <cell r="A284" t="str">
            <v>B-27359</v>
          </cell>
          <cell r="B284" t="str">
            <v>汪杨锋</v>
          </cell>
          <cell r="C284" t="str">
            <v>研发中心</v>
          </cell>
          <cell r="D284" t="str">
            <v>移动投保项目</v>
          </cell>
          <cell r="F284">
            <v>88</v>
          </cell>
          <cell r="G284">
            <v>44</v>
          </cell>
          <cell r="H284">
            <v>0.5</v>
          </cell>
        </row>
        <row r="285">
          <cell r="A285" t="str">
            <v>B-27363</v>
          </cell>
          <cell r="B285" t="str">
            <v>胡强</v>
          </cell>
          <cell r="C285" t="str">
            <v>研发中心</v>
          </cell>
          <cell r="D285" t="str">
            <v>生产信息管理系统</v>
          </cell>
          <cell r="F285">
            <v>60</v>
          </cell>
          <cell r="G285">
            <v>30</v>
          </cell>
          <cell r="H285">
            <v>0.5</v>
          </cell>
        </row>
        <row r="286">
          <cell r="A286" t="str">
            <v>B-27375</v>
          </cell>
          <cell r="B286" t="str">
            <v>江莉莉</v>
          </cell>
          <cell r="C286" t="str">
            <v>研发中心</v>
          </cell>
          <cell r="D286" t="str">
            <v>社会保险系统</v>
          </cell>
          <cell r="F286">
            <v>128</v>
          </cell>
          <cell r="G286">
            <v>64</v>
          </cell>
          <cell r="H286">
            <v>0.5</v>
          </cell>
        </row>
        <row r="287">
          <cell r="A287" t="str">
            <v>B-27378</v>
          </cell>
          <cell r="B287" t="str">
            <v>吴晨婷</v>
          </cell>
          <cell r="C287" t="str">
            <v>研发中心</v>
          </cell>
          <cell r="D287" t="str">
            <v>银行信贷管理信息系统</v>
          </cell>
          <cell r="F287">
            <v>136</v>
          </cell>
          <cell r="G287">
            <v>68</v>
          </cell>
          <cell r="H287">
            <v>0.5</v>
          </cell>
        </row>
        <row r="288">
          <cell r="A288" t="str">
            <v>B-27388</v>
          </cell>
          <cell r="B288" t="str">
            <v>李莹</v>
          </cell>
          <cell r="C288" t="str">
            <v>研发中心</v>
          </cell>
          <cell r="D288" t="str">
            <v>佰钧成网上商城系统</v>
          </cell>
          <cell r="F288">
            <v>144</v>
          </cell>
          <cell r="G288">
            <v>72</v>
          </cell>
          <cell r="H288">
            <v>0.5</v>
          </cell>
        </row>
        <row r="289">
          <cell r="A289" t="str">
            <v>B-5866</v>
          </cell>
          <cell r="B289" t="str">
            <v>田绍锟</v>
          </cell>
          <cell r="C289" t="str">
            <v>研发中心</v>
          </cell>
          <cell r="D289" t="str">
            <v>财务业务管理平台</v>
          </cell>
          <cell r="F289">
            <v>144</v>
          </cell>
          <cell r="G289">
            <v>72</v>
          </cell>
          <cell r="H289">
            <v>0.5</v>
          </cell>
        </row>
        <row r="290">
          <cell r="A290" t="str">
            <v>B-740</v>
          </cell>
          <cell r="B290" t="str">
            <v>余海霞</v>
          </cell>
          <cell r="C290" t="str">
            <v>研发中心</v>
          </cell>
          <cell r="D290" t="str">
            <v>生产信息管理系统</v>
          </cell>
          <cell r="F290">
            <v>144</v>
          </cell>
          <cell r="G290">
            <v>72</v>
          </cell>
          <cell r="H290">
            <v>0.5</v>
          </cell>
        </row>
        <row r="291">
          <cell r="A291" t="str">
            <v>B-9631</v>
          </cell>
          <cell r="B291" t="str">
            <v>李秀兰</v>
          </cell>
          <cell r="C291" t="str">
            <v>研发中心</v>
          </cell>
          <cell r="D291" t="str">
            <v>银行信贷管理信息系统</v>
          </cell>
          <cell r="F291">
            <v>144</v>
          </cell>
          <cell r="G291">
            <v>72</v>
          </cell>
          <cell r="H291">
            <v>0.5</v>
          </cell>
        </row>
        <row r="292">
          <cell r="A292" t="str">
            <v>B-11954</v>
          </cell>
          <cell r="B292" t="str">
            <v>定丹</v>
          </cell>
          <cell r="C292" t="str">
            <v>研发中心</v>
          </cell>
          <cell r="D292" t="str">
            <v>移动投保项目</v>
          </cell>
          <cell r="F292">
            <v>80</v>
          </cell>
          <cell r="G292">
            <v>80</v>
          </cell>
          <cell r="H292">
            <v>1</v>
          </cell>
        </row>
        <row r="293">
          <cell r="A293" t="str">
            <v>B-13487</v>
          </cell>
          <cell r="B293" t="str">
            <v>杨晓梅</v>
          </cell>
          <cell r="C293" t="str">
            <v>研发中心</v>
          </cell>
          <cell r="D293" t="str">
            <v>移动投保项目</v>
          </cell>
          <cell r="F293">
            <v>144</v>
          </cell>
          <cell r="G293">
            <v>144</v>
          </cell>
          <cell r="H293">
            <v>1</v>
          </cell>
        </row>
        <row r="294">
          <cell r="A294" t="str">
            <v>B-21337</v>
          </cell>
          <cell r="B294" t="str">
            <v>肖岚</v>
          </cell>
          <cell r="C294" t="str">
            <v>研发中心</v>
          </cell>
          <cell r="D294" t="str">
            <v>佰钧成网上商城系统</v>
          </cell>
          <cell r="F294">
            <v>144</v>
          </cell>
          <cell r="G294">
            <v>144</v>
          </cell>
          <cell r="H294">
            <v>1</v>
          </cell>
        </row>
        <row r="295">
          <cell r="A295" t="str">
            <v>B-21817</v>
          </cell>
          <cell r="B295" t="str">
            <v>邱金钰</v>
          </cell>
          <cell r="C295" t="str">
            <v>研发中心</v>
          </cell>
          <cell r="D295" t="str">
            <v>移动投保项目</v>
          </cell>
          <cell r="F295">
            <v>120</v>
          </cell>
          <cell r="G295">
            <v>120</v>
          </cell>
          <cell r="H295">
            <v>1</v>
          </cell>
        </row>
        <row r="296">
          <cell r="A296" t="str">
            <v>B-24248</v>
          </cell>
          <cell r="B296" t="str">
            <v>夏思雨</v>
          </cell>
          <cell r="C296" t="str">
            <v>研发中心</v>
          </cell>
          <cell r="D296" t="str">
            <v>财务业务管理平台</v>
          </cell>
          <cell r="F296">
            <v>144</v>
          </cell>
          <cell r="G296">
            <v>144</v>
          </cell>
          <cell r="H296">
            <v>1</v>
          </cell>
        </row>
        <row r="297">
          <cell r="A297" t="str">
            <v>B-27076</v>
          </cell>
          <cell r="B297" t="str">
            <v>杨柳青</v>
          </cell>
          <cell r="C297" t="str">
            <v>研发中心</v>
          </cell>
          <cell r="D297" t="str">
            <v>移动投保项目</v>
          </cell>
          <cell r="F297">
            <v>144</v>
          </cell>
          <cell r="G297">
            <v>144</v>
          </cell>
          <cell r="H297">
            <v>1</v>
          </cell>
        </row>
        <row r="298">
          <cell r="A298" t="str">
            <v>B-27330</v>
          </cell>
          <cell r="B298" t="str">
            <v>倪玉敏</v>
          </cell>
          <cell r="C298" t="str">
            <v>研发中心</v>
          </cell>
          <cell r="D298" t="str">
            <v>佰钧成网上商城系统</v>
          </cell>
          <cell r="F298">
            <v>144</v>
          </cell>
          <cell r="G298">
            <v>144</v>
          </cell>
          <cell r="H298">
            <v>1</v>
          </cell>
        </row>
        <row r="299">
          <cell r="A299" t="str">
            <v>B-27344</v>
          </cell>
          <cell r="B299" t="str">
            <v>叶小云</v>
          </cell>
          <cell r="C299" t="str">
            <v>研发中心</v>
          </cell>
          <cell r="D299" t="str">
            <v>移动投保项目</v>
          </cell>
          <cell r="F299">
            <v>144</v>
          </cell>
          <cell r="G299">
            <v>144</v>
          </cell>
          <cell r="H299">
            <v>1</v>
          </cell>
        </row>
        <row r="300">
          <cell r="A300" t="str">
            <v>B-27373</v>
          </cell>
          <cell r="B300" t="str">
            <v>吴倩倩</v>
          </cell>
          <cell r="C300" t="str">
            <v>研发中心</v>
          </cell>
          <cell r="D300" t="str">
            <v>财务业务管理平台</v>
          </cell>
          <cell r="F300">
            <v>128</v>
          </cell>
          <cell r="G300">
            <v>128</v>
          </cell>
          <cell r="H300">
            <v>1</v>
          </cell>
        </row>
        <row r="301">
          <cell r="A301" t="str">
            <v>B-27376</v>
          </cell>
          <cell r="B301" t="str">
            <v>李莉</v>
          </cell>
          <cell r="C301" t="str">
            <v>研发中心</v>
          </cell>
          <cell r="D301" t="str">
            <v>移动投保项目</v>
          </cell>
          <cell r="F301">
            <v>144</v>
          </cell>
          <cell r="G301">
            <v>144</v>
          </cell>
          <cell r="H301">
            <v>1</v>
          </cell>
        </row>
        <row r="302">
          <cell r="A302" t="str">
            <v>B-27377</v>
          </cell>
          <cell r="B302" t="str">
            <v>兰萍</v>
          </cell>
          <cell r="C302" t="str">
            <v>研发中心</v>
          </cell>
          <cell r="D302" t="str">
            <v>财务业务管理平台</v>
          </cell>
          <cell r="F302">
            <v>144</v>
          </cell>
          <cell r="G302">
            <v>144</v>
          </cell>
          <cell r="H302">
            <v>1</v>
          </cell>
        </row>
        <row r="303">
          <cell r="A303" t="str">
            <v>B-27441</v>
          </cell>
          <cell r="B303" t="str">
            <v>彭海涛</v>
          </cell>
          <cell r="C303" t="str">
            <v>研发中心</v>
          </cell>
          <cell r="D303" t="str">
            <v>佰钧成网上商城系统</v>
          </cell>
          <cell r="F303">
            <v>64</v>
          </cell>
          <cell r="G303">
            <v>64</v>
          </cell>
          <cell r="H303">
            <v>1</v>
          </cell>
        </row>
        <row r="304">
          <cell r="A304" t="str">
            <v>B-27579</v>
          </cell>
          <cell r="B304" t="str">
            <v>方平平</v>
          </cell>
          <cell r="C304" t="str">
            <v>研发中心</v>
          </cell>
          <cell r="D304" t="str">
            <v>生产信息管理系统</v>
          </cell>
          <cell r="F304">
            <v>48</v>
          </cell>
          <cell r="G304">
            <v>48</v>
          </cell>
          <cell r="H304">
            <v>1</v>
          </cell>
        </row>
        <row r="305">
          <cell r="A305" t="str">
            <v>B-16025</v>
          </cell>
          <cell r="B305" t="str">
            <v>张永建</v>
          </cell>
          <cell r="C305" t="str">
            <v>研发中心</v>
          </cell>
          <cell r="D305" t="str">
            <v>电子车牌综合展示系统</v>
          </cell>
          <cell r="F305">
            <v>144</v>
          </cell>
          <cell r="G305">
            <v>72</v>
          </cell>
          <cell r="H305">
            <v>0.5</v>
          </cell>
        </row>
        <row r="306">
          <cell r="A306" t="str">
            <v>B-16865</v>
          </cell>
          <cell r="B306" t="str">
            <v>李培涛</v>
          </cell>
          <cell r="C306" t="str">
            <v>研发中心</v>
          </cell>
          <cell r="D306" t="str">
            <v>电子车牌综合展示系统</v>
          </cell>
          <cell r="F306">
            <v>144</v>
          </cell>
          <cell r="G306">
            <v>72</v>
          </cell>
          <cell r="H306">
            <v>0.5</v>
          </cell>
        </row>
        <row r="307">
          <cell r="A307" t="str">
            <v>B-5889</v>
          </cell>
          <cell r="B307" t="str">
            <v>曹雪涛</v>
          </cell>
          <cell r="C307" t="str">
            <v>研发中心</v>
          </cell>
          <cell r="D307" t="str">
            <v>奇酷自拍杆</v>
          </cell>
          <cell r="F307">
            <v>144</v>
          </cell>
          <cell r="G307">
            <v>72</v>
          </cell>
          <cell r="H307">
            <v>0.5</v>
          </cell>
        </row>
        <row r="308">
          <cell r="A308" t="str">
            <v>B-6890</v>
          </cell>
          <cell r="B308" t="str">
            <v>唐清鹏</v>
          </cell>
          <cell r="C308" t="str">
            <v>研发中心</v>
          </cell>
          <cell r="D308" t="str">
            <v>赛格在线商场项目</v>
          </cell>
          <cell r="F308">
            <v>144</v>
          </cell>
          <cell r="G308">
            <v>72</v>
          </cell>
          <cell r="H308">
            <v>0.5</v>
          </cell>
        </row>
        <row r="309">
          <cell r="A309" t="str">
            <v>B-7254</v>
          </cell>
          <cell r="B309" t="str">
            <v>缪洪涛</v>
          </cell>
          <cell r="C309" t="str">
            <v>研发中心</v>
          </cell>
          <cell r="D309" t="str">
            <v>赛格在线商场项目</v>
          </cell>
          <cell r="F309">
            <v>144</v>
          </cell>
          <cell r="G309">
            <v>72</v>
          </cell>
          <cell r="H309">
            <v>0.5</v>
          </cell>
        </row>
        <row r="310">
          <cell r="A310" t="str">
            <v>B-7340</v>
          </cell>
          <cell r="B310" t="str">
            <v>王菊香</v>
          </cell>
          <cell r="C310" t="str">
            <v>研发中心</v>
          </cell>
          <cell r="D310" t="str">
            <v>电子车牌综合展示系统</v>
          </cell>
          <cell r="F310">
            <v>144</v>
          </cell>
          <cell r="G310">
            <v>72</v>
          </cell>
          <cell r="H310">
            <v>0.5</v>
          </cell>
        </row>
        <row r="311">
          <cell r="A311" t="str">
            <v>B-7382</v>
          </cell>
          <cell r="B311" t="str">
            <v>全荃</v>
          </cell>
          <cell r="C311" t="str">
            <v>研发中心</v>
          </cell>
          <cell r="D311" t="str">
            <v>赛格在线商场项目</v>
          </cell>
          <cell r="F311">
            <v>144</v>
          </cell>
          <cell r="G311">
            <v>72</v>
          </cell>
          <cell r="H311">
            <v>0.5</v>
          </cell>
        </row>
        <row r="312">
          <cell r="A312" t="str">
            <v>B-7386</v>
          </cell>
          <cell r="B312" t="str">
            <v>陈敏</v>
          </cell>
          <cell r="C312" t="str">
            <v>研发中心</v>
          </cell>
          <cell r="D312" t="str">
            <v>奇酷自拍杆</v>
          </cell>
          <cell r="F312">
            <v>144</v>
          </cell>
          <cell r="G312">
            <v>72</v>
          </cell>
          <cell r="H312">
            <v>0.5</v>
          </cell>
        </row>
        <row r="313">
          <cell r="A313" t="str">
            <v>B-8016</v>
          </cell>
          <cell r="B313" t="str">
            <v>徐璐</v>
          </cell>
          <cell r="C313" t="str">
            <v>研发中心</v>
          </cell>
          <cell r="D313" t="str">
            <v>协同采购平台项目</v>
          </cell>
          <cell r="F313">
            <v>144</v>
          </cell>
          <cell r="G313">
            <v>72</v>
          </cell>
          <cell r="H313">
            <v>0.5</v>
          </cell>
        </row>
        <row r="314">
          <cell r="A314" t="str">
            <v>B-12367</v>
          </cell>
          <cell r="B314" t="str">
            <v>李奉</v>
          </cell>
          <cell r="C314" t="str">
            <v>研发中心</v>
          </cell>
          <cell r="D314" t="str">
            <v>赛格在线商场项目</v>
          </cell>
          <cell r="F314">
            <v>144</v>
          </cell>
          <cell r="G314">
            <v>144</v>
          </cell>
          <cell r="H314">
            <v>1</v>
          </cell>
        </row>
        <row r="315">
          <cell r="A315" t="str">
            <v>B-20871</v>
          </cell>
          <cell r="B315" t="str">
            <v>吴海瑞</v>
          </cell>
          <cell r="C315" t="str">
            <v>研发中心</v>
          </cell>
          <cell r="D315" t="str">
            <v>电子车牌综合展示系统</v>
          </cell>
          <cell r="F315">
            <v>144</v>
          </cell>
          <cell r="G315">
            <v>144</v>
          </cell>
          <cell r="H315">
            <v>1</v>
          </cell>
        </row>
        <row r="316">
          <cell r="A316" t="str">
            <v>B-21712</v>
          </cell>
          <cell r="B316" t="str">
            <v>班亚晶</v>
          </cell>
          <cell r="C316" t="str">
            <v>研发中心</v>
          </cell>
          <cell r="D316" t="str">
            <v>奇酷自拍杆</v>
          </cell>
          <cell r="F316">
            <v>144</v>
          </cell>
          <cell r="G316">
            <v>144</v>
          </cell>
          <cell r="H316">
            <v>1</v>
          </cell>
        </row>
        <row r="317">
          <cell r="A317" t="str">
            <v>B-22927</v>
          </cell>
          <cell r="B317" t="str">
            <v>倪小芳</v>
          </cell>
          <cell r="C317" t="str">
            <v>研发中心</v>
          </cell>
          <cell r="D317" t="str">
            <v>电子车牌综合展示系统</v>
          </cell>
          <cell r="F317">
            <v>144</v>
          </cell>
          <cell r="G317">
            <v>144</v>
          </cell>
          <cell r="H317">
            <v>1</v>
          </cell>
        </row>
        <row r="318">
          <cell r="A318" t="str">
            <v>B-23643</v>
          </cell>
          <cell r="B318" t="str">
            <v>杨晓芳</v>
          </cell>
          <cell r="C318" t="str">
            <v>研发中心</v>
          </cell>
          <cell r="D318" t="str">
            <v>协同采购平台项目</v>
          </cell>
          <cell r="F318">
            <v>144</v>
          </cell>
          <cell r="G318">
            <v>144</v>
          </cell>
          <cell r="H318">
            <v>1</v>
          </cell>
        </row>
        <row r="319">
          <cell r="A319" t="str">
            <v>B-24684</v>
          </cell>
          <cell r="B319" t="str">
            <v>刘强</v>
          </cell>
          <cell r="C319" t="str">
            <v>研发中心</v>
          </cell>
          <cell r="D319" t="str">
            <v>奇酷自拍杆</v>
          </cell>
          <cell r="F319">
            <v>144</v>
          </cell>
          <cell r="G319">
            <v>144</v>
          </cell>
          <cell r="H319">
            <v>1</v>
          </cell>
        </row>
        <row r="320">
          <cell r="A320" t="str">
            <v>B-25395</v>
          </cell>
          <cell r="B320" t="str">
            <v>张小明</v>
          </cell>
          <cell r="C320" t="str">
            <v>研发中心</v>
          </cell>
          <cell r="D320" t="str">
            <v>奇酷自拍杆</v>
          </cell>
          <cell r="F320">
            <v>144</v>
          </cell>
          <cell r="G320">
            <v>144</v>
          </cell>
          <cell r="H320">
            <v>1</v>
          </cell>
        </row>
        <row r="321">
          <cell r="A321" t="str">
            <v>B-27755</v>
          </cell>
          <cell r="B321" t="str">
            <v>王洋</v>
          </cell>
          <cell r="C321" t="str">
            <v>研发中心</v>
          </cell>
          <cell r="D321" t="str">
            <v>电子车牌综合展示系统</v>
          </cell>
          <cell r="F321">
            <v>24</v>
          </cell>
          <cell r="G321">
            <v>24</v>
          </cell>
          <cell r="H321">
            <v>1</v>
          </cell>
        </row>
        <row r="322">
          <cell r="A322" t="str">
            <v>B-7352</v>
          </cell>
          <cell r="B322" t="str">
            <v>张国斌</v>
          </cell>
          <cell r="C322" t="str">
            <v>研发中心</v>
          </cell>
          <cell r="D322" t="str">
            <v>电子车牌综合展示系统</v>
          </cell>
          <cell r="F322">
            <v>144</v>
          </cell>
          <cell r="G322">
            <v>144</v>
          </cell>
          <cell r="H322">
            <v>1</v>
          </cell>
        </row>
        <row r="323">
          <cell r="A323" t="str">
            <v>B-7385</v>
          </cell>
          <cell r="B323" t="str">
            <v>窦守成</v>
          </cell>
          <cell r="C323" t="str">
            <v>研发中心</v>
          </cell>
          <cell r="D323" t="str">
            <v>电子车牌综合展示系统</v>
          </cell>
          <cell r="F323">
            <v>144</v>
          </cell>
          <cell r="G323">
            <v>144</v>
          </cell>
          <cell r="H323">
            <v>1</v>
          </cell>
        </row>
        <row r="324">
          <cell r="A324" t="str">
            <v>B-26605</v>
          </cell>
          <cell r="B324" t="str">
            <v>窦云飞</v>
          </cell>
          <cell r="C324" t="str">
            <v>研发中心</v>
          </cell>
          <cell r="D324" t="str">
            <v>ReSeau(基于AIO通信框架)项目</v>
          </cell>
          <cell r="F324">
            <v>144</v>
          </cell>
          <cell r="G324">
            <v>144</v>
          </cell>
          <cell r="H324">
            <v>1</v>
          </cell>
        </row>
      </sheetData>
      <sheetData sheetId="3">
        <row r="1">
          <cell r="B1" t="str">
            <v>2016年 3月研发人员工时情况统计表</v>
          </cell>
        </row>
      </sheetData>
      <sheetData sheetId="4">
        <row r="1">
          <cell r="B1" t="str">
            <v>2016年4月研发人员工时情况统计表</v>
          </cell>
        </row>
      </sheetData>
      <sheetData sheetId="5">
        <row r="1">
          <cell r="B1" t="str">
            <v>2016年5月研发人员工时情况统计表</v>
          </cell>
        </row>
      </sheetData>
      <sheetData sheetId="6">
        <row r="1">
          <cell r="B1" t="str">
            <v>2016年6月研发人员工时情况统计表</v>
          </cell>
        </row>
      </sheetData>
      <sheetData sheetId="7">
        <row r="1">
          <cell r="B1" t="str">
            <v>2016年7月研发人员工时情况统计表</v>
          </cell>
        </row>
      </sheetData>
      <sheetData sheetId="8"/>
      <sheetData sheetId="9">
        <row r="1">
          <cell r="B1" t="str">
            <v>2016年9月研发人员工时情况统计表</v>
          </cell>
        </row>
      </sheetData>
      <sheetData sheetId="10">
        <row r="1">
          <cell r="B1" t="str">
            <v>2016年10月研发人员工时情况统计表</v>
          </cell>
        </row>
      </sheetData>
      <sheetData sheetId="11">
        <row r="1">
          <cell r="B1" t="str">
            <v>2016年11月研发人员工时情况统计表</v>
          </cell>
        </row>
      </sheetData>
      <sheetData sheetId="12">
        <row r="1">
          <cell r="B1" t="str">
            <v>2016年12月研发人员工时情况统计表</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表说明"/>
      <sheetName val="1月工时记录表"/>
      <sheetName val="2月工时记录表"/>
      <sheetName val="3月工时记录表"/>
      <sheetName val="4月工时记录表"/>
      <sheetName val="5月工时记录表"/>
      <sheetName val="6月工时记录表"/>
      <sheetName val="7月工时记录表"/>
      <sheetName val="8月工时记录表"/>
      <sheetName val="9月工时记录表"/>
      <sheetName val="10月工时记录表"/>
      <sheetName val="11月工时记录表"/>
      <sheetName val="12月工时记录表"/>
    </sheetNames>
    <sheetDataSet>
      <sheetData sheetId="0" refreshError="1"/>
      <sheetData sheetId="1">
        <row r="1">
          <cell r="B1" t="str">
            <v>2016年 1 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row>
        <row r="3">
          <cell r="A3" t="str">
            <v>B-23090</v>
          </cell>
          <cell r="B3" t="str">
            <v>郑柏暄</v>
          </cell>
          <cell r="C3" t="str">
            <v>研发中心</v>
          </cell>
          <cell r="D3" t="str">
            <v>MES中控室看板项目</v>
          </cell>
          <cell r="F3">
            <v>160</v>
          </cell>
          <cell r="G3">
            <v>160</v>
          </cell>
          <cell r="H3">
            <v>1</v>
          </cell>
        </row>
        <row r="4">
          <cell r="A4" t="str">
            <v>B-20727</v>
          </cell>
          <cell r="B4" t="str">
            <v>胡晓佳</v>
          </cell>
          <cell r="C4" t="str">
            <v>研发中心</v>
          </cell>
          <cell r="D4" t="str">
            <v>MES中控室看板项目</v>
          </cell>
          <cell r="F4">
            <v>160</v>
          </cell>
          <cell r="G4">
            <v>80</v>
          </cell>
          <cell r="H4">
            <v>0.5</v>
          </cell>
        </row>
        <row r="5">
          <cell r="A5" t="str">
            <v>B-5505</v>
          </cell>
          <cell r="B5" t="str">
            <v>王业佳</v>
          </cell>
          <cell r="C5" t="str">
            <v>研发中心</v>
          </cell>
          <cell r="D5" t="str">
            <v>MES中控室看板项目</v>
          </cell>
          <cell r="F5">
            <v>160</v>
          </cell>
          <cell r="G5">
            <v>48</v>
          </cell>
          <cell r="H5">
            <v>0.3</v>
          </cell>
        </row>
        <row r="6">
          <cell r="A6" t="str">
            <v>B-21452</v>
          </cell>
          <cell r="B6" t="str">
            <v>谢泽勇</v>
          </cell>
          <cell r="C6" t="str">
            <v>研发中心</v>
          </cell>
          <cell r="D6" t="str">
            <v>MES中控室看板项目</v>
          </cell>
          <cell r="F6">
            <v>160</v>
          </cell>
          <cell r="G6">
            <v>80</v>
          </cell>
          <cell r="H6">
            <v>0.5</v>
          </cell>
        </row>
        <row r="7">
          <cell r="A7" t="str">
            <v>B-17098</v>
          </cell>
          <cell r="B7" t="str">
            <v>李飞飞</v>
          </cell>
          <cell r="C7" t="str">
            <v>研发中心</v>
          </cell>
          <cell r="D7" t="str">
            <v>MES中控室看板项目</v>
          </cell>
          <cell r="F7">
            <v>160</v>
          </cell>
          <cell r="G7">
            <v>80</v>
          </cell>
          <cell r="H7">
            <v>0.5</v>
          </cell>
        </row>
        <row r="8">
          <cell r="A8" t="str">
            <v>B-13428</v>
          </cell>
          <cell r="B8" t="str">
            <v>张珍珍</v>
          </cell>
          <cell r="C8" t="str">
            <v>研发中心</v>
          </cell>
          <cell r="D8" t="str">
            <v>MES中控室看板项目</v>
          </cell>
          <cell r="F8">
            <v>160</v>
          </cell>
          <cell r="G8">
            <v>80</v>
          </cell>
          <cell r="H8">
            <v>0.5</v>
          </cell>
        </row>
        <row r="9">
          <cell r="A9" t="str">
            <v>B-21222</v>
          </cell>
          <cell r="B9" t="str">
            <v>徐枫</v>
          </cell>
          <cell r="C9" t="str">
            <v>研发中心</v>
          </cell>
          <cell r="D9" t="str">
            <v>MES中控室看板项目</v>
          </cell>
          <cell r="F9">
            <v>160</v>
          </cell>
          <cell r="G9">
            <v>32</v>
          </cell>
          <cell r="H9">
            <v>0.2</v>
          </cell>
        </row>
        <row r="10">
          <cell r="A10" t="str">
            <v>B-7185</v>
          </cell>
          <cell r="B10" t="str">
            <v>刘宏伟</v>
          </cell>
          <cell r="C10" t="str">
            <v>研发中心</v>
          </cell>
          <cell r="D10" t="str">
            <v>MES中控室看板项目</v>
          </cell>
          <cell r="F10">
            <v>136</v>
          </cell>
          <cell r="G10">
            <v>40.799999999999997</v>
          </cell>
          <cell r="H10">
            <v>0.3</v>
          </cell>
        </row>
        <row r="11">
          <cell r="A11" t="str">
            <v>B-25684</v>
          </cell>
          <cell r="B11" t="str">
            <v>夏清波</v>
          </cell>
          <cell r="C11" t="str">
            <v>研发中心</v>
          </cell>
          <cell r="D11" t="str">
            <v>MES中控室看板项目</v>
          </cell>
          <cell r="F11">
            <v>160</v>
          </cell>
          <cell r="G11">
            <v>80</v>
          </cell>
          <cell r="H11">
            <v>0.5</v>
          </cell>
        </row>
        <row r="12">
          <cell r="A12" t="str">
            <v>B-22283</v>
          </cell>
          <cell r="B12" t="str">
            <v>孙明</v>
          </cell>
          <cell r="C12" t="str">
            <v>研发中心</v>
          </cell>
          <cell r="D12" t="str">
            <v>MES中控室看板项目</v>
          </cell>
          <cell r="F12">
            <v>160</v>
          </cell>
          <cell r="G12">
            <v>160</v>
          </cell>
          <cell r="H12">
            <v>1</v>
          </cell>
        </row>
        <row r="13">
          <cell r="A13" t="str">
            <v>B-27006</v>
          </cell>
          <cell r="B13" t="str">
            <v>冯雪霜</v>
          </cell>
          <cell r="C13" t="str">
            <v>研发中心</v>
          </cell>
          <cell r="D13" t="str">
            <v>MES中控室看板项目</v>
          </cell>
          <cell r="F13">
            <v>160</v>
          </cell>
          <cell r="G13">
            <v>160</v>
          </cell>
          <cell r="H13">
            <v>1</v>
          </cell>
        </row>
        <row r="14">
          <cell r="A14" t="str">
            <v>B-25164</v>
          </cell>
          <cell r="B14" t="str">
            <v>李鑫</v>
          </cell>
          <cell r="C14" t="str">
            <v>研发中心</v>
          </cell>
          <cell r="D14" t="str">
            <v>MES中控室看板项目</v>
          </cell>
          <cell r="F14">
            <v>160</v>
          </cell>
          <cell r="G14">
            <v>48</v>
          </cell>
          <cell r="H14">
            <v>0.3</v>
          </cell>
        </row>
        <row r="15">
          <cell r="A15" t="str">
            <v>B-039</v>
          </cell>
          <cell r="B15" t="str">
            <v>俞盛</v>
          </cell>
          <cell r="C15" t="str">
            <v>研发中心</v>
          </cell>
          <cell r="D15" t="str">
            <v>MES中控室看板项目</v>
          </cell>
          <cell r="F15">
            <v>160</v>
          </cell>
          <cell r="G15">
            <v>48</v>
          </cell>
          <cell r="H15">
            <v>0.3</v>
          </cell>
        </row>
        <row r="16">
          <cell r="A16" t="str">
            <v>B-24904</v>
          </cell>
          <cell r="B16" t="str">
            <v>方琴</v>
          </cell>
          <cell r="C16" t="str">
            <v>研发中心</v>
          </cell>
          <cell r="D16" t="str">
            <v>MES中控室看板项目</v>
          </cell>
          <cell r="F16">
            <v>160</v>
          </cell>
          <cell r="G16">
            <v>80</v>
          </cell>
          <cell r="H16">
            <v>0.5</v>
          </cell>
        </row>
        <row r="17">
          <cell r="A17" t="str">
            <v>B-5892</v>
          </cell>
          <cell r="B17" t="str">
            <v>尹瑞军</v>
          </cell>
          <cell r="C17" t="str">
            <v>研发中心</v>
          </cell>
          <cell r="D17" t="str">
            <v>MES中控室看板项目</v>
          </cell>
          <cell r="F17">
            <v>160</v>
          </cell>
          <cell r="G17">
            <v>48</v>
          </cell>
          <cell r="H17">
            <v>0.3</v>
          </cell>
        </row>
        <row r="18">
          <cell r="A18" t="str">
            <v>B-4911</v>
          </cell>
          <cell r="B18" t="str">
            <v>王明军</v>
          </cell>
          <cell r="C18" t="str">
            <v>研发中心</v>
          </cell>
          <cell r="D18" t="str">
            <v>MES中控室看板项目</v>
          </cell>
          <cell r="F18">
            <v>160</v>
          </cell>
          <cell r="G18">
            <v>48</v>
          </cell>
          <cell r="H18">
            <v>0.3</v>
          </cell>
        </row>
        <row r="19">
          <cell r="A19" t="str">
            <v>B-11059</v>
          </cell>
          <cell r="B19" t="str">
            <v>赵坚强</v>
          </cell>
          <cell r="C19" t="str">
            <v>研发中心</v>
          </cell>
          <cell r="D19" t="str">
            <v>MES中控室看板项目</v>
          </cell>
          <cell r="F19">
            <v>160</v>
          </cell>
          <cell r="G19">
            <v>48</v>
          </cell>
          <cell r="H19">
            <v>0.3</v>
          </cell>
        </row>
        <row r="20">
          <cell r="A20" t="str">
            <v>B-16513</v>
          </cell>
          <cell r="B20" t="str">
            <v>胡赳</v>
          </cell>
          <cell r="C20" t="str">
            <v>研发中心</v>
          </cell>
          <cell r="D20" t="str">
            <v>MES中控室看板项目</v>
          </cell>
          <cell r="F20">
            <v>160</v>
          </cell>
          <cell r="G20">
            <v>80</v>
          </cell>
          <cell r="H20">
            <v>0.5</v>
          </cell>
        </row>
        <row r="21">
          <cell r="A21" t="str">
            <v>B-17176</v>
          </cell>
          <cell r="B21" t="str">
            <v>杨忠伟</v>
          </cell>
          <cell r="C21" t="str">
            <v>研发中心</v>
          </cell>
          <cell r="D21" t="str">
            <v>MES中控室看板项目</v>
          </cell>
          <cell r="F21">
            <v>160</v>
          </cell>
          <cell r="G21">
            <v>48</v>
          </cell>
          <cell r="H21">
            <v>0.3</v>
          </cell>
        </row>
        <row r="22">
          <cell r="A22" t="str">
            <v>B-17268</v>
          </cell>
          <cell r="B22" t="str">
            <v>姚志红</v>
          </cell>
          <cell r="C22" t="str">
            <v>研发中心</v>
          </cell>
          <cell r="D22" t="str">
            <v>MES中控室看板项目</v>
          </cell>
          <cell r="F22">
            <v>160</v>
          </cell>
          <cell r="G22">
            <v>48</v>
          </cell>
          <cell r="H22">
            <v>0.3</v>
          </cell>
        </row>
        <row r="23">
          <cell r="A23" t="str">
            <v>B-7354</v>
          </cell>
          <cell r="B23" t="str">
            <v>杨洁</v>
          </cell>
          <cell r="C23" t="str">
            <v>研发中心</v>
          </cell>
          <cell r="D23" t="str">
            <v>MES中控室看板项目</v>
          </cell>
          <cell r="F23">
            <v>160</v>
          </cell>
          <cell r="G23">
            <v>80</v>
          </cell>
          <cell r="H23">
            <v>0.5</v>
          </cell>
        </row>
        <row r="24">
          <cell r="A24" t="str">
            <v>B-22165</v>
          </cell>
          <cell r="B24" t="str">
            <v>谢玮</v>
          </cell>
          <cell r="C24" t="str">
            <v>研发中心</v>
          </cell>
          <cell r="D24" t="str">
            <v>MES中控室看板项目</v>
          </cell>
          <cell r="F24">
            <v>160</v>
          </cell>
          <cell r="G24">
            <v>80</v>
          </cell>
          <cell r="H24">
            <v>0.5</v>
          </cell>
        </row>
        <row r="25">
          <cell r="A25" t="str">
            <v>B-23339</v>
          </cell>
          <cell r="B25" t="str">
            <v>曹健霞</v>
          </cell>
          <cell r="C25" t="str">
            <v>研发中心</v>
          </cell>
          <cell r="D25" t="str">
            <v>MES中控室看板项目</v>
          </cell>
          <cell r="F25">
            <v>160</v>
          </cell>
          <cell r="G25">
            <v>80</v>
          </cell>
          <cell r="H25">
            <v>0.5</v>
          </cell>
        </row>
        <row r="26">
          <cell r="A26" t="str">
            <v>B-23933</v>
          </cell>
          <cell r="B26" t="str">
            <v>刘庆</v>
          </cell>
          <cell r="C26" t="str">
            <v>研发中心</v>
          </cell>
          <cell r="D26" t="str">
            <v>MES中控室看板项目</v>
          </cell>
          <cell r="F26">
            <v>160</v>
          </cell>
          <cell r="G26">
            <v>80</v>
          </cell>
          <cell r="H26">
            <v>0.5</v>
          </cell>
        </row>
        <row r="27">
          <cell r="A27" t="str">
            <v>B-24771</v>
          </cell>
          <cell r="B27" t="str">
            <v>周厚悦</v>
          </cell>
          <cell r="C27" t="str">
            <v>研发中心</v>
          </cell>
          <cell r="D27" t="str">
            <v>MES中控室看板项目</v>
          </cell>
          <cell r="F27">
            <v>160</v>
          </cell>
          <cell r="G27">
            <v>80</v>
          </cell>
          <cell r="H27">
            <v>0.5</v>
          </cell>
        </row>
        <row r="28">
          <cell r="A28" t="str">
            <v>B-25107</v>
          </cell>
          <cell r="B28" t="str">
            <v>周尧舜</v>
          </cell>
          <cell r="C28" t="str">
            <v>研发中心</v>
          </cell>
          <cell r="D28" t="str">
            <v>MES中控室看板项目</v>
          </cell>
          <cell r="F28">
            <v>160</v>
          </cell>
          <cell r="G28">
            <v>48</v>
          </cell>
          <cell r="H28">
            <v>0.3</v>
          </cell>
        </row>
        <row r="29">
          <cell r="A29" t="str">
            <v>B-16383</v>
          </cell>
          <cell r="B29" t="str">
            <v>高娟</v>
          </cell>
          <cell r="C29" t="str">
            <v>研发中心</v>
          </cell>
          <cell r="D29" t="str">
            <v>MES中控室看板项目</v>
          </cell>
          <cell r="F29">
            <v>160</v>
          </cell>
          <cell r="G29">
            <v>160</v>
          </cell>
          <cell r="H29">
            <v>1</v>
          </cell>
        </row>
        <row r="30">
          <cell r="A30" t="str">
            <v>B-26483</v>
          </cell>
          <cell r="B30" t="str">
            <v>陈海露</v>
          </cell>
          <cell r="C30" t="str">
            <v>研发中心</v>
          </cell>
          <cell r="D30" t="str">
            <v>MES中控室看板项目</v>
          </cell>
          <cell r="F30">
            <v>160</v>
          </cell>
          <cell r="G30">
            <v>48</v>
          </cell>
          <cell r="H30">
            <v>0.3</v>
          </cell>
        </row>
        <row r="31">
          <cell r="A31" t="str">
            <v>B-27083</v>
          </cell>
          <cell r="B31" t="str">
            <v>蒋朝正</v>
          </cell>
          <cell r="C31" t="str">
            <v>研发中心</v>
          </cell>
          <cell r="D31" t="str">
            <v>MES中控室看板项目</v>
          </cell>
          <cell r="F31">
            <v>160</v>
          </cell>
          <cell r="G31">
            <v>80</v>
          </cell>
          <cell r="H31">
            <v>0.5</v>
          </cell>
        </row>
        <row r="32">
          <cell r="A32" t="str">
            <v>B-26914</v>
          </cell>
          <cell r="B32" t="str">
            <v>冷秀秀</v>
          </cell>
          <cell r="C32" t="str">
            <v>研发中心</v>
          </cell>
          <cell r="D32" t="str">
            <v>MES中控室看板项目</v>
          </cell>
          <cell r="F32">
            <v>160</v>
          </cell>
          <cell r="G32">
            <v>160</v>
          </cell>
          <cell r="H32">
            <v>1</v>
          </cell>
        </row>
        <row r="33">
          <cell r="A33" t="str">
            <v>B-025</v>
          </cell>
          <cell r="B33" t="str">
            <v>胡亮</v>
          </cell>
          <cell r="C33" t="str">
            <v>研发中心</v>
          </cell>
          <cell r="D33" t="str">
            <v>MES中控室看板项目</v>
          </cell>
          <cell r="F33">
            <v>160</v>
          </cell>
          <cell r="G33">
            <v>32</v>
          </cell>
          <cell r="H33">
            <v>0.2</v>
          </cell>
        </row>
        <row r="34">
          <cell r="A34" t="str">
            <v>B-2555</v>
          </cell>
          <cell r="B34" t="str">
            <v>李晓辉</v>
          </cell>
          <cell r="C34" t="str">
            <v>研发中心</v>
          </cell>
          <cell r="D34" t="str">
            <v>MES中控室看板项目</v>
          </cell>
          <cell r="F34">
            <v>160</v>
          </cell>
          <cell r="G34">
            <v>32</v>
          </cell>
          <cell r="H34">
            <v>0.2</v>
          </cell>
        </row>
        <row r="35">
          <cell r="A35" t="str">
            <v>B-9510</v>
          </cell>
          <cell r="B35" t="str">
            <v>雷敏</v>
          </cell>
          <cell r="C35" t="str">
            <v>研发中心</v>
          </cell>
          <cell r="D35" t="str">
            <v>安全生产管理系统开发项目</v>
          </cell>
          <cell r="F35">
            <v>160</v>
          </cell>
          <cell r="G35">
            <v>80</v>
          </cell>
          <cell r="H35">
            <v>0.5</v>
          </cell>
        </row>
        <row r="36">
          <cell r="A36" t="str">
            <v>B-19323</v>
          </cell>
          <cell r="B36" t="str">
            <v>乐敏燕</v>
          </cell>
          <cell r="C36" t="str">
            <v>研发中心</v>
          </cell>
          <cell r="D36" t="str">
            <v>安全生产管理系统开发项目</v>
          </cell>
          <cell r="F36">
            <v>160</v>
          </cell>
          <cell r="G36">
            <v>80</v>
          </cell>
          <cell r="H36">
            <v>0.5</v>
          </cell>
        </row>
        <row r="37">
          <cell r="A37" t="str">
            <v>B-27208</v>
          </cell>
          <cell r="B37" t="str">
            <v>黄超</v>
          </cell>
          <cell r="C37" t="str">
            <v>研发中心</v>
          </cell>
          <cell r="D37" t="str">
            <v>安全生产管理系统开发项目</v>
          </cell>
          <cell r="F37">
            <v>104</v>
          </cell>
          <cell r="G37">
            <v>104</v>
          </cell>
          <cell r="H37">
            <v>1</v>
          </cell>
        </row>
        <row r="38">
          <cell r="A38" t="str">
            <v>B-20406</v>
          </cell>
          <cell r="B38" t="str">
            <v>孙建国</v>
          </cell>
          <cell r="C38" t="str">
            <v>研发中心</v>
          </cell>
          <cell r="D38" t="str">
            <v>安全生产管理系统开发项目</v>
          </cell>
          <cell r="F38">
            <v>160</v>
          </cell>
          <cell r="G38">
            <v>80</v>
          </cell>
          <cell r="H38">
            <v>0.5</v>
          </cell>
        </row>
        <row r="39">
          <cell r="A39" t="str">
            <v>B-21412</v>
          </cell>
          <cell r="B39" t="str">
            <v>石晓敏</v>
          </cell>
          <cell r="C39" t="str">
            <v>研发中心</v>
          </cell>
          <cell r="D39" t="str">
            <v>安全生产管理系统开发项目</v>
          </cell>
          <cell r="F39">
            <v>156</v>
          </cell>
          <cell r="G39">
            <v>78</v>
          </cell>
          <cell r="H39">
            <v>0.5</v>
          </cell>
        </row>
        <row r="40">
          <cell r="A40" t="str">
            <v>B-17781</v>
          </cell>
          <cell r="B40" t="str">
            <v>苏柳青</v>
          </cell>
          <cell r="C40" t="str">
            <v>研发中心</v>
          </cell>
          <cell r="D40" t="str">
            <v>安全生产管理系统开发项目</v>
          </cell>
          <cell r="F40">
            <v>160</v>
          </cell>
          <cell r="G40">
            <v>80</v>
          </cell>
          <cell r="H40">
            <v>0.5</v>
          </cell>
        </row>
        <row r="41">
          <cell r="A41" t="str">
            <v>B-23613</v>
          </cell>
          <cell r="B41" t="str">
            <v>欧泉</v>
          </cell>
          <cell r="C41" t="str">
            <v>研发中心</v>
          </cell>
          <cell r="D41" t="str">
            <v>安全生产管理系统开发项目</v>
          </cell>
          <cell r="F41">
            <v>160</v>
          </cell>
          <cell r="G41">
            <v>80</v>
          </cell>
          <cell r="H41">
            <v>0.5</v>
          </cell>
        </row>
        <row r="42">
          <cell r="A42" t="str">
            <v>B-16003</v>
          </cell>
          <cell r="B42" t="str">
            <v>曾秀红</v>
          </cell>
          <cell r="C42" t="str">
            <v>研发中心</v>
          </cell>
          <cell r="D42" t="str">
            <v>安全生产管理系统开发项目</v>
          </cell>
          <cell r="F42">
            <v>160</v>
          </cell>
          <cell r="G42">
            <v>80</v>
          </cell>
          <cell r="H42">
            <v>0.5</v>
          </cell>
        </row>
        <row r="43">
          <cell r="A43" t="str">
            <v>B-23735</v>
          </cell>
          <cell r="B43" t="str">
            <v>熊刘照</v>
          </cell>
          <cell r="C43" t="str">
            <v>研发中心</v>
          </cell>
          <cell r="D43" t="str">
            <v>安全生产管理系统开发项目</v>
          </cell>
          <cell r="F43">
            <v>160</v>
          </cell>
          <cell r="G43">
            <v>48</v>
          </cell>
          <cell r="H43">
            <v>0.3</v>
          </cell>
        </row>
        <row r="44">
          <cell r="A44" t="str">
            <v>B-20854</v>
          </cell>
          <cell r="B44" t="str">
            <v>胡培培</v>
          </cell>
          <cell r="C44" t="str">
            <v>研发中心</v>
          </cell>
          <cell r="D44" t="str">
            <v>安全生产管理系统开发项目</v>
          </cell>
          <cell r="F44">
            <v>160</v>
          </cell>
          <cell r="G44">
            <v>80</v>
          </cell>
          <cell r="H44">
            <v>0.5</v>
          </cell>
        </row>
        <row r="45">
          <cell r="A45" t="str">
            <v>B-4938</v>
          </cell>
          <cell r="B45" t="str">
            <v>柯斌</v>
          </cell>
          <cell r="C45" t="str">
            <v>研发中心</v>
          </cell>
          <cell r="D45" t="str">
            <v>安全生产管理系统开发项目</v>
          </cell>
          <cell r="F45">
            <v>120</v>
          </cell>
          <cell r="G45">
            <v>36</v>
          </cell>
          <cell r="H45">
            <v>0.3</v>
          </cell>
        </row>
        <row r="46">
          <cell r="A46" t="str">
            <v>B-5667</v>
          </cell>
          <cell r="B46" t="str">
            <v>于斌</v>
          </cell>
          <cell r="C46" t="str">
            <v>研发中心</v>
          </cell>
          <cell r="D46" t="str">
            <v>安全生产管理系统开发项目</v>
          </cell>
          <cell r="F46">
            <v>160</v>
          </cell>
          <cell r="G46">
            <v>80</v>
          </cell>
          <cell r="H46">
            <v>0.5</v>
          </cell>
        </row>
        <row r="47">
          <cell r="A47" t="str">
            <v>B-7721</v>
          </cell>
          <cell r="B47" t="str">
            <v>袁明洋</v>
          </cell>
          <cell r="C47" t="str">
            <v>研发中心</v>
          </cell>
          <cell r="D47" t="str">
            <v>安全生产管理系统开发项目</v>
          </cell>
          <cell r="F47">
            <v>160</v>
          </cell>
          <cell r="G47">
            <v>80</v>
          </cell>
          <cell r="H47">
            <v>0.5</v>
          </cell>
        </row>
        <row r="48">
          <cell r="A48" t="str">
            <v>B-18297</v>
          </cell>
          <cell r="B48" t="str">
            <v>裴卉</v>
          </cell>
          <cell r="C48" t="str">
            <v>研发中心</v>
          </cell>
          <cell r="D48" t="str">
            <v>安全生产管理系统开发项目</v>
          </cell>
          <cell r="F48">
            <v>160</v>
          </cell>
          <cell r="G48">
            <v>80</v>
          </cell>
          <cell r="H48">
            <v>0.5</v>
          </cell>
        </row>
        <row r="49">
          <cell r="A49" t="str">
            <v>B-18777</v>
          </cell>
          <cell r="B49" t="str">
            <v>黄秋香</v>
          </cell>
          <cell r="C49" t="str">
            <v>研发中心</v>
          </cell>
          <cell r="D49" t="str">
            <v>安全生产管理系统开发项目</v>
          </cell>
          <cell r="F49">
            <v>160</v>
          </cell>
          <cell r="G49">
            <v>80</v>
          </cell>
          <cell r="H49">
            <v>0.5</v>
          </cell>
        </row>
        <row r="50">
          <cell r="A50" t="str">
            <v>B-19650</v>
          </cell>
          <cell r="B50" t="str">
            <v>方科峰</v>
          </cell>
          <cell r="C50" t="str">
            <v>研发中心</v>
          </cell>
          <cell r="D50" t="str">
            <v>安全生产管理系统开发项目</v>
          </cell>
          <cell r="F50">
            <v>160</v>
          </cell>
          <cell r="G50">
            <v>80</v>
          </cell>
          <cell r="H50">
            <v>0.5</v>
          </cell>
        </row>
        <row r="51">
          <cell r="A51" t="str">
            <v>B-20526</v>
          </cell>
          <cell r="B51" t="str">
            <v>杨磊</v>
          </cell>
          <cell r="C51" t="str">
            <v>研发中心</v>
          </cell>
          <cell r="D51" t="str">
            <v>安全生产管理系统开发项目</v>
          </cell>
          <cell r="F51">
            <v>160</v>
          </cell>
          <cell r="G51">
            <v>160</v>
          </cell>
          <cell r="H51">
            <v>1</v>
          </cell>
        </row>
        <row r="52">
          <cell r="A52" t="str">
            <v>B-23855</v>
          </cell>
          <cell r="B52" t="str">
            <v>侯志丽</v>
          </cell>
          <cell r="C52" t="str">
            <v>研发中心</v>
          </cell>
          <cell r="D52" t="str">
            <v>安全生产管理系统开发项目</v>
          </cell>
          <cell r="F52">
            <v>160</v>
          </cell>
          <cell r="G52">
            <v>80</v>
          </cell>
          <cell r="H52">
            <v>0.5</v>
          </cell>
        </row>
        <row r="53">
          <cell r="A53" t="str">
            <v>B-25023</v>
          </cell>
          <cell r="B53" t="str">
            <v>严文旭</v>
          </cell>
          <cell r="C53" t="str">
            <v>研发中心</v>
          </cell>
          <cell r="D53" t="str">
            <v>安全生产管理系统开发项目</v>
          </cell>
          <cell r="F53">
            <v>160</v>
          </cell>
          <cell r="G53">
            <v>80</v>
          </cell>
          <cell r="H53">
            <v>0.5</v>
          </cell>
        </row>
        <row r="54">
          <cell r="A54" t="str">
            <v>B-8509</v>
          </cell>
          <cell r="B54" t="str">
            <v>陈剑波</v>
          </cell>
          <cell r="C54" t="str">
            <v>研发中心</v>
          </cell>
          <cell r="D54" t="str">
            <v>安全生产管理系统开发项目</v>
          </cell>
          <cell r="F54">
            <v>160</v>
          </cell>
          <cell r="G54">
            <v>80</v>
          </cell>
          <cell r="H54">
            <v>0.5</v>
          </cell>
        </row>
        <row r="55">
          <cell r="A55" t="str">
            <v>B-25729</v>
          </cell>
          <cell r="B55" t="str">
            <v>周茂恩</v>
          </cell>
          <cell r="C55" t="str">
            <v>研发中心</v>
          </cell>
          <cell r="D55" t="str">
            <v>安全生产管理系统开发项目</v>
          </cell>
          <cell r="F55">
            <v>160</v>
          </cell>
          <cell r="G55">
            <v>160</v>
          </cell>
          <cell r="H55">
            <v>1</v>
          </cell>
        </row>
        <row r="56">
          <cell r="A56" t="str">
            <v>B-27125</v>
          </cell>
          <cell r="B56" t="str">
            <v>谭芳渊</v>
          </cell>
          <cell r="C56" t="str">
            <v>研发中心</v>
          </cell>
          <cell r="D56" t="str">
            <v>安全生产管理系统开发项目</v>
          </cell>
          <cell r="F56">
            <v>160</v>
          </cell>
          <cell r="G56">
            <v>160</v>
          </cell>
          <cell r="H56">
            <v>1</v>
          </cell>
        </row>
        <row r="57">
          <cell r="A57" t="str">
            <v>B-17576</v>
          </cell>
          <cell r="B57" t="str">
            <v>刘芳</v>
          </cell>
          <cell r="C57" t="str">
            <v>研发中心</v>
          </cell>
          <cell r="D57" t="str">
            <v>安全生产管理系统开发项目</v>
          </cell>
          <cell r="F57">
            <v>160</v>
          </cell>
          <cell r="G57">
            <v>80</v>
          </cell>
          <cell r="H57">
            <v>0.5</v>
          </cell>
        </row>
        <row r="58">
          <cell r="A58" t="str">
            <v>B-1442</v>
          </cell>
          <cell r="B58" t="str">
            <v>李志强</v>
          </cell>
          <cell r="C58" t="str">
            <v>研发中心</v>
          </cell>
          <cell r="D58" t="str">
            <v>安全生产管理系统开发项目</v>
          </cell>
          <cell r="F58">
            <v>160</v>
          </cell>
          <cell r="G58">
            <v>32</v>
          </cell>
          <cell r="H58">
            <v>0.2</v>
          </cell>
        </row>
        <row r="59">
          <cell r="A59" t="str">
            <v>B-14886</v>
          </cell>
          <cell r="B59" t="str">
            <v>彭煜</v>
          </cell>
          <cell r="C59" t="str">
            <v>研发中心</v>
          </cell>
          <cell r="D59" t="str">
            <v>佰钧成WMS仓储管理系统</v>
          </cell>
          <cell r="F59">
            <v>160</v>
          </cell>
          <cell r="G59">
            <v>48</v>
          </cell>
          <cell r="H59">
            <v>0.3</v>
          </cell>
        </row>
        <row r="60">
          <cell r="A60" t="str">
            <v>B-2086</v>
          </cell>
          <cell r="B60" t="str">
            <v>许卫国</v>
          </cell>
          <cell r="C60" t="str">
            <v>研发中心</v>
          </cell>
          <cell r="D60" t="str">
            <v>佰钧成WMS仓储管理系统</v>
          </cell>
          <cell r="F60">
            <v>160</v>
          </cell>
          <cell r="G60">
            <v>48</v>
          </cell>
          <cell r="H60">
            <v>0.3</v>
          </cell>
        </row>
        <row r="61">
          <cell r="A61" t="str">
            <v>B-2904</v>
          </cell>
          <cell r="B61" t="str">
            <v>谭瑞君</v>
          </cell>
          <cell r="C61" t="str">
            <v>研发中心</v>
          </cell>
          <cell r="D61" t="str">
            <v>佰钧成WMS仓储管理系统</v>
          </cell>
          <cell r="F61">
            <v>160</v>
          </cell>
          <cell r="G61">
            <v>48</v>
          </cell>
          <cell r="H61">
            <v>0.3</v>
          </cell>
        </row>
        <row r="62">
          <cell r="A62" t="str">
            <v>B-18623</v>
          </cell>
          <cell r="B62" t="str">
            <v>张珂</v>
          </cell>
          <cell r="C62" t="str">
            <v>研发中心</v>
          </cell>
          <cell r="D62" t="str">
            <v>佰钧成WMS仓储管理系统</v>
          </cell>
          <cell r="F62">
            <v>160</v>
          </cell>
          <cell r="G62">
            <v>48</v>
          </cell>
          <cell r="H62">
            <v>0.3</v>
          </cell>
        </row>
        <row r="63">
          <cell r="A63" t="str">
            <v>B-2505</v>
          </cell>
          <cell r="B63" t="str">
            <v>刘海滨</v>
          </cell>
          <cell r="C63" t="str">
            <v>研发中心</v>
          </cell>
          <cell r="D63" t="str">
            <v>佰钧成WMS仓储管理系统</v>
          </cell>
          <cell r="F63">
            <v>160</v>
          </cell>
          <cell r="G63">
            <v>48</v>
          </cell>
          <cell r="H63">
            <v>0.3</v>
          </cell>
        </row>
        <row r="64">
          <cell r="A64" t="str">
            <v>B-8593</v>
          </cell>
          <cell r="B64" t="str">
            <v>许朝晖</v>
          </cell>
          <cell r="C64" t="str">
            <v>研发中心</v>
          </cell>
          <cell r="D64" t="str">
            <v>佰钧成WMS仓储管理系统</v>
          </cell>
          <cell r="F64">
            <v>160</v>
          </cell>
          <cell r="G64">
            <v>48</v>
          </cell>
          <cell r="H64">
            <v>0.3</v>
          </cell>
        </row>
        <row r="65">
          <cell r="A65" t="str">
            <v>B-23985</v>
          </cell>
          <cell r="B65" t="str">
            <v>寇宝元</v>
          </cell>
          <cell r="C65" t="str">
            <v>研发中心</v>
          </cell>
          <cell r="D65" t="str">
            <v>佰钧成WMS仓储管理系统</v>
          </cell>
          <cell r="F65">
            <v>160</v>
          </cell>
          <cell r="G65">
            <v>48</v>
          </cell>
          <cell r="H65">
            <v>0.3</v>
          </cell>
        </row>
        <row r="66">
          <cell r="A66" t="str">
            <v>B-24654</v>
          </cell>
          <cell r="B66" t="str">
            <v>杨银山</v>
          </cell>
          <cell r="C66" t="str">
            <v>研发中心</v>
          </cell>
          <cell r="D66" t="str">
            <v>佰钧成WMS仓储管理系统</v>
          </cell>
          <cell r="F66">
            <v>160</v>
          </cell>
          <cell r="G66">
            <v>48</v>
          </cell>
          <cell r="H66">
            <v>0.3</v>
          </cell>
        </row>
        <row r="67">
          <cell r="A67" t="str">
            <v>B-26273</v>
          </cell>
          <cell r="B67" t="str">
            <v>吴迪</v>
          </cell>
          <cell r="C67" t="str">
            <v>研发中心</v>
          </cell>
          <cell r="D67" t="str">
            <v>佰钧成WMS仓储管理系统</v>
          </cell>
          <cell r="F67">
            <v>160</v>
          </cell>
          <cell r="G67">
            <v>48</v>
          </cell>
          <cell r="H67">
            <v>0.3</v>
          </cell>
        </row>
        <row r="68">
          <cell r="A68" t="str">
            <v>B-20632</v>
          </cell>
          <cell r="B68" t="str">
            <v>兰波</v>
          </cell>
          <cell r="C68" t="str">
            <v>研发中心</v>
          </cell>
          <cell r="D68" t="str">
            <v>佰钧成WMS仓储管理系统</v>
          </cell>
          <cell r="F68">
            <v>160</v>
          </cell>
          <cell r="G68">
            <v>80</v>
          </cell>
          <cell r="H68">
            <v>0.5</v>
          </cell>
        </row>
        <row r="69">
          <cell r="A69" t="str">
            <v>B-3044</v>
          </cell>
          <cell r="B69" t="str">
            <v>冯雁</v>
          </cell>
          <cell r="C69" t="str">
            <v>研发中心</v>
          </cell>
          <cell r="D69" t="str">
            <v>佰钧成WMS仓储管理系统</v>
          </cell>
          <cell r="F69">
            <v>160</v>
          </cell>
          <cell r="G69">
            <v>48</v>
          </cell>
          <cell r="H69">
            <v>0.3</v>
          </cell>
        </row>
        <row r="70">
          <cell r="A70" t="str">
            <v>B-27140</v>
          </cell>
          <cell r="B70" t="str">
            <v>郑颖</v>
          </cell>
          <cell r="C70" t="str">
            <v>研发中心</v>
          </cell>
          <cell r="D70" t="str">
            <v>佰钧成WMS仓储管理系统</v>
          </cell>
          <cell r="F70">
            <v>144</v>
          </cell>
          <cell r="G70">
            <v>72</v>
          </cell>
          <cell r="H70">
            <v>0.5</v>
          </cell>
        </row>
        <row r="71">
          <cell r="A71" t="str">
            <v>B-19495</v>
          </cell>
          <cell r="B71" t="str">
            <v>刘润</v>
          </cell>
          <cell r="C71" t="str">
            <v>研发中心</v>
          </cell>
          <cell r="D71" t="str">
            <v>佰钧成WMS仓储管理系统</v>
          </cell>
          <cell r="F71">
            <v>160</v>
          </cell>
          <cell r="G71">
            <v>48</v>
          </cell>
          <cell r="H71">
            <v>0.3</v>
          </cell>
        </row>
        <row r="72">
          <cell r="A72" t="str">
            <v>B-24854</v>
          </cell>
          <cell r="B72" t="str">
            <v>魏传成</v>
          </cell>
          <cell r="C72" t="str">
            <v>研发中心</v>
          </cell>
          <cell r="D72" t="str">
            <v>佰钧成WMS仓储管理系统</v>
          </cell>
          <cell r="F72">
            <v>160</v>
          </cell>
          <cell r="G72">
            <v>80</v>
          </cell>
          <cell r="H72">
            <v>0.5</v>
          </cell>
        </row>
        <row r="73">
          <cell r="A73" t="str">
            <v>B-21604</v>
          </cell>
          <cell r="B73" t="str">
            <v>韩园园</v>
          </cell>
          <cell r="C73" t="str">
            <v>研发中心</v>
          </cell>
          <cell r="D73" t="str">
            <v>佰钧成WMS仓储管理系统</v>
          </cell>
          <cell r="F73">
            <v>160</v>
          </cell>
          <cell r="G73">
            <v>48</v>
          </cell>
          <cell r="H73">
            <v>0.3</v>
          </cell>
        </row>
        <row r="74">
          <cell r="A74" t="str">
            <v>B-5107</v>
          </cell>
          <cell r="B74" t="str">
            <v>林健</v>
          </cell>
          <cell r="C74" t="str">
            <v>研发中心</v>
          </cell>
          <cell r="D74" t="str">
            <v>佰钧成WMS仓储管理系统</v>
          </cell>
          <cell r="F74">
            <v>160</v>
          </cell>
          <cell r="G74">
            <v>80</v>
          </cell>
          <cell r="H74">
            <v>0.5</v>
          </cell>
        </row>
        <row r="75">
          <cell r="A75" t="str">
            <v>B-012</v>
          </cell>
          <cell r="B75" t="str">
            <v>祝亚</v>
          </cell>
          <cell r="C75" t="str">
            <v>研发中心</v>
          </cell>
          <cell r="D75" t="str">
            <v>佰钧成WMS仓储管理系统</v>
          </cell>
          <cell r="F75">
            <v>160</v>
          </cell>
          <cell r="G75">
            <v>80</v>
          </cell>
          <cell r="H75">
            <v>0.5</v>
          </cell>
        </row>
        <row r="76">
          <cell r="A76" t="str">
            <v>B-18269</v>
          </cell>
          <cell r="B76" t="str">
            <v>田迎春</v>
          </cell>
          <cell r="C76" t="str">
            <v>研发中心</v>
          </cell>
          <cell r="D76" t="str">
            <v>佰钧成WMS仓储管理系统</v>
          </cell>
          <cell r="F76">
            <v>160</v>
          </cell>
          <cell r="G76">
            <v>80</v>
          </cell>
          <cell r="H76">
            <v>0.5</v>
          </cell>
        </row>
        <row r="77">
          <cell r="A77" t="str">
            <v>B-7163</v>
          </cell>
          <cell r="B77" t="str">
            <v>郭丁榕</v>
          </cell>
          <cell r="C77" t="str">
            <v>研发中心</v>
          </cell>
          <cell r="D77" t="str">
            <v>佰钧成WMS仓储管理系统</v>
          </cell>
          <cell r="F77">
            <v>160</v>
          </cell>
          <cell r="G77">
            <v>80</v>
          </cell>
          <cell r="H77">
            <v>0.5</v>
          </cell>
        </row>
        <row r="78">
          <cell r="A78" t="str">
            <v>B-5736</v>
          </cell>
          <cell r="B78" t="str">
            <v>黄磊</v>
          </cell>
          <cell r="C78" t="str">
            <v>研发中心</v>
          </cell>
          <cell r="D78" t="str">
            <v>佰钧成WMS仓储管理系统</v>
          </cell>
          <cell r="F78">
            <v>160</v>
          </cell>
          <cell r="G78">
            <v>48</v>
          </cell>
          <cell r="H78">
            <v>0.3</v>
          </cell>
        </row>
        <row r="79">
          <cell r="A79" t="str">
            <v>B-5909</v>
          </cell>
          <cell r="B79" t="str">
            <v>杨金凤</v>
          </cell>
          <cell r="C79" t="str">
            <v>研发中心</v>
          </cell>
          <cell r="D79" t="str">
            <v>佰钧成WMS仓储管理系统</v>
          </cell>
          <cell r="F79">
            <v>160</v>
          </cell>
          <cell r="G79">
            <v>160</v>
          </cell>
          <cell r="H79">
            <v>1</v>
          </cell>
        </row>
        <row r="80">
          <cell r="A80" t="str">
            <v>B-5952</v>
          </cell>
          <cell r="B80" t="str">
            <v>刘方彬</v>
          </cell>
          <cell r="C80" t="str">
            <v>研发中心</v>
          </cell>
          <cell r="D80" t="str">
            <v>佰钧成WMS仓储管理系统</v>
          </cell>
          <cell r="F80">
            <v>160</v>
          </cell>
          <cell r="G80">
            <v>48</v>
          </cell>
          <cell r="H80">
            <v>0.3</v>
          </cell>
        </row>
        <row r="81">
          <cell r="A81" t="str">
            <v>B-1320</v>
          </cell>
          <cell r="B81" t="str">
            <v>曾祥盛</v>
          </cell>
          <cell r="C81" t="str">
            <v>研发中心</v>
          </cell>
          <cell r="D81" t="str">
            <v>佰钧成WMS仓储管理系统</v>
          </cell>
          <cell r="F81">
            <v>160</v>
          </cell>
          <cell r="G81">
            <v>48</v>
          </cell>
          <cell r="H81">
            <v>0.3</v>
          </cell>
        </row>
        <row r="82">
          <cell r="A82" t="str">
            <v>B-755</v>
          </cell>
          <cell r="B82" t="str">
            <v>刘涛</v>
          </cell>
          <cell r="C82" t="str">
            <v>研发中心</v>
          </cell>
          <cell r="D82" t="str">
            <v>佰钧成WMS仓储管理系统</v>
          </cell>
          <cell r="F82">
            <v>160</v>
          </cell>
          <cell r="G82">
            <v>80</v>
          </cell>
          <cell r="H82">
            <v>0.5</v>
          </cell>
        </row>
        <row r="83">
          <cell r="A83" t="str">
            <v>B-9774</v>
          </cell>
          <cell r="B83" t="str">
            <v>王丽芳</v>
          </cell>
          <cell r="C83" t="str">
            <v>研发中心</v>
          </cell>
          <cell r="D83" t="str">
            <v>佰钧成WMS仓储管理系统</v>
          </cell>
          <cell r="F83">
            <v>160</v>
          </cell>
          <cell r="G83">
            <v>32</v>
          </cell>
          <cell r="H83">
            <v>0.2</v>
          </cell>
        </row>
        <row r="84">
          <cell r="A84" t="str">
            <v>B-24650</v>
          </cell>
          <cell r="B84" t="str">
            <v>金世成</v>
          </cell>
          <cell r="C84" t="str">
            <v>研发中心</v>
          </cell>
          <cell r="D84" t="str">
            <v>佰钧成WMS仓储管理系统</v>
          </cell>
          <cell r="F84">
            <v>160</v>
          </cell>
          <cell r="G84">
            <v>160</v>
          </cell>
          <cell r="H84">
            <v>1</v>
          </cell>
        </row>
        <row r="85">
          <cell r="A85" t="str">
            <v>B-25635</v>
          </cell>
          <cell r="B85" t="str">
            <v>王辉</v>
          </cell>
          <cell r="C85" t="str">
            <v>研发中心</v>
          </cell>
          <cell r="D85" t="str">
            <v>佰钧成WMS仓储管理系统</v>
          </cell>
          <cell r="F85">
            <v>160</v>
          </cell>
          <cell r="G85">
            <v>80</v>
          </cell>
          <cell r="H85">
            <v>0.5</v>
          </cell>
        </row>
        <row r="86">
          <cell r="A86" t="str">
            <v>B-25264</v>
          </cell>
          <cell r="B86" t="str">
            <v>孙公正</v>
          </cell>
          <cell r="C86" t="str">
            <v>研发中心</v>
          </cell>
          <cell r="D86" t="str">
            <v>佰钧成WMS仓储管理系统</v>
          </cell>
          <cell r="F86">
            <v>160</v>
          </cell>
          <cell r="G86">
            <v>48</v>
          </cell>
          <cell r="H86">
            <v>0.3</v>
          </cell>
        </row>
        <row r="87">
          <cell r="A87" t="str">
            <v>B-26099</v>
          </cell>
          <cell r="B87" t="str">
            <v>王朵</v>
          </cell>
          <cell r="C87" t="str">
            <v>研发中心</v>
          </cell>
          <cell r="D87" t="str">
            <v>佰钧成WMS仓储管理系统</v>
          </cell>
          <cell r="F87">
            <v>160</v>
          </cell>
          <cell r="G87">
            <v>160</v>
          </cell>
          <cell r="H87">
            <v>1</v>
          </cell>
        </row>
        <row r="88">
          <cell r="A88" t="str">
            <v>B-10498</v>
          </cell>
          <cell r="B88" t="str">
            <v>张黎红</v>
          </cell>
          <cell r="C88" t="str">
            <v>研发中心</v>
          </cell>
          <cell r="D88" t="str">
            <v>电、水、气、热一体化集抄量测系统</v>
          </cell>
          <cell r="F88">
            <v>160</v>
          </cell>
          <cell r="G88">
            <v>48</v>
          </cell>
          <cell r="H88">
            <v>0.3</v>
          </cell>
        </row>
        <row r="89">
          <cell r="A89" t="str">
            <v>B-2973</v>
          </cell>
          <cell r="B89" t="str">
            <v>刘俊峰</v>
          </cell>
          <cell r="C89" t="str">
            <v>研发中心</v>
          </cell>
          <cell r="D89" t="str">
            <v>电、水、气、热一体化集抄量测系统</v>
          </cell>
          <cell r="F89">
            <v>160</v>
          </cell>
          <cell r="G89">
            <v>48</v>
          </cell>
          <cell r="H89">
            <v>0.3</v>
          </cell>
        </row>
        <row r="90">
          <cell r="A90" t="str">
            <v>B-9369</v>
          </cell>
          <cell r="B90" t="str">
            <v>章玉</v>
          </cell>
          <cell r="C90" t="str">
            <v>研发中心</v>
          </cell>
          <cell r="D90" t="str">
            <v>电、水、气、热一体化集抄量测系统</v>
          </cell>
          <cell r="F90">
            <v>152</v>
          </cell>
          <cell r="G90">
            <v>76</v>
          </cell>
          <cell r="H90">
            <v>0.5</v>
          </cell>
        </row>
        <row r="91">
          <cell r="A91" t="str">
            <v>B-9571</v>
          </cell>
          <cell r="B91" t="str">
            <v>贾培</v>
          </cell>
          <cell r="C91" t="str">
            <v>研发中心</v>
          </cell>
          <cell r="D91" t="str">
            <v>电、水、气、热一体化集抄量测系统</v>
          </cell>
          <cell r="F91">
            <v>152</v>
          </cell>
          <cell r="G91">
            <v>45.6</v>
          </cell>
          <cell r="H91">
            <v>0.3</v>
          </cell>
        </row>
        <row r="92">
          <cell r="A92" t="str">
            <v>B-9741</v>
          </cell>
          <cell r="B92" t="str">
            <v>杨志明</v>
          </cell>
          <cell r="C92" t="str">
            <v>研发中心</v>
          </cell>
          <cell r="D92" t="str">
            <v>电、水、气、热一体化集抄量测系统</v>
          </cell>
          <cell r="F92">
            <v>152</v>
          </cell>
          <cell r="G92">
            <v>45.6</v>
          </cell>
          <cell r="H92">
            <v>0.3</v>
          </cell>
        </row>
        <row r="93">
          <cell r="A93" t="str">
            <v>B-24485</v>
          </cell>
          <cell r="B93" t="str">
            <v>黄汕宁</v>
          </cell>
          <cell r="C93" t="str">
            <v>研发中心</v>
          </cell>
          <cell r="D93" t="str">
            <v>电、水、气、热一体化集抄量测系统</v>
          </cell>
          <cell r="F93">
            <v>160</v>
          </cell>
          <cell r="G93">
            <v>32</v>
          </cell>
          <cell r="H93">
            <v>0.2</v>
          </cell>
        </row>
        <row r="94">
          <cell r="A94" t="str">
            <v>B-26965</v>
          </cell>
          <cell r="B94" t="str">
            <v>吕奕莹</v>
          </cell>
          <cell r="C94" t="str">
            <v>研发中心</v>
          </cell>
          <cell r="D94" t="str">
            <v>电、水、气、热一体化集抄量测系统</v>
          </cell>
          <cell r="F94">
            <v>160</v>
          </cell>
          <cell r="G94">
            <v>80</v>
          </cell>
          <cell r="H94">
            <v>0.5</v>
          </cell>
        </row>
        <row r="95">
          <cell r="A95" t="str">
            <v>B-21478</v>
          </cell>
          <cell r="B95" t="str">
            <v>张伟安</v>
          </cell>
          <cell r="C95" t="str">
            <v>研发中心</v>
          </cell>
          <cell r="D95" t="str">
            <v>电、水、气、热一体化集抄量测系统</v>
          </cell>
          <cell r="F95">
            <v>160</v>
          </cell>
          <cell r="G95">
            <v>48</v>
          </cell>
          <cell r="H95">
            <v>0.3</v>
          </cell>
        </row>
        <row r="96">
          <cell r="A96" t="str">
            <v>B-24760</v>
          </cell>
          <cell r="B96" t="str">
            <v>胡星星</v>
          </cell>
          <cell r="C96" t="str">
            <v>研发中心</v>
          </cell>
          <cell r="D96" t="str">
            <v>电、水、气、热一体化集抄量测系统</v>
          </cell>
          <cell r="F96">
            <v>160</v>
          </cell>
          <cell r="G96">
            <v>160</v>
          </cell>
          <cell r="H96">
            <v>1</v>
          </cell>
        </row>
        <row r="97">
          <cell r="A97" t="str">
            <v>B-27207</v>
          </cell>
          <cell r="B97" t="str">
            <v>黄进</v>
          </cell>
          <cell r="C97" t="str">
            <v>研发中心</v>
          </cell>
          <cell r="D97" t="str">
            <v>电、水、气、热一体化集抄量测系统</v>
          </cell>
          <cell r="F97">
            <v>104</v>
          </cell>
          <cell r="G97">
            <v>104</v>
          </cell>
          <cell r="H97">
            <v>1</v>
          </cell>
        </row>
        <row r="98">
          <cell r="A98" t="str">
            <v>B-24175</v>
          </cell>
          <cell r="B98" t="str">
            <v>周忠勇</v>
          </cell>
          <cell r="C98" t="str">
            <v>研发中心</v>
          </cell>
          <cell r="D98" t="str">
            <v>电、水、气、热一体化集抄量测系统</v>
          </cell>
          <cell r="F98">
            <v>160</v>
          </cell>
          <cell r="G98">
            <v>48</v>
          </cell>
          <cell r="H98">
            <v>0.3</v>
          </cell>
        </row>
        <row r="99">
          <cell r="A99" t="str">
            <v>B-10129</v>
          </cell>
          <cell r="B99" t="str">
            <v>肖鲲</v>
          </cell>
          <cell r="C99" t="str">
            <v>研发中心</v>
          </cell>
          <cell r="D99" t="str">
            <v>电、水、气、热一体化集抄量测系统</v>
          </cell>
          <cell r="F99">
            <v>160</v>
          </cell>
          <cell r="G99">
            <v>48</v>
          </cell>
          <cell r="H99">
            <v>0.3</v>
          </cell>
        </row>
        <row r="100">
          <cell r="A100" t="str">
            <v>B-26777</v>
          </cell>
          <cell r="B100" t="str">
            <v>丁杰</v>
          </cell>
          <cell r="C100" t="str">
            <v>研发中心</v>
          </cell>
          <cell r="D100" t="str">
            <v>电、水、气、热一体化集抄量测系统</v>
          </cell>
          <cell r="F100">
            <v>160</v>
          </cell>
          <cell r="G100">
            <v>32</v>
          </cell>
          <cell r="H100">
            <v>0.2</v>
          </cell>
        </row>
        <row r="101">
          <cell r="A101" t="str">
            <v>B-26466</v>
          </cell>
          <cell r="B101" t="str">
            <v>谢红莲</v>
          </cell>
          <cell r="C101" t="str">
            <v>研发中心</v>
          </cell>
          <cell r="D101" t="str">
            <v>电、水、气、热一体化集抄量测系统</v>
          </cell>
          <cell r="F101">
            <v>160</v>
          </cell>
          <cell r="G101">
            <v>48</v>
          </cell>
          <cell r="H101">
            <v>0.3</v>
          </cell>
        </row>
        <row r="102">
          <cell r="A102" t="str">
            <v>B-18679</v>
          </cell>
          <cell r="B102" t="str">
            <v>柯钮</v>
          </cell>
          <cell r="C102" t="str">
            <v>研发中心</v>
          </cell>
          <cell r="D102" t="str">
            <v>电、水、气、热一体化集抄量测系统</v>
          </cell>
          <cell r="F102">
            <v>160</v>
          </cell>
          <cell r="G102">
            <v>32</v>
          </cell>
          <cell r="H102">
            <v>0.2</v>
          </cell>
        </row>
        <row r="103">
          <cell r="A103" t="str">
            <v>B-26609</v>
          </cell>
          <cell r="B103" t="str">
            <v>邱羽</v>
          </cell>
          <cell r="C103" t="str">
            <v>研发中心</v>
          </cell>
          <cell r="D103" t="str">
            <v>电、水、气、热一体化集抄量测系统</v>
          </cell>
          <cell r="F103">
            <v>160</v>
          </cell>
          <cell r="G103">
            <v>48</v>
          </cell>
          <cell r="H103">
            <v>0.3</v>
          </cell>
        </row>
        <row r="104">
          <cell r="A104" t="str">
            <v>B-26026</v>
          </cell>
          <cell r="B104" t="str">
            <v>沈志鹏</v>
          </cell>
          <cell r="C104" t="str">
            <v>研发中心</v>
          </cell>
          <cell r="D104" t="str">
            <v>电、水、气、热一体化集抄量测系统</v>
          </cell>
          <cell r="F104">
            <v>160</v>
          </cell>
          <cell r="G104">
            <v>32</v>
          </cell>
          <cell r="H104">
            <v>0.2</v>
          </cell>
        </row>
        <row r="105">
          <cell r="A105" t="str">
            <v>B-5438</v>
          </cell>
          <cell r="B105" t="str">
            <v>邹聪</v>
          </cell>
          <cell r="C105" t="str">
            <v>研发中心</v>
          </cell>
          <cell r="D105" t="str">
            <v>电、水、气、热一体化集抄量测系统</v>
          </cell>
          <cell r="F105">
            <v>152</v>
          </cell>
          <cell r="G105">
            <v>45.6</v>
          </cell>
          <cell r="H105">
            <v>0.3</v>
          </cell>
        </row>
        <row r="106">
          <cell r="A106" t="str">
            <v>B-4167</v>
          </cell>
          <cell r="B106" t="str">
            <v>黄圆圆</v>
          </cell>
          <cell r="C106" t="str">
            <v>研发中心</v>
          </cell>
          <cell r="D106" t="str">
            <v>电、水、气、热一体化集抄量测系统</v>
          </cell>
          <cell r="F106">
            <v>160</v>
          </cell>
          <cell r="G106">
            <v>80</v>
          </cell>
          <cell r="H106">
            <v>0.5</v>
          </cell>
        </row>
        <row r="107">
          <cell r="A107" t="str">
            <v>B-5865</v>
          </cell>
          <cell r="B107" t="str">
            <v>刘月琪</v>
          </cell>
          <cell r="C107" t="str">
            <v>研发中心</v>
          </cell>
          <cell r="D107" t="str">
            <v>电、水、气、热一体化集抄量测系统</v>
          </cell>
          <cell r="F107">
            <v>160</v>
          </cell>
          <cell r="G107">
            <v>48</v>
          </cell>
          <cell r="H107">
            <v>0.3</v>
          </cell>
        </row>
        <row r="108">
          <cell r="A108" t="str">
            <v>B-6886</v>
          </cell>
          <cell r="B108" t="str">
            <v>黄住保</v>
          </cell>
          <cell r="C108" t="str">
            <v>研发中心</v>
          </cell>
          <cell r="D108" t="str">
            <v>电、水、气、热一体化集抄量测系统</v>
          </cell>
          <cell r="F108">
            <v>160</v>
          </cell>
          <cell r="G108">
            <v>48</v>
          </cell>
          <cell r="H108">
            <v>0.3</v>
          </cell>
        </row>
        <row r="109">
          <cell r="A109" t="str">
            <v>B-5700</v>
          </cell>
          <cell r="B109" t="str">
            <v>孔宇</v>
          </cell>
          <cell r="C109" t="str">
            <v>研发中心</v>
          </cell>
          <cell r="D109" t="str">
            <v>电、水、气、热一体化集抄量测系统</v>
          </cell>
          <cell r="F109">
            <v>160</v>
          </cell>
          <cell r="G109">
            <v>48</v>
          </cell>
          <cell r="H109">
            <v>0.3</v>
          </cell>
        </row>
        <row r="110">
          <cell r="A110" t="str">
            <v>B-5702</v>
          </cell>
          <cell r="B110" t="str">
            <v>谢光锋</v>
          </cell>
          <cell r="C110" t="str">
            <v>研发中心</v>
          </cell>
          <cell r="D110" t="str">
            <v>电、水、气、热一体化集抄量测系统</v>
          </cell>
          <cell r="F110">
            <v>160</v>
          </cell>
          <cell r="G110">
            <v>48</v>
          </cell>
          <cell r="H110">
            <v>0.3</v>
          </cell>
        </row>
        <row r="111">
          <cell r="A111" t="str">
            <v>B-5744</v>
          </cell>
          <cell r="B111" t="str">
            <v>白春娇</v>
          </cell>
          <cell r="C111" t="str">
            <v>研发中心</v>
          </cell>
          <cell r="D111" t="str">
            <v>电、水、气、热一体化集抄量测系统</v>
          </cell>
          <cell r="F111">
            <v>160</v>
          </cell>
          <cell r="G111">
            <v>80</v>
          </cell>
          <cell r="H111">
            <v>0.5</v>
          </cell>
        </row>
        <row r="112">
          <cell r="A112" t="str">
            <v>B-8799</v>
          </cell>
          <cell r="B112" t="str">
            <v>叶锦美</v>
          </cell>
          <cell r="C112" t="str">
            <v>研发中心</v>
          </cell>
          <cell r="D112" t="str">
            <v>电、水、气、热一体化集抄量测系统</v>
          </cell>
          <cell r="F112">
            <v>160</v>
          </cell>
          <cell r="G112">
            <v>48</v>
          </cell>
          <cell r="H112">
            <v>0.3</v>
          </cell>
        </row>
        <row r="113">
          <cell r="A113" t="str">
            <v>B-9577</v>
          </cell>
          <cell r="B113" t="str">
            <v>陈冲</v>
          </cell>
          <cell r="C113" t="str">
            <v>研发中心</v>
          </cell>
          <cell r="D113" t="str">
            <v>电、水、气、热一体化集抄量测系统</v>
          </cell>
          <cell r="F113">
            <v>160</v>
          </cell>
          <cell r="G113">
            <v>48</v>
          </cell>
          <cell r="H113">
            <v>0.3</v>
          </cell>
        </row>
        <row r="114">
          <cell r="A114" t="str">
            <v>B-11096</v>
          </cell>
          <cell r="B114" t="str">
            <v>马洪波</v>
          </cell>
          <cell r="C114" t="str">
            <v>研发中心</v>
          </cell>
          <cell r="D114" t="str">
            <v>电、水、气、热一体化集抄量测系统</v>
          </cell>
          <cell r="F114">
            <v>160</v>
          </cell>
          <cell r="G114">
            <v>80</v>
          </cell>
          <cell r="H114">
            <v>0.5</v>
          </cell>
        </row>
        <row r="115">
          <cell r="A115" t="str">
            <v>B-12756</v>
          </cell>
          <cell r="B115" t="str">
            <v>李浩</v>
          </cell>
          <cell r="C115" t="str">
            <v>研发中心</v>
          </cell>
          <cell r="D115" t="str">
            <v>电、水、气、热一体化集抄量测系统</v>
          </cell>
          <cell r="F115">
            <v>160</v>
          </cell>
          <cell r="G115">
            <v>48</v>
          </cell>
          <cell r="H115">
            <v>0.3</v>
          </cell>
        </row>
        <row r="116">
          <cell r="A116" t="str">
            <v>B-15550</v>
          </cell>
          <cell r="B116" t="str">
            <v>刘秋岭</v>
          </cell>
          <cell r="C116" t="str">
            <v>研发中心</v>
          </cell>
          <cell r="D116" t="str">
            <v>电、水、气、热一体化集抄量测系统</v>
          </cell>
          <cell r="F116">
            <v>160</v>
          </cell>
          <cell r="G116">
            <v>48</v>
          </cell>
          <cell r="H116">
            <v>0.3</v>
          </cell>
        </row>
        <row r="117">
          <cell r="A117" t="str">
            <v>B-17044</v>
          </cell>
          <cell r="B117" t="str">
            <v>郑岭</v>
          </cell>
          <cell r="C117" t="str">
            <v>研发中心</v>
          </cell>
          <cell r="D117" t="str">
            <v>电、水、气、热一体化集抄量测系统</v>
          </cell>
          <cell r="F117">
            <v>160</v>
          </cell>
          <cell r="G117">
            <v>48</v>
          </cell>
          <cell r="H117">
            <v>0.3</v>
          </cell>
        </row>
        <row r="118">
          <cell r="A118" t="str">
            <v>B-14986</v>
          </cell>
          <cell r="B118" t="str">
            <v>梁佐</v>
          </cell>
          <cell r="C118" t="str">
            <v>研发中心</v>
          </cell>
          <cell r="D118" t="str">
            <v>电、水、气、热一体化集抄量测系统</v>
          </cell>
          <cell r="F118">
            <v>160</v>
          </cell>
          <cell r="G118">
            <v>48</v>
          </cell>
          <cell r="H118">
            <v>0.3</v>
          </cell>
        </row>
        <row r="119">
          <cell r="A119" t="str">
            <v>B-23392</v>
          </cell>
          <cell r="B119" t="str">
            <v>丁科</v>
          </cell>
          <cell r="C119" t="str">
            <v>研发中心</v>
          </cell>
          <cell r="D119" t="str">
            <v>电、水、气、热一体化集抄量测系统</v>
          </cell>
          <cell r="F119">
            <v>160</v>
          </cell>
          <cell r="G119">
            <v>48</v>
          </cell>
          <cell r="H119">
            <v>0.3</v>
          </cell>
        </row>
        <row r="120">
          <cell r="A120" t="str">
            <v>B-25008</v>
          </cell>
          <cell r="B120" t="str">
            <v>刘亚飞</v>
          </cell>
          <cell r="C120" t="str">
            <v>研发中心</v>
          </cell>
          <cell r="D120" t="str">
            <v>电、水、气、热一体化集抄量测系统</v>
          </cell>
          <cell r="F120">
            <v>160</v>
          </cell>
          <cell r="G120">
            <v>80</v>
          </cell>
          <cell r="H120">
            <v>0.5</v>
          </cell>
        </row>
        <row r="121">
          <cell r="A121" t="str">
            <v>B-25692</v>
          </cell>
          <cell r="B121" t="str">
            <v>李政鹏</v>
          </cell>
          <cell r="C121" t="str">
            <v>研发中心</v>
          </cell>
          <cell r="D121" t="str">
            <v>电、水、气、热一体化集抄量测系统</v>
          </cell>
          <cell r="F121">
            <v>160</v>
          </cell>
          <cell r="G121">
            <v>48</v>
          </cell>
          <cell r="H121">
            <v>0.3</v>
          </cell>
        </row>
        <row r="122">
          <cell r="A122" t="str">
            <v>B-26532</v>
          </cell>
          <cell r="B122" t="str">
            <v>余鹏程</v>
          </cell>
          <cell r="C122" t="str">
            <v>研发中心</v>
          </cell>
          <cell r="D122" t="str">
            <v>电、水、气、热一体化集抄量测系统</v>
          </cell>
          <cell r="F122">
            <v>160</v>
          </cell>
          <cell r="G122">
            <v>48</v>
          </cell>
          <cell r="H122">
            <v>0.3</v>
          </cell>
        </row>
        <row r="123">
          <cell r="A123" t="str">
            <v>B-26453</v>
          </cell>
          <cell r="B123" t="str">
            <v>刘羽</v>
          </cell>
          <cell r="C123" t="str">
            <v>研发中心</v>
          </cell>
          <cell r="D123" t="str">
            <v>电、水、气、热一体化集抄量测系统</v>
          </cell>
          <cell r="F123">
            <v>160</v>
          </cell>
          <cell r="G123">
            <v>48</v>
          </cell>
          <cell r="H123">
            <v>0.3</v>
          </cell>
        </row>
        <row r="124">
          <cell r="A124" t="str">
            <v>B-22923</v>
          </cell>
          <cell r="B124" t="str">
            <v>肖前新</v>
          </cell>
          <cell r="C124" t="str">
            <v>研发中心</v>
          </cell>
          <cell r="D124" t="str">
            <v>海量数据管理平台</v>
          </cell>
          <cell r="F124">
            <v>160</v>
          </cell>
          <cell r="G124">
            <v>80</v>
          </cell>
          <cell r="H124">
            <v>0.5</v>
          </cell>
        </row>
        <row r="125">
          <cell r="A125" t="str">
            <v>B-11498</v>
          </cell>
          <cell r="B125" t="str">
            <v>邱悦凡</v>
          </cell>
          <cell r="C125" t="str">
            <v>研发中心</v>
          </cell>
          <cell r="D125" t="str">
            <v>海量数据管理平台</v>
          </cell>
          <cell r="F125">
            <v>160</v>
          </cell>
          <cell r="G125">
            <v>80</v>
          </cell>
          <cell r="H125">
            <v>0.5</v>
          </cell>
        </row>
        <row r="126">
          <cell r="A126" t="str">
            <v>B-26482</v>
          </cell>
          <cell r="B126" t="str">
            <v>高超</v>
          </cell>
          <cell r="C126" t="str">
            <v>研发中心</v>
          </cell>
          <cell r="D126" t="str">
            <v>海量数据管理平台</v>
          </cell>
          <cell r="F126">
            <v>160</v>
          </cell>
          <cell r="G126">
            <v>80</v>
          </cell>
          <cell r="H126">
            <v>0.5</v>
          </cell>
        </row>
        <row r="127">
          <cell r="A127" t="str">
            <v>B-21411</v>
          </cell>
          <cell r="B127" t="str">
            <v>康增奇</v>
          </cell>
          <cell r="C127" t="str">
            <v>研发中心</v>
          </cell>
          <cell r="D127" t="str">
            <v>海量数据管理平台</v>
          </cell>
          <cell r="F127">
            <v>160</v>
          </cell>
          <cell r="G127">
            <v>80</v>
          </cell>
          <cell r="H127">
            <v>0.5</v>
          </cell>
        </row>
        <row r="128">
          <cell r="A128" t="str">
            <v>B-20528</v>
          </cell>
          <cell r="B128" t="str">
            <v>张冠</v>
          </cell>
          <cell r="C128" t="str">
            <v>研发中心</v>
          </cell>
          <cell r="D128" t="str">
            <v>海量数据管理平台</v>
          </cell>
          <cell r="F128">
            <v>152</v>
          </cell>
          <cell r="G128">
            <v>76</v>
          </cell>
          <cell r="H128">
            <v>0.5</v>
          </cell>
        </row>
        <row r="129">
          <cell r="A129" t="str">
            <v>B-015</v>
          </cell>
          <cell r="B129" t="str">
            <v>覃涛</v>
          </cell>
          <cell r="C129" t="str">
            <v>研发中心</v>
          </cell>
          <cell r="D129" t="str">
            <v>海量数据管理平台</v>
          </cell>
          <cell r="F129">
            <v>160</v>
          </cell>
          <cell r="G129">
            <v>48</v>
          </cell>
          <cell r="H129">
            <v>0.3</v>
          </cell>
        </row>
        <row r="130">
          <cell r="A130" t="str">
            <v>B-22412</v>
          </cell>
          <cell r="B130" t="str">
            <v>刘文信</v>
          </cell>
          <cell r="C130" t="str">
            <v>研发中心</v>
          </cell>
          <cell r="D130" t="str">
            <v>海量数据管理平台</v>
          </cell>
          <cell r="F130">
            <v>160</v>
          </cell>
          <cell r="G130">
            <v>160</v>
          </cell>
          <cell r="H130">
            <v>1</v>
          </cell>
        </row>
        <row r="131">
          <cell r="A131" t="str">
            <v>B-19258</v>
          </cell>
          <cell r="B131" t="str">
            <v>陆颖</v>
          </cell>
          <cell r="C131" t="str">
            <v>研发中心</v>
          </cell>
          <cell r="D131" t="str">
            <v>海量数据管理平台</v>
          </cell>
          <cell r="F131">
            <v>160</v>
          </cell>
          <cell r="G131">
            <v>80</v>
          </cell>
          <cell r="H131">
            <v>0.5</v>
          </cell>
        </row>
        <row r="132">
          <cell r="A132" t="str">
            <v>B-19254</v>
          </cell>
          <cell r="B132" t="str">
            <v>李小龙</v>
          </cell>
          <cell r="C132" t="str">
            <v>研发中心</v>
          </cell>
          <cell r="D132" t="str">
            <v>海量数据管理平台</v>
          </cell>
          <cell r="F132">
            <v>160</v>
          </cell>
          <cell r="G132">
            <v>80</v>
          </cell>
          <cell r="H132">
            <v>0.5</v>
          </cell>
        </row>
        <row r="133">
          <cell r="A133" t="str">
            <v>B-1150</v>
          </cell>
          <cell r="B133" t="str">
            <v>高志强</v>
          </cell>
          <cell r="C133" t="str">
            <v>研发中心</v>
          </cell>
          <cell r="D133" t="str">
            <v>海量数据管理平台</v>
          </cell>
          <cell r="F133">
            <v>144</v>
          </cell>
          <cell r="G133">
            <v>72</v>
          </cell>
          <cell r="H133">
            <v>0.5</v>
          </cell>
        </row>
        <row r="134">
          <cell r="A134" t="str">
            <v>B-2802</v>
          </cell>
          <cell r="B134" t="str">
            <v>余文颖</v>
          </cell>
          <cell r="C134" t="str">
            <v>研发中心</v>
          </cell>
          <cell r="D134" t="str">
            <v>海量数据管理平台</v>
          </cell>
          <cell r="F134">
            <v>160</v>
          </cell>
          <cell r="G134">
            <v>32</v>
          </cell>
          <cell r="H134">
            <v>0.2</v>
          </cell>
        </row>
        <row r="135">
          <cell r="A135" t="str">
            <v>B-11521</v>
          </cell>
          <cell r="B135" t="str">
            <v>梁丹</v>
          </cell>
          <cell r="C135" t="str">
            <v>研发中心</v>
          </cell>
          <cell r="D135" t="str">
            <v>海量数据管理平台</v>
          </cell>
          <cell r="F135">
            <v>160</v>
          </cell>
          <cell r="G135">
            <v>48</v>
          </cell>
          <cell r="H135">
            <v>0.3</v>
          </cell>
        </row>
        <row r="136">
          <cell r="A136" t="str">
            <v>B-16567</v>
          </cell>
          <cell r="B136" t="str">
            <v>吴瑞</v>
          </cell>
          <cell r="C136" t="str">
            <v>研发中心</v>
          </cell>
          <cell r="D136" t="str">
            <v>海量数据管理平台</v>
          </cell>
          <cell r="F136">
            <v>160</v>
          </cell>
          <cell r="G136">
            <v>80</v>
          </cell>
          <cell r="H136">
            <v>0.5</v>
          </cell>
        </row>
        <row r="137">
          <cell r="A137" t="str">
            <v>B-10612</v>
          </cell>
          <cell r="B137" t="str">
            <v>朱艳艳</v>
          </cell>
          <cell r="C137" t="str">
            <v>研发中心</v>
          </cell>
          <cell r="D137" t="str">
            <v>海量数据管理平台</v>
          </cell>
          <cell r="F137">
            <v>160</v>
          </cell>
          <cell r="G137">
            <v>80</v>
          </cell>
          <cell r="H137">
            <v>0.5</v>
          </cell>
        </row>
        <row r="138">
          <cell r="A138" t="str">
            <v>B-5814</v>
          </cell>
          <cell r="B138" t="str">
            <v>宗锋</v>
          </cell>
          <cell r="C138" t="str">
            <v>研发中心</v>
          </cell>
          <cell r="D138" t="str">
            <v>海量数据管理平台</v>
          </cell>
          <cell r="F138">
            <v>160</v>
          </cell>
          <cell r="G138">
            <v>80</v>
          </cell>
          <cell r="H138">
            <v>0.5</v>
          </cell>
        </row>
        <row r="139">
          <cell r="A139" t="str">
            <v>B-5867</v>
          </cell>
          <cell r="B139" t="str">
            <v>王超</v>
          </cell>
          <cell r="C139" t="str">
            <v>研发中心</v>
          </cell>
          <cell r="D139" t="str">
            <v>海量数据管理平台</v>
          </cell>
          <cell r="F139">
            <v>160</v>
          </cell>
          <cell r="G139">
            <v>80</v>
          </cell>
          <cell r="H139">
            <v>0.5</v>
          </cell>
        </row>
        <row r="140">
          <cell r="A140" t="str">
            <v>B-5930</v>
          </cell>
          <cell r="B140" t="str">
            <v>陈正</v>
          </cell>
          <cell r="C140" t="str">
            <v>研发中心</v>
          </cell>
          <cell r="D140" t="str">
            <v>海量数据管理平台</v>
          </cell>
          <cell r="F140">
            <v>160</v>
          </cell>
          <cell r="G140">
            <v>80</v>
          </cell>
          <cell r="H140">
            <v>0.5</v>
          </cell>
        </row>
        <row r="141">
          <cell r="A141" t="str">
            <v>B-10934</v>
          </cell>
          <cell r="B141" t="str">
            <v>邓志慧</v>
          </cell>
          <cell r="C141" t="str">
            <v>研发中心</v>
          </cell>
          <cell r="D141" t="str">
            <v>海量数据管理平台</v>
          </cell>
          <cell r="F141">
            <v>160</v>
          </cell>
          <cell r="G141">
            <v>160</v>
          </cell>
          <cell r="H141">
            <v>1</v>
          </cell>
        </row>
        <row r="142">
          <cell r="A142" t="str">
            <v>B-15185</v>
          </cell>
          <cell r="B142" t="str">
            <v>敬邵君</v>
          </cell>
          <cell r="C142" t="str">
            <v>研发中心</v>
          </cell>
          <cell r="D142" t="str">
            <v>海量数据管理平台</v>
          </cell>
          <cell r="F142">
            <v>160</v>
          </cell>
          <cell r="G142">
            <v>160</v>
          </cell>
          <cell r="H142">
            <v>1</v>
          </cell>
        </row>
        <row r="143">
          <cell r="A143" t="str">
            <v>B-18534</v>
          </cell>
          <cell r="B143" t="str">
            <v>文彦儒</v>
          </cell>
          <cell r="C143" t="str">
            <v>研发中心</v>
          </cell>
          <cell r="D143" t="str">
            <v>海量数据管理平台</v>
          </cell>
          <cell r="F143">
            <v>160</v>
          </cell>
          <cell r="G143">
            <v>48</v>
          </cell>
          <cell r="H143">
            <v>0.3</v>
          </cell>
        </row>
        <row r="144">
          <cell r="A144" t="str">
            <v>B-23730</v>
          </cell>
          <cell r="B144" t="str">
            <v>裴昶昶</v>
          </cell>
          <cell r="C144" t="str">
            <v>研发中心</v>
          </cell>
          <cell r="D144" t="str">
            <v>海量数据管理平台</v>
          </cell>
          <cell r="F144">
            <v>160</v>
          </cell>
          <cell r="G144">
            <v>160</v>
          </cell>
          <cell r="H144">
            <v>1</v>
          </cell>
        </row>
        <row r="145">
          <cell r="A145" t="str">
            <v>B-24911</v>
          </cell>
          <cell r="B145" t="str">
            <v>周俊杰</v>
          </cell>
          <cell r="C145" t="str">
            <v>研发中心</v>
          </cell>
          <cell r="D145" t="str">
            <v>海量数据管理平台</v>
          </cell>
          <cell r="F145">
            <v>160</v>
          </cell>
          <cell r="G145">
            <v>80</v>
          </cell>
          <cell r="H145">
            <v>0.5</v>
          </cell>
        </row>
        <row r="146">
          <cell r="A146" t="str">
            <v>B-25727</v>
          </cell>
          <cell r="B146" t="str">
            <v>高言</v>
          </cell>
          <cell r="C146" t="str">
            <v>研发中心</v>
          </cell>
          <cell r="D146" t="str">
            <v>海量数据管理平台</v>
          </cell>
          <cell r="F146">
            <v>160</v>
          </cell>
          <cell r="G146">
            <v>160</v>
          </cell>
          <cell r="H146">
            <v>1</v>
          </cell>
        </row>
        <row r="147">
          <cell r="A147" t="str">
            <v>B-14372</v>
          </cell>
          <cell r="B147" t="str">
            <v>喻时茜</v>
          </cell>
          <cell r="C147" t="str">
            <v>研发中心</v>
          </cell>
          <cell r="D147" t="str">
            <v>海量数据管理平台</v>
          </cell>
          <cell r="F147">
            <v>160</v>
          </cell>
          <cell r="G147">
            <v>80</v>
          </cell>
          <cell r="H147">
            <v>0.5</v>
          </cell>
        </row>
        <row r="148">
          <cell r="A148" t="str">
            <v>B-8461</v>
          </cell>
          <cell r="B148" t="str">
            <v>刘玲丽</v>
          </cell>
          <cell r="C148" t="str">
            <v>研发中心</v>
          </cell>
          <cell r="D148" t="str">
            <v>海量数据管理平台</v>
          </cell>
          <cell r="F148">
            <v>160</v>
          </cell>
          <cell r="G148">
            <v>160</v>
          </cell>
          <cell r="H148">
            <v>1</v>
          </cell>
        </row>
        <row r="149">
          <cell r="A149" t="str">
            <v>B-21653</v>
          </cell>
          <cell r="B149" t="str">
            <v>邓舒然</v>
          </cell>
          <cell r="C149" t="str">
            <v>研发中心</v>
          </cell>
          <cell r="D149" t="str">
            <v>航空旅客大数据分析系统</v>
          </cell>
          <cell r="F149">
            <v>160</v>
          </cell>
          <cell r="G149">
            <v>48</v>
          </cell>
          <cell r="H149">
            <v>0.3</v>
          </cell>
        </row>
        <row r="150">
          <cell r="A150" t="str">
            <v>B-13478</v>
          </cell>
          <cell r="B150" t="str">
            <v>徐丽惠</v>
          </cell>
          <cell r="C150" t="str">
            <v>研发中心</v>
          </cell>
          <cell r="D150" t="str">
            <v>航空旅客大数据分析系统</v>
          </cell>
          <cell r="F150">
            <v>160</v>
          </cell>
          <cell r="G150">
            <v>80</v>
          </cell>
          <cell r="H150">
            <v>0.5</v>
          </cell>
        </row>
        <row r="151">
          <cell r="A151" t="str">
            <v>B-24613</v>
          </cell>
          <cell r="B151" t="str">
            <v>李阳</v>
          </cell>
          <cell r="C151" t="str">
            <v>研发中心</v>
          </cell>
          <cell r="D151" t="str">
            <v>航空旅客大数据分析系统</v>
          </cell>
          <cell r="F151">
            <v>160</v>
          </cell>
          <cell r="G151">
            <v>80</v>
          </cell>
          <cell r="H151">
            <v>0.5</v>
          </cell>
        </row>
        <row r="152">
          <cell r="A152" t="str">
            <v>B-26919</v>
          </cell>
          <cell r="B152" t="str">
            <v>陶晓雯</v>
          </cell>
          <cell r="C152" t="str">
            <v>研发中心</v>
          </cell>
          <cell r="D152" t="str">
            <v>航空旅客大数据分析系统</v>
          </cell>
          <cell r="F152">
            <v>160</v>
          </cell>
          <cell r="G152">
            <v>48</v>
          </cell>
          <cell r="H152">
            <v>0.3</v>
          </cell>
        </row>
        <row r="153">
          <cell r="A153" t="str">
            <v>B-19256</v>
          </cell>
          <cell r="B153" t="str">
            <v>张华</v>
          </cell>
          <cell r="C153" t="str">
            <v>研发中心</v>
          </cell>
          <cell r="D153" t="str">
            <v>航空旅客大数据分析系统</v>
          </cell>
          <cell r="F153">
            <v>160</v>
          </cell>
          <cell r="G153">
            <v>80</v>
          </cell>
          <cell r="H153">
            <v>0.5</v>
          </cell>
        </row>
        <row r="154">
          <cell r="A154" t="str">
            <v>B-24640</v>
          </cell>
          <cell r="B154" t="str">
            <v>张丽琴</v>
          </cell>
          <cell r="C154" t="str">
            <v>研发中心</v>
          </cell>
          <cell r="D154" t="str">
            <v>航空旅客大数据分析系统</v>
          </cell>
          <cell r="F154">
            <v>160</v>
          </cell>
          <cell r="G154">
            <v>80</v>
          </cell>
          <cell r="H154">
            <v>0.5</v>
          </cell>
        </row>
        <row r="155">
          <cell r="A155" t="str">
            <v>B-5813</v>
          </cell>
          <cell r="B155" t="str">
            <v>元素伟</v>
          </cell>
          <cell r="C155" t="str">
            <v>研发中心</v>
          </cell>
          <cell r="D155" t="str">
            <v>航空旅客大数据分析系统</v>
          </cell>
          <cell r="F155">
            <v>160</v>
          </cell>
          <cell r="G155">
            <v>160</v>
          </cell>
          <cell r="H155">
            <v>1</v>
          </cell>
        </row>
        <row r="156">
          <cell r="A156" t="str">
            <v>B-5510</v>
          </cell>
          <cell r="B156" t="str">
            <v>李红</v>
          </cell>
          <cell r="C156" t="str">
            <v>研发中心</v>
          </cell>
          <cell r="D156" t="str">
            <v>航空旅客大数据分析系统</v>
          </cell>
          <cell r="F156">
            <v>160</v>
          </cell>
          <cell r="G156">
            <v>80</v>
          </cell>
          <cell r="H156">
            <v>0.5</v>
          </cell>
        </row>
        <row r="157">
          <cell r="A157" t="str">
            <v>B-12369</v>
          </cell>
          <cell r="B157" t="str">
            <v>周美玲</v>
          </cell>
          <cell r="C157" t="str">
            <v>研发中心</v>
          </cell>
          <cell r="D157" t="str">
            <v>航空旅客大数据分析系统</v>
          </cell>
          <cell r="F157">
            <v>160</v>
          </cell>
          <cell r="G157">
            <v>80</v>
          </cell>
          <cell r="H157">
            <v>0.5</v>
          </cell>
        </row>
        <row r="158">
          <cell r="A158" t="str">
            <v>B-20687</v>
          </cell>
          <cell r="B158" t="str">
            <v>范蓓</v>
          </cell>
          <cell r="C158" t="str">
            <v>研发中心</v>
          </cell>
          <cell r="D158" t="str">
            <v>航空旅客大数据分析系统</v>
          </cell>
          <cell r="F158">
            <v>160</v>
          </cell>
          <cell r="G158">
            <v>160</v>
          </cell>
          <cell r="H158">
            <v>1</v>
          </cell>
        </row>
        <row r="159">
          <cell r="A159" t="str">
            <v>B-23870</v>
          </cell>
          <cell r="B159" t="str">
            <v>张琦</v>
          </cell>
          <cell r="C159" t="str">
            <v>研发中心</v>
          </cell>
          <cell r="D159" t="str">
            <v>航空旅客大数据分析系统</v>
          </cell>
          <cell r="F159">
            <v>160</v>
          </cell>
          <cell r="G159">
            <v>160</v>
          </cell>
          <cell r="H159">
            <v>1</v>
          </cell>
        </row>
        <row r="160">
          <cell r="A160" t="str">
            <v>B-24727</v>
          </cell>
          <cell r="B160" t="str">
            <v>张启凡</v>
          </cell>
          <cell r="C160" t="str">
            <v>研发中心</v>
          </cell>
          <cell r="D160" t="str">
            <v>航空旅客大数据分析系统</v>
          </cell>
          <cell r="F160">
            <v>160</v>
          </cell>
          <cell r="G160">
            <v>80</v>
          </cell>
          <cell r="H160">
            <v>0.5</v>
          </cell>
        </row>
        <row r="161">
          <cell r="A161" t="str">
            <v>B-24994</v>
          </cell>
          <cell r="B161" t="str">
            <v>朱芳芳</v>
          </cell>
          <cell r="C161" t="str">
            <v>研发中心</v>
          </cell>
          <cell r="D161" t="str">
            <v>航空旅客大数据分析系统</v>
          </cell>
          <cell r="F161">
            <v>160</v>
          </cell>
          <cell r="G161">
            <v>160</v>
          </cell>
          <cell r="H161">
            <v>1</v>
          </cell>
        </row>
        <row r="162">
          <cell r="A162" t="str">
            <v>B-26223</v>
          </cell>
          <cell r="B162" t="str">
            <v>谢国胜</v>
          </cell>
          <cell r="C162" t="str">
            <v>研发中心</v>
          </cell>
          <cell r="D162" t="str">
            <v>航空旅客大数据分析系统</v>
          </cell>
          <cell r="F162">
            <v>160</v>
          </cell>
          <cell r="G162">
            <v>80</v>
          </cell>
          <cell r="H162">
            <v>0.5</v>
          </cell>
        </row>
        <row r="163">
          <cell r="A163" t="str">
            <v>B-26457</v>
          </cell>
          <cell r="B163" t="str">
            <v>洪鑫滢</v>
          </cell>
          <cell r="C163" t="str">
            <v>研发中心</v>
          </cell>
          <cell r="D163" t="str">
            <v>航空旅客大数据分析系统</v>
          </cell>
          <cell r="F163">
            <v>160</v>
          </cell>
          <cell r="G163">
            <v>80</v>
          </cell>
          <cell r="H163">
            <v>0.5</v>
          </cell>
        </row>
        <row r="164">
          <cell r="A164" t="str">
            <v>B-27513</v>
          </cell>
          <cell r="B164" t="str">
            <v>樊华</v>
          </cell>
          <cell r="C164" t="str">
            <v>研发中心</v>
          </cell>
          <cell r="D164" t="str">
            <v>航空旅客大数据分析系统</v>
          </cell>
          <cell r="F164">
            <v>104</v>
          </cell>
          <cell r="G164">
            <v>52</v>
          </cell>
          <cell r="H164">
            <v>0.5</v>
          </cell>
        </row>
        <row r="165">
          <cell r="A165" t="str">
            <v>B-21444</v>
          </cell>
          <cell r="B165" t="str">
            <v>朱兵</v>
          </cell>
          <cell r="C165" t="str">
            <v>研发中心</v>
          </cell>
          <cell r="D165" t="str">
            <v>配电网故障抢修指挥平台项目</v>
          </cell>
          <cell r="F165">
            <v>160</v>
          </cell>
          <cell r="G165">
            <v>160</v>
          </cell>
          <cell r="H165">
            <v>1</v>
          </cell>
        </row>
        <row r="166">
          <cell r="A166" t="str">
            <v>B-27477</v>
          </cell>
          <cell r="B166" t="str">
            <v>杨唯唯</v>
          </cell>
          <cell r="C166" t="str">
            <v>研发中心</v>
          </cell>
          <cell r="D166" t="str">
            <v>配电网故障抢修指挥平台项目</v>
          </cell>
          <cell r="F166">
            <v>8</v>
          </cell>
          <cell r="G166">
            <v>4</v>
          </cell>
          <cell r="H166">
            <v>0.5</v>
          </cell>
        </row>
        <row r="167">
          <cell r="A167" t="str">
            <v>B-26809</v>
          </cell>
          <cell r="B167" t="str">
            <v>李新</v>
          </cell>
          <cell r="C167" t="str">
            <v>研发中心</v>
          </cell>
          <cell r="D167" t="str">
            <v>配电网故障抢修指挥平台项目</v>
          </cell>
          <cell r="F167">
            <v>160</v>
          </cell>
          <cell r="G167">
            <v>48</v>
          </cell>
          <cell r="H167">
            <v>0.3</v>
          </cell>
        </row>
        <row r="168">
          <cell r="A168" t="str">
            <v>B-24740</v>
          </cell>
          <cell r="B168" t="str">
            <v>秦光平</v>
          </cell>
          <cell r="C168" t="str">
            <v>研发中心</v>
          </cell>
          <cell r="D168" t="str">
            <v>配电网故障抢修指挥平台项目</v>
          </cell>
          <cell r="F168">
            <v>160</v>
          </cell>
          <cell r="G168">
            <v>80</v>
          </cell>
          <cell r="H168">
            <v>0.5</v>
          </cell>
        </row>
        <row r="169">
          <cell r="A169" t="str">
            <v>B-27226</v>
          </cell>
          <cell r="B169" t="str">
            <v>黄婷</v>
          </cell>
          <cell r="C169" t="str">
            <v>研发中心</v>
          </cell>
          <cell r="D169" t="str">
            <v>配电网故障抢修指挥平台项目</v>
          </cell>
          <cell r="F169">
            <v>104</v>
          </cell>
          <cell r="G169">
            <v>52</v>
          </cell>
          <cell r="H169">
            <v>0.5</v>
          </cell>
        </row>
        <row r="170">
          <cell r="A170" t="str">
            <v>B-8747</v>
          </cell>
          <cell r="B170" t="str">
            <v>蔡赟</v>
          </cell>
          <cell r="C170" t="str">
            <v>研发中心</v>
          </cell>
          <cell r="D170" t="str">
            <v>配电网故障抢修指挥平台项目</v>
          </cell>
          <cell r="F170">
            <v>160</v>
          </cell>
          <cell r="G170">
            <v>32</v>
          </cell>
          <cell r="H170">
            <v>0.2</v>
          </cell>
        </row>
        <row r="171">
          <cell r="A171" t="str">
            <v>B-20081</v>
          </cell>
          <cell r="B171" t="str">
            <v>张志达</v>
          </cell>
          <cell r="C171" t="str">
            <v>研发中心</v>
          </cell>
          <cell r="D171" t="str">
            <v>配电网故障抢修指挥平台项目</v>
          </cell>
          <cell r="F171">
            <v>160</v>
          </cell>
          <cell r="G171">
            <v>80</v>
          </cell>
          <cell r="H171">
            <v>0.5</v>
          </cell>
        </row>
        <row r="172">
          <cell r="A172" t="str">
            <v>B-24743</v>
          </cell>
          <cell r="B172" t="str">
            <v>钟雪晴</v>
          </cell>
          <cell r="C172" t="str">
            <v>研发中心</v>
          </cell>
          <cell r="D172" t="str">
            <v>配电网故障抢修指挥平台项目</v>
          </cell>
          <cell r="F172">
            <v>160</v>
          </cell>
          <cell r="G172">
            <v>80</v>
          </cell>
          <cell r="H172">
            <v>0.5</v>
          </cell>
        </row>
        <row r="173">
          <cell r="A173" t="str">
            <v>B-12629</v>
          </cell>
          <cell r="B173" t="str">
            <v>邵立立</v>
          </cell>
          <cell r="C173" t="str">
            <v>研发中心</v>
          </cell>
          <cell r="D173" t="str">
            <v>配电网故障抢修指挥平台项目</v>
          </cell>
          <cell r="F173">
            <v>160</v>
          </cell>
          <cell r="G173">
            <v>80</v>
          </cell>
          <cell r="H173">
            <v>0.5</v>
          </cell>
        </row>
        <row r="174">
          <cell r="A174" t="str">
            <v>B-5870</v>
          </cell>
          <cell r="B174" t="str">
            <v>傅海燕</v>
          </cell>
          <cell r="C174" t="str">
            <v>研发中心</v>
          </cell>
          <cell r="D174" t="str">
            <v>配电网故障抢修指挥平台项目</v>
          </cell>
          <cell r="F174">
            <v>160</v>
          </cell>
          <cell r="G174">
            <v>80</v>
          </cell>
          <cell r="H174">
            <v>0.5</v>
          </cell>
        </row>
        <row r="175">
          <cell r="A175" t="str">
            <v>B-5723</v>
          </cell>
          <cell r="B175" t="str">
            <v>王孟</v>
          </cell>
          <cell r="C175" t="str">
            <v>研发中心</v>
          </cell>
          <cell r="D175" t="str">
            <v>配电网故障抢修指挥平台项目</v>
          </cell>
          <cell r="F175">
            <v>160</v>
          </cell>
          <cell r="G175">
            <v>48</v>
          </cell>
          <cell r="H175">
            <v>0.3</v>
          </cell>
        </row>
        <row r="176">
          <cell r="A176" t="str">
            <v>B-15534</v>
          </cell>
          <cell r="B176" t="str">
            <v>赵娟</v>
          </cell>
          <cell r="C176" t="str">
            <v>研发中心</v>
          </cell>
          <cell r="D176" t="str">
            <v>配电网故障抢修指挥平台项目</v>
          </cell>
          <cell r="F176">
            <v>160</v>
          </cell>
          <cell r="G176">
            <v>160</v>
          </cell>
          <cell r="H176">
            <v>1</v>
          </cell>
        </row>
        <row r="177">
          <cell r="A177" t="str">
            <v>B-15945</v>
          </cell>
          <cell r="B177" t="str">
            <v>聂梅琴</v>
          </cell>
          <cell r="C177" t="str">
            <v>研发中心</v>
          </cell>
          <cell r="D177" t="str">
            <v>配电网故障抢修指挥平台项目</v>
          </cell>
          <cell r="F177">
            <v>160</v>
          </cell>
          <cell r="G177">
            <v>48</v>
          </cell>
          <cell r="H177">
            <v>0.3</v>
          </cell>
        </row>
        <row r="178">
          <cell r="A178" t="str">
            <v>B-17735</v>
          </cell>
          <cell r="B178" t="str">
            <v>黄静</v>
          </cell>
          <cell r="C178" t="str">
            <v>研发中心</v>
          </cell>
          <cell r="D178" t="str">
            <v>配电网故障抢修指挥平台项目</v>
          </cell>
          <cell r="F178">
            <v>160</v>
          </cell>
          <cell r="G178">
            <v>48</v>
          </cell>
          <cell r="H178">
            <v>0.3</v>
          </cell>
        </row>
        <row r="179">
          <cell r="A179" t="str">
            <v>B-19651</v>
          </cell>
          <cell r="B179" t="str">
            <v>王旖旎</v>
          </cell>
          <cell r="C179" t="str">
            <v>研发中心</v>
          </cell>
          <cell r="D179" t="str">
            <v>配电网故障抢修指挥平台项目</v>
          </cell>
          <cell r="F179">
            <v>160</v>
          </cell>
          <cell r="G179">
            <v>80</v>
          </cell>
          <cell r="H179">
            <v>0.5</v>
          </cell>
        </row>
        <row r="180">
          <cell r="A180" t="str">
            <v>B-24839</v>
          </cell>
          <cell r="B180" t="str">
            <v>吴文</v>
          </cell>
          <cell r="C180" t="str">
            <v>研发中心</v>
          </cell>
          <cell r="D180" t="str">
            <v>配电网故障抢修指挥平台项目</v>
          </cell>
          <cell r="F180">
            <v>160</v>
          </cell>
          <cell r="G180">
            <v>160</v>
          </cell>
          <cell r="H180">
            <v>1</v>
          </cell>
        </row>
        <row r="181">
          <cell r="A181" t="str">
            <v>B-25067</v>
          </cell>
          <cell r="B181" t="str">
            <v>陈惠</v>
          </cell>
          <cell r="C181" t="str">
            <v>研发中心</v>
          </cell>
          <cell r="D181" t="str">
            <v>配电网故障抢修指挥平台项目</v>
          </cell>
          <cell r="F181">
            <v>160</v>
          </cell>
          <cell r="G181">
            <v>80</v>
          </cell>
          <cell r="H181">
            <v>0.5</v>
          </cell>
        </row>
        <row r="182">
          <cell r="A182" t="str">
            <v>B-26158</v>
          </cell>
          <cell r="B182" t="str">
            <v>段小玲</v>
          </cell>
          <cell r="C182" t="str">
            <v>研发中心</v>
          </cell>
          <cell r="D182" t="str">
            <v>配电网故障抢修指挥平台项目</v>
          </cell>
          <cell r="F182">
            <v>160</v>
          </cell>
          <cell r="G182">
            <v>80</v>
          </cell>
          <cell r="H182">
            <v>0.5</v>
          </cell>
        </row>
        <row r="183">
          <cell r="A183" t="str">
            <v>B-22137</v>
          </cell>
          <cell r="B183" t="str">
            <v>刘辉</v>
          </cell>
          <cell r="C183" t="str">
            <v>研发中心</v>
          </cell>
          <cell r="D183" t="str">
            <v>用电信息采集系统通道及主站运行性能检测技术研究与应用项目</v>
          </cell>
          <cell r="E183" t="str">
            <v>用电采集主站性能检测，收集各种性能数据，并传输到Server。</v>
          </cell>
          <cell r="F183">
            <v>160</v>
          </cell>
          <cell r="G183">
            <v>160</v>
          </cell>
          <cell r="H183">
            <v>1</v>
          </cell>
        </row>
        <row r="184">
          <cell r="A184" t="str">
            <v>B-21970</v>
          </cell>
          <cell r="B184" t="str">
            <v>汪旭明</v>
          </cell>
          <cell r="C184" t="str">
            <v>研发中心</v>
          </cell>
          <cell r="D184" t="str">
            <v>用电信息采集系统通道及主站运行性能检测技术研究与应用项目</v>
          </cell>
          <cell r="E184" t="str">
            <v>开发客户端Agent探针技术</v>
          </cell>
          <cell r="F184">
            <v>160</v>
          </cell>
          <cell r="G184">
            <v>160</v>
          </cell>
          <cell r="H184">
            <v>1</v>
          </cell>
        </row>
        <row r="185">
          <cell r="A185" t="str">
            <v>B-27171</v>
          </cell>
          <cell r="B185" t="str">
            <v>覃鹏侣</v>
          </cell>
          <cell r="C185" t="str">
            <v>研发中心</v>
          </cell>
          <cell r="D185" t="str">
            <v>用电信息采集系统通道及主站运行性能检测技术研究与应用项目</v>
          </cell>
          <cell r="E185" t="str">
            <v>采集WEB应用业务系统Weblogic服务器中主要采集硬件服务器CPU、内存、磁盘IO读写、SWAP交换等重要硬件性能指标数据</v>
          </cell>
          <cell r="F185">
            <v>144</v>
          </cell>
          <cell r="G185">
            <v>144</v>
          </cell>
          <cell r="H185">
            <v>1</v>
          </cell>
        </row>
        <row r="186">
          <cell r="A186" t="str">
            <v>B-5501</v>
          </cell>
          <cell r="B186" t="str">
            <v>张成彪</v>
          </cell>
          <cell r="C186" t="str">
            <v>研发中心</v>
          </cell>
          <cell r="D186" t="str">
            <v>用电信息采集系统通道及主站运行性能检测技术研究与应用项目</v>
          </cell>
          <cell r="E186" t="str">
            <v>1 编写系统测试规划。
2 编写测试规范。
3 编写系统运维指导规范。</v>
          </cell>
          <cell r="F186">
            <v>128</v>
          </cell>
          <cell r="G186">
            <v>64</v>
          </cell>
          <cell r="H186">
            <v>0.5</v>
          </cell>
        </row>
        <row r="187">
          <cell r="A187" t="str">
            <v>B-1744</v>
          </cell>
          <cell r="B187" t="str">
            <v>吴艳红</v>
          </cell>
          <cell r="C187" t="str">
            <v>研发中心</v>
          </cell>
          <cell r="D187" t="str">
            <v>用电信息采集系统通道及主站运行性能检测技术研究与应用项目</v>
          </cell>
          <cell r="E187" t="str">
            <v>采集WEB应用业务系统Weblogic服务器中主要采集硬件服务器CPU、内存、磁盘IO读写、SWAP交换等重要硬件性能指标数据</v>
          </cell>
          <cell r="F187">
            <v>140</v>
          </cell>
          <cell r="G187">
            <v>70</v>
          </cell>
          <cell r="H187">
            <v>0.5</v>
          </cell>
        </row>
        <row r="188">
          <cell r="A188" t="str">
            <v>B-3546</v>
          </cell>
          <cell r="B188" t="str">
            <v>郑亚</v>
          </cell>
          <cell r="C188" t="str">
            <v>研发中心</v>
          </cell>
          <cell r="D188" t="str">
            <v>用电信息采集系统通道及主站运行性能检测技术研究与应用项目</v>
          </cell>
          <cell r="E188" t="str">
            <v>通过应用性能数据分析、故障诊断、代码级问题定位、告警提示、历史性能对比分析等任务，实现对应用程序的性能管理。</v>
          </cell>
          <cell r="F188">
            <v>160</v>
          </cell>
          <cell r="G188">
            <v>48</v>
          </cell>
          <cell r="H188">
            <v>0.3</v>
          </cell>
        </row>
        <row r="189">
          <cell r="A189" t="str">
            <v>B-26025</v>
          </cell>
          <cell r="B189" t="str">
            <v>熊小乐</v>
          </cell>
          <cell r="C189" t="str">
            <v>研发中心</v>
          </cell>
          <cell r="D189" t="str">
            <v>用电信息采集系统通道及主站运行性能检测技术研究与应用项目</v>
          </cell>
          <cell r="E189" t="str">
            <v>采集WEB应用业务系统Weblogic服务器中主要采集硬件服务器CPU、内存、磁盘IO读写、SWAP交换等重要硬件性能指标数据</v>
          </cell>
          <cell r="F189">
            <v>160</v>
          </cell>
          <cell r="G189">
            <v>80</v>
          </cell>
          <cell r="H189">
            <v>0.5</v>
          </cell>
        </row>
        <row r="190">
          <cell r="A190" t="str">
            <v>B-7252</v>
          </cell>
          <cell r="B190" t="str">
            <v>张晓鹏</v>
          </cell>
          <cell r="C190" t="str">
            <v>研发中心</v>
          </cell>
          <cell r="D190" t="str">
            <v>用电信息采集系统通道及主站运行性能检测技术研究与应用项目</v>
          </cell>
          <cell r="E190" t="str">
            <v>开发客户端Agent探针技术，采集WEB应用业务系统Weblogic服务器中各类数据信息</v>
          </cell>
          <cell r="F190">
            <v>160</v>
          </cell>
          <cell r="G190">
            <v>80</v>
          </cell>
          <cell r="H190">
            <v>0.5</v>
          </cell>
        </row>
        <row r="191">
          <cell r="A191" t="str">
            <v>B-5874</v>
          </cell>
          <cell r="B191" t="str">
            <v>徐维平</v>
          </cell>
          <cell r="C191" t="str">
            <v>研发中心</v>
          </cell>
          <cell r="D191" t="str">
            <v>用电信息采集系统通道及主站运行性能检测技术研究与应用项目</v>
          </cell>
          <cell r="E191" t="str">
            <v>开发客户端Agent探针技术</v>
          </cell>
          <cell r="F191">
            <v>160</v>
          </cell>
          <cell r="G191">
            <v>80</v>
          </cell>
          <cell r="H191">
            <v>0.5</v>
          </cell>
        </row>
        <row r="192">
          <cell r="A192" t="str">
            <v>B-5912</v>
          </cell>
          <cell r="B192" t="str">
            <v>岳诚</v>
          </cell>
          <cell r="C192" t="str">
            <v>研发中心</v>
          </cell>
          <cell r="D192" t="str">
            <v>用电信息采集系统通道及主站运行性能检测技术研究与应用项目</v>
          </cell>
          <cell r="E192" t="str">
            <v>采集JVM Session、连接、请求、返回、吞吐量、响应时间、执行时间、执行时间占比、HTTP状态码、Java内存堆内存和非堆内存、垃圾收集、Class count、Runtime data area (运行时数据区域)组件和 Native interface(本地接口)组件、线程、共享进程的内存等WEB响应信息</v>
          </cell>
          <cell r="F192">
            <v>160</v>
          </cell>
          <cell r="G192">
            <v>80</v>
          </cell>
          <cell r="H192">
            <v>0.5</v>
          </cell>
        </row>
        <row r="193">
          <cell r="A193" t="str">
            <v>B-5782</v>
          </cell>
          <cell r="B193" t="str">
            <v>汪友浩</v>
          </cell>
          <cell r="C193" t="str">
            <v>研发中心</v>
          </cell>
          <cell r="D193" t="str">
            <v>用电信息采集系统通道及主站运行性能检测技术研究与应用项目</v>
          </cell>
          <cell r="E193" t="str">
            <v>开发客户端Agent探针技术</v>
          </cell>
          <cell r="F193">
            <v>160</v>
          </cell>
          <cell r="G193">
            <v>80</v>
          </cell>
          <cell r="H193">
            <v>0.5</v>
          </cell>
        </row>
        <row r="194">
          <cell r="A194" t="str">
            <v>B-14591</v>
          </cell>
          <cell r="B194" t="str">
            <v>房巍</v>
          </cell>
          <cell r="C194" t="str">
            <v>研发中心</v>
          </cell>
          <cell r="D194" t="str">
            <v>用电信息采集系统通道及主站运行性能检测技术研究与应用项目</v>
          </cell>
          <cell r="E194" t="str">
            <v>用电采集主站性能检测，收集各种性能数据，并传输到Server。</v>
          </cell>
          <cell r="F194">
            <v>160</v>
          </cell>
          <cell r="G194">
            <v>80</v>
          </cell>
          <cell r="H194">
            <v>0.5</v>
          </cell>
        </row>
        <row r="195">
          <cell r="A195" t="str">
            <v>B-15146</v>
          </cell>
          <cell r="B195" t="str">
            <v>熊娟</v>
          </cell>
          <cell r="C195" t="str">
            <v>研发中心</v>
          </cell>
          <cell r="D195" t="str">
            <v>用电信息采集系统通道及主站运行性能检测技术研究与应用项目</v>
          </cell>
          <cell r="E195" t="str">
            <v>开发客户端Agent探针技术</v>
          </cell>
          <cell r="F195">
            <v>160</v>
          </cell>
          <cell r="G195">
            <v>80</v>
          </cell>
          <cell r="H195">
            <v>0.5</v>
          </cell>
        </row>
        <row r="196">
          <cell r="A196" t="str">
            <v>B-17620</v>
          </cell>
          <cell r="B196" t="str">
            <v>张丽萍</v>
          </cell>
          <cell r="C196" t="str">
            <v>研发中心</v>
          </cell>
          <cell r="D196" t="str">
            <v>用电信息采集系统通道及主站运行性能检测技术研究与应用项目</v>
          </cell>
          <cell r="E196" t="str">
            <v>用电采集主站性能检测，收集各种性能数据，并传输到Server。</v>
          </cell>
          <cell r="F196">
            <v>160</v>
          </cell>
          <cell r="G196">
            <v>160</v>
          </cell>
          <cell r="H196">
            <v>1</v>
          </cell>
        </row>
        <row r="197">
          <cell r="A197" t="str">
            <v>B-26440</v>
          </cell>
          <cell r="B197" t="str">
            <v>申艳超</v>
          </cell>
          <cell r="C197" t="str">
            <v>研发中心</v>
          </cell>
          <cell r="D197" t="str">
            <v>用电信息采集系统通道及主站运行性能检测技术研究与应用项目</v>
          </cell>
          <cell r="E197" t="str">
            <v>处理从Agent接收的性能数据，将数据保存到文件和数据库中，并且提供可视化图形展示等信息。</v>
          </cell>
          <cell r="F197">
            <v>160</v>
          </cell>
          <cell r="G197">
            <v>160</v>
          </cell>
          <cell r="H197">
            <v>1</v>
          </cell>
        </row>
        <row r="198">
          <cell r="A198" t="str">
            <v>B-26931</v>
          </cell>
          <cell r="B198" t="str">
            <v>邱正洪</v>
          </cell>
          <cell r="C198" t="str">
            <v>研发中心</v>
          </cell>
          <cell r="D198" t="str">
            <v>用电信息采集系统通道及主站运行性能检测技术研究与应用项目</v>
          </cell>
          <cell r="E198" t="str">
            <v>开发Java BCI字节码技术插入到JVM中</v>
          </cell>
          <cell r="F198">
            <v>160</v>
          </cell>
          <cell r="G198">
            <v>80</v>
          </cell>
          <cell r="H198">
            <v>0.5</v>
          </cell>
        </row>
        <row r="199">
          <cell r="A199" t="str">
            <v>B-21337</v>
          </cell>
          <cell r="B199" t="str">
            <v>肖岚</v>
          </cell>
          <cell r="C199" t="str">
            <v>研发中心</v>
          </cell>
          <cell r="D199" t="str">
            <v>佰钧成网上商城系统</v>
          </cell>
          <cell r="F199">
            <v>160</v>
          </cell>
          <cell r="G199">
            <v>160</v>
          </cell>
          <cell r="H199">
            <v>1</v>
          </cell>
        </row>
        <row r="200">
          <cell r="A200" t="str">
            <v>B-21988</v>
          </cell>
          <cell r="B200" t="str">
            <v>李静怡</v>
          </cell>
          <cell r="C200" t="str">
            <v>研发中心</v>
          </cell>
          <cell r="D200" t="str">
            <v>佰钧成网上商城系统</v>
          </cell>
          <cell r="F200">
            <v>144</v>
          </cell>
          <cell r="G200">
            <v>72</v>
          </cell>
          <cell r="H200">
            <v>0.5</v>
          </cell>
        </row>
        <row r="201">
          <cell r="A201" t="str">
            <v>B-27330</v>
          </cell>
          <cell r="B201" t="str">
            <v>倪玉敏</v>
          </cell>
          <cell r="C201" t="str">
            <v>研发中心</v>
          </cell>
          <cell r="D201" t="str">
            <v>佰钧成网上商城系统</v>
          </cell>
          <cell r="F201">
            <v>160</v>
          </cell>
          <cell r="G201">
            <v>160</v>
          </cell>
          <cell r="H201">
            <v>1</v>
          </cell>
        </row>
        <row r="202">
          <cell r="A202" t="str">
            <v>B-27355</v>
          </cell>
          <cell r="B202" t="str">
            <v>吴程鹏</v>
          </cell>
          <cell r="C202" t="str">
            <v>研发中心</v>
          </cell>
          <cell r="D202" t="str">
            <v>佰钧成网上商城系统</v>
          </cell>
          <cell r="F202">
            <v>148</v>
          </cell>
          <cell r="G202">
            <v>74</v>
          </cell>
          <cell r="H202">
            <v>0.5</v>
          </cell>
        </row>
        <row r="203">
          <cell r="A203" t="str">
            <v>B-27388</v>
          </cell>
          <cell r="B203" t="str">
            <v>李莹</v>
          </cell>
          <cell r="C203" t="str">
            <v>研发中心</v>
          </cell>
          <cell r="D203" t="str">
            <v>佰钧成网上商城系统</v>
          </cell>
          <cell r="F203">
            <v>160</v>
          </cell>
          <cell r="G203">
            <v>80</v>
          </cell>
          <cell r="H203">
            <v>0.5</v>
          </cell>
        </row>
        <row r="204">
          <cell r="A204" t="str">
            <v>B-27441</v>
          </cell>
          <cell r="B204" t="str">
            <v>彭海涛</v>
          </cell>
          <cell r="C204" t="str">
            <v>研发中心</v>
          </cell>
          <cell r="D204" t="str">
            <v>佰钧成网上商城系统</v>
          </cell>
          <cell r="F204">
            <v>160</v>
          </cell>
          <cell r="G204">
            <v>160</v>
          </cell>
          <cell r="H204">
            <v>1</v>
          </cell>
        </row>
        <row r="205">
          <cell r="A205" t="str">
            <v>B-10336</v>
          </cell>
          <cell r="B205" t="str">
            <v>胡志</v>
          </cell>
          <cell r="C205" t="str">
            <v>研发中心</v>
          </cell>
          <cell r="D205" t="str">
            <v>财务业务管理平台</v>
          </cell>
          <cell r="F205">
            <v>160</v>
          </cell>
          <cell r="G205">
            <v>80</v>
          </cell>
          <cell r="H205">
            <v>0.5</v>
          </cell>
        </row>
        <row r="206">
          <cell r="A206" t="str">
            <v>B-19831</v>
          </cell>
          <cell r="B206" t="str">
            <v>于含洋</v>
          </cell>
          <cell r="C206" t="str">
            <v>研发中心</v>
          </cell>
          <cell r="D206" t="str">
            <v>财务业务管理平台</v>
          </cell>
          <cell r="F206">
            <v>160</v>
          </cell>
          <cell r="G206">
            <v>80</v>
          </cell>
          <cell r="H206">
            <v>0.5</v>
          </cell>
        </row>
        <row r="207">
          <cell r="A207" t="str">
            <v>B-23377</v>
          </cell>
          <cell r="B207" t="str">
            <v>李阳</v>
          </cell>
          <cell r="C207" t="str">
            <v>研发中心</v>
          </cell>
          <cell r="D207" t="str">
            <v>财务业务管理平台</v>
          </cell>
          <cell r="F207">
            <v>160</v>
          </cell>
          <cell r="G207">
            <v>80</v>
          </cell>
          <cell r="H207">
            <v>0.5</v>
          </cell>
        </row>
        <row r="208">
          <cell r="A208" t="str">
            <v>B-2375</v>
          </cell>
          <cell r="B208" t="str">
            <v>王晖</v>
          </cell>
          <cell r="C208" t="str">
            <v>研发中心</v>
          </cell>
          <cell r="D208" t="str">
            <v>财务业务管理平台</v>
          </cell>
          <cell r="F208">
            <v>160</v>
          </cell>
          <cell r="G208">
            <v>80</v>
          </cell>
          <cell r="H208">
            <v>0.5</v>
          </cell>
        </row>
        <row r="209">
          <cell r="A209" t="str">
            <v>B-24248</v>
          </cell>
          <cell r="B209" t="str">
            <v>夏思雨</v>
          </cell>
          <cell r="C209" t="str">
            <v>研发中心</v>
          </cell>
          <cell r="D209" t="str">
            <v>财务业务管理平台</v>
          </cell>
          <cell r="F209">
            <v>160</v>
          </cell>
          <cell r="G209">
            <v>160</v>
          </cell>
          <cell r="H209">
            <v>1</v>
          </cell>
        </row>
        <row r="210">
          <cell r="A210" t="str">
            <v>B-27043</v>
          </cell>
          <cell r="B210" t="str">
            <v>李星</v>
          </cell>
          <cell r="C210" t="str">
            <v>研发中心</v>
          </cell>
          <cell r="D210" t="str">
            <v>财务业务管理平台</v>
          </cell>
          <cell r="F210">
            <v>152</v>
          </cell>
          <cell r="G210">
            <v>76</v>
          </cell>
          <cell r="H210">
            <v>0.5</v>
          </cell>
        </row>
        <row r="211">
          <cell r="A211" t="str">
            <v>B-27373</v>
          </cell>
          <cell r="B211" t="str">
            <v>吴倩倩</v>
          </cell>
          <cell r="C211" t="str">
            <v>研发中心</v>
          </cell>
          <cell r="D211" t="str">
            <v>财务业务管理平台</v>
          </cell>
          <cell r="F211">
            <v>64</v>
          </cell>
          <cell r="G211">
            <v>64</v>
          </cell>
          <cell r="H211">
            <v>1</v>
          </cell>
        </row>
        <row r="212">
          <cell r="A212" t="str">
            <v>B-27377</v>
          </cell>
          <cell r="B212" t="str">
            <v>兰萍</v>
          </cell>
          <cell r="C212" t="str">
            <v>研发中心</v>
          </cell>
          <cell r="D212" t="str">
            <v>财务业务管理平台</v>
          </cell>
          <cell r="F212">
            <v>160</v>
          </cell>
          <cell r="G212">
            <v>160</v>
          </cell>
          <cell r="H212">
            <v>1</v>
          </cell>
        </row>
        <row r="213">
          <cell r="A213" t="str">
            <v>B-5866</v>
          </cell>
          <cell r="B213" t="str">
            <v>田绍锟</v>
          </cell>
          <cell r="C213" t="str">
            <v>研发中心</v>
          </cell>
          <cell r="D213" t="str">
            <v>财务业务管理平台</v>
          </cell>
          <cell r="F213">
            <v>160</v>
          </cell>
          <cell r="G213">
            <v>80</v>
          </cell>
          <cell r="H213">
            <v>0.5</v>
          </cell>
        </row>
        <row r="214">
          <cell r="A214" t="str">
            <v>B-14703</v>
          </cell>
          <cell r="B214" t="str">
            <v>付静</v>
          </cell>
          <cell r="C214" t="str">
            <v>研发中心</v>
          </cell>
          <cell r="D214" t="str">
            <v>社会保险系统</v>
          </cell>
          <cell r="F214">
            <v>160</v>
          </cell>
          <cell r="G214">
            <v>80</v>
          </cell>
          <cell r="H214">
            <v>0.5</v>
          </cell>
        </row>
        <row r="215">
          <cell r="A215" t="str">
            <v>B-15623</v>
          </cell>
          <cell r="B215" t="str">
            <v>赵肖寒</v>
          </cell>
          <cell r="C215" t="str">
            <v>研发中心</v>
          </cell>
          <cell r="D215" t="str">
            <v>社会保险系统</v>
          </cell>
          <cell r="F215">
            <v>160</v>
          </cell>
          <cell r="G215">
            <v>80</v>
          </cell>
          <cell r="H215">
            <v>0.5</v>
          </cell>
        </row>
        <row r="216">
          <cell r="A216" t="str">
            <v>B-18578</v>
          </cell>
          <cell r="B216" t="str">
            <v>林向阳</v>
          </cell>
          <cell r="C216" t="str">
            <v>研发中心</v>
          </cell>
          <cell r="D216" t="str">
            <v>社会保险系统</v>
          </cell>
          <cell r="F216">
            <v>160</v>
          </cell>
          <cell r="G216">
            <v>80</v>
          </cell>
          <cell r="H216">
            <v>0.5</v>
          </cell>
        </row>
        <row r="217">
          <cell r="A217" t="str">
            <v>B-27375</v>
          </cell>
          <cell r="B217" t="str">
            <v>江莉莉</v>
          </cell>
          <cell r="C217" t="str">
            <v>研发中心</v>
          </cell>
          <cell r="D217" t="str">
            <v>社会保险系统</v>
          </cell>
          <cell r="F217">
            <v>160</v>
          </cell>
          <cell r="G217">
            <v>80</v>
          </cell>
          <cell r="H217">
            <v>0.5</v>
          </cell>
        </row>
        <row r="218">
          <cell r="A218" t="str">
            <v>B-10603</v>
          </cell>
          <cell r="B218" t="str">
            <v>庞恺</v>
          </cell>
          <cell r="C218" t="str">
            <v>研发中心</v>
          </cell>
          <cell r="D218" t="str">
            <v>生产信息管理系统</v>
          </cell>
          <cell r="F218">
            <v>160</v>
          </cell>
          <cell r="G218">
            <v>80</v>
          </cell>
          <cell r="H218">
            <v>0.5</v>
          </cell>
        </row>
        <row r="219">
          <cell r="A219" t="str">
            <v>B-27356</v>
          </cell>
          <cell r="B219" t="str">
            <v>韦聪聪</v>
          </cell>
          <cell r="C219" t="str">
            <v>研发中心</v>
          </cell>
          <cell r="D219" t="str">
            <v>生产信息管理系统</v>
          </cell>
          <cell r="F219">
            <v>160</v>
          </cell>
          <cell r="G219">
            <v>80</v>
          </cell>
          <cell r="H219">
            <v>0.5</v>
          </cell>
        </row>
        <row r="220">
          <cell r="A220" t="str">
            <v>B-27357</v>
          </cell>
          <cell r="B220" t="str">
            <v>欧阳诗婷</v>
          </cell>
          <cell r="C220" t="str">
            <v>研发中心</v>
          </cell>
          <cell r="D220" t="str">
            <v>生产信息管理系统</v>
          </cell>
          <cell r="F220">
            <v>160</v>
          </cell>
          <cell r="G220">
            <v>80</v>
          </cell>
          <cell r="H220">
            <v>0.5</v>
          </cell>
        </row>
        <row r="221">
          <cell r="A221" t="str">
            <v>B-27363</v>
          </cell>
          <cell r="B221" t="str">
            <v>胡强</v>
          </cell>
          <cell r="C221" t="str">
            <v>研发中心</v>
          </cell>
          <cell r="D221" t="str">
            <v>生产信息管理系统</v>
          </cell>
          <cell r="F221">
            <v>160</v>
          </cell>
          <cell r="G221">
            <v>80</v>
          </cell>
          <cell r="H221">
            <v>0.5</v>
          </cell>
        </row>
        <row r="222">
          <cell r="A222" t="str">
            <v>B-740</v>
          </cell>
          <cell r="B222" t="str">
            <v>余海霞</v>
          </cell>
          <cell r="C222" t="str">
            <v>研发中心</v>
          </cell>
          <cell r="D222" t="str">
            <v>生产信息管理系统</v>
          </cell>
          <cell r="F222">
            <v>160</v>
          </cell>
          <cell r="G222">
            <v>80</v>
          </cell>
          <cell r="H222">
            <v>0.5</v>
          </cell>
        </row>
        <row r="223">
          <cell r="A223" t="str">
            <v>B-11954</v>
          </cell>
          <cell r="B223" t="str">
            <v>定丹</v>
          </cell>
          <cell r="C223" t="str">
            <v>研发中心</v>
          </cell>
          <cell r="D223" t="str">
            <v>移动投保项目</v>
          </cell>
          <cell r="F223">
            <v>160</v>
          </cell>
          <cell r="G223">
            <v>160</v>
          </cell>
          <cell r="H223">
            <v>1</v>
          </cell>
        </row>
        <row r="224">
          <cell r="A224" t="str">
            <v>B-13487</v>
          </cell>
          <cell r="B224" t="str">
            <v>杨晓梅</v>
          </cell>
          <cell r="C224" t="str">
            <v>研发中心</v>
          </cell>
          <cell r="D224" t="str">
            <v>移动投保项目</v>
          </cell>
          <cell r="F224">
            <v>160</v>
          </cell>
          <cell r="G224">
            <v>160</v>
          </cell>
          <cell r="H224">
            <v>1</v>
          </cell>
        </row>
        <row r="225">
          <cell r="A225" t="str">
            <v>B-21817</v>
          </cell>
          <cell r="B225" t="str">
            <v>邱金钰</v>
          </cell>
          <cell r="C225" t="str">
            <v>研发中心</v>
          </cell>
          <cell r="D225" t="str">
            <v>移动投保项目</v>
          </cell>
          <cell r="F225">
            <v>160</v>
          </cell>
          <cell r="G225">
            <v>160</v>
          </cell>
          <cell r="H225">
            <v>1</v>
          </cell>
        </row>
        <row r="226">
          <cell r="A226" t="str">
            <v>B-27076</v>
          </cell>
          <cell r="B226" t="str">
            <v>杨柳青</v>
          </cell>
          <cell r="C226" t="str">
            <v>研发中心</v>
          </cell>
          <cell r="D226" t="str">
            <v>移动投保项目</v>
          </cell>
          <cell r="F226">
            <v>152</v>
          </cell>
          <cell r="G226">
            <v>152</v>
          </cell>
          <cell r="H226">
            <v>1</v>
          </cell>
        </row>
        <row r="227">
          <cell r="A227" t="str">
            <v>B-27322</v>
          </cell>
          <cell r="B227" t="str">
            <v>宋扬</v>
          </cell>
          <cell r="C227" t="str">
            <v>研发中心</v>
          </cell>
          <cell r="D227" t="str">
            <v>移动投保项目</v>
          </cell>
          <cell r="F227">
            <v>148</v>
          </cell>
          <cell r="G227">
            <v>74</v>
          </cell>
          <cell r="H227">
            <v>0.5</v>
          </cell>
        </row>
        <row r="228">
          <cell r="A228" t="str">
            <v>B-27344</v>
          </cell>
          <cell r="B228" t="str">
            <v>叶小云</v>
          </cell>
          <cell r="C228" t="str">
            <v>研发中心</v>
          </cell>
          <cell r="D228" t="str">
            <v>移动投保项目</v>
          </cell>
          <cell r="F228">
            <v>160</v>
          </cell>
          <cell r="G228">
            <v>160</v>
          </cell>
          <cell r="H228">
            <v>1</v>
          </cell>
        </row>
        <row r="229">
          <cell r="A229" t="str">
            <v>B-27359</v>
          </cell>
          <cell r="B229" t="str">
            <v>汪杨锋</v>
          </cell>
          <cell r="C229" t="str">
            <v>研发中心</v>
          </cell>
          <cell r="D229" t="str">
            <v>移动投保项目</v>
          </cell>
          <cell r="F229">
            <v>112</v>
          </cell>
          <cell r="G229">
            <v>56</v>
          </cell>
          <cell r="H229">
            <v>0.5</v>
          </cell>
        </row>
        <row r="230">
          <cell r="A230" t="str">
            <v>B-27376</v>
          </cell>
          <cell r="B230" t="str">
            <v>李莉</v>
          </cell>
          <cell r="C230" t="str">
            <v>研发中心</v>
          </cell>
          <cell r="D230" t="str">
            <v>移动投保项目</v>
          </cell>
          <cell r="F230">
            <v>160</v>
          </cell>
          <cell r="G230">
            <v>160</v>
          </cell>
          <cell r="H230">
            <v>1</v>
          </cell>
        </row>
        <row r="231">
          <cell r="A231" t="str">
            <v>B-10767</v>
          </cell>
          <cell r="B231" t="str">
            <v>许孔琛</v>
          </cell>
          <cell r="C231" t="str">
            <v>研发中心</v>
          </cell>
          <cell r="D231" t="str">
            <v>银行信贷管理信息系统</v>
          </cell>
          <cell r="F231">
            <v>160</v>
          </cell>
          <cell r="G231">
            <v>80</v>
          </cell>
          <cell r="H231">
            <v>0.5</v>
          </cell>
        </row>
        <row r="232">
          <cell r="A232" t="str">
            <v>B-12888</v>
          </cell>
          <cell r="B232" t="str">
            <v>张立</v>
          </cell>
          <cell r="C232" t="str">
            <v>研发中心</v>
          </cell>
          <cell r="D232" t="str">
            <v>银行信贷管理信息系统</v>
          </cell>
          <cell r="F232">
            <v>160</v>
          </cell>
          <cell r="G232">
            <v>80</v>
          </cell>
          <cell r="H232">
            <v>0.5</v>
          </cell>
        </row>
        <row r="233">
          <cell r="A233" t="str">
            <v>B-24883</v>
          </cell>
          <cell r="B233" t="str">
            <v>高磊</v>
          </cell>
          <cell r="C233" t="str">
            <v>研发中心</v>
          </cell>
          <cell r="D233" t="str">
            <v>银行信贷管理信息系统</v>
          </cell>
          <cell r="F233">
            <v>160</v>
          </cell>
          <cell r="G233">
            <v>80</v>
          </cell>
          <cell r="H233">
            <v>0.5</v>
          </cell>
        </row>
        <row r="234">
          <cell r="A234" t="str">
            <v>B-27378</v>
          </cell>
          <cell r="B234" t="str">
            <v>吴晨婷</v>
          </cell>
          <cell r="C234" t="str">
            <v>研发中心</v>
          </cell>
          <cell r="D234" t="str">
            <v>银行信贷管理信息系统</v>
          </cell>
          <cell r="F234">
            <v>160</v>
          </cell>
          <cell r="G234">
            <v>80</v>
          </cell>
          <cell r="H234">
            <v>0.5</v>
          </cell>
        </row>
        <row r="235">
          <cell r="A235" t="str">
            <v>B-9631</v>
          </cell>
          <cell r="B235" t="str">
            <v>李秀兰</v>
          </cell>
          <cell r="C235" t="str">
            <v>研发中心</v>
          </cell>
          <cell r="D235" t="str">
            <v>银行信贷管理信息系统</v>
          </cell>
          <cell r="F235">
            <v>160</v>
          </cell>
          <cell r="G235">
            <v>80</v>
          </cell>
          <cell r="H235">
            <v>0.5</v>
          </cell>
        </row>
        <row r="236">
          <cell r="A236" t="str">
            <v>B-16025</v>
          </cell>
          <cell r="B236" t="str">
            <v>张永建</v>
          </cell>
          <cell r="C236" t="str">
            <v>研发中心</v>
          </cell>
          <cell r="D236" t="str">
            <v>电子车牌综合展示系统</v>
          </cell>
          <cell r="F236">
            <v>160</v>
          </cell>
          <cell r="G236">
            <v>80</v>
          </cell>
          <cell r="H236">
            <v>0.5</v>
          </cell>
        </row>
        <row r="237">
          <cell r="A237" t="str">
            <v>B-16865</v>
          </cell>
          <cell r="B237" t="str">
            <v>李培涛</v>
          </cell>
          <cell r="C237" t="str">
            <v>研发中心</v>
          </cell>
          <cell r="D237" t="str">
            <v>电子车牌综合展示系统</v>
          </cell>
          <cell r="F237">
            <v>160</v>
          </cell>
          <cell r="G237">
            <v>80</v>
          </cell>
          <cell r="H237">
            <v>0.5</v>
          </cell>
        </row>
        <row r="238">
          <cell r="A238" t="str">
            <v>B-20871</v>
          </cell>
          <cell r="B238" t="str">
            <v>吴海瑞</v>
          </cell>
          <cell r="C238" t="str">
            <v>研发中心</v>
          </cell>
          <cell r="D238" t="str">
            <v>电子车牌综合展示系统</v>
          </cell>
          <cell r="F238">
            <v>160</v>
          </cell>
          <cell r="G238">
            <v>160</v>
          </cell>
          <cell r="H238">
            <v>1</v>
          </cell>
        </row>
        <row r="239">
          <cell r="A239" t="str">
            <v>B-22927</v>
          </cell>
          <cell r="B239" t="str">
            <v>倪小芳</v>
          </cell>
          <cell r="C239" t="str">
            <v>研发中心</v>
          </cell>
          <cell r="D239" t="str">
            <v>电子车牌综合展示系统</v>
          </cell>
          <cell r="F239">
            <v>160</v>
          </cell>
          <cell r="G239">
            <v>160</v>
          </cell>
          <cell r="H239">
            <v>1</v>
          </cell>
        </row>
        <row r="240">
          <cell r="A240" t="str">
            <v>B-7340</v>
          </cell>
          <cell r="B240" t="str">
            <v>王菊香</v>
          </cell>
          <cell r="C240" t="str">
            <v>研发中心</v>
          </cell>
          <cell r="D240" t="str">
            <v>电子车牌综合展示系统</v>
          </cell>
          <cell r="F240">
            <v>160</v>
          </cell>
          <cell r="G240">
            <v>80</v>
          </cell>
          <cell r="H240">
            <v>0.5</v>
          </cell>
        </row>
        <row r="241">
          <cell r="A241" t="str">
            <v>B-7352</v>
          </cell>
          <cell r="B241" t="str">
            <v>张国斌</v>
          </cell>
          <cell r="C241" t="str">
            <v>研发中心</v>
          </cell>
          <cell r="D241" t="str">
            <v>电子车牌综合展示系统</v>
          </cell>
          <cell r="F241">
            <v>160</v>
          </cell>
          <cell r="G241">
            <v>160</v>
          </cell>
          <cell r="H241">
            <v>1</v>
          </cell>
        </row>
        <row r="242">
          <cell r="A242" t="str">
            <v>B-7385</v>
          </cell>
          <cell r="B242" t="str">
            <v>窦守成</v>
          </cell>
          <cell r="C242" t="str">
            <v>研发中心</v>
          </cell>
          <cell r="D242" t="str">
            <v>电子车牌综合展示系统</v>
          </cell>
          <cell r="F242">
            <v>160</v>
          </cell>
          <cell r="G242">
            <v>160</v>
          </cell>
          <cell r="H242">
            <v>1</v>
          </cell>
        </row>
        <row r="243">
          <cell r="A243" t="str">
            <v>B-21712</v>
          </cell>
          <cell r="B243" t="str">
            <v>班亚晶</v>
          </cell>
          <cell r="C243" t="str">
            <v>研发中心</v>
          </cell>
          <cell r="D243" t="str">
            <v>奇酷自拍杆</v>
          </cell>
          <cell r="F243">
            <v>160</v>
          </cell>
          <cell r="G243">
            <v>160</v>
          </cell>
          <cell r="H243">
            <v>1</v>
          </cell>
        </row>
        <row r="244">
          <cell r="A244" t="str">
            <v>B-24684</v>
          </cell>
          <cell r="B244" t="str">
            <v>刘强</v>
          </cell>
          <cell r="C244" t="str">
            <v>研发中心</v>
          </cell>
          <cell r="D244" t="str">
            <v>奇酷自拍杆</v>
          </cell>
          <cell r="F244">
            <v>160</v>
          </cell>
          <cell r="G244">
            <v>160</v>
          </cell>
          <cell r="H244">
            <v>1</v>
          </cell>
        </row>
        <row r="245">
          <cell r="A245" t="str">
            <v>B-25395</v>
          </cell>
          <cell r="B245" t="str">
            <v>张小明</v>
          </cell>
          <cell r="C245" t="str">
            <v>研发中心</v>
          </cell>
          <cell r="D245" t="str">
            <v>奇酷自拍杆</v>
          </cell>
          <cell r="F245">
            <v>160</v>
          </cell>
          <cell r="G245">
            <v>160</v>
          </cell>
          <cell r="H245">
            <v>1</v>
          </cell>
        </row>
        <row r="246">
          <cell r="A246" t="str">
            <v>B-5889</v>
          </cell>
          <cell r="B246" t="str">
            <v>曹雪涛</v>
          </cell>
          <cell r="C246" t="str">
            <v>研发中心</v>
          </cell>
          <cell r="D246" t="str">
            <v>奇酷自拍杆</v>
          </cell>
          <cell r="F246">
            <v>160</v>
          </cell>
          <cell r="G246">
            <v>80</v>
          </cell>
          <cell r="H246">
            <v>0.5</v>
          </cell>
        </row>
        <row r="247">
          <cell r="A247" t="str">
            <v>B-7386</v>
          </cell>
          <cell r="B247" t="str">
            <v>陈敏</v>
          </cell>
          <cell r="C247" t="str">
            <v>研发中心</v>
          </cell>
          <cell r="D247" t="str">
            <v>奇酷自拍杆</v>
          </cell>
          <cell r="F247">
            <v>160</v>
          </cell>
          <cell r="G247">
            <v>80</v>
          </cell>
          <cell r="H247">
            <v>0.5</v>
          </cell>
        </row>
        <row r="248">
          <cell r="A248" t="str">
            <v>B-12367</v>
          </cell>
          <cell r="B248" t="str">
            <v>李奉</v>
          </cell>
          <cell r="C248" t="str">
            <v>研发中心</v>
          </cell>
          <cell r="D248" t="str">
            <v>赛格在线商场项目</v>
          </cell>
          <cell r="F248">
            <v>160</v>
          </cell>
          <cell r="G248">
            <v>160</v>
          </cell>
          <cell r="H248">
            <v>1</v>
          </cell>
        </row>
        <row r="249">
          <cell r="A249" t="str">
            <v>B-6890</v>
          </cell>
          <cell r="B249" t="str">
            <v>唐清鹏</v>
          </cell>
          <cell r="C249" t="str">
            <v>研发中心</v>
          </cell>
          <cell r="D249" t="str">
            <v>赛格在线商场项目</v>
          </cell>
          <cell r="F249">
            <v>160</v>
          </cell>
          <cell r="G249">
            <v>80</v>
          </cell>
          <cell r="H249">
            <v>0.5</v>
          </cell>
        </row>
        <row r="250">
          <cell r="A250" t="str">
            <v>B-7254</v>
          </cell>
          <cell r="B250" t="str">
            <v>缪洪涛</v>
          </cell>
          <cell r="C250" t="str">
            <v>研发中心</v>
          </cell>
          <cell r="D250" t="str">
            <v>赛格在线商场项目</v>
          </cell>
          <cell r="F250">
            <v>160</v>
          </cell>
          <cell r="G250">
            <v>80</v>
          </cell>
          <cell r="H250">
            <v>0.5</v>
          </cell>
        </row>
        <row r="251">
          <cell r="A251" t="str">
            <v>B-7382</v>
          </cell>
          <cell r="B251" t="str">
            <v>全荃</v>
          </cell>
          <cell r="C251" t="str">
            <v>研发中心</v>
          </cell>
          <cell r="D251" t="str">
            <v>赛格在线商场项目</v>
          </cell>
          <cell r="F251">
            <v>160</v>
          </cell>
          <cell r="G251">
            <v>80</v>
          </cell>
          <cell r="H251">
            <v>0.5</v>
          </cell>
        </row>
        <row r="252">
          <cell r="A252" t="str">
            <v>B-23643</v>
          </cell>
          <cell r="B252" t="str">
            <v>杨晓芳</v>
          </cell>
          <cell r="C252" t="str">
            <v>研发中心</v>
          </cell>
          <cell r="D252" t="str">
            <v>协同采购平台项目</v>
          </cell>
          <cell r="F252">
            <v>160</v>
          </cell>
          <cell r="G252">
            <v>160</v>
          </cell>
          <cell r="H252">
            <v>1</v>
          </cell>
        </row>
        <row r="253">
          <cell r="A253" t="str">
            <v>B-8016</v>
          </cell>
          <cell r="B253" t="str">
            <v>徐璐</v>
          </cell>
          <cell r="C253" t="str">
            <v>研发中心</v>
          </cell>
          <cell r="D253" t="str">
            <v>协同采购平台项目</v>
          </cell>
          <cell r="F253">
            <v>160</v>
          </cell>
          <cell r="G253">
            <v>80</v>
          </cell>
          <cell r="H253">
            <v>0.5</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资五险一金分摊表"/>
      <sheetName val="Sheet2"/>
      <sheetName val="Sheet3"/>
    </sheetNames>
    <sheetDataSet>
      <sheetData sheetId="0">
        <row r="2">
          <cell r="A2" t="str">
            <v>姓名</v>
          </cell>
          <cell r="B2" t="str">
            <v>研发项目</v>
          </cell>
        </row>
        <row r="3">
          <cell r="A3" t="str">
            <v>肖岚</v>
          </cell>
          <cell r="B3" t="str">
            <v>佰钧成网上商城系统</v>
          </cell>
        </row>
        <row r="4">
          <cell r="A4" t="str">
            <v>倪玉敏</v>
          </cell>
          <cell r="B4" t="str">
            <v>佰钧成网上商城系统</v>
          </cell>
        </row>
        <row r="5">
          <cell r="A5" t="str">
            <v>李静怡</v>
          </cell>
          <cell r="B5" t="str">
            <v>佰钧成网上商城系统</v>
          </cell>
        </row>
        <row r="6">
          <cell r="A6" t="str">
            <v>李莹</v>
          </cell>
          <cell r="B6" t="str">
            <v>佰钧成网上商城系统</v>
          </cell>
        </row>
        <row r="7">
          <cell r="A7" t="str">
            <v>彭海涛</v>
          </cell>
          <cell r="B7" t="str">
            <v>佰钧成网上商城系统</v>
          </cell>
        </row>
        <row r="8">
          <cell r="A8" t="str">
            <v>吴程鹏</v>
          </cell>
          <cell r="B8" t="str">
            <v>佰钧成网上商城系统</v>
          </cell>
        </row>
        <row r="9">
          <cell r="A9" t="str">
            <v>兰萍</v>
          </cell>
          <cell r="B9" t="str">
            <v>财务业务管理平台</v>
          </cell>
        </row>
        <row r="10">
          <cell r="A10" t="str">
            <v>吴倩倩</v>
          </cell>
          <cell r="B10" t="str">
            <v>财务业务管理平台</v>
          </cell>
        </row>
        <row r="11">
          <cell r="A11" t="str">
            <v>夏思雨</v>
          </cell>
          <cell r="B11" t="str">
            <v>财务业务管理平台</v>
          </cell>
        </row>
        <row r="12">
          <cell r="A12" t="str">
            <v>于含洋</v>
          </cell>
          <cell r="B12" t="str">
            <v>财务业务管理平台</v>
          </cell>
        </row>
        <row r="13">
          <cell r="A13" t="str">
            <v>田绍锟</v>
          </cell>
          <cell r="B13" t="str">
            <v>财务业务管理平台</v>
          </cell>
        </row>
        <row r="14">
          <cell r="A14" t="str">
            <v>李阳</v>
          </cell>
          <cell r="B14" t="str">
            <v>财务业务管理平台</v>
          </cell>
        </row>
        <row r="15">
          <cell r="A15" t="str">
            <v>李星</v>
          </cell>
          <cell r="B15" t="str">
            <v>财务业务管理平台</v>
          </cell>
        </row>
        <row r="16">
          <cell r="A16" t="str">
            <v>王晖</v>
          </cell>
          <cell r="B16" t="str">
            <v>财务业务管理平台</v>
          </cell>
        </row>
        <row r="17">
          <cell r="A17" t="str">
            <v>胡志</v>
          </cell>
          <cell r="B17" t="str">
            <v>财务业务管理平台</v>
          </cell>
        </row>
        <row r="18">
          <cell r="A18" t="str">
            <v>字圣先</v>
          </cell>
          <cell r="B18" t="str">
            <v>数据仓库项目</v>
          </cell>
        </row>
        <row r="19">
          <cell r="A19" t="str">
            <v>金波</v>
          </cell>
          <cell r="B19" t="str">
            <v>数据仓库项目</v>
          </cell>
        </row>
        <row r="20">
          <cell r="A20" t="str">
            <v>黄琳</v>
          </cell>
          <cell r="B20" t="str">
            <v>数据仓库项目</v>
          </cell>
        </row>
        <row r="21">
          <cell r="A21" t="str">
            <v>阮小春</v>
          </cell>
          <cell r="B21" t="str">
            <v>数据仓库项目</v>
          </cell>
        </row>
        <row r="22">
          <cell r="A22" t="str">
            <v>熊佳琪</v>
          </cell>
          <cell r="B22" t="str">
            <v>数据仓库项目</v>
          </cell>
        </row>
        <row r="23">
          <cell r="A23" t="str">
            <v>戚永华</v>
          </cell>
          <cell r="B23" t="str">
            <v>数据仓库项目</v>
          </cell>
        </row>
        <row r="24">
          <cell r="A24" t="str">
            <v>江莉莉</v>
          </cell>
          <cell r="B24" t="str">
            <v>社会保险系统</v>
          </cell>
        </row>
        <row r="25">
          <cell r="A25" t="str">
            <v>赵肖寒</v>
          </cell>
          <cell r="B25" t="str">
            <v>社会保险系统</v>
          </cell>
        </row>
        <row r="26">
          <cell r="A26" t="str">
            <v>付静</v>
          </cell>
          <cell r="B26" t="str">
            <v>社会保险系统</v>
          </cell>
        </row>
        <row r="27">
          <cell r="A27" t="str">
            <v>林向阳</v>
          </cell>
          <cell r="B27" t="str">
            <v>社会保险系统</v>
          </cell>
        </row>
        <row r="28">
          <cell r="A28" t="str">
            <v>方平平</v>
          </cell>
          <cell r="B28" t="str">
            <v>生产信息管理系统</v>
          </cell>
        </row>
        <row r="29">
          <cell r="A29" t="str">
            <v>欧阳诗婷</v>
          </cell>
          <cell r="B29" t="str">
            <v>生产信息管理系统</v>
          </cell>
        </row>
        <row r="30">
          <cell r="A30" t="str">
            <v>韦聪聪</v>
          </cell>
          <cell r="B30" t="str">
            <v>生产信息管理系统</v>
          </cell>
        </row>
        <row r="31">
          <cell r="A31" t="str">
            <v>胡强</v>
          </cell>
          <cell r="B31" t="str">
            <v>生产信息管理系统</v>
          </cell>
        </row>
        <row r="32">
          <cell r="A32" t="str">
            <v>庞恺</v>
          </cell>
          <cell r="B32" t="str">
            <v>生产信息管理系统</v>
          </cell>
        </row>
        <row r="33">
          <cell r="A33" t="str">
            <v>余海霞</v>
          </cell>
          <cell r="B33" t="str">
            <v>生产信息管理系统</v>
          </cell>
        </row>
        <row r="34">
          <cell r="A34" t="str">
            <v>张灵豪</v>
          </cell>
          <cell r="B34" t="str">
            <v>项目管理系统</v>
          </cell>
        </row>
        <row r="35">
          <cell r="A35" t="str">
            <v>王文凡</v>
          </cell>
          <cell r="B35" t="str">
            <v>项目管理系统</v>
          </cell>
        </row>
        <row r="36">
          <cell r="A36" t="str">
            <v>周思怡</v>
          </cell>
          <cell r="B36" t="str">
            <v>项目管理系统</v>
          </cell>
        </row>
        <row r="37">
          <cell r="A37" t="str">
            <v>茹琴琴</v>
          </cell>
          <cell r="B37" t="str">
            <v>项目管理系统</v>
          </cell>
        </row>
        <row r="38">
          <cell r="A38" t="str">
            <v>辛胜男</v>
          </cell>
          <cell r="B38" t="str">
            <v>项目管理系统</v>
          </cell>
        </row>
        <row r="39">
          <cell r="A39" t="str">
            <v>岑菲菲</v>
          </cell>
          <cell r="B39" t="str">
            <v>项目管理系统</v>
          </cell>
        </row>
        <row r="40">
          <cell r="A40" t="str">
            <v>杨诗韵</v>
          </cell>
          <cell r="B40" t="str">
            <v>项目管理系统</v>
          </cell>
        </row>
        <row r="41">
          <cell r="A41" t="str">
            <v>陈葆健</v>
          </cell>
          <cell r="B41" t="str">
            <v>项目管理系统</v>
          </cell>
        </row>
        <row r="42">
          <cell r="A42" t="str">
            <v>尤今</v>
          </cell>
          <cell r="B42" t="str">
            <v>项目管理系统</v>
          </cell>
        </row>
        <row r="43">
          <cell r="A43" t="str">
            <v>刘永发</v>
          </cell>
          <cell r="B43" t="str">
            <v>项目管理系统</v>
          </cell>
        </row>
        <row r="44">
          <cell r="A44" t="str">
            <v>江龙</v>
          </cell>
          <cell r="B44" t="str">
            <v>项目管理系统</v>
          </cell>
        </row>
        <row r="45">
          <cell r="A45" t="str">
            <v>李莉</v>
          </cell>
          <cell r="B45" t="str">
            <v>移动投保项目</v>
          </cell>
        </row>
        <row r="46">
          <cell r="A46" t="str">
            <v>邱金钰</v>
          </cell>
          <cell r="B46" t="str">
            <v>移动投保项目</v>
          </cell>
        </row>
        <row r="47">
          <cell r="A47" t="str">
            <v>叶小云</v>
          </cell>
          <cell r="B47" t="str">
            <v>移动投保项目</v>
          </cell>
        </row>
        <row r="48">
          <cell r="A48" t="str">
            <v>罗晨风</v>
          </cell>
          <cell r="B48" t="str">
            <v>移动投保项目</v>
          </cell>
        </row>
        <row r="49">
          <cell r="A49" t="str">
            <v>汪杨锋</v>
          </cell>
          <cell r="B49" t="str">
            <v>移动投保项目</v>
          </cell>
        </row>
        <row r="50">
          <cell r="A50" t="str">
            <v>宋扬</v>
          </cell>
          <cell r="B50" t="str">
            <v>移动投保项目</v>
          </cell>
        </row>
        <row r="51">
          <cell r="A51" t="str">
            <v>杨柳青</v>
          </cell>
          <cell r="B51" t="str">
            <v>移动投保项目</v>
          </cell>
        </row>
        <row r="52">
          <cell r="A52" t="str">
            <v>定丹</v>
          </cell>
          <cell r="B52" t="str">
            <v>移动投保项目</v>
          </cell>
        </row>
        <row r="53">
          <cell r="A53" t="str">
            <v>杨晓梅</v>
          </cell>
          <cell r="B53" t="str">
            <v>移动投保项目</v>
          </cell>
        </row>
        <row r="54">
          <cell r="A54" t="str">
            <v>吴晨婷</v>
          </cell>
          <cell r="B54" t="str">
            <v>银行信贷管理信息系统</v>
          </cell>
        </row>
        <row r="55">
          <cell r="A55" t="str">
            <v>娄兴伟</v>
          </cell>
          <cell r="B55" t="str">
            <v>银行信贷管理信息系统</v>
          </cell>
        </row>
        <row r="56">
          <cell r="A56" t="str">
            <v>许孔琛</v>
          </cell>
          <cell r="B56" t="str">
            <v>银行信贷管理信息系统</v>
          </cell>
        </row>
        <row r="57">
          <cell r="A57" t="str">
            <v>高磊</v>
          </cell>
          <cell r="B57" t="str">
            <v>银行信贷管理信息系统</v>
          </cell>
        </row>
        <row r="58">
          <cell r="A58" t="str">
            <v>张立</v>
          </cell>
          <cell r="B58" t="str">
            <v>银行信贷管理信息系统</v>
          </cell>
        </row>
        <row r="59">
          <cell r="A59" t="str">
            <v>李秀兰</v>
          </cell>
          <cell r="B59" t="str">
            <v>银行信贷管理信息系统</v>
          </cell>
        </row>
        <row r="60">
          <cell r="A60" t="str">
            <v>丁凤娟</v>
          </cell>
          <cell r="B60" t="str">
            <v>智慧物流公共信息平台</v>
          </cell>
        </row>
        <row r="61">
          <cell r="A61" t="str">
            <v>张敏钰</v>
          </cell>
          <cell r="B61" t="str">
            <v>智慧物流公共信息平台</v>
          </cell>
        </row>
        <row r="62">
          <cell r="A62" t="str">
            <v>沈鹏程</v>
          </cell>
          <cell r="B62" t="str">
            <v>智慧物流公共信息平台</v>
          </cell>
        </row>
        <row r="63">
          <cell r="A63" t="str">
            <v>张欢</v>
          </cell>
          <cell r="B63" t="str">
            <v>智慧物流公共信息平台</v>
          </cell>
        </row>
        <row r="64">
          <cell r="A64" t="str">
            <v>闭林丽</v>
          </cell>
          <cell r="B64" t="str">
            <v>智慧物流公共信息平台</v>
          </cell>
        </row>
        <row r="65">
          <cell r="A65" t="str">
            <v>张文燕</v>
          </cell>
          <cell r="B65" t="str">
            <v>智慧物流公共信息平台</v>
          </cell>
        </row>
        <row r="66">
          <cell r="A66" t="str">
            <v>邢天瑜</v>
          </cell>
          <cell r="B66" t="str">
            <v>智慧物流公共信息平台</v>
          </cell>
        </row>
        <row r="67">
          <cell r="A67" t="str">
            <v>刘晓红</v>
          </cell>
          <cell r="B67" t="str">
            <v>智慧物流公共信息平台</v>
          </cell>
        </row>
        <row r="68">
          <cell r="A68" t="str">
            <v>金丽敏</v>
          </cell>
          <cell r="B68" t="str">
            <v>智慧物流公共信息平台</v>
          </cell>
        </row>
        <row r="69">
          <cell r="A69" t="str">
            <v>高思</v>
          </cell>
          <cell r="B69" t="str">
            <v>智慧物流公共信息平台</v>
          </cell>
        </row>
        <row r="70">
          <cell r="A70" t="str">
            <v>林红</v>
          </cell>
          <cell r="B70" t="str">
            <v>智慧物流公共信息平台</v>
          </cell>
        </row>
        <row r="71">
          <cell r="A71" t="str">
            <v>曹明辉</v>
          </cell>
          <cell r="B71" t="str">
            <v>智慧物流公共信息平台</v>
          </cell>
        </row>
        <row r="72">
          <cell r="A72" t="str">
            <v>陈沛雯</v>
          </cell>
          <cell r="B72" t="str">
            <v>智慧物流公共信息平台</v>
          </cell>
        </row>
      </sheetData>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表说明"/>
      <sheetName val="1月工时记录表"/>
      <sheetName val="2月工时记录表"/>
      <sheetName val="3月工时记录表"/>
      <sheetName val="4月工时记录表"/>
      <sheetName val="5月工时记录表"/>
      <sheetName val="6月工时记录表"/>
      <sheetName val="7月工时记录表"/>
      <sheetName val="8月工时记录表"/>
      <sheetName val="9月工时记录表"/>
      <sheetName val="10月工时记录表"/>
      <sheetName val="11月工时记录表"/>
      <sheetName val="12月工时记录表"/>
    </sheetNames>
    <sheetDataSet>
      <sheetData sheetId="0" refreshError="1"/>
      <sheetData sheetId="1">
        <row r="1">
          <cell r="B1" t="str">
            <v>2016年 1 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row>
        <row r="3">
          <cell r="A3" t="str">
            <v>B-23090</v>
          </cell>
          <cell r="B3" t="str">
            <v>郑柏暄</v>
          </cell>
          <cell r="C3" t="str">
            <v>研发中心</v>
          </cell>
          <cell r="D3" t="str">
            <v>MES中控室看板项目</v>
          </cell>
          <cell r="F3">
            <v>160</v>
          </cell>
          <cell r="G3">
            <v>160</v>
          </cell>
          <cell r="H3">
            <v>1</v>
          </cell>
        </row>
        <row r="4">
          <cell r="A4" t="str">
            <v>B-20727</v>
          </cell>
          <cell r="B4" t="str">
            <v>胡晓佳</v>
          </cell>
          <cell r="C4" t="str">
            <v>研发中心</v>
          </cell>
          <cell r="D4" t="str">
            <v>MES中控室看板项目</v>
          </cell>
          <cell r="F4">
            <v>160</v>
          </cell>
          <cell r="G4">
            <v>80</v>
          </cell>
          <cell r="H4">
            <v>0.5</v>
          </cell>
        </row>
        <row r="5">
          <cell r="A5" t="str">
            <v>B-5505</v>
          </cell>
          <cell r="B5" t="str">
            <v>王业佳</v>
          </cell>
          <cell r="C5" t="str">
            <v>研发中心</v>
          </cell>
          <cell r="D5" t="str">
            <v>MES中控室看板项目</v>
          </cell>
          <cell r="F5">
            <v>160</v>
          </cell>
          <cell r="G5">
            <v>48</v>
          </cell>
          <cell r="H5">
            <v>0.3</v>
          </cell>
        </row>
        <row r="6">
          <cell r="A6" t="str">
            <v>B-21452</v>
          </cell>
          <cell r="B6" t="str">
            <v>谢泽勇</v>
          </cell>
          <cell r="C6" t="str">
            <v>研发中心</v>
          </cell>
          <cell r="D6" t="str">
            <v>MES中控室看板项目</v>
          </cell>
          <cell r="F6">
            <v>160</v>
          </cell>
          <cell r="G6">
            <v>80</v>
          </cell>
          <cell r="H6">
            <v>0.5</v>
          </cell>
        </row>
        <row r="7">
          <cell r="A7" t="str">
            <v>B-17098</v>
          </cell>
          <cell r="B7" t="str">
            <v>李飞飞</v>
          </cell>
          <cell r="C7" t="str">
            <v>研发中心</v>
          </cell>
          <cell r="D7" t="str">
            <v>MES中控室看板项目</v>
          </cell>
          <cell r="F7">
            <v>160</v>
          </cell>
          <cell r="G7">
            <v>80</v>
          </cell>
          <cell r="H7">
            <v>0.5</v>
          </cell>
        </row>
        <row r="8">
          <cell r="A8" t="str">
            <v>B-13428</v>
          </cell>
          <cell r="B8" t="str">
            <v>张珍珍</v>
          </cell>
          <cell r="C8" t="str">
            <v>研发中心</v>
          </cell>
          <cell r="D8" t="str">
            <v>MES中控室看板项目</v>
          </cell>
          <cell r="F8">
            <v>160</v>
          </cell>
          <cell r="G8">
            <v>80</v>
          </cell>
          <cell r="H8">
            <v>0.5</v>
          </cell>
        </row>
        <row r="9">
          <cell r="A9" t="str">
            <v>B-21222</v>
          </cell>
          <cell r="B9" t="str">
            <v>徐枫</v>
          </cell>
          <cell r="C9" t="str">
            <v>研发中心</v>
          </cell>
          <cell r="D9" t="str">
            <v>MES中控室看板项目</v>
          </cell>
          <cell r="F9">
            <v>160</v>
          </cell>
          <cell r="G9">
            <v>32</v>
          </cell>
          <cell r="H9">
            <v>0.2</v>
          </cell>
        </row>
        <row r="10">
          <cell r="A10" t="str">
            <v>B-7185</v>
          </cell>
          <cell r="B10" t="str">
            <v>刘宏伟</v>
          </cell>
          <cell r="C10" t="str">
            <v>研发中心</v>
          </cell>
          <cell r="D10" t="str">
            <v>MES中控室看板项目</v>
          </cell>
          <cell r="F10">
            <v>136</v>
          </cell>
          <cell r="G10">
            <v>40.799999999999997</v>
          </cell>
          <cell r="H10">
            <v>0.3</v>
          </cell>
        </row>
        <row r="11">
          <cell r="A11" t="str">
            <v>B-25684</v>
          </cell>
          <cell r="B11" t="str">
            <v>夏清波</v>
          </cell>
          <cell r="C11" t="str">
            <v>研发中心</v>
          </cell>
          <cell r="D11" t="str">
            <v>MES中控室看板项目</v>
          </cell>
          <cell r="F11">
            <v>160</v>
          </cell>
          <cell r="G11">
            <v>80</v>
          </cell>
          <cell r="H11">
            <v>0.5</v>
          </cell>
        </row>
        <row r="12">
          <cell r="A12" t="str">
            <v>B-22283</v>
          </cell>
          <cell r="B12" t="str">
            <v>孙明</v>
          </cell>
          <cell r="C12" t="str">
            <v>研发中心</v>
          </cell>
          <cell r="D12" t="str">
            <v>MES中控室看板项目</v>
          </cell>
          <cell r="F12">
            <v>160</v>
          </cell>
          <cell r="G12">
            <v>160</v>
          </cell>
          <cell r="H12">
            <v>1</v>
          </cell>
        </row>
        <row r="13">
          <cell r="A13" t="str">
            <v>B-27006</v>
          </cell>
          <cell r="B13" t="str">
            <v>冯雪霜</v>
          </cell>
          <cell r="C13" t="str">
            <v>研发中心</v>
          </cell>
          <cell r="D13" t="str">
            <v>MES中控室看板项目</v>
          </cell>
          <cell r="F13">
            <v>160</v>
          </cell>
          <cell r="G13">
            <v>160</v>
          </cell>
          <cell r="H13">
            <v>1</v>
          </cell>
        </row>
        <row r="14">
          <cell r="A14" t="str">
            <v>B-25164</v>
          </cell>
          <cell r="B14" t="str">
            <v>李鑫</v>
          </cell>
          <cell r="C14" t="str">
            <v>研发中心</v>
          </cell>
          <cell r="D14" t="str">
            <v>MES中控室看板项目</v>
          </cell>
          <cell r="F14">
            <v>160</v>
          </cell>
          <cell r="G14">
            <v>48</v>
          </cell>
          <cell r="H14">
            <v>0.3</v>
          </cell>
        </row>
        <row r="15">
          <cell r="A15" t="str">
            <v>B-039</v>
          </cell>
          <cell r="B15" t="str">
            <v>俞盛</v>
          </cell>
          <cell r="C15" t="str">
            <v>研发中心</v>
          </cell>
          <cell r="D15" t="str">
            <v>MES中控室看板项目</v>
          </cell>
          <cell r="F15">
            <v>160</v>
          </cell>
          <cell r="G15">
            <v>48</v>
          </cell>
          <cell r="H15">
            <v>0.3</v>
          </cell>
        </row>
        <row r="16">
          <cell r="A16" t="str">
            <v>B-24904</v>
          </cell>
          <cell r="B16" t="str">
            <v>方琴</v>
          </cell>
          <cell r="C16" t="str">
            <v>研发中心</v>
          </cell>
          <cell r="D16" t="str">
            <v>MES中控室看板项目</v>
          </cell>
          <cell r="F16">
            <v>160</v>
          </cell>
          <cell r="G16">
            <v>80</v>
          </cell>
          <cell r="H16">
            <v>0.5</v>
          </cell>
        </row>
        <row r="17">
          <cell r="A17" t="str">
            <v>B-5892</v>
          </cell>
          <cell r="B17" t="str">
            <v>尹瑞军</v>
          </cell>
          <cell r="C17" t="str">
            <v>研发中心</v>
          </cell>
          <cell r="D17" t="str">
            <v>MES中控室看板项目</v>
          </cell>
          <cell r="F17">
            <v>160</v>
          </cell>
          <cell r="G17">
            <v>48</v>
          </cell>
          <cell r="H17">
            <v>0.3</v>
          </cell>
        </row>
        <row r="18">
          <cell r="A18" t="str">
            <v>B-4911</v>
          </cell>
          <cell r="B18" t="str">
            <v>王明军</v>
          </cell>
          <cell r="C18" t="str">
            <v>研发中心</v>
          </cell>
          <cell r="D18" t="str">
            <v>MES中控室看板项目</v>
          </cell>
          <cell r="F18">
            <v>160</v>
          </cell>
          <cell r="G18">
            <v>48</v>
          </cell>
          <cell r="H18">
            <v>0.3</v>
          </cell>
        </row>
        <row r="19">
          <cell r="A19" t="str">
            <v>B-11059</v>
          </cell>
          <cell r="B19" t="str">
            <v>赵坚强</v>
          </cell>
          <cell r="C19" t="str">
            <v>研发中心</v>
          </cell>
          <cell r="D19" t="str">
            <v>MES中控室看板项目</v>
          </cell>
          <cell r="F19">
            <v>160</v>
          </cell>
          <cell r="G19">
            <v>48</v>
          </cell>
          <cell r="H19">
            <v>0.3</v>
          </cell>
        </row>
        <row r="20">
          <cell r="A20" t="str">
            <v>B-16513</v>
          </cell>
          <cell r="B20" t="str">
            <v>胡赳</v>
          </cell>
          <cell r="C20" t="str">
            <v>研发中心</v>
          </cell>
          <cell r="D20" t="str">
            <v>MES中控室看板项目</v>
          </cell>
          <cell r="F20">
            <v>160</v>
          </cell>
          <cell r="G20">
            <v>80</v>
          </cell>
          <cell r="H20">
            <v>0.5</v>
          </cell>
        </row>
        <row r="21">
          <cell r="A21" t="str">
            <v>B-17176</v>
          </cell>
          <cell r="B21" t="str">
            <v>杨忠伟</v>
          </cell>
          <cell r="C21" t="str">
            <v>研发中心</v>
          </cell>
          <cell r="D21" t="str">
            <v>MES中控室看板项目</v>
          </cell>
          <cell r="F21">
            <v>160</v>
          </cell>
          <cell r="G21">
            <v>48</v>
          </cell>
          <cell r="H21">
            <v>0.3</v>
          </cell>
        </row>
        <row r="22">
          <cell r="A22" t="str">
            <v>B-17268</v>
          </cell>
          <cell r="B22" t="str">
            <v>姚志红</v>
          </cell>
          <cell r="C22" t="str">
            <v>研发中心</v>
          </cell>
          <cell r="D22" t="str">
            <v>MES中控室看板项目</v>
          </cell>
          <cell r="F22">
            <v>160</v>
          </cell>
          <cell r="G22">
            <v>48</v>
          </cell>
          <cell r="H22">
            <v>0.3</v>
          </cell>
        </row>
        <row r="23">
          <cell r="A23" t="str">
            <v>B-7354</v>
          </cell>
          <cell r="B23" t="str">
            <v>杨洁</v>
          </cell>
          <cell r="C23" t="str">
            <v>研发中心</v>
          </cell>
          <cell r="D23" t="str">
            <v>MES中控室看板项目</v>
          </cell>
          <cell r="F23">
            <v>160</v>
          </cell>
          <cell r="G23">
            <v>80</v>
          </cell>
          <cell r="H23">
            <v>0.5</v>
          </cell>
        </row>
        <row r="24">
          <cell r="A24" t="str">
            <v>B-22165</v>
          </cell>
          <cell r="B24" t="str">
            <v>谢玮</v>
          </cell>
          <cell r="C24" t="str">
            <v>研发中心</v>
          </cell>
          <cell r="D24" t="str">
            <v>MES中控室看板项目</v>
          </cell>
          <cell r="F24">
            <v>160</v>
          </cell>
          <cell r="G24">
            <v>80</v>
          </cell>
          <cell r="H24">
            <v>0.5</v>
          </cell>
        </row>
        <row r="25">
          <cell r="A25" t="str">
            <v>B-23339</v>
          </cell>
          <cell r="B25" t="str">
            <v>曹健霞</v>
          </cell>
          <cell r="C25" t="str">
            <v>研发中心</v>
          </cell>
          <cell r="D25" t="str">
            <v>MES中控室看板项目</v>
          </cell>
          <cell r="F25">
            <v>160</v>
          </cell>
          <cell r="G25">
            <v>80</v>
          </cell>
          <cell r="H25">
            <v>0.5</v>
          </cell>
        </row>
        <row r="26">
          <cell r="A26" t="str">
            <v>B-23933</v>
          </cell>
          <cell r="B26" t="str">
            <v>刘庆</v>
          </cell>
          <cell r="C26" t="str">
            <v>研发中心</v>
          </cell>
          <cell r="D26" t="str">
            <v>MES中控室看板项目</v>
          </cell>
          <cell r="F26">
            <v>160</v>
          </cell>
          <cell r="G26">
            <v>80</v>
          </cell>
          <cell r="H26">
            <v>0.5</v>
          </cell>
        </row>
        <row r="27">
          <cell r="A27" t="str">
            <v>B-24771</v>
          </cell>
          <cell r="B27" t="str">
            <v>周厚悦</v>
          </cell>
          <cell r="C27" t="str">
            <v>研发中心</v>
          </cell>
          <cell r="D27" t="str">
            <v>MES中控室看板项目</v>
          </cell>
          <cell r="F27">
            <v>160</v>
          </cell>
          <cell r="G27">
            <v>80</v>
          </cell>
          <cell r="H27">
            <v>0.5</v>
          </cell>
        </row>
        <row r="28">
          <cell r="A28" t="str">
            <v>B-25107</v>
          </cell>
          <cell r="B28" t="str">
            <v>周尧舜</v>
          </cell>
          <cell r="C28" t="str">
            <v>研发中心</v>
          </cell>
          <cell r="D28" t="str">
            <v>MES中控室看板项目</v>
          </cell>
          <cell r="F28">
            <v>160</v>
          </cell>
          <cell r="G28">
            <v>48</v>
          </cell>
          <cell r="H28">
            <v>0.3</v>
          </cell>
        </row>
        <row r="29">
          <cell r="A29" t="str">
            <v>B-16383</v>
          </cell>
          <cell r="B29" t="str">
            <v>高娟</v>
          </cell>
          <cell r="C29" t="str">
            <v>研发中心</v>
          </cell>
          <cell r="D29" t="str">
            <v>MES中控室看板项目</v>
          </cell>
          <cell r="F29">
            <v>160</v>
          </cell>
          <cell r="G29">
            <v>160</v>
          </cell>
          <cell r="H29">
            <v>1</v>
          </cell>
        </row>
        <row r="30">
          <cell r="A30" t="str">
            <v>B-26483</v>
          </cell>
          <cell r="B30" t="str">
            <v>陈海露</v>
          </cell>
          <cell r="C30" t="str">
            <v>研发中心</v>
          </cell>
          <cell r="D30" t="str">
            <v>MES中控室看板项目</v>
          </cell>
          <cell r="F30">
            <v>160</v>
          </cell>
          <cell r="G30">
            <v>48</v>
          </cell>
          <cell r="H30">
            <v>0.3</v>
          </cell>
        </row>
        <row r="31">
          <cell r="A31" t="str">
            <v>B-27083</v>
          </cell>
          <cell r="B31" t="str">
            <v>蒋朝正</v>
          </cell>
          <cell r="C31" t="str">
            <v>研发中心</v>
          </cell>
          <cell r="D31" t="str">
            <v>MES中控室看板项目</v>
          </cell>
          <cell r="F31">
            <v>160</v>
          </cell>
          <cell r="G31">
            <v>80</v>
          </cell>
          <cell r="H31">
            <v>0.5</v>
          </cell>
        </row>
        <row r="32">
          <cell r="A32" t="str">
            <v>B-26914</v>
          </cell>
          <cell r="B32" t="str">
            <v>冷秀秀</v>
          </cell>
          <cell r="C32" t="str">
            <v>研发中心</v>
          </cell>
          <cell r="D32" t="str">
            <v>MES中控室看板项目</v>
          </cell>
          <cell r="F32">
            <v>160</v>
          </cell>
          <cell r="G32">
            <v>160</v>
          </cell>
          <cell r="H32">
            <v>1</v>
          </cell>
        </row>
        <row r="33">
          <cell r="A33" t="str">
            <v>B-025</v>
          </cell>
          <cell r="B33" t="str">
            <v>胡亮</v>
          </cell>
          <cell r="C33" t="str">
            <v>研发中心</v>
          </cell>
          <cell r="D33" t="str">
            <v>MES中控室看板项目</v>
          </cell>
          <cell r="F33">
            <v>160</v>
          </cell>
          <cell r="G33">
            <v>32</v>
          </cell>
          <cell r="H33">
            <v>0.2</v>
          </cell>
        </row>
        <row r="34">
          <cell r="A34" t="str">
            <v>B-2555</v>
          </cell>
          <cell r="B34" t="str">
            <v>李晓辉</v>
          </cell>
          <cell r="C34" t="str">
            <v>研发中心</v>
          </cell>
          <cell r="D34" t="str">
            <v>MES中控室看板项目</v>
          </cell>
          <cell r="F34">
            <v>160</v>
          </cell>
          <cell r="G34">
            <v>32</v>
          </cell>
          <cell r="H34">
            <v>0.2</v>
          </cell>
        </row>
        <row r="35">
          <cell r="A35" t="str">
            <v>B-9510</v>
          </cell>
          <cell r="B35" t="str">
            <v>雷敏</v>
          </cell>
          <cell r="C35" t="str">
            <v>研发中心</v>
          </cell>
          <cell r="D35" t="str">
            <v>安全生产管理系统开发项目</v>
          </cell>
          <cell r="F35">
            <v>160</v>
          </cell>
          <cell r="G35">
            <v>80</v>
          </cell>
          <cell r="H35">
            <v>0.5</v>
          </cell>
        </row>
        <row r="36">
          <cell r="A36" t="str">
            <v>B-19323</v>
          </cell>
          <cell r="B36" t="str">
            <v>乐敏燕</v>
          </cell>
          <cell r="C36" t="str">
            <v>研发中心</v>
          </cell>
          <cell r="D36" t="str">
            <v>安全生产管理系统开发项目</v>
          </cell>
          <cell r="F36">
            <v>160</v>
          </cell>
          <cell r="G36">
            <v>80</v>
          </cell>
          <cell r="H36">
            <v>0.5</v>
          </cell>
        </row>
        <row r="37">
          <cell r="A37" t="str">
            <v>B-27208</v>
          </cell>
          <cell r="B37" t="str">
            <v>黄超</v>
          </cell>
          <cell r="C37" t="str">
            <v>研发中心</v>
          </cell>
          <cell r="D37" t="str">
            <v>安全生产管理系统开发项目</v>
          </cell>
          <cell r="F37">
            <v>104</v>
          </cell>
          <cell r="G37">
            <v>104</v>
          </cell>
          <cell r="H37">
            <v>1</v>
          </cell>
        </row>
        <row r="38">
          <cell r="A38" t="str">
            <v>B-20406</v>
          </cell>
          <cell r="B38" t="str">
            <v>孙建国</v>
          </cell>
          <cell r="C38" t="str">
            <v>研发中心</v>
          </cell>
          <cell r="D38" t="str">
            <v>安全生产管理系统开发项目</v>
          </cell>
          <cell r="F38">
            <v>160</v>
          </cell>
          <cell r="G38">
            <v>80</v>
          </cell>
          <cell r="H38">
            <v>0.5</v>
          </cell>
        </row>
        <row r="39">
          <cell r="A39" t="str">
            <v>B-21412</v>
          </cell>
          <cell r="B39" t="str">
            <v>石晓敏</v>
          </cell>
          <cell r="C39" t="str">
            <v>研发中心</v>
          </cell>
          <cell r="D39" t="str">
            <v>安全生产管理系统开发项目</v>
          </cell>
          <cell r="F39">
            <v>156</v>
          </cell>
          <cell r="G39">
            <v>78</v>
          </cell>
          <cell r="H39">
            <v>0.5</v>
          </cell>
        </row>
        <row r="40">
          <cell r="A40" t="str">
            <v>B-17781</v>
          </cell>
          <cell r="B40" t="str">
            <v>苏柳青</v>
          </cell>
          <cell r="C40" t="str">
            <v>研发中心</v>
          </cell>
          <cell r="D40" t="str">
            <v>安全生产管理系统开发项目</v>
          </cell>
          <cell r="F40">
            <v>160</v>
          </cell>
          <cell r="G40">
            <v>80</v>
          </cell>
          <cell r="H40">
            <v>0.5</v>
          </cell>
        </row>
        <row r="41">
          <cell r="A41" t="str">
            <v>B-23613</v>
          </cell>
          <cell r="B41" t="str">
            <v>欧泉</v>
          </cell>
          <cell r="C41" t="str">
            <v>研发中心</v>
          </cell>
          <cell r="D41" t="str">
            <v>安全生产管理系统开发项目</v>
          </cell>
          <cell r="F41">
            <v>160</v>
          </cell>
          <cell r="G41">
            <v>80</v>
          </cell>
          <cell r="H41">
            <v>0.5</v>
          </cell>
        </row>
        <row r="42">
          <cell r="A42" t="str">
            <v>B-16003</v>
          </cell>
          <cell r="B42" t="str">
            <v>曾秀红</v>
          </cell>
          <cell r="C42" t="str">
            <v>研发中心</v>
          </cell>
          <cell r="D42" t="str">
            <v>安全生产管理系统开发项目</v>
          </cell>
          <cell r="F42">
            <v>160</v>
          </cell>
          <cell r="G42">
            <v>80</v>
          </cell>
          <cell r="H42">
            <v>0.5</v>
          </cell>
        </row>
        <row r="43">
          <cell r="A43" t="str">
            <v>B-23735</v>
          </cell>
          <cell r="B43" t="str">
            <v>熊刘照</v>
          </cell>
          <cell r="C43" t="str">
            <v>研发中心</v>
          </cell>
          <cell r="D43" t="str">
            <v>安全生产管理系统开发项目</v>
          </cell>
          <cell r="F43">
            <v>160</v>
          </cell>
          <cell r="G43">
            <v>48</v>
          </cell>
          <cell r="H43">
            <v>0.3</v>
          </cell>
        </row>
        <row r="44">
          <cell r="A44" t="str">
            <v>B-20854</v>
          </cell>
          <cell r="B44" t="str">
            <v>胡培培</v>
          </cell>
          <cell r="C44" t="str">
            <v>研发中心</v>
          </cell>
          <cell r="D44" t="str">
            <v>安全生产管理系统开发项目</v>
          </cell>
          <cell r="F44">
            <v>160</v>
          </cell>
          <cell r="G44">
            <v>80</v>
          </cell>
          <cell r="H44">
            <v>0.5</v>
          </cell>
        </row>
        <row r="45">
          <cell r="A45" t="str">
            <v>B-4938</v>
          </cell>
          <cell r="B45" t="str">
            <v>柯斌</v>
          </cell>
          <cell r="C45" t="str">
            <v>研发中心</v>
          </cell>
          <cell r="D45" t="str">
            <v>安全生产管理系统开发项目</v>
          </cell>
          <cell r="F45">
            <v>120</v>
          </cell>
          <cell r="G45">
            <v>36</v>
          </cell>
          <cell r="H45">
            <v>0.3</v>
          </cell>
        </row>
        <row r="46">
          <cell r="A46" t="str">
            <v>B-5667</v>
          </cell>
          <cell r="B46" t="str">
            <v>于斌</v>
          </cell>
          <cell r="C46" t="str">
            <v>研发中心</v>
          </cell>
          <cell r="D46" t="str">
            <v>安全生产管理系统开发项目</v>
          </cell>
          <cell r="F46">
            <v>160</v>
          </cell>
          <cell r="G46">
            <v>80</v>
          </cell>
          <cell r="H46">
            <v>0.5</v>
          </cell>
        </row>
        <row r="47">
          <cell r="A47" t="str">
            <v>B-7721</v>
          </cell>
          <cell r="B47" t="str">
            <v>袁明洋</v>
          </cell>
          <cell r="C47" t="str">
            <v>研发中心</v>
          </cell>
          <cell r="D47" t="str">
            <v>安全生产管理系统开发项目</v>
          </cell>
          <cell r="F47">
            <v>160</v>
          </cell>
          <cell r="G47">
            <v>80</v>
          </cell>
          <cell r="H47">
            <v>0.5</v>
          </cell>
        </row>
        <row r="48">
          <cell r="A48" t="str">
            <v>B-18297</v>
          </cell>
          <cell r="B48" t="str">
            <v>裴卉</v>
          </cell>
          <cell r="C48" t="str">
            <v>研发中心</v>
          </cell>
          <cell r="D48" t="str">
            <v>安全生产管理系统开发项目</v>
          </cell>
          <cell r="F48">
            <v>160</v>
          </cell>
          <cell r="G48">
            <v>80</v>
          </cell>
          <cell r="H48">
            <v>0.5</v>
          </cell>
        </row>
        <row r="49">
          <cell r="A49" t="str">
            <v>B-18777</v>
          </cell>
          <cell r="B49" t="str">
            <v>黄秋香</v>
          </cell>
          <cell r="C49" t="str">
            <v>研发中心</v>
          </cell>
          <cell r="D49" t="str">
            <v>安全生产管理系统开发项目</v>
          </cell>
          <cell r="F49">
            <v>160</v>
          </cell>
          <cell r="G49">
            <v>80</v>
          </cell>
          <cell r="H49">
            <v>0.5</v>
          </cell>
        </row>
        <row r="50">
          <cell r="A50" t="str">
            <v>B-19650</v>
          </cell>
          <cell r="B50" t="str">
            <v>方科峰</v>
          </cell>
          <cell r="C50" t="str">
            <v>研发中心</v>
          </cell>
          <cell r="D50" t="str">
            <v>安全生产管理系统开发项目</v>
          </cell>
          <cell r="F50">
            <v>160</v>
          </cell>
          <cell r="G50">
            <v>80</v>
          </cell>
          <cell r="H50">
            <v>0.5</v>
          </cell>
        </row>
        <row r="51">
          <cell r="A51" t="str">
            <v>B-20526</v>
          </cell>
          <cell r="B51" t="str">
            <v>杨磊</v>
          </cell>
          <cell r="C51" t="str">
            <v>研发中心</v>
          </cell>
          <cell r="D51" t="str">
            <v>安全生产管理系统开发项目</v>
          </cell>
          <cell r="F51">
            <v>160</v>
          </cell>
          <cell r="G51">
            <v>160</v>
          </cell>
          <cell r="H51">
            <v>1</v>
          </cell>
        </row>
        <row r="52">
          <cell r="A52" t="str">
            <v>B-23855</v>
          </cell>
          <cell r="B52" t="str">
            <v>侯志丽</v>
          </cell>
          <cell r="C52" t="str">
            <v>研发中心</v>
          </cell>
          <cell r="D52" t="str">
            <v>安全生产管理系统开发项目</v>
          </cell>
          <cell r="F52">
            <v>160</v>
          </cell>
          <cell r="G52">
            <v>80</v>
          </cell>
          <cell r="H52">
            <v>0.5</v>
          </cell>
        </row>
        <row r="53">
          <cell r="A53" t="str">
            <v>B-25023</v>
          </cell>
          <cell r="B53" t="str">
            <v>严文旭</v>
          </cell>
          <cell r="C53" t="str">
            <v>研发中心</v>
          </cell>
          <cell r="D53" t="str">
            <v>安全生产管理系统开发项目</v>
          </cell>
          <cell r="F53">
            <v>160</v>
          </cell>
          <cell r="G53">
            <v>80</v>
          </cell>
          <cell r="H53">
            <v>0.5</v>
          </cell>
        </row>
        <row r="54">
          <cell r="A54" t="str">
            <v>B-8509</v>
          </cell>
          <cell r="B54" t="str">
            <v>陈剑波</v>
          </cell>
          <cell r="C54" t="str">
            <v>研发中心</v>
          </cell>
          <cell r="D54" t="str">
            <v>安全生产管理系统开发项目</v>
          </cell>
          <cell r="F54">
            <v>160</v>
          </cell>
          <cell r="G54">
            <v>80</v>
          </cell>
          <cell r="H54">
            <v>0.5</v>
          </cell>
        </row>
        <row r="55">
          <cell r="A55" t="str">
            <v>B-25729</v>
          </cell>
          <cell r="B55" t="str">
            <v>周茂恩</v>
          </cell>
          <cell r="C55" t="str">
            <v>研发中心</v>
          </cell>
          <cell r="D55" t="str">
            <v>安全生产管理系统开发项目</v>
          </cell>
          <cell r="F55">
            <v>160</v>
          </cell>
          <cell r="G55">
            <v>160</v>
          </cell>
          <cell r="H55">
            <v>1</v>
          </cell>
        </row>
        <row r="56">
          <cell r="A56" t="str">
            <v>B-27125</v>
          </cell>
          <cell r="B56" t="str">
            <v>谭芳渊</v>
          </cell>
          <cell r="C56" t="str">
            <v>研发中心</v>
          </cell>
          <cell r="D56" t="str">
            <v>安全生产管理系统开发项目</v>
          </cell>
          <cell r="F56">
            <v>160</v>
          </cell>
          <cell r="G56">
            <v>160</v>
          </cell>
          <cell r="H56">
            <v>1</v>
          </cell>
        </row>
        <row r="57">
          <cell r="A57" t="str">
            <v>B-17576</v>
          </cell>
          <cell r="B57" t="str">
            <v>刘芳</v>
          </cell>
          <cell r="C57" t="str">
            <v>研发中心</v>
          </cell>
          <cell r="D57" t="str">
            <v>安全生产管理系统开发项目</v>
          </cell>
          <cell r="F57">
            <v>160</v>
          </cell>
          <cell r="G57">
            <v>80</v>
          </cell>
          <cell r="H57">
            <v>0.5</v>
          </cell>
        </row>
        <row r="58">
          <cell r="A58" t="str">
            <v>B-1442</v>
          </cell>
          <cell r="B58" t="str">
            <v>李志强</v>
          </cell>
          <cell r="C58" t="str">
            <v>研发中心</v>
          </cell>
          <cell r="D58" t="str">
            <v>安全生产管理系统开发项目</v>
          </cell>
          <cell r="F58">
            <v>160</v>
          </cell>
          <cell r="G58">
            <v>32</v>
          </cell>
          <cell r="H58">
            <v>0.2</v>
          </cell>
        </row>
        <row r="59">
          <cell r="A59" t="str">
            <v>B-14886</v>
          </cell>
          <cell r="B59" t="str">
            <v>彭煜</v>
          </cell>
          <cell r="C59" t="str">
            <v>研发中心</v>
          </cell>
          <cell r="D59" t="str">
            <v>佰钧成WMS仓储管理系统</v>
          </cell>
          <cell r="F59">
            <v>160</v>
          </cell>
          <cell r="G59">
            <v>48</v>
          </cell>
          <cell r="H59">
            <v>0.3</v>
          </cell>
        </row>
        <row r="60">
          <cell r="A60" t="str">
            <v>B-2086</v>
          </cell>
          <cell r="B60" t="str">
            <v>许卫国</v>
          </cell>
          <cell r="C60" t="str">
            <v>研发中心</v>
          </cell>
          <cell r="D60" t="str">
            <v>佰钧成WMS仓储管理系统</v>
          </cell>
          <cell r="F60">
            <v>160</v>
          </cell>
          <cell r="G60">
            <v>48</v>
          </cell>
          <cell r="H60">
            <v>0.3</v>
          </cell>
        </row>
        <row r="61">
          <cell r="A61" t="str">
            <v>B-2904</v>
          </cell>
          <cell r="B61" t="str">
            <v>谭瑞君</v>
          </cell>
          <cell r="C61" t="str">
            <v>研发中心</v>
          </cell>
          <cell r="D61" t="str">
            <v>佰钧成WMS仓储管理系统</v>
          </cell>
          <cell r="F61">
            <v>160</v>
          </cell>
          <cell r="G61">
            <v>48</v>
          </cell>
          <cell r="H61">
            <v>0.3</v>
          </cell>
        </row>
        <row r="62">
          <cell r="A62" t="str">
            <v>B-18623</v>
          </cell>
          <cell r="B62" t="str">
            <v>张珂</v>
          </cell>
          <cell r="C62" t="str">
            <v>研发中心</v>
          </cell>
          <cell r="D62" t="str">
            <v>佰钧成WMS仓储管理系统</v>
          </cell>
          <cell r="F62">
            <v>160</v>
          </cell>
          <cell r="G62">
            <v>48</v>
          </cell>
          <cell r="H62">
            <v>0.3</v>
          </cell>
        </row>
        <row r="63">
          <cell r="A63" t="str">
            <v>B-2505</v>
          </cell>
          <cell r="B63" t="str">
            <v>刘海滨</v>
          </cell>
          <cell r="C63" t="str">
            <v>研发中心</v>
          </cell>
          <cell r="D63" t="str">
            <v>佰钧成WMS仓储管理系统</v>
          </cell>
          <cell r="F63">
            <v>160</v>
          </cell>
          <cell r="G63">
            <v>48</v>
          </cell>
          <cell r="H63">
            <v>0.3</v>
          </cell>
        </row>
        <row r="64">
          <cell r="A64" t="str">
            <v>B-8593</v>
          </cell>
          <cell r="B64" t="str">
            <v>许朝晖</v>
          </cell>
          <cell r="C64" t="str">
            <v>研发中心</v>
          </cell>
          <cell r="D64" t="str">
            <v>佰钧成WMS仓储管理系统</v>
          </cell>
          <cell r="F64">
            <v>160</v>
          </cell>
          <cell r="G64">
            <v>48</v>
          </cell>
          <cell r="H64">
            <v>0.3</v>
          </cell>
        </row>
        <row r="65">
          <cell r="A65" t="str">
            <v>B-23985</v>
          </cell>
          <cell r="B65" t="str">
            <v>寇宝元</v>
          </cell>
          <cell r="C65" t="str">
            <v>研发中心</v>
          </cell>
          <cell r="D65" t="str">
            <v>佰钧成WMS仓储管理系统</v>
          </cell>
          <cell r="F65">
            <v>160</v>
          </cell>
          <cell r="G65">
            <v>48</v>
          </cell>
          <cell r="H65">
            <v>0.3</v>
          </cell>
        </row>
        <row r="66">
          <cell r="A66" t="str">
            <v>B-24654</v>
          </cell>
          <cell r="B66" t="str">
            <v>杨银山</v>
          </cell>
          <cell r="C66" t="str">
            <v>研发中心</v>
          </cell>
          <cell r="D66" t="str">
            <v>佰钧成WMS仓储管理系统</v>
          </cell>
          <cell r="F66">
            <v>160</v>
          </cell>
          <cell r="G66">
            <v>48</v>
          </cell>
          <cell r="H66">
            <v>0.3</v>
          </cell>
        </row>
        <row r="67">
          <cell r="A67" t="str">
            <v>B-26273</v>
          </cell>
          <cell r="B67" t="str">
            <v>吴迪</v>
          </cell>
          <cell r="C67" t="str">
            <v>研发中心</v>
          </cell>
          <cell r="D67" t="str">
            <v>佰钧成WMS仓储管理系统</v>
          </cell>
          <cell r="F67">
            <v>160</v>
          </cell>
          <cell r="G67">
            <v>48</v>
          </cell>
          <cell r="H67">
            <v>0.3</v>
          </cell>
        </row>
        <row r="68">
          <cell r="A68" t="str">
            <v>B-20632</v>
          </cell>
          <cell r="B68" t="str">
            <v>兰波</v>
          </cell>
          <cell r="C68" t="str">
            <v>研发中心</v>
          </cell>
          <cell r="D68" t="str">
            <v>佰钧成WMS仓储管理系统</v>
          </cell>
          <cell r="F68">
            <v>160</v>
          </cell>
          <cell r="G68">
            <v>80</v>
          </cell>
          <cell r="H68">
            <v>0.5</v>
          </cell>
        </row>
        <row r="69">
          <cell r="A69" t="str">
            <v>B-3044</v>
          </cell>
          <cell r="B69" t="str">
            <v>冯雁</v>
          </cell>
          <cell r="C69" t="str">
            <v>研发中心</v>
          </cell>
          <cell r="D69" t="str">
            <v>佰钧成WMS仓储管理系统</v>
          </cell>
          <cell r="F69">
            <v>160</v>
          </cell>
          <cell r="G69">
            <v>48</v>
          </cell>
          <cell r="H69">
            <v>0.3</v>
          </cell>
        </row>
        <row r="70">
          <cell r="A70" t="str">
            <v>B-27140</v>
          </cell>
          <cell r="B70" t="str">
            <v>郑颖</v>
          </cell>
          <cell r="C70" t="str">
            <v>研发中心</v>
          </cell>
          <cell r="D70" t="str">
            <v>佰钧成WMS仓储管理系统</v>
          </cell>
          <cell r="F70">
            <v>144</v>
          </cell>
          <cell r="G70">
            <v>72</v>
          </cell>
          <cell r="H70">
            <v>0.5</v>
          </cell>
        </row>
        <row r="71">
          <cell r="A71" t="str">
            <v>B-19495</v>
          </cell>
          <cell r="B71" t="str">
            <v>刘润</v>
          </cell>
          <cell r="C71" t="str">
            <v>研发中心</v>
          </cell>
          <cell r="D71" t="str">
            <v>佰钧成WMS仓储管理系统</v>
          </cell>
          <cell r="F71">
            <v>160</v>
          </cell>
          <cell r="G71">
            <v>48</v>
          </cell>
          <cell r="H71">
            <v>0.3</v>
          </cell>
        </row>
        <row r="72">
          <cell r="A72" t="str">
            <v>B-24854</v>
          </cell>
          <cell r="B72" t="str">
            <v>魏传成</v>
          </cell>
          <cell r="C72" t="str">
            <v>研发中心</v>
          </cell>
          <cell r="D72" t="str">
            <v>佰钧成WMS仓储管理系统</v>
          </cell>
          <cell r="F72">
            <v>160</v>
          </cell>
          <cell r="G72">
            <v>80</v>
          </cell>
          <cell r="H72">
            <v>0.5</v>
          </cell>
        </row>
        <row r="73">
          <cell r="A73" t="str">
            <v>B-21604</v>
          </cell>
          <cell r="B73" t="str">
            <v>韩园园</v>
          </cell>
          <cell r="C73" t="str">
            <v>研发中心</v>
          </cell>
          <cell r="D73" t="str">
            <v>佰钧成WMS仓储管理系统</v>
          </cell>
          <cell r="F73">
            <v>160</v>
          </cell>
          <cell r="G73">
            <v>48</v>
          </cell>
          <cell r="H73">
            <v>0.3</v>
          </cell>
        </row>
        <row r="74">
          <cell r="A74" t="str">
            <v>B-5107</v>
          </cell>
          <cell r="B74" t="str">
            <v>林健</v>
          </cell>
          <cell r="C74" t="str">
            <v>研发中心</v>
          </cell>
          <cell r="D74" t="str">
            <v>佰钧成WMS仓储管理系统</v>
          </cell>
          <cell r="F74">
            <v>160</v>
          </cell>
          <cell r="G74">
            <v>80</v>
          </cell>
          <cell r="H74">
            <v>0.5</v>
          </cell>
        </row>
        <row r="75">
          <cell r="A75" t="str">
            <v>B-012</v>
          </cell>
          <cell r="B75" t="str">
            <v>祝亚</v>
          </cell>
          <cell r="C75" t="str">
            <v>研发中心</v>
          </cell>
          <cell r="D75" t="str">
            <v>佰钧成WMS仓储管理系统</v>
          </cell>
          <cell r="F75">
            <v>160</v>
          </cell>
          <cell r="G75">
            <v>80</v>
          </cell>
          <cell r="H75">
            <v>0.5</v>
          </cell>
        </row>
        <row r="76">
          <cell r="A76" t="str">
            <v>B-18269</v>
          </cell>
          <cell r="B76" t="str">
            <v>田迎春</v>
          </cell>
          <cell r="C76" t="str">
            <v>研发中心</v>
          </cell>
          <cell r="D76" t="str">
            <v>佰钧成WMS仓储管理系统</v>
          </cell>
          <cell r="F76">
            <v>160</v>
          </cell>
          <cell r="G76">
            <v>80</v>
          </cell>
          <cell r="H76">
            <v>0.5</v>
          </cell>
        </row>
        <row r="77">
          <cell r="A77" t="str">
            <v>B-7163</v>
          </cell>
          <cell r="B77" t="str">
            <v>郭丁榕</v>
          </cell>
          <cell r="C77" t="str">
            <v>研发中心</v>
          </cell>
          <cell r="D77" t="str">
            <v>佰钧成WMS仓储管理系统</v>
          </cell>
          <cell r="F77">
            <v>160</v>
          </cell>
          <cell r="G77">
            <v>80</v>
          </cell>
          <cell r="H77">
            <v>0.5</v>
          </cell>
        </row>
        <row r="78">
          <cell r="A78" t="str">
            <v>B-5736</v>
          </cell>
          <cell r="B78" t="str">
            <v>黄磊</v>
          </cell>
          <cell r="C78" t="str">
            <v>研发中心</v>
          </cell>
          <cell r="D78" t="str">
            <v>佰钧成WMS仓储管理系统</v>
          </cell>
          <cell r="F78">
            <v>160</v>
          </cell>
          <cell r="G78">
            <v>48</v>
          </cell>
          <cell r="H78">
            <v>0.3</v>
          </cell>
        </row>
        <row r="79">
          <cell r="A79" t="str">
            <v>B-5909</v>
          </cell>
          <cell r="B79" t="str">
            <v>杨金凤</v>
          </cell>
          <cell r="C79" t="str">
            <v>研发中心</v>
          </cell>
          <cell r="D79" t="str">
            <v>佰钧成WMS仓储管理系统</v>
          </cell>
          <cell r="F79">
            <v>160</v>
          </cell>
          <cell r="G79">
            <v>160</v>
          </cell>
          <cell r="H79">
            <v>1</v>
          </cell>
        </row>
        <row r="80">
          <cell r="A80" t="str">
            <v>B-5952</v>
          </cell>
          <cell r="B80" t="str">
            <v>刘方彬</v>
          </cell>
          <cell r="C80" t="str">
            <v>研发中心</v>
          </cell>
          <cell r="D80" t="str">
            <v>佰钧成WMS仓储管理系统</v>
          </cell>
          <cell r="F80">
            <v>160</v>
          </cell>
          <cell r="G80">
            <v>48</v>
          </cell>
          <cell r="H80">
            <v>0.3</v>
          </cell>
        </row>
        <row r="81">
          <cell r="A81" t="str">
            <v>B-1320</v>
          </cell>
          <cell r="B81" t="str">
            <v>曾祥盛</v>
          </cell>
          <cell r="C81" t="str">
            <v>研发中心</v>
          </cell>
          <cell r="D81" t="str">
            <v>佰钧成WMS仓储管理系统</v>
          </cell>
          <cell r="F81">
            <v>160</v>
          </cell>
          <cell r="G81">
            <v>48</v>
          </cell>
          <cell r="H81">
            <v>0.3</v>
          </cell>
        </row>
        <row r="82">
          <cell r="A82" t="str">
            <v>B-755</v>
          </cell>
          <cell r="B82" t="str">
            <v>刘涛</v>
          </cell>
          <cell r="C82" t="str">
            <v>研发中心</v>
          </cell>
          <cell r="D82" t="str">
            <v>佰钧成WMS仓储管理系统</v>
          </cell>
          <cell r="F82">
            <v>160</v>
          </cell>
          <cell r="G82">
            <v>80</v>
          </cell>
          <cell r="H82">
            <v>0.5</v>
          </cell>
        </row>
        <row r="83">
          <cell r="A83" t="str">
            <v>B-9774</v>
          </cell>
          <cell r="B83" t="str">
            <v>王丽芳</v>
          </cell>
          <cell r="C83" t="str">
            <v>研发中心</v>
          </cell>
          <cell r="D83" t="str">
            <v>佰钧成WMS仓储管理系统</v>
          </cell>
          <cell r="F83">
            <v>160</v>
          </cell>
          <cell r="G83">
            <v>32</v>
          </cell>
          <cell r="H83">
            <v>0.2</v>
          </cell>
        </row>
        <row r="84">
          <cell r="A84" t="str">
            <v>B-24650</v>
          </cell>
          <cell r="B84" t="str">
            <v>金世成</v>
          </cell>
          <cell r="C84" t="str">
            <v>研发中心</v>
          </cell>
          <cell r="D84" t="str">
            <v>佰钧成WMS仓储管理系统</v>
          </cell>
          <cell r="F84">
            <v>160</v>
          </cell>
          <cell r="G84">
            <v>160</v>
          </cell>
          <cell r="H84">
            <v>1</v>
          </cell>
        </row>
        <row r="85">
          <cell r="A85" t="str">
            <v>B-25635</v>
          </cell>
          <cell r="B85" t="str">
            <v>王辉</v>
          </cell>
          <cell r="C85" t="str">
            <v>研发中心</v>
          </cell>
          <cell r="D85" t="str">
            <v>佰钧成WMS仓储管理系统</v>
          </cell>
          <cell r="F85">
            <v>160</v>
          </cell>
          <cell r="G85">
            <v>80</v>
          </cell>
          <cell r="H85">
            <v>0.5</v>
          </cell>
        </row>
        <row r="86">
          <cell r="A86" t="str">
            <v>B-25264</v>
          </cell>
          <cell r="B86" t="str">
            <v>孙公正</v>
          </cell>
          <cell r="C86" t="str">
            <v>研发中心</v>
          </cell>
          <cell r="D86" t="str">
            <v>佰钧成WMS仓储管理系统</v>
          </cell>
          <cell r="F86">
            <v>160</v>
          </cell>
          <cell r="G86">
            <v>48</v>
          </cell>
          <cell r="H86">
            <v>0.3</v>
          </cell>
        </row>
        <row r="87">
          <cell r="A87" t="str">
            <v>B-26099</v>
          </cell>
          <cell r="B87" t="str">
            <v>王朵</v>
          </cell>
          <cell r="C87" t="str">
            <v>研发中心</v>
          </cell>
          <cell r="D87" t="str">
            <v>佰钧成WMS仓储管理系统</v>
          </cell>
          <cell r="F87">
            <v>160</v>
          </cell>
          <cell r="G87">
            <v>160</v>
          </cell>
          <cell r="H87">
            <v>1</v>
          </cell>
        </row>
        <row r="88">
          <cell r="A88" t="str">
            <v>B-10498</v>
          </cell>
          <cell r="B88" t="str">
            <v>张黎红</v>
          </cell>
          <cell r="C88" t="str">
            <v>研发中心</v>
          </cell>
          <cell r="D88" t="str">
            <v>电、水、气、热一体化集抄量测系统</v>
          </cell>
          <cell r="F88">
            <v>160</v>
          </cell>
          <cell r="G88">
            <v>48</v>
          </cell>
          <cell r="H88">
            <v>0.3</v>
          </cell>
        </row>
        <row r="89">
          <cell r="A89" t="str">
            <v>B-2973</v>
          </cell>
          <cell r="B89" t="str">
            <v>刘俊峰</v>
          </cell>
          <cell r="C89" t="str">
            <v>研发中心</v>
          </cell>
          <cell r="D89" t="str">
            <v>电、水、气、热一体化集抄量测系统</v>
          </cell>
          <cell r="F89">
            <v>160</v>
          </cell>
          <cell r="G89">
            <v>48</v>
          </cell>
          <cell r="H89">
            <v>0.3</v>
          </cell>
        </row>
        <row r="90">
          <cell r="A90" t="str">
            <v>B-9369</v>
          </cell>
          <cell r="B90" t="str">
            <v>章玉</v>
          </cell>
          <cell r="C90" t="str">
            <v>研发中心</v>
          </cell>
          <cell r="D90" t="str">
            <v>电、水、气、热一体化集抄量测系统</v>
          </cell>
          <cell r="F90">
            <v>152</v>
          </cell>
          <cell r="G90">
            <v>76</v>
          </cell>
          <cell r="H90">
            <v>0.5</v>
          </cell>
        </row>
        <row r="91">
          <cell r="A91" t="str">
            <v>B-9571</v>
          </cell>
          <cell r="B91" t="str">
            <v>贾培</v>
          </cell>
          <cell r="C91" t="str">
            <v>研发中心</v>
          </cell>
          <cell r="D91" t="str">
            <v>电、水、气、热一体化集抄量测系统</v>
          </cell>
          <cell r="F91">
            <v>152</v>
          </cell>
          <cell r="G91">
            <v>45.6</v>
          </cell>
          <cell r="H91">
            <v>0.3</v>
          </cell>
        </row>
        <row r="92">
          <cell r="A92" t="str">
            <v>B-9741</v>
          </cell>
          <cell r="B92" t="str">
            <v>杨志明</v>
          </cell>
          <cell r="C92" t="str">
            <v>研发中心</v>
          </cell>
          <cell r="D92" t="str">
            <v>电、水、气、热一体化集抄量测系统</v>
          </cell>
          <cell r="F92">
            <v>152</v>
          </cell>
          <cell r="G92">
            <v>45.6</v>
          </cell>
          <cell r="H92">
            <v>0.3</v>
          </cell>
        </row>
        <row r="93">
          <cell r="A93" t="str">
            <v>B-24485</v>
          </cell>
          <cell r="B93" t="str">
            <v>黄汕宁</v>
          </cell>
          <cell r="C93" t="str">
            <v>研发中心</v>
          </cell>
          <cell r="D93" t="str">
            <v>电、水、气、热一体化集抄量测系统</v>
          </cell>
          <cell r="F93">
            <v>160</v>
          </cell>
          <cell r="G93">
            <v>32</v>
          </cell>
          <cell r="H93">
            <v>0.2</v>
          </cell>
        </row>
        <row r="94">
          <cell r="A94" t="str">
            <v>B-26965</v>
          </cell>
          <cell r="B94" t="str">
            <v>吕奕莹</v>
          </cell>
          <cell r="C94" t="str">
            <v>研发中心</v>
          </cell>
          <cell r="D94" t="str">
            <v>电、水、气、热一体化集抄量测系统</v>
          </cell>
          <cell r="F94">
            <v>160</v>
          </cell>
          <cell r="G94">
            <v>80</v>
          </cell>
          <cell r="H94">
            <v>0.5</v>
          </cell>
        </row>
        <row r="95">
          <cell r="A95" t="str">
            <v>B-21478</v>
          </cell>
          <cell r="B95" t="str">
            <v>张伟安</v>
          </cell>
          <cell r="C95" t="str">
            <v>研发中心</v>
          </cell>
          <cell r="D95" t="str">
            <v>电、水、气、热一体化集抄量测系统</v>
          </cell>
          <cell r="F95">
            <v>160</v>
          </cell>
          <cell r="G95">
            <v>48</v>
          </cell>
          <cell r="H95">
            <v>0.3</v>
          </cell>
        </row>
        <row r="96">
          <cell r="A96" t="str">
            <v>B-24760</v>
          </cell>
          <cell r="B96" t="str">
            <v>胡星星</v>
          </cell>
          <cell r="C96" t="str">
            <v>研发中心</v>
          </cell>
          <cell r="D96" t="str">
            <v>电、水、气、热一体化集抄量测系统</v>
          </cell>
          <cell r="F96">
            <v>160</v>
          </cell>
          <cell r="G96">
            <v>160</v>
          </cell>
          <cell r="H96">
            <v>1</v>
          </cell>
        </row>
        <row r="97">
          <cell r="A97" t="str">
            <v>B-27207</v>
          </cell>
          <cell r="B97" t="str">
            <v>黄进</v>
          </cell>
          <cell r="C97" t="str">
            <v>研发中心</v>
          </cell>
          <cell r="D97" t="str">
            <v>电、水、气、热一体化集抄量测系统</v>
          </cell>
          <cell r="F97">
            <v>104</v>
          </cell>
          <cell r="G97">
            <v>104</v>
          </cell>
          <cell r="H97">
            <v>1</v>
          </cell>
        </row>
        <row r="98">
          <cell r="A98" t="str">
            <v>B-24175</v>
          </cell>
          <cell r="B98" t="str">
            <v>周忠勇</v>
          </cell>
          <cell r="C98" t="str">
            <v>研发中心</v>
          </cell>
          <cell r="D98" t="str">
            <v>电、水、气、热一体化集抄量测系统</v>
          </cell>
          <cell r="F98">
            <v>160</v>
          </cell>
          <cell r="G98">
            <v>48</v>
          </cell>
          <cell r="H98">
            <v>0.3</v>
          </cell>
        </row>
        <row r="99">
          <cell r="A99" t="str">
            <v>B-10129</v>
          </cell>
          <cell r="B99" t="str">
            <v>肖鲲</v>
          </cell>
          <cell r="C99" t="str">
            <v>研发中心</v>
          </cell>
          <cell r="D99" t="str">
            <v>电、水、气、热一体化集抄量测系统</v>
          </cell>
          <cell r="F99">
            <v>160</v>
          </cell>
          <cell r="G99">
            <v>48</v>
          </cell>
          <cell r="H99">
            <v>0.3</v>
          </cell>
        </row>
        <row r="100">
          <cell r="A100" t="str">
            <v>B-26777</v>
          </cell>
          <cell r="B100" t="str">
            <v>丁杰</v>
          </cell>
          <cell r="C100" t="str">
            <v>研发中心</v>
          </cell>
          <cell r="D100" t="str">
            <v>电、水、气、热一体化集抄量测系统</v>
          </cell>
          <cell r="F100">
            <v>160</v>
          </cell>
          <cell r="G100">
            <v>32</v>
          </cell>
          <cell r="H100">
            <v>0.2</v>
          </cell>
        </row>
        <row r="101">
          <cell r="A101" t="str">
            <v>B-26466</v>
          </cell>
          <cell r="B101" t="str">
            <v>谢红莲</v>
          </cell>
          <cell r="C101" t="str">
            <v>研发中心</v>
          </cell>
          <cell r="D101" t="str">
            <v>电、水、气、热一体化集抄量测系统</v>
          </cell>
          <cell r="F101">
            <v>160</v>
          </cell>
          <cell r="G101">
            <v>48</v>
          </cell>
          <cell r="H101">
            <v>0.3</v>
          </cell>
        </row>
        <row r="102">
          <cell r="A102" t="str">
            <v>B-18679</v>
          </cell>
          <cell r="B102" t="str">
            <v>柯钮</v>
          </cell>
          <cell r="C102" t="str">
            <v>研发中心</v>
          </cell>
          <cell r="D102" t="str">
            <v>电、水、气、热一体化集抄量测系统</v>
          </cell>
          <cell r="F102">
            <v>160</v>
          </cell>
          <cell r="G102">
            <v>32</v>
          </cell>
          <cell r="H102">
            <v>0.2</v>
          </cell>
        </row>
        <row r="103">
          <cell r="A103" t="str">
            <v>B-26609</v>
          </cell>
          <cell r="B103" t="str">
            <v>邱羽</v>
          </cell>
          <cell r="C103" t="str">
            <v>研发中心</v>
          </cell>
          <cell r="D103" t="str">
            <v>电、水、气、热一体化集抄量测系统</v>
          </cell>
          <cell r="F103">
            <v>160</v>
          </cell>
          <cell r="G103">
            <v>48</v>
          </cell>
          <cell r="H103">
            <v>0.3</v>
          </cell>
        </row>
        <row r="104">
          <cell r="A104" t="str">
            <v>B-26026</v>
          </cell>
          <cell r="B104" t="str">
            <v>沈志鹏</v>
          </cell>
          <cell r="C104" t="str">
            <v>研发中心</v>
          </cell>
          <cell r="D104" t="str">
            <v>电、水、气、热一体化集抄量测系统</v>
          </cell>
          <cell r="F104">
            <v>160</v>
          </cell>
          <cell r="G104">
            <v>32</v>
          </cell>
          <cell r="H104">
            <v>0.2</v>
          </cell>
        </row>
        <row r="105">
          <cell r="A105" t="str">
            <v>B-5438</v>
          </cell>
          <cell r="B105" t="str">
            <v>邹聪</v>
          </cell>
          <cell r="C105" t="str">
            <v>研发中心</v>
          </cell>
          <cell r="D105" t="str">
            <v>电、水、气、热一体化集抄量测系统</v>
          </cell>
          <cell r="F105">
            <v>152</v>
          </cell>
          <cell r="G105">
            <v>45.6</v>
          </cell>
          <cell r="H105">
            <v>0.3</v>
          </cell>
        </row>
        <row r="106">
          <cell r="A106" t="str">
            <v>B-4167</v>
          </cell>
          <cell r="B106" t="str">
            <v>黄圆圆</v>
          </cell>
          <cell r="C106" t="str">
            <v>研发中心</v>
          </cell>
          <cell r="D106" t="str">
            <v>电、水、气、热一体化集抄量测系统</v>
          </cell>
          <cell r="F106">
            <v>160</v>
          </cell>
          <cell r="G106">
            <v>80</v>
          </cell>
          <cell r="H106">
            <v>0.5</v>
          </cell>
        </row>
        <row r="107">
          <cell r="A107" t="str">
            <v>B-5865</v>
          </cell>
          <cell r="B107" t="str">
            <v>刘月琪</v>
          </cell>
          <cell r="C107" t="str">
            <v>研发中心</v>
          </cell>
          <cell r="D107" t="str">
            <v>电、水、气、热一体化集抄量测系统</v>
          </cell>
          <cell r="F107">
            <v>160</v>
          </cell>
          <cell r="G107">
            <v>48</v>
          </cell>
          <cell r="H107">
            <v>0.3</v>
          </cell>
        </row>
        <row r="108">
          <cell r="A108" t="str">
            <v>B-6886</v>
          </cell>
          <cell r="B108" t="str">
            <v>黄住保</v>
          </cell>
          <cell r="C108" t="str">
            <v>研发中心</v>
          </cell>
          <cell r="D108" t="str">
            <v>电、水、气、热一体化集抄量测系统</v>
          </cell>
          <cell r="F108">
            <v>160</v>
          </cell>
          <cell r="G108">
            <v>48</v>
          </cell>
          <cell r="H108">
            <v>0.3</v>
          </cell>
        </row>
        <row r="109">
          <cell r="A109" t="str">
            <v>B-5700</v>
          </cell>
          <cell r="B109" t="str">
            <v>孔宇</v>
          </cell>
          <cell r="C109" t="str">
            <v>研发中心</v>
          </cell>
          <cell r="D109" t="str">
            <v>电、水、气、热一体化集抄量测系统</v>
          </cell>
          <cell r="F109">
            <v>160</v>
          </cell>
          <cell r="G109">
            <v>48</v>
          </cell>
          <cell r="H109">
            <v>0.3</v>
          </cell>
        </row>
        <row r="110">
          <cell r="A110" t="str">
            <v>B-5702</v>
          </cell>
          <cell r="B110" t="str">
            <v>谢光锋</v>
          </cell>
          <cell r="C110" t="str">
            <v>研发中心</v>
          </cell>
          <cell r="D110" t="str">
            <v>电、水、气、热一体化集抄量测系统</v>
          </cell>
          <cell r="F110">
            <v>160</v>
          </cell>
          <cell r="G110">
            <v>48</v>
          </cell>
          <cell r="H110">
            <v>0.3</v>
          </cell>
        </row>
        <row r="111">
          <cell r="A111" t="str">
            <v>B-5744</v>
          </cell>
          <cell r="B111" t="str">
            <v>白春娇</v>
          </cell>
          <cell r="C111" t="str">
            <v>研发中心</v>
          </cell>
          <cell r="D111" t="str">
            <v>电、水、气、热一体化集抄量测系统</v>
          </cell>
          <cell r="F111">
            <v>160</v>
          </cell>
          <cell r="G111">
            <v>80</v>
          </cell>
          <cell r="H111">
            <v>0.5</v>
          </cell>
        </row>
        <row r="112">
          <cell r="A112" t="str">
            <v>B-8799</v>
          </cell>
          <cell r="B112" t="str">
            <v>叶锦美</v>
          </cell>
          <cell r="C112" t="str">
            <v>研发中心</v>
          </cell>
          <cell r="D112" t="str">
            <v>电、水、气、热一体化集抄量测系统</v>
          </cell>
          <cell r="F112">
            <v>160</v>
          </cell>
          <cell r="G112">
            <v>48</v>
          </cell>
          <cell r="H112">
            <v>0.3</v>
          </cell>
        </row>
        <row r="113">
          <cell r="A113" t="str">
            <v>B-9577</v>
          </cell>
          <cell r="B113" t="str">
            <v>陈冲</v>
          </cell>
          <cell r="C113" t="str">
            <v>研发中心</v>
          </cell>
          <cell r="D113" t="str">
            <v>电、水、气、热一体化集抄量测系统</v>
          </cell>
          <cell r="F113">
            <v>160</v>
          </cell>
          <cell r="G113">
            <v>48</v>
          </cell>
          <cell r="H113">
            <v>0.3</v>
          </cell>
        </row>
        <row r="114">
          <cell r="A114" t="str">
            <v>B-11096</v>
          </cell>
          <cell r="B114" t="str">
            <v>马洪波</v>
          </cell>
          <cell r="C114" t="str">
            <v>研发中心</v>
          </cell>
          <cell r="D114" t="str">
            <v>电、水、气、热一体化集抄量测系统</v>
          </cell>
          <cell r="F114">
            <v>160</v>
          </cell>
          <cell r="G114">
            <v>80</v>
          </cell>
          <cell r="H114">
            <v>0.5</v>
          </cell>
        </row>
        <row r="115">
          <cell r="A115" t="str">
            <v>B-12756</v>
          </cell>
          <cell r="B115" t="str">
            <v>李浩</v>
          </cell>
          <cell r="C115" t="str">
            <v>研发中心</v>
          </cell>
          <cell r="D115" t="str">
            <v>电、水、气、热一体化集抄量测系统</v>
          </cell>
          <cell r="F115">
            <v>160</v>
          </cell>
          <cell r="G115">
            <v>48</v>
          </cell>
          <cell r="H115">
            <v>0.3</v>
          </cell>
        </row>
        <row r="116">
          <cell r="A116" t="str">
            <v>B-15550</v>
          </cell>
          <cell r="B116" t="str">
            <v>刘秋岭</v>
          </cell>
          <cell r="C116" t="str">
            <v>研发中心</v>
          </cell>
          <cell r="D116" t="str">
            <v>电、水、气、热一体化集抄量测系统</v>
          </cell>
          <cell r="F116">
            <v>160</v>
          </cell>
          <cell r="G116">
            <v>48</v>
          </cell>
          <cell r="H116">
            <v>0.3</v>
          </cell>
        </row>
        <row r="117">
          <cell r="A117" t="str">
            <v>B-17044</v>
          </cell>
          <cell r="B117" t="str">
            <v>郑岭</v>
          </cell>
          <cell r="C117" t="str">
            <v>研发中心</v>
          </cell>
          <cell r="D117" t="str">
            <v>电、水、气、热一体化集抄量测系统</v>
          </cell>
          <cell r="F117">
            <v>160</v>
          </cell>
          <cell r="G117">
            <v>48</v>
          </cell>
          <cell r="H117">
            <v>0.3</v>
          </cell>
        </row>
        <row r="118">
          <cell r="A118" t="str">
            <v>B-14986</v>
          </cell>
          <cell r="B118" t="str">
            <v>梁佐</v>
          </cell>
          <cell r="C118" t="str">
            <v>研发中心</v>
          </cell>
          <cell r="D118" t="str">
            <v>电、水、气、热一体化集抄量测系统</v>
          </cell>
          <cell r="F118">
            <v>160</v>
          </cell>
          <cell r="G118">
            <v>48</v>
          </cell>
          <cell r="H118">
            <v>0.3</v>
          </cell>
        </row>
        <row r="119">
          <cell r="A119" t="str">
            <v>B-23392</v>
          </cell>
          <cell r="B119" t="str">
            <v>丁科</v>
          </cell>
          <cell r="C119" t="str">
            <v>研发中心</v>
          </cell>
          <cell r="D119" t="str">
            <v>电、水、气、热一体化集抄量测系统</v>
          </cell>
          <cell r="F119">
            <v>160</v>
          </cell>
          <cell r="G119">
            <v>48</v>
          </cell>
          <cell r="H119">
            <v>0.3</v>
          </cell>
        </row>
        <row r="120">
          <cell r="A120" t="str">
            <v>B-25008</v>
          </cell>
          <cell r="B120" t="str">
            <v>刘亚飞</v>
          </cell>
          <cell r="C120" t="str">
            <v>研发中心</v>
          </cell>
          <cell r="D120" t="str">
            <v>电、水、气、热一体化集抄量测系统</v>
          </cell>
          <cell r="F120">
            <v>160</v>
          </cell>
          <cell r="G120">
            <v>80</v>
          </cell>
          <cell r="H120">
            <v>0.5</v>
          </cell>
        </row>
        <row r="121">
          <cell r="A121" t="str">
            <v>B-25692</v>
          </cell>
          <cell r="B121" t="str">
            <v>李政鹏</v>
          </cell>
          <cell r="C121" t="str">
            <v>研发中心</v>
          </cell>
          <cell r="D121" t="str">
            <v>电、水、气、热一体化集抄量测系统</v>
          </cell>
          <cell r="F121">
            <v>160</v>
          </cell>
          <cell r="G121">
            <v>48</v>
          </cell>
          <cell r="H121">
            <v>0.3</v>
          </cell>
        </row>
        <row r="122">
          <cell r="A122" t="str">
            <v>B-26532</v>
          </cell>
          <cell r="B122" t="str">
            <v>余鹏程</v>
          </cell>
          <cell r="C122" t="str">
            <v>研发中心</v>
          </cell>
          <cell r="D122" t="str">
            <v>电、水、气、热一体化集抄量测系统</v>
          </cell>
          <cell r="F122">
            <v>160</v>
          </cell>
          <cell r="G122">
            <v>48</v>
          </cell>
          <cell r="H122">
            <v>0.3</v>
          </cell>
        </row>
        <row r="123">
          <cell r="A123" t="str">
            <v>B-26453</v>
          </cell>
          <cell r="B123" t="str">
            <v>刘羽</v>
          </cell>
          <cell r="C123" t="str">
            <v>研发中心</v>
          </cell>
          <cell r="D123" t="str">
            <v>电、水、气、热一体化集抄量测系统</v>
          </cell>
          <cell r="F123">
            <v>160</v>
          </cell>
          <cell r="G123">
            <v>48</v>
          </cell>
          <cell r="H123">
            <v>0.3</v>
          </cell>
        </row>
        <row r="124">
          <cell r="A124" t="str">
            <v>B-22923</v>
          </cell>
          <cell r="B124" t="str">
            <v>肖前新</v>
          </cell>
          <cell r="C124" t="str">
            <v>研发中心</v>
          </cell>
          <cell r="D124" t="str">
            <v>海量数据管理平台</v>
          </cell>
          <cell r="F124">
            <v>160</v>
          </cell>
          <cell r="G124">
            <v>80</v>
          </cell>
          <cell r="H124">
            <v>0.5</v>
          </cell>
        </row>
        <row r="125">
          <cell r="A125" t="str">
            <v>B-11498</v>
          </cell>
          <cell r="B125" t="str">
            <v>邱悦凡</v>
          </cell>
          <cell r="C125" t="str">
            <v>研发中心</v>
          </cell>
          <cell r="D125" t="str">
            <v>海量数据管理平台</v>
          </cell>
          <cell r="F125">
            <v>160</v>
          </cell>
          <cell r="G125">
            <v>80</v>
          </cell>
          <cell r="H125">
            <v>0.5</v>
          </cell>
        </row>
        <row r="126">
          <cell r="A126" t="str">
            <v>B-26482</v>
          </cell>
          <cell r="B126" t="str">
            <v>高超</v>
          </cell>
          <cell r="C126" t="str">
            <v>研发中心</v>
          </cell>
          <cell r="D126" t="str">
            <v>海量数据管理平台</v>
          </cell>
          <cell r="F126">
            <v>160</v>
          </cell>
          <cell r="G126">
            <v>80</v>
          </cell>
          <cell r="H126">
            <v>0.5</v>
          </cell>
        </row>
        <row r="127">
          <cell r="A127" t="str">
            <v>B-21411</v>
          </cell>
          <cell r="B127" t="str">
            <v>康增奇</v>
          </cell>
          <cell r="C127" t="str">
            <v>研发中心</v>
          </cell>
          <cell r="D127" t="str">
            <v>海量数据管理平台</v>
          </cell>
          <cell r="F127">
            <v>160</v>
          </cell>
          <cell r="G127">
            <v>80</v>
          </cell>
          <cell r="H127">
            <v>0.5</v>
          </cell>
        </row>
        <row r="128">
          <cell r="A128" t="str">
            <v>B-20528</v>
          </cell>
          <cell r="B128" t="str">
            <v>张冠</v>
          </cell>
          <cell r="C128" t="str">
            <v>研发中心</v>
          </cell>
          <cell r="D128" t="str">
            <v>海量数据管理平台</v>
          </cell>
          <cell r="F128">
            <v>152</v>
          </cell>
          <cell r="G128">
            <v>76</v>
          </cell>
          <cell r="H128">
            <v>0.5</v>
          </cell>
        </row>
        <row r="129">
          <cell r="A129" t="str">
            <v>B-015</v>
          </cell>
          <cell r="B129" t="str">
            <v>覃涛</v>
          </cell>
          <cell r="C129" t="str">
            <v>研发中心</v>
          </cell>
          <cell r="D129" t="str">
            <v>海量数据管理平台</v>
          </cell>
          <cell r="F129">
            <v>160</v>
          </cell>
          <cell r="G129">
            <v>48</v>
          </cell>
          <cell r="H129">
            <v>0.3</v>
          </cell>
        </row>
        <row r="130">
          <cell r="A130" t="str">
            <v>B-22412</v>
          </cell>
          <cell r="B130" t="str">
            <v>刘文信</v>
          </cell>
          <cell r="C130" t="str">
            <v>研发中心</v>
          </cell>
          <cell r="D130" t="str">
            <v>海量数据管理平台</v>
          </cell>
          <cell r="F130">
            <v>160</v>
          </cell>
          <cell r="G130">
            <v>160</v>
          </cell>
          <cell r="H130">
            <v>1</v>
          </cell>
        </row>
        <row r="131">
          <cell r="A131" t="str">
            <v>B-19258</v>
          </cell>
          <cell r="B131" t="str">
            <v>陆颖</v>
          </cell>
          <cell r="C131" t="str">
            <v>研发中心</v>
          </cell>
          <cell r="D131" t="str">
            <v>海量数据管理平台</v>
          </cell>
          <cell r="F131">
            <v>160</v>
          </cell>
          <cell r="G131">
            <v>80</v>
          </cell>
          <cell r="H131">
            <v>0.5</v>
          </cell>
        </row>
        <row r="132">
          <cell r="A132" t="str">
            <v>B-19254</v>
          </cell>
          <cell r="B132" t="str">
            <v>李小龙</v>
          </cell>
          <cell r="C132" t="str">
            <v>研发中心</v>
          </cell>
          <cell r="D132" t="str">
            <v>海量数据管理平台</v>
          </cell>
          <cell r="F132">
            <v>160</v>
          </cell>
          <cell r="G132">
            <v>80</v>
          </cell>
          <cell r="H132">
            <v>0.5</v>
          </cell>
        </row>
        <row r="133">
          <cell r="A133" t="str">
            <v>B-1150</v>
          </cell>
          <cell r="B133" t="str">
            <v>高志强</v>
          </cell>
          <cell r="C133" t="str">
            <v>研发中心</v>
          </cell>
          <cell r="D133" t="str">
            <v>海量数据管理平台</v>
          </cell>
          <cell r="F133">
            <v>144</v>
          </cell>
          <cell r="G133">
            <v>72</v>
          </cell>
          <cell r="H133">
            <v>0.5</v>
          </cell>
        </row>
        <row r="134">
          <cell r="A134" t="str">
            <v>B-2802</v>
          </cell>
          <cell r="B134" t="str">
            <v>余文颖</v>
          </cell>
          <cell r="C134" t="str">
            <v>研发中心</v>
          </cell>
          <cell r="D134" t="str">
            <v>海量数据管理平台</v>
          </cell>
          <cell r="F134">
            <v>160</v>
          </cell>
          <cell r="G134">
            <v>32</v>
          </cell>
          <cell r="H134">
            <v>0.2</v>
          </cell>
        </row>
        <row r="135">
          <cell r="A135" t="str">
            <v>B-11521</v>
          </cell>
          <cell r="B135" t="str">
            <v>梁丹</v>
          </cell>
          <cell r="C135" t="str">
            <v>研发中心</v>
          </cell>
          <cell r="D135" t="str">
            <v>海量数据管理平台</v>
          </cell>
          <cell r="F135">
            <v>160</v>
          </cell>
          <cell r="G135">
            <v>48</v>
          </cell>
          <cell r="H135">
            <v>0.3</v>
          </cell>
        </row>
        <row r="136">
          <cell r="A136" t="str">
            <v>B-16567</v>
          </cell>
          <cell r="B136" t="str">
            <v>吴瑞</v>
          </cell>
          <cell r="C136" t="str">
            <v>研发中心</v>
          </cell>
          <cell r="D136" t="str">
            <v>海量数据管理平台</v>
          </cell>
          <cell r="F136">
            <v>160</v>
          </cell>
          <cell r="G136">
            <v>80</v>
          </cell>
          <cell r="H136">
            <v>0.5</v>
          </cell>
        </row>
        <row r="137">
          <cell r="A137" t="str">
            <v>B-10612</v>
          </cell>
          <cell r="B137" t="str">
            <v>朱艳艳</v>
          </cell>
          <cell r="C137" t="str">
            <v>研发中心</v>
          </cell>
          <cell r="D137" t="str">
            <v>海量数据管理平台</v>
          </cell>
          <cell r="F137">
            <v>160</v>
          </cell>
          <cell r="G137">
            <v>80</v>
          </cell>
          <cell r="H137">
            <v>0.5</v>
          </cell>
        </row>
        <row r="138">
          <cell r="A138" t="str">
            <v>B-5814</v>
          </cell>
          <cell r="B138" t="str">
            <v>宗锋</v>
          </cell>
          <cell r="C138" t="str">
            <v>研发中心</v>
          </cell>
          <cell r="D138" t="str">
            <v>海量数据管理平台</v>
          </cell>
          <cell r="F138">
            <v>160</v>
          </cell>
          <cell r="G138">
            <v>80</v>
          </cell>
          <cell r="H138">
            <v>0.5</v>
          </cell>
        </row>
        <row r="139">
          <cell r="A139" t="str">
            <v>B-5867</v>
          </cell>
          <cell r="B139" t="str">
            <v>王超</v>
          </cell>
          <cell r="C139" t="str">
            <v>研发中心</v>
          </cell>
          <cell r="D139" t="str">
            <v>海量数据管理平台</v>
          </cell>
          <cell r="F139">
            <v>160</v>
          </cell>
          <cell r="G139">
            <v>80</v>
          </cell>
          <cell r="H139">
            <v>0.5</v>
          </cell>
        </row>
        <row r="140">
          <cell r="A140" t="str">
            <v>B-5930</v>
          </cell>
          <cell r="B140" t="str">
            <v>陈正</v>
          </cell>
          <cell r="C140" t="str">
            <v>研发中心</v>
          </cell>
          <cell r="D140" t="str">
            <v>海量数据管理平台</v>
          </cell>
          <cell r="F140">
            <v>160</v>
          </cell>
          <cell r="G140">
            <v>80</v>
          </cell>
          <cell r="H140">
            <v>0.5</v>
          </cell>
        </row>
        <row r="141">
          <cell r="A141" t="str">
            <v>B-10934</v>
          </cell>
          <cell r="B141" t="str">
            <v>邓志慧</v>
          </cell>
          <cell r="C141" t="str">
            <v>研发中心</v>
          </cell>
          <cell r="D141" t="str">
            <v>海量数据管理平台</v>
          </cell>
          <cell r="F141">
            <v>160</v>
          </cell>
          <cell r="G141">
            <v>160</v>
          </cell>
          <cell r="H141">
            <v>1</v>
          </cell>
        </row>
        <row r="142">
          <cell r="A142" t="str">
            <v>B-15185</v>
          </cell>
          <cell r="B142" t="str">
            <v>敬邵君</v>
          </cell>
          <cell r="C142" t="str">
            <v>研发中心</v>
          </cell>
          <cell r="D142" t="str">
            <v>海量数据管理平台</v>
          </cell>
          <cell r="F142">
            <v>160</v>
          </cell>
          <cell r="G142">
            <v>160</v>
          </cell>
          <cell r="H142">
            <v>1</v>
          </cell>
        </row>
        <row r="143">
          <cell r="A143" t="str">
            <v>B-18534</v>
          </cell>
          <cell r="B143" t="str">
            <v>文彦儒</v>
          </cell>
          <cell r="C143" t="str">
            <v>研发中心</v>
          </cell>
          <cell r="D143" t="str">
            <v>海量数据管理平台</v>
          </cell>
          <cell r="F143">
            <v>160</v>
          </cell>
          <cell r="G143">
            <v>48</v>
          </cell>
          <cell r="H143">
            <v>0.3</v>
          </cell>
        </row>
        <row r="144">
          <cell r="A144" t="str">
            <v>B-23730</v>
          </cell>
          <cell r="B144" t="str">
            <v>裴昶昶</v>
          </cell>
          <cell r="C144" t="str">
            <v>研发中心</v>
          </cell>
          <cell r="D144" t="str">
            <v>海量数据管理平台</v>
          </cell>
          <cell r="F144">
            <v>160</v>
          </cell>
          <cell r="G144">
            <v>160</v>
          </cell>
          <cell r="H144">
            <v>1</v>
          </cell>
        </row>
        <row r="145">
          <cell r="A145" t="str">
            <v>B-24911</v>
          </cell>
          <cell r="B145" t="str">
            <v>周俊杰</v>
          </cell>
          <cell r="C145" t="str">
            <v>研发中心</v>
          </cell>
          <cell r="D145" t="str">
            <v>海量数据管理平台</v>
          </cell>
          <cell r="F145">
            <v>160</v>
          </cell>
          <cell r="G145">
            <v>80</v>
          </cell>
          <cell r="H145">
            <v>0.5</v>
          </cell>
        </row>
        <row r="146">
          <cell r="A146" t="str">
            <v>B-25727</v>
          </cell>
          <cell r="B146" t="str">
            <v>高言</v>
          </cell>
          <cell r="C146" t="str">
            <v>研发中心</v>
          </cell>
          <cell r="D146" t="str">
            <v>海量数据管理平台</v>
          </cell>
          <cell r="F146">
            <v>160</v>
          </cell>
          <cell r="G146">
            <v>160</v>
          </cell>
          <cell r="H146">
            <v>1</v>
          </cell>
        </row>
        <row r="147">
          <cell r="A147" t="str">
            <v>B-14372</v>
          </cell>
          <cell r="B147" t="str">
            <v>喻时茜</v>
          </cell>
          <cell r="C147" t="str">
            <v>研发中心</v>
          </cell>
          <cell r="D147" t="str">
            <v>海量数据管理平台</v>
          </cell>
          <cell r="F147">
            <v>160</v>
          </cell>
          <cell r="G147">
            <v>80</v>
          </cell>
          <cell r="H147">
            <v>0.5</v>
          </cell>
        </row>
        <row r="148">
          <cell r="A148" t="str">
            <v>B-8461</v>
          </cell>
          <cell r="B148" t="str">
            <v>刘玲丽</v>
          </cell>
          <cell r="C148" t="str">
            <v>研发中心</v>
          </cell>
          <cell r="D148" t="str">
            <v>海量数据管理平台</v>
          </cell>
          <cell r="F148">
            <v>160</v>
          </cell>
          <cell r="G148">
            <v>160</v>
          </cell>
          <cell r="H148">
            <v>1</v>
          </cell>
        </row>
        <row r="149">
          <cell r="A149" t="str">
            <v>B-21653</v>
          </cell>
          <cell r="B149" t="str">
            <v>邓舒然</v>
          </cell>
          <cell r="C149" t="str">
            <v>研发中心</v>
          </cell>
          <cell r="D149" t="str">
            <v>航空旅客大数据分析系统</v>
          </cell>
          <cell r="F149">
            <v>160</v>
          </cell>
          <cell r="G149">
            <v>48</v>
          </cell>
          <cell r="H149">
            <v>0.3</v>
          </cell>
        </row>
        <row r="150">
          <cell r="A150" t="str">
            <v>B-13478</v>
          </cell>
          <cell r="B150" t="str">
            <v>徐丽惠</v>
          </cell>
          <cell r="C150" t="str">
            <v>研发中心</v>
          </cell>
          <cell r="D150" t="str">
            <v>航空旅客大数据分析系统</v>
          </cell>
          <cell r="F150">
            <v>160</v>
          </cell>
          <cell r="G150">
            <v>80</v>
          </cell>
          <cell r="H150">
            <v>0.5</v>
          </cell>
        </row>
        <row r="151">
          <cell r="A151" t="str">
            <v>B-24613</v>
          </cell>
          <cell r="B151" t="str">
            <v>李阳</v>
          </cell>
          <cell r="C151" t="str">
            <v>研发中心</v>
          </cell>
          <cell r="D151" t="str">
            <v>航空旅客大数据分析系统</v>
          </cell>
          <cell r="F151">
            <v>160</v>
          </cell>
          <cell r="G151">
            <v>80</v>
          </cell>
          <cell r="H151">
            <v>0.5</v>
          </cell>
        </row>
        <row r="152">
          <cell r="A152" t="str">
            <v>B-26919</v>
          </cell>
          <cell r="B152" t="str">
            <v>陶晓雯</v>
          </cell>
          <cell r="C152" t="str">
            <v>研发中心</v>
          </cell>
          <cell r="D152" t="str">
            <v>航空旅客大数据分析系统</v>
          </cell>
          <cell r="F152">
            <v>160</v>
          </cell>
          <cell r="G152">
            <v>48</v>
          </cell>
          <cell r="H152">
            <v>0.3</v>
          </cell>
        </row>
        <row r="153">
          <cell r="A153" t="str">
            <v>B-19256</v>
          </cell>
          <cell r="B153" t="str">
            <v>张华</v>
          </cell>
          <cell r="C153" t="str">
            <v>研发中心</v>
          </cell>
          <cell r="D153" t="str">
            <v>航空旅客大数据分析系统</v>
          </cell>
          <cell r="F153">
            <v>160</v>
          </cell>
          <cell r="G153">
            <v>80</v>
          </cell>
          <cell r="H153">
            <v>0.5</v>
          </cell>
        </row>
        <row r="154">
          <cell r="A154" t="str">
            <v>B-24640</v>
          </cell>
          <cell r="B154" t="str">
            <v>张丽琴</v>
          </cell>
          <cell r="C154" t="str">
            <v>研发中心</v>
          </cell>
          <cell r="D154" t="str">
            <v>航空旅客大数据分析系统</v>
          </cell>
          <cell r="F154">
            <v>160</v>
          </cell>
          <cell r="G154">
            <v>80</v>
          </cell>
          <cell r="H154">
            <v>0.5</v>
          </cell>
        </row>
        <row r="155">
          <cell r="A155" t="str">
            <v>B-5813</v>
          </cell>
          <cell r="B155" t="str">
            <v>元素伟</v>
          </cell>
          <cell r="C155" t="str">
            <v>研发中心</v>
          </cell>
          <cell r="D155" t="str">
            <v>航空旅客大数据分析系统</v>
          </cell>
          <cell r="F155">
            <v>160</v>
          </cell>
          <cell r="G155">
            <v>160</v>
          </cell>
          <cell r="H155">
            <v>1</v>
          </cell>
        </row>
        <row r="156">
          <cell r="A156" t="str">
            <v>B-5510</v>
          </cell>
          <cell r="B156" t="str">
            <v>李红</v>
          </cell>
          <cell r="C156" t="str">
            <v>研发中心</v>
          </cell>
          <cell r="D156" t="str">
            <v>航空旅客大数据分析系统</v>
          </cell>
          <cell r="F156">
            <v>160</v>
          </cell>
          <cell r="G156">
            <v>80</v>
          </cell>
          <cell r="H156">
            <v>0.5</v>
          </cell>
        </row>
        <row r="157">
          <cell r="A157" t="str">
            <v>B-12369</v>
          </cell>
          <cell r="B157" t="str">
            <v>周美玲</v>
          </cell>
          <cell r="C157" t="str">
            <v>研发中心</v>
          </cell>
          <cell r="D157" t="str">
            <v>航空旅客大数据分析系统</v>
          </cell>
          <cell r="F157">
            <v>160</v>
          </cell>
          <cell r="G157">
            <v>80</v>
          </cell>
          <cell r="H157">
            <v>0.5</v>
          </cell>
        </row>
        <row r="158">
          <cell r="A158" t="str">
            <v>B-20687</v>
          </cell>
          <cell r="B158" t="str">
            <v>范蓓</v>
          </cell>
          <cell r="C158" t="str">
            <v>研发中心</v>
          </cell>
          <cell r="D158" t="str">
            <v>航空旅客大数据分析系统</v>
          </cell>
          <cell r="F158">
            <v>160</v>
          </cell>
          <cell r="G158">
            <v>160</v>
          </cell>
          <cell r="H158">
            <v>1</v>
          </cell>
        </row>
        <row r="159">
          <cell r="A159" t="str">
            <v>B-23870</v>
          </cell>
          <cell r="B159" t="str">
            <v>张琦</v>
          </cell>
          <cell r="C159" t="str">
            <v>研发中心</v>
          </cell>
          <cell r="D159" t="str">
            <v>航空旅客大数据分析系统</v>
          </cell>
          <cell r="F159">
            <v>160</v>
          </cell>
          <cell r="G159">
            <v>160</v>
          </cell>
          <cell r="H159">
            <v>1</v>
          </cell>
        </row>
        <row r="160">
          <cell r="A160" t="str">
            <v>B-24727</v>
          </cell>
          <cell r="B160" t="str">
            <v>张启凡</v>
          </cell>
          <cell r="C160" t="str">
            <v>研发中心</v>
          </cell>
          <cell r="D160" t="str">
            <v>航空旅客大数据分析系统</v>
          </cell>
          <cell r="F160">
            <v>160</v>
          </cell>
          <cell r="G160">
            <v>80</v>
          </cell>
          <cell r="H160">
            <v>0.5</v>
          </cell>
        </row>
        <row r="161">
          <cell r="A161" t="str">
            <v>B-24994</v>
          </cell>
          <cell r="B161" t="str">
            <v>朱芳芳</v>
          </cell>
          <cell r="C161" t="str">
            <v>研发中心</v>
          </cell>
          <cell r="D161" t="str">
            <v>航空旅客大数据分析系统</v>
          </cell>
          <cell r="F161">
            <v>160</v>
          </cell>
          <cell r="G161">
            <v>160</v>
          </cell>
          <cell r="H161">
            <v>1</v>
          </cell>
        </row>
        <row r="162">
          <cell r="A162" t="str">
            <v>B-26223</v>
          </cell>
          <cell r="B162" t="str">
            <v>谢国胜</v>
          </cell>
          <cell r="C162" t="str">
            <v>研发中心</v>
          </cell>
          <cell r="D162" t="str">
            <v>航空旅客大数据分析系统</v>
          </cell>
          <cell r="F162">
            <v>160</v>
          </cell>
          <cell r="G162">
            <v>80</v>
          </cell>
          <cell r="H162">
            <v>0.5</v>
          </cell>
        </row>
        <row r="163">
          <cell r="A163" t="str">
            <v>B-26457</v>
          </cell>
          <cell r="B163" t="str">
            <v>洪鑫滢</v>
          </cell>
          <cell r="C163" t="str">
            <v>研发中心</v>
          </cell>
          <cell r="D163" t="str">
            <v>航空旅客大数据分析系统</v>
          </cell>
          <cell r="F163">
            <v>160</v>
          </cell>
          <cell r="G163">
            <v>80</v>
          </cell>
          <cell r="H163">
            <v>0.5</v>
          </cell>
        </row>
        <row r="164">
          <cell r="A164" t="str">
            <v>B-27513</v>
          </cell>
          <cell r="B164" t="str">
            <v>樊华</v>
          </cell>
          <cell r="C164" t="str">
            <v>研发中心</v>
          </cell>
          <cell r="D164" t="str">
            <v>航空旅客大数据分析系统</v>
          </cell>
          <cell r="F164">
            <v>104</v>
          </cell>
          <cell r="G164">
            <v>52</v>
          </cell>
          <cell r="H164">
            <v>0.5</v>
          </cell>
        </row>
        <row r="165">
          <cell r="A165" t="str">
            <v>B-21444</v>
          </cell>
          <cell r="B165" t="str">
            <v>朱兵</v>
          </cell>
          <cell r="C165" t="str">
            <v>研发中心</v>
          </cell>
          <cell r="D165" t="str">
            <v>配电网故障抢修指挥平台项目</v>
          </cell>
          <cell r="F165">
            <v>160</v>
          </cell>
          <cell r="G165">
            <v>160</v>
          </cell>
          <cell r="H165">
            <v>1</v>
          </cell>
        </row>
        <row r="166">
          <cell r="A166" t="str">
            <v>B-27477</v>
          </cell>
          <cell r="B166" t="str">
            <v>杨唯唯</v>
          </cell>
          <cell r="C166" t="str">
            <v>研发中心</v>
          </cell>
          <cell r="D166" t="str">
            <v>配电网故障抢修指挥平台项目</v>
          </cell>
          <cell r="F166">
            <v>8</v>
          </cell>
          <cell r="G166">
            <v>4</v>
          </cell>
          <cell r="H166">
            <v>0.5</v>
          </cell>
        </row>
        <row r="167">
          <cell r="A167" t="str">
            <v>B-26809</v>
          </cell>
          <cell r="B167" t="str">
            <v>李新</v>
          </cell>
          <cell r="C167" t="str">
            <v>研发中心</v>
          </cell>
          <cell r="D167" t="str">
            <v>配电网故障抢修指挥平台项目</v>
          </cell>
          <cell r="F167">
            <v>160</v>
          </cell>
          <cell r="G167">
            <v>48</v>
          </cell>
          <cell r="H167">
            <v>0.3</v>
          </cell>
        </row>
        <row r="168">
          <cell r="A168" t="str">
            <v>B-24740</v>
          </cell>
          <cell r="B168" t="str">
            <v>秦光平</v>
          </cell>
          <cell r="C168" t="str">
            <v>研发中心</v>
          </cell>
          <cell r="D168" t="str">
            <v>配电网故障抢修指挥平台项目</v>
          </cell>
          <cell r="F168">
            <v>160</v>
          </cell>
          <cell r="G168">
            <v>80</v>
          </cell>
          <cell r="H168">
            <v>0.5</v>
          </cell>
        </row>
        <row r="169">
          <cell r="A169" t="str">
            <v>B-27226</v>
          </cell>
          <cell r="B169" t="str">
            <v>黄婷</v>
          </cell>
          <cell r="C169" t="str">
            <v>研发中心</v>
          </cell>
          <cell r="D169" t="str">
            <v>配电网故障抢修指挥平台项目</v>
          </cell>
          <cell r="F169">
            <v>104</v>
          </cell>
          <cell r="G169">
            <v>52</v>
          </cell>
          <cell r="H169">
            <v>0.5</v>
          </cell>
        </row>
        <row r="170">
          <cell r="A170" t="str">
            <v>B-8747</v>
          </cell>
          <cell r="B170" t="str">
            <v>蔡赟</v>
          </cell>
          <cell r="C170" t="str">
            <v>研发中心</v>
          </cell>
          <cell r="D170" t="str">
            <v>配电网故障抢修指挥平台项目</v>
          </cell>
          <cell r="F170">
            <v>160</v>
          </cell>
          <cell r="G170">
            <v>32</v>
          </cell>
          <cell r="H170">
            <v>0.2</v>
          </cell>
        </row>
        <row r="171">
          <cell r="A171" t="str">
            <v>B-20081</v>
          </cell>
          <cell r="B171" t="str">
            <v>张志达</v>
          </cell>
          <cell r="C171" t="str">
            <v>研发中心</v>
          </cell>
          <cell r="D171" t="str">
            <v>配电网故障抢修指挥平台项目</v>
          </cell>
          <cell r="F171">
            <v>160</v>
          </cell>
          <cell r="G171">
            <v>80</v>
          </cell>
          <cell r="H171">
            <v>0.5</v>
          </cell>
        </row>
        <row r="172">
          <cell r="A172" t="str">
            <v>B-24743</v>
          </cell>
          <cell r="B172" t="str">
            <v>钟雪晴</v>
          </cell>
          <cell r="C172" t="str">
            <v>研发中心</v>
          </cell>
          <cell r="D172" t="str">
            <v>配电网故障抢修指挥平台项目</v>
          </cell>
          <cell r="F172">
            <v>160</v>
          </cell>
          <cell r="G172">
            <v>80</v>
          </cell>
          <cell r="H172">
            <v>0.5</v>
          </cell>
        </row>
        <row r="173">
          <cell r="A173" t="str">
            <v>B-12629</v>
          </cell>
          <cell r="B173" t="str">
            <v>邵立立</v>
          </cell>
          <cell r="C173" t="str">
            <v>研发中心</v>
          </cell>
          <cell r="D173" t="str">
            <v>配电网故障抢修指挥平台项目</v>
          </cell>
          <cell r="F173">
            <v>160</v>
          </cell>
          <cell r="G173">
            <v>80</v>
          </cell>
          <cell r="H173">
            <v>0.5</v>
          </cell>
        </row>
        <row r="174">
          <cell r="A174" t="str">
            <v>B-5870</v>
          </cell>
          <cell r="B174" t="str">
            <v>傅海燕</v>
          </cell>
          <cell r="C174" t="str">
            <v>研发中心</v>
          </cell>
          <cell r="D174" t="str">
            <v>配电网故障抢修指挥平台项目</v>
          </cell>
          <cell r="F174">
            <v>160</v>
          </cell>
          <cell r="G174">
            <v>80</v>
          </cell>
          <cell r="H174">
            <v>0.5</v>
          </cell>
        </row>
        <row r="175">
          <cell r="A175" t="str">
            <v>B-5723</v>
          </cell>
          <cell r="B175" t="str">
            <v>王孟</v>
          </cell>
          <cell r="C175" t="str">
            <v>研发中心</v>
          </cell>
          <cell r="D175" t="str">
            <v>配电网故障抢修指挥平台项目</v>
          </cell>
          <cell r="F175">
            <v>160</v>
          </cell>
          <cell r="G175">
            <v>48</v>
          </cell>
          <cell r="H175">
            <v>0.3</v>
          </cell>
        </row>
        <row r="176">
          <cell r="A176" t="str">
            <v>B-15534</v>
          </cell>
          <cell r="B176" t="str">
            <v>赵娟</v>
          </cell>
          <cell r="C176" t="str">
            <v>研发中心</v>
          </cell>
          <cell r="D176" t="str">
            <v>配电网故障抢修指挥平台项目</v>
          </cell>
          <cell r="F176">
            <v>160</v>
          </cell>
          <cell r="G176">
            <v>160</v>
          </cell>
          <cell r="H176">
            <v>1</v>
          </cell>
        </row>
        <row r="177">
          <cell r="A177" t="str">
            <v>B-15945</v>
          </cell>
          <cell r="B177" t="str">
            <v>聂梅琴</v>
          </cell>
          <cell r="C177" t="str">
            <v>研发中心</v>
          </cell>
          <cell r="D177" t="str">
            <v>配电网故障抢修指挥平台项目</v>
          </cell>
          <cell r="F177">
            <v>160</v>
          </cell>
          <cell r="G177">
            <v>48</v>
          </cell>
          <cell r="H177">
            <v>0.3</v>
          </cell>
        </row>
        <row r="178">
          <cell r="A178" t="str">
            <v>B-17735</v>
          </cell>
          <cell r="B178" t="str">
            <v>黄静</v>
          </cell>
          <cell r="C178" t="str">
            <v>研发中心</v>
          </cell>
          <cell r="D178" t="str">
            <v>配电网故障抢修指挥平台项目</v>
          </cell>
          <cell r="F178">
            <v>160</v>
          </cell>
          <cell r="G178">
            <v>48</v>
          </cell>
          <cell r="H178">
            <v>0.3</v>
          </cell>
        </row>
        <row r="179">
          <cell r="A179" t="str">
            <v>B-19651</v>
          </cell>
          <cell r="B179" t="str">
            <v>王旖旎</v>
          </cell>
          <cell r="C179" t="str">
            <v>研发中心</v>
          </cell>
          <cell r="D179" t="str">
            <v>配电网故障抢修指挥平台项目</v>
          </cell>
          <cell r="F179">
            <v>160</v>
          </cell>
          <cell r="G179">
            <v>80</v>
          </cell>
          <cell r="H179">
            <v>0.5</v>
          </cell>
        </row>
        <row r="180">
          <cell r="A180" t="str">
            <v>B-24839</v>
          </cell>
          <cell r="B180" t="str">
            <v>吴文</v>
          </cell>
          <cell r="C180" t="str">
            <v>研发中心</v>
          </cell>
          <cell r="D180" t="str">
            <v>配电网故障抢修指挥平台项目</v>
          </cell>
          <cell r="F180">
            <v>160</v>
          </cell>
          <cell r="G180">
            <v>160</v>
          </cell>
          <cell r="H180">
            <v>1</v>
          </cell>
        </row>
        <row r="181">
          <cell r="A181" t="str">
            <v>B-25067</v>
          </cell>
          <cell r="B181" t="str">
            <v>陈惠</v>
          </cell>
          <cell r="C181" t="str">
            <v>研发中心</v>
          </cell>
          <cell r="D181" t="str">
            <v>配电网故障抢修指挥平台项目</v>
          </cell>
          <cell r="F181">
            <v>160</v>
          </cell>
          <cell r="G181">
            <v>80</v>
          </cell>
          <cell r="H181">
            <v>0.5</v>
          </cell>
        </row>
        <row r="182">
          <cell r="A182" t="str">
            <v>B-26158</v>
          </cell>
          <cell r="B182" t="str">
            <v>段小玲</v>
          </cell>
          <cell r="C182" t="str">
            <v>研发中心</v>
          </cell>
          <cell r="D182" t="str">
            <v>配电网故障抢修指挥平台项目</v>
          </cell>
          <cell r="F182">
            <v>160</v>
          </cell>
          <cell r="G182">
            <v>80</v>
          </cell>
          <cell r="H182">
            <v>0.5</v>
          </cell>
        </row>
        <row r="183">
          <cell r="A183" t="str">
            <v>B-22137</v>
          </cell>
          <cell r="B183" t="str">
            <v>刘辉</v>
          </cell>
          <cell r="C183" t="str">
            <v>研发中心</v>
          </cell>
          <cell r="D183" t="str">
            <v>用电信息采集系统通道及主站运行性能检测技术研究与应用项目</v>
          </cell>
          <cell r="F183">
            <v>160</v>
          </cell>
          <cell r="G183">
            <v>160</v>
          </cell>
          <cell r="H183">
            <v>1</v>
          </cell>
        </row>
        <row r="184">
          <cell r="A184" t="str">
            <v>B-21970</v>
          </cell>
          <cell r="B184" t="str">
            <v>汪旭明</v>
          </cell>
          <cell r="C184" t="str">
            <v>研发中心</v>
          </cell>
          <cell r="D184" t="str">
            <v>用电信息采集系统通道及主站运行性能检测技术研究与应用项目</v>
          </cell>
          <cell r="F184">
            <v>160</v>
          </cell>
          <cell r="G184">
            <v>160</v>
          </cell>
          <cell r="H184">
            <v>1</v>
          </cell>
        </row>
        <row r="185">
          <cell r="A185" t="str">
            <v>B-27171</v>
          </cell>
          <cell r="B185" t="str">
            <v>覃鹏侣</v>
          </cell>
          <cell r="C185" t="str">
            <v>研发中心</v>
          </cell>
          <cell r="D185" t="str">
            <v>用电信息采集系统通道及主站运行性能检测技术研究与应用项目</v>
          </cell>
          <cell r="F185">
            <v>144</v>
          </cell>
          <cell r="G185">
            <v>144</v>
          </cell>
          <cell r="H185">
            <v>1</v>
          </cell>
        </row>
        <row r="186">
          <cell r="A186" t="str">
            <v>B-5501</v>
          </cell>
          <cell r="B186" t="str">
            <v>张成彪</v>
          </cell>
          <cell r="C186" t="str">
            <v>研发中心</v>
          </cell>
          <cell r="D186" t="str">
            <v>用电信息采集系统通道及主站运行性能检测技术研究与应用项目</v>
          </cell>
          <cell r="F186">
            <v>128</v>
          </cell>
          <cell r="G186">
            <v>64</v>
          </cell>
          <cell r="H186">
            <v>0.5</v>
          </cell>
        </row>
        <row r="187">
          <cell r="A187" t="str">
            <v>B-1744</v>
          </cell>
          <cell r="B187" t="str">
            <v>吴艳红</v>
          </cell>
          <cell r="C187" t="str">
            <v>研发中心</v>
          </cell>
          <cell r="D187" t="str">
            <v>用电信息采集系统通道及主站运行性能检测技术研究与应用项目</v>
          </cell>
          <cell r="F187">
            <v>140</v>
          </cell>
          <cell r="G187">
            <v>70</v>
          </cell>
          <cell r="H187">
            <v>0.5</v>
          </cell>
        </row>
        <row r="188">
          <cell r="A188" t="str">
            <v>B-3546</v>
          </cell>
          <cell r="B188" t="str">
            <v>郑亚</v>
          </cell>
          <cell r="C188" t="str">
            <v>研发中心</v>
          </cell>
          <cell r="D188" t="str">
            <v>用电信息采集系统通道及主站运行性能检测技术研究与应用项目</v>
          </cell>
          <cell r="F188">
            <v>160</v>
          </cell>
          <cell r="G188">
            <v>48</v>
          </cell>
          <cell r="H188">
            <v>0.3</v>
          </cell>
        </row>
        <row r="189">
          <cell r="A189" t="str">
            <v>B-26025</v>
          </cell>
          <cell r="B189" t="str">
            <v>熊小乐</v>
          </cell>
          <cell r="C189" t="str">
            <v>研发中心</v>
          </cell>
          <cell r="D189" t="str">
            <v>用电信息采集系统通道及主站运行性能检测技术研究与应用项目</v>
          </cell>
          <cell r="F189">
            <v>160</v>
          </cell>
          <cell r="G189">
            <v>80</v>
          </cell>
          <cell r="H189">
            <v>0.5</v>
          </cell>
        </row>
        <row r="190">
          <cell r="A190" t="str">
            <v>B-7252</v>
          </cell>
          <cell r="B190" t="str">
            <v>张晓鹏</v>
          </cell>
          <cell r="C190" t="str">
            <v>研发中心</v>
          </cell>
          <cell r="D190" t="str">
            <v>用电信息采集系统通道及主站运行性能检测技术研究与应用项目</v>
          </cell>
          <cell r="F190">
            <v>160</v>
          </cell>
          <cell r="G190">
            <v>80</v>
          </cell>
          <cell r="H190">
            <v>0.5</v>
          </cell>
        </row>
        <row r="191">
          <cell r="A191" t="str">
            <v>B-5874</v>
          </cell>
          <cell r="B191" t="str">
            <v>徐维平</v>
          </cell>
          <cell r="C191" t="str">
            <v>研发中心</v>
          </cell>
          <cell r="D191" t="str">
            <v>用电信息采集系统通道及主站运行性能检测技术研究与应用项目</v>
          </cell>
          <cell r="F191">
            <v>160</v>
          </cell>
          <cell r="G191">
            <v>80</v>
          </cell>
          <cell r="H191">
            <v>0.5</v>
          </cell>
        </row>
        <row r="192">
          <cell r="A192" t="str">
            <v>B-5912</v>
          </cell>
          <cell r="B192" t="str">
            <v>岳诚</v>
          </cell>
          <cell r="C192" t="str">
            <v>研发中心</v>
          </cell>
          <cell r="D192" t="str">
            <v>用电信息采集系统通道及主站运行性能检测技术研究与应用项目</v>
          </cell>
          <cell r="F192">
            <v>160</v>
          </cell>
          <cell r="G192">
            <v>80</v>
          </cell>
          <cell r="H192">
            <v>0.5</v>
          </cell>
        </row>
        <row r="193">
          <cell r="A193" t="str">
            <v>B-5782</v>
          </cell>
          <cell r="B193" t="str">
            <v>汪友浩</v>
          </cell>
          <cell r="C193" t="str">
            <v>研发中心</v>
          </cell>
          <cell r="D193" t="str">
            <v>用电信息采集系统通道及主站运行性能检测技术研究与应用项目</v>
          </cell>
          <cell r="F193">
            <v>160</v>
          </cell>
          <cell r="G193">
            <v>80</v>
          </cell>
          <cell r="H193">
            <v>0.5</v>
          </cell>
        </row>
        <row r="194">
          <cell r="A194" t="str">
            <v>B-14591</v>
          </cell>
          <cell r="B194" t="str">
            <v>房巍</v>
          </cell>
          <cell r="C194" t="str">
            <v>研发中心</v>
          </cell>
          <cell r="D194" t="str">
            <v>用电信息采集系统通道及主站运行性能检测技术研究与应用项目</v>
          </cell>
          <cell r="F194">
            <v>160</v>
          </cell>
          <cell r="G194">
            <v>80</v>
          </cell>
          <cell r="H194">
            <v>0.5</v>
          </cell>
        </row>
        <row r="195">
          <cell r="A195" t="str">
            <v>B-15146</v>
          </cell>
          <cell r="B195" t="str">
            <v>熊娟</v>
          </cell>
          <cell r="C195" t="str">
            <v>研发中心</v>
          </cell>
          <cell r="D195" t="str">
            <v>用电信息采集系统通道及主站运行性能检测技术研究与应用项目</v>
          </cell>
          <cell r="F195">
            <v>160</v>
          </cell>
          <cell r="G195">
            <v>80</v>
          </cell>
          <cell r="H195">
            <v>0.5</v>
          </cell>
        </row>
        <row r="196">
          <cell r="A196" t="str">
            <v>B-17620</v>
          </cell>
          <cell r="B196" t="str">
            <v>张丽萍</v>
          </cell>
          <cell r="C196" t="str">
            <v>研发中心</v>
          </cell>
          <cell r="D196" t="str">
            <v>用电信息采集系统通道及主站运行性能检测技术研究与应用项目</v>
          </cell>
          <cell r="F196">
            <v>160</v>
          </cell>
          <cell r="G196">
            <v>160</v>
          </cell>
          <cell r="H196">
            <v>1</v>
          </cell>
        </row>
        <row r="197">
          <cell r="A197" t="str">
            <v>B-26440</v>
          </cell>
          <cell r="B197" t="str">
            <v>申艳超</v>
          </cell>
          <cell r="C197" t="str">
            <v>研发中心</v>
          </cell>
          <cell r="D197" t="str">
            <v>用电信息采集系统通道及主站运行性能检测技术研究与应用项目</v>
          </cell>
          <cell r="F197">
            <v>160</v>
          </cell>
          <cell r="G197">
            <v>160</v>
          </cell>
          <cell r="H197">
            <v>1</v>
          </cell>
        </row>
        <row r="198">
          <cell r="A198" t="str">
            <v>B-26931</v>
          </cell>
          <cell r="B198" t="str">
            <v>邱正洪</v>
          </cell>
          <cell r="C198" t="str">
            <v>研发中心</v>
          </cell>
          <cell r="D198" t="str">
            <v>用电信息采集系统通道及主站运行性能检测技术研究与应用项目</v>
          </cell>
          <cell r="F198">
            <v>160</v>
          </cell>
          <cell r="G198">
            <v>80</v>
          </cell>
          <cell r="H198">
            <v>0.5</v>
          </cell>
        </row>
        <row r="199">
          <cell r="A199" t="str">
            <v>B-21337</v>
          </cell>
          <cell r="B199" t="str">
            <v>肖岚</v>
          </cell>
          <cell r="C199" t="str">
            <v>研发中心</v>
          </cell>
          <cell r="D199" t="str">
            <v>佰钧成网上商城系统</v>
          </cell>
          <cell r="E199" t="str">
            <v>编写测试用例</v>
          </cell>
          <cell r="F199">
            <v>160</v>
          </cell>
          <cell r="G199">
            <v>160</v>
          </cell>
          <cell r="H199">
            <v>1</v>
          </cell>
        </row>
        <row r="200">
          <cell r="A200" t="str">
            <v>B-21988</v>
          </cell>
          <cell r="B200" t="str">
            <v>李静怡</v>
          </cell>
          <cell r="C200" t="str">
            <v>研发中心</v>
          </cell>
          <cell r="D200" t="str">
            <v>佰钧成网上商城系统</v>
          </cell>
          <cell r="E200" t="str">
            <v>多语言版本模块测试</v>
          </cell>
          <cell r="F200">
            <v>144</v>
          </cell>
          <cell r="G200">
            <v>72</v>
          </cell>
          <cell r="H200">
            <v>0.5</v>
          </cell>
        </row>
        <row r="201">
          <cell r="A201" t="str">
            <v>B-27330</v>
          </cell>
          <cell r="B201" t="str">
            <v>倪玉敏</v>
          </cell>
          <cell r="C201" t="str">
            <v>研发中心</v>
          </cell>
          <cell r="D201" t="str">
            <v>佰钧成网上商城系统</v>
          </cell>
          <cell r="E201" t="str">
            <v>了解用户整体需求，设计系统架构</v>
          </cell>
          <cell r="F201">
            <v>160</v>
          </cell>
          <cell r="G201">
            <v>160</v>
          </cell>
          <cell r="H201">
            <v>1</v>
          </cell>
        </row>
        <row r="202">
          <cell r="A202" t="str">
            <v>B-27355</v>
          </cell>
          <cell r="B202" t="str">
            <v>吴程鹏</v>
          </cell>
          <cell r="C202" t="str">
            <v>研发中心</v>
          </cell>
          <cell r="D202" t="str">
            <v>佰钧成网上商城系统</v>
          </cell>
          <cell r="E202" t="str">
            <v>多语言版本模块开发</v>
          </cell>
          <cell r="F202">
            <v>148</v>
          </cell>
          <cell r="G202">
            <v>74</v>
          </cell>
          <cell r="H202">
            <v>0.5</v>
          </cell>
        </row>
        <row r="203">
          <cell r="A203" t="str">
            <v>B-27388</v>
          </cell>
          <cell r="B203" t="str">
            <v>李莹</v>
          </cell>
          <cell r="C203" t="str">
            <v>研发中心</v>
          </cell>
          <cell r="D203" t="str">
            <v>佰钧成网上商城系统</v>
          </cell>
          <cell r="E203" t="str">
            <v>多模式用户购物块测试</v>
          </cell>
          <cell r="F203">
            <v>160</v>
          </cell>
          <cell r="G203">
            <v>80</v>
          </cell>
          <cell r="H203">
            <v>0.5</v>
          </cell>
        </row>
        <row r="204">
          <cell r="A204" t="str">
            <v>B-27441</v>
          </cell>
          <cell r="B204" t="str">
            <v>彭海涛</v>
          </cell>
          <cell r="C204" t="str">
            <v>研发中心</v>
          </cell>
          <cell r="D204" t="str">
            <v>佰钧成网上商城系统</v>
          </cell>
          <cell r="E204" t="str">
            <v>多模式用户购物模块开发</v>
          </cell>
          <cell r="F204">
            <v>160</v>
          </cell>
          <cell r="G204">
            <v>160</v>
          </cell>
          <cell r="H204">
            <v>1</v>
          </cell>
        </row>
        <row r="205">
          <cell r="A205" t="str">
            <v>B-10336</v>
          </cell>
          <cell r="B205" t="str">
            <v>胡志</v>
          </cell>
          <cell r="C205" t="str">
            <v>研发中心</v>
          </cell>
          <cell r="D205" t="str">
            <v>财务业务管理平台</v>
          </cell>
          <cell r="F205">
            <v>160</v>
          </cell>
          <cell r="G205">
            <v>80</v>
          </cell>
          <cell r="H205">
            <v>0.5</v>
          </cell>
        </row>
        <row r="206">
          <cell r="A206" t="str">
            <v>B-19831</v>
          </cell>
          <cell r="B206" t="str">
            <v>于含洋</v>
          </cell>
          <cell r="C206" t="str">
            <v>研发中心</v>
          </cell>
          <cell r="D206" t="str">
            <v>财务业务管理平台</v>
          </cell>
          <cell r="F206">
            <v>160</v>
          </cell>
          <cell r="G206">
            <v>80</v>
          </cell>
          <cell r="H206">
            <v>0.5</v>
          </cell>
        </row>
        <row r="207">
          <cell r="A207" t="str">
            <v>B-23377</v>
          </cell>
          <cell r="B207" t="str">
            <v>李阳</v>
          </cell>
          <cell r="C207" t="str">
            <v>研发中心</v>
          </cell>
          <cell r="D207" t="str">
            <v>财务业务管理平台</v>
          </cell>
          <cell r="F207">
            <v>160</v>
          </cell>
          <cell r="G207">
            <v>80</v>
          </cell>
          <cell r="H207">
            <v>0.5</v>
          </cell>
        </row>
        <row r="208">
          <cell r="A208" t="str">
            <v>B-2375</v>
          </cell>
          <cell r="B208" t="str">
            <v>王晖</v>
          </cell>
          <cell r="C208" t="str">
            <v>研发中心</v>
          </cell>
          <cell r="D208" t="str">
            <v>财务业务管理平台</v>
          </cell>
          <cell r="F208">
            <v>160</v>
          </cell>
          <cell r="G208">
            <v>80</v>
          </cell>
          <cell r="H208">
            <v>0.5</v>
          </cell>
        </row>
        <row r="209">
          <cell r="A209" t="str">
            <v>B-24248</v>
          </cell>
          <cell r="B209" t="str">
            <v>夏思雨</v>
          </cell>
          <cell r="C209" t="str">
            <v>研发中心</v>
          </cell>
          <cell r="D209" t="str">
            <v>财务业务管理平台</v>
          </cell>
          <cell r="F209">
            <v>160</v>
          </cell>
          <cell r="G209">
            <v>160</v>
          </cell>
          <cell r="H209">
            <v>1</v>
          </cell>
        </row>
        <row r="210">
          <cell r="A210" t="str">
            <v>B-27043</v>
          </cell>
          <cell r="B210" t="str">
            <v>李星</v>
          </cell>
          <cell r="C210" t="str">
            <v>研发中心</v>
          </cell>
          <cell r="D210" t="str">
            <v>财务业务管理平台</v>
          </cell>
          <cell r="F210">
            <v>152</v>
          </cell>
          <cell r="G210">
            <v>76</v>
          </cell>
          <cell r="H210">
            <v>0.5</v>
          </cell>
        </row>
        <row r="211">
          <cell r="A211" t="str">
            <v>B-27373</v>
          </cell>
          <cell r="B211" t="str">
            <v>吴倩倩</v>
          </cell>
          <cell r="C211" t="str">
            <v>研发中心</v>
          </cell>
          <cell r="D211" t="str">
            <v>财务业务管理平台</v>
          </cell>
          <cell r="F211">
            <v>64</v>
          </cell>
          <cell r="G211">
            <v>64</v>
          </cell>
          <cell r="H211">
            <v>1</v>
          </cell>
        </row>
        <row r="212">
          <cell r="A212" t="str">
            <v>B-27377</v>
          </cell>
          <cell r="B212" t="str">
            <v>兰萍</v>
          </cell>
          <cell r="C212" t="str">
            <v>研发中心</v>
          </cell>
          <cell r="D212" t="str">
            <v>财务业务管理平台</v>
          </cell>
          <cell r="F212">
            <v>160</v>
          </cell>
          <cell r="G212">
            <v>160</v>
          </cell>
          <cell r="H212">
            <v>1</v>
          </cell>
        </row>
        <row r="213">
          <cell r="A213" t="str">
            <v>B-5866</v>
          </cell>
          <cell r="B213" t="str">
            <v>田绍锟</v>
          </cell>
          <cell r="C213" t="str">
            <v>研发中心</v>
          </cell>
          <cell r="D213" t="str">
            <v>财务业务管理平台</v>
          </cell>
          <cell r="F213">
            <v>160</v>
          </cell>
          <cell r="G213">
            <v>80</v>
          </cell>
          <cell r="H213">
            <v>0.5</v>
          </cell>
        </row>
        <row r="214">
          <cell r="A214" t="str">
            <v>B-14703</v>
          </cell>
          <cell r="B214" t="str">
            <v>付静</v>
          </cell>
          <cell r="C214" t="str">
            <v>研发中心</v>
          </cell>
          <cell r="D214" t="str">
            <v>社会保险系统</v>
          </cell>
          <cell r="F214">
            <v>160</v>
          </cell>
          <cell r="G214">
            <v>80</v>
          </cell>
          <cell r="H214">
            <v>0.5</v>
          </cell>
        </row>
        <row r="215">
          <cell r="A215" t="str">
            <v>B-15623</v>
          </cell>
          <cell r="B215" t="str">
            <v>赵肖寒</v>
          </cell>
          <cell r="C215" t="str">
            <v>研发中心</v>
          </cell>
          <cell r="D215" t="str">
            <v>社会保险系统</v>
          </cell>
          <cell r="F215">
            <v>160</v>
          </cell>
          <cell r="G215">
            <v>80</v>
          </cell>
          <cell r="H215">
            <v>0.5</v>
          </cell>
        </row>
        <row r="216">
          <cell r="A216" t="str">
            <v>B-18578</v>
          </cell>
          <cell r="B216" t="str">
            <v>林向阳</v>
          </cell>
          <cell r="C216" t="str">
            <v>研发中心</v>
          </cell>
          <cell r="D216" t="str">
            <v>社会保险系统</v>
          </cell>
          <cell r="F216">
            <v>160</v>
          </cell>
          <cell r="G216">
            <v>80</v>
          </cell>
          <cell r="H216">
            <v>0.5</v>
          </cell>
        </row>
        <row r="217">
          <cell r="A217" t="str">
            <v>B-27375</v>
          </cell>
          <cell r="B217" t="str">
            <v>江莉莉</v>
          </cell>
          <cell r="C217" t="str">
            <v>研发中心</v>
          </cell>
          <cell r="D217" t="str">
            <v>社会保险系统</v>
          </cell>
          <cell r="F217">
            <v>160</v>
          </cell>
          <cell r="G217">
            <v>80</v>
          </cell>
          <cell r="H217">
            <v>0.5</v>
          </cell>
        </row>
        <row r="218">
          <cell r="A218" t="str">
            <v>B-10603</v>
          </cell>
          <cell r="B218" t="str">
            <v>庞恺</v>
          </cell>
          <cell r="C218" t="str">
            <v>研发中心</v>
          </cell>
          <cell r="D218" t="str">
            <v>生产信息管理系统</v>
          </cell>
          <cell r="F218">
            <v>160</v>
          </cell>
          <cell r="G218">
            <v>80</v>
          </cell>
          <cell r="H218">
            <v>0.5</v>
          </cell>
        </row>
        <row r="219">
          <cell r="A219" t="str">
            <v>B-27356</v>
          </cell>
          <cell r="B219" t="str">
            <v>韦聪聪</v>
          </cell>
          <cell r="C219" t="str">
            <v>研发中心</v>
          </cell>
          <cell r="D219" t="str">
            <v>生产信息管理系统</v>
          </cell>
          <cell r="F219">
            <v>160</v>
          </cell>
          <cell r="G219">
            <v>80</v>
          </cell>
          <cell r="H219">
            <v>0.5</v>
          </cell>
        </row>
        <row r="220">
          <cell r="A220" t="str">
            <v>B-27357</v>
          </cell>
          <cell r="B220" t="str">
            <v>欧阳诗婷</v>
          </cell>
          <cell r="C220" t="str">
            <v>研发中心</v>
          </cell>
          <cell r="D220" t="str">
            <v>生产信息管理系统</v>
          </cell>
          <cell r="F220">
            <v>160</v>
          </cell>
          <cell r="G220">
            <v>80</v>
          </cell>
          <cell r="H220">
            <v>0.5</v>
          </cell>
        </row>
        <row r="221">
          <cell r="A221" t="str">
            <v>B-27363</v>
          </cell>
          <cell r="B221" t="str">
            <v>胡强</v>
          </cell>
          <cell r="C221" t="str">
            <v>研发中心</v>
          </cell>
          <cell r="D221" t="str">
            <v>生产信息管理系统</v>
          </cell>
          <cell r="F221">
            <v>160</v>
          </cell>
          <cell r="G221">
            <v>80</v>
          </cell>
          <cell r="H221">
            <v>0.5</v>
          </cell>
        </row>
        <row r="222">
          <cell r="A222" t="str">
            <v>B-740</v>
          </cell>
          <cell r="B222" t="str">
            <v>余海霞</v>
          </cell>
          <cell r="C222" t="str">
            <v>研发中心</v>
          </cell>
          <cell r="D222" t="str">
            <v>生产信息管理系统</v>
          </cell>
          <cell r="F222">
            <v>160</v>
          </cell>
          <cell r="G222">
            <v>80</v>
          </cell>
          <cell r="H222">
            <v>0.5</v>
          </cell>
        </row>
        <row r="223">
          <cell r="A223" t="str">
            <v>B-11954</v>
          </cell>
          <cell r="B223" t="str">
            <v>定丹</v>
          </cell>
          <cell r="C223" t="str">
            <v>研发中心</v>
          </cell>
          <cell r="D223" t="str">
            <v>移动投保项目</v>
          </cell>
          <cell r="F223">
            <v>160</v>
          </cell>
          <cell r="G223">
            <v>160</v>
          </cell>
          <cell r="H223">
            <v>1</v>
          </cell>
        </row>
        <row r="224">
          <cell r="A224" t="str">
            <v>B-13487</v>
          </cell>
          <cell r="B224" t="str">
            <v>杨晓梅</v>
          </cell>
          <cell r="C224" t="str">
            <v>研发中心</v>
          </cell>
          <cell r="D224" t="str">
            <v>移动投保项目</v>
          </cell>
          <cell r="F224">
            <v>160</v>
          </cell>
          <cell r="G224">
            <v>160</v>
          </cell>
          <cell r="H224">
            <v>1</v>
          </cell>
        </row>
        <row r="225">
          <cell r="A225" t="str">
            <v>B-21817</v>
          </cell>
          <cell r="B225" t="str">
            <v>邱金钰</v>
          </cell>
          <cell r="C225" t="str">
            <v>研发中心</v>
          </cell>
          <cell r="D225" t="str">
            <v>移动投保项目</v>
          </cell>
          <cell r="F225">
            <v>160</v>
          </cell>
          <cell r="G225">
            <v>160</v>
          </cell>
          <cell r="H225">
            <v>1</v>
          </cell>
        </row>
        <row r="226">
          <cell r="A226" t="str">
            <v>B-27076</v>
          </cell>
          <cell r="B226" t="str">
            <v>杨柳青</v>
          </cell>
          <cell r="C226" t="str">
            <v>研发中心</v>
          </cell>
          <cell r="D226" t="str">
            <v>移动投保项目</v>
          </cell>
          <cell r="F226">
            <v>152</v>
          </cell>
          <cell r="G226">
            <v>152</v>
          </cell>
          <cell r="H226">
            <v>1</v>
          </cell>
        </row>
        <row r="227">
          <cell r="A227" t="str">
            <v>B-27322</v>
          </cell>
          <cell r="B227" t="str">
            <v>宋扬</v>
          </cell>
          <cell r="C227" t="str">
            <v>研发中心</v>
          </cell>
          <cell r="D227" t="str">
            <v>移动投保项目</v>
          </cell>
          <cell r="F227">
            <v>148</v>
          </cell>
          <cell r="G227">
            <v>74</v>
          </cell>
          <cell r="H227">
            <v>0.5</v>
          </cell>
        </row>
        <row r="228">
          <cell r="A228" t="str">
            <v>B-27344</v>
          </cell>
          <cell r="B228" t="str">
            <v>叶小云</v>
          </cell>
          <cell r="C228" t="str">
            <v>研发中心</v>
          </cell>
          <cell r="D228" t="str">
            <v>移动投保项目</v>
          </cell>
          <cell r="F228">
            <v>160</v>
          </cell>
          <cell r="G228">
            <v>160</v>
          </cell>
          <cell r="H228">
            <v>1</v>
          </cell>
        </row>
        <row r="229">
          <cell r="A229" t="str">
            <v>B-27359</v>
          </cell>
          <cell r="B229" t="str">
            <v>汪杨锋</v>
          </cell>
          <cell r="C229" t="str">
            <v>研发中心</v>
          </cell>
          <cell r="D229" t="str">
            <v>移动投保项目</v>
          </cell>
          <cell r="F229">
            <v>112</v>
          </cell>
          <cell r="G229">
            <v>56</v>
          </cell>
          <cell r="H229">
            <v>0.5</v>
          </cell>
        </row>
        <row r="230">
          <cell r="A230" t="str">
            <v>B-27376</v>
          </cell>
          <cell r="B230" t="str">
            <v>李莉</v>
          </cell>
          <cell r="C230" t="str">
            <v>研发中心</v>
          </cell>
          <cell r="D230" t="str">
            <v>移动投保项目</v>
          </cell>
          <cell r="F230">
            <v>160</v>
          </cell>
          <cell r="G230">
            <v>160</v>
          </cell>
          <cell r="H230">
            <v>1</v>
          </cell>
        </row>
        <row r="231">
          <cell r="A231" t="str">
            <v>B-10767</v>
          </cell>
          <cell r="B231" t="str">
            <v>许孔琛</v>
          </cell>
          <cell r="C231" t="str">
            <v>研发中心</v>
          </cell>
          <cell r="D231" t="str">
            <v>银行信贷管理信息系统</v>
          </cell>
          <cell r="F231">
            <v>160</v>
          </cell>
          <cell r="G231">
            <v>80</v>
          </cell>
          <cell r="H231">
            <v>0.5</v>
          </cell>
        </row>
        <row r="232">
          <cell r="A232" t="str">
            <v>B-12888</v>
          </cell>
          <cell r="B232" t="str">
            <v>张立</v>
          </cell>
          <cell r="C232" t="str">
            <v>研发中心</v>
          </cell>
          <cell r="D232" t="str">
            <v>银行信贷管理信息系统</v>
          </cell>
          <cell r="F232">
            <v>160</v>
          </cell>
          <cell r="G232">
            <v>80</v>
          </cell>
          <cell r="H232">
            <v>0.5</v>
          </cell>
        </row>
        <row r="233">
          <cell r="A233" t="str">
            <v>B-24883</v>
          </cell>
          <cell r="B233" t="str">
            <v>高磊</v>
          </cell>
          <cell r="C233" t="str">
            <v>研发中心</v>
          </cell>
          <cell r="D233" t="str">
            <v>银行信贷管理信息系统</v>
          </cell>
          <cell r="F233">
            <v>160</v>
          </cell>
          <cell r="G233">
            <v>80</v>
          </cell>
          <cell r="H233">
            <v>0.5</v>
          </cell>
        </row>
        <row r="234">
          <cell r="A234" t="str">
            <v>B-27378</v>
          </cell>
          <cell r="B234" t="str">
            <v>吴晨婷</v>
          </cell>
          <cell r="C234" t="str">
            <v>研发中心</v>
          </cell>
          <cell r="D234" t="str">
            <v>银行信贷管理信息系统</v>
          </cell>
          <cell r="F234">
            <v>160</v>
          </cell>
          <cell r="G234">
            <v>80</v>
          </cell>
          <cell r="H234">
            <v>0.5</v>
          </cell>
        </row>
        <row r="235">
          <cell r="A235" t="str">
            <v>B-9631</v>
          </cell>
          <cell r="B235" t="str">
            <v>李秀兰</v>
          </cell>
          <cell r="C235" t="str">
            <v>研发中心</v>
          </cell>
          <cell r="D235" t="str">
            <v>银行信贷管理信息系统</v>
          </cell>
          <cell r="F235">
            <v>160</v>
          </cell>
          <cell r="G235">
            <v>80</v>
          </cell>
          <cell r="H235">
            <v>0.5</v>
          </cell>
        </row>
        <row r="236">
          <cell r="A236" t="str">
            <v>B-16025</v>
          </cell>
          <cell r="B236" t="str">
            <v>张永建</v>
          </cell>
          <cell r="C236" t="str">
            <v>研发中心</v>
          </cell>
          <cell r="D236" t="str">
            <v>电子车牌综合展示系统</v>
          </cell>
          <cell r="F236">
            <v>160</v>
          </cell>
          <cell r="G236">
            <v>80</v>
          </cell>
          <cell r="H236">
            <v>0.5</v>
          </cell>
        </row>
        <row r="237">
          <cell r="A237" t="str">
            <v>B-16865</v>
          </cell>
          <cell r="B237" t="str">
            <v>李培涛</v>
          </cell>
          <cell r="C237" t="str">
            <v>研发中心</v>
          </cell>
          <cell r="D237" t="str">
            <v>电子车牌综合展示系统</v>
          </cell>
          <cell r="F237">
            <v>160</v>
          </cell>
          <cell r="G237">
            <v>80</v>
          </cell>
          <cell r="H237">
            <v>0.5</v>
          </cell>
        </row>
        <row r="238">
          <cell r="A238" t="str">
            <v>B-20871</v>
          </cell>
          <cell r="B238" t="str">
            <v>吴海瑞</v>
          </cell>
          <cell r="C238" t="str">
            <v>研发中心</v>
          </cell>
          <cell r="D238" t="str">
            <v>电子车牌综合展示系统</v>
          </cell>
          <cell r="F238">
            <v>160</v>
          </cell>
          <cell r="G238">
            <v>160</v>
          </cell>
          <cell r="H238">
            <v>1</v>
          </cell>
        </row>
        <row r="239">
          <cell r="A239" t="str">
            <v>B-22927</v>
          </cell>
          <cell r="B239" t="str">
            <v>倪小芳</v>
          </cell>
          <cell r="C239" t="str">
            <v>研发中心</v>
          </cell>
          <cell r="D239" t="str">
            <v>电子车牌综合展示系统</v>
          </cell>
          <cell r="F239">
            <v>160</v>
          </cell>
          <cell r="G239">
            <v>160</v>
          </cell>
          <cell r="H239">
            <v>1</v>
          </cell>
        </row>
        <row r="240">
          <cell r="A240" t="str">
            <v>B-7340</v>
          </cell>
          <cell r="B240" t="str">
            <v>王菊香</v>
          </cell>
          <cell r="C240" t="str">
            <v>研发中心</v>
          </cell>
          <cell r="D240" t="str">
            <v>电子车牌综合展示系统</v>
          </cell>
          <cell r="F240">
            <v>160</v>
          </cell>
          <cell r="G240">
            <v>80</v>
          </cell>
          <cell r="H240">
            <v>0.5</v>
          </cell>
        </row>
        <row r="241">
          <cell r="A241" t="str">
            <v>B-7352</v>
          </cell>
          <cell r="B241" t="str">
            <v>张国斌</v>
          </cell>
          <cell r="C241" t="str">
            <v>研发中心</v>
          </cell>
          <cell r="D241" t="str">
            <v>电子车牌综合展示系统</v>
          </cell>
          <cell r="F241">
            <v>160</v>
          </cell>
          <cell r="G241">
            <v>160</v>
          </cell>
          <cell r="H241">
            <v>1</v>
          </cell>
        </row>
        <row r="242">
          <cell r="A242" t="str">
            <v>B-7385</v>
          </cell>
          <cell r="B242" t="str">
            <v>窦守成</v>
          </cell>
          <cell r="C242" t="str">
            <v>研发中心</v>
          </cell>
          <cell r="D242" t="str">
            <v>电子车牌综合展示系统</v>
          </cell>
          <cell r="F242">
            <v>160</v>
          </cell>
          <cell r="G242">
            <v>160</v>
          </cell>
          <cell r="H242">
            <v>1</v>
          </cell>
        </row>
        <row r="243">
          <cell r="A243" t="str">
            <v>B-21712</v>
          </cell>
          <cell r="B243" t="str">
            <v>班亚晶</v>
          </cell>
          <cell r="C243" t="str">
            <v>研发中心</v>
          </cell>
          <cell r="D243" t="str">
            <v>奇酷自拍杆</v>
          </cell>
          <cell r="F243">
            <v>160</v>
          </cell>
          <cell r="G243">
            <v>160</v>
          </cell>
          <cell r="H243">
            <v>1</v>
          </cell>
        </row>
        <row r="244">
          <cell r="A244" t="str">
            <v>B-24684</v>
          </cell>
          <cell r="B244" t="str">
            <v>刘强</v>
          </cell>
          <cell r="C244" t="str">
            <v>研发中心</v>
          </cell>
          <cell r="D244" t="str">
            <v>奇酷自拍杆</v>
          </cell>
          <cell r="F244">
            <v>160</v>
          </cell>
          <cell r="G244">
            <v>160</v>
          </cell>
          <cell r="H244">
            <v>1</v>
          </cell>
        </row>
        <row r="245">
          <cell r="A245" t="str">
            <v>B-25395</v>
          </cell>
          <cell r="B245" t="str">
            <v>张小明</v>
          </cell>
          <cell r="C245" t="str">
            <v>研发中心</v>
          </cell>
          <cell r="D245" t="str">
            <v>奇酷自拍杆</v>
          </cell>
          <cell r="F245">
            <v>160</v>
          </cell>
          <cell r="G245">
            <v>160</v>
          </cell>
          <cell r="H245">
            <v>1</v>
          </cell>
        </row>
        <row r="246">
          <cell r="A246" t="str">
            <v>B-5889</v>
          </cell>
          <cell r="B246" t="str">
            <v>曹雪涛</v>
          </cell>
          <cell r="C246" t="str">
            <v>研发中心</v>
          </cell>
          <cell r="D246" t="str">
            <v>奇酷自拍杆</v>
          </cell>
          <cell r="F246">
            <v>160</v>
          </cell>
          <cell r="G246">
            <v>80</v>
          </cell>
          <cell r="H246">
            <v>0.5</v>
          </cell>
        </row>
        <row r="247">
          <cell r="A247" t="str">
            <v>B-7386</v>
          </cell>
          <cell r="B247" t="str">
            <v>陈敏</v>
          </cell>
          <cell r="C247" t="str">
            <v>研发中心</v>
          </cell>
          <cell r="D247" t="str">
            <v>奇酷自拍杆</v>
          </cell>
          <cell r="F247">
            <v>160</v>
          </cell>
          <cell r="G247">
            <v>80</v>
          </cell>
          <cell r="H247">
            <v>0.5</v>
          </cell>
        </row>
        <row r="248">
          <cell r="A248" t="str">
            <v>B-12367</v>
          </cell>
          <cell r="B248" t="str">
            <v>李奉</v>
          </cell>
          <cell r="C248" t="str">
            <v>研发中心</v>
          </cell>
          <cell r="D248" t="str">
            <v>赛格在线商场项目</v>
          </cell>
          <cell r="F248">
            <v>160</v>
          </cell>
          <cell r="G248">
            <v>160</v>
          </cell>
          <cell r="H248">
            <v>1</v>
          </cell>
        </row>
        <row r="249">
          <cell r="A249" t="str">
            <v>B-6890</v>
          </cell>
          <cell r="B249" t="str">
            <v>唐清鹏</v>
          </cell>
          <cell r="C249" t="str">
            <v>研发中心</v>
          </cell>
          <cell r="D249" t="str">
            <v>赛格在线商场项目</v>
          </cell>
          <cell r="F249">
            <v>160</v>
          </cell>
          <cell r="G249">
            <v>80</v>
          </cell>
          <cell r="H249">
            <v>0.5</v>
          </cell>
        </row>
        <row r="250">
          <cell r="A250" t="str">
            <v>B-7254</v>
          </cell>
          <cell r="B250" t="str">
            <v>缪洪涛</v>
          </cell>
          <cell r="C250" t="str">
            <v>研发中心</v>
          </cell>
          <cell r="D250" t="str">
            <v>赛格在线商场项目</v>
          </cell>
          <cell r="F250">
            <v>160</v>
          </cell>
          <cell r="G250">
            <v>80</v>
          </cell>
          <cell r="H250">
            <v>0.5</v>
          </cell>
        </row>
        <row r="251">
          <cell r="A251" t="str">
            <v>B-7382</v>
          </cell>
          <cell r="B251" t="str">
            <v>全荃</v>
          </cell>
          <cell r="C251" t="str">
            <v>研发中心</v>
          </cell>
          <cell r="D251" t="str">
            <v>赛格在线商场项目</v>
          </cell>
          <cell r="F251">
            <v>160</v>
          </cell>
          <cell r="G251">
            <v>80</v>
          </cell>
          <cell r="H251">
            <v>0.5</v>
          </cell>
        </row>
        <row r="252">
          <cell r="A252" t="str">
            <v>B-23643</v>
          </cell>
          <cell r="B252" t="str">
            <v>杨晓芳</v>
          </cell>
          <cell r="C252" t="str">
            <v>研发中心</v>
          </cell>
          <cell r="D252" t="str">
            <v>协同采购平台项目</v>
          </cell>
          <cell r="F252">
            <v>160</v>
          </cell>
          <cell r="G252">
            <v>160</v>
          </cell>
          <cell r="H252">
            <v>1</v>
          </cell>
        </row>
        <row r="253">
          <cell r="A253" t="str">
            <v>B-8016</v>
          </cell>
          <cell r="B253" t="str">
            <v>徐璐</v>
          </cell>
          <cell r="C253" t="str">
            <v>研发中心</v>
          </cell>
          <cell r="D253" t="str">
            <v>协同采购平台项目</v>
          </cell>
          <cell r="F253">
            <v>160</v>
          </cell>
          <cell r="G253">
            <v>80</v>
          </cell>
          <cell r="H253">
            <v>0.5</v>
          </cell>
        </row>
        <row r="254">
          <cell r="A254" t="str">
            <v>B-11332</v>
          </cell>
          <cell r="B254" t="str">
            <v>杨作用</v>
          </cell>
          <cell r="C254" t="str">
            <v>研发中心</v>
          </cell>
          <cell r="D254" t="str">
            <v>佰钧成苏州-社会保险系统</v>
          </cell>
          <cell r="F254">
            <v>140</v>
          </cell>
          <cell r="G254">
            <v>140</v>
          </cell>
          <cell r="H254">
            <v>1</v>
          </cell>
        </row>
        <row r="255">
          <cell r="A255" t="str">
            <v>B-19719</v>
          </cell>
          <cell r="B255" t="str">
            <v>徐洋阳</v>
          </cell>
          <cell r="C255" t="str">
            <v>研发中心</v>
          </cell>
          <cell r="D255" t="str">
            <v>佰钧成苏州-社会保险系统</v>
          </cell>
          <cell r="F255">
            <v>160</v>
          </cell>
          <cell r="G255">
            <v>160</v>
          </cell>
          <cell r="H255">
            <v>1</v>
          </cell>
        </row>
        <row r="256">
          <cell r="A256" t="str">
            <v>B-25313</v>
          </cell>
          <cell r="B256" t="str">
            <v>李磊</v>
          </cell>
          <cell r="C256" t="str">
            <v>研发中心</v>
          </cell>
          <cell r="D256" t="str">
            <v>佰钧成苏州-社会保险系统</v>
          </cell>
          <cell r="F256">
            <v>160</v>
          </cell>
          <cell r="G256">
            <v>160</v>
          </cell>
          <cell r="H256">
            <v>1</v>
          </cell>
        </row>
        <row r="257">
          <cell r="A257" t="str">
            <v>B-26339</v>
          </cell>
          <cell r="B257" t="str">
            <v>陈梦雄</v>
          </cell>
          <cell r="C257" t="str">
            <v>研发中心</v>
          </cell>
          <cell r="D257" t="str">
            <v>佰钧成苏州-生产信息管理系统</v>
          </cell>
          <cell r="F257">
            <v>160</v>
          </cell>
          <cell r="G257">
            <v>160</v>
          </cell>
          <cell r="H257">
            <v>1</v>
          </cell>
        </row>
        <row r="258">
          <cell r="A258" t="str">
            <v>B-14563</v>
          </cell>
          <cell r="B258" t="str">
            <v>张淼淼</v>
          </cell>
          <cell r="C258" t="str">
            <v>研发中心</v>
          </cell>
          <cell r="D258" t="str">
            <v>佰钧成苏州-生产信息管理系统</v>
          </cell>
          <cell r="F258">
            <v>160</v>
          </cell>
          <cell r="G258">
            <v>160</v>
          </cell>
          <cell r="H258">
            <v>1</v>
          </cell>
        </row>
        <row r="259">
          <cell r="A259" t="str">
            <v>B-24299</v>
          </cell>
          <cell r="B259" t="str">
            <v>彭志敏</v>
          </cell>
          <cell r="C259" t="str">
            <v>研发中心</v>
          </cell>
          <cell r="D259" t="str">
            <v>佰钧成苏州-生产信息管理系统</v>
          </cell>
          <cell r="F259">
            <v>160</v>
          </cell>
          <cell r="G259">
            <v>160</v>
          </cell>
          <cell r="H259">
            <v>1</v>
          </cell>
        </row>
        <row r="260">
          <cell r="A260" t="str">
            <v>B-13156</v>
          </cell>
          <cell r="B260" t="str">
            <v>屈带兵</v>
          </cell>
          <cell r="C260" t="str">
            <v>研发中心</v>
          </cell>
          <cell r="D260" t="str">
            <v>佰钧成苏州-移动投保项目</v>
          </cell>
          <cell r="F260">
            <v>160</v>
          </cell>
          <cell r="G260">
            <v>160</v>
          </cell>
          <cell r="H260">
            <v>1</v>
          </cell>
        </row>
        <row r="261">
          <cell r="A261" t="str">
            <v>B-14264</v>
          </cell>
          <cell r="B261" t="str">
            <v>阳华</v>
          </cell>
          <cell r="C261" t="str">
            <v>研发中心</v>
          </cell>
          <cell r="D261" t="str">
            <v>佰钧成苏州-移动投保项目</v>
          </cell>
          <cell r="F261">
            <v>160</v>
          </cell>
          <cell r="G261">
            <v>160</v>
          </cell>
          <cell r="H261">
            <v>1</v>
          </cell>
        </row>
        <row r="262">
          <cell r="A262" t="str">
            <v>B-23295</v>
          </cell>
          <cell r="B262" t="str">
            <v>胡雨洋</v>
          </cell>
          <cell r="C262" t="str">
            <v>研发中心</v>
          </cell>
          <cell r="D262" t="str">
            <v>佰钧成苏州-银行信贷管理信息系统</v>
          </cell>
          <cell r="E262" t="str">
            <v>信息资源管理模块测试</v>
          </cell>
          <cell r="F262">
            <v>160</v>
          </cell>
          <cell r="G262">
            <v>160</v>
          </cell>
          <cell r="H262">
            <v>1</v>
          </cell>
        </row>
        <row r="263">
          <cell r="A263" t="str">
            <v>B-25454</v>
          </cell>
          <cell r="B263" t="str">
            <v>赵治勇</v>
          </cell>
          <cell r="C263" t="str">
            <v>研发中心</v>
          </cell>
          <cell r="D263" t="str">
            <v>佰钧成苏州-银行信贷管理信息系统</v>
          </cell>
          <cell r="E263" t="str">
            <v>信息资源管理模块开发</v>
          </cell>
          <cell r="F263">
            <v>160</v>
          </cell>
          <cell r="G263">
            <v>160</v>
          </cell>
          <cell r="H263">
            <v>1</v>
          </cell>
        </row>
        <row r="264">
          <cell r="A264" t="str">
            <v>B-1364</v>
          </cell>
          <cell r="B264" t="str">
            <v>杨芳</v>
          </cell>
          <cell r="C264" t="str">
            <v>研发中心</v>
          </cell>
          <cell r="D264" t="str">
            <v>重庆佰钧成-办公自动化系统</v>
          </cell>
          <cell r="F264">
            <v>160</v>
          </cell>
          <cell r="G264">
            <v>48</v>
          </cell>
          <cell r="H264">
            <v>0.3</v>
          </cell>
        </row>
        <row r="265">
          <cell r="A265" t="str">
            <v>B-9884</v>
          </cell>
          <cell r="B265" t="str">
            <v>余冰</v>
          </cell>
          <cell r="C265" t="str">
            <v>研发中心</v>
          </cell>
          <cell r="D265" t="str">
            <v>重庆佰钧成-计算机辅助工艺设计系统</v>
          </cell>
          <cell r="F265">
            <v>160</v>
          </cell>
          <cell r="G265">
            <v>80</v>
          </cell>
          <cell r="H265">
            <v>0.5</v>
          </cell>
        </row>
      </sheetData>
      <sheetData sheetId="2">
        <row r="1">
          <cell r="B1" t="str">
            <v>2016年 2月研发人员工时情况统计表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row>
        <row r="3">
          <cell r="A3" t="str">
            <v>B-039</v>
          </cell>
          <cell r="B3" t="str">
            <v>俞盛</v>
          </cell>
          <cell r="C3" t="str">
            <v>研发中心</v>
          </cell>
          <cell r="D3" t="str">
            <v>MES中控室看板项目</v>
          </cell>
          <cell r="F3">
            <v>144</v>
          </cell>
          <cell r="G3">
            <v>43.2</v>
          </cell>
          <cell r="H3">
            <v>0.3</v>
          </cell>
        </row>
        <row r="4">
          <cell r="A4" t="str">
            <v>B-025</v>
          </cell>
          <cell r="B4" t="str">
            <v>胡亮</v>
          </cell>
          <cell r="C4" t="str">
            <v>研发中心</v>
          </cell>
          <cell r="D4" t="str">
            <v>MES中控室看板项目</v>
          </cell>
          <cell r="F4">
            <v>144</v>
          </cell>
          <cell r="G4">
            <v>28.8</v>
          </cell>
          <cell r="H4">
            <v>0.2</v>
          </cell>
        </row>
        <row r="5">
          <cell r="A5" t="str">
            <v>B-5505</v>
          </cell>
          <cell r="B5" t="str">
            <v>王业佳</v>
          </cell>
          <cell r="C5" t="str">
            <v>研发中心</v>
          </cell>
          <cell r="D5" t="str">
            <v>MES中控室看板项目</v>
          </cell>
          <cell r="F5">
            <v>144</v>
          </cell>
          <cell r="G5">
            <v>43.2</v>
          </cell>
          <cell r="H5">
            <v>0.3</v>
          </cell>
        </row>
        <row r="6">
          <cell r="A6" t="str">
            <v>B-23090</v>
          </cell>
          <cell r="B6" t="str">
            <v>郑柏暄</v>
          </cell>
          <cell r="C6" t="str">
            <v>研发中心</v>
          </cell>
          <cell r="D6" t="str">
            <v>MES中控室看板项目</v>
          </cell>
          <cell r="F6">
            <v>144</v>
          </cell>
          <cell r="G6">
            <v>144</v>
          </cell>
          <cell r="H6">
            <v>1</v>
          </cell>
        </row>
        <row r="7">
          <cell r="A7" t="str">
            <v>B-22165</v>
          </cell>
          <cell r="B7" t="str">
            <v>谢玮</v>
          </cell>
          <cell r="C7" t="str">
            <v>研发中心</v>
          </cell>
          <cell r="D7" t="str">
            <v>MES中控室看板项目</v>
          </cell>
          <cell r="F7">
            <v>144</v>
          </cell>
          <cell r="G7">
            <v>72</v>
          </cell>
          <cell r="H7">
            <v>0.5</v>
          </cell>
        </row>
        <row r="8">
          <cell r="A8" t="str">
            <v>B-23933</v>
          </cell>
          <cell r="B8" t="str">
            <v>刘庆</v>
          </cell>
          <cell r="C8" t="str">
            <v>研发中心</v>
          </cell>
          <cell r="D8" t="str">
            <v>MES中控室看板项目</v>
          </cell>
          <cell r="F8">
            <v>144</v>
          </cell>
          <cell r="G8">
            <v>72</v>
          </cell>
          <cell r="H8">
            <v>0.5</v>
          </cell>
        </row>
        <row r="9">
          <cell r="A9" t="str">
            <v>B-22283</v>
          </cell>
          <cell r="B9" t="str">
            <v>孙明</v>
          </cell>
          <cell r="C9" t="str">
            <v>研发中心</v>
          </cell>
          <cell r="D9" t="str">
            <v>MES中控室看板项目</v>
          </cell>
          <cell r="F9">
            <v>16</v>
          </cell>
          <cell r="G9">
            <v>16</v>
          </cell>
          <cell r="H9">
            <v>1</v>
          </cell>
        </row>
        <row r="10">
          <cell r="A10" t="str">
            <v>B-16383</v>
          </cell>
          <cell r="B10" t="str">
            <v>高娟</v>
          </cell>
          <cell r="C10" t="str">
            <v>研发中心</v>
          </cell>
          <cell r="D10" t="str">
            <v>MES中控室看板项目</v>
          </cell>
          <cell r="F10">
            <v>144</v>
          </cell>
          <cell r="G10">
            <v>144</v>
          </cell>
          <cell r="H10">
            <v>1</v>
          </cell>
        </row>
        <row r="11">
          <cell r="A11" t="str">
            <v>B-21452</v>
          </cell>
          <cell r="B11" t="str">
            <v>谢泽勇</v>
          </cell>
          <cell r="C11" t="str">
            <v>研发中心</v>
          </cell>
          <cell r="D11" t="str">
            <v>MES中控室看板项目</v>
          </cell>
          <cell r="F11">
            <v>144</v>
          </cell>
          <cell r="G11">
            <v>72</v>
          </cell>
          <cell r="H11">
            <v>0.5</v>
          </cell>
        </row>
        <row r="12">
          <cell r="A12" t="str">
            <v>B-7354</v>
          </cell>
          <cell r="B12" t="str">
            <v>杨洁</v>
          </cell>
          <cell r="C12" t="str">
            <v>研发中心</v>
          </cell>
          <cell r="D12" t="str">
            <v>MES中控室看板项目</v>
          </cell>
          <cell r="F12">
            <v>144</v>
          </cell>
          <cell r="G12">
            <v>72</v>
          </cell>
          <cell r="H12">
            <v>0.5</v>
          </cell>
        </row>
        <row r="13">
          <cell r="A13" t="str">
            <v>B-27496</v>
          </cell>
          <cell r="B13" t="str">
            <v>蔡明</v>
          </cell>
          <cell r="C13" t="str">
            <v>研发中心</v>
          </cell>
          <cell r="D13" t="str">
            <v>MES中控室看板项目</v>
          </cell>
          <cell r="F13">
            <v>48</v>
          </cell>
          <cell r="G13">
            <v>24</v>
          </cell>
          <cell r="H13">
            <v>0.5</v>
          </cell>
        </row>
        <row r="14">
          <cell r="A14" t="str">
            <v>B-27006</v>
          </cell>
          <cell r="B14" t="str">
            <v>冯雪霜</v>
          </cell>
          <cell r="C14" t="str">
            <v>研发中心</v>
          </cell>
          <cell r="D14" t="str">
            <v>MES中控室看板项目</v>
          </cell>
          <cell r="F14">
            <v>104</v>
          </cell>
          <cell r="G14">
            <v>104</v>
          </cell>
          <cell r="H14">
            <v>1</v>
          </cell>
        </row>
        <row r="15">
          <cell r="A15" t="str">
            <v>B-13428</v>
          </cell>
          <cell r="B15" t="str">
            <v>张珍珍</v>
          </cell>
          <cell r="C15" t="str">
            <v>研发中心</v>
          </cell>
          <cell r="D15" t="str">
            <v>MES中控室看板项目</v>
          </cell>
          <cell r="F15">
            <v>144</v>
          </cell>
          <cell r="G15">
            <v>72</v>
          </cell>
          <cell r="H15">
            <v>0.5</v>
          </cell>
        </row>
        <row r="16">
          <cell r="A16" t="str">
            <v>B-24904</v>
          </cell>
          <cell r="B16" t="str">
            <v>方琴</v>
          </cell>
          <cell r="C16" t="str">
            <v>研发中心</v>
          </cell>
          <cell r="D16" t="str">
            <v>MES中控室看板项目</v>
          </cell>
          <cell r="F16">
            <v>128</v>
          </cell>
          <cell r="G16">
            <v>64</v>
          </cell>
          <cell r="H16">
            <v>0.5</v>
          </cell>
        </row>
        <row r="17">
          <cell r="A17" t="str">
            <v>B-26914</v>
          </cell>
          <cell r="B17" t="str">
            <v>冷秀秀</v>
          </cell>
          <cell r="C17" t="str">
            <v>研发中心</v>
          </cell>
          <cell r="D17" t="str">
            <v>MES中控室看板项目</v>
          </cell>
          <cell r="F17">
            <v>144</v>
          </cell>
          <cell r="G17">
            <v>144</v>
          </cell>
          <cell r="H17">
            <v>1</v>
          </cell>
        </row>
        <row r="18">
          <cell r="A18" t="str">
            <v>B-27504</v>
          </cell>
          <cell r="B18" t="str">
            <v>王晓勇</v>
          </cell>
          <cell r="C18" t="str">
            <v>研发中心</v>
          </cell>
          <cell r="D18" t="str">
            <v>MES中控室看板项目</v>
          </cell>
          <cell r="F18">
            <v>56</v>
          </cell>
          <cell r="G18">
            <v>28</v>
          </cell>
          <cell r="H18">
            <v>0.5</v>
          </cell>
        </row>
        <row r="19">
          <cell r="A19" t="str">
            <v>B-24771</v>
          </cell>
          <cell r="B19" t="str">
            <v>周厚悦</v>
          </cell>
          <cell r="C19" t="str">
            <v>研发中心</v>
          </cell>
          <cell r="D19" t="str">
            <v>MES中控室看板项目</v>
          </cell>
          <cell r="F19">
            <v>144</v>
          </cell>
          <cell r="G19">
            <v>72</v>
          </cell>
          <cell r="H19">
            <v>0.5</v>
          </cell>
        </row>
        <row r="20">
          <cell r="A20" t="str">
            <v>B-25265</v>
          </cell>
          <cell r="B20" t="str">
            <v>邓祥宝</v>
          </cell>
          <cell r="C20" t="str">
            <v>研发中心</v>
          </cell>
          <cell r="D20" t="str">
            <v>MES中控室看板项目</v>
          </cell>
          <cell r="F20">
            <v>144</v>
          </cell>
          <cell r="G20">
            <v>72</v>
          </cell>
          <cell r="H20">
            <v>0.5</v>
          </cell>
        </row>
        <row r="21">
          <cell r="A21" t="str">
            <v>B-23339</v>
          </cell>
          <cell r="B21" t="str">
            <v>曹健霞</v>
          </cell>
          <cell r="C21" t="str">
            <v>研发中心</v>
          </cell>
          <cell r="D21" t="str">
            <v>MES中控室看板项目</v>
          </cell>
          <cell r="F21">
            <v>144</v>
          </cell>
          <cell r="G21">
            <v>72</v>
          </cell>
          <cell r="H21">
            <v>0.5</v>
          </cell>
        </row>
        <row r="22">
          <cell r="A22" t="str">
            <v>B-2353</v>
          </cell>
          <cell r="B22" t="str">
            <v>王璐</v>
          </cell>
          <cell r="C22" t="str">
            <v>研发中心</v>
          </cell>
          <cell r="D22" t="str">
            <v>MES中控室看板项目</v>
          </cell>
          <cell r="F22">
            <v>144</v>
          </cell>
          <cell r="G22">
            <v>43.2</v>
          </cell>
          <cell r="H22">
            <v>0.3</v>
          </cell>
        </row>
        <row r="23">
          <cell r="A23" t="str">
            <v>B-16269</v>
          </cell>
          <cell r="B23" t="str">
            <v>熊韬</v>
          </cell>
          <cell r="C23" t="str">
            <v>研发中心</v>
          </cell>
          <cell r="D23" t="str">
            <v>MES中控室看板项目</v>
          </cell>
          <cell r="F23">
            <v>144</v>
          </cell>
          <cell r="G23">
            <v>72</v>
          </cell>
          <cell r="H23">
            <v>0.5</v>
          </cell>
        </row>
        <row r="24">
          <cell r="A24" t="str">
            <v>B-11059</v>
          </cell>
          <cell r="B24" t="str">
            <v>赵坚强</v>
          </cell>
          <cell r="C24" t="str">
            <v>研发中心</v>
          </cell>
          <cell r="D24" t="str">
            <v>MES中控室看板项目</v>
          </cell>
          <cell r="F24">
            <v>144</v>
          </cell>
          <cell r="G24">
            <v>43.2</v>
          </cell>
          <cell r="H24">
            <v>0.3</v>
          </cell>
        </row>
        <row r="25">
          <cell r="A25" t="str">
            <v>B-25164</v>
          </cell>
          <cell r="B25" t="str">
            <v>李鑫</v>
          </cell>
          <cell r="C25" t="str">
            <v>研发中心</v>
          </cell>
          <cell r="D25" t="str">
            <v>MES中控室看板项目</v>
          </cell>
          <cell r="F25">
            <v>144</v>
          </cell>
          <cell r="G25">
            <v>43.2</v>
          </cell>
          <cell r="H25">
            <v>0.3</v>
          </cell>
        </row>
        <row r="26">
          <cell r="A26" t="str">
            <v>B-5892</v>
          </cell>
          <cell r="B26" t="str">
            <v>尹瑞军</v>
          </cell>
          <cell r="C26" t="str">
            <v>研发中心</v>
          </cell>
          <cell r="D26" t="str">
            <v>MES中控室看板项目</v>
          </cell>
          <cell r="F26">
            <v>144</v>
          </cell>
          <cell r="G26">
            <v>43.2</v>
          </cell>
          <cell r="H26">
            <v>0.3</v>
          </cell>
        </row>
        <row r="27">
          <cell r="A27" t="str">
            <v>B-26483</v>
          </cell>
          <cell r="B27" t="str">
            <v>陈海露</v>
          </cell>
          <cell r="C27" t="str">
            <v>研发中心</v>
          </cell>
          <cell r="D27" t="str">
            <v>MES中控室看板项目</v>
          </cell>
          <cell r="F27">
            <v>144</v>
          </cell>
          <cell r="G27">
            <v>43.2</v>
          </cell>
          <cell r="H27">
            <v>0.3</v>
          </cell>
        </row>
        <row r="28">
          <cell r="A28" t="str">
            <v>B-25107</v>
          </cell>
          <cell r="B28" t="str">
            <v>周尧舜</v>
          </cell>
          <cell r="C28" t="str">
            <v>研发中心</v>
          </cell>
          <cell r="D28" t="str">
            <v>MES中控室看板项目</v>
          </cell>
          <cell r="F28">
            <v>144</v>
          </cell>
          <cell r="G28">
            <v>43.2</v>
          </cell>
          <cell r="H28">
            <v>0.3</v>
          </cell>
        </row>
        <row r="29">
          <cell r="A29" t="str">
            <v>B-27083</v>
          </cell>
          <cell r="B29" t="str">
            <v>蒋朝正</v>
          </cell>
          <cell r="C29" t="str">
            <v>研发中心</v>
          </cell>
          <cell r="D29" t="str">
            <v>MES中控室看板项目</v>
          </cell>
          <cell r="F29">
            <v>144</v>
          </cell>
          <cell r="G29">
            <v>72</v>
          </cell>
          <cell r="H29">
            <v>0.5</v>
          </cell>
        </row>
        <row r="30">
          <cell r="A30" t="str">
            <v>B-2555</v>
          </cell>
          <cell r="B30" t="str">
            <v>李晓辉</v>
          </cell>
          <cell r="C30" t="str">
            <v>研发中心</v>
          </cell>
          <cell r="D30" t="str">
            <v>MES中控室看板项目</v>
          </cell>
          <cell r="F30">
            <v>144</v>
          </cell>
          <cell r="G30">
            <v>28.8</v>
          </cell>
          <cell r="H30">
            <v>0.2</v>
          </cell>
        </row>
        <row r="31">
          <cell r="A31" t="str">
            <v>B-16513</v>
          </cell>
          <cell r="B31" t="str">
            <v>胡赳</v>
          </cell>
          <cell r="C31" t="str">
            <v>研发中心</v>
          </cell>
          <cell r="D31" t="str">
            <v>MES中控室看板项目</v>
          </cell>
          <cell r="F31">
            <v>144</v>
          </cell>
          <cell r="G31">
            <v>72</v>
          </cell>
          <cell r="H31">
            <v>0.5</v>
          </cell>
        </row>
        <row r="32">
          <cell r="A32" t="str">
            <v>B-20727</v>
          </cell>
          <cell r="B32" t="str">
            <v>胡晓佳</v>
          </cell>
          <cell r="C32" t="str">
            <v>研发中心</v>
          </cell>
          <cell r="D32" t="str">
            <v>MES中控室看板项目</v>
          </cell>
          <cell r="F32">
            <v>144</v>
          </cell>
          <cell r="G32">
            <v>72</v>
          </cell>
          <cell r="H32">
            <v>0.5</v>
          </cell>
        </row>
        <row r="33">
          <cell r="A33" t="str">
            <v>B-17176</v>
          </cell>
          <cell r="B33" t="str">
            <v>杨忠伟</v>
          </cell>
          <cell r="C33" t="str">
            <v>研发中心</v>
          </cell>
          <cell r="D33" t="str">
            <v>MES中控室看板项目</v>
          </cell>
          <cell r="F33">
            <v>144</v>
          </cell>
          <cell r="G33">
            <v>43.2</v>
          </cell>
          <cell r="H33">
            <v>0.3</v>
          </cell>
        </row>
        <row r="34">
          <cell r="A34" t="str">
            <v>B-4911</v>
          </cell>
          <cell r="B34" t="str">
            <v>王明军</v>
          </cell>
          <cell r="C34" t="str">
            <v>研发中心</v>
          </cell>
          <cell r="D34" t="str">
            <v>MES中控室看板项目</v>
          </cell>
          <cell r="F34">
            <v>144</v>
          </cell>
          <cell r="G34">
            <v>43.2</v>
          </cell>
          <cell r="H34">
            <v>0.3</v>
          </cell>
        </row>
        <row r="35">
          <cell r="A35" t="str">
            <v>B-17098</v>
          </cell>
          <cell r="B35" t="str">
            <v>李飞飞</v>
          </cell>
          <cell r="C35" t="str">
            <v>研发中心</v>
          </cell>
          <cell r="D35" t="str">
            <v>MES中控室看板项目</v>
          </cell>
          <cell r="F35">
            <v>104</v>
          </cell>
          <cell r="G35">
            <v>52</v>
          </cell>
          <cell r="H35">
            <v>0.5</v>
          </cell>
        </row>
        <row r="36">
          <cell r="A36" t="str">
            <v>B-17268</v>
          </cell>
          <cell r="B36" t="str">
            <v>姚志红</v>
          </cell>
          <cell r="C36" t="str">
            <v>研发中心</v>
          </cell>
          <cell r="D36" t="str">
            <v>MES中控室看板项目</v>
          </cell>
          <cell r="F36">
            <v>144</v>
          </cell>
          <cell r="G36">
            <v>43.2</v>
          </cell>
          <cell r="H36">
            <v>0.3</v>
          </cell>
        </row>
        <row r="37">
          <cell r="A37" t="str">
            <v>B-21222</v>
          </cell>
          <cell r="B37" t="str">
            <v>徐枫</v>
          </cell>
          <cell r="C37" t="str">
            <v>研发中心</v>
          </cell>
          <cell r="D37" t="str">
            <v>MES中控室看板项目</v>
          </cell>
          <cell r="F37">
            <v>144</v>
          </cell>
          <cell r="G37">
            <v>28.8</v>
          </cell>
          <cell r="H37">
            <v>0.2</v>
          </cell>
        </row>
        <row r="38">
          <cell r="A38" t="str">
            <v>B-7185</v>
          </cell>
          <cell r="B38" t="str">
            <v>刘宏伟</v>
          </cell>
          <cell r="C38" t="str">
            <v>研发中心</v>
          </cell>
          <cell r="D38" t="str">
            <v>MES中控室看板项目</v>
          </cell>
          <cell r="F38">
            <v>144</v>
          </cell>
          <cell r="G38">
            <v>43.2</v>
          </cell>
          <cell r="H38">
            <v>0.3</v>
          </cell>
        </row>
        <row r="39">
          <cell r="A39" t="str">
            <v>B-25684</v>
          </cell>
          <cell r="B39" t="str">
            <v>夏清波</v>
          </cell>
          <cell r="C39" t="str">
            <v>研发中心</v>
          </cell>
          <cell r="D39" t="str">
            <v>MES中控室看板项目</v>
          </cell>
          <cell r="F39">
            <v>72</v>
          </cell>
          <cell r="G39">
            <v>36</v>
          </cell>
          <cell r="H39">
            <v>0.5</v>
          </cell>
        </row>
        <row r="40">
          <cell r="A40" t="str">
            <v>B-1442</v>
          </cell>
          <cell r="B40" t="str">
            <v>李志强</v>
          </cell>
          <cell r="C40" t="str">
            <v>研发中心</v>
          </cell>
          <cell r="D40" t="str">
            <v>安全生产管理系统开发项目</v>
          </cell>
          <cell r="F40">
            <v>144</v>
          </cell>
          <cell r="G40">
            <v>28.8</v>
          </cell>
          <cell r="H40">
            <v>0.2</v>
          </cell>
        </row>
        <row r="41">
          <cell r="A41" t="str">
            <v>B-8509</v>
          </cell>
          <cell r="B41" t="str">
            <v>陈剑波</v>
          </cell>
          <cell r="C41" t="str">
            <v>研发中心</v>
          </cell>
          <cell r="D41" t="str">
            <v>安全生产管理系统开发项目</v>
          </cell>
          <cell r="F41">
            <v>144</v>
          </cell>
          <cell r="G41">
            <v>72</v>
          </cell>
          <cell r="H41">
            <v>0.5</v>
          </cell>
        </row>
        <row r="42">
          <cell r="A42" t="str">
            <v>B-17781</v>
          </cell>
          <cell r="B42" t="str">
            <v>苏柳青</v>
          </cell>
          <cell r="C42" t="str">
            <v>研发中心</v>
          </cell>
          <cell r="D42" t="str">
            <v>安全生产管理系统开发项目</v>
          </cell>
          <cell r="F42">
            <v>144</v>
          </cell>
          <cell r="G42">
            <v>72</v>
          </cell>
          <cell r="H42">
            <v>0.5</v>
          </cell>
        </row>
        <row r="43">
          <cell r="A43" t="str">
            <v>B-20526</v>
          </cell>
          <cell r="B43" t="str">
            <v>杨磊</v>
          </cell>
          <cell r="C43" t="str">
            <v>研发中心</v>
          </cell>
          <cell r="D43" t="str">
            <v>安全生产管理系统开发项目</v>
          </cell>
          <cell r="F43">
            <v>144</v>
          </cell>
          <cell r="G43">
            <v>144</v>
          </cell>
          <cell r="H43">
            <v>1</v>
          </cell>
        </row>
        <row r="44">
          <cell r="A44" t="str">
            <v>B-27751</v>
          </cell>
          <cell r="B44" t="str">
            <v>秦磊</v>
          </cell>
          <cell r="C44" t="str">
            <v>研发中心</v>
          </cell>
          <cell r="D44" t="str">
            <v>安全生产管理系统开发项目</v>
          </cell>
          <cell r="F44">
            <v>24</v>
          </cell>
          <cell r="G44">
            <v>12</v>
          </cell>
          <cell r="H44">
            <v>0.5</v>
          </cell>
        </row>
        <row r="45">
          <cell r="A45" t="str">
            <v>B-23855</v>
          </cell>
          <cell r="B45" t="str">
            <v>侯志丽</v>
          </cell>
          <cell r="C45" t="str">
            <v>研发中心</v>
          </cell>
          <cell r="D45" t="str">
            <v>安全生产管理系统开发项目</v>
          </cell>
          <cell r="F45">
            <v>144</v>
          </cell>
          <cell r="G45">
            <v>72</v>
          </cell>
          <cell r="H45">
            <v>0.5</v>
          </cell>
        </row>
        <row r="46">
          <cell r="A46" t="str">
            <v>B-27125</v>
          </cell>
          <cell r="B46" t="str">
            <v>谭芳渊</v>
          </cell>
          <cell r="C46" t="str">
            <v>研发中心</v>
          </cell>
          <cell r="D46" t="str">
            <v>安全生产管理系统开发项目</v>
          </cell>
          <cell r="F46">
            <v>144</v>
          </cell>
          <cell r="G46">
            <v>144</v>
          </cell>
          <cell r="H46">
            <v>1</v>
          </cell>
        </row>
        <row r="47">
          <cell r="A47" t="str">
            <v>B-27764</v>
          </cell>
          <cell r="B47" t="str">
            <v>李佩东</v>
          </cell>
          <cell r="C47" t="str">
            <v>研发中心</v>
          </cell>
          <cell r="D47" t="str">
            <v>安全生产管理系统开发项目</v>
          </cell>
          <cell r="F47">
            <v>40</v>
          </cell>
          <cell r="G47">
            <v>40</v>
          </cell>
          <cell r="H47">
            <v>1</v>
          </cell>
        </row>
        <row r="48">
          <cell r="A48" t="str">
            <v>B-19650</v>
          </cell>
          <cell r="B48" t="str">
            <v>方科峰</v>
          </cell>
          <cell r="C48" t="str">
            <v>研发中心</v>
          </cell>
          <cell r="D48" t="str">
            <v>安全生产管理系统开发项目</v>
          </cell>
          <cell r="F48">
            <v>144</v>
          </cell>
          <cell r="G48">
            <v>72</v>
          </cell>
          <cell r="H48">
            <v>0.5</v>
          </cell>
        </row>
        <row r="49">
          <cell r="A49" t="str">
            <v>B-25023</v>
          </cell>
          <cell r="B49" t="str">
            <v>严文旭</v>
          </cell>
          <cell r="C49" t="str">
            <v>研发中心</v>
          </cell>
          <cell r="D49" t="str">
            <v>安全生产管理系统开发项目</v>
          </cell>
          <cell r="F49">
            <v>144</v>
          </cell>
          <cell r="G49">
            <v>72</v>
          </cell>
          <cell r="H49">
            <v>0.5</v>
          </cell>
        </row>
        <row r="50">
          <cell r="A50" t="str">
            <v>B-18297</v>
          </cell>
          <cell r="B50" t="str">
            <v>裴卉</v>
          </cell>
          <cell r="C50" t="str">
            <v>研发中心</v>
          </cell>
          <cell r="D50" t="str">
            <v>安全生产管理系统开发项目</v>
          </cell>
          <cell r="F50">
            <v>144</v>
          </cell>
          <cell r="G50">
            <v>72</v>
          </cell>
          <cell r="H50">
            <v>0.5</v>
          </cell>
        </row>
        <row r="51">
          <cell r="A51" t="str">
            <v>B-27208</v>
          </cell>
          <cell r="B51" t="str">
            <v>黄超</v>
          </cell>
          <cell r="C51" t="str">
            <v>研发中心</v>
          </cell>
          <cell r="D51" t="str">
            <v>安全生产管理系统开发项目</v>
          </cell>
          <cell r="F51">
            <v>144</v>
          </cell>
          <cell r="G51">
            <v>144</v>
          </cell>
          <cell r="H51">
            <v>1</v>
          </cell>
        </row>
        <row r="52">
          <cell r="A52" t="str">
            <v>B-27681</v>
          </cell>
          <cell r="B52" t="str">
            <v>王冰涛</v>
          </cell>
          <cell r="C52" t="str">
            <v>研发中心</v>
          </cell>
          <cell r="D52" t="str">
            <v>安全生产管理系统开发项目</v>
          </cell>
          <cell r="F52">
            <v>48</v>
          </cell>
          <cell r="G52">
            <v>24</v>
          </cell>
          <cell r="H52">
            <v>0.5</v>
          </cell>
        </row>
        <row r="53">
          <cell r="A53" t="str">
            <v>B-16003</v>
          </cell>
          <cell r="B53" t="str">
            <v>曾秀红</v>
          </cell>
          <cell r="C53" t="str">
            <v>研发中心</v>
          </cell>
          <cell r="D53" t="str">
            <v>安全生产管理系统开发项目</v>
          </cell>
          <cell r="F53">
            <v>144</v>
          </cell>
          <cell r="G53">
            <v>72</v>
          </cell>
          <cell r="H53">
            <v>0.5</v>
          </cell>
        </row>
        <row r="54">
          <cell r="A54" t="str">
            <v>B-27677</v>
          </cell>
          <cell r="B54" t="str">
            <v>李春玲</v>
          </cell>
          <cell r="C54" t="str">
            <v>研发中心</v>
          </cell>
          <cell r="D54" t="str">
            <v>安全生产管理系统开发项目</v>
          </cell>
          <cell r="F54">
            <v>56</v>
          </cell>
          <cell r="G54">
            <v>28</v>
          </cell>
          <cell r="H54">
            <v>0.5</v>
          </cell>
        </row>
        <row r="55">
          <cell r="A55" t="str">
            <v>B-20406</v>
          </cell>
          <cell r="B55" t="str">
            <v>孙建国</v>
          </cell>
          <cell r="C55" t="str">
            <v>研发中心</v>
          </cell>
          <cell r="D55" t="str">
            <v>安全生产管理系统开发项目</v>
          </cell>
          <cell r="F55">
            <v>144</v>
          </cell>
          <cell r="G55">
            <v>72</v>
          </cell>
          <cell r="H55">
            <v>0.5</v>
          </cell>
        </row>
        <row r="56">
          <cell r="A56" t="str">
            <v>B-17576</v>
          </cell>
          <cell r="B56" t="str">
            <v>刘芳</v>
          </cell>
          <cell r="C56" t="str">
            <v>研发中心</v>
          </cell>
          <cell r="D56" t="str">
            <v>安全生产管理系统开发项目</v>
          </cell>
          <cell r="F56">
            <v>144</v>
          </cell>
          <cell r="G56">
            <v>72</v>
          </cell>
          <cell r="H56">
            <v>0.5</v>
          </cell>
        </row>
        <row r="57">
          <cell r="A57" t="str">
            <v>B-25729</v>
          </cell>
          <cell r="B57" t="str">
            <v>周茂恩</v>
          </cell>
          <cell r="C57" t="str">
            <v>研发中心</v>
          </cell>
          <cell r="D57" t="str">
            <v>安全生产管理系统开发项目</v>
          </cell>
          <cell r="F57">
            <v>144</v>
          </cell>
          <cell r="G57">
            <v>144</v>
          </cell>
          <cell r="H57">
            <v>1</v>
          </cell>
        </row>
        <row r="58">
          <cell r="A58" t="str">
            <v>B-4938</v>
          </cell>
          <cell r="B58" t="str">
            <v>柯斌</v>
          </cell>
          <cell r="C58" t="str">
            <v>研发中心</v>
          </cell>
          <cell r="D58" t="str">
            <v>安全生产管理系统开发项目</v>
          </cell>
          <cell r="F58">
            <v>120</v>
          </cell>
          <cell r="G58">
            <v>36</v>
          </cell>
          <cell r="H58">
            <v>0.3</v>
          </cell>
        </row>
        <row r="59">
          <cell r="A59" t="str">
            <v>B-23613</v>
          </cell>
          <cell r="B59" t="str">
            <v>欧泉</v>
          </cell>
          <cell r="C59" t="str">
            <v>研发中心</v>
          </cell>
          <cell r="D59" t="str">
            <v>安全生产管理系统开发项目</v>
          </cell>
          <cell r="F59">
            <v>144</v>
          </cell>
          <cell r="G59">
            <v>72</v>
          </cell>
          <cell r="H59">
            <v>0.5</v>
          </cell>
        </row>
        <row r="60">
          <cell r="A60" t="str">
            <v>B-19323</v>
          </cell>
          <cell r="B60" t="str">
            <v>乐敏燕</v>
          </cell>
          <cell r="C60" t="str">
            <v>研发中心</v>
          </cell>
          <cell r="D60" t="str">
            <v>安全生产管理系统开发项目</v>
          </cell>
          <cell r="F60">
            <v>16</v>
          </cell>
          <cell r="G60">
            <v>8</v>
          </cell>
          <cell r="H60">
            <v>0.5</v>
          </cell>
        </row>
        <row r="61">
          <cell r="A61" t="str">
            <v>B-18777</v>
          </cell>
          <cell r="B61" t="str">
            <v>黄秋香</v>
          </cell>
          <cell r="C61" t="str">
            <v>研发中心</v>
          </cell>
          <cell r="D61" t="str">
            <v>安全生产管理系统开发项目</v>
          </cell>
          <cell r="F61">
            <v>144</v>
          </cell>
          <cell r="G61">
            <v>72</v>
          </cell>
          <cell r="H61">
            <v>0.5</v>
          </cell>
        </row>
        <row r="62">
          <cell r="A62" t="str">
            <v>B-27833</v>
          </cell>
          <cell r="B62" t="str">
            <v>陈树斌</v>
          </cell>
          <cell r="C62" t="str">
            <v>研发中心</v>
          </cell>
          <cell r="D62" t="str">
            <v>安全生产管理系统开发项目</v>
          </cell>
          <cell r="F62">
            <v>8</v>
          </cell>
          <cell r="G62">
            <v>8</v>
          </cell>
          <cell r="H62">
            <v>1</v>
          </cell>
        </row>
        <row r="63">
          <cell r="A63" t="str">
            <v>B-21412</v>
          </cell>
          <cell r="B63" t="str">
            <v>石晓敏</v>
          </cell>
          <cell r="C63" t="str">
            <v>研发中心</v>
          </cell>
          <cell r="D63" t="str">
            <v>安全生产管理系统开发项目</v>
          </cell>
          <cell r="F63">
            <v>136</v>
          </cell>
          <cell r="G63">
            <v>68</v>
          </cell>
          <cell r="H63">
            <v>0.5</v>
          </cell>
        </row>
        <row r="64">
          <cell r="A64" t="str">
            <v>B-9510</v>
          </cell>
          <cell r="B64" t="str">
            <v>雷敏</v>
          </cell>
          <cell r="C64" t="str">
            <v>研发中心</v>
          </cell>
          <cell r="D64" t="str">
            <v>安全生产管理系统开发项目</v>
          </cell>
          <cell r="F64">
            <v>136</v>
          </cell>
          <cell r="G64">
            <v>68</v>
          </cell>
          <cell r="H64">
            <v>0.5</v>
          </cell>
        </row>
        <row r="65">
          <cell r="A65" t="str">
            <v>B-5667</v>
          </cell>
          <cell r="B65" t="str">
            <v>于斌</v>
          </cell>
          <cell r="C65" t="str">
            <v>研发中心</v>
          </cell>
          <cell r="D65" t="str">
            <v>安全生产管理系统开发项目</v>
          </cell>
          <cell r="F65">
            <v>144</v>
          </cell>
          <cell r="G65">
            <v>72</v>
          </cell>
          <cell r="H65">
            <v>0.5</v>
          </cell>
        </row>
        <row r="66">
          <cell r="A66" t="str">
            <v>B-7721</v>
          </cell>
          <cell r="B66" t="str">
            <v>袁明洋</v>
          </cell>
          <cell r="C66" t="str">
            <v>研发中心</v>
          </cell>
          <cell r="D66" t="str">
            <v>安全生产管理系统开发项目</v>
          </cell>
          <cell r="F66">
            <v>144</v>
          </cell>
          <cell r="G66">
            <v>72</v>
          </cell>
          <cell r="H66">
            <v>0.5</v>
          </cell>
        </row>
        <row r="67">
          <cell r="A67" t="str">
            <v>B-23735</v>
          </cell>
          <cell r="B67" t="str">
            <v>熊刘照</v>
          </cell>
          <cell r="C67" t="str">
            <v>研发中心</v>
          </cell>
          <cell r="D67" t="str">
            <v>安全生产管理系统开发项目</v>
          </cell>
          <cell r="F67">
            <v>144</v>
          </cell>
          <cell r="G67">
            <v>43.2</v>
          </cell>
          <cell r="H67">
            <v>0.3</v>
          </cell>
        </row>
        <row r="68">
          <cell r="A68" t="str">
            <v>B-20854</v>
          </cell>
          <cell r="B68" t="str">
            <v>胡培培</v>
          </cell>
          <cell r="C68" t="str">
            <v>研发中心</v>
          </cell>
          <cell r="D68" t="str">
            <v>安全生产管理系统开发项目</v>
          </cell>
          <cell r="F68">
            <v>120</v>
          </cell>
          <cell r="G68">
            <v>60</v>
          </cell>
          <cell r="H68">
            <v>0.5</v>
          </cell>
        </row>
        <row r="69">
          <cell r="A69" t="str">
            <v>B-9774</v>
          </cell>
          <cell r="B69" t="str">
            <v>王丽芳</v>
          </cell>
          <cell r="C69" t="str">
            <v>研发中心</v>
          </cell>
          <cell r="D69" t="str">
            <v>佰钧成WMS仓储管理系统</v>
          </cell>
          <cell r="F69">
            <v>144</v>
          </cell>
          <cell r="G69">
            <v>28.8</v>
          </cell>
          <cell r="H69">
            <v>0.2</v>
          </cell>
        </row>
        <row r="70">
          <cell r="A70" t="str">
            <v>B-5736</v>
          </cell>
          <cell r="B70" t="str">
            <v>黄磊</v>
          </cell>
          <cell r="C70" t="str">
            <v>研发中心</v>
          </cell>
          <cell r="D70" t="str">
            <v>佰钧成WMS仓储管理系统</v>
          </cell>
          <cell r="F70">
            <v>144</v>
          </cell>
          <cell r="G70">
            <v>43.2</v>
          </cell>
          <cell r="H70">
            <v>0.3</v>
          </cell>
        </row>
        <row r="71">
          <cell r="A71" t="str">
            <v>B-27689</v>
          </cell>
          <cell r="B71" t="str">
            <v>赖淑华</v>
          </cell>
          <cell r="C71" t="str">
            <v>研发中心</v>
          </cell>
          <cell r="D71" t="str">
            <v>佰钧成WMS仓储管理系统</v>
          </cell>
          <cell r="F71">
            <v>56</v>
          </cell>
          <cell r="G71">
            <v>28</v>
          </cell>
          <cell r="H71">
            <v>0.5</v>
          </cell>
        </row>
        <row r="72">
          <cell r="A72" t="str">
            <v>B-27140</v>
          </cell>
          <cell r="B72" t="str">
            <v>郑颖</v>
          </cell>
          <cell r="C72" t="str">
            <v>研发中心</v>
          </cell>
          <cell r="D72" t="str">
            <v>佰钧成WMS仓储管理系统</v>
          </cell>
          <cell r="F72">
            <v>144</v>
          </cell>
          <cell r="G72">
            <v>72</v>
          </cell>
          <cell r="H72">
            <v>0.5</v>
          </cell>
        </row>
        <row r="73">
          <cell r="A73" t="str">
            <v>B-5107</v>
          </cell>
          <cell r="B73" t="str">
            <v>林健</v>
          </cell>
          <cell r="C73" t="str">
            <v>研发中心</v>
          </cell>
          <cell r="D73" t="str">
            <v>佰钧成WMS仓储管理系统</v>
          </cell>
          <cell r="F73">
            <v>144</v>
          </cell>
          <cell r="G73">
            <v>72</v>
          </cell>
          <cell r="H73">
            <v>0.5</v>
          </cell>
        </row>
        <row r="74">
          <cell r="A74" t="str">
            <v>B-18269</v>
          </cell>
          <cell r="B74" t="str">
            <v>田迎春</v>
          </cell>
          <cell r="C74" t="str">
            <v>研发中心</v>
          </cell>
          <cell r="D74" t="str">
            <v>佰钧成WMS仓储管理系统</v>
          </cell>
          <cell r="F74">
            <v>128</v>
          </cell>
          <cell r="G74">
            <v>64</v>
          </cell>
          <cell r="H74">
            <v>0.5</v>
          </cell>
        </row>
        <row r="75">
          <cell r="A75" t="str">
            <v>B-26099</v>
          </cell>
          <cell r="B75" t="str">
            <v>王朵</v>
          </cell>
          <cell r="C75" t="str">
            <v>研发中心</v>
          </cell>
          <cell r="D75" t="str">
            <v>佰钧成WMS仓储管理系统</v>
          </cell>
          <cell r="F75">
            <v>144</v>
          </cell>
          <cell r="G75">
            <v>144</v>
          </cell>
          <cell r="H75">
            <v>1</v>
          </cell>
        </row>
        <row r="76">
          <cell r="A76" t="str">
            <v>B-5909</v>
          </cell>
          <cell r="B76" t="str">
            <v>杨金凤</v>
          </cell>
          <cell r="C76" t="str">
            <v>研发中心</v>
          </cell>
          <cell r="D76" t="str">
            <v>佰钧成WMS仓储管理系统</v>
          </cell>
          <cell r="F76">
            <v>144</v>
          </cell>
          <cell r="G76">
            <v>144</v>
          </cell>
          <cell r="H76">
            <v>1</v>
          </cell>
        </row>
        <row r="77">
          <cell r="A77" t="str">
            <v>B-20632</v>
          </cell>
          <cell r="B77" t="str">
            <v>兰波</v>
          </cell>
          <cell r="C77" t="str">
            <v>研发中心</v>
          </cell>
          <cell r="D77" t="str">
            <v>佰钧成WMS仓储管理系统</v>
          </cell>
          <cell r="F77">
            <v>144</v>
          </cell>
          <cell r="G77">
            <v>72</v>
          </cell>
          <cell r="H77">
            <v>0.5</v>
          </cell>
        </row>
        <row r="78">
          <cell r="A78" t="str">
            <v>B-012</v>
          </cell>
          <cell r="B78" t="str">
            <v>祝亚</v>
          </cell>
          <cell r="C78" t="str">
            <v>研发中心</v>
          </cell>
          <cell r="D78" t="str">
            <v>佰钧成WMS仓储管理系统</v>
          </cell>
          <cell r="F78">
            <v>144</v>
          </cell>
          <cell r="G78">
            <v>72</v>
          </cell>
          <cell r="H78">
            <v>0.5</v>
          </cell>
        </row>
        <row r="79">
          <cell r="A79" t="str">
            <v>B-24854</v>
          </cell>
          <cell r="B79" t="str">
            <v>魏传成</v>
          </cell>
          <cell r="C79" t="str">
            <v>研发中心</v>
          </cell>
          <cell r="D79" t="str">
            <v>佰钧成WMS仓储管理系统</v>
          </cell>
          <cell r="F79">
            <v>104</v>
          </cell>
          <cell r="G79">
            <v>52</v>
          </cell>
          <cell r="H79">
            <v>0.5</v>
          </cell>
        </row>
        <row r="80">
          <cell r="A80" t="str">
            <v>B-24650</v>
          </cell>
          <cell r="B80" t="str">
            <v>金世成</v>
          </cell>
          <cell r="C80" t="str">
            <v>研发中心</v>
          </cell>
          <cell r="D80" t="str">
            <v>佰钧成WMS仓储管理系统</v>
          </cell>
          <cell r="F80">
            <v>144</v>
          </cell>
          <cell r="G80">
            <v>144</v>
          </cell>
          <cell r="H80">
            <v>1</v>
          </cell>
        </row>
        <row r="81">
          <cell r="A81" t="str">
            <v>B-755</v>
          </cell>
          <cell r="B81" t="str">
            <v>刘涛</v>
          </cell>
          <cell r="C81" t="str">
            <v>研发中心</v>
          </cell>
          <cell r="D81" t="str">
            <v>佰钧成WMS仓储管理系统</v>
          </cell>
          <cell r="F81">
            <v>144</v>
          </cell>
          <cell r="G81">
            <v>72</v>
          </cell>
          <cell r="H81">
            <v>0.5</v>
          </cell>
        </row>
        <row r="82">
          <cell r="A82" t="str">
            <v>B-14886</v>
          </cell>
          <cell r="B82" t="str">
            <v>彭煜</v>
          </cell>
          <cell r="C82" t="str">
            <v>研发中心</v>
          </cell>
          <cell r="D82" t="str">
            <v>佰钧成WMS仓储管理系统</v>
          </cell>
          <cell r="F82">
            <v>144</v>
          </cell>
          <cell r="G82">
            <v>43.2</v>
          </cell>
          <cell r="H82">
            <v>0.3</v>
          </cell>
        </row>
        <row r="83">
          <cell r="A83" t="str">
            <v>B-25635</v>
          </cell>
          <cell r="B83" t="str">
            <v>王辉</v>
          </cell>
          <cell r="C83" t="str">
            <v>研发中心</v>
          </cell>
          <cell r="D83" t="str">
            <v>佰钧成WMS仓储管理系统</v>
          </cell>
          <cell r="F83">
            <v>144</v>
          </cell>
          <cell r="G83">
            <v>72</v>
          </cell>
          <cell r="H83">
            <v>0.5</v>
          </cell>
        </row>
        <row r="84">
          <cell r="A84" t="str">
            <v>B-7163</v>
          </cell>
          <cell r="B84" t="str">
            <v>郭丁榕</v>
          </cell>
          <cell r="C84" t="str">
            <v>研发中心</v>
          </cell>
          <cell r="D84" t="str">
            <v>佰钧成WMS仓储管理系统</v>
          </cell>
          <cell r="F84">
            <v>144</v>
          </cell>
          <cell r="G84">
            <v>72</v>
          </cell>
          <cell r="H84">
            <v>0.5</v>
          </cell>
        </row>
        <row r="85">
          <cell r="A85" t="str">
            <v>B-5952</v>
          </cell>
          <cell r="B85" t="str">
            <v>刘方彬</v>
          </cell>
          <cell r="C85" t="str">
            <v>研发中心</v>
          </cell>
          <cell r="D85" t="str">
            <v>佰钧成WMS仓储管理系统</v>
          </cell>
          <cell r="F85">
            <v>144</v>
          </cell>
          <cell r="G85">
            <v>43.2</v>
          </cell>
          <cell r="H85">
            <v>0.3</v>
          </cell>
        </row>
        <row r="86">
          <cell r="A86" t="str">
            <v>B-3044</v>
          </cell>
          <cell r="B86" t="str">
            <v>冯雁</v>
          </cell>
          <cell r="C86" t="str">
            <v>研发中心</v>
          </cell>
          <cell r="D86" t="str">
            <v>佰钧成WMS仓储管理系统</v>
          </cell>
          <cell r="F86">
            <v>144</v>
          </cell>
          <cell r="G86">
            <v>43.2</v>
          </cell>
          <cell r="H86">
            <v>0.3</v>
          </cell>
        </row>
        <row r="87">
          <cell r="A87" t="str">
            <v>B-2086</v>
          </cell>
          <cell r="B87" t="str">
            <v>许卫国</v>
          </cell>
          <cell r="C87" t="str">
            <v>研发中心</v>
          </cell>
          <cell r="D87" t="str">
            <v>佰钧成WMS仓储管理系统</v>
          </cell>
          <cell r="F87">
            <v>144</v>
          </cell>
          <cell r="G87">
            <v>43.2</v>
          </cell>
          <cell r="H87">
            <v>0.3</v>
          </cell>
        </row>
        <row r="88">
          <cell r="A88" t="str">
            <v>B-8593</v>
          </cell>
          <cell r="B88" t="str">
            <v>许朝晖</v>
          </cell>
          <cell r="C88" t="str">
            <v>研发中心</v>
          </cell>
          <cell r="D88" t="str">
            <v>佰钧成WMS仓储管理系统</v>
          </cell>
          <cell r="F88">
            <v>144</v>
          </cell>
          <cell r="G88">
            <v>43.2</v>
          </cell>
          <cell r="H88">
            <v>0.3</v>
          </cell>
        </row>
        <row r="89">
          <cell r="A89" t="str">
            <v>B-25264</v>
          </cell>
          <cell r="B89" t="str">
            <v>孙公正</v>
          </cell>
          <cell r="C89" t="str">
            <v>研发中心</v>
          </cell>
          <cell r="D89" t="str">
            <v>佰钧成WMS仓储管理系统</v>
          </cell>
          <cell r="F89">
            <v>144</v>
          </cell>
          <cell r="G89">
            <v>43.2</v>
          </cell>
          <cell r="H89">
            <v>0.3</v>
          </cell>
        </row>
        <row r="90">
          <cell r="A90" t="str">
            <v>B-23985</v>
          </cell>
          <cell r="B90" t="str">
            <v>寇宝元</v>
          </cell>
          <cell r="C90" t="str">
            <v>研发中心</v>
          </cell>
          <cell r="D90" t="str">
            <v>佰钧成WMS仓储管理系统</v>
          </cell>
          <cell r="F90">
            <v>144</v>
          </cell>
          <cell r="G90">
            <v>43.2</v>
          </cell>
          <cell r="H90">
            <v>0.3</v>
          </cell>
        </row>
        <row r="91">
          <cell r="A91" t="str">
            <v>B-24654</v>
          </cell>
          <cell r="B91" t="str">
            <v>杨银山</v>
          </cell>
          <cell r="C91" t="str">
            <v>研发中心</v>
          </cell>
          <cell r="D91" t="str">
            <v>佰钧成WMS仓储管理系统</v>
          </cell>
          <cell r="F91">
            <v>144</v>
          </cell>
          <cell r="G91">
            <v>43.2</v>
          </cell>
          <cell r="H91">
            <v>0.3</v>
          </cell>
        </row>
        <row r="92">
          <cell r="A92" t="str">
            <v>B-2505</v>
          </cell>
          <cell r="B92" t="str">
            <v>刘海滨</v>
          </cell>
          <cell r="C92" t="str">
            <v>研发中心</v>
          </cell>
          <cell r="D92" t="str">
            <v>佰钧成WMS仓储管理系统</v>
          </cell>
          <cell r="F92">
            <v>144</v>
          </cell>
          <cell r="G92">
            <v>43.2</v>
          </cell>
          <cell r="H92">
            <v>0.3</v>
          </cell>
        </row>
        <row r="93">
          <cell r="A93" t="str">
            <v>B-19495</v>
          </cell>
          <cell r="B93" t="str">
            <v>刘润</v>
          </cell>
          <cell r="C93" t="str">
            <v>研发中心</v>
          </cell>
          <cell r="D93" t="str">
            <v>佰钧成WMS仓储管理系统</v>
          </cell>
          <cell r="F93">
            <v>144</v>
          </cell>
          <cell r="G93">
            <v>43.2</v>
          </cell>
          <cell r="H93">
            <v>0.3</v>
          </cell>
        </row>
        <row r="94">
          <cell r="A94" t="str">
            <v>B-2904</v>
          </cell>
          <cell r="B94" t="str">
            <v>谭瑞君</v>
          </cell>
          <cell r="C94" t="str">
            <v>研发中心</v>
          </cell>
          <cell r="D94" t="str">
            <v>佰钧成WMS仓储管理系统</v>
          </cell>
          <cell r="F94">
            <v>128</v>
          </cell>
          <cell r="G94">
            <v>38.4</v>
          </cell>
          <cell r="H94">
            <v>0.3</v>
          </cell>
        </row>
        <row r="95">
          <cell r="A95" t="str">
            <v>B-26273</v>
          </cell>
          <cell r="B95" t="str">
            <v>吴迪</v>
          </cell>
          <cell r="C95" t="str">
            <v>研发中心</v>
          </cell>
          <cell r="D95" t="str">
            <v>佰钧成WMS仓储管理系统</v>
          </cell>
          <cell r="F95">
            <v>144</v>
          </cell>
          <cell r="G95">
            <v>43.2</v>
          </cell>
          <cell r="H95">
            <v>0.3</v>
          </cell>
        </row>
        <row r="96">
          <cell r="A96" t="str">
            <v>B-27781</v>
          </cell>
          <cell r="B96" t="str">
            <v>陈常辉</v>
          </cell>
          <cell r="C96" t="str">
            <v>研发中心</v>
          </cell>
          <cell r="D96" t="str">
            <v>佰钧成WMS仓储管理系统</v>
          </cell>
          <cell r="F96">
            <v>24</v>
          </cell>
          <cell r="G96">
            <v>7.2</v>
          </cell>
          <cell r="H96">
            <v>0.3</v>
          </cell>
        </row>
        <row r="97">
          <cell r="A97" t="str">
            <v>B-1320</v>
          </cell>
          <cell r="B97" t="str">
            <v>曾祥盛</v>
          </cell>
          <cell r="C97" t="str">
            <v>研发中心</v>
          </cell>
          <cell r="D97" t="str">
            <v>佰钧成WMS仓储管理系统</v>
          </cell>
          <cell r="F97">
            <v>144</v>
          </cell>
          <cell r="G97">
            <v>43.2</v>
          </cell>
          <cell r="H97">
            <v>0.3</v>
          </cell>
        </row>
        <row r="98">
          <cell r="A98" t="str">
            <v>B-18623</v>
          </cell>
          <cell r="B98" t="str">
            <v>张珂</v>
          </cell>
          <cell r="C98" t="str">
            <v>研发中心</v>
          </cell>
          <cell r="D98" t="str">
            <v>佰钧成WMS仓储管理系统</v>
          </cell>
          <cell r="F98">
            <v>144</v>
          </cell>
          <cell r="G98">
            <v>43.2</v>
          </cell>
          <cell r="H98">
            <v>0.3</v>
          </cell>
        </row>
        <row r="99">
          <cell r="A99" t="str">
            <v>B-21604</v>
          </cell>
          <cell r="B99" t="str">
            <v>韩园园</v>
          </cell>
          <cell r="C99" t="str">
            <v>研发中心</v>
          </cell>
          <cell r="D99" t="str">
            <v>佰钧成WMS仓储管理系统</v>
          </cell>
          <cell r="F99">
            <v>120</v>
          </cell>
          <cell r="G99">
            <v>36</v>
          </cell>
          <cell r="H99">
            <v>0.3</v>
          </cell>
        </row>
        <row r="100">
          <cell r="A100" t="str">
            <v>B-15441</v>
          </cell>
          <cell r="B100" t="str">
            <v>周清华</v>
          </cell>
          <cell r="C100" t="str">
            <v>研发中心</v>
          </cell>
          <cell r="D100" t="str">
            <v>佰钧成移动应用平台</v>
          </cell>
          <cell r="F100">
            <v>144</v>
          </cell>
          <cell r="G100">
            <v>72</v>
          </cell>
          <cell r="H100">
            <v>0.5</v>
          </cell>
        </row>
        <row r="101">
          <cell r="A101" t="str">
            <v>B-13179</v>
          </cell>
          <cell r="B101" t="str">
            <v>李西德</v>
          </cell>
          <cell r="C101" t="str">
            <v>研发中心</v>
          </cell>
          <cell r="D101" t="str">
            <v>佰钧成移动应用平台</v>
          </cell>
          <cell r="F101">
            <v>144</v>
          </cell>
          <cell r="G101">
            <v>72</v>
          </cell>
          <cell r="H101">
            <v>0.5</v>
          </cell>
        </row>
        <row r="102">
          <cell r="A102" t="str">
            <v>B-13618</v>
          </cell>
          <cell r="B102" t="str">
            <v>杨宇</v>
          </cell>
          <cell r="C102" t="str">
            <v>研发中心</v>
          </cell>
          <cell r="D102" t="str">
            <v>佰钧成移动应用平台</v>
          </cell>
          <cell r="F102">
            <v>144</v>
          </cell>
          <cell r="G102">
            <v>72</v>
          </cell>
          <cell r="H102">
            <v>0.5</v>
          </cell>
        </row>
        <row r="103">
          <cell r="A103" t="str">
            <v>B-3717</v>
          </cell>
          <cell r="B103" t="str">
            <v>李媛</v>
          </cell>
          <cell r="C103" t="str">
            <v>研发中心</v>
          </cell>
          <cell r="D103" t="str">
            <v>佰钧成移动应用平台</v>
          </cell>
          <cell r="F103">
            <v>125.5</v>
          </cell>
          <cell r="G103">
            <v>37.65</v>
          </cell>
          <cell r="H103">
            <v>0.3</v>
          </cell>
        </row>
        <row r="104">
          <cell r="A104" t="str">
            <v>B-21316</v>
          </cell>
          <cell r="B104" t="str">
            <v>樊帆</v>
          </cell>
          <cell r="C104" t="str">
            <v>研发中心</v>
          </cell>
          <cell r="D104" t="str">
            <v>佰钧成移动应用平台</v>
          </cell>
          <cell r="F104">
            <v>144</v>
          </cell>
          <cell r="G104">
            <v>72</v>
          </cell>
          <cell r="H104">
            <v>0.5</v>
          </cell>
        </row>
        <row r="105">
          <cell r="A105" t="str">
            <v>B-543</v>
          </cell>
          <cell r="B105" t="str">
            <v>王璇</v>
          </cell>
          <cell r="C105" t="str">
            <v>研发中心</v>
          </cell>
          <cell r="D105" t="str">
            <v>佰钧成移动应用平台</v>
          </cell>
          <cell r="F105">
            <v>144</v>
          </cell>
          <cell r="G105">
            <v>72</v>
          </cell>
          <cell r="H105">
            <v>0.5</v>
          </cell>
        </row>
        <row r="106">
          <cell r="A106" t="str">
            <v>B-22055</v>
          </cell>
          <cell r="B106" t="str">
            <v>官贵琪</v>
          </cell>
          <cell r="C106" t="str">
            <v>研发中心</v>
          </cell>
          <cell r="D106" t="str">
            <v>佰钧成移动应用平台</v>
          </cell>
          <cell r="F106">
            <v>144</v>
          </cell>
          <cell r="G106">
            <v>72</v>
          </cell>
          <cell r="H106">
            <v>0.5</v>
          </cell>
        </row>
        <row r="107">
          <cell r="A107" t="str">
            <v>B-26396</v>
          </cell>
          <cell r="B107" t="str">
            <v>陈聪</v>
          </cell>
          <cell r="C107" t="str">
            <v>研发中心</v>
          </cell>
          <cell r="D107" t="str">
            <v>佰钧成移动应用平台</v>
          </cell>
          <cell r="F107">
            <v>144</v>
          </cell>
          <cell r="G107">
            <v>43.2</v>
          </cell>
          <cell r="H107">
            <v>0.3</v>
          </cell>
        </row>
        <row r="108">
          <cell r="A108" t="str">
            <v>B-27623</v>
          </cell>
          <cell r="B108" t="str">
            <v>杜成华</v>
          </cell>
          <cell r="C108" t="str">
            <v>研发中心</v>
          </cell>
          <cell r="D108" t="str">
            <v>佰钧成移动应用平台</v>
          </cell>
          <cell r="F108">
            <v>72</v>
          </cell>
          <cell r="G108">
            <v>36</v>
          </cell>
          <cell r="H108">
            <v>0.5</v>
          </cell>
        </row>
        <row r="109">
          <cell r="A109" t="str">
            <v>B-25166</v>
          </cell>
          <cell r="B109" t="str">
            <v>张志鹏</v>
          </cell>
          <cell r="C109" t="str">
            <v>研发中心</v>
          </cell>
          <cell r="D109" t="str">
            <v>佰钧成移动应用平台</v>
          </cell>
          <cell r="F109">
            <v>144</v>
          </cell>
          <cell r="G109">
            <v>72</v>
          </cell>
          <cell r="H109">
            <v>0.5</v>
          </cell>
        </row>
        <row r="110">
          <cell r="A110" t="str">
            <v>B-19103</v>
          </cell>
          <cell r="B110" t="str">
            <v>孙锐锐</v>
          </cell>
          <cell r="C110" t="str">
            <v>研发中心</v>
          </cell>
          <cell r="D110" t="str">
            <v>佰钧成移动应用平台</v>
          </cell>
          <cell r="F110">
            <v>144</v>
          </cell>
          <cell r="G110">
            <v>72</v>
          </cell>
          <cell r="H110">
            <v>0.5</v>
          </cell>
        </row>
        <row r="111">
          <cell r="A111" t="str">
            <v>B-25082</v>
          </cell>
          <cell r="B111" t="str">
            <v>罗婷</v>
          </cell>
          <cell r="C111" t="str">
            <v>研发中心</v>
          </cell>
          <cell r="D111" t="str">
            <v>佰钧成移动应用平台</v>
          </cell>
          <cell r="F111">
            <v>144</v>
          </cell>
          <cell r="G111">
            <v>72</v>
          </cell>
          <cell r="H111">
            <v>0.5</v>
          </cell>
        </row>
        <row r="112">
          <cell r="A112" t="str">
            <v>B-14193</v>
          </cell>
          <cell r="B112" t="str">
            <v>杨亚芳</v>
          </cell>
          <cell r="C112" t="str">
            <v>研发中心</v>
          </cell>
          <cell r="D112" t="str">
            <v>佰钧成移动应用平台</v>
          </cell>
          <cell r="F112">
            <v>144</v>
          </cell>
          <cell r="G112">
            <v>144</v>
          </cell>
          <cell r="H112">
            <v>1</v>
          </cell>
        </row>
        <row r="113">
          <cell r="A113" t="str">
            <v>B-5885</v>
          </cell>
          <cell r="B113" t="str">
            <v>赵俊彦</v>
          </cell>
          <cell r="C113" t="str">
            <v>研发中心</v>
          </cell>
          <cell r="D113" t="str">
            <v>佰钧成移动应用平台</v>
          </cell>
          <cell r="F113">
            <v>144</v>
          </cell>
          <cell r="G113">
            <v>72</v>
          </cell>
          <cell r="H113">
            <v>0.5</v>
          </cell>
        </row>
        <row r="114">
          <cell r="A114" t="str">
            <v>B-9500</v>
          </cell>
          <cell r="B114" t="str">
            <v>王昊</v>
          </cell>
          <cell r="C114" t="str">
            <v>研发中心</v>
          </cell>
          <cell r="D114" t="str">
            <v>佰钧成移动应用平台</v>
          </cell>
          <cell r="F114">
            <v>144</v>
          </cell>
          <cell r="G114">
            <v>72</v>
          </cell>
          <cell r="H114">
            <v>0.5</v>
          </cell>
        </row>
        <row r="115">
          <cell r="A115" t="str">
            <v>B-27543</v>
          </cell>
          <cell r="B115" t="str">
            <v>姚伟</v>
          </cell>
          <cell r="C115" t="str">
            <v>研发中心</v>
          </cell>
          <cell r="D115" t="str">
            <v>佰钧成移动应用平台</v>
          </cell>
          <cell r="F115">
            <v>56</v>
          </cell>
          <cell r="G115">
            <v>28</v>
          </cell>
          <cell r="H115">
            <v>0.5</v>
          </cell>
        </row>
        <row r="116">
          <cell r="A116" t="str">
            <v>B-9372</v>
          </cell>
          <cell r="B116" t="str">
            <v>钟金虎</v>
          </cell>
          <cell r="C116" t="str">
            <v>研发中心</v>
          </cell>
          <cell r="D116" t="str">
            <v>佰钧成移动应用平台</v>
          </cell>
          <cell r="F116">
            <v>8</v>
          </cell>
          <cell r="G116">
            <v>4</v>
          </cell>
          <cell r="H116">
            <v>0.5</v>
          </cell>
        </row>
        <row r="117">
          <cell r="A117" t="str">
            <v>B-27665</v>
          </cell>
          <cell r="B117" t="str">
            <v>何巍巍</v>
          </cell>
          <cell r="C117" t="str">
            <v>研发中心</v>
          </cell>
          <cell r="D117" t="str">
            <v>佰钧成智慧城市数据服务平台</v>
          </cell>
          <cell r="F117">
            <v>64</v>
          </cell>
          <cell r="G117">
            <v>32</v>
          </cell>
          <cell r="H117">
            <v>0.5</v>
          </cell>
        </row>
        <row r="118">
          <cell r="A118" t="str">
            <v>B-21315</v>
          </cell>
          <cell r="B118" t="str">
            <v>管国兵</v>
          </cell>
          <cell r="C118" t="str">
            <v>研发中心</v>
          </cell>
          <cell r="D118" t="str">
            <v>佰钧成智慧城市数据服务平台</v>
          </cell>
          <cell r="F118">
            <v>144</v>
          </cell>
          <cell r="G118">
            <v>72</v>
          </cell>
          <cell r="H118">
            <v>0.5</v>
          </cell>
        </row>
        <row r="119">
          <cell r="A119" t="str">
            <v>B-11989</v>
          </cell>
          <cell r="B119" t="str">
            <v>聂露露</v>
          </cell>
          <cell r="C119" t="str">
            <v>研发中心</v>
          </cell>
          <cell r="D119" t="str">
            <v>佰钧成智慧城市数据服务平台</v>
          </cell>
          <cell r="F119">
            <v>0</v>
          </cell>
          <cell r="G119">
            <v>0</v>
          </cell>
          <cell r="H119">
            <v>1</v>
          </cell>
        </row>
        <row r="120">
          <cell r="A120" t="str">
            <v>B-27716</v>
          </cell>
          <cell r="B120" t="str">
            <v>张嘉龄</v>
          </cell>
          <cell r="C120" t="str">
            <v>研发中心</v>
          </cell>
          <cell r="D120" t="str">
            <v>佰钧成智慧城市数据服务平台</v>
          </cell>
          <cell r="F120">
            <v>40</v>
          </cell>
          <cell r="G120">
            <v>40</v>
          </cell>
          <cell r="H120">
            <v>1</v>
          </cell>
        </row>
        <row r="121">
          <cell r="A121" t="str">
            <v>B-22080</v>
          </cell>
          <cell r="B121" t="str">
            <v>区世颖</v>
          </cell>
          <cell r="C121" t="str">
            <v>研发中心</v>
          </cell>
          <cell r="D121" t="str">
            <v>佰钧成智慧城市数据服务平台</v>
          </cell>
          <cell r="F121">
            <v>112</v>
          </cell>
          <cell r="G121">
            <v>56</v>
          </cell>
          <cell r="H121">
            <v>0.5</v>
          </cell>
        </row>
        <row r="122">
          <cell r="A122" t="str">
            <v>B-26756</v>
          </cell>
          <cell r="B122" t="str">
            <v>郭海娟</v>
          </cell>
          <cell r="C122" t="str">
            <v>研发中心</v>
          </cell>
          <cell r="D122" t="str">
            <v>佰钧成智慧城市数据服务平台</v>
          </cell>
          <cell r="F122">
            <v>144</v>
          </cell>
          <cell r="G122">
            <v>72</v>
          </cell>
          <cell r="H122">
            <v>0.5</v>
          </cell>
        </row>
        <row r="123">
          <cell r="A123" t="str">
            <v>B-26102</v>
          </cell>
          <cell r="B123" t="str">
            <v>彭桃庭</v>
          </cell>
          <cell r="C123" t="str">
            <v>研发中心</v>
          </cell>
          <cell r="D123" t="str">
            <v>佰钧成智慧城市数据服务平台</v>
          </cell>
          <cell r="F123">
            <v>72</v>
          </cell>
          <cell r="G123">
            <v>72</v>
          </cell>
          <cell r="H123">
            <v>1</v>
          </cell>
        </row>
        <row r="124">
          <cell r="A124" t="str">
            <v>B-7301</v>
          </cell>
          <cell r="B124" t="str">
            <v>王吉</v>
          </cell>
          <cell r="C124" t="str">
            <v>研发中心</v>
          </cell>
          <cell r="D124" t="str">
            <v>佰钧成智慧城市数据服务平台</v>
          </cell>
          <cell r="F124">
            <v>144</v>
          </cell>
          <cell r="G124">
            <v>72</v>
          </cell>
          <cell r="H124">
            <v>0.5</v>
          </cell>
        </row>
        <row r="125">
          <cell r="A125" t="str">
            <v>B-27211</v>
          </cell>
          <cell r="B125" t="str">
            <v>周亚萍</v>
          </cell>
          <cell r="C125" t="str">
            <v>研发中心</v>
          </cell>
          <cell r="D125" t="str">
            <v>佰钧成智慧城市数据服务平台</v>
          </cell>
          <cell r="F125">
            <v>144</v>
          </cell>
          <cell r="G125">
            <v>72</v>
          </cell>
          <cell r="H125">
            <v>0.5</v>
          </cell>
        </row>
        <row r="126">
          <cell r="A126" t="str">
            <v>B-25321</v>
          </cell>
          <cell r="B126" t="str">
            <v>阳淑蓉</v>
          </cell>
          <cell r="C126" t="str">
            <v>研发中心</v>
          </cell>
          <cell r="D126" t="str">
            <v>佰钧成智慧城市数据服务平台</v>
          </cell>
          <cell r="F126">
            <v>144</v>
          </cell>
          <cell r="G126">
            <v>72</v>
          </cell>
          <cell r="H126">
            <v>0.5</v>
          </cell>
        </row>
        <row r="127">
          <cell r="A127" t="str">
            <v>B-23781</v>
          </cell>
          <cell r="B127" t="str">
            <v>李海渠</v>
          </cell>
          <cell r="C127" t="str">
            <v>研发中心</v>
          </cell>
          <cell r="D127" t="str">
            <v>佰钧成智慧城市数据服务平台</v>
          </cell>
          <cell r="F127">
            <v>144</v>
          </cell>
          <cell r="G127">
            <v>72</v>
          </cell>
          <cell r="H127">
            <v>0.5</v>
          </cell>
        </row>
        <row r="128">
          <cell r="A128" t="str">
            <v>B-5662</v>
          </cell>
          <cell r="B128" t="str">
            <v>刘博智</v>
          </cell>
          <cell r="C128" t="str">
            <v>研发中心</v>
          </cell>
          <cell r="D128" t="str">
            <v>佰钧成智慧城市数据服务平台</v>
          </cell>
          <cell r="F128">
            <v>144</v>
          </cell>
          <cell r="G128">
            <v>72</v>
          </cell>
          <cell r="H128">
            <v>0.5</v>
          </cell>
        </row>
        <row r="129">
          <cell r="A129" t="str">
            <v>B-25277</v>
          </cell>
          <cell r="B129" t="str">
            <v>王富彬</v>
          </cell>
          <cell r="C129" t="str">
            <v>研发中心</v>
          </cell>
          <cell r="D129" t="str">
            <v>佰钧成智慧城市数据服务平台</v>
          </cell>
          <cell r="F129">
            <v>144</v>
          </cell>
          <cell r="G129">
            <v>144</v>
          </cell>
          <cell r="H129">
            <v>1</v>
          </cell>
        </row>
        <row r="130">
          <cell r="A130" t="str">
            <v>B-13019</v>
          </cell>
          <cell r="B130" t="str">
            <v>黄士震</v>
          </cell>
          <cell r="C130" t="str">
            <v>研发中心</v>
          </cell>
          <cell r="D130" t="str">
            <v>佰钧成智慧城市数据服务平台</v>
          </cell>
          <cell r="F130">
            <v>144</v>
          </cell>
          <cell r="G130">
            <v>72</v>
          </cell>
          <cell r="H130">
            <v>0.5</v>
          </cell>
        </row>
        <row r="131">
          <cell r="A131" t="str">
            <v>B-26845</v>
          </cell>
          <cell r="B131" t="str">
            <v>张海鹏</v>
          </cell>
          <cell r="C131" t="str">
            <v>研发中心</v>
          </cell>
          <cell r="D131" t="str">
            <v>佰钧成智慧城市数据服务平台</v>
          </cell>
          <cell r="F131">
            <v>144</v>
          </cell>
          <cell r="G131">
            <v>144</v>
          </cell>
          <cell r="H131">
            <v>1</v>
          </cell>
        </row>
        <row r="132">
          <cell r="A132" t="str">
            <v>B-8800</v>
          </cell>
          <cell r="B132" t="str">
            <v>李仁映</v>
          </cell>
          <cell r="C132" t="str">
            <v>研发中心</v>
          </cell>
          <cell r="D132" t="str">
            <v>佰钧成智慧城市数据服务平台</v>
          </cell>
          <cell r="F132">
            <v>144</v>
          </cell>
          <cell r="G132">
            <v>72</v>
          </cell>
          <cell r="H132">
            <v>0.5</v>
          </cell>
        </row>
        <row r="133">
          <cell r="A133" t="str">
            <v>B-7594</v>
          </cell>
          <cell r="B133" t="str">
            <v>刘早迎</v>
          </cell>
          <cell r="C133" t="str">
            <v>研发中心</v>
          </cell>
          <cell r="D133" t="str">
            <v>佰钧成智慧城市数据服务平台</v>
          </cell>
          <cell r="F133">
            <v>144</v>
          </cell>
          <cell r="G133">
            <v>43.2</v>
          </cell>
          <cell r="H133">
            <v>0.3</v>
          </cell>
        </row>
        <row r="134">
          <cell r="A134" t="str">
            <v>B-21769</v>
          </cell>
          <cell r="B134" t="str">
            <v>杨姣</v>
          </cell>
          <cell r="C134" t="str">
            <v>研发中心</v>
          </cell>
          <cell r="D134" t="str">
            <v>佰钧成智慧城市数据服务平台</v>
          </cell>
          <cell r="F134">
            <v>144</v>
          </cell>
          <cell r="G134">
            <v>144</v>
          </cell>
          <cell r="H134">
            <v>1</v>
          </cell>
        </row>
        <row r="135">
          <cell r="A135" t="str">
            <v>B-25683</v>
          </cell>
          <cell r="B135" t="str">
            <v>叶欣欣</v>
          </cell>
          <cell r="C135" t="str">
            <v>研发中心</v>
          </cell>
          <cell r="D135" t="str">
            <v>佰钧成智慧城市数据服务平台</v>
          </cell>
          <cell r="F135">
            <v>144</v>
          </cell>
          <cell r="G135">
            <v>72</v>
          </cell>
          <cell r="H135">
            <v>0.5</v>
          </cell>
        </row>
        <row r="136">
          <cell r="A136" t="str">
            <v>B-27795</v>
          </cell>
          <cell r="B136" t="str">
            <v>李乾隆</v>
          </cell>
          <cell r="C136" t="str">
            <v>研发中心</v>
          </cell>
          <cell r="D136" t="str">
            <v>佰钧成智慧城市数据服务平台</v>
          </cell>
          <cell r="F136">
            <v>16</v>
          </cell>
          <cell r="G136">
            <v>8</v>
          </cell>
          <cell r="H136">
            <v>0.5</v>
          </cell>
        </row>
        <row r="137">
          <cell r="A137" t="str">
            <v>B-5861</v>
          </cell>
          <cell r="B137" t="str">
            <v>吴志平</v>
          </cell>
          <cell r="C137" t="str">
            <v>研发中心</v>
          </cell>
          <cell r="D137" t="str">
            <v>佰钧成智慧城市数据服务平台</v>
          </cell>
          <cell r="F137">
            <v>144</v>
          </cell>
          <cell r="G137">
            <v>72</v>
          </cell>
          <cell r="H137">
            <v>0.5</v>
          </cell>
        </row>
        <row r="138">
          <cell r="A138" t="str">
            <v>B-25502</v>
          </cell>
          <cell r="B138" t="str">
            <v>王宁</v>
          </cell>
          <cell r="C138" t="str">
            <v>研发中心</v>
          </cell>
          <cell r="D138" t="str">
            <v>佰钧成智慧城市数据服务平台</v>
          </cell>
          <cell r="F138">
            <v>144</v>
          </cell>
          <cell r="G138">
            <v>72</v>
          </cell>
          <cell r="H138">
            <v>0.5</v>
          </cell>
        </row>
        <row r="139">
          <cell r="A139" t="str">
            <v>B-25877</v>
          </cell>
          <cell r="B139" t="str">
            <v>耿峰</v>
          </cell>
          <cell r="C139" t="str">
            <v>研发中心</v>
          </cell>
          <cell r="D139" t="str">
            <v>佰钧成智慧城市数据服务平台</v>
          </cell>
          <cell r="F139">
            <v>144</v>
          </cell>
          <cell r="G139">
            <v>43.2</v>
          </cell>
          <cell r="H139">
            <v>0.3</v>
          </cell>
        </row>
        <row r="140">
          <cell r="A140" t="str">
            <v>B-16082</v>
          </cell>
          <cell r="B140" t="str">
            <v>姜冬影</v>
          </cell>
          <cell r="C140" t="str">
            <v>研发中心</v>
          </cell>
          <cell r="D140" t="str">
            <v>佰钧成智慧城市数据服务平台</v>
          </cell>
          <cell r="F140">
            <v>144</v>
          </cell>
          <cell r="G140">
            <v>43.2</v>
          </cell>
          <cell r="H140">
            <v>0.3</v>
          </cell>
        </row>
        <row r="141">
          <cell r="A141" t="str">
            <v>B-4910</v>
          </cell>
          <cell r="B141" t="str">
            <v>曾雁萍</v>
          </cell>
          <cell r="C141" t="str">
            <v>研发中心</v>
          </cell>
          <cell r="D141" t="str">
            <v>佰钧成智慧城市数据服务平台</v>
          </cell>
          <cell r="F141">
            <v>144</v>
          </cell>
          <cell r="G141">
            <v>72</v>
          </cell>
          <cell r="H141">
            <v>0.5</v>
          </cell>
        </row>
        <row r="142">
          <cell r="A142" t="str">
            <v>B-26026</v>
          </cell>
          <cell r="B142" t="str">
            <v>沈志鹏</v>
          </cell>
          <cell r="C142" t="str">
            <v>研发中心</v>
          </cell>
          <cell r="D142" t="str">
            <v>电、水、气、热一体化集抄量测系统</v>
          </cell>
          <cell r="F142">
            <v>144</v>
          </cell>
          <cell r="G142">
            <v>28.8</v>
          </cell>
          <cell r="H142">
            <v>0.2</v>
          </cell>
        </row>
        <row r="143">
          <cell r="A143" t="str">
            <v>B-9577</v>
          </cell>
          <cell r="B143" t="str">
            <v>陈冲</v>
          </cell>
          <cell r="C143" t="str">
            <v>研发中心</v>
          </cell>
          <cell r="D143" t="str">
            <v>电、水、气、热一体化集抄量测系统</v>
          </cell>
          <cell r="F143">
            <v>144</v>
          </cell>
          <cell r="G143">
            <v>43.2</v>
          </cell>
          <cell r="H143">
            <v>0.3</v>
          </cell>
        </row>
        <row r="144">
          <cell r="A144" t="str">
            <v>B-26466</v>
          </cell>
          <cell r="B144" t="str">
            <v>谢红莲</v>
          </cell>
          <cell r="C144" t="str">
            <v>研发中心</v>
          </cell>
          <cell r="D144" t="str">
            <v>电、水、气、热一体化集抄量测系统</v>
          </cell>
          <cell r="F144">
            <v>144</v>
          </cell>
          <cell r="G144">
            <v>43.2</v>
          </cell>
          <cell r="H144">
            <v>0.3</v>
          </cell>
        </row>
        <row r="145">
          <cell r="A145" t="str">
            <v>B-26609</v>
          </cell>
          <cell r="B145" t="str">
            <v>邱羽</v>
          </cell>
          <cell r="C145" t="str">
            <v>研发中心</v>
          </cell>
          <cell r="D145" t="str">
            <v>电、水、气、热一体化集抄量测系统</v>
          </cell>
          <cell r="F145">
            <v>144</v>
          </cell>
          <cell r="G145">
            <v>43.2</v>
          </cell>
          <cell r="H145">
            <v>0.3</v>
          </cell>
        </row>
        <row r="146">
          <cell r="A146" t="str">
            <v>B-25666</v>
          </cell>
          <cell r="B146" t="str">
            <v>金宏祥</v>
          </cell>
          <cell r="C146" t="str">
            <v>研发中心</v>
          </cell>
          <cell r="D146" t="str">
            <v>电、水、气、热一体化集抄量测系统</v>
          </cell>
          <cell r="F146">
            <v>144</v>
          </cell>
          <cell r="G146">
            <v>144</v>
          </cell>
          <cell r="H146">
            <v>1</v>
          </cell>
        </row>
        <row r="147">
          <cell r="A147" t="str">
            <v>B-24760</v>
          </cell>
          <cell r="B147" t="str">
            <v>胡星星</v>
          </cell>
          <cell r="C147" t="str">
            <v>研发中心</v>
          </cell>
          <cell r="D147" t="str">
            <v>电、水、气、热一体化集抄量测系统</v>
          </cell>
          <cell r="F147">
            <v>144</v>
          </cell>
          <cell r="G147">
            <v>144</v>
          </cell>
          <cell r="H147">
            <v>1</v>
          </cell>
        </row>
        <row r="148">
          <cell r="A148" t="str">
            <v>B-27207</v>
          </cell>
          <cell r="B148" t="str">
            <v>黄进</v>
          </cell>
          <cell r="C148" t="str">
            <v>研发中心</v>
          </cell>
          <cell r="D148" t="str">
            <v>电、水、气、热一体化集抄量测系统</v>
          </cell>
          <cell r="F148">
            <v>144</v>
          </cell>
          <cell r="G148">
            <v>144</v>
          </cell>
          <cell r="H148">
            <v>1</v>
          </cell>
        </row>
        <row r="149">
          <cell r="A149" t="str">
            <v>B-5438</v>
          </cell>
          <cell r="B149" t="str">
            <v>邹聪</v>
          </cell>
          <cell r="C149" t="str">
            <v>研发中心</v>
          </cell>
          <cell r="D149" t="str">
            <v>电、水、气、热一体化集抄量测系统</v>
          </cell>
          <cell r="F149">
            <v>136</v>
          </cell>
          <cell r="G149">
            <v>40.799999999999997</v>
          </cell>
          <cell r="H149">
            <v>0.3</v>
          </cell>
        </row>
        <row r="150">
          <cell r="A150" t="str">
            <v>B-25008</v>
          </cell>
          <cell r="B150" t="str">
            <v>刘亚飞</v>
          </cell>
          <cell r="C150" t="str">
            <v>研发中心</v>
          </cell>
          <cell r="D150" t="str">
            <v>电、水、气、热一体化集抄量测系统</v>
          </cell>
          <cell r="F150">
            <v>144</v>
          </cell>
          <cell r="G150">
            <v>72</v>
          </cell>
          <cell r="H150">
            <v>0.5</v>
          </cell>
        </row>
        <row r="151">
          <cell r="A151" t="str">
            <v>B-27639</v>
          </cell>
          <cell r="B151" t="str">
            <v>高杰夫</v>
          </cell>
          <cell r="C151" t="str">
            <v>研发中心</v>
          </cell>
          <cell r="D151" t="str">
            <v>电、水、气、热一体化集抄量测系统</v>
          </cell>
          <cell r="F151">
            <v>48</v>
          </cell>
          <cell r="G151">
            <v>14.4</v>
          </cell>
          <cell r="H151">
            <v>0.3</v>
          </cell>
        </row>
        <row r="152">
          <cell r="A152" t="str">
            <v>B-5744</v>
          </cell>
          <cell r="B152" t="str">
            <v>白春娇</v>
          </cell>
          <cell r="C152" t="str">
            <v>研发中心</v>
          </cell>
          <cell r="D152" t="str">
            <v>电、水、气、热一体化集抄量测系统</v>
          </cell>
          <cell r="F152">
            <v>144</v>
          </cell>
          <cell r="G152">
            <v>72</v>
          </cell>
          <cell r="H152">
            <v>0.5</v>
          </cell>
        </row>
        <row r="153">
          <cell r="A153" t="str">
            <v>B-26453</v>
          </cell>
          <cell r="B153" t="str">
            <v>刘羽</v>
          </cell>
          <cell r="C153" t="str">
            <v>研发中心</v>
          </cell>
          <cell r="D153" t="str">
            <v>电、水、气、热一体化集抄量测系统</v>
          </cell>
          <cell r="F153">
            <v>144</v>
          </cell>
          <cell r="G153">
            <v>43.2</v>
          </cell>
          <cell r="H153">
            <v>0.3</v>
          </cell>
        </row>
        <row r="154">
          <cell r="A154" t="str">
            <v>B-4167</v>
          </cell>
          <cell r="B154" t="str">
            <v>黄圆圆</v>
          </cell>
          <cell r="C154" t="str">
            <v>研发中心</v>
          </cell>
          <cell r="D154" t="str">
            <v>电、水、气、热一体化集抄量测系统</v>
          </cell>
          <cell r="F154">
            <v>144</v>
          </cell>
          <cell r="G154">
            <v>72</v>
          </cell>
          <cell r="H154">
            <v>0.5</v>
          </cell>
        </row>
        <row r="155">
          <cell r="A155" t="str">
            <v>B-5865</v>
          </cell>
          <cell r="B155" t="str">
            <v>刘月琪</v>
          </cell>
          <cell r="C155" t="str">
            <v>研发中心</v>
          </cell>
          <cell r="D155" t="str">
            <v>电、水、气、热一体化集抄量测系统</v>
          </cell>
          <cell r="F155">
            <v>144</v>
          </cell>
          <cell r="G155">
            <v>43.2</v>
          </cell>
          <cell r="H155">
            <v>0.3</v>
          </cell>
        </row>
        <row r="156">
          <cell r="A156" t="str">
            <v>B-27561</v>
          </cell>
          <cell r="B156" t="str">
            <v>夏旋</v>
          </cell>
          <cell r="C156" t="str">
            <v>研发中心</v>
          </cell>
          <cell r="D156" t="str">
            <v>电、水、气、热一体化集抄量测系统</v>
          </cell>
          <cell r="F156">
            <v>48</v>
          </cell>
          <cell r="G156">
            <v>24</v>
          </cell>
          <cell r="H156">
            <v>0.5</v>
          </cell>
        </row>
        <row r="157">
          <cell r="A157" t="str">
            <v>B-11096</v>
          </cell>
          <cell r="B157" t="str">
            <v>马洪波</v>
          </cell>
          <cell r="C157" t="str">
            <v>研发中心</v>
          </cell>
          <cell r="D157" t="str">
            <v>电、水、气、热一体化集抄量测系统</v>
          </cell>
          <cell r="F157">
            <v>144</v>
          </cell>
          <cell r="G157">
            <v>72</v>
          </cell>
          <cell r="H157">
            <v>0.5</v>
          </cell>
        </row>
        <row r="158">
          <cell r="A158" t="str">
            <v>B-27816</v>
          </cell>
          <cell r="B158" t="str">
            <v>李振</v>
          </cell>
          <cell r="C158" t="str">
            <v>研发中心</v>
          </cell>
          <cell r="D158" t="str">
            <v>电、水、气、热一体化集抄量测系统</v>
          </cell>
          <cell r="F158">
            <v>8</v>
          </cell>
          <cell r="G158">
            <v>4</v>
          </cell>
          <cell r="H158">
            <v>0.5</v>
          </cell>
        </row>
        <row r="159">
          <cell r="A159" t="str">
            <v>B-26965</v>
          </cell>
          <cell r="B159" t="str">
            <v>吕奕莹</v>
          </cell>
          <cell r="C159" t="str">
            <v>研发中心</v>
          </cell>
          <cell r="D159" t="str">
            <v>电、水、气、热一体化集抄量测系统</v>
          </cell>
          <cell r="F159">
            <v>144</v>
          </cell>
          <cell r="G159">
            <v>72</v>
          </cell>
          <cell r="H159">
            <v>0.5</v>
          </cell>
        </row>
        <row r="160">
          <cell r="A160" t="str">
            <v>B-5702</v>
          </cell>
          <cell r="B160" t="str">
            <v>谢光锋</v>
          </cell>
          <cell r="C160" t="str">
            <v>研发中心</v>
          </cell>
          <cell r="D160" t="str">
            <v>电、水、气、热一体化集抄量测系统</v>
          </cell>
          <cell r="F160">
            <v>144</v>
          </cell>
          <cell r="G160">
            <v>43.2</v>
          </cell>
          <cell r="H160">
            <v>0.3</v>
          </cell>
        </row>
        <row r="161">
          <cell r="A161" t="str">
            <v>B-17044</v>
          </cell>
          <cell r="B161" t="str">
            <v>郑岭</v>
          </cell>
          <cell r="C161" t="str">
            <v>研发中心</v>
          </cell>
          <cell r="D161" t="str">
            <v>电、水、气、热一体化集抄量测系统</v>
          </cell>
          <cell r="F161">
            <v>144</v>
          </cell>
          <cell r="G161">
            <v>43.2</v>
          </cell>
          <cell r="H161">
            <v>0.3</v>
          </cell>
        </row>
        <row r="162">
          <cell r="A162" t="str">
            <v>B-9369</v>
          </cell>
          <cell r="B162" t="str">
            <v>章玉</v>
          </cell>
          <cell r="C162" t="str">
            <v>研发中心</v>
          </cell>
          <cell r="D162" t="str">
            <v>电、水、气、热一体化集抄量测系统</v>
          </cell>
          <cell r="F162">
            <v>132</v>
          </cell>
          <cell r="G162">
            <v>66</v>
          </cell>
          <cell r="H162">
            <v>0.5</v>
          </cell>
        </row>
        <row r="163">
          <cell r="A163" t="str">
            <v>B-10498</v>
          </cell>
          <cell r="B163" t="str">
            <v>张黎红</v>
          </cell>
          <cell r="C163" t="str">
            <v>研发中心</v>
          </cell>
          <cell r="D163" t="str">
            <v>电、水、气、热一体化集抄量测系统</v>
          </cell>
          <cell r="F163">
            <v>144</v>
          </cell>
          <cell r="G163">
            <v>43.2</v>
          </cell>
          <cell r="H163">
            <v>0.3</v>
          </cell>
        </row>
        <row r="164">
          <cell r="A164" t="str">
            <v>B-2844</v>
          </cell>
          <cell r="B164" t="str">
            <v>朱梦月</v>
          </cell>
          <cell r="C164" t="str">
            <v>研发中心</v>
          </cell>
          <cell r="D164" t="str">
            <v>电、水、气、热一体化集抄量测系统</v>
          </cell>
          <cell r="F164">
            <v>128</v>
          </cell>
          <cell r="G164">
            <v>38.4</v>
          </cell>
          <cell r="H164">
            <v>0.3</v>
          </cell>
        </row>
        <row r="165">
          <cell r="A165" t="str">
            <v>B-10129</v>
          </cell>
          <cell r="B165" t="str">
            <v>肖鲲</v>
          </cell>
          <cell r="C165" t="str">
            <v>研发中心</v>
          </cell>
          <cell r="D165" t="str">
            <v>电、水、气、热一体化集抄量测系统</v>
          </cell>
          <cell r="F165">
            <v>144</v>
          </cell>
          <cell r="G165">
            <v>43.2</v>
          </cell>
          <cell r="H165">
            <v>0.3</v>
          </cell>
        </row>
        <row r="166">
          <cell r="A166" t="str">
            <v>B-26532</v>
          </cell>
          <cell r="B166" t="str">
            <v>余鹏程</v>
          </cell>
          <cell r="C166" t="str">
            <v>研发中心</v>
          </cell>
          <cell r="D166" t="str">
            <v>电、水、气、热一体化集抄量测系统</v>
          </cell>
          <cell r="F166">
            <v>144</v>
          </cell>
          <cell r="G166">
            <v>43.2</v>
          </cell>
          <cell r="H166">
            <v>0.3</v>
          </cell>
        </row>
        <row r="167">
          <cell r="A167" t="str">
            <v>B-27051</v>
          </cell>
          <cell r="B167" t="str">
            <v>张国鹏</v>
          </cell>
          <cell r="C167" t="str">
            <v>研发中心</v>
          </cell>
          <cell r="D167" t="str">
            <v>电、水、气、热一体化集抄量测系统</v>
          </cell>
          <cell r="F167">
            <v>64</v>
          </cell>
          <cell r="G167">
            <v>19.2</v>
          </cell>
          <cell r="H167">
            <v>0.3</v>
          </cell>
        </row>
        <row r="168">
          <cell r="A168" t="str">
            <v>B-2973</v>
          </cell>
          <cell r="B168" t="str">
            <v>刘俊峰</v>
          </cell>
          <cell r="C168" t="str">
            <v>研发中心</v>
          </cell>
          <cell r="D168" t="str">
            <v>电、水、气、热一体化集抄量测系统</v>
          </cell>
          <cell r="F168">
            <v>136</v>
          </cell>
          <cell r="G168">
            <v>40.799999999999997</v>
          </cell>
          <cell r="H168">
            <v>0.3</v>
          </cell>
        </row>
        <row r="169">
          <cell r="A169" t="str">
            <v>B-15550</v>
          </cell>
          <cell r="B169" t="str">
            <v>刘秋岭</v>
          </cell>
          <cell r="C169" t="str">
            <v>研发中心</v>
          </cell>
          <cell r="D169" t="str">
            <v>电、水、气、热一体化集抄量测系统</v>
          </cell>
          <cell r="F169">
            <v>144</v>
          </cell>
          <cell r="G169">
            <v>43.2</v>
          </cell>
          <cell r="H169">
            <v>0.3</v>
          </cell>
        </row>
        <row r="170">
          <cell r="A170" t="str">
            <v>B-24175</v>
          </cell>
          <cell r="B170" t="str">
            <v>周忠勇</v>
          </cell>
          <cell r="C170" t="str">
            <v>研发中心</v>
          </cell>
          <cell r="D170" t="str">
            <v>电、水、气、热一体化集抄量测系统</v>
          </cell>
          <cell r="F170">
            <v>144</v>
          </cell>
          <cell r="G170">
            <v>43.2</v>
          </cell>
          <cell r="H170">
            <v>0.3</v>
          </cell>
        </row>
        <row r="171">
          <cell r="A171" t="str">
            <v>B-25692</v>
          </cell>
          <cell r="B171" t="str">
            <v>李政鹏</v>
          </cell>
          <cell r="C171" t="str">
            <v>研发中心</v>
          </cell>
          <cell r="D171" t="str">
            <v>电、水、气、热一体化集抄量测系统</v>
          </cell>
          <cell r="F171">
            <v>144</v>
          </cell>
          <cell r="G171">
            <v>43.2</v>
          </cell>
          <cell r="H171">
            <v>0.3</v>
          </cell>
        </row>
        <row r="172">
          <cell r="A172" t="str">
            <v>B-12756</v>
          </cell>
          <cell r="B172" t="str">
            <v>李浩</v>
          </cell>
          <cell r="C172" t="str">
            <v>研发中心</v>
          </cell>
          <cell r="D172" t="str">
            <v>电、水、气、热一体化集抄量测系统</v>
          </cell>
          <cell r="F172">
            <v>144</v>
          </cell>
          <cell r="G172">
            <v>43.2</v>
          </cell>
          <cell r="H172">
            <v>0.3</v>
          </cell>
        </row>
        <row r="173">
          <cell r="A173" t="str">
            <v>B-14986</v>
          </cell>
          <cell r="B173" t="str">
            <v>梁佐</v>
          </cell>
          <cell r="C173" t="str">
            <v>研发中心</v>
          </cell>
          <cell r="D173" t="str">
            <v>电、水、气、热一体化集抄量测系统</v>
          </cell>
          <cell r="F173">
            <v>144</v>
          </cell>
          <cell r="G173">
            <v>43.2</v>
          </cell>
          <cell r="H173">
            <v>0.3</v>
          </cell>
        </row>
        <row r="174">
          <cell r="A174" t="str">
            <v>B-21478</v>
          </cell>
          <cell r="B174" t="str">
            <v>张伟安</v>
          </cell>
          <cell r="C174" t="str">
            <v>研发中心</v>
          </cell>
          <cell r="D174" t="str">
            <v>电、水、气、热一体化集抄量测系统</v>
          </cell>
          <cell r="F174">
            <v>144</v>
          </cell>
          <cell r="G174">
            <v>43.2</v>
          </cell>
          <cell r="H174">
            <v>0.3</v>
          </cell>
        </row>
        <row r="175">
          <cell r="A175" t="str">
            <v>B-23392</v>
          </cell>
          <cell r="B175" t="str">
            <v>丁科</v>
          </cell>
          <cell r="C175" t="str">
            <v>研发中心</v>
          </cell>
          <cell r="D175" t="str">
            <v>电、水、气、热一体化集抄量测系统</v>
          </cell>
          <cell r="F175">
            <v>144</v>
          </cell>
          <cell r="G175">
            <v>43.2</v>
          </cell>
          <cell r="H175">
            <v>0.3</v>
          </cell>
        </row>
        <row r="176">
          <cell r="A176" t="str">
            <v>B-5700</v>
          </cell>
          <cell r="B176" t="str">
            <v>孔宇</v>
          </cell>
          <cell r="C176" t="str">
            <v>研发中心</v>
          </cell>
          <cell r="D176" t="str">
            <v>电、水、气、热一体化集抄量测系统</v>
          </cell>
          <cell r="F176">
            <v>144</v>
          </cell>
          <cell r="G176">
            <v>43.2</v>
          </cell>
          <cell r="H176">
            <v>0.3</v>
          </cell>
        </row>
        <row r="177">
          <cell r="A177" t="str">
            <v>B-8799</v>
          </cell>
          <cell r="B177" t="str">
            <v>叶锦美</v>
          </cell>
          <cell r="C177" t="str">
            <v>研发中心</v>
          </cell>
          <cell r="D177" t="str">
            <v>电、水、气、热一体化集抄量测系统</v>
          </cell>
          <cell r="F177">
            <v>144</v>
          </cell>
          <cell r="G177">
            <v>43.2</v>
          </cell>
          <cell r="H177">
            <v>0.3</v>
          </cell>
        </row>
        <row r="178">
          <cell r="A178" t="str">
            <v>B-6886</v>
          </cell>
          <cell r="B178" t="str">
            <v>黄住保</v>
          </cell>
          <cell r="C178" t="str">
            <v>研发中心</v>
          </cell>
          <cell r="D178" t="str">
            <v>电、水、气、热一体化集抄量测系统</v>
          </cell>
          <cell r="F178">
            <v>144</v>
          </cell>
          <cell r="G178">
            <v>43.2</v>
          </cell>
          <cell r="H178">
            <v>0.3</v>
          </cell>
        </row>
        <row r="179">
          <cell r="A179" t="str">
            <v>B-9571</v>
          </cell>
          <cell r="B179" t="str">
            <v>贾培</v>
          </cell>
          <cell r="C179" t="str">
            <v>研发中心</v>
          </cell>
          <cell r="D179" t="str">
            <v>电、水、气、热一体化集抄量测系统</v>
          </cell>
          <cell r="F179">
            <v>144</v>
          </cell>
          <cell r="G179">
            <v>43.2</v>
          </cell>
          <cell r="H179">
            <v>0.3</v>
          </cell>
        </row>
        <row r="180">
          <cell r="A180" t="str">
            <v>B-9741</v>
          </cell>
          <cell r="B180" t="str">
            <v>杨志明</v>
          </cell>
          <cell r="C180" t="str">
            <v>研发中心</v>
          </cell>
          <cell r="D180" t="str">
            <v>电、水、气、热一体化集抄量测系统</v>
          </cell>
          <cell r="F180">
            <v>132</v>
          </cell>
          <cell r="G180">
            <v>39.6</v>
          </cell>
          <cell r="H180">
            <v>0.3</v>
          </cell>
        </row>
        <row r="181">
          <cell r="A181" t="str">
            <v>B-18679</v>
          </cell>
          <cell r="B181" t="str">
            <v>柯钮</v>
          </cell>
          <cell r="C181" t="str">
            <v>研发中心</v>
          </cell>
          <cell r="D181" t="str">
            <v>电、水、气、热一体化集抄量测系统</v>
          </cell>
          <cell r="F181">
            <v>144</v>
          </cell>
          <cell r="G181">
            <v>28.8</v>
          </cell>
          <cell r="H181">
            <v>0.2</v>
          </cell>
        </row>
        <row r="182">
          <cell r="A182" t="str">
            <v>B-24485</v>
          </cell>
          <cell r="B182" t="str">
            <v>黄汕宁</v>
          </cell>
          <cell r="C182" t="str">
            <v>研发中心</v>
          </cell>
          <cell r="D182" t="str">
            <v>电、水、气、热一体化集抄量测系统</v>
          </cell>
          <cell r="F182">
            <v>104</v>
          </cell>
          <cell r="G182">
            <v>20.8</v>
          </cell>
          <cell r="H182">
            <v>0.2</v>
          </cell>
        </row>
        <row r="183">
          <cell r="A183" t="str">
            <v>B-26777</v>
          </cell>
          <cell r="B183" t="str">
            <v>丁杰</v>
          </cell>
          <cell r="C183" t="str">
            <v>研发中心</v>
          </cell>
          <cell r="D183" t="str">
            <v>电、水、气、热一体化集抄量测系统</v>
          </cell>
          <cell r="F183">
            <v>112</v>
          </cell>
          <cell r="G183">
            <v>22.4</v>
          </cell>
          <cell r="H183">
            <v>0.2</v>
          </cell>
        </row>
        <row r="184">
          <cell r="A184" t="str">
            <v>B-18534</v>
          </cell>
          <cell r="B184" t="str">
            <v>文彦儒</v>
          </cell>
          <cell r="C184" t="str">
            <v>研发中心</v>
          </cell>
          <cell r="D184" t="str">
            <v>海量数据管理平台</v>
          </cell>
          <cell r="F184">
            <v>144</v>
          </cell>
          <cell r="G184">
            <v>43.2</v>
          </cell>
          <cell r="H184">
            <v>0.3</v>
          </cell>
        </row>
        <row r="185">
          <cell r="A185" t="str">
            <v>B-10934</v>
          </cell>
          <cell r="B185" t="str">
            <v>邓志慧</v>
          </cell>
          <cell r="C185" t="str">
            <v>研发中心</v>
          </cell>
          <cell r="D185" t="str">
            <v>海量数据管理平台</v>
          </cell>
          <cell r="F185">
            <v>144</v>
          </cell>
          <cell r="G185">
            <v>144</v>
          </cell>
          <cell r="H185">
            <v>1</v>
          </cell>
        </row>
        <row r="186">
          <cell r="A186" t="str">
            <v>B-8461</v>
          </cell>
          <cell r="B186" t="str">
            <v>刘玲丽</v>
          </cell>
          <cell r="C186" t="str">
            <v>研发中心</v>
          </cell>
          <cell r="D186" t="str">
            <v>海量数据管理平台</v>
          </cell>
          <cell r="F186">
            <v>144</v>
          </cell>
          <cell r="G186">
            <v>144</v>
          </cell>
          <cell r="H186">
            <v>1</v>
          </cell>
        </row>
        <row r="187">
          <cell r="A187" t="str">
            <v>B-23730</v>
          </cell>
          <cell r="B187" t="str">
            <v>裴昶昶</v>
          </cell>
          <cell r="C187" t="str">
            <v>研发中心</v>
          </cell>
          <cell r="D187" t="str">
            <v>海量数据管理平台</v>
          </cell>
          <cell r="F187">
            <v>144</v>
          </cell>
          <cell r="G187">
            <v>144</v>
          </cell>
          <cell r="H187">
            <v>1</v>
          </cell>
        </row>
        <row r="188">
          <cell r="A188" t="str">
            <v>B-25727</v>
          </cell>
          <cell r="B188" t="str">
            <v>高言</v>
          </cell>
          <cell r="C188" t="str">
            <v>研发中心</v>
          </cell>
          <cell r="D188" t="str">
            <v>海量数据管理平台</v>
          </cell>
          <cell r="F188">
            <v>144</v>
          </cell>
          <cell r="G188">
            <v>144</v>
          </cell>
          <cell r="H188">
            <v>1</v>
          </cell>
        </row>
        <row r="189">
          <cell r="A189" t="str">
            <v>B-27551</v>
          </cell>
          <cell r="B189" t="str">
            <v>李琳</v>
          </cell>
          <cell r="C189" t="str">
            <v>研发中心</v>
          </cell>
          <cell r="D189" t="str">
            <v>海量数据管理平台</v>
          </cell>
          <cell r="F189">
            <v>64</v>
          </cell>
          <cell r="G189">
            <v>32</v>
          </cell>
          <cell r="H189">
            <v>0.5</v>
          </cell>
        </row>
        <row r="190">
          <cell r="A190" t="str">
            <v>B-22412</v>
          </cell>
          <cell r="B190" t="str">
            <v>刘文信</v>
          </cell>
          <cell r="C190" t="str">
            <v>研发中心</v>
          </cell>
          <cell r="D190" t="str">
            <v>海量数据管理平台</v>
          </cell>
          <cell r="F190">
            <v>120</v>
          </cell>
          <cell r="G190">
            <v>120</v>
          </cell>
          <cell r="H190">
            <v>1</v>
          </cell>
        </row>
        <row r="191">
          <cell r="A191" t="str">
            <v>B-16567</v>
          </cell>
          <cell r="B191" t="str">
            <v>吴瑞</v>
          </cell>
          <cell r="C191" t="str">
            <v>研发中心</v>
          </cell>
          <cell r="D191" t="str">
            <v>海量数据管理平台</v>
          </cell>
          <cell r="F191">
            <v>144</v>
          </cell>
          <cell r="G191">
            <v>72</v>
          </cell>
          <cell r="H191">
            <v>0.5</v>
          </cell>
        </row>
        <row r="192">
          <cell r="A192" t="str">
            <v>B-10612</v>
          </cell>
          <cell r="B192" t="str">
            <v>朱艳艳</v>
          </cell>
          <cell r="C192" t="str">
            <v>研发中心</v>
          </cell>
          <cell r="D192" t="str">
            <v>海量数据管理平台</v>
          </cell>
          <cell r="F192">
            <v>112</v>
          </cell>
          <cell r="G192">
            <v>56</v>
          </cell>
          <cell r="H192">
            <v>0.5</v>
          </cell>
        </row>
        <row r="193">
          <cell r="A193" t="str">
            <v>B-15185</v>
          </cell>
          <cell r="B193" t="str">
            <v>敬邵君</v>
          </cell>
          <cell r="C193" t="str">
            <v>研发中心</v>
          </cell>
          <cell r="D193" t="str">
            <v>海量数据管理平台</v>
          </cell>
          <cell r="F193">
            <v>144</v>
          </cell>
          <cell r="G193">
            <v>144</v>
          </cell>
          <cell r="H193">
            <v>1</v>
          </cell>
        </row>
        <row r="194">
          <cell r="A194" t="str">
            <v>B-19258</v>
          </cell>
          <cell r="B194" t="str">
            <v>陆颖</v>
          </cell>
          <cell r="C194" t="str">
            <v>研发中心</v>
          </cell>
          <cell r="D194" t="str">
            <v>海量数据管理平台</v>
          </cell>
          <cell r="F194">
            <v>144</v>
          </cell>
          <cell r="G194">
            <v>72</v>
          </cell>
          <cell r="H194">
            <v>0.5</v>
          </cell>
        </row>
        <row r="195">
          <cell r="A195" t="str">
            <v>B-11521</v>
          </cell>
          <cell r="B195" t="str">
            <v>梁丹</v>
          </cell>
          <cell r="C195" t="str">
            <v>研发中心</v>
          </cell>
          <cell r="D195" t="str">
            <v>海量数据管理平台</v>
          </cell>
          <cell r="F195">
            <v>144</v>
          </cell>
          <cell r="G195">
            <v>43.2</v>
          </cell>
          <cell r="H195">
            <v>0.3</v>
          </cell>
        </row>
        <row r="196">
          <cell r="A196" t="str">
            <v>B-24911</v>
          </cell>
          <cell r="B196" t="str">
            <v>周俊杰</v>
          </cell>
          <cell r="C196" t="str">
            <v>研发中心</v>
          </cell>
          <cell r="D196" t="str">
            <v>海量数据管理平台</v>
          </cell>
          <cell r="F196">
            <v>144</v>
          </cell>
          <cell r="G196">
            <v>72</v>
          </cell>
          <cell r="H196">
            <v>0.5</v>
          </cell>
        </row>
        <row r="197">
          <cell r="A197" t="str">
            <v>B-19254</v>
          </cell>
          <cell r="B197" t="str">
            <v>李小龙</v>
          </cell>
          <cell r="C197" t="str">
            <v>研发中心</v>
          </cell>
          <cell r="D197" t="str">
            <v>海量数据管理平台</v>
          </cell>
          <cell r="F197">
            <v>144</v>
          </cell>
          <cell r="G197">
            <v>72</v>
          </cell>
          <cell r="H197">
            <v>0.5</v>
          </cell>
        </row>
        <row r="198">
          <cell r="A198" t="str">
            <v>B-27798</v>
          </cell>
          <cell r="B198" t="str">
            <v>丁俊阳</v>
          </cell>
          <cell r="C198" t="str">
            <v>研发中心</v>
          </cell>
          <cell r="D198" t="str">
            <v>海量数据管理平台</v>
          </cell>
          <cell r="F198">
            <v>8</v>
          </cell>
          <cell r="G198">
            <v>4</v>
          </cell>
          <cell r="H198">
            <v>0.5</v>
          </cell>
        </row>
        <row r="199">
          <cell r="A199" t="str">
            <v>B-1150</v>
          </cell>
          <cell r="B199" t="str">
            <v>高志强</v>
          </cell>
          <cell r="C199" t="str">
            <v>研发中心</v>
          </cell>
          <cell r="D199" t="str">
            <v>海量数据管理平台</v>
          </cell>
          <cell r="F199">
            <v>144</v>
          </cell>
          <cell r="G199">
            <v>72</v>
          </cell>
          <cell r="H199">
            <v>0.5</v>
          </cell>
        </row>
        <row r="200">
          <cell r="A200" t="str">
            <v>B-14372</v>
          </cell>
          <cell r="B200" t="str">
            <v>喻时茜</v>
          </cell>
          <cell r="C200" t="str">
            <v>研发中心</v>
          </cell>
          <cell r="D200" t="str">
            <v>海量数据管理平台</v>
          </cell>
          <cell r="F200">
            <v>144</v>
          </cell>
          <cell r="G200">
            <v>72</v>
          </cell>
          <cell r="H200">
            <v>0.5</v>
          </cell>
        </row>
        <row r="201">
          <cell r="A201" t="str">
            <v>B-27753</v>
          </cell>
          <cell r="B201" t="str">
            <v>周莹</v>
          </cell>
          <cell r="C201" t="str">
            <v>研发中心</v>
          </cell>
          <cell r="D201" t="str">
            <v>海量数据管理平台</v>
          </cell>
          <cell r="F201">
            <v>32</v>
          </cell>
          <cell r="G201">
            <v>16</v>
          </cell>
          <cell r="H201">
            <v>0.5</v>
          </cell>
        </row>
        <row r="202">
          <cell r="A202" t="str">
            <v>B-21411</v>
          </cell>
          <cell r="B202" t="str">
            <v>康增奇</v>
          </cell>
          <cell r="C202" t="str">
            <v>研发中心</v>
          </cell>
          <cell r="D202" t="str">
            <v>海量数据管理平台</v>
          </cell>
          <cell r="F202">
            <v>144</v>
          </cell>
          <cell r="G202">
            <v>72</v>
          </cell>
          <cell r="H202">
            <v>0.5</v>
          </cell>
        </row>
        <row r="203">
          <cell r="A203" t="str">
            <v>B-5930</v>
          </cell>
          <cell r="B203" t="str">
            <v>陈正</v>
          </cell>
          <cell r="C203" t="str">
            <v>研发中心</v>
          </cell>
          <cell r="D203" t="str">
            <v>海量数据管理平台</v>
          </cell>
          <cell r="F203">
            <v>144</v>
          </cell>
          <cell r="G203">
            <v>72</v>
          </cell>
          <cell r="H203">
            <v>0.5</v>
          </cell>
        </row>
        <row r="204">
          <cell r="A204" t="str">
            <v>B-015</v>
          </cell>
          <cell r="B204" t="str">
            <v>覃涛</v>
          </cell>
          <cell r="C204" t="str">
            <v>研发中心</v>
          </cell>
          <cell r="D204" t="str">
            <v>海量数据管理平台</v>
          </cell>
          <cell r="F204">
            <v>144</v>
          </cell>
          <cell r="G204">
            <v>43.2</v>
          </cell>
          <cell r="H204">
            <v>0.3</v>
          </cell>
        </row>
        <row r="205">
          <cell r="A205" t="str">
            <v>B-26482</v>
          </cell>
          <cell r="B205" t="str">
            <v>高超</v>
          </cell>
          <cell r="C205" t="str">
            <v>研发中心</v>
          </cell>
          <cell r="D205" t="str">
            <v>海量数据管理平台</v>
          </cell>
          <cell r="F205">
            <v>144</v>
          </cell>
          <cell r="G205">
            <v>72</v>
          </cell>
          <cell r="H205">
            <v>0.5</v>
          </cell>
        </row>
        <row r="206">
          <cell r="A206" t="str">
            <v>B-20528</v>
          </cell>
          <cell r="B206" t="str">
            <v>张冠</v>
          </cell>
          <cell r="C206" t="str">
            <v>研发中心</v>
          </cell>
          <cell r="D206" t="str">
            <v>海量数据管理平台</v>
          </cell>
          <cell r="F206">
            <v>120</v>
          </cell>
          <cell r="G206">
            <v>60</v>
          </cell>
          <cell r="H206">
            <v>0.5</v>
          </cell>
        </row>
        <row r="207">
          <cell r="A207" t="str">
            <v>B-2802</v>
          </cell>
          <cell r="B207" t="str">
            <v>余文颖</v>
          </cell>
          <cell r="C207" t="str">
            <v>研发中心</v>
          </cell>
          <cell r="D207" t="str">
            <v>海量数据管理平台</v>
          </cell>
          <cell r="F207">
            <v>144</v>
          </cell>
          <cell r="G207">
            <v>28.8</v>
          </cell>
          <cell r="H207">
            <v>0.2</v>
          </cell>
        </row>
        <row r="208">
          <cell r="A208" t="str">
            <v>B-5814</v>
          </cell>
          <cell r="B208" t="str">
            <v>宗锋</v>
          </cell>
          <cell r="C208" t="str">
            <v>研发中心</v>
          </cell>
          <cell r="D208" t="str">
            <v>海量数据管理平台</v>
          </cell>
          <cell r="F208">
            <v>144</v>
          </cell>
          <cell r="G208">
            <v>72</v>
          </cell>
          <cell r="H208">
            <v>0.5</v>
          </cell>
        </row>
        <row r="209">
          <cell r="A209" t="str">
            <v>B-11498</v>
          </cell>
          <cell r="B209" t="str">
            <v>邱悦凡</v>
          </cell>
          <cell r="C209" t="str">
            <v>研发中心</v>
          </cell>
          <cell r="D209" t="str">
            <v>海量数据管理平台</v>
          </cell>
          <cell r="F209">
            <v>144</v>
          </cell>
          <cell r="G209">
            <v>72</v>
          </cell>
          <cell r="H209">
            <v>0.5</v>
          </cell>
        </row>
        <row r="210">
          <cell r="A210" t="str">
            <v>B-5867</v>
          </cell>
          <cell r="B210" t="str">
            <v>王超</v>
          </cell>
          <cell r="C210" t="str">
            <v>研发中心</v>
          </cell>
          <cell r="D210" t="str">
            <v>海量数据管理平台</v>
          </cell>
          <cell r="F210">
            <v>144</v>
          </cell>
          <cell r="G210">
            <v>72</v>
          </cell>
          <cell r="H210">
            <v>0.5</v>
          </cell>
        </row>
        <row r="211">
          <cell r="A211" t="str">
            <v>B-22923</v>
          </cell>
          <cell r="B211" t="str">
            <v>肖前新</v>
          </cell>
          <cell r="C211" t="str">
            <v>研发中心</v>
          </cell>
          <cell r="D211" t="str">
            <v>海量数据管理平台</v>
          </cell>
          <cell r="F211">
            <v>144</v>
          </cell>
          <cell r="G211">
            <v>72</v>
          </cell>
          <cell r="H211">
            <v>0.5</v>
          </cell>
        </row>
        <row r="212">
          <cell r="A212" t="str">
            <v>B-19256</v>
          </cell>
          <cell r="B212" t="str">
            <v>张华</v>
          </cell>
          <cell r="C212" t="str">
            <v>研发中心</v>
          </cell>
          <cell r="D212" t="str">
            <v>航空旅客大数据分析系统</v>
          </cell>
          <cell r="F212">
            <v>144</v>
          </cell>
          <cell r="G212">
            <v>72</v>
          </cell>
          <cell r="H212">
            <v>0.5</v>
          </cell>
        </row>
        <row r="213">
          <cell r="A213" t="str">
            <v>B-27513</v>
          </cell>
          <cell r="B213" t="str">
            <v>樊华</v>
          </cell>
          <cell r="C213" t="str">
            <v>研发中心</v>
          </cell>
          <cell r="D213" t="str">
            <v>航空旅客大数据分析系统</v>
          </cell>
          <cell r="F213">
            <v>144</v>
          </cell>
          <cell r="G213">
            <v>72</v>
          </cell>
          <cell r="H213">
            <v>0.5</v>
          </cell>
        </row>
        <row r="214">
          <cell r="A214" t="str">
            <v>B-5813</v>
          </cell>
          <cell r="B214" t="str">
            <v>元素伟</v>
          </cell>
          <cell r="C214" t="str">
            <v>研发中心</v>
          </cell>
          <cell r="D214" t="str">
            <v>航空旅客大数据分析系统</v>
          </cell>
          <cell r="F214">
            <v>144</v>
          </cell>
          <cell r="G214">
            <v>144</v>
          </cell>
          <cell r="H214">
            <v>1</v>
          </cell>
        </row>
        <row r="215">
          <cell r="A215" t="str">
            <v>B-26919</v>
          </cell>
          <cell r="B215" t="str">
            <v>陶晓雯</v>
          </cell>
          <cell r="C215" t="str">
            <v>研发中心</v>
          </cell>
          <cell r="D215" t="str">
            <v>航空旅客大数据分析系统</v>
          </cell>
          <cell r="F215">
            <v>144</v>
          </cell>
          <cell r="G215">
            <v>43.2</v>
          </cell>
          <cell r="H215">
            <v>0.3</v>
          </cell>
        </row>
        <row r="216">
          <cell r="A216" t="str">
            <v>B-24994</v>
          </cell>
          <cell r="B216" t="str">
            <v>朱芳芳</v>
          </cell>
          <cell r="C216" t="str">
            <v>研发中心</v>
          </cell>
          <cell r="D216" t="str">
            <v>航空旅客大数据分析系统</v>
          </cell>
          <cell r="F216">
            <v>144</v>
          </cell>
          <cell r="G216">
            <v>144</v>
          </cell>
          <cell r="H216">
            <v>1</v>
          </cell>
        </row>
        <row r="217">
          <cell r="A217" t="str">
            <v>B-13478</v>
          </cell>
          <cell r="B217" t="str">
            <v>徐丽惠</v>
          </cell>
          <cell r="C217" t="str">
            <v>研发中心</v>
          </cell>
          <cell r="D217" t="str">
            <v>航空旅客大数据分析系统</v>
          </cell>
          <cell r="F217">
            <v>144</v>
          </cell>
          <cell r="G217">
            <v>72</v>
          </cell>
          <cell r="H217">
            <v>0.5</v>
          </cell>
        </row>
        <row r="218">
          <cell r="A218" t="str">
            <v>B-23870</v>
          </cell>
          <cell r="B218" t="str">
            <v>张琦</v>
          </cell>
          <cell r="C218" t="str">
            <v>研发中心</v>
          </cell>
          <cell r="D218" t="str">
            <v>航空旅客大数据分析系统</v>
          </cell>
          <cell r="F218">
            <v>144</v>
          </cell>
          <cell r="G218">
            <v>144</v>
          </cell>
          <cell r="H218">
            <v>1</v>
          </cell>
        </row>
        <row r="219">
          <cell r="A219" t="str">
            <v>B-24640</v>
          </cell>
          <cell r="B219" t="str">
            <v>张丽琴</v>
          </cell>
          <cell r="C219" t="str">
            <v>研发中心</v>
          </cell>
          <cell r="D219" t="str">
            <v>航空旅客大数据分析系统</v>
          </cell>
          <cell r="F219">
            <v>128</v>
          </cell>
          <cell r="G219">
            <v>64</v>
          </cell>
          <cell r="H219">
            <v>0.5</v>
          </cell>
        </row>
        <row r="220">
          <cell r="A220" t="str">
            <v>B-24727</v>
          </cell>
          <cell r="B220" t="str">
            <v>张启凡</v>
          </cell>
          <cell r="C220" t="str">
            <v>研发中心</v>
          </cell>
          <cell r="D220" t="str">
            <v>航空旅客大数据分析系统</v>
          </cell>
          <cell r="F220">
            <v>144</v>
          </cell>
          <cell r="G220">
            <v>72</v>
          </cell>
          <cell r="H220">
            <v>0.5</v>
          </cell>
        </row>
        <row r="221">
          <cell r="A221" t="str">
            <v>B-26223</v>
          </cell>
          <cell r="B221" t="str">
            <v>谢国胜</v>
          </cell>
          <cell r="C221" t="str">
            <v>研发中心</v>
          </cell>
          <cell r="D221" t="str">
            <v>航空旅客大数据分析系统</v>
          </cell>
          <cell r="F221">
            <v>144</v>
          </cell>
          <cell r="G221">
            <v>72</v>
          </cell>
          <cell r="H221">
            <v>0.5</v>
          </cell>
        </row>
        <row r="222">
          <cell r="A222" t="str">
            <v>B-20687</v>
          </cell>
          <cell r="B222" t="str">
            <v>范蓓</v>
          </cell>
          <cell r="C222" t="str">
            <v>研发中心</v>
          </cell>
          <cell r="D222" t="str">
            <v>航空旅客大数据分析系统</v>
          </cell>
          <cell r="F222">
            <v>144</v>
          </cell>
          <cell r="G222">
            <v>144</v>
          </cell>
          <cell r="H222">
            <v>1</v>
          </cell>
        </row>
        <row r="223">
          <cell r="A223" t="str">
            <v>B-26457</v>
          </cell>
          <cell r="B223" t="str">
            <v>洪鑫滢</v>
          </cell>
          <cell r="C223" t="str">
            <v>研发中心</v>
          </cell>
          <cell r="D223" t="str">
            <v>航空旅客大数据分析系统</v>
          </cell>
          <cell r="F223">
            <v>144</v>
          </cell>
          <cell r="G223">
            <v>72</v>
          </cell>
          <cell r="H223">
            <v>0.5</v>
          </cell>
        </row>
        <row r="224">
          <cell r="A224" t="str">
            <v>B-5510</v>
          </cell>
          <cell r="B224" t="str">
            <v>李红</v>
          </cell>
          <cell r="C224" t="str">
            <v>研发中心</v>
          </cell>
          <cell r="D224" t="str">
            <v>航空旅客大数据分析系统</v>
          </cell>
          <cell r="F224">
            <v>144</v>
          </cell>
          <cell r="G224">
            <v>72</v>
          </cell>
          <cell r="H224">
            <v>0.5</v>
          </cell>
        </row>
        <row r="225">
          <cell r="A225" t="str">
            <v>B-27766</v>
          </cell>
          <cell r="B225" t="str">
            <v>杨曼</v>
          </cell>
          <cell r="C225" t="str">
            <v>研发中心</v>
          </cell>
          <cell r="D225" t="str">
            <v>航空旅客大数据分析系统</v>
          </cell>
          <cell r="F225">
            <v>8</v>
          </cell>
          <cell r="G225">
            <v>4</v>
          </cell>
          <cell r="H225">
            <v>0.5</v>
          </cell>
        </row>
        <row r="226">
          <cell r="A226" t="str">
            <v>B-27783</v>
          </cell>
          <cell r="B226" t="str">
            <v>韦荣超</v>
          </cell>
          <cell r="C226" t="str">
            <v>研发中心</v>
          </cell>
          <cell r="D226" t="str">
            <v>航空旅客大数据分析系统</v>
          </cell>
          <cell r="F226">
            <v>24</v>
          </cell>
          <cell r="G226">
            <v>12</v>
          </cell>
          <cell r="H226">
            <v>0.5</v>
          </cell>
        </row>
        <row r="227">
          <cell r="A227" t="str">
            <v>B-21653</v>
          </cell>
          <cell r="B227" t="str">
            <v>邓舒然</v>
          </cell>
          <cell r="C227" t="str">
            <v>研发中心</v>
          </cell>
          <cell r="D227" t="str">
            <v>航空旅客大数据分析系统</v>
          </cell>
          <cell r="F227">
            <v>144</v>
          </cell>
          <cell r="G227">
            <v>43.2</v>
          </cell>
          <cell r="H227">
            <v>0.3</v>
          </cell>
        </row>
        <row r="228">
          <cell r="A228" t="str">
            <v>B-12369</v>
          </cell>
          <cell r="B228" t="str">
            <v>周美玲</v>
          </cell>
          <cell r="C228" t="str">
            <v>研发中心</v>
          </cell>
          <cell r="D228" t="str">
            <v>航空旅客大数据分析系统</v>
          </cell>
          <cell r="F228">
            <v>144</v>
          </cell>
          <cell r="G228">
            <v>72</v>
          </cell>
          <cell r="H228">
            <v>0.5</v>
          </cell>
        </row>
        <row r="229">
          <cell r="A229" t="str">
            <v>B-24613</v>
          </cell>
          <cell r="B229" t="str">
            <v>李阳</v>
          </cell>
          <cell r="C229" t="str">
            <v>研发中心</v>
          </cell>
          <cell r="D229" t="str">
            <v>航空旅客大数据分析系统</v>
          </cell>
          <cell r="F229">
            <v>144</v>
          </cell>
          <cell r="G229">
            <v>72</v>
          </cell>
          <cell r="H229">
            <v>0.5</v>
          </cell>
        </row>
        <row r="230">
          <cell r="A230" t="str">
            <v>B-8747</v>
          </cell>
          <cell r="B230" t="str">
            <v>蔡赟</v>
          </cell>
          <cell r="C230" t="str">
            <v>研发中心</v>
          </cell>
          <cell r="D230" t="str">
            <v>配电网故障抢修指挥平台项目</v>
          </cell>
          <cell r="F230">
            <v>144</v>
          </cell>
          <cell r="G230">
            <v>28.8</v>
          </cell>
          <cell r="H230">
            <v>0.2</v>
          </cell>
        </row>
        <row r="231">
          <cell r="A231" t="str">
            <v>B-5870</v>
          </cell>
          <cell r="B231" t="str">
            <v>傅海燕</v>
          </cell>
          <cell r="C231" t="str">
            <v>研发中心</v>
          </cell>
          <cell r="D231" t="str">
            <v>配电网故障抢修指挥平台项目</v>
          </cell>
          <cell r="F231">
            <v>144</v>
          </cell>
          <cell r="G231">
            <v>72</v>
          </cell>
          <cell r="H231">
            <v>0.5</v>
          </cell>
        </row>
        <row r="232">
          <cell r="A232" t="str">
            <v>B-21444</v>
          </cell>
          <cell r="B232" t="str">
            <v>朱兵</v>
          </cell>
          <cell r="C232" t="str">
            <v>研发中心</v>
          </cell>
          <cell r="D232" t="str">
            <v>配电网故障抢修指挥平台项目</v>
          </cell>
          <cell r="F232">
            <v>144</v>
          </cell>
          <cell r="G232">
            <v>144</v>
          </cell>
          <cell r="H232">
            <v>1</v>
          </cell>
        </row>
        <row r="233">
          <cell r="A233" t="str">
            <v>B-27226</v>
          </cell>
          <cell r="B233" t="str">
            <v>黄婷</v>
          </cell>
          <cell r="C233" t="str">
            <v>研发中心</v>
          </cell>
          <cell r="D233" t="str">
            <v>配电网故障抢修指挥平台项目</v>
          </cell>
          <cell r="F233">
            <v>144</v>
          </cell>
          <cell r="G233">
            <v>72</v>
          </cell>
          <cell r="H233">
            <v>0.5</v>
          </cell>
        </row>
        <row r="234">
          <cell r="A234" t="str">
            <v>B-24740</v>
          </cell>
          <cell r="B234" t="str">
            <v>秦光平</v>
          </cell>
          <cell r="C234" t="str">
            <v>研发中心</v>
          </cell>
          <cell r="D234" t="str">
            <v>配电网故障抢修指挥平台项目</v>
          </cell>
          <cell r="F234">
            <v>144</v>
          </cell>
          <cell r="G234">
            <v>72</v>
          </cell>
          <cell r="H234">
            <v>0.5</v>
          </cell>
        </row>
        <row r="235">
          <cell r="A235" t="str">
            <v>B-12629</v>
          </cell>
          <cell r="B235" t="str">
            <v>邵立立</v>
          </cell>
          <cell r="C235" t="str">
            <v>研发中心</v>
          </cell>
          <cell r="D235" t="str">
            <v>配电网故障抢修指挥平台项目</v>
          </cell>
          <cell r="F235">
            <v>144</v>
          </cell>
          <cell r="G235">
            <v>72</v>
          </cell>
          <cell r="H235">
            <v>0.5</v>
          </cell>
        </row>
        <row r="236">
          <cell r="A236" t="str">
            <v>B-26809</v>
          </cell>
          <cell r="B236" t="str">
            <v>李新</v>
          </cell>
          <cell r="C236" t="str">
            <v>研发中心</v>
          </cell>
          <cell r="D236" t="str">
            <v>配电网故障抢修指挥平台项目</v>
          </cell>
          <cell r="F236">
            <v>144</v>
          </cell>
          <cell r="G236">
            <v>43.2</v>
          </cell>
          <cell r="H236">
            <v>0.3</v>
          </cell>
        </row>
        <row r="237">
          <cell r="A237" t="str">
            <v>B-24743</v>
          </cell>
          <cell r="B237" t="str">
            <v>钟雪晴</v>
          </cell>
          <cell r="C237" t="str">
            <v>研发中心</v>
          </cell>
          <cell r="D237" t="str">
            <v>配电网故障抢修指挥平台项目</v>
          </cell>
          <cell r="F237">
            <v>144</v>
          </cell>
          <cell r="G237">
            <v>72</v>
          </cell>
          <cell r="H237">
            <v>0.5</v>
          </cell>
        </row>
        <row r="238">
          <cell r="A238" t="str">
            <v>B-19651</v>
          </cell>
          <cell r="B238" t="str">
            <v>王旖旎</v>
          </cell>
          <cell r="C238" t="str">
            <v>研发中心</v>
          </cell>
          <cell r="D238" t="str">
            <v>配电网故障抢修指挥平台项目</v>
          </cell>
          <cell r="F238">
            <v>144</v>
          </cell>
          <cell r="G238">
            <v>72</v>
          </cell>
          <cell r="H238">
            <v>0.5</v>
          </cell>
        </row>
        <row r="239">
          <cell r="A239" t="str">
            <v>B-24839</v>
          </cell>
          <cell r="B239" t="str">
            <v>吴文</v>
          </cell>
          <cell r="C239" t="str">
            <v>研发中心</v>
          </cell>
          <cell r="D239" t="str">
            <v>配电网故障抢修指挥平台项目</v>
          </cell>
          <cell r="F239">
            <v>144</v>
          </cell>
          <cell r="G239">
            <v>144</v>
          </cell>
          <cell r="H239">
            <v>1</v>
          </cell>
        </row>
        <row r="240">
          <cell r="A240" t="str">
            <v>B-15534</v>
          </cell>
          <cell r="B240" t="str">
            <v>赵娟</v>
          </cell>
          <cell r="C240" t="str">
            <v>研发中心</v>
          </cell>
          <cell r="D240" t="str">
            <v>配电网故障抢修指挥平台项目</v>
          </cell>
          <cell r="F240">
            <v>144</v>
          </cell>
          <cell r="G240">
            <v>144</v>
          </cell>
          <cell r="H240">
            <v>1</v>
          </cell>
        </row>
        <row r="241">
          <cell r="A241" t="str">
            <v>B-20081</v>
          </cell>
          <cell r="B241" t="str">
            <v>张志达</v>
          </cell>
          <cell r="C241" t="str">
            <v>研发中心</v>
          </cell>
          <cell r="D241" t="str">
            <v>配电网故障抢修指挥平台项目</v>
          </cell>
          <cell r="F241">
            <v>144</v>
          </cell>
          <cell r="G241">
            <v>72</v>
          </cell>
          <cell r="H241">
            <v>0.5</v>
          </cell>
        </row>
        <row r="242">
          <cell r="A242" t="str">
            <v>B-25067</v>
          </cell>
          <cell r="B242" t="str">
            <v>陈惠</v>
          </cell>
          <cell r="C242" t="str">
            <v>研发中心</v>
          </cell>
          <cell r="D242" t="str">
            <v>配电网故障抢修指挥平台项目</v>
          </cell>
          <cell r="F242">
            <v>144</v>
          </cell>
          <cell r="G242">
            <v>72</v>
          </cell>
          <cell r="H242">
            <v>0.5</v>
          </cell>
        </row>
        <row r="243">
          <cell r="A243" t="str">
            <v>B-27744</v>
          </cell>
          <cell r="B243" t="str">
            <v>黄琪</v>
          </cell>
          <cell r="C243" t="str">
            <v>研发中心</v>
          </cell>
          <cell r="D243" t="str">
            <v>配电网故障抢修指挥平台项目</v>
          </cell>
          <cell r="F243">
            <v>40</v>
          </cell>
          <cell r="G243">
            <v>20</v>
          </cell>
          <cell r="H243">
            <v>0.5</v>
          </cell>
        </row>
        <row r="244">
          <cell r="A244" t="str">
            <v>B-26158</v>
          </cell>
          <cell r="B244" t="str">
            <v>段小玲</v>
          </cell>
          <cell r="C244" t="str">
            <v>研发中心</v>
          </cell>
          <cell r="D244" t="str">
            <v>配电网故障抢修指挥平台项目</v>
          </cell>
          <cell r="F244">
            <v>144</v>
          </cell>
          <cell r="G244">
            <v>72</v>
          </cell>
          <cell r="H244">
            <v>0.5</v>
          </cell>
        </row>
        <row r="245">
          <cell r="A245" t="str">
            <v>B-27477</v>
          </cell>
          <cell r="B245" t="str">
            <v>杨唯唯</v>
          </cell>
          <cell r="C245" t="str">
            <v>研发中心</v>
          </cell>
          <cell r="D245" t="str">
            <v>配电网故障抢修指挥平台项目</v>
          </cell>
          <cell r="F245">
            <v>24</v>
          </cell>
          <cell r="G245">
            <v>12</v>
          </cell>
          <cell r="H245">
            <v>0.5</v>
          </cell>
        </row>
        <row r="246">
          <cell r="A246" t="str">
            <v>B-17735</v>
          </cell>
          <cell r="B246" t="str">
            <v>黄静</v>
          </cell>
          <cell r="C246" t="str">
            <v>研发中心</v>
          </cell>
          <cell r="D246" t="str">
            <v>配电网故障抢修指挥平台项目</v>
          </cell>
          <cell r="F246">
            <v>144</v>
          </cell>
          <cell r="G246">
            <v>43.2</v>
          </cell>
          <cell r="H246">
            <v>0.3</v>
          </cell>
        </row>
        <row r="247">
          <cell r="A247" t="str">
            <v>B-5723</v>
          </cell>
          <cell r="B247" t="str">
            <v>王孟</v>
          </cell>
          <cell r="C247" t="str">
            <v>研发中心</v>
          </cell>
          <cell r="D247" t="str">
            <v>配电网故障抢修指挥平台项目</v>
          </cell>
          <cell r="F247">
            <v>144</v>
          </cell>
          <cell r="G247">
            <v>43.2</v>
          </cell>
          <cell r="H247">
            <v>0.3</v>
          </cell>
        </row>
        <row r="248">
          <cell r="A248" t="str">
            <v>B-15945</v>
          </cell>
          <cell r="B248" t="str">
            <v>聂梅琴</v>
          </cell>
          <cell r="C248" t="str">
            <v>研发中心</v>
          </cell>
          <cell r="D248" t="str">
            <v>配电网故障抢修指挥平台项目</v>
          </cell>
          <cell r="F248">
            <v>144</v>
          </cell>
          <cell r="G248">
            <v>43.2</v>
          </cell>
          <cell r="H248">
            <v>0.3</v>
          </cell>
        </row>
        <row r="249">
          <cell r="A249" t="str">
            <v>B-3546</v>
          </cell>
          <cell r="B249" t="str">
            <v>郑亚</v>
          </cell>
          <cell r="C249" t="str">
            <v>研发中心</v>
          </cell>
          <cell r="D249" t="str">
            <v>用电信息采集系统通道及主站运行性能检测技术研究与应用项目</v>
          </cell>
          <cell r="F249">
            <v>144</v>
          </cell>
          <cell r="G249">
            <v>43.2</v>
          </cell>
          <cell r="H249">
            <v>0.3</v>
          </cell>
        </row>
        <row r="250">
          <cell r="A250" t="str">
            <v>B-7252</v>
          </cell>
          <cell r="B250" t="str">
            <v>张晓鹏</v>
          </cell>
          <cell r="C250" t="str">
            <v>研发中心</v>
          </cell>
          <cell r="D250" t="str">
            <v>用电信息采集系统通道及主站运行性能检测技术研究与应用项目</v>
          </cell>
          <cell r="F250">
            <v>144</v>
          </cell>
          <cell r="G250">
            <v>72</v>
          </cell>
          <cell r="H250">
            <v>0.5</v>
          </cell>
        </row>
        <row r="251">
          <cell r="A251" t="str">
            <v>B-22137</v>
          </cell>
          <cell r="B251" t="str">
            <v>刘辉</v>
          </cell>
          <cell r="C251" t="str">
            <v>研发中心</v>
          </cell>
          <cell r="D251" t="str">
            <v>用电信息采集系统通道及主站运行性能检测技术研究与应用项目</v>
          </cell>
          <cell r="F251">
            <v>48</v>
          </cell>
          <cell r="G251">
            <v>48</v>
          </cell>
          <cell r="H251">
            <v>1</v>
          </cell>
        </row>
        <row r="252">
          <cell r="A252" t="str">
            <v>B-22046</v>
          </cell>
          <cell r="B252" t="str">
            <v>张碧华</v>
          </cell>
          <cell r="C252" t="str">
            <v>研发中心</v>
          </cell>
          <cell r="D252" t="str">
            <v>用电信息采集系统通道及主站运行性能检测技术研究与应用项目</v>
          </cell>
          <cell r="F252">
            <v>96</v>
          </cell>
          <cell r="G252">
            <v>96</v>
          </cell>
          <cell r="H252">
            <v>1</v>
          </cell>
        </row>
        <row r="253">
          <cell r="A253" t="str">
            <v>B-27778</v>
          </cell>
          <cell r="B253" t="str">
            <v>郑宇</v>
          </cell>
          <cell r="C253" t="str">
            <v>研发中心</v>
          </cell>
          <cell r="D253" t="str">
            <v>用电信息采集系统通道及主站运行性能检测技术研究与应用项目</v>
          </cell>
          <cell r="F253">
            <v>8</v>
          </cell>
          <cell r="G253">
            <v>4</v>
          </cell>
          <cell r="H253">
            <v>0.5</v>
          </cell>
        </row>
        <row r="254">
          <cell r="A254" t="str">
            <v>B-26025</v>
          </cell>
          <cell r="B254" t="str">
            <v>熊小乐</v>
          </cell>
          <cell r="C254" t="str">
            <v>研发中心</v>
          </cell>
          <cell r="D254" t="str">
            <v>用电信息采集系统通道及主站运行性能检测技术研究与应用项目</v>
          </cell>
          <cell r="F254">
            <v>144</v>
          </cell>
          <cell r="G254">
            <v>72</v>
          </cell>
          <cell r="H254">
            <v>0.5</v>
          </cell>
        </row>
        <row r="255">
          <cell r="A255" t="str">
            <v>B-17620</v>
          </cell>
          <cell r="B255" t="str">
            <v>张丽萍</v>
          </cell>
          <cell r="C255" t="str">
            <v>研发中心</v>
          </cell>
          <cell r="D255" t="str">
            <v>用电信息采集系统通道及主站运行性能检测技术研究与应用项目</v>
          </cell>
          <cell r="F255">
            <v>144</v>
          </cell>
          <cell r="G255">
            <v>144</v>
          </cell>
          <cell r="H255">
            <v>1</v>
          </cell>
        </row>
        <row r="256">
          <cell r="A256" t="str">
            <v>B-26440</v>
          </cell>
          <cell r="B256" t="str">
            <v>申艳超</v>
          </cell>
          <cell r="C256" t="str">
            <v>研发中心</v>
          </cell>
          <cell r="D256" t="str">
            <v>用电信息采集系统通道及主站运行性能检测技术研究与应用项目</v>
          </cell>
          <cell r="F256">
            <v>144</v>
          </cell>
          <cell r="G256">
            <v>144</v>
          </cell>
          <cell r="H256">
            <v>1</v>
          </cell>
        </row>
        <row r="257">
          <cell r="A257" t="str">
            <v>B-27171</v>
          </cell>
          <cell r="B257" t="str">
            <v>覃鹏侣</v>
          </cell>
          <cell r="C257" t="str">
            <v>研发中心</v>
          </cell>
          <cell r="D257" t="str">
            <v>用电信息采集系统通道及主站运行性能检测技术研究与应用项目</v>
          </cell>
          <cell r="F257">
            <v>144</v>
          </cell>
          <cell r="G257">
            <v>144</v>
          </cell>
          <cell r="H257">
            <v>1</v>
          </cell>
        </row>
        <row r="258">
          <cell r="A258" t="str">
            <v>B-15146</v>
          </cell>
          <cell r="B258" t="str">
            <v>熊娟</v>
          </cell>
          <cell r="C258" t="str">
            <v>研发中心</v>
          </cell>
          <cell r="D258" t="str">
            <v>用电信息采集系统通道及主站运行性能检测技术研究与应用项目</v>
          </cell>
          <cell r="F258">
            <v>144</v>
          </cell>
          <cell r="G258">
            <v>72</v>
          </cell>
          <cell r="H258">
            <v>0.5</v>
          </cell>
        </row>
        <row r="259">
          <cell r="A259" t="str">
            <v>B-5501</v>
          </cell>
          <cell r="B259" t="str">
            <v>张成彪</v>
          </cell>
          <cell r="C259" t="str">
            <v>研发中心</v>
          </cell>
          <cell r="D259" t="str">
            <v>用电信息采集系统通道及主站运行性能检测技术研究与应用项目</v>
          </cell>
          <cell r="F259">
            <v>144</v>
          </cell>
          <cell r="G259">
            <v>72</v>
          </cell>
          <cell r="H259">
            <v>0.5</v>
          </cell>
        </row>
        <row r="260">
          <cell r="A260" t="str">
            <v>B-14591</v>
          </cell>
          <cell r="B260" t="str">
            <v>房巍</v>
          </cell>
          <cell r="C260" t="str">
            <v>研发中心</v>
          </cell>
          <cell r="D260" t="str">
            <v>用电信息采集系统通道及主站运行性能检测技术研究与应用项目</v>
          </cell>
          <cell r="F260">
            <v>144</v>
          </cell>
          <cell r="G260">
            <v>72</v>
          </cell>
          <cell r="H260">
            <v>0.5</v>
          </cell>
        </row>
        <row r="261">
          <cell r="A261" t="str">
            <v>B-5912</v>
          </cell>
          <cell r="B261" t="str">
            <v>岳诚</v>
          </cell>
          <cell r="C261" t="str">
            <v>研发中心</v>
          </cell>
          <cell r="D261" t="str">
            <v>用电信息采集系统通道及主站运行性能检测技术研究与应用项目</v>
          </cell>
          <cell r="F261">
            <v>144</v>
          </cell>
          <cell r="G261">
            <v>72</v>
          </cell>
          <cell r="H261">
            <v>0.5</v>
          </cell>
        </row>
        <row r="262">
          <cell r="A262" t="str">
            <v>B-5782</v>
          </cell>
          <cell r="B262" t="str">
            <v>汪友浩</v>
          </cell>
          <cell r="C262" t="str">
            <v>研发中心</v>
          </cell>
          <cell r="D262" t="str">
            <v>用电信息采集系统通道及主站运行性能检测技术研究与应用项目</v>
          </cell>
          <cell r="F262">
            <v>144</v>
          </cell>
          <cell r="G262">
            <v>72</v>
          </cell>
          <cell r="H262">
            <v>0.5</v>
          </cell>
        </row>
        <row r="263">
          <cell r="A263" t="str">
            <v>B-21970</v>
          </cell>
          <cell r="B263" t="str">
            <v>汪旭明</v>
          </cell>
          <cell r="C263" t="str">
            <v>研发中心</v>
          </cell>
          <cell r="D263" t="str">
            <v>用电信息采集系统通道及主站运行性能检测技术研究与应用项目</v>
          </cell>
          <cell r="F263">
            <v>144</v>
          </cell>
          <cell r="G263">
            <v>144</v>
          </cell>
          <cell r="H263">
            <v>1</v>
          </cell>
        </row>
        <row r="264">
          <cell r="A264" t="str">
            <v>B-1744</v>
          </cell>
          <cell r="B264" t="str">
            <v>吴艳红</v>
          </cell>
          <cell r="C264" t="str">
            <v>研发中心</v>
          </cell>
          <cell r="D264" t="str">
            <v>用电信息采集系统通道及主站运行性能检测技术研究与应用项目</v>
          </cell>
          <cell r="F264">
            <v>144</v>
          </cell>
          <cell r="G264">
            <v>72</v>
          </cell>
          <cell r="H264">
            <v>0.5</v>
          </cell>
        </row>
        <row r="265">
          <cell r="A265" t="str">
            <v>B-5874</v>
          </cell>
          <cell r="B265" t="str">
            <v>徐维平</v>
          </cell>
          <cell r="C265" t="str">
            <v>研发中心</v>
          </cell>
          <cell r="D265" t="str">
            <v>用电信息采集系统通道及主站运行性能检测技术研究与应用项目</v>
          </cell>
          <cell r="F265">
            <v>144</v>
          </cell>
          <cell r="G265">
            <v>72</v>
          </cell>
          <cell r="H265">
            <v>0.5</v>
          </cell>
        </row>
        <row r="266">
          <cell r="A266" t="str">
            <v>B-26931</v>
          </cell>
          <cell r="B266" t="str">
            <v>邱正洪</v>
          </cell>
          <cell r="C266" t="str">
            <v>研发中心</v>
          </cell>
          <cell r="D266" t="str">
            <v>用电信息采集系统通道及主站运行性能检测技术研究与应用项目</v>
          </cell>
          <cell r="F266">
            <v>144</v>
          </cell>
          <cell r="G266">
            <v>72</v>
          </cell>
          <cell r="H266">
            <v>0.5</v>
          </cell>
        </row>
        <row r="267">
          <cell r="A267" t="str">
            <v>B-10336</v>
          </cell>
          <cell r="B267" t="str">
            <v>胡志</v>
          </cell>
          <cell r="C267" t="str">
            <v>研发中心</v>
          </cell>
          <cell r="D267" t="str">
            <v>财务业务管理平台</v>
          </cell>
          <cell r="F267">
            <v>144</v>
          </cell>
          <cell r="G267">
            <v>72</v>
          </cell>
          <cell r="H267">
            <v>0.5</v>
          </cell>
        </row>
        <row r="268">
          <cell r="A268" t="str">
            <v>B-10603</v>
          </cell>
          <cell r="B268" t="str">
            <v>庞恺</v>
          </cell>
          <cell r="C268" t="str">
            <v>研发中心</v>
          </cell>
          <cell r="D268" t="str">
            <v>生产信息管理系统</v>
          </cell>
          <cell r="F268">
            <v>128</v>
          </cell>
          <cell r="G268">
            <v>64</v>
          </cell>
          <cell r="H268">
            <v>0.5</v>
          </cell>
        </row>
        <row r="269">
          <cell r="A269" t="str">
            <v>B-10767</v>
          </cell>
          <cell r="B269" t="str">
            <v>许孔琛</v>
          </cell>
          <cell r="C269" t="str">
            <v>研发中心</v>
          </cell>
          <cell r="D269" t="str">
            <v>银行信贷管理信息系统</v>
          </cell>
          <cell r="F269">
            <v>144</v>
          </cell>
          <cell r="G269">
            <v>72</v>
          </cell>
          <cell r="H269">
            <v>0.5</v>
          </cell>
        </row>
        <row r="270">
          <cell r="A270" t="str">
            <v>B-12888</v>
          </cell>
          <cell r="B270" t="str">
            <v>张立</v>
          </cell>
          <cell r="C270" t="str">
            <v>研发中心</v>
          </cell>
          <cell r="D270" t="str">
            <v>银行信贷管理信息系统</v>
          </cell>
          <cell r="F270">
            <v>112</v>
          </cell>
          <cell r="G270">
            <v>56</v>
          </cell>
          <cell r="H270">
            <v>0.5</v>
          </cell>
        </row>
        <row r="271">
          <cell r="A271" t="str">
            <v>B-14703</v>
          </cell>
          <cell r="B271" t="str">
            <v>付静</v>
          </cell>
          <cell r="C271" t="str">
            <v>研发中心</v>
          </cell>
          <cell r="D271" t="str">
            <v>社会保险系统</v>
          </cell>
          <cell r="F271">
            <v>120</v>
          </cell>
          <cell r="G271">
            <v>60</v>
          </cell>
          <cell r="H271">
            <v>0.5</v>
          </cell>
        </row>
        <row r="272">
          <cell r="A272" t="str">
            <v>B-15623</v>
          </cell>
          <cell r="B272" t="str">
            <v>赵肖寒</v>
          </cell>
          <cell r="C272" t="str">
            <v>研发中心</v>
          </cell>
          <cell r="D272" t="str">
            <v>社会保险系统</v>
          </cell>
          <cell r="F272">
            <v>144</v>
          </cell>
          <cell r="G272">
            <v>72</v>
          </cell>
          <cell r="H272">
            <v>0.5</v>
          </cell>
        </row>
        <row r="273">
          <cell r="A273" t="str">
            <v>B-18578</v>
          </cell>
          <cell r="B273" t="str">
            <v>林向阳</v>
          </cell>
          <cell r="C273" t="str">
            <v>研发中心</v>
          </cell>
          <cell r="D273" t="str">
            <v>社会保险系统</v>
          </cell>
          <cell r="F273">
            <v>144</v>
          </cell>
          <cell r="G273">
            <v>72</v>
          </cell>
          <cell r="H273">
            <v>0.5</v>
          </cell>
        </row>
        <row r="274">
          <cell r="A274" t="str">
            <v>B-19831</v>
          </cell>
          <cell r="B274" t="str">
            <v>于含洋</v>
          </cell>
          <cell r="C274" t="str">
            <v>研发中心</v>
          </cell>
          <cell r="D274" t="str">
            <v>财务业务管理平台</v>
          </cell>
          <cell r="F274">
            <v>144</v>
          </cell>
          <cell r="G274">
            <v>72</v>
          </cell>
          <cell r="H274">
            <v>0.5</v>
          </cell>
        </row>
        <row r="275">
          <cell r="A275" t="str">
            <v>B-21988</v>
          </cell>
          <cell r="B275" t="str">
            <v>李静怡</v>
          </cell>
          <cell r="C275" t="str">
            <v>研发中心</v>
          </cell>
          <cell r="D275" t="str">
            <v>佰钧成网上商城系统</v>
          </cell>
          <cell r="E275" t="str">
            <v>查询功能模块测试</v>
          </cell>
          <cell r="F275">
            <v>120</v>
          </cell>
          <cell r="G275">
            <v>60</v>
          </cell>
          <cell r="H275">
            <v>0.5</v>
          </cell>
        </row>
        <row r="276">
          <cell r="A276" t="str">
            <v>B-23377</v>
          </cell>
          <cell r="B276" t="str">
            <v>李阳</v>
          </cell>
          <cell r="C276" t="str">
            <v>研发中心</v>
          </cell>
          <cell r="D276" t="str">
            <v>财务业务管理平台</v>
          </cell>
          <cell r="E276" t="str">
            <v>多语言版本模块测试</v>
          </cell>
          <cell r="F276">
            <v>144</v>
          </cell>
          <cell r="G276">
            <v>72</v>
          </cell>
          <cell r="H276">
            <v>0.5</v>
          </cell>
        </row>
        <row r="277">
          <cell r="A277" t="str">
            <v>B-2375</v>
          </cell>
          <cell r="B277" t="str">
            <v>王晖</v>
          </cell>
          <cell r="C277" t="str">
            <v>研发中心</v>
          </cell>
          <cell r="D277" t="str">
            <v>财务业务管理平台</v>
          </cell>
          <cell r="E277" t="str">
            <v>了解用户整体需求，设计系统架构</v>
          </cell>
          <cell r="F277">
            <v>144</v>
          </cell>
          <cell r="G277">
            <v>72</v>
          </cell>
          <cell r="H277">
            <v>0.5</v>
          </cell>
        </row>
        <row r="278">
          <cell r="A278" t="str">
            <v>B-24883</v>
          </cell>
          <cell r="B278" t="str">
            <v>高磊</v>
          </cell>
          <cell r="C278" t="str">
            <v>研发中心</v>
          </cell>
          <cell r="D278" t="str">
            <v>银行信贷管理信息系统</v>
          </cell>
          <cell r="E278" t="str">
            <v>多语言版本模块开发</v>
          </cell>
          <cell r="F278">
            <v>144</v>
          </cell>
          <cell r="G278">
            <v>72</v>
          </cell>
          <cell r="H278">
            <v>0.5</v>
          </cell>
        </row>
        <row r="279">
          <cell r="A279" t="str">
            <v>B-27043</v>
          </cell>
          <cell r="B279" t="str">
            <v>李星</v>
          </cell>
          <cell r="C279" t="str">
            <v>研发中心</v>
          </cell>
          <cell r="D279" t="str">
            <v>财务业务管理平台</v>
          </cell>
          <cell r="E279" t="str">
            <v>多模式用户购物块测试</v>
          </cell>
          <cell r="F279">
            <v>144</v>
          </cell>
          <cell r="G279">
            <v>72</v>
          </cell>
          <cell r="H279">
            <v>0.5</v>
          </cell>
        </row>
        <row r="280">
          <cell r="A280" t="str">
            <v>B-27322</v>
          </cell>
          <cell r="B280" t="str">
            <v>宋扬</v>
          </cell>
          <cell r="C280" t="str">
            <v>研发中心</v>
          </cell>
          <cell r="D280" t="str">
            <v>移动投保项目</v>
          </cell>
          <cell r="E280" t="str">
            <v>多模式用户购物模块开发</v>
          </cell>
          <cell r="F280">
            <v>144</v>
          </cell>
          <cell r="G280">
            <v>72</v>
          </cell>
          <cell r="H280">
            <v>0.5</v>
          </cell>
        </row>
        <row r="281">
          <cell r="A281" t="str">
            <v>B-27355</v>
          </cell>
          <cell r="B281" t="str">
            <v>吴程鹏</v>
          </cell>
          <cell r="C281" t="str">
            <v>研发中心</v>
          </cell>
          <cell r="D281" t="str">
            <v>佰钧成网上商城系统</v>
          </cell>
          <cell r="E281" t="str">
            <v>查询功能模块开发</v>
          </cell>
          <cell r="F281">
            <v>128</v>
          </cell>
          <cell r="G281">
            <v>64</v>
          </cell>
          <cell r="H281">
            <v>0.5</v>
          </cell>
        </row>
        <row r="282">
          <cell r="A282" t="str">
            <v>B-27356</v>
          </cell>
          <cell r="B282" t="str">
            <v>韦聪聪</v>
          </cell>
          <cell r="C282" t="str">
            <v>研发中心</v>
          </cell>
          <cell r="D282" t="str">
            <v>生产信息管理系统</v>
          </cell>
          <cell r="E282" t="str">
            <v>多语言版本模块测试</v>
          </cell>
          <cell r="F282">
            <v>144</v>
          </cell>
          <cell r="G282">
            <v>72</v>
          </cell>
          <cell r="H282">
            <v>0.5</v>
          </cell>
        </row>
        <row r="283">
          <cell r="A283" t="str">
            <v>B-27357</v>
          </cell>
          <cell r="B283" t="str">
            <v>欧阳诗婷</v>
          </cell>
          <cell r="C283" t="str">
            <v>研发中心</v>
          </cell>
          <cell r="D283" t="str">
            <v>生产信息管理系统</v>
          </cell>
          <cell r="E283" t="str">
            <v>了解用户整体需求，设计系统架构</v>
          </cell>
          <cell r="F283">
            <v>144</v>
          </cell>
          <cell r="G283">
            <v>72</v>
          </cell>
          <cell r="H283">
            <v>0.5</v>
          </cell>
        </row>
        <row r="284">
          <cell r="A284" t="str">
            <v>B-27359</v>
          </cell>
          <cell r="B284" t="str">
            <v>汪杨锋</v>
          </cell>
          <cell r="C284" t="str">
            <v>研发中心</v>
          </cell>
          <cell r="D284" t="str">
            <v>移动投保项目</v>
          </cell>
          <cell r="E284" t="str">
            <v>多语言版本模块开发</v>
          </cell>
          <cell r="F284">
            <v>88</v>
          </cell>
          <cell r="G284">
            <v>44</v>
          </cell>
          <cell r="H284">
            <v>0.5</v>
          </cell>
        </row>
        <row r="285">
          <cell r="A285" t="str">
            <v>B-27363</v>
          </cell>
          <cell r="B285" t="str">
            <v>胡强</v>
          </cell>
          <cell r="C285" t="str">
            <v>研发中心</v>
          </cell>
          <cell r="D285" t="str">
            <v>生产信息管理系统</v>
          </cell>
          <cell r="E285" t="str">
            <v>多模式用户购物块测试</v>
          </cell>
          <cell r="F285">
            <v>60</v>
          </cell>
          <cell r="G285">
            <v>30</v>
          </cell>
          <cell r="H285">
            <v>0.5</v>
          </cell>
        </row>
        <row r="286">
          <cell r="A286" t="str">
            <v>B-27375</v>
          </cell>
          <cell r="B286" t="str">
            <v>江莉莉</v>
          </cell>
          <cell r="C286" t="str">
            <v>研发中心</v>
          </cell>
          <cell r="D286" t="str">
            <v>社会保险系统</v>
          </cell>
          <cell r="E286" t="str">
            <v>多模式用户购物模块开发</v>
          </cell>
          <cell r="F286">
            <v>128</v>
          </cell>
          <cell r="G286">
            <v>64</v>
          </cell>
          <cell r="H286">
            <v>0.5</v>
          </cell>
        </row>
        <row r="287">
          <cell r="A287" t="str">
            <v>B-27378</v>
          </cell>
          <cell r="B287" t="str">
            <v>吴晨婷</v>
          </cell>
          <cell r="C287" t="str">
            <v>研发中心</v>
          </cell>
          <cell r="D287" t="str">
            <v>银行信贷管理信息系统</v>
          </cell>
          <cell r="F287">
            <v>136</v>
          </cell>
          <cell r="G287">
            <v>68</v>
          </cell>
          <cell r="H287">
            <v>0.5</v>
          </cell>
        </row>
        <row r="288">
          <cell r="A288" t="str">
            <v>B-27388</v>
          </cell>
          <cell r="B288" t="str">
            <v>李莹</v>
          </cell>
          <cell r="C288" t="str">
            <v>研发中心</v>
          </cell>
          <cell r="D288" t="str">
            <v>佰钧成网上商城系统</v>
          </cell>
          <cell r="E288" t="str">
            <v>账号和密码功能模块测试</v>
          </cell>
          <cell r="F288">
            <v>144</v>
          </cell>
          <cell r="G288">
            <v>72</v>
          </cell>
          <cell r="H288">
            <v>0.5</v>
          </cell>
        </row>
        <row r="289">
          <cell r="A289" t="str">
            <v>B-5866</v>
          </cell>
          <cell r="B289" t="str">
            <v>田绍锟</v>
          </cell>
          <cell r="C289" t="str">
            <v>研发中心</v>
          </cell>
          <cell r="D289" t="str">
            <v>财务业务管理平台</v>
          </cell>
          <cell r="E289" t="str">
            <v>多语言版本模块测试</v>
          </cell>
          <cell r="F289">
            <v>144</v>
          </cell>
          <cell r="G289">
            <v>72</v>
          </cell>
          <cell r="H289">
            <v>0.5</v>
          </cell>
        </row>
        <row r="290">
          <cell r="A290" t="str">
            <v>B-740</v>
          </cell>
          <cell r="B290" t="str">
            <v>余海霞</v>
          </cell>
          <cell r="C290" t="str">
            <v>研发中心</v>
          </cell>
          <cell r="D290" t="str">
            <v>生产信息管理系统</v>
          </cell>
          <cell r="E290" t="str">
            <v>了解用户整体需求，设计系统架构</v>
          </cell>
          <cell r="F290">
            <v>144</v>
          </cell>
          <cell r="G290">
            <v>72</v>
          </cell>
          <cell r="H290">
            <v>0.5</v>
          </cell>
        </row>
        <row r="291">
          <cell r="A291" t="str">
            <v>B-9631</v>
          </cell>
          <cell r="B291" t="str">
            <v>李秀兰</v>
          </cell>
          <cell r="C291" t="str">
            <v>研发中心</v>
          </cell>
          <cell r="D291" t="str">
            <v>银行信贷管理信息系统</v>
          </cell>
          <cell r="E291" t="str">
            <v>多语言版本模块开发</v>
          </cell>
          <cell r="F291">
            <v>144</v>
          </cell>
          <cell r="G291">
            <v>72</v>
          </cell>
          <cell r="H291">
            <v>0.5</v>
          </cell>
        </row>
        <row r="292">
          <cell r="A292" t="str">
            <v>B-11954</v>
          </cell>
          <cell r="B292" t="str">
            <v>定丹</v>
          </cell>
          <cell r="C292" t="str">
            <v>研发中心</v>
          </cell>
          <cell r="D292" t="str">
            <v>移动投保项目</v>
          </cell>
          <cell r="E292" t="str">
            <v>多模式用户购物块测试</v>
          </cell>
          <cell r="F292">
            <v>80</v>
          </cell>
          <cell r="G292">
            <v>80</v>
          </cell>
          <cell r="H292">
            <v>1</v>
          </cell>
        </row>
        <row r="293">
          <cell r="A293" t="str">
            <v>B-13487</v>
          </cell>
          <cell r="B293" t="str">
            <v>杨晓梅</v>
          </cell>
          <cell r="C293" t="str">
            <v>研发中心</v>
          </cell>
          <cell r="D293" t="str">
            <v>移动投保项目</v>
          </cell>
          <cell r="E293" t="str">
            <v>多模式用户购物模块开发</v>
          </cell>
          <cell r="F293">
            <v>144</v>
          </cell>
          <cell r="G293">
            <v>144</v>
          </cell>
          <cell r="H293">
            <v>1</v>
          </cell>
        </row>
        <row r="294">
          <cell r="A294" t="str">
            <v>B-21337</v>
          </cell>
          <cell r="B294" t="str">
            <v>肖岚</v>
          </cell>
          <cell r="C294" t="str">
            <v>研发中心</v>
          </cell>
          <cell r="D294" t="str">
            <v>佰钧成网上商城系统</v>
          </cell>
          <cell r="E294" t="str">
            <v>账号和密码功能模块测试</v>
          </cell>
          <cell r="F294">
            <v>144</v>
          </cell>
          <cell r="G294">
            <v>144</v>
          </cell>
          <cell r="H294">
            <v>1</v>
          </cell>
        </row>
        <row r="295">
          <cell r="A295" t="str">
            <v>B-21817</v>
          </cell>
          <cell r="B295" t="str">
            <v>邱金钰</v>
          </cell>
          <cell r="C295" t="str">
            <v>研发中心</v>
          </cell>
          <cell r="D295" t="str">
            <v>移动投保项目</v>
          </cell>
          <cell r="E295" t="str">
            <v>多语言版本模块测试</v>
          </cell>
          <cell r="F295">
            <v>120</v>
          </cell>
          <cell r="G295">
            <v>120</v>
          </cell>
          <cell r="H295">
            <v>1</v>
          </cell>
        </row>
        <row r="296">
          <cell r="A296" t="str">
            <v>B-24248</v>
          </cell>
          <cell r="B296" t="str">
            <v>夏思雨</v>
          </cell>
          <cell r="C296" t="str">
            <v>研发中心</v>
          </cell>
          <cell r="D296" t="str">
            <v>财务业务管理平台</v>
          </cell>
          <cell r="E296" t="str">
            <v>了解用户整体需求，设计系统架构</v>
          </cell>
          <cell r="F296">
            <v>144</v>
          </cell>
          <cell r="G296">
            <v>144</v>
          </cell>
          <cell r="H296">
            <v>1</v>
          </cell>
        </row>
        <row r="297">
          <cell r="A297" t="str">
            <v>B-27076</v>
          </cell>
          <cell r="B297" t="str">
            <v>杨柳青</v>
          </cell>
          <cell r="C297" t="str">
            <v>研发中心</v>
          </cell>
          <cell r="D297" t="str">
            <v>移动投保项目</v>
          </cell>
          <cell r="E297" t="str">
            <v>多语言版本模块开发</v>
          </cell>
          <cell r="F297">
            <v>144</v>
          </cell>
          <cell r="G297">
            <v>144</v>
          </cell>
          <cell r="H297">
            <v>1</v>
          </cell>
        </row>
        <row r="298">
          <cell r="A298" t="str">
            <v>B-27330</v>
          </cell>
          <cell r="B298" t="str">
            <v>倪玉敏</v>
          </cell>
          <cell r="C298" t="str">
            <v>研发中心</v>
          </cell>
          <cell r="D298" t="str">
            <v>佰钧成网上商城系统</v>
          </cell>
          <cell r="E298" t="str">
            <v>跟进查询功能、账号和密码功能模块开发、测试进度</v>
          </cell>
          <cell r="F298">
            <v>144</v>
          </cell>
          <cell r="G298">
            <v>144</v>
          </cell>
          <cell r="H298">
            <v>1</v>
          </cell>
        </row>
        <row r="299">
          <cell r="A299" t="str">
            <v>B-27344</v>
          </cell>
          <cell r="B299" t="str">
            <v>叶小云</v>
          </cell>
          <cell r="C299" t="str">
            <v>研发中心</v>
          </cell>
          <cell r="D299" t="str">
            <v>移动投保项目</v>
          </cell>
          <cell r="E299" t="str">
            <v>多语言版本模块测试</v>
          </cell>
          <cell r="F299">
            <v>144</v>
          </cell>
          <cell r="G299">
            <v>144</v>
          </cell>
          <cell r="H299">
            <v>1</v>
          </cell>
        </row>
        <row r="300">
          <cell r="A300" t="str">
            <v>B-27373</v>
          </cell>
          <cell r="B300" t="str">
            <v>吴倩倩</v>
          </cell>
          <cell r="C300" t="str">
            <v>研发中心</v>
          </cell>
          <cell r="D300" t="str">
            <v>财务业务管理平台</v>
          </cell>
          <cell r="E300" t="str">
            <v>了解用户整体需求，设计系统架构</v>
          </cell>
          <cell r="F300">
            <v>128</v>
          </cell>
          <cell r="G300">
            <v>128</v>
          </cell>
          <cell r="H300">
            <v>1</v>
          </cell>
        </row>
        <row r="301">
          <cell r="A301" t="str">
            <v>B-27376</v>
          </cell>
          <cell r="B301" t="str">
            <v>李莉</v>
          </cell>
          <cell r="C301" t="str">
            <v>研发中心</v>
          </cell>
          <cell r="D301" t="str">
            <v>移动投保项目</v>
          </cell>
          <cell r="E301" t="str">
            <v>多语言版本模块开发</v>
          </cell>
          <cell r="F301">
            <v>144</v>
          </cell>
          <cell r="G301">
            <v>144</v>
          </cell>
          <cell r="H301">
            <v>1</v>
          </cell>
        </row>
        <row r="302">
          <cell r="A302" t="str">
            <v>B-27377</v>
          </cell>
          <cell r="B302" t="str">
            <v>兰萍</v>
          </cell>
          <cell r="C302" t="str">
            <v>研发中心</v>
          </cell>
          <cell r="D302" t="str">
            <v>财务业务管理平台</v>
          </cell>
          <cell r="E302" t="str">
            <v>多模式用户购物块测试</v>
          </cell>
          <cell r="F302">
            <v>144</v>
          </cell>
          <cell r="G302">
            <v>144</v>
          </cell>
          <cell r="H302">
            <v>1</v>
          </cell>
        </row>
        <row r="303">
          <cell r="A303" t="str">
            <v>B-27441</v>
          </cell>
          <cell r="B303" t="str">
            <v>彭海涛</v>
          </cell>
          <cell r="C303" t="str">
            <v>研发中心</v>
          </cell>
          <cell r="D303" t="str">
            <v>佰钧成网上商城系统</v>
          </cell>
          <cell r="E303" t="str">
            <v>账号和密码功能模块开发</v>
          </cell>
          <cell r="F303">
            <v>64</v>
          </cell>
          <cell r="G303">
            <v>64</v>
          </cell>
          <cell r="H303">
            <v>1</v>
          </cell>
        </row>
        <row r="304">
          <cell r="A304" t="str">
            <v>B-27579</v>
          </cell>
          <cell r="B304" t="str">
            <v>方平平</v>
          </cell>
          <cell r="C304" t="str">
            <v>研发中心</v>
          </cell>
          <cell r="D304" t="str">
            <v>生产信息管理系统</v>
          </cell>
          <cell r="E304" t="str">
            <v>多语言版本模块测试</v>
          </cell>
          <cell r="F304">
            <v>48</v>
          </cell>
          <cell r="G304">
            <v>48</v>
          </cell>
          <cell r="H304">
            <v>1</v>
          </cell>
        </row>
        <row r="305">
          <cell r="A305" t="str">
            <v>B-16025</v>
          </cell>
          <cell r="B305" t="str">
            <v>张永建</v>
          </cell>
          <cell r="C305" t="str">
            <v>研发中心</v>
          </cell>
          <cell r="D305" t="str">
            <v>电子车牌综合展示系统</v>
          </cell>
          <cell r="E305" t="str">
            <v>了解用户整体需求，设计系统架构</v>
          </cell>
          <cell r="F305">
            <v>144</v>
          </cell>
          <cell r="G305">
            <v>72</v>
          </cell>
          <cell r="H305">
            <v>0.5</v>
          </cell>
        </row>
        <row r="306">
          <cell r="A306" t="str">
            <v>B-16865</v>
          </cell>
          <cell r="B306" t="str">
            <v>李培涛</v>
          </cell>
          <cell r="C306" t="str">
            <v>研发中心</v>
          </cell>
          <cell r="D306" t="str">
            <v>电子车牌综合展示系统</v>
          </cell>
          <cell r="E306" t="str">
            <v>多语言版本模块开发</v>
          </cell>
          <cell r="F306">
            <v>144</v>
          </cell>
          <cell r="G306">
            <v>72</v>
          </cell>
          <cell r="H306">
            <v>0.5</v>
          </cell>
        </row>
        <row r="307">
          <cell r="A307" t="str">
            <v>B-5889</v>
          </cell>
          <cell r="B307" t="str">
            <v>曹雪涛</v>
          </cell>
          <cell r="C307" t="str">
            <v>研发中心</v>
          </cell>
          <cell r="D307" t="str">
            <v>奇酷自拍杆</v>
          </cell>
          <cell r="E307" t="str">
            <v>多模式用户购物块测试</v>
          </cell>
          <cell r="F307">
            <v>144</v>
          </cell>
          <cell r="G307">
            <v>72</v>
          </cell>
          <cell r="H307">
            <v>0.5</v>
          </cell>
        </row>
        <row r="308">
          <cell r="A308" t="str">
            <v>B-6890</v>
          </cell>
          <cell r="B308" t="str">
            <v>唐清鹏</v>
          </cell>
          <cell r="C308" t="str">
            <v>研发中心</v>
          </cell>
          <cell r="D308" t="str">
            <v>赛格在线商场项目</v>
          </cell>
          <cell r="E308" t="str">
            <v>多模式用户购物模块开发</v>
          </cell>
          <cell r="F308">
            <v>144</v>
          </cell>
          <cell r="G308">
            <v>72</v>
          </cell>
          <cell r="H308">
            <v>0.5</v>
          </cell>
        </row>
        <row r="309">
          <cell r="A309" t="str">
            <v>B-7254</v>
          </cell>
          <cell r="B309" t="str">
            <v>缪洪涛</v>
          </cell>
          <cell r="C309" t="str">
            <v>研发中心</v>
          </cell>
          <cell r="D309" t="str">
            <v>赛格在线商场项目</v>
          </cell>
          <cell r="F309">
            <v>144</v>
          </cell>
          <cell r="G309">
            <v>72</v>
          </cell>
          <cell r="H309">
            <v>0.5</v>
          </cell>
        </row>
        <row r="310">
          <cell r="A310" t="str">
            <v>B-7340</v>
          </cell>
          <cell r="B310" t="str">
            <v>王菊香</v>
          </cell>
          <cell r="C310" t="str">
            <v>研发中心</v>
          </cell>
          <cell r="D310" t="str">
            <v>电子车牌综合展示系统</v>
          </cell>
          <cell r="F310">
            <v>144</v>
          </cell>
          <cell r="G310">
            <v>72</v>
          </cell>
          <cell r="H310">
            <v>0.5</v>
          </cell>
        </row>
        <row r="311">
          <cell r="A311" t="str">
            <v>B-7382</v>
          </cell>
          <cell r="B311" t="str">
            <v>全荃</v>
          </cell>
          <cell r="C311" t="str">
            <v>研发中心</v>
          </cell>
          <cell r="D311" t="str">
            <v>赛格在线商场项目</v>
          </cell>
          <cell r="F311">
            <v>144</v>
          </cell>
          <cell r="G311">
            <v>72</v>
          </cell>
          <cell r="H311">
            <v>0.5</v>
          </cell>
        </row>
        <row r="312">
          <cell r="A312" t="str">
            <v>B-7386</v>
          </cell>
          <cell r="B312" t="str">
            <v>陈敏</v>
          </cell>
          <cell r="C312" t="str">
            <v>研发中心</v>
          </cell>
          <cell r="D312" t="str">
            <v>奇酷自拍杆</v>
          </cell>
          <cell r="F312">
            <v>144</v>
          </cell>
          <cell r="G312">
            <v>72</v>
          </cell>
          <cell r="H312">
            <v>0.5</v>
          </cell>
        </row>
        <row r="313">
          <cell r="A313" t="str">
            <v>B-8016</v>
          </cell>
          <cell r="B313" t="str">
            <v>徐璐</v>
          </cell>
          <cell r="C313" t="str">
            <v>研发中心</v>
          </cell>
          <cell r="D313" t="str">
            <v>协同采购平台项目</v>
          </cell>
          <cell r="F313">
            <v>144</v>
          </cell>
          <cell r="G313">
            <v>72</v>
          </cell>
          <cell r="H313">
            <v>0.5</v>
          </cell>
        </row>
        <row r="314">
          <cell r="A314" t="str">
            <v>B-12367</v>
          </cell>
          <cell r="B314" t="str">
            <v>李奉</v>
          </cell>
          <cell r="C314" t="str">
            <v>研发中心</v>
          </cell>
          <cell r="D314" t="str">
            <v>赛格在线商场项目</v>
          </cell>
          <cell r="F314">
            <v>144</v>
          </cell>
          <cell r="G314">
            <v>144</v>
          </cell>
          <cell r="H314">
            <v>1</v>
          </cell>
        </row>
        <row r="315">
          <cell r="A315" t="str">
            <v>B-20871</v>
          </cell>
          <cell r="B315" t="str">
            <v>吴海瑞</v>
          </cell>
          <cell r="C315" t="str">
            <v>研发中心</v>
          </cell>
          <cell r="D315" t="str">
            <v>电子车牌综合展示系统</v>
          </cell>
          <cell r="F315">
            <v>144</v>
          </cell>
          <cell r="G315">
            <v>144</v>
          </cell>
          <cell r="H315">
            <v>1</v>
          </cell>
        </row>
        <row r="316">
          <cell r="A316" t="str">
            <v>B-21712</v>
          </cell>
          <cell r="B316" t="str">
            <v>班亚晶</v>
          </cell>
          <cell r="C316" t="str">
            <v>研发中心</v>
          </cell>
          <cell r="D316" t="str">
            <v>奇酷自拍杆</v>
          </cell>
          <cell r="F316">
            <v>144</v>
          </cell>
          <cell r="G316">
            <v>144</v>
          </cell>
          <cell r="H316">
            <v>1</v>
          </cell>
        </row>
        <row r="317">
          <cell r="A317" t="str">
            <v>B-22927</v>
          </cell>
          <cell r="B317" t="str">
            <v>倪小芳</v>
          </cell>
          <cell r="C317" t="str">
            <v>研发中心</v>
          </cell>
          <cell r="D317" t="str">
            <v>电子车牌综合展示系统</v>
          </cell>
          <cell r="F317">
            <v>144</v>
          </cell>
          <cell r="G317">
            <v>144</v>
          </cell>
          <cell r="H317">
            <v>1</v>
          </cell>
        </row>
        <row r="318">
          <cell r="A318" t="str">
            <v>B-23643</v>
          </cell>
          <cell r="B318" t="str">
            <v>杨晓芳</v>
          </cell>
          <cell r="C318" t="str">
            <v>研发中心</v>
          </cell>
          <cell r="D318" t="str">
            <v>协同采购平台项目</v>
          </cell>
          <cell r="F318">
            <v>144</v>
          </cell>
          <cell r="G318">
            <v>144</v>
          </cell>
          <cell r="H318">
            <v>1</v>
          </cell>
        </row>
        <row r="319">
          <cell r="A319" t="str">
            <v>B-24684</v>
          </cell>
          <cell r="B319" t="str">
            <v>刘强</v>
          </cell>
          <cell r="C319" t="str">
            <v>研发中心</v>
          </cell>
          <cell r="D319" t="str">
            <v>奇酷自拍杆</v>
          </cell>
          <cell r="F319">
            <v>144</v>
          </cell>
          <cell r="G319">
            <v>144</v>
          </cell>
          <cell r="H319">
            <v>1</v>
          </cell>
        </row>
        <row r="320">
          <cell r="A320" t="str">
            <v>B-25395</v>
          </cell>
          <cell r="B320" t="str">
            <v>张小明</v>
          </cell>
          <cell r="C320" t="str">
            <v>研发中心</v>
          </cell>
          <cell r="D320" t="str">
            <v>奇酷自拍杆</v>
          </cell>
          <cell r="F320">
            <v>144</v>
          </cell>
          <cell r="G320">
            <v>144</v>
          </cell>
          <cell r="H320">
            <v>1</v>
          </cell>
        </row>
        <row r="321">
          <cell r="A321" t="str">
            <v>B-27755</v>
          </cell>
          <cell r="B321" t="str">
            <v>王洋</v>
          </cell>
          <cell r="C321" t="str">
            <v>研发中心</v>
          </cell>
          <cell r="D321" t="str">
            <v>电子车牌综合展示系统</v>
          </cell>
          <cell r="F321">
            <v>24</v>
          </cell>
          <cell r="G321">
            <v>24</v>
          </cell>
          <cell r="H321">
            <v>1</v>
          </cell>
        </row>
        <row r="322">
          <cell r="A322" t="str">
            <v>B-7352</v>
          </cell>
          <cell r="B322" t="str">
            <v>张国斌</v>
          </cell>
          <cell r="C322" t="str">
            <v>研发中心</v>
          </cell>
          <cell r="D322" t="str">
            <v>电子车牌综合展示系统</v>
          </cell>
          <cell r="F322">
            <v>144</v>
          </cell>
          <cell r="G322">
            <v>144</v>
          </cell>
          <cell r="H322">
            <v>1</v>
          </cell>
        </row>
        <row r="323">
          <cell r="A323" t="str">
            <v>B-7385</v>
          </cell>
          <cell r="B323" t="str">
            <v>窦守成</v>
          </cell>
          <cell r="C323" t="str">
            <v>研发中心</v>
          </cell>
          <cell r="D323" t="str">
            <v>电子车牌综合展示系统</v>
          </cell>
          <cell r="F323">
            <v>144</v>
          </cell>
          <cell r="G323">
            <v>144</v>
          </cell>
          <cell r="H323">
            <v>1</v>
          </cell>
        </row>
        <row r="324">
          <cell r="A324" t="str">
            <v>B-26605</v>
          </cell>
          <cell r="B324" t="str">
            <v>窦云飞</v>
          </cell>
          <cell r="C324" t="str">
            <v>研发中心</v>
          </cell>
          <cell r="D324" t="str">
            <v>ReSeau(基于AIO通信框架)项目</v>
          </cell>
          <cell r="F324">
            <v>144</v>
          </cell>
          <cell r="G324">
            <v>144</v>
          </cell>
          <cell r="H324">
            <v>1</v>
          </cell>
        </row>
        <row r="325">
          <cell r="A325" t="str">
            <v>B-11332</v>
          </cell>
          <cell r="B325" t="str">
            <v>杨作用</v>
          </cell>
          <cell r="C325" t="str">
            <v>研发中心</v>
          </cell>
          <cell r="D325" t="str">
            <v>佰钧成苏州-社会保险系统</v>
          </cell>
          <cell r="F325">
            <v>144</v>
          </cell>
          <cell r="G325">
            <v>144</v>
          </cell>
          <cell r="H325">
            <v>1</v>
          </cell>
        </row>
        <row r="326">
          <cell r="A326" t="str">
            <v>B-19719</v>
          </cell>
          <cell r="B326" t="str">
            <v>徐洋阳</v>
          </cell>
          <cell r="C326" t="str">
            <v>研发中心</v>
          </cell>
          <cell r="D326" t="str">
            <v>佰钧成苏州-社会保险系统</v>
          </cell>
          <cell r="F326">
            <v>144</v>
          </cell>
          <cell r="G326">
            <v>144</v>
          </cell>
          <cell r="H326">
            <v>1</v>
          </cell>
        </row>
        <row r="327">
          <cell r="A327" t="str">
            <v>B-25313</v>
          </cell>
          <cell r="B327" t="str">
            <v>李磊</v>
          </cell>
          <cell r="C327" t="str">
            <v>研发中心</v>
          </cell>
          <cell r="D327" t="str">
            <v>佰钧成苏州-社会保险系统</v>
          </cell>
          <cell r="F327">
            <v>144</v>
          </cell>
          <cell r="G327">
            <v>144</v>
          </cell>
          <cell r="H327">
            <v>1</v>
          </cell>
        </row>
        <row r="328">
          <cell r="A328" t="str">
            <v>B-26339</v>
          </cell>
          <cell r="B328" t="str">
            <v>陈梦雄</v>
          </cell>
          <cell r="C328" t="str">
            <v>研发中心</v>
          </cell>
          <cell r="D328" t="str">
            <v>佰钧成苏州-生产信息管理系统</v>
          </cell>
          <cell r="F328">
            <v>144</v>
          </cell>
          <cell r="G328">
            <v>144</v>
          </cell>
          <cell r="H328">
            <v>1</v>
          </cell>
        </row>
        <row r="329">
          <cell r="A329" t="str">
            <v>B-14563</v>
          </cell>
          <cell r="B329" t="str">
            <v>张淼淼</v>
          </cell>
          <cell r="C329" t="str">
            <v>研发中心</v>
          </cell>
          <cell r="D329" t="str">
            <v>佰钧成苏州-生产信息管理系统</v>
          </cell>
          <cell r="F329">
            <v>144</v>
          </cell>
          <cell r="G329">
            <v>144</v>
          </cell>
          <cell r="H329">
            <v>1</v>
          </cell>
        </row>
        <row r="330">
          <cell r="A330" t="str">
            <v>B-24299</v>
          </cell>
          <cell r="B330" t="str">
            <v>彭志敏</v>
          </cell>
          <cell r="C330" t="str">
            <v>研发中心</v>
          </cell>
          <cell r="D330" t="str">
            <v>佰钧成苏州-生产信息管理系统</v>
          </cell>
          <cell r="F330">
            <v>144</v>
          </cell>
          <cell r="G330">
            <v>144</v>
          </cell>
          <cell r="H330">
            <v>1</v>
          </cell>
        </row>
        <row r="331">
          <cell r="A331" t="str">
            <v>B-13156</v>
          </cell>
          <cell r="B331" t="str">
            <v>屈带兵</v>
          </cell>
          <cell r="C331" t="str">
            <v>研发中心</v>
          </cell>
          <cell r="D331" t="str">
            <v>佰钧成苏州-移动投保项目</v>
          </cell>
          <cell r="F331">
            <v>144</v>
          </cell>
          <cell r="G331">
            <v>144</v>
          </cell>
          <cell r="H331">
            <v>1</v>
          </cell>
        </row>
        <row r="332">
          <cell r="A332" t="str">
            <v>B-14264</v>
          </cell>
          <cell r="B332" t="str">
            <v>阳华</v>
          </cell>
          <cell r="C332" t="str">
            <v>研发中心</v>
          </cell>
          <cell r="D332" t="str">
            <v>佰钧成苏州-移动投保项目</v>
          </cell>
          <cell r="F332">
            <v>144</v>
          </cell>
          <cell r="G332">
            <v>144</v>
          </cell>
          <cell r="H332">
            <v>1</v>
          </cell>
        </row>
        <row r="333">
          <cell r="A333" t="str">
            <v>B-27527</v>
          </cell>
          <cell r="B333" t="str">
            <v>张才和</v>
          </cell>
          <cell r="C333" t="str">
            <v>研发中心</v>
          </cell>
          <cell r="D333" t="str">
            <v>佰钧成苏州-移动投保项目</v>
          </cell>
          <cell r="F333">
            <v>88</v>
          </cell>
          <cell r="G333">
            <v>88</v>
          </cell>
          <cell r="H333">
            <v>1</v>
          </cell>
        </row>
        <row r="334">
          <cell r="A334" t="str">
            <v>B-27790</v>
          </cell>
          <cell r="B334" t="str">
            <v>鲍华星</v>
          </cell>
          <cell r="C334" t="str">
            <v>研发中心</v>
          </cell>
          <cell r="D334" t="str">
            <v>佰钧成苏州-移动投保项目</v>
          </cell>
          <cell r="F334">
            <v>16</v>
          </cell>
          <cell r="G334">
            <v>16</v>
          </cell>
          <cell r="H334">
            <v>1</v>
          </cell>
        </row>
        <row r="335">
          <cell r="A335" t="str">
            <v>B-23295</v>
          </cell>
          <cell r="B335" t="str">
            <v>胡雨洋</v>
          </cell>
          <cell r="C335" t="str">
            <v>研发中心</v>
          </cell>
          <cell r="D335" t="str">
            <v>佰钧成苏州-银行信贷管理信息系统</v>
          </cell>
          <cell r="E335" t="str">
            <v>信息资源管理模块测试</v>
          </cell>
          <cell r="F335">
            <v>144</v>
          </cell>
          <cell r="G335">
            <v>144</v>
          </cell>
          <cell r="H335">
            <v>1</v>
          </cell>
        </row>
        <row r="336">
          <cell r="A336" t="str">
            <v>B-25454</v>
          </cell>
          <cell r="B336" t="str">
            <v>赵治勇</v>
          </cell>
          <cell r="C336" t="str">
            <v>研发中心</v>
          </cell>
          <cell r="D336" t="str">
            <v>佰钧成苏州-银行信贷管理信息系统</v>
          </cell>
          <cell r="E336" t="str">
            <v>信息资源管理模块开发</v>
          </cell>
          <cell r="F336">
            <v>144</v>
          </cell>
          <cell r="G336">
            <v>144</v>
          </cell>
          <cell r="H336">
            <v>1</v>
          </cell>
        </row>
        <row r="337">
          <cell r="A337" t="str">
            <v>B-1364</v>
          </cell>
          <cell r="B337" t="str">
            <v>杨芳</v>
          </cell>
          <cell r="C337" t="str">
            <v>研发中心</v>
          </cell>
          <cell r="D337" t="str">
            <v>重庆佰钧成-办公自动化系统</v>
          </cell>
          <cell r="F337">
            <v>144</v>
          </cell>
          <cell r="G337">
            <v>43.2</v>
          </cell>
          <cell r="H337">
            <v>0.3</v>
          </cell>
        </row>
        <row r="338">
          <cell r="A338" t="str">
            <v>B-27459</v>
          </cell>
          <cell r="B338" t="str">
            <v>高磊</v>
          </cell>
          <cell r="C338" t="str">
            <v>研发中心</v>
          </cell>
          <cell r="D338" t="str">
            <v>重庆佰钧成-基于LBS的移动生活助手APP项目</v>
          </cell>
          <cell r="F338">
            <v>144</v>
          </cell>
          <cell r="G338">
            <v>144</v>
          </cell>
          <cell r="H338">
            <v>1</v>
          </cell>
        </row>
        <row r="339">
          <cell r="A339" t="str">
            <v>B-9884</v>
          </cell>
          <cell r="B339" t="str">
            <v>余冰</v>
          </cell>
          <cell r="C339" t="str">
            <v>研发中心</v>
          </cell>
          <cell r="D339" t="str">
            <v>重庆佰钧成-计算机辅助工艺设计系统</v>
          </cell>
          <cell r="F339">
            <v>136</v>
          </cell>
          <cell r="G339">
            <v>68</v>
          </cell>
          <cell r="H339">
            <v>0.5</v>
          </cell>
        </row>
        <row r="340">
          <cell r="A340" t="str">
            <v>B-27433</v>
          </cell>
          <cell r="B340" t="str">
            <v>桂杰</v>
          </cell>
          <cell r="C340" t="str">
            <v>研发中心</v>
          </cell>
          <cell r="D340" t="str">
            <v>重庆佰钧成-计算机辅助工艺设计系统</v>
          </cell>
          <cell r="F340">
            <v>48</v>
          </cell>
          <cell r="G340">
            <v>48</v>
          </cell>
          <cell r="H340">
            <v>1</v>
          </cell>
        </row>
      </sheetData>
      <sheetData sheetId="3">
        <row r="1">
          <cell r="B1" t="str">
            <v>2016年 3月研发人员工时情况统计表</v>
          </cell>
        </row>
      </sheetData>
      <sheetData sheetId="4">
        <row r="1">
          <cell r="B1" t="str">
            <v>2016年4月研发人员工时情况统计表</v>
          </cell>
        </row>
      </sheetData>
      <sheetData sheetId="5">
        <row r="1">
          <cell r="B1" t="str">
            <v>2016年5月研发人员工时情况统计表</v>
          </cell>
        </row>
      </sheetData>
      <sheetData sheetId="6">
        <row r="1">
          <cell r="B1" t="str">
            <v>2016年6月研发人员工时情况统计表</v>
          </cell>
        </row>
      </sheetData>
      <sheetData sheetId="7">
        <row r="1">
          <cell r="B1" t="str">
            <v>2016年7月研发人员工时情况统计表</v>
          </cell>
        </row>
      </sheetData>
      <sheetData sheetId="8">
        <row r="1">
          <cell r="B1" t="str">
            <v>2016年8月研发人员工时情况统计表</v>
          </cell>
        </row>
      </sheetData>
      <sheetData sheetId="9">
        <row r="1">
          <cell r="B1" t="str">
            <v>2016年9月研发人员工时情况统计表</v>
          </cell>
        </row>
      </sheetData>
      <sheetData sheetId="10">
        <row r="1">
          <cell r="B1" t="str">
            <v>2016年10月研发人员工时情况统计表</v>
          </cell>
        </row>
      </sheetData>
      <sheetData sheetId="11">
        <row r="1">
          <cell r="B1" t="str">
            <v>2016年11月研发人员工时情况统计表</v>
          </cell>
        </row>
      </sheetData>
      <sheetData sheetId="12">
        <row r="1">
          <cell r="B1" t="str">
            <v>2016年12月研发人员工时情况统计表</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表说明"/>
      <sheetName val="1月工时记录表"/>
      <sheetName val="2月工时记录表"/>
      <sheetName val="3月工时记录表"/>
      <sheetName val="4月工时记录表"/>
      <sheetName val="5月工时记录表"/>
      <sheetName val="6月工时记录表"/>
      <sheetName val="7月工时记录表"/>
      <sheetName val="8月工时记录表"/>
      <sheetName val="9月工时记录表"/>
      <sheetName val="10月工时记录表"/>
      <sheetName val="11月工时记录表"/>
      <sheetName val="12月工时记录表"/>
    </sheetNames>
    <sheetDataSet>
      <sheetData sheetId="0"/>
      <sheetData sheetId="1">
        <row r="1">
          <cell r="B1" t="str">
            <v>2016年 1 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cell r="I2" t="str">
            <v>公司主体</v>
          </cell>
          <cell r="J2" t="str">
            <v>在本项目中承担的工作</v>
          </cell>
        </row>
        <row r="3">
          <cell r="A3" t="str">
            <v>B-23090</v>
          </cell>
          <cell r="B3" t="str">
            <v>郑柏暄</v>
          </cell>
          <cell r="C3" t="str">
            <v>研发中心</v>
          </cell>
          <cell r="D3" t="str">
            <v>MES中控室看板项目</v>
          </cell>
          <cell r="F3">
            <v>160</v>
          </cell>
          <cell r="G3">
            <v>160</v>
          </cell>
          <cell r="H3">
            <v>1</v>
          </cell>
          <cell r="I3" t="str">
            <v>武汉佰钧成技术有限责任公司</v>
          </cell>
          <cell r="J3" t="str">
            <v>测试工作</v>
          </cell>
        </row>
        <row r="4">
          <cell r="A4" t="str">
            <v>B-20727</v>
          </cell>
          <cell r="B4" t="str">
            <v>胡晓佳</v>
          </cell>
          <cell r="C4" t="str">
            <v>研发中心</v>
          </cell>
          <cell r="D4" t="str">
            <v>MES中控室看板项目</v>
          </cell>
          <cell r="F4">
            <v>160</v>
          </cell>
          <cell r="G4">
            <v>80</v>
          </cell>
          <cell r="H4">
            <v>0.5</v>
          </cell>
          <cell r="I4" t="str">
            <v>武汉佰钧成技术有限责任公司</v>
          </cell>
          <cell r="J4" t="str">
            <v>测试工作</v>
          </cell>
        </row>
        <row r="5">
          <cell r="A5" t="str">
            <v>B-5505</v>
          </cell>
          <cell r="B5" t="str">
            <v>王业佳</v>
          </cell>
          <cell r="C5" t="str">
            <v>研发中心</v>
          </cell>
          <cell r="D5" t="str">
            <v>MES中控室看板项目</v>
          </cell>
          <cell r="F5">
            <v>160</v>
          </cell>
          <cell r="G5">
            <v>48</v>
          </cell>
          <cell r="H5">
            <v>0.3</v>
          </cell>
          <cell r="I5" t="str">
            <v>武汉佰钧成技术有限责任公司</v>
          </cell>
          <cell r="J5" t="str">
            <v>技术经理</v>
          </cell>
        </row>
        <row r="6">
          <cell r="A6" t="str">
            <v>B-21452</v>
          </cell>
          <cell r="B6" t="str">
            <v>谢泽勇</v>
          </cell>
          <cell r="C6" t="str">
            <v>研发中心</v>
          </cell>
          <cell r="D6" t="str">
            <v>MES中控室看板项目</v>
          </cell>
          <cell r="F6">
            <v>160</v>
          </cell>
          <cell r="G6">
            <v>80</v>
          </cell>
          <cell r="H6">
            <v>0.5</v>
          </cell>
          <cell r="I6" t="str">
            <v>武汉佰钧成技术有限责任公司</v>
          </cell>
          <cell r="J6" t="str">
            <v>技术开发</v>
          </cell>
        </row>
        <row r="7">
          <cell r="A7" t="str">
            <v>B-17098</v>
          </cell>
          <cell r="B7" t="str">
            <v>李飞飞</v>
          </cell>
          <cell r="C7" t="str">
            <v>研发中心</v>
          </cell>
          <cell r="D7" t="str">
            <v>MES中控室看板项目</v>
          </cell>
          <cell r="F7">
            <v>160</v>
          </cell>
          <cell r="G7">
            <v>80</v>
          </cell>
          <cell r="H7">
            <v>0.5</v>
          </cell>
          <cell r="I7" t="str">
            <v>武汉佰钧成技术有限责任公司</v>
          </cell>
          <cell r="J7" t="str">
            <v>技术开发</v>
          </cell>
        </row>
        <row r="8">
          <cell r="A8" t="str">
            <v>B-13428</v>
          </cell>
          <cell r="B8" t="str">
            <v>张珍珍</v>
          </cell>
          <cell r="C8" t="str">
            <v>研发中心</v>
          </cell>
          <cell r="D8" t="str">
            <v>MES中控室看板项目</v>
          </cell>
          <cell r="F8">
            <v>160</v>
          </cell>
          <cell r="G8">
            <v>80</v>
          </cell>
          <cell r="H8">
            <v>0.5</v>
          </cell>
          <cell r="I8" t="str">
            <v>武汉佰钧成技术有限责任公司</v>
          </cell>
          <cell r="J8" t="str">
            <v>技术开发</v>
          </cell>
        </row>
        <row r="9">
          <cell r="A9" t="str">
            <v>B-21222</v>
          </cell>
          <cell r="B9" t="str">
            <v>徐枫</v>
          </cell>
          <cell r="C9" t="str">
            <v>研发中心</v>
          </cell>
          <cell r="D9" t="str">
            <v>MES中控室看板项目</v>
          </cell>
          <cell r="F9">
            <v>160</v>
          </cell>
          <cell r="G9">
            <v>32</v>
          </cell>
          <cell r="H9">
            <v>0.2</v>
          </cell>
          <cell r="I9" t="str">
            <v>武汉佰钧成技术有限责任公司</v>
          </cell>
          <cell r="J9" t="str">
            <v>技术开发</v>
          </cell>
        </row>
        <row r="10">
          <cell r="A10" t="str">
            <v>B-7185</v>
          </cell>
          <cell r="B10" t="str">
            <v>刘宏伟</v>
          </cell>
          <cell r="C10" t="str">
            <v>研发中心</v>
          </cell>
          <cell r="D10" t="str">
            <v>MES中控室看板项目</v>
          </cell>
          <cell r="F10">
            <v>136</v>
          </cell>
          <cell r="G10">
            <v>40.799999999999997</v>
          </cell>
          <cell r="H10">
            <v>0.3</v>
          </cell>
          <cell r="I10" t="str">
            <v>武汉佰钧成技术有限责任公司</v>
          </cell>
          <cell r="J10" t="str">
            <v>技术开发</v>
          </cell>
        </row>
        <row r="11">
          <cell r="A11" t="str">
            <v>B-25684</v>
          </cell>
          <cell r="B11" t="str">
            <v>夏清波</v>
          </cell>
          <cell r="C11" t="str">
            <v>研发中心</v>
          </cell>
          <cell r="D11" t="str">
            <v>MES中控室看板项目</v>
          </cell>
          <cell r="F11">
            <v>160</v>
          </cell>
          <cell r="G11">
            <v>80</v>
          </cell>
          <cell r="H11">
            <v>0.5</v>
          </cell>
          <cell r="I11" t="str">
            <v>武汉佰钧成技术有限责任公司</v>
          </cell>
          <cell r="J11" t="str">
            <v>技术开发</v>
          </cell>
        </row>
        <row r="12">
          <cell r="A12" t="str">
            <v>B-22283</v>
          </cell>
          <cell r="B12" t="str">
            <v>孙明</v>
          </cell>
          <cell r="C12" t="str">
            <v>研发中心</v>
          </cell>
          <cell r="D12" t="str">
            <v>MES中控室看板项目</v>
          </cell>
          <cell r="F12">
            <v>160</v>
          </cell>
          <cell r="G12">
            <v>160</v>
          </cell>
          <cell r="H12">
            <v>1</v>
          </cell>
          <cell r="I12" t="str">
            <v>武汉佰钧成技术有限责任公司</v>
          </cell>
          <cell r="J12" t="str">
            <v>测试工作</v>
          </cell>
        </row>
        <row r="13">
          <cell r="A13" t="str">
            <v>B-27006</v>
          </cell>
          <cell r="B13" t="str">
            <v>冯雪霜</v>
          </cell>
          <cell r="C13" t="str">
            <v>研发中心</v>
          </cell>
          <cell r="D13" t="str">
            <v>MES中控室看板项目</v>
          </cell>
          <cell r="F13">
            <v>160</v>
          </cell>
          <cell r="G13">
            <v>160</v>
          </cell>
          <cell r="H13">
            <v>1</v>
          </cell>
          <cell r="I13" t="str">
            <v>武汉佰钧成技术有限责任公司</v>
          </cell>
          <cell r="J13" t="str">
            <v>技术开发</v>
          </cell>
        </row>
        <row r="14">
          <cell r="A14" t="str">
            <v>B-25164</v>
          </cell>
          <cell r="B14" t="str">
            <v>李鑫</v>
          </cell>
          <cell r="C14" t="str">
            <v>研发中心</v>
          </cell>
          <cell r="D14" t="str">
            <v>MES中控室看板项目</v>
          </cell>
          <cell r="F14">
            <v>160</v>
          </cell>
          <cell r="G14">
            <v>48</v>
          </cell>
          <cell r="H14">
            <v>0.3</v>
          </cell>
          <cell r="I14" t="str">
            <v>武汉佰钧成技术有限责任公司</v>
          </cell>
          <cell r="J14" t="str">
            <v>技术开发</v>
          </cell>
        </row>
        <row r="15">
          <cell r="A15" t="str">
            <v>B-039</v>
          </cell>
          <cell r="B15" t="str">
            <v>俞盛</v>
          </cell>
          <cell r="C15" t="str">
            <v>研发中心</v>
          </cell>
          <cell r="D15" t="str">
            <v>MES中控室看板项目</v>
          </cell>
          <cell r="F15">
            <v>160</v>
          </cell>
          <cell r="G15">
            <v>48</v>
          </cell>
          <cell r="H15">
            <v>0.3</v>
          </cell>
          <cell r="I15" t="str">
            <v>武汉佰钧成技术有限责任公司</v>
          </cell>
          <cell r="J15" t="str">
            <v>项目经理</v>
          </cell>
        </row>
        <row r="16">
          <cell r="A16" t="str">
            <v>B-24904</v>
          </cell>
          <cell r="B16" t="str">
            <v>方琴</v>
          </cell>
          <cell r="C16" t="str">
            <v>研发中心</v>
          </cell>
          <cell r="D16" t="str">
            <v>MES中控室看板项目</v>
          </cell>
          <cell r="F16">
            <v>160</v>
          </cell>
          <cell r="G16">
            <v>80</v>
          </cell>
          <cell r="H16">
            <v>0.5</v>
          </cell>
          <cell r="I16" t="str">
            <v>武汉佰钧成技术有限责任公司</v>
          </cell>
          <cell r="J16" t="str">
            <v>技术开发</v>
          </cell>
        </row>
        <row r="17">
          <cell r="A17" t="str">
            <v>B-5892</v>
          </cell>
          <cell r="B17" t="str">
            <v>尹瑞军</v>
          </cell>
          <cell r="C17" t="str">
            <v>研发中心</v>
          </cell>
          <cell r="D17" t="str">
            <v>MES中控室看板项目</v>
          </cell>
          <cell r="F17">
            <v>160</v>
          </cell>
          <cell r="G17">
            <v>48</v>
          </cell>
          <cell r="H17">
            <v>0.3</v>
          </cell>
          <cell r="I17" t="str">
            <v>武汉佰钧成技术有限责任公司</v>
          </cell>
          <cell r="J17" t="str">
            <v>技术开发</v>
          </cell>
        </row>
        <row r="18">
          <cell r="A18" t="str">
            <v>B-4911</v>
          </cell>
          <cell r="B18" t="str">
            <v>王明军</v>
          </cell>
          <cell r="C18" t="str">
            <v>研发中心</v>
          </cell>
          <cell r="D18" t="str">
            <v>MES中控室看板项目</v>
          </cell>
          <cell r="F18">
            <v>160</v>
          </cell>
          <cell r="G18">
            <v>48</v>
          </cell>
          <cell r="H18">
            <v>0.3</v>
          </cell>
          <cell r="I18" t="str">
            <v>武汉佰钧成技术有限责任公司</v>
          </cell>
          <cell r="J18" t="str">
            <v>测试工作</v>
          </cell>
        </row>
        <row r="19">
          <cell r="A19" t="str">
            <v>B-11059</v>
          </cell>
          <cell r="B19" t="str">
            <v>赵坚强</v>
          </cell>
          <cell r="C19" t="str">
            <v>研发中心</v>
          </cell>
          <cell r="D19" t="str">
            <v>MES中控室看板项目</v>
          </cell>
          <cell r="F19">
            <v>160</v>
          </cell>
          <cell r="G19">
            <v>48</v>
          </cell>
          <cell r="H19">
            <v>0.3</v>
          </cell>
          <cell r="I19" t="str">
            <v>武汉佰钧成技术有限责任公司</v>
          </cell>
          <cell r="J19" t="str">
            <v>测试工作</v>
          </cell>
        </row>
        <row r="20">
          <cell r="A20" t="str">
            <v>B-16513</v>
          </cell>
          <cell r="B20" t="str">
            <v>胡赳</v>
          </cell>
          <cell r="C20" t="str">
            <v>研发中心</v>
          </cell>
          <cell r="D20" t="str">
            <v>MES中控室看板项目</v>
          </cell>
          <cell r="F20">
            <v>160</v>
          </cell>
          <cell r="G20">
            <v>80</v>
          </cell>
          <cell r="H20">
            <v>0.5</v>
          </cell>
          <cell r="I20" t="str">
            <v>武汉佰钧成技术有限责任公司</v>
          </cell>
          <cell r="J20" t="str">
            <v>技术开发</v>
          </cell>
        </row>
        <row r="21">
          <cell r="A21" t="str">
            <v>B-17176</v>
          </cell>
          <cell r="B21" t="str">
            <v>杨忠伟</v>
          </cell>
          <cell r="C21" t="str">
            <v>研发中心</v>
          </cell>
          <cell r="D21" t="str">
            <v>MES中控室看板项目</v>
          </cell>
          <cell r="F21">
            <v>160</v>
          </cell>
          <cell r="G21">
            <v>48</v>
          </cell>
          <cell r="H21">
            <v>0.3</v>
          </cell>
          <cell r="I21" t="str">
            <v>武汉佰钧成技术有限责任公司</v>
          </cell>
          <cell r="J21" t="str">
            <v>技术开发</v>
          </cell>
        </row>
        <row r="22">
          <cell r="A22" t="str">
            <v>B-17268</v>
          </cell>
          <cell r="B22" t="str">
            <v>姚志红</v>
          </cell>
          <cell r="C22" t="str">
            <v>研发中心</v>
          </cell>
          <cell r="D22" t="str">
            <v>MES中控室看板项目</v>
          </cell>
          <cell r="F22">
            <v>160</v>
          </cell>
          <cell r="G22">
            <v>48</v>
          </cell>
          <cell r="H22">
            <v>0.3</v>
          </cell>
          <cell r="I22" t="str">
            <v>武汉佰钧成技术有限责任公司</v>
          </cell>
          <cell r="J22" t="str">
            <v>测试工作</v>
          </cell>
        </row>
        <row r="23">
          <cell r="A23" t="str">
            <v>B-7354</v>
          </cell>
          <cell r="B23" t="str">
            <v>杨洁</v>
          </cell>
          <cell r="C23" t="str">
            <v>研发中心</v>
          </cell>
          <cell r="D23" t="str">
            <v>MES中控室看板项目</v>
          </cell>
          <cell r="F23">
            <v>160</v>
          </cell>
          <cell r="G23">
            <v>80</v>
          </cell>
          <cell r="H23">
            <v>0.5</v>
          </cell>
          <cell r="I23" t="str">
            <v>武汉佰钧成技术有限责任公司</v>
          </cell>
          <cell r="J23" t="str">
            <v>测试工作</v>
          </cell>
        </row>
        <row r="24">
          <cell r="A24" t="str">
            <v>B-22165</v>
          </cell>
          <cell r="B24" t="str">
            <v>谢玮</v>
          </cell>
          <cell r="C24" t="str">
            <v>研发中心</v>
          </cell>
          <cell r="D24" t="str">
            <v>MES中控室看板项目</v>
          </cell>
          <cell r="F24">
            <v>160</v>
          </cell>
          <cell r="G24">
            <v>80</v>
          </cell>
          <cell r="H24">
            <v>0.5</v>
          </cell>
          <cell r="I24" t="str">
            <v>武汉佰钧成技术有限责任公司</v>
          </cell>
          <cell r="J24" t="str">
            <v>后勤管理</v>
          </cell>
        </row>
        <row r="25">
          <cell r="A25" t="str">
            <v>B-23339</v>
          </cell>
          <cell r="B25" t="str">
            <v>曹健霞</v>
          </cell>
          <cell r="C25" t="str">
            <v>研发中心</v>
          </cell>
          <cell r="D25" t="str">
            <v>MES中控室看板项目</v>
          </cell>
          <cell r="F25">
            <v>160</v>
          </cell>
          <cell r="G25">
            <v>80</v>
          </cell>
          <cell r="H25">
            <v>0.5</v>
          </cell>
          <cell r="I25" t="str">
            <v>武汉佰钧成技术有限责任公司</v>
          </cell>
          <cell r="J25" t="str">
            <v>技术开发</v>
          </cell>
        </row>
        <row r="26">
          <cell r="A26" t="str">
            <v>B-23933</v>
          </cell>
          <cell r="B26" t="str">
            <v>刘庆</v>
          </cell>
          <cell r="C26" t="str">
            <v>研发中心</v>
          </cell>
          <cell r="D26" t="str">
            <v>MES中控室看板项目</v>
          </cell>
          <cell r="F26">
            <v>160</v>
          </cell>
          <cell r="G26">
            <v>80</v>
          </cell>
          <cell r="H26">
            <v>0.5</v>
          </cell>
          <cell r="I26" t="str">
            <v>武汉佰钧成技术有限责任公司</v>
          </cell>
          <cell r="J26" t="str">
            <v>技术开发</v>
          </cell>
        </row>
        <row r="27">
          <cell r="A27" t="str">
            <v>B-24771</v>
          </cell>
          <cell r="B27" t="str">
            <v>周厚悦</v>
          </cell>
          <cell r="C27" t="str">
            <v>研发中心</v>
          </cell>
          <cell r="D27" t="str">
            <v>MES中控室看板项目</v>
          </cell>
          <cell r="F27">
            <v>160</v>
          </cell>
          <cell r="G27">
            <v>80</v>
          </cell>
          <cell r="H27">
            <v>0.5</v>
          </cell>
          <cell r="I27" t="str">
            <v>武汉佰钧成技术有限责任公司</v>
          </cell>
          <cell r="J27" t="str">
            <v>技术开发</v>
          </cell>
        </row>
        <row r="28">
          <cell r="A28" t="str">
            <v>B-25107</v>
          </cell>
          <cell r="B28" t="str">
            <v>周尧舜</v>
          </cell>
          <cell r="C28" t="str">
            <v>研发中心</v>
          </cell>
          <cell r="D28" t="str">
            <v>MES中控室看板项目</v>
          </cell>
          <cell r="F28">
            <v>160</v>
          </cell>
          <cell r="G28">
            <v>48</v>
          </cell>
          <cell r="H28">
            <v>0.3</v>
          </cell>
          <cell r="I28" t="str">
            <v>武汉佰钧成技术有限责任公司</v>
          </cell>
          <cell r="J28" t="str">
            <v>测试工作</v>
          </cell>
        </row>
        <row r="29">
          <cell r="A29" t="str">
            <v>B-16383</v>
          </cell>
          <cell r="B29" t="str">
            <v>高娟</v>
          </cell>
          <cell r="C29" t="str">
            <v>研发中心</v>
          </cell>
          <cell r="D29" t="str">
            <v>MES中控室看板项目</v>
          </cell>
          <cell r="F29">
            <v>160</v>
          </cell>
          <cell r="G29">
            <v>160</v>
          </cell>
          <cell r="H29">
            <v>1</v>
          </cell>
          <cell r="I29" t="str">
            <v>武汉佰钧成技术有限责任公司</v>
          </cell>
          <cell r="J29" t="str">
            <v>测试工作</v>
          </cell>
        </row>
        <row r="30">
          <cell r="A30" t="str">
            <v>B-26483</v>
          </cell>
          <cell r="B30" t="str">
            <v>陈海露</v>
          </cell>
          <cell r="C30" t="str">
            <v>研发中心</v>
          </cell>
          <cell r="D30" t="str">
            <v>MES中控室看板项目</v>
          </cell>
          <cell r="F30">
            <v>160</v>
          </cell>
          <cell r="G30">
            <v>48</v>
          </cell>
          <cell r="H30">
            <v>0.3</v>
          </cell>
          <cell r="I30" t="str">
            <v>武汉佰钧成技术有限责任公司</v>
          </cell>
          <cell r="J30" t="str">
            <v>技术开发</v>
          </cell>
        </row>
        <row r="31">
          <cell r="A31" t="str">
            <v>B-27083</v>
          </cell>
          <cell r="B31" t="str">
            <v>蒋朝正</v>
          </cell>
          <cell r="C31" t="str">
            <v>研发中心</v>
          </cell>
          <cell r="D31" t="str">
            <v>MES中控室看板项目</v>
          </cell>
          <cell r="F31">
            <v>160</v>
          </cell>
          <cell r="G31">
            <v>80</v>
          </cell>
          <cell r="H31">
            <v>0.5</v>
          </cell>
          <cell r="I31" t="str">
            <v>武汉佰钧成技术有限责任公司</v>
          </cell>
          <cell r="J31" t="str">
            <v>技术开发</v>
          </cell>
        </row>
        <row r="32">
          <cell r="A32" t="str">
            <v>B-26914</v>
          </cell>
          <cell r="B32" t="str">
            <v>冷秀秀</v>
          </cell>
          <cell r="C32" t="str">
            <v>研发中心</v>
          </cell>
          <cell r="D32" t="str">
            <v>MES中控室看板项目</v>
          </cell>
          <cell r="F32">
            <v>160</v>
          </cell>
          <cell r="G32">
            <v>160</v>
          </cell>
          <cell r="H32">
            <v>1</v>
          </cell>
          <cell r="I32" t="str">
            <v>武汉佰钧成技术有限责任公司</v>
          </cell>
          <cell r="J32" t="str">
            <v>技术开发</v>
          </cell>
        </row>
        <row r="33">
          <cell r="A33" t="str">
            <v>B-025</v>
          </cell>
          <cell r="B33" t="str">
            <v>胡亮</v>
          </cell>
          <cell r="C33" t="str">
            <v>研发中心</v>
          </cell>
          <cell r="D33" t="str">
            <v>MES中控室看板项目</v>
          </cell>
          <cell r="F33">
            <v>160</v>
          </cell>
          <cell r="G33">
            <v>32</v>
          </cell>
          <cell r="H33">
            <v>0.2</v>
          </cell>
          <cell r="I33" t="str">
            <v>武汉佰钧成技术有限责任公司</v>
          </cell>
          <cell r="J33" t="str">
            <v>项目副经理</v>
          </cell>
        </row>
        <row r="34">
          <cell r="A34" t="str">
            <v>B-2555</v>
          </cell>
          <cell r="B34" t="str">
            <v>李晓辉</v>
          </cell>
          <cell r="C34" t="str">
            <v>研发中心</v>
          </cell>
          <cell r="D34" t="str">
            <v>MES中控室看板项目</v>
          </cell>
          <cell r="F34">
            <v>160</v>
          </cell>
          <cell r="G34">
            <v>32</v>
          </cell>
          <cell r="H34">
            <v>0.2</v>
          </cell>
          <cell r="I34" t="str">
            <v>武汉佰钧成技术有限责任公司</v>
          </cell>
          <cell r="J34" t="str">
            <v>测试经理</v>
          </cell>
        </row>
        <row r="35">
          <cell r="A35" t="str">
            <v>B-9510</v>
          </cell>
          <cell r="B35" t="str">
            <v>雷敏</v>
          </cell>
          <cell r="C35" t="str">
            <v>研发中心</v>
          </cell>
          <cell r="D35" t="str">
            <v>安全生产管理系统开发项目</v>
          </cell>
          <cell r="F35">
            <v>160</v>
          </cell>
          <cell r="G35">
            <v>80</v>
          </cell>
          <cell r="H35">
            <v>0.5</v>
          </cell>
          <cell r="I35" t="str">
            <v>武汉佰钧成技术有限责任公司</v>
          </cell>
          <cell r="J35" t="str">
            <v>技术开发</v>
          </cell>
        </row>
        <row r="36">
          <cell r="A36" t="str">
            <v>B-19323</v>
          </cell>
          <cell r="B36" t="str">
            <v>乐敏燕</v>
          </cell>
          <cell r="C36" t="str">
            <v>研发中心</v>
          </cell>
          <cell r="D36" t="str">
            <v>安全生产管理系统开发项目</v>
          </cell>
          <cell r="F36">
            <v>160</v>
          </cell>
          <cell r="G36">
            <v>80</v>
          </cell>
          <cell r="H36">
            <v>0.5</v>
          </cell>
          <cell r="I36" t="str">
            <v>武汉佰钧成技术有限责任公司</v>
          </cell>
          <cell r="J36" t="str">
            <v>技术开发</v>
          </cell>
        </row>
        <row r="37">
          <cell r="A37" t="str">
            <v>B-27208</v>
          </cell>
          <cell r="B37" t="str">
            <v>黄超</v>
          </cell>
          <cell r="C37" t="str">
            <v>研发中心</v>
          </cell>
          <cell r="D37" t="str">
            <v>安全生产管理系统开发项目</v>
          </cell>
          <cell r="F37">
            <v>104</v>
          </cell>
          <cell r="G37">
            <v>104</v>
          </cell>
          <cell r="H37">
            <v>1</v>
          </cell>
          <cell r="I37" t="str">
            <v>武汉佰钧成技术有限责任公司</v>
          </cell>
          <cell r="J37" t="str">
            <v>技术开发</v>
          </cell>
        </row>
        <row r="38">
          <cell r="A38" t="str">
            <v>B-20406</v>
          </cell>
          <cell r="B38" t="str">
            <v>孙建国</v>
          </cell>
          <cell r="C38" t="str">
            <v>研发中心</v>
          </cell>
          <cell r="D38" t="str">
            <v>安全生产管理系统开发项目</v>
          </cell>
          <cell r="F38">
            <v>160</v>
          </cell>
          <cell r="G38">
            <v>80</v>
          </cell>
          <cell r="H38">
            <v>0.5</v>
          </cell>
          <cell r="I38" t="str">
            <v>武汉佰钧成技术有限责任公司</v>
          </cell>
          <cell r="J38" t="str">
            <v>技术开发</v>
          </cell>
        </row>
        <row r="39">
          <cell r="A39" t="str">
            <v>B-21412</v>
          </cell>
          <cell r="B39" t="str">
            <v>石晓敏</v>
          </cell>
          <cell r="C39" t="str">
            <v>研发中心</v>
          </cell>
          <cell r="D39" t="str">
            <v>安全生产管理系统开发项目</v>
          </cell>
          <cell r="F39">
            <v>156</v>
          </cell>
          <cell r="G39">
            <v>78</v>
          </cell>
          <cell r="H39">
            <v>0.5</v>
          </cell>
          <cell r="I39" t="str">
            <v>武汉佰钧成技术有限责任公司</v>
          </cell>
          <cell r="J39" t="str">
            <v>技术开发</v>
          </cell>
        </row>
        <row r="40">
          <cell r="A40" t="str">
            <v>B-17781</v>
          </cell>
          <cell r="B40" t="str">
            <v>苏柳青</v>
          </cell>
          <cell r="C40" t="str">
            <v>研发中心</v>
          </cell>
          <cell r="D40" t="str">
            <v>安全生产管理系统开发项目</v>
          </cell>
          <cell r="F40">
            <v>160</v>
          </cell>
          <cell r="G40">
            <v>80</v>
          </cell>
          <cell r="H40">
            <v>0.5</v>
          </cell>
          <cell r="I40" t="str">
            <v>武汉佰钧成技术有限责任公司</v>
          </cell>
          <cell r="J40" t="str">
            <v>后勤管理</v>
          </cell>
        </row>
        <row r="41">
          <cell r="A41" t="str">
            <v>B-23613</v>
          </cell>
          <cell r="B41" t="str">
            <v>欧泉</v>
          </cell>
          <cell r="C41" t="str">
            <v>研发中心</v>
          </cell>
          <cell r="D41" t="str">
            <v>安全生产管理系统开发项目</v>
          </cell>
          <cell r="F41">
            <v>160</v>
          </cell>
          <cell r="G41">
            <v>80</v>
          </cell>
          <cell r="H41">
            <v>0.5</v>
          </cell>
          <cell r="I41" t="str">
            <v>武汉佰钧成技术有限责任公司</v>
          </cell>
          <cell r="J41" t="str">
            <v>配置管理</v>
          </cell>
        </row>
        <row r="42">
          <cell r="A42" t="str">
            <v>B-16003</v>
          </cell>
          <cell r="B42" t="str">
            <v>曾秀红</v>
          </cell>
          <cell r="C42" t="str">
            <v>研发中心</v>
          </cell>
          <cell r="D42" t="str">
            <v>安全生产管理系统开发项目</v>
          </cell>
          <cell r="F42">
            <v>160</v>
          </cell>
          <cell r="G42">
            <v>80</v>
          </cell>
          <cell r="H42">
            <v>0.5</v>
          </cell>
          <cell r="I42" t="str">
            <v>武汉佰钧成技术有限责任公司</v>
          </cell>
          <cell r="J42" t="str">
            <v>技术开发</v>
          </cell>
        </row>
        <row r="43">
          <cell r="A43" t="str">
            <v>B-23735</v>
          </cell>
          <cell r="B43" t="str">
            <v>熊刘照</v>
          </cell>
          <cell r="C43" t="str">
            <v>研发中心</v>
          </cell>
          <cell r="D43" t="str">
            <v>安全生产管理系统开发项目</v>
          </cell>
          <cell r="F43">
            <v>160</v>
          </cell>
          <cell r="G43">
            <v>48</v>
          </cell>
          <cell r="H43">
            <v>0.3</v>
          </cell>
          <cell r="I43" t="str">
            <v>武汉佰钧成技术有限责任公司</v>
          </cell>
          <cell r="J43" t="str">
            <v>数据库需求管理</v>
          </cell>
        </row>
        <row r="44">
          <cell r="A44" t="str">
            <v>B-20854</v>
          </cell>
          <cell r="B44" t="str">
            <v>胡培培</v>
          </cell>
          <cell r="C44" t="str">
            <v>研发中心</v>
          </cell>
          <cell r="D44" t="str">
            <v>安全生产管理系统开发项目</v>
          </cell>
          <cell r="F44">
            <v>160</v>
          </cell>
          <cell r="G44">
            <v>80</v>
          </cell>
          <cell r="H44">
            <v>0.5</v>
          </cell>
          <cell r="I44" t="str">
            <v>武汉佰钧成技术有限责任公司</v>
          </cell>
          <cell r="J44" t="str">
            <v>测试经理</v>
          </cell>
        </row>
        <row r="45">
          <cell r="A45" t="str">
            <v>B-4938</v>
          </cell>
          <cell r="B45" t="str">
            <v>柯斌</v>
          </cell>
          <cell r="C45" t="str">
            <v>研发中心</v>
          </cell>
          <cell r="D45" t="str">
            <v>安全生产管理系统开发项目</v>
          </cell>
          <cell r="F45">
            <v>120</v>
          </cell>
          <cell r="G45">
            <v>36</v>
          </cell>
          <cell r="H45">
            <v>0.3</v>
          </cell>
          <cell r="I45" t="str">
            <v>武汉佰钧成技术有限责任公司</v>
          </cell>
          <cell r="J45" t="str">
            <v>技术开发</v>
          </cell>
        </row>
        <row r="46">
          <cell r="A46" t="str">
            <v>B-5667</v>
          </cell>
          <cell r="B46" t="str">
            <v>于斌</v>
          </cell>
          <cell r="C46" t="str">
            <v>研发中心</v>
          </cell>
          <cell r="D46" t="str">
            <v>安全生产管理系统开发项目</v>
          </cell>
          <cell r="F46">
            <v>160</v>
          </cell>
          <cell r="G46">
            <v>80</v>
          </cell>
          <cell r="H46">
            <v>0.5</v>
          </cell>
          <cell r="I46" t="str">
            <v>武汉佰钧成技术有限责任公司</v>
          </cell>
          <cell r="J46" t="str">
            <v>技术开发</v>
          </cell>
        </row>
        <row r="47">
          <cell r="A47" t="str">
            <v>B-7721</v>
          </cell>
          <cell r="B47" t="str">
            <v>袁明洋</v>
          </cell>
          <cell r="C47" t="str">
            <v>研发中心</v>
          </cell>
          <cell r="D47" t="str">
            <v>安全生产管理系统开发项目</v>
          </cell>
          <cell r="F47">
            <v>160</v>
          </cell>
          <cell r="G47">
            <v>80</v>
          </cell>
          <cell r="H47">
            <v>0.5</v>
          </cell>
          <cell r="I47" t="str">
            <v>武汉佰钧成技术有限责任公司</v>
          </cell>
          <cell r="J47" t="str">
            <v>技术开发</v>
          </cell>
        </row>
        <row r="48">
          <cell r="A48" t="str">
            <v>B-18297</v>
          </cell>
          <cell r="B48" t="str">
            <v>裴卉</v>
          </cell>
          <cell r="C48" t="str">
            <v>研发中心</v>
          </cell>
          <cell r="D48" t="str">
            <v>安全生产管理系统开发项目</v>
          </cell>
          <cell r="F48">
            <v>160</v>
          </cell>
          <cell r="G48">
            <v>80</v>
          </cell>
          <cell r="H48">
            <v>0.5</v>
          </cell>
          <cell r="I48" t="str">
            <v>武汉佰钧成技术有限责任公司</v>
          </cell>
          <cell r="J48" t="str">
            <v>测试工作</v>
          </cell>
        </row>
        <row r="49">
          <cell r="A49" t="str">
            <v>B-18777</v>
          </cell>
          <cell r="B49" t="str">
            <v>黄秋香</v>
          </cell>
          <cell r="C49" t="str">
            <v>研发中心</v>
          </cell>
          <cell r="D49" t="str">
            <v>安全生产管理系统开发项目</v>
          </cell>
          <cell r="F49">
            <v>160</v>
          </cell>
          <cell r="G49">
            <v>80</v>
          </cell>
          <cell r="H49">
            <v>0.5</v>
          </cell>
          <cell r="I49" t="str">
            <v>武汉佰钧成技术有限责任公司</v>
          </cell>
          <cell r="J49" t="str">
            <v>技术开发</v>
          </cell>
        </row>
        <row r="50">
          <cell r="A50" t="str">
            <v>B-19650</v>
          </cell>
          <cell r="B50" t="str">
            <v>方科峰</v>
          </cell>
          <cell r="C50" t="str">
            <v>研发中心</v>
          </cell>
          <cell r="D50" t="str">
            <v>安全生产管理系统开发项目</v>
          </cell>
          <cell r="F50">
            <v>160</v>
          </cell>
          <cell r="G50">
            <v>80</v>
          </cell>
          <cell r="H50">
            <v>0.5</v>
          </cell>
          <cell r="I50" t="str">
            <v>武汉佰钧成技术有限责任公司</v>
          </cell>
          <cell r="J50" t="str">
            <v>测试工作</v>
          </cell>
        </row>
        <row r="51">
          <cell r="A51" t="str">
            <v>B-20526</v>
          </cell>
          <cell r="B51" t="str">
            <v>杨磊</v>
          </cell>
          <cell r="C51" t="str">
            <v>研发中心</v>
          </cell>
          <cell r="D51" t="str">
            <v>安全生产管理系统开发项目</v>
          </cell>
          <cell r="F51">
            <v>160</v>
          </cell>
          <cell r="G51">
            <v>160</v>
          </cell>
          <cell r="H51">
            <v>1</v>
          </cell>
          <cell r="I51" t="str">
            <v>武汉佰钧成技术有限责任公司</v>
          </cell>
          <cell r="J51" t="str">
            <v>技术开发</v>
          </cell>
        </row>
        <row r="52">
          <cell r="A52" t="str">
            <v>B-23855</v>
          </cell>
          <cell r="B52" t="str">
            <v>侯志丽</v>
          </cell>
          <cell r="C52" t="str">
            <v>研发中心</v>
          </cell>
          <cell r="D52" t="str">
            <v>安全生产管理系统开发项目</v>
          </cell>
          <cell r="F52">
            <v>160</v>
          </cell>
          <cell r="G52">
            <v>80</v>
          </cell>
          <cell r="H52">
            <v>0.5</v>
          </cell>
          <cell r="I52" t="str">
            <v>武汉佰钧成技术有限责任公司</v>
          </cell>
          <cell r="J52" t="str">
            <v>测试工作</v>
          </cell>
        </row>
        <row r="53">
          <cell r="A53" t="str">
            <v>B-25023</v>
          </cell>
          <cell r="B53" t="str">
            <v>严文旭</v>
          </cell>
          <cell r="C53" t="str">
            <v>研发中心</v>
          </cell>
          <cell r="D53" t="str">
            <v>安全生产管理系统开发项目</v>
          </cell>
          <cell r="F53">
            <v>160</v>
          </cell>
          <cell r="G53">
            <v>80</v>
          </cell>
          <cell r="H53">
            <v>0.5</v>
          </cell>
          <cell r="I53" t="str">
            <v>武汉佰钧成技术有限责任公司</v>
          </cell>
          <cell r="J53" t="str">
            <v>技术开发</v>
          </cell>
        </row>
        <row r="54">
          <cell r="A54" t="str">
            <v>B-8509</v>
          </cell>
          <cell r="B54" t="str">
            <v>陈剑波</v>
          </cell>
          <cell r="C54" t="str">
            <v>研发中心</v>
          </cell>
          <cell r="D54" t="str">
            <v>安全生产管理系统开发项目</v>
          </cell>
          <cell r="F54">
            <v>160</v>
          </cell>
          <cell r="G54">
            <v>80</v>
          </cell>
          <cell r="H54">
            <v>0.5</v>
          </cell>
          <cell r="I54" t="str">
            <v>武汉佰钧成技术有限责任公司</v>
          </cell>
          <cell r="J54" t="str">
            <v>技术经理</v>
          </cell>
        </row>
        <row r="55">
          <cell r="A55" t="str">
            <v>B-25729</v>
          </cell>
          <cell r="B55" t="str">
            <v>周茂恩</v>
          </cell>
          <cell r="C55" t="str">
            <v>研发中心</v>
          </cell>
          <cell r="D55" t="str">
            <v>安全生产管理系统开发项目</v>
          </cell>
          <cell r="F55">
            <v>160</v>
          </cell>
          <cell r="G55">
            <v>160</v>
          </cell>
          <cell r="H55">
            <v>1</v>
          </cell>
          <cell r="I55" t="str">
            <v>武汉佰钧成技术有限责任公司</v>
          </cell>
          <cell r="J55" t="str">
            <v>技术开发</v>
          </cell>
        </row>
        <row r="56">
          <cell r="A56" t="str">
            <v>B-27125</v>
          </cell>
          <cell r="B56" t="str">
            <v>谭芳渊</v>
          </cell>
          <cell r="C56" t="str">
            <v>研发中心</v>
          </cell>
          <cell r="D56" t="str">
            <v>安全生产管理系统开发项目</v>
          </cell>
          <cell r="F56">
            <v>160</v>
          </cell>
          <cell r="G56">
            <v>160</v>
          </cell>
          <cell r="H56">
            <v>1</v>
          </cell>
          <cell r="I56" t="str">
            <v>武汉佰钧成技术有限责任公司</v>
          </cell>
          <cell r="J56" t="str">
            <v>技术开发</v>
          </cell>
        </row>
        <row r="57">
          <cell r="A57" t="str">
            <v>B-17576</v>
          </cell>
          <cell r="B57" t="str">
            <v>刘芳</v>
          </cell>
          <cell r="C57" t="str">
            <v>研发中心</v>
          </cell>
          <cell r="D57" t="str">
            <v>安全生产管理系统开发项目</v>
          </cell>
          <cell r="F57">
            <v>160</v>
          </cell>
          <cell r="G57">
            <v>80</v>
          </cell>
          <cell r="H57">
            <v>0.5</v>
          </cell>
          <cell r="I57" t="str">
            <v>武汉佰钧成技术有限责任公司</v>
          </cell>
          <cell r="J57" t="str">
            <v>技术开发</v>
          </cell>
        </row>
        <row r="58">
          <cell r="A58" t="str">
            <v>B-1442</v>
          </cell>
          <cell r="B58" t="str">
            <v>李志强</v>
          </cell>
          <cell r="C58" t="str">
            <v>研发中心</v>
          </cell>
          <cell r="D58" t="str">
            <v>安全生产管理系统开发项目</v>
          </cell>
          <cell r="F58">
            <v>160</v>
          </cell>
          <cell r="G58">
            <v>32</v>
          </cell>
          <cell r="H58">
            <v>0.2</v>
          </cell>
          <cell r="I58" t="str">
            <v>武汉佰钧成技术有限责任公司</v>
          </cell>
          <cell r="J58" t="str">
            <v>项目经理</v>
          </cell>
        </row>
        <row r="59">
          <cell r="A59" t="str">
            <v>B-14886</v>
          </cell>
          <cell r="B59" t="str">
            <v>彭煜</v>
          </cell>
          <cell r="C59" t="str">
            <v>研发中心</v>
          </cell>
          <cell r="D59" t="str">
            <v>佰钧成WMS仓储管理系统</v>
          </cell>
          <cell r="F59">
            <v>160</v>
          </cell>
          <cell r="G59">
            <v>48</v>
          </cell>
          <cell r="H59">
            <v>0.3</v>
          </cell>
          <cell r="I59" t="str">
            <v>武汉佰钧成技术有限责任公司</v>
          </cell>
          <cell r="J59" t="str">
            <v>数据库需求管理</v>
          </cell>
        </row>
        <row r="60">
          <cell r="A60" t="str">
            <v>B-2086</v>
          </cell>
          <cell r="B60" t="str">
            <v>许卫国</v>
          </cell>
          <cell r="C60" t="str">
            <v>研发中心</v>
          </cell>
          <cell r="D60" t="str">
            <v>佰钧成WMS仓储管理系统</v>
          </cell>
          <cell r="F60">
            <v>160</v>
          </cell>
          <cell r="G60">
            <v>48</v>
          </cell>
          <cell r="H60">
            <v>0.3</v>
          </cell>
          <cell r="I60" t="str">
            <v>武汉佰钧成技术有限责任公司</v>
          </cell>
          <cell r="J60" t="str">
            <v>技术开发</v>
          </cell>
        </row>
        <row r="61">
          <cell r="A61" t="str">
            <v>B-2904</v>
          </cell>
          <cell r="B61" t="str">
            <v>谭瑞君</v>
          </cell>
          <cell r="C61" t="str">
            <v>研发中心</v>
          </cell>
          <cell r="D61" t="str">
            <v>佰钧成WMS仓储管理系统</v>
          </cell>
          <cell r="F61">
            <v>160</v>
          </cell>
          <cell r="G61">
            <v>48</v>
          </cell>
          <cell r="H61">
            <v>0.3</v>
          </cell>
          <cell r="I61" t="str">
            <v>武汉佰钧成技术有限责任公司</v>
          </cell>
          <cell r="J61" t="str">
            <v>测试经理</v>
          </cell>
        </row>
        <row r="62">
          <cell r="A62" t="str">
            <v>B-18623</v>
          </cell>
          <cell r="B62" t="str">
            <v>张珂</v>
          </cell>
          <cell r="C62" t="str">
            <v>研发中心</v>
          </cell>
          <cell r="D62" t="str">
            <v>佰钧成WMS仓储管理系统</v>
          </cell>
          <cell r="F62">
            <v>160</v>
          </cell>
          <cell r="G62">
            <v>48</v>
          </cell>
          <cell r="H62">
            <v>0.3</v>
          </cell>
          <cell r="I62" t="str">
            <v>武汉佰钧成技术有限责任公司</v>
          </cell>
          <cell r="J62" t="str">
            <v>技术开发</v>
          </cell>
        </row>
        <row r="63">
          <cell r="A63" t="str">
            <v>B-2505</v>
          </cell>
          <cell r="B63" t="str">
            <v>刘海滨</v>
          </cell>
          <cell r="C63" t="str">
            <v>研发中心</v>
          </cell>
          <cell r="D63" t="str">
            <v>佰钧成WMS仓储管理系统</v>
          </cell>
          <cell r="F63">
            <v>160</v>
          </cell>
          <cell r="G63">
            <v>48</v>
          </cell>
          <cell r="H63">
            <v>0.3</v>
          </cell>
          <cell r="I63" t="str">
            <v>武汉佰钧成技术有限责任公司</v>
          </cell>
          <cell r="J63" t="str">
            <v>技术开发</v>
          </cell>
        </row>
        <row r="64">
          <cell r="A64" t="str">
            <v>B-8593</v>
          </cell>
          <cell r="B64" t="str">
            <v>许朝晖</v>
          </cell>
          <cell r="C64" t="str">
            <v>研发中心</v>
          </cell>
          <cell r="D64" t="str">
            <v>佰钧成WMS仓储管理系统</v>
          </cell>
          <cell r="F64">
            <v>160</v>
          </cell>
          <cell r="G64">
            <v>48</v>
          </cell>
          <cell r="H64">
            <v>0.3</v>
          </cell>
          <cell r="I64" t="str">
            <v>武汉佰钧成技术有限责任公司</v>
          </cell>
          <cell r="J64" t="str">
            <v>测试工作</v>
          </cell>
        </row>
        <row r="65">
          <cell r="A65" t="str">
            <v>B-23985</v>
          </cell>
          <cell r="B65" t="str">
            <v>寇宝元</v>
          </cell>
          <cell r="C65" t="str">
            <v>研发中心</v>
          </cell>
          <cell r="D65" t="str">
            <v>佰钧成WMS仓储管理系统</v>
          </cell>
          <cell r="F65">
            <v>160</v>
          </cell>
          <cell r="G65">
            <v>48</v>
          </cell>
          <cell r="H65">
            <v>0.3</v>
          </cell>
          <cell r="I65" t="str">
            <v>武汉佰钧成技术有限责任公司</v>
          </cell>
          <cell r="J65" t="str">
            <v>技术开发</v>
          </cell>
        </row>
        <row r="66">
          <cell r="A66" t="str">
            <v>B-24654</v>
          </cell>
          <cell r="B66" t="str">
            <v>杨银山</v>
          </cell>
          <cell r="C66" t="str">
            <v>研发中心</v>
          </cell>
          <cell r="D66" t="str">
            <v>佰钧成WMS仓储管理系统</v>
          </cell>
          <cell r="F66">
            <v>160</v>
          </cell>
          <cell r="G66">
            <v>48</v>
          </cell>
          <cell r="H66">
            <v>0.3</v>
          </cell>
          <cell r="I66" t="str">
            <v>武汉佰钧成技术有限责任公司</v>
          </cell>
          <cell r="J66" t="str">
            <v>技术开发</v>
          </cell>
        </row>
        <row r="67">
          <cell r="A67" t="str">
            <v>B-26273</v>
          </cell>
          <cell r="B67" t="str">
            <v>吴迪</v>
          </cell>
          <cell r="C67" t="str">
            <v>研发中心</v>
          </cell>
          <cell r="D67" t="str">
            <v>佰钧成WMS仓储管理系统</v>
          </cell>
          <cell r="F67">
            <v>160</v>
          </cell>
          <cell r="G67">
            <v>48</v>
          </cell>
          <cell r="H67">
            <v>0.3</v>
          </cell>
          <cell r="I67" t="str">
            <v>武汉佰钧成技术有限责任公司</v>
          </cell>
          <cell r="J67" t="str">
            <v>技术开发</v>
          </cell>
        </row>
        <row r="68">
          <cell r="A68" t="str">
            <v>B-20632</v>
          </cell>
          <cell r="B68" t="str">
            <v>兰波</v>
          </cell>
          <cell r="C68" t="str">
            <v>研发中心</v>
          </cell>
          <cell r="D68" t="str">
            <v>佰钧成WMS仓储管理系统</v>
          </cell>
          <cell r="F68">
            <v>160</v>
          </cell>
          <cell r="G68">
            <v>80</v>
          </cell>
          <cell r="H68">
            <v>0.5</v>
          </cell>
          <cell r="I68" t="str">
            <v>武汉佰钧成技术有限责任公司</v>
          </cell>
          <cell r="J68" t="str">
            <v>技术开发</v>
          </cell>
        </row>
        <row r="69">
          <cell r="A69" t="str">
            <v>B-3044</v>
          </cell>
          <cell r="B69" t="str">
            <v>冯雁</v>
          </cell>
          <cell r="C69" t="str">
            <v>研发中心</v>
          </cell>
          <cell r="D69" t="str">
            <v>佰钧成WMS仓储管理系统</v>
          </cell>
          <cell r="F69">
            <v>160</v>
          </cell>
          <cell r="G69">
            <v>48</v>
          </cell>
          <cell r="H69">
            <v>0.3</v>
          </cell>
          <cell r="I69" t="str">
            <v>武汉佰钧成技术有限责任公司</v>
          </cell>
          <cell r="J69" t="str">
            <v>技术开发</v>
          </cell>
        </row>
        <row r="70">
          <cell r="A70" t="str">
            <v>B-27140</v>
          </cell>
          <cell r="B70" t="str">
            <v>郑颖</v>
          </cell>
          <cell r="C70" t="str">
            <v>研发中心</v>
          </cell>
          <cell r="D70" t="str">
            <v>佰钧成WMS仓储管理系统</v>
          </cell>
          <cell r="F70">
            <v>144</v>
          </cell>
          <cell r="G70">
            <v>72</v>
          </cell>
          <cell r="H70">
            <v>0.5</v>
          </cell>
          <cell r="I70" t="str">
            <v>武汉佰钧成技术有限责任公司</v>
          </cell>
          <cell r="J70" t="str">
            <v>测试工作</v>
          </cell>
        </row>
        <row r="71">
          <cell r="A71" t="str">
            <v>B-19495</v>
          </cell>
          <cell r="B71" t="str">
            <v>刘润</v>
          </cell>
          <cell r="C71" t="str">
            <v>研发中心</v>
          </cell>
          <cell r="D71" t="str">
            <v>佰钧成WMS仓储管理系统</v>
          </cell>
          <cell r="F71">
            <v>160</v>
          </cell>
          <cell r="G71">
            <v>48</v>
          </cell>
          <cell r="H71">
            <v>0.3</v>
          </cell>
          <cell r="I71" t="str">
            <v>武汉佰钧成技术有限责任公司</v>
          </cell>
          <cell r="J71" t="str">
            <v>技术开发</v>
          </cell>
        </row>
        <row r="72">
          <cell r="A72" t="str">
            <v>B-24854</v>
          </cell>
          <cell r="B72" t="str">
            <v>魏传成</v>
          </cell>
          <cell r="C72" t="str">
            <v>研发中心</v>
          </cell>
          <cell r="D72" t="str">
            <v>佰钧成WMS仓储管理系统</v>
          </cell>
          <cell r="F72">
            <v>160</v>
          </cell>
          <cell r="G72">
            <v>80</v>
          </cell>
          <cell r="H72">
            <v>0.5</v>
          </cell>
          <cell r="I72" t="str">
            <v>武汉佰钧成技术有限责任公司</v>
          </cell>
          <cell r="J72" t="str">
            <v>测试工作</v>
          </cell>
        </row>
        <row r="73">
          <cell r="A73" t="str">
            <v>B-21604</v>
          </cell>
          <cell r="B73" t="str">
            <v>韩园园</v>
          </cell>
          <cell r="C73" t="str">
            <v>研发中心</v>
          </cell>
          <cell r="D73" t="str">
            <v>佰钧成WMS仓储管理系统</v>
          </cell>
          <cell r="F73">
            <v>160</v>
          </cell>
          <cell r="G73">
            <v>48</v>
          </cell>
          <cell r="H73">
            <v>0.3</v>
          </cell>
          <cell r="I73" t="str">
            <v>武汉佰钧成技术有限责任公司</v>
          </cell>
          <cell r="J73" t="str">
            <v>测试工作</v>
          </cell>
        </row>
        <row r="74">
          <cell r="A74" t="str">
            <v>B-5107</v>
          </cell>
          <cell r="B74" t="str">
            <v>林健</v>
          </cell>
          <cell r="C74" t="str">
            <v>研发中心</v>
          </cell>
          <cell r="D74" t="str">
            <v>佰钧成WMS仓储管理系统</v>
          </cell>
          <cell r="F74">
            <v>160</v>
          </cell>
          <cell r="G74">
            <v>80</v>
          </cell>
          <cell r="H74">
            <v>0.5</v>
          </cell>
          <cell r="I74" t="str">
            <v>武汉佰钧成技术有限责任公司</v>
          </cell>
          <cell r="J74" t="str">
            <v>技术开发</v>
          </cell>
        </row>
        <row r="75">
          <cell r="A75" t="str">
            <v>B-012</v>
          </cell>
          <cell r="B75" t="str">
            <v>祝亚</v>
          </cell>
          <cell r="C75" t="str">
            <v>研发中心</v>
          </cell>
          <cell r="D75" t="str">
            <v>佰钧成WMS仓储管理系统</v>
          </cell>
          <cell r="F75">
            <v>160</v>
          </cell>
          <cell r="G75">
            <v>80</v>
          </cell>
          <cell r="H75">
            <v>0.5</v>
          </cell>
          <cell r="I75" t="str">
            <v>武汉佰钧成技术有限责任公司</v>
          </cell>
          <cell r="J75" t="str">
            <v>技术开发</v>
          </cell>
        </row>
        <row r="76">
          <cell r="A76" t="str">
            <v>B-18269</v>
          </cell>
          <cell r="B76" t="str">
            <v>田迎春</v>
          </cell>
          <cell r="C76" t="str">
            <v>研发中心</v>
          </cell>
          <cell r="D76" t="str">
            <v>佰钧成WMS仓储管理系统</v>
          </cell>
          <cell r="F76">
            <v>160</v>
          </cell>
          <cell r="G76">
            <v>80</v>
          </cell>
          <cell r="H76">
            <v>0.5</v>
          </cell>
          <cell r="I76" t="str">
            <v>武汉佰钧成技术有限责任公司</v>
          </cell>
          <cell r="J76" t="str">
            <v>配置管理</v>
          </cell>
        </row>
        <row r="77">
          <cell r="A77" t="str">
            <v>B-7163</v>
          </cell>
          <cell r="B77" t="str">
            <v>郭丁榕</v>
          </cell>
          <cell r="C77" t="str">
            <v>研发中心</v>
          </cell>
          <cell r="D77" t="str">
            <v>佰钧成WMS仓储管理系统</v>
          </cell>
          <cell r="F77">
            <v>160</v>
          </cell>
          <cell r="G77">
            <v>80</v>
          </cell>
          <cell r="H77">
            <v>0.5</v>
          </cell>
          <cell r="I77" t="str">
            <v>武汉佰钧成技术有限责任公司</v>
          </cell>
          <cell r="J77" t="str">
            <v>技术开发</v>
          </cell>
        </row>
        <row r="78">
          <cell r="A78" t="str">
            <v>B-5736</v>
          </cell>
          <cell r="B78" t="str">
            <v>黄磊</v>
          </cell>
          <cell r="C78" t="str">
            <v>研发中心</v>
          </cell>
          <cell r="D78" t="str">
            <v>佰钧成WMS仓储管理系统</v>
          </cell>
          <cell r="F78">
            <v>160</v>
          </cell>
          <cell r="G78">
            <v>48</v>
          </cell>
          <cell r="H78">
            <v>0.3</v>
          </cell>
          <cell r="I78" t="str">
            <v>武汉佰钧成技术有限责任公司</v>
          </cell>
          <cell r="J78" t="str">
            <v>技术经理</v>
          </cell>
        </row>
        <row r="79">
          <cell r="A79" t="str">
            <v>B-5909</v>
          </cell>
          <cell r="B79" t="str">
            <v>杨金凤</v>
          </cell>
          <cell r="C79" t="str">
            <v>研发中心</v>
          </cell>
          <cell r="D79" t="str">
            <v>佰钧成WMS仓储管理系统</v>
          </cell>
          <cell r="F79">
            <v>160</v>
          </cell>
          <cell r="G79">
            <v>160</v>
          </cell>
          <cell r="H79">
            <v>1</v>
          </cell>
          <cell r="I79" t="str">
            <v>武汉佰钧成技术有限责任公司</v>
          </cell>
          <cell r="J79" t="str">
            <v>技术开发</v>
          </cell>
        </row>
        <row r="80">
          <cell r="A80" t="str">
            <v>B-5952</v>
          </cell>
          <cell r="B80" t="str">
            <v>刘方彬</v>
          </cell>
          <cell r="C80" t="str">
            <v>研发中心</v>
          </cell>
          <cell r="D80" t="str">
            <v>佰钧成WMS仓储管理系统</v>
          </cell>
          <cell r="F80">
            <v>160</v>
          </cell>
          <cell r="G80">
            <v>48</v>
          </cell>
          <cell r="H80">
            <v>0.3</v>
          </cell>
          <cell r="I80" t="str">
            <v>武汉佰钧成技术有限责任公司</v>
          </cell>
          <cell r="J80" t="str">
            <v>技术开发</v>
          </cell>
        </row>
        <row r="81">
          <cell r="A81" t="str">
            <v>B-1320</v>
          </cell>
          <cell r="B81" t="str">
            <v>曾祥盛</v>
          </cell>
          <cell r="C81" t="str">
            <v>研发中心</v>
          </cell>
          <cell r="D81" t="str">
            <v>佰钧成WMS仓储管理系统</v>
          </cell>
          <cell r="F81">
            <v>160</v>
          </cell>
          <cell r="G81">
            <v>48</v>
          </cell>
          <cell r="H81">
            <v>0.3</v>
          </cell>
          <cell r="I81" t="str">
            <v>武汉佰钧成技术有限责任公司</v>
          </cell>
          <cell r="J81" t="str">
            <v>方案结构设计</v>
          </cell>
        </row>
        <row r="82">
          <cell r="A82" t="str">
            <v>B-755</v>
          </cell>
          <cell r="B82" t="str">
            <v>刘涛</v>
          </cell>
          <cell r="C82" t="str">
            <v>研发中心</v>
          </cell>
          <cell r="D82" t="str">
            <v>佰钧成WMS仓储管理系统</v>
          </cell>
          <cell r="F82">
            <v>160</v>
          </cell>
          <cell r="G82">
            <v>80</v>
          </cell>
          <cell r="H82">
            <v>0.5</v>
          </cell>
          <cell r="I82" t="str">
            <v>武汉佰钧成技术有限责任公司</v>
          </cell>
          <cell r="J82" t="str">
            <v>技术开发</v>
          </cell>
        </row>
        <row r="83">
          <cell r="A83" t="str">
            <v>B-9774</v>
          </cell>
          <cell r="B83" t="str">
            <v>王丽芳</v>
          </cell>
          <cell r="C83" t="str">
            <v>研发中心</v>
          </cell>
          <cell r="D83" t="str">
            <v>佰钧成WMS仓储管理系统</v>
          </cell>
          <cell r="F83">
            <v>160</v>
          </cell>
          <cell r="G83">
            <v>32</v>
          </cell>
          <cell r="H83">
            <v>0.2</v>
          </cell>
          <cell r="I83" t="str">
            <v>武汉佰钧成技术有限责任公司</v>
          </cell>
          <cell r="J83" t="str">
            <v>项目经理</v>
          </cell>
        </row>
        <row r="84">
          <cell r="A84" t="str">
            <v>B-24650</v>
          </cell>
          <cell r="B84" t="str">
            <v>金世成</v>
          </cell>
          <cell r="C84" t="str">
            <v>研发中心</v>
          </cell>
          <cell r="D84" t="str">
            <v>佰钧成WMS仓储管理系统</v>
          </cell>
          <cell r="F84">
            <v>160</v>
          </cell>
          <cell r="G84">
            <v>160</v>
          </cell>
          <cell r="H84">
            <v>1</v>
          </cell>
          <cell r="I84" t="str">
            <v>武汉佰钧成技术有限责任公司</v>
          </cell>
          <cell r="J84" t="str">
            <v>技术开发</v>
          </cell>
        </row>
        <row r="85">
          <cell r="A85" t="str">
            <v>B-25635</v>
          </cell>
          <cell r="B85" t="str">
            <v>王辉</v>
          </cell>
          <cell r="C85" t="str">
            <v>研发中心</v>
          </cell>
          <cell r="D85" t="str">
            <v>佰钧成WMS仓储管理系统</v>
          </cell>
          <cell r="F85">
            <v>160</v>
          </cell>
          <cell r="G85">
            <v>80</v>
          </cell>
          <cell r="H85">
            <v>0.5</v>
          </cell>
          <cell r="I85" t="str">
            <v>武汉佰钧成技术有限责任公司</v>
          </cell>
          <cell r="J85" t="str">
            <v>技术开发</v>
          </cell>
        </row>
        <row r="86">
          <cell r="A86" t="str">
            <v>B-25264</v>
          </cell>
          <cell r="B86" t="str">
            <v>孙公正</v>
          </cell>
          <cell r="C86" t="str">
            <v>研发中心</v>
          </cell>
          <cell r="D86" t="str">
            <v>佰钧成WMS仓储管理系统</v>
          </cell>
          <cell r="F86">
            <v>160</v>
          </cell>
          <cell r="G86">
            <v>48</v>
          </cell>
          <cell r="H86">
            <v>0.3</v>
          </cell>
          <cell r="I86" t="str">
            <v>武汉佰钧成技术有限责任公司</v>
          </cell>
          <cell r="J86" t="str">
            <v>测试工作</v>
          </cell>
        </row>
        <row r="87">
          <cell r="A87" t="str">
            <v>B-26099</v>
          </cell>
          <cell r="B87" t="str">
            <v>王朵</v>
          </cell>
          <cell r="C87" t="str">
            <v>研发中心</v>
          </cell>
          <cell r="D87" t="str">
            <v>佰钧成WMS仓储管理系统</v>
          </cell>
          <cell r="F87">
            <v>160</v>
          </cell>
          <cell r="G87">
            <v>160</v>
          </cell>
          <cell r="H87">
            <v>1</v>
          </cell>
          <cell r="I87" t="str">
            <v>武汉佰钧成技术有限责任公司</v>
          </cell>
          <cell r="J87" t="str">
            <v>技术开发</v>
          </cell>
        </row>
        <row r="88">
          <cell r="A88" t="str">
            <v>B-10498</v>
          </cell>
          <cell r="B88" t="str">
            <v>张黎红</v>
          </cell>
          <cell r="C88" t="str">
            <v>研发中心</v>
          </cell>
          <cell r="D88" t="str">
            <v>电、水、气、热一体化集抄量测系统</v>
          </cell>
          <cell r="F88">
            <v>160</v>
          </cell>
          <cell r="G88">
            <v>48</v>
          </cell>
          <cell r="H88">
            <v>0.3</v>
          </cell>
          <cell r="I88" t="str">
            <v>武汉佰钧成技术有限责任公司</v>
          </cell>
          <cell r="J88" t="str">
            <v>测试经理</v>
          </cell>
        </row>
        <row r="89">
          <cell r="A89" t="str">
            <v>B-2973</v>
          </cell>
          <cell r="B89" t="str">
            <v>刘俊峰</v>
          </cell>
          <cell r="C89" t="str">
            <v>研发中心</v>
          </cell>
          <cell r="D89" t="str">
            <v>电、水、气、热一体化集抄量测系统</v>
          </cell>
          <cell r="F89">
            <v>160</v>
          </cell>
          <cell r="G89">
            <v>48</v>
          </cell>
          <cell r="H89">
            <v>0.3</v>
          </cell>
          <cell r="I89" t="str">
            <v>武汉佰钧成技术有限责任公司</v>
          </cell>
          <cell r="J89" t="str">
            <v>测试工作</v>
          </cell>
        </row>
        <row r="90">
          <cell r="A90" t="str">
            <v>B-9369</v>
          </cell>
          <cell r="B90" t="str">
            <v>章玉</v>
          </cell>
          <cell r="C90" t="str">
            <v>研发中心</v>
          </cell>
          <cell r="D90" t="str">
            <v>电、水、气、热一体化集抄量测系统</v>
          </cell>
          <cell r="F90">
            <v>152</v>
          </cell>
          <cell r="G90">
            <v>76</v>
          </cell>
          <cell r="H90">
            <v>0.5</v>
          </cell>
          <cell r="I90" t="str">
            <v>武汉佰钧成技术有限责任公司</v>
          </cell>
          <cell r="J90" t="str">
            <v>质量管理</v>
          </cell>
        </row>
        <row r="91">
          <cell r="A91" t="str">
            <v>B-9571</v>
          </cell>
          <cell r="B91" t="str">
            <v>贾培</v>
          </cell>
          <cell r="C91" t="str">
            <v>研发中心</v>
          </cell>
          <cell r="D91" t="str">
            <v>电、水、气、热一体化集抄量测系统</v>
          </cell>
          <cell r="F91">
            <v>152</v>
          </cell>
          <cell r="G91">
            <v>45.6</v>
          </cell>
          <cell r="H91">
            <v>0.3</v>
          </cell>
          <cell r="I91" t="str">
            <v>武汉佰钧成技术有限责任公司</v>
          </cell>
          <cell r="J91" t="str">
            <v>测试工作</v>
          </cell>
        </row>
        <row r="92">
          <cell r="A92" t="str">
            <v>B-9741</v>
          </cell>
          <cell r="B92" t="str">
            <v>杨志明</v>
          </cell>
          <cell r="C92" t="str">
            <v>研发中心</v>
          </cell>
          <cell r="D92" t="str">
            <v>电、水、气、热一体化集抄量测系统</v>
          </cell>
          <cell r="F92">
            <v>152</v>
          </cell>
          <cell r="G92">
            <v>45.6</v>
          </cell>
          <cell r="H92">
            <v>0.3</v>
          </cell>
          <cell r="I92" t="str">
            <v>武汉佰钧成技术有限责任公司</v>
          </cell>
          <cell r="J92" t="str">
            <v>技术开发</v>
          </cell>
        </row>
        <row r="93">
          <cell r="A93" t="str">
            <v>B-24485</v>
          </cell>
          <cell r="B93" t="str">
            <v>黄汕宁</v>
          </cell>
          <cell r="C93" t="str">
            <v>研发中心</v>
          </cell>
          <cell r="D93" t="str">
            <v>电、水、气、热一体化集抄量测系统</v>
          </cell>
          <cell r="F93">
            <v>160</v>
          </cell>
          <cell r="G93">
            <v>32</v>
          </cell>
          <cell r="H93">
            <v>0.2</v>
          </cell>
          <cell r="I93" t="str">
            <v>武汉佰钧成技术有限责任公司</v>
          </cell>
          <cell r="J93" t="str">
            <v>测试工作</v>
          </cell>
        </row>
        <row r="94">
          <cell r="A94" t="str">
            <v>B-26965</v>
          </cell>
          <cell r="B94" t="str">
            <v>吕奕莹</v>
          </cell>
          <cell r="C94" t="str">
            <v>研发中心</v>
          </cell>
          <cell r="D94" t="str">
            <v>电、水、气、热一体化集抄量测系统</v>
          </cell>
          <cell r="F94">
            <v>160</v>
          </cell>
          <cell r="G94">
            <v>80</v>
          </cell>
          <cell r="H94">
            <v>0.5</v>
          </cell>
          <cell r="I94" t="str">
            <v>武汉佰钧成技术有限责任公司</v>
          </cell>
          <cell r="J94" t="str">
            <v>测试工作</v>
          </cell>
        </row>
        <row r="95">
          <cell r="A95" t="str">
            <v>B-21478</v>
          </cell>
          <cell r="B95" t="str">
            <v>张伟安</v>
          </cell>
          <cell r="C95" t="str">
            <v>研发中心</v>
          </cell>
          <cell r="D95" t="str">
            <v>电、水、气、热一体化集抄量测系统</v>
          </cell>
          <cell r="F95">
            <v>160</v>
          </cell>
          <cell r="G95">
            <v>48</v>
          </cell>
          <cell r="H95">
            <v>0.3</v>
          </cell>
          <cell r="I95" t="str">
            <v>武汉佰钧成技术有限责任公司</v>
          </cell>
          <cell r="J95" t="str">
            <v>技术开发</v>
          </cell>
        </row>
        <row r="96">
          <cell r="A96" t="str">
            <v>B-24760</v>
          </cell>
          <cell r="B96" t="str">
            <v>胡星星</v>
          </cell>
          <cell r="C96" t="str">
            <v>研发中心</v>
          </cell>
          <cell r="D96" t="str">
            <v>电、水、气、热一体化集抄量测系统</v>
          </cell>
          <cell r="F96">
            <v>160</v>
          </cell>
          <cell r="G96">
            <v>160</v>
          </cell>
          <cell r="H96">
            <v>1</v>
          </cell>
          <cell r="I96" t="str">
            <v>武汉佰钧成技术有限责任公司</v>
          </cell>
          <cell r="J96" t="str">
            <v>技术开发</v>
          </cell>
        </row>
        <row r="97">
          <cell r="A97" t="str">
            <v>B-27207</v>
          </cell>
          <cell r="B97" t="str">
            <v>黄进</v>
          </cell>
          <cell r="C97" t="str">
            <v>研发中心</v>
          </cell>
          <cell r="D97" t="str">
            <v>电、水、气、热一体化集抄量测系统</v>
          </cell>
          <cell r="F97">
            <v>104</v>
          </cell>
          <cell r="G97">
            <v>104</v>
          </cell>
          <cell r="H97">
            <v>1</v>
          </cell>
          <cell r="I97" t="str">
            <v>武汉佰钧成技术有限责任公司</v>
          </cell>
          <cell r="J97" t="str">
            <v>技术开发</v>
          </cell>
        </row>
        <row r="98">
          <cell r="A98" t="str">
            <v>B-24175</v>
          </cell>
          <cell r="B98" t="str">
            <v>周忠勇</v>
          </cell>
          <cell r="C98" t="str">
            <v>研发中心</v>
          </cell>
          <cell r="D98" t="str">
            <v>电、水、气、热一体化集抄量测系统</v>
          </cell>
          <cell r="F98">
            <v>160</v>
          </cell>
          <cell r="G98">
            <v>48</v>
          </cell>
          <cell r="H98">
            <v>0.3</v>
          </cell>
          <cell r="I98" t="str">
            <v>武汉佰钧成技术有限责任公司</v>
          </cell>
          <cell r="J98" t="str">
            <v>方案结构设计</v>
          </cell>
        </row>
        <row r="99">
          <cell r="A99" t="str">
            <v>B-10129</v>
          </cell>
          <cell r="B99" t="str">
            <v>肖鲲</v>
          </cell>
          <cell r="C99" t="str">
            <v>研发中心</v>
          </cell>
          <cell r="D99" t="str">
            <v>电、水、气、热一体化集抄量测系统</v>
          </cell>
          <cell r="F99">
            <v>160</v>
          </cell>
          <cell r="G99">
            <v>48</v>
          </cell>
          <cell r="H99">
            <v>0.3</v>
          </cell>
          <cell r="I99" t="str">
            <v>武汉佰钧成技术有限责任公司</v>
          </cell>
          <cell r="J99" t="str">
            <v>技术开发</v>
          </cell>
        </row>
        <row r="100">
          <cell r="A100" t="str">
            <v>B-26777</v>
          </cell>
          <cell r="B100" t="str">
            <v>丁杰</v>
          </cell>
          <cell r="C100" t="str">
            <v>研发中心</v>
          </cell>
          <cell r="D100" t="str">
            <v>电、水、气、热一体化集抄量测系统</v>
          </cell>
          <cell r="F100">
            <v>160</v>
          </cell>
          <cell r="G100">
            <v>32</v>
          </cell>
          <cell r="H100">
            <v>0.2</v>
          </cell>
          <cell r="I100" t="str">
            <v>武汉佰钧成技术有限责任公司</v>
          </cell>
          <cell r="J100" t="str">
            <v>测试工作</v>
          </cell>
        </row>
        <row r="101">
          <cell r="A101" t="str">
            <v>B-26466</v>
          </cell>
          <cell r="B101" t="str">
            <v>谢红莲</v>
          </cell>
          <cell r="C101" t="str">
            <v>研发中心</v>
          </cell>
          <cell r="D101" t="str">
            <v>电、水、气、热一体化集抄量测系统</v>
          </cell>
          <cell r="F101">
            <v>160</v>
          </cell>
          <cell r="G101">
            <v>48</v>
          </cell>
          <cell r="H101">
            <v>0.3</v>
          </cell>
          <cell r="I101" t="str">
            <v>武汉佰钧成技术有限责任公司</v>
          </cell>
          <cell r="J101" t="str">
            <v>测试工作</v>
          </cell>
        </row>
        <row r="102">
          <cell r="A102" t="str">
            <v>B-18679</v>
          </cell>
          <cell r="B102" t="str">
            <v>柯钮</v>
          </cell>
          <cell r="C102" t="str">
            <v>研发中心</v>
          </cell>
          <cell r="D102" t="str">
            <v>电、水、气、热一体化集抄量测系统</v>
          </cell>
          <cell r="F102">
            <v>160</v>
          </cell>
          <cell r="G102">
            <v>32</v>
          </cell>
          <cell r="H102">
            <v>0.2</v>
          </cell>
          <cell r="I102" t="str">
            <v>武汉佰钧成技术有限责任公司</v>
          </cell>
          <cell r="J102" t="str">
            <v>测试工作</v>
          </cell>
        </row>
        <row r="103">
          <cell r="A103" t="str">
            <v>B-26609</v>
          </cell>
          <cell r="B103" t="str">
            <v>邱羽</v>
          </cell>
          <cell r="C103" t="str">
            <v>研发中心</v>
          </cell>
          <cell r="D103" t="str">
            <v>电、水、气、热一体化集抄量测系统</v>
          </cell>
          <cell r="F103">
            <v>160</v>
          </cell>
          <cell r="G103">
            <v>48</v>
          </cell>
          <cell r="H103">
            <v>0.3</v>
          </cell>
          <cell r="I103" t="str">
            <v>武汉佰钧成技术有限责任公司</v>
          </cell>
          <cell r="J103" t="str">
            <v>测试工作</v>
          </cell>
        </row>
        <row r="104">
          <cell r="A104" t="str">
            <v>B-26026</v>
          </cell>
          <cell r="B104" t="str">
            <v>沈志鹏</v>
          </cell>
          <cell r="C104" t="str">
            <v>研发中心</v>
          </cell>
          <cell r="D104" t="str">
            <v>电、水、气、热一体化集抄量测系统</v>
          </cell>
          <cell r="F104">
            <v>160</v>
          </cell>
          <cell r="G104">
            <v>32</v>
          </cell>
          <cell r="H104">
            <v>0.2</v>
          </cell>
          <cell r="I104" t="str">
            <v>武汉佰钧成技术有限责任公司</v>
          </cell>
          <cell r="J104" t="str">
            <v>项目经理</v>
          </cell>
        </row>
        <row r="105">
          <cell r="A105" t="str">
            <v>B-5438</v>
          </cell>
          <cell r="B105" t="str">
            <v>邹聪</v>
          </cell>
          <cell r="C105" t="str">
            <v>研发中心</v>
          </cell>
          <cell r="D105" t="str">
            <v>电、水、气、热一体化集抄量测系统</v>
          </cell>
          <cell r="F105">
            <v>152</v>
          </cell>
          <cell r="G105">
            <v>45.6</v>
          </cell>
          <cell r="H105">
            <v>0.3</v>
          </cell>
          <cell r="I105" t="str">
            <v>武汉佰钧成技术有限责任公司</v>
          </cell>
          <cell r="J105" t="str">
            <v>测试工作</v>
          </cell>
        </row>
        <row r="106">
          <cell r="A106" t="str">
            <v>B-4167</v>
          </cell>
          <cell r="B106" t="str">
            <v>黄圆圆</v>
          </cell>
          <cell r="C106" t="str">
            <v>研发中心</v>
          </cell>
          <cell r="D106" t="str">
            <v>电、水、气、热一体化集抄量测系统</v>
          </cell>
          <cell r="F106">
            <v>160</v>
          </cell>
          <cell r="G106">
            <v>80</v>
          </cell>
          <cell r="H106">
            <v>0.5</v>
          </cell>
          <cell r="I106" t="str">
            <v>武汉佰钧成技术有限责任公司</v>
          </cell>
          <cell r="J106" t="str">
            <v>技术开发</v>
          </cell>
        </row>
        <row r="107">
          <cell r="A107" t="str">
            <v>B-5865</v>
          </cell>
          <cell r="B107" t="str">
            <v>刘月琪</v>
          </cell>
          <cell r="C107" t="str">
            <v>研发中心</v>
          </cell>
          <cell r="D107" t="str">
            <v>电、水、气、热一体化集抄量测系统</v>
          </cell>
          <cell r="F107">
            <v>160</v>
          </cell>
          <cell r="G107">
            <v>48</v>
          </cell>
          <cell r="H107">
            <v>0.3</v>
          </cell>
          <cell r="I107" t="str">
            <v>武汉佰钧成技术有限责任公司</v>
          </cell>
          <cell r="J107" t="str">
            <v>技术开发</v>
          </cell>
        </row>
        <row r="108">
          <cell r="A108" t="str">
            <v>B-6886</v>
          </cell>
          <cell r="B108" t="str">
            <v>黄住保</v>
          </cell>
          <cell r="C108" t="str">
            <v>研发中心</v>
          </cell>
          <cell r="D108" t="str">
            <v>电、水、气、热一体化集抄量测系统</v>
          </cell>
          <cell r="F108">
            <v>160</v>
          </cell>
          <cell r="G108">
            <v>48</v>
          </cell>
          <cell r="H108">
            <v>0.3</v>
          </cell>
          <cell r="I108" t="str">
            <v>武汉佰钧成技术有限责任公司</v>
          </cell>
          <cell r="J108" t="str">
            <v>技术开发</v>
          </cell>
        </row>
        <row r="109">
          <cell r="A109" t="str">
            <v>B-5700</v>
          </cell>
          <cell r="B109" t="str">
            <v>孔宇</v>
          </cell>
          <cell r="C109" t="str">
            <v>研发中心</v>
          </cell>
          <cell r="D109" t="str">
            <v>电、水、气、热一体化集抄量测系统</v>
          </cell>
          <cell r="F109">
            <v>160</v>
          </cell>
          <cell r="G109">
            <v>48</v>
          </cell>
          <cell r="H109">
            <v>0.3</v>
          </cell>
          <cell r="I109" t="str">
            <v>武汉佰钧成技术有限责任公司</v>
          </cell>
          <cell r="J109" t="str">
            <v>技术开发</v>
          </cell>
        </row>
        <row r="110">
          <cell r="A110" t="str">
            <v>B-5702</v>
          </cell>
          <cell r="B110" t="str">
            <v>谢光锋</v>
          </cell>
          <cell r="C110" t="str">
            <v>研发中心</v>
          </cell>
          <cell r="D110" t="str">
            <v>电、水、气、热一体化集抄量测系统</v>
          </cell>
          <cell r="F110">
            <v>160</v>
          </cell>
          <cell r="G110">
            <v>48</v>
          </cell>
          <cell r="H110">
            <v>0.3</v>
          </cell>
          <cell r="I110" t="str">
            <v>武汉佰钧成技术有限责任公司</v>
          </cell>
          <cell r="J110" t="str">
            <v>技术开发</v>
          </cell>
        </row>
        <row r="111">
          <cell r="A111" t="str">
            <v>B-5744</v>
          </cell>
          <cell r="B111" t="str">
            <v>白春娇</v>
          </cell>
          <cell r="C111" t="str">
            <v>研发中心</v>
          </cell>
          <cell r="D111" t="str">
            <v>电、水、气、热一体化集抄量测系统</v>
          </cell>
          <cell r="F111">
            <v>160</v>
          </cell>
          <cell r="G111">
            <v>80</v>
          </cell>
          <cell r="H111">
            <v>0.5</v>
          </cell>
          <cell r="I111" t="str">
            <v>武汉佰钧成技术有限责任公司</v>
          </cell>
          <cell r="J111" t="str">
            <v>测试工作</v>
          </cell>
        </row>
        <row r="112">
          <cell r="A112" t="str">
            <v>B-8799</v>
          </cell>
          <cell r="B112" t="str">
            <v>叶锦美</v>
          </cell>
          <cell r="C112" t="str">
            <v>研发中心</v>
          </cell>
          <cell r="D112" t="str">
            <v>电、水、气、热一体化集抄量测系统</v>
          </cell>
          <cell r="F112">
            <v>160</v>
          </cell>
          <cell r="G112">
            <v>48</v>
          </cell>
          <cell r="H112">
            <v>0.3</v>
          </cell>
          <cell r="I112" t="str">
            <v>武汉佰钧成技术有限责任公司</v>
          </cell>
          <cell r="J112" t="str">
            <v>技术开发</v>
          </cell>
        </row>
        <row r="113">
          <cell r="A113" t="str">
            <v>B-9577</v>
          </cell>
          <cell r="B113" t="str">
            <v>陈冲</v>
          </cell>
          <cell r="C113" t="str">
            <v>研发中心</v>
          </cell>
          <cell r="D113" t="str">
            <v>电、水、气、热一体化集抄量测系统</v>
          </cell>
          <cell r="F113">
            <v>160</v>
          </cell>
          <cell r="G113">
            <v>48</v>
          </cell>
          <cell r="H113">
            <v>0.3</v>
          </cell>
          <cell r="I113" t="str">
            <v>武汉佰钧成技术有限责任公司</v>
          </cell>
          <cell r="J113" t="str">
            <v>技术经理</v>
          </cell>
        </row>
        <row r="114">
          <cell r="A114" t="str">
            <v>B-11096</v>
          </cell>
          <cell r="B114" t="str">
            <v>马洪波</v>
          </cell>
          <cell r="C114" t="str">
            <v>研发中心</v>
          </cell>
          <cell r="D114" t="str">
            <v>电、水、气、热一体化集抄量测系统</v>
          </cell>
          <cell r="F114">
            <v>160</v>
          </cell>
          <cell r="G114">
            <v>80</v>
          </cell>
          <cell r="H114">
            <v>0.5</v>
          </cell>
          <cell r="I114" t="str">
            <v>武汉佰钧成技术有限责任公司</v>
          </cell>
          <cell r="J114" t="str">
            <v>技术开发</v>
          </cell>
        </row>
        <row r="115">
          <cell r="A115" t="str">
            <v>B-12756</v>
          </cell>
          <cell r="B115" t="str">
            <v>李浩</v>
          </cell>
          <cell r="C115" t="str">
            <v>研发中心</v>
          </cell>
          <cell r="D115" t="str">
            <v>电、水、气、热一体化集抄量测系统</v>
          </cell>
          <cell r="F115">
            <v>160</v>
          </cell>
          <cell r="G115">
            <v>48</v>
          </cell>
          <cell r="H115">
            <v>0.3</v>
          </cell>
          <cell r="I115" t="str">
            <v>武汉佰钧成技术有限责任公司</v>
          </cell>
          <cell r="J115" t="str">
            <v>测试工作</v>
          </cell>
        </row>
        <row r="116">
          <cell r="A116" t="str">
            <v>B-15550</v>
          </cell>
          <cell r="B116" t="str">
            <v>刘秋岭</v>
          </cell>
          <cell r="C116" t="str">
            <v>研发中心</v>
          </cell>
          <cell r="D116" t="str">
            <v>电、水、气、热一体化集抄量测系统</v>
          </cell>
          <cell r="F116">
            <v>160</v>
          </cell>
          <cell r="G116">
            <v>48</v>
          </cell>
          <cell r="H116">
            <v>0.3</v>
          </cell>
          <cell r="I116" t="str">
            <v>武汉佰钧成技术有限责任公司</v>
          </cell>
          <cell r="J116" t="str">
            <v>技术开发</v>
          </cell>
        </row>
        <row r="117">
          <cell r="A117" t="str">
            <v>B-17044</v>
          </cell>
          <cell r="B117" t="str">
            <v>郑岭</v>
          </cell>
          <cell r="C117" t="str">
            <v>研发中心</v>
          </cell>
          <cell r="D117" t="str">
            <v>电、水、气、热一体化集抄量测系统</v>
          </cell>
          <cell r="F117">
            <v>160</v>
          </cell>
          <cell r="G117">
            <v>48</v>
          </cell>
          <cell r="H117">
            <v>0.3</v>
          </cell>
          <cell r="I117" t="str">
            <v>武汉佰钧成技术有限责任公司</v>
          </cell>
          <cell r="J117" t="str">
            <v>技术开发</v>
          </cell>
        </row>
        <row r="118">
          <cell r="A118" t="str">
            <v>B-14986</v>
          </cell>
          <cell r="B118" t="str">
            <v>梁佐</v>
          </cell>
          <cell r="C118" t="str">
            <v>研发中心</v>
          </cell>
          <cell r="D118" t="str">
            <v>电、水、气、热一体化集抄量测系统</v>
          </cell>
          <cell r="F118">
            <v>160</v>
          </cell>
          <cell r="G118">
            <v>48</v>
          </cell>
          <cell r="H118">
            <v>0.3</v>
          </cell>
          <cell r="I118" t="str">
            <v>武汉佰钧成技术有限责任公司</v>
          </cell>
          <cell r="J118" t="str">
            <v>测试工作</v>
          </cell>
        </row>
        <row r="119">
          <cell r="A119" t="str">
            <v>B-23392</v>
          </cell>
          <cell r="B119" t="str">
            <v>丁科</v>
          </cell>
          <cell r="C119" t="str">
            <v>研发中心</v>
          </cell>
          <cell r="D119" t="str">
            <v>电、水、气、热一体化集抄量测系统</v>
          </cell>
          <cell r="F119">
            <v>160</v>
          </cell>
          <cell r="G119">
            <v>48</v>
          </cell>
          <cell r="H119">
            <v>0.3</v>
          </cell>
          <cell r="I119" t="str">
            <v>武汉佰钧成技术有限责任公司</v>
          </cell>
          <cell r="J119" t="str">
            <v>技术开发</v>
          </cell>
        </row>
        <row r="120">
          <cell r="A120" t="str">
            <v>B-25008</v>
          </cell>
          <cell r="B120" t="str">
            <v>刘亚飞</v>
          </cell>
          <cell r="C120" t="str">
            <v>研发中心</v>
          </cell>
          <cell r="D120" t="str">
            <v>电、水、气、热一体化集抄量测系统</v>
          </cell>
          <cell r="F120">
            <v>160</v>
          </cell>
          <cell r="G120">
            <v>80</v>
          </cell>
          <cell r="H120">
            <v>0.5</v>
          </cell>
          <cell r="I120" t="str">
            <v>武汉佰钧成技术有限责任公司</v>
          </cell>
          <cell r="J120" t="str">
            <v>技术开发</v>
          </cell>
        </row>
        <row r="121">
          <cell r="A121" t="str">
            <v>B-25692</v>
          </cell>
          <cell r="B121" t="str">
            <v>李政鹏</v>
          </cell>
          <cell r="C121" t="str">
            <v>研发中心</v>
          </cell>
          <cell r="D121" t="str">
            <v>电、水、气、热一体化集抄量测系统</v>
          </cell>
          <cell r="F121">
            <v>160</v>
          </cell>
          <cell r="G121">
            <v>48</v>
          </cell>
          <cell r="H121">
            <v>0.3</v>
          </cell>
          <cell r="I121" t="str">
            <v>武汉佰钧成技术有限责任公司</v>
          </cell>
          <cell r="J121" t="str">
            <v>技术开发</v>
          </cell>
        </row>
        <row r="122">
          <cell r="A122" t="str">
            <v>B-26532</v>
          </cell>
          <cell r="B122" t="str">
            <v>余鹏程</v>
          </cell>
          <cell r="C122" t="str">
            <v>研发中心</v>
          </cell>
          <cell r="D122" t="str">
            <v>电、水、气、热一体化集抄量测系统</v>
          </cell>
          <cell r="F122">
            <v>160</v>
          </cell>
          <cell r="G122">
            <v>48</v>
          </cell>
          <cell r="H122">
            <v>0.3</v>
          </cell>
          <cell r="I122" t="str">
            <v>武汉佰钧成技术有限责任公司</v>
          </cell>
          <cell r="J122" t="str">
            <v>技术开发</v>
          </cell>
        </row>
        <row r="123">
          <cell r="A123" t="str">
            <v>B-26453</v>
          </cell>
          <cell r="B123" t="str">
            <v>刘羽</v>
          </cell>
          <cell r="C123" t="str">
            <v>研发中心</v>
          </cell>
          <cell r="D123" t="str">
            <v>电、水、气、热一体化集抄量测系统</v>
          </cell>
          <cell r="F123">
            <v>160</v>
          </cell>
          <cell r="G123">
            <v>48</v>
          </cell>
          <cell r="H123">
            <v>0.3</v>
          </cell>
          <cell r="I123" t="str">
            <v>武汉佰钧成技术有限责任公司</v>
          </cell>
          <cell r="J123" t="str">
            <v>测试工作</v>
          </cell>
        </row>
        <row r="124">
          <cell r="A124" t="str">
            <v>B-22923</v>
          </cell>
          <cell r="B124" t="str">
            <v>肖前新</v>
          </cell>
          <cell r="C124" t="str">
            <v>研发中心</v>
          </cell>
          <cell r="D124" t="str">
            <v>海量数据管理平台</v>
          </cell>
          <cell r="F124">
            <v>160</v>
          </cell>
          <cell r="G124">
            <v>80</v>
          </cell>
          <cell r="H124">
            <v>0.5</v>
          </cell>
          <cell r="I124" t="str">
            <v>武汉佰钧成技术有限责任公司</v>
          </cell>
          <cell r="J124" t="str">
            <v>技术开发</v>
          </cell>
        </row>
        <row r="125">
          <cell r="A125" t="str">
            <v>B-11498</v>
          </cell>
          <cell r="B125" t="str">
            <v>邱悦凡</v>
          </cell>
          <cell r="C125" t="str">
            <v>研发中心</v>
          </cell>
          <cell r="D125" t="str">
            <v>海量数据管理平台</v>
          </cell>
          <cell r="F125">
            <v>160</v>
          </cell>
          <cell r="G125">
            <v>80</v>
          </cell>
          <cell r="H125">
            <v>0.5</v>
          </cell>
          <cell r="I125" t="str">
            <v>武汉佰钧成技术有限责任公司</v>
          </cell>
          <cell r="J125" t="str">
            <v>技术开发</v>
          </cell>
        </row>
        <row r="126">
          <cell r="A126" t="str">
            <v>B-26482</v>
          </cell>
          <cell r="B126" t="str">
            <v>高超</v>
          </cell>
          <cell r="C126" t="str">
            <v>研发中心</v>
          </cell>
          <cell r="D126" t="str">
            <v>海量数据管理平台</v>
          </cell>
          <cell r="F126">
            <v>160</v>
          </cell>
          <cell r="G126">
            <v>80</v>
          </cell>
          <cell r="H126">
            <v>0.5</v>
          </cell>
          <cell r="I126" t="str">
            <v>武汉佰钧成技术有限责任公司</v>
          </cell>
          <cell r="J126" t="str">
            <v>技术开发</v>
          </cell>
        </row>
        <row r="127">
          <cell r="A127" t="str">
            <v>B-21411</v>
          </cell>
          <cell r="B127" t="str">
            <v>康增奇</v>
          </cell>
          <cell r="C127" t="str">
            <v>研发中心</v>
          </cell>
          <cell r="D127" t="str">
            <v>海量数据管理平台</v>
          </cell>
          <cell r="F127">
            <v>160</v>
          </cell>
          <cell r="G127">
            <v>80</v>
          </cell>
          <cell r="H127">
            <v>0.5</v>
          </cell>
          <cell r="I127" t="str">
            <v>武汉佰钧成技术有限责任公司</v>
          </cell>
          <cell r="J127" t="str">
            <v>技术开发</v>
          </cell>
        </row>
        <row r="128">
          <cell r="A128" t="str">
            <v>B-20528</v>
          </cell>
          <cell r="B128" t="str">
            <v>张冠</v>
          </cell>
          <cell r="C128" t="str">
            <v>研发中心</v>
          </cell>
          <cell r="D128" t="str">
            <v>海量数据管理平台</v>
          </cell>
          <cell r="F128">
            <v>152</v>
          </cell>
          <cell r="G128">
            <v>76</v>
          </cell>
          <cell r="H128">
            <v>0.5</v>
          </cell>
          <cell r="I128" t="str">
            <v>武汉佰钧成技术有限责任公司</v>
          </cell>
          <cell r="J128" t="str">
            <v>技术开发</v>
          </cell>
        </row>
        <row r="129">
          <cell r="A129" t="str">
            <v>B-015</v>
          </cell>
          <cell r="B129" t="str">
            <v>覃涛</v>
          </cell>
          <cell r="C129" t="str">
            <v>研发中心</v>
          </cell>
          <cell r="D129" t="str">
            <v>海量数据管理平台</v>
          </cell>
          <cell r="F129">
            <v>160</v>
          </cell>
          <cell r="G129">
            <v>48</v>
          </cell>
          <cell r="H129">
            <v>0.3</v>
          </cell>
          <cell r="I129" t="str">
            <v>武汉佰钧成技术有限责任公司</v>
          </cell>
          <cell r="J129" t="str">
            <v>技术开发</v>
          </cell>
        </row>
        <row r="130">
          <cell r="A130" t="str">
            <v>B-22412</v>
          </cell>
          <cell r="B130" t="str">
            <v>刘文信</v>
          </cell>
          <cell r="C130" t="str">
            <v>研发中心</v>
          </cell>
          <cell r="D130" t="str">
            <v>海量数据管理平台</v>
          </cell>
          <cell r="F130">
            <v>160</v>
          </cell>
          <cell r="G130">
            <v>160</v>
          </cell>
          <cell r="H130">
            <v>1</v>
          </cell>
          <cell r="I130" t="str">
            <v>武汉佰钧成技术有限责任公司</v>
          </cell>
          <cell r="J130" t="str">
            <v>测试工作</v>
          </cell>
        </row>
        <row r="131">
          <cell r="A131" t="str">
            <v>B-19258</v>
          </cell>
          <cell r="B131" t="str">
            <v>陆颖</v>
          </cell>
          <cell r="C131" t="str">
            <v>研发中心</v>
          </cell>
          <cell r="D131" t="str">
            <v>海量数据管理平台</v>
          </cell>
          <cell r="F131">
            <v>160</v>
          </cell>
          <cell r="G131">
            <v>80</v>
          </cell>
          <cell r="H131">
            <v>0.5</v>
          </cell>
          <cell r="I131" t="str">
            <v>武汉佰钧成技术有限责任公司</v>
          </cell>
          <cell r="J131" t="str">
            <v>技术开发</v>
          </cell>
        </row>
        <row r="132">
          <cell r="A132" t="str">
            <v>B-19254</v>
          </cell>
          <cell r="B132" t="str">
            <v>李小龙</v>
          </cell>
          <cell r="C132" t="str">
            <v>研发中心</v>
          </cell>
          <cell r="D132" t="str">
            <v>海量数据管理平台</v>
          </cell>
          <cell r="F132">
            <v>160</v>
          </cell>
          <cell r="G132">
            <v>80</v>
          </cell>
          <cell r="H132">
            <v>0.5</v>
          </cell>
          <cell r="I132" t="str">
            <v>武汉佰钧成技术有限责任公司</v>
          </cell>
          <cell r="J132" t="str">
            <v>技术开发</v>
          </cell>
        </row>
        <row r="133">
          <cell r="A133" t="str">
            <v>B-1150</v>
          </cell>
          <cell r="B133" t="str">
            <v>高志强</v>
          </cell>
          <cell r="C133" t="str">
            <v>研发中心</v>
          </cell>
          <cell r="D133" t="str">
            <v>海量数据管理平台</v>
          </cell>
          <cell r="F133">
            <v>144</v>
          </cell>
          <cell r="G133">
            <v>72</v>
          </cell>
          <cell r="H133">
            <v>0.5</v>
          </cell>
          <cell r="I133" t="str">
            <v>武汉佰钧成技术有限责任公司</v>
          </cell>
          <cell r="J133" t="str">
            <v>方案结构设计</v>
          </cell>
        </row>
        <row r="134">
          <cell r="A134" t="str">
            <v>B-2802</v>
          </cell>
          <cell r="B134" t="str">
            <v>余文颖</v>
          </cell>
          <cell r="C134" t="str">
            <v>研发中心</v>
          </cell>
          <cell r="D134" t="str">
            <v>海量数据管理平台</v>
          </cell>
          <cell r="F134">
            <v>160</v>
          </cell>
          <cell r="G134">
            <v>32</v>
          </cell>
          <cell r="H134">
            <v>0.2</v>
          </cell>
          <cell r="I134" t="str">
            <v>武汉佰钧成技术有限责任公司</v>
          </cell>
          <cell r="J134" t="str">
            <v>技术开发</v>
          </cell>
        </row>
        <row r="135">
          <cell r="A135" t="str">
            <v>B-11521</v>
          </cell>
          <cell r="B135" t="str">
            <v>梁丹</v>
          </cell>
          <cell r="C135" t="str">
            <v>研发中心</v>
          </cell>
          <cell r="D135" t="str">
            <v>海量数据管理平台</v>
          </cell>
          <cell r="F135">
            <v>160</v>
          </cell>
          <cell r="G135">
            <v>48</v>
          </cell>
          <cell r="H135">
            <v>0.3</v>
          </cell>
          <cell r="I135" t="str">
            <v>武汉佰钧成技术有限责任公司</v>
          </cell>
          <cell r="J135" t="str">
            <v>质量管理</v>
          </cell>
        </row>
        <row r="136">
          <cell r="A136" t="str">
            <v>B-16567</v>
          </cell>
          <cell r="B136" t="str">
            <v>吴瑞</v>
          </cell>
          <cell r="C136" t="str">
            <v>研发中心</v>
          </cell>
          <cell r="D136" t="str">
            <v>海量数据管理平台</v>
          </cell>
          <cell r="F136">
            <v>160</v>
          </cell>
          <cell r="G136">
            <v>80</v>
          </cell>
          <cell r="H136">
            <v>0.5</v>
          </cell>
          <cell r="I136" t="str">
            <v>武汉佰钧成技术有限责任公司</v>
          </cell>
          <cell r="J136" t="str">
            <v>技术开发</v>
          </cell>
        </row>
        <row r="137">
          <cell r="A137" t="str">
            <v>B-10612</v>
          </cell>
          <cell r="B137" t="str">
            <v>朱艳艳</v>
          </cell>
          <cell r="C137" t="str">
            <v>研发中心</v>
          </cell>
          <cell r="D137" t="str">
            <v>海量数据管理平台</v>
          </cell>
          <cell r="F137">
            <v>160</v>
          </cell>
          <cell r="G137">
            <v>80</v>
          </cell>
          <cell r="H137">
            <v>0.5</v>
          </cell>
          <cell r="I137" t="str">
            <v>武汉佰钧成技术有限责任公司</v>
          </cell>
          <cell r="J137" t="str">
            <v>测试工作</v>
          </cell>
        </row>
        <row r="138">
          <cell r="A138" t="str">
            <v>B-5814</v>
          </cell>
          <cell r="B138" t="str">
            <v>宗锋</v>
          </cell>
          <cell r="C138" t="str">
            <v>研发中心</v>
          </cell>
          <cell r="D138" t="str">
            <v>海量数据管理平台</v>
          </cell>
          <cell r="F138">
            <v>160</v>
          </cell>
          <cell r="G138">
            <v>80</v>
          </cell>
          <cell r="H138">
            <v>0.5</v>
          </cell>
          <cell r="I138" t="str">
            <v>武汉佰钧成技术有限责任公司</v>
          </cell>
          <cell r="J138" t="str">
            <v>数据库需求管理</v>
          </cell>
        </row>
        <row r="139">
          <cell r="A139" t="str">
            <v>B-5867</v>
          </cell>
          <cell r="B139" t="str">
            <v>王超</v>
          </cell>
          <cell r="C139" t="str">
            <v>研发中心</v>
          </cell>
          <cell r="D139" t="str">
            <v>海量数据管理平台</v>
          </cell>
          <cell r="F139">
            <v>160</v>
          </cell>
          <cell r="G139">
            <v>80</v>
          </cell>
          <cell r="H139">
            <v>0.5</v>
          </cell>
          <cell r="I139" t="str">
            <v>武汉佰钧成技术有限责任公司</v>
          </cell>
          <cell r="J139" t="str">
            <v>技术开发</v>
          </cell>
        </row>
        <row r="140">
          <cell r="A140" t="str">
            <v>B-5930</v>
          </cell>
          <cell r="B140" t="str">
            <v>陈正</v>
          </cell>
          <cell r="C140" t="str">
            <v>研发中心</v>
          </cell>
          <cell r="D140" t="str">
            <v>海量数据管理平台</v>
          </cell>
          <cell r="F140">
            <v>160</v>
          </cell>
          <cell r="G140">
            <v>80</v>
          </cell>
          <cell r="H140">
            <v>0.5</v>
          </cell>
          <cell r="I140" t="str">
            <v>武汉佰钧成技术有限责任公司</v>
          </cell>
          <cell r="J140" t="str">
            <v>技术开发</v>
          </cell>
        </row>
        <row r="141">
          <cell r="A141" t="str">
            <v>B-10934</v>
          </cell>
          <cell r="B141" t="str">
            <v>邓志慧</v>
          </cell>
          <cell r="C141" t="str">
            <v>研发中心</v>
          </cell>
          <cell r="D141" t="str">
            <v>海量数据管理平台</v>
          </cell>
          <cell r="F141">
            <v>160</v>
          </cell>
          <cell r="G141">
            <v>160</v>
          </cell>
          <cell r="H141">
            <v>1</v>
          </cell>
          <cell r="I141" t="str">
            <v>武汉佰钧成技术有限责任公司</v>
          </cell>
          <cell r="J141" t="str">
            <v>技术经理</v>
          </cell>
        </row>
        <row r="142">
          <cell r="A142" t="str">
            <v>B-15185</v>
          </cell>
          <cell r="B142" t="str">
            <v>敬邵君</v>
          </cell>
          <cell r="C142" t="str">
            <v>研发中心</v>
          </cell>
          <cell r="D142" t="str">
            <v>海量数据管理平台</v>
          </cell>
          <cell r="F142">
            <v>160</v>
          </cell>
          <cell r="G142">
            <v>160</v>
          </cell>
          <cell r="H142">
            <v>1</v>
          </cell>
          <cell r="I142" t="str">
            <v>武汉佰钧成技术有限责任公司</v>
          </cell>
          <cell r="J142" t="str">
            <v>技术开发</v>
          </cell>
        </row>
        <row r="143">
          <cell r="A143" t="str">
            <v>B-18534</v>
          </cell>
          <cell r="B143" t="str">
            <v>文彦儒</v>
          </cell>
          <cell r="C143" t="str">
            <v>研发中心</v>
          </cell>
          <cell r="D143" t="str">
            <v>海量数据管理平台</v>
          </cell>
          <cell r="F143">
            <v>160</v>
          </cell>
          <cell r="G143">
            <v>48</v>
          </cell>
          <cell r="H143">
            <v>0.3</v>
          </cell>
          <cell r="I143" t="str">
            <v>武汉佰钧成技术有限责任公司</v>
          </cell>
          <cell r="J143" t="str">
            <v>项目经理</v>
          </cell>
        </row>
        <row r="144">
          <cell r="A144" t="str">
            <v>B-23730</v>
          </cell>
          <cell r="B144" t="str">
            <v>裴昶昶</v>
          </cell>
          <cell r="C144" t="str">
            <v>研发中心</v>
          </cell>
          <cell r="D144" t="str">
            <v>海量数据管理平台</v>
          </cell>
          <cell r="F144">
            <v>160</v>
          </cell>
          <cell r="G144">
            <v>160</v>
          </cell>
          <cell r="H144">
            <v>1</v>
          </cell>
          <cell r="I144" t="str">
            <v>武汉佰钧成技术有限责任公司</v>
          </cell>
          <cell r="J144" t="str">
            <v>测试工作</v>
          </cell>
        </row>
        <row r="145">
          <cell r="A145" t="str">
            <v>B-24911</v>
          </cell>
          <cell r="B145" t="str">
            <v>周俊杰</v>
          </cell>
          <cell r="C145" t="str">
            <v>研发中心</v>
          </cell>
          <cell r="D145" t="str">
            <v>海量数据管理平台</v>
          </cell>
          <cell r="F145">
            <v>160</v>
          </cell>
          <cell r="G145">
            <v>80</v>
          </cell>
          <cell r="H145">
            <v>0.5</v>
          </cell>
          <cell r="I145" t="str">
            <v>武汉佰钧成技术有限责任公司</v>
          </cell>
          <cell r="J145" t="str">
            <v>技术开发</v>
          </cell>
        </row>
        <row r="146">
          <cell r="A146" t="str">
            <v>B-25727</v>
          </cell>
          <cell r="B146" t="str">
            <v>高言</v>
          </cell>
          <cell r="C146" t="str">
            <v>研发中心</v>
          </cell>
          <cell r="D146" t="str">
            <v>海量数据管理平台</v>
          </cell>
          <cell r="F146">
            <v>160</v>
          </cell>
          <cell r="G146">
            <v>160</v>
          </cell>
          <cell r="H146">
            <v>1</v>
          </cell>
          <cell r="I146" t="str">
            <v>武汉佰钧成技术有限责任公司</v>
          </cell>
          <cell r="J146" t="str">
            <v>技术开发</v>
          </cell>
        </row>
        <row r="147">
          <cell r="A147" t="str">
            <v>B-14372</v>
          </cell>
          <cell r="B147" t="str">
            <v>喻时茜</v>
          </cell>
          <cell r="C147" t="str">
            <v>研发中心</v>
          </cell>
          <cell r="D147" t="str">
            <v>海量数据管理平台</v>
          </cell>
          <cell r="F147">
            <v>160</v>
          </cell>
          <cell r="G147">
            <v>80</v>
          </cell>
          <cell r="H147">
            <v>0.5</v>
          </cell>
          <cell r="I147" t="str">
            <v>武汉佰钧成技术有限责任公司</v>
          </cell>
          <cell r="J147" t="str">
            <v>技术开发</v>
          </cell>
        </row>
        <row r="148">
          <cell r="A148" t="str">
            <v>B-8461</v>
          </cell>
          <cell r="B148" t="str">
            <v>刘玲丽</v>
          </cell>
          <cell r="C148" t="str">
            <v>研发中心</v>
          </cell>
          <cell r="D148" t="str">
            <v>海量数据管理平台</v>
          </cell>
          <cell r="F148">
            <v>160</v>
          </cell>
          <cell r="G148">
            <v>160</v>
          </cell>
          <cell r="H148">
            <v>1</v>
          </cell>
          <cell r="I148" t="str">
            <v>武汉佰钧成技术有限责任公司</v>
          </cell>
          <cell r="J148" t="str">
            <v>测试工作</v>
          </cell>
        </row>
        <row r="149">
          <cell r="A149" t="str">
            <v>B-21653</v>
          </cell>
          <cell r="B149" t="str">
            <v>邓舒然</v>
          </cell>
          <cell r="C149" t="str">
            <v>研发中心</v>
          </cell>
          <cell r="D149" t="str">
            <v>航空旅客大数据分析系统</v>
          </cell>
          <cell r="F149">
            <v>160</v>
          </cell>
          <cell r="G149">
            <v>48</v>
          </cell>
          <cell r="H149">
            <v>0.3</v>
          </cell>
          <cell r="I149" t="str">
            <v>武汉佰钧成技术有限责任公司</v>
          </cell>
          <cell r="J149" t="str">
            <v>技术开发</v>
          </cell>
        </row>
        <row r="150">
          <cell r="A150" t="str">
            <v>B-13478</v>
          </cell>
          <cell r="B150" t="str">
            <v>徐丽惠</v>
          </cell>
          <cell r="C150" t="str">
            <v>研发中心</v>
          </cell>
          <cell r="D150" t="str">
            <v>航空旅客大数据分析系统</v>
          </cell>
          <cell r="F150">
            <v>160</v>
          </cell>
          <cell r="G150">
            <v>80</v>
          </cell>
          <cell r="H150">
            <v>0.5</v>
          </cell>
          <cell r="I150" t="str">
            <v>武汉佰钧成技术有限责任公司</v>
          </cell>
          <cell r="J150" t="str">
            <v>技术开发</v>
          </cell>
        </row>
        <row r="151">
          <cell r="A151" t="str">
            <v>B-24613</v>
          </cell>
          <cell r="B151" t="str">
            <v>李阳</v>
          </cell>
          <cell r="C151" t="str">
            <v>研发中心</v>
          </cell>
          <cell r="D151" t="str">
            <v>航空旅客大数据分析系统</v>
          </cell>
          <cell r="F151">
            <v>160</v>
          </cell>
          <cell r="G151">
            <v>80</v>
          </cell>
          <cell r="H151">
            <v>0.5</v>
          </cell>
          <cell r="I151" t="str">
            <v>武汉佰钧成技术有限责任公司</v>
          </cell>
          <cell r="J151" t="str">
            <v>技术开发</v>
          </cell>
        </row>
        <row r="152">
          <cell r="A152" t="str">
            <v>B-26919</v>
          </cell>
          <cell r="B152" t="str">
            <v>陶晓雯</v>
          </cell>
          <cell r="C152" t="str">
            <v>研发中心</v>
          </cell>
          <cell r="D152" t="str">
            <v>航空旅客大数据分析系统</v>
          </cell>
          <cell r="F152">
            <v>160</v>
          </cell>
          <cell r="G152">
            <v>48</v>
          </cell>
          <cell r="H152">
            <v>0.3</v>
          </cell>
          <cell r="I152" t="str">
            <v>武汉佰钧成技术有限责任公司</v>
          </cell>
          <cell r="J152" t="str">
            <v>测试工作</v>
          </cell>
        </row>
        <row r="153">
          <cell r="A153" t="str">
            <v>B-19256</v>
          </cell>
          <cell r="B153" t="str">
            <v>张华</v>
          </cell>
          <cell r="C153" t="str">
            <v>研发中心</v>
          </cell>
          <cell r="D153" t="str">
            <v>航空旅客大数据分析系统</v>
          </cell>
          <cell r="F153">
            <v>160</v>
          </cell>
          <cell r="G153">
            <v>80</v>
          </cell>
          <cell r="H153">
            <v>0.5</v>
          </cell>
          <cell r="I153" t="str">
            <v>武汉佰钧成技术有限责任公司</v>
          </cell>
          <cell r="J153" t="str">
            <v>技术经理</v>
          </cell>
        </row>
        <row r="154">
          <cell r="A154" t="str">
            <v>B-24640</v>
          </cell>
          <cell r="B154" t="str">
            <v>张丽琴</v>
          </cell>
          <cell r="C154" t="str">
            <v>研发中心</v>
          </cell>
          <cell r="D154" t="str">
            <v>航空旅客大数据分析系统</v>
          </cell>
          <cell r="F154">
            <v>160</v>
          </cell>
          <cell r="G154">
            <v>80</v>
          </cell>
          <cell r="H154">
            <v>0.5</v>
          </cell>
          <cell r="I154" t="str">
            <v>武汉佰钧成技术有限责任公司</v>
          </cell>
          <cell r="J154" t="str">
            <v>测试工作</v>
          </cell>
        </row>
        <row r="155">
          <cell r="A155" t="str">
            <v>B-5813</v>
          </cell>
          <cell r="B155" t="str">
            <v>元素伟</v>
          </cell>
          <cell r="C155" t="str">
            <v>研发中心</v>
          </cell>
          <cell r="D155" t="str">
            <v>航空旅客大数据分析系统</v>
          </cell>
          <cell r="F155">
            <v>160</v>
          </cell>
          <cell r="G155">
            <v>160</v>
          </cell>
          <cell r="H155">
            <v>1</v>
          </cell>
          <cell r="I155" t="str">
            <v>武汉佰钧成技术有限责任公司</v>
          </cell>
          <cell r="J155" t="str">
            <v>技术开发</v>
          </cell>
        </row>
        <row r="156">
          <cell r="A156" t="str">
            <v>B-5510</v>
          </cell>
          <cell r="B156" t="str">
            <v>李红</v>
          </cell>
          <cell r="C156" t="str">
            <v>研发中心</v>
          </cell>
          <cell r="D156" t="str">
            <v>航空旅客大数据分析系统</v>
          </cell>
          <cell r="F156">
            <v>160</v>
          </cell>
          <cell r="G156">
            <v>80</v>
          </cell>
          <cell r="H156">
            <v>0.5</v>
          </cell>
          <cell r="I156" t="str">
            <v>武汉佰钧成技术有限责任公司</v>
          </cell>
          <cell r="J156" t="str">
            <v>技术开发</v>
          </cell>
        </row>
        <row r="157">
          <cell r="A157" t="str">
            <v>B-12369</v>
          </cell>
          <cell r="B157" t="str">
            <v>周美玲</v>
          </cell>
          <cell r="C157" t="str">
            <v>研发中心</v>
          </cell>
          <cell r="D157" t="str">
            <v>航空旅客大数据分析系统</v>
          </cell>
          <cell r="F157">
            <v>160</v>
          </cell>
          <cell r="G157">
            <v>80</v>
          </cell>
          <cell r="H157">
            <v>0.5</v>
          </cell>
          <cell r="I157" t="str">
            <v>武汉佰钧成技术有限责任公司</v>
          </cell>
          <cell r="J157" t="str">
            <v>技术开发</v>
          </cell>
        </row>
        <row r="158">
          <cell r="A158" t="str">
            <v>B-20687</v>
          </cell>
          <cell r="B158" t="str">
            <v>范蓓</v>
          </cell>
          <cell r="C158" t="str">
            <v>研发中心</v>
          </cell>
          <cell r="D158" t="str">
            <v>航空旅客大数据分析系统</v>
          </cell>
          <cell r="F158">
            <v>160</v>
          </cell>
          <cell r="G158">
            <v>160</v>
          </cell>
          <cell r="H158">
            <v>1</v>
          </cell>
          <cell r="I158" t="str">
            <v>武汉佰钧成技术有限责任公司</v>
          </cell>
          <cell r="J158" t="str">
            <v>技术开发</v>
          </cell>
        </row>
        <row r="159">
          <cell r="A159" t="str">
            <v>B-23870</v>
          </cell>
          <cell r="B159" t="str">
            <v>张琦</v>
          </cell>
          <cell r="C159" t="str">
            <v>研发中心</v>
          </cell>
          <cell r="D159" t="str">
            <v>航空旅客大数据分析系统</v>
          </cell>
          <cell r="F159">
            <v>160</v>
          </cell>
          <cell r="G159">
            <v>160</v>
          </cell>
          <cell r="H159">
            <v>1</v>
          </cell>
          <cell r="I159" t="str">
            <v>武汉佰钧成技术有限责任公司</v>
          </cell>
          <cell r="J159" t="str">
            <v>技术开发</v>
          </cell>
        </row>
        <row r="160">
          <cell r="A160" t="str">
            <v>B-24727</v>
          </cell>
          <cell r="B160" t="str">
            <v>张启凡</v>
          </cell>
          <cell r="C160" t="str">
            <v>研发中心</v>
          </cell>
          <cell r="D160" t="str">
            <v>航空旅客大数据分析系统</v>
          </cell>
          <cell r="F160">
            <v>160</v>
          </cell>
          <cell r="G160">
            <v>80</v>
          </cell>
          <cell r="H160">
            <v>0.5</v>
          </cell>
          <cell r="I160" t="str">
            <v>武汉佰钧成技术有限责任公司</v>
          </cell>
          <cell r="J160" t="str">
            <v>技术开发</v>
          </cell>
        </row>
        <row r="161">
          <cell r="A161" t="str">
            <v>B-24994</v>
          </cell>
          <cell r="B161" t="str">
            <v>朱芳芳</v>
          </cell>
          <cell r="C161" t="str">
            <v>研发中心</v>
          </cell>
          <cell r="D161" t="str">
            <v>航空旅客大数据分析系统</v>
          </cell>
          <cell r="F161">
            <v>160</v>
          </cell>
          <cell r="G161">
            <v>160</v>
          </cell>
          <cell r="H161">
            <v>1</v>
          </cell>
          <cell r="I161" t="str">
            <v>武汉佰钧成技术有限责任公司</v>
          </cell>
          <cell r="J161" t="str">
            <v>技术开发</v>
          </cell>
        </row>
        <row r="162">
          <cell r="A162" t="str">
            <v>B-26223</v>
          </cell>
          <cell r="B162" t="str">
            <v>谢国胜</v>
          </cell>
          <cell r="C162" t="str">
            <v>研发中心</v>
          </cell>
          <cell r="D162" t="str">
            <v>航空旅客大数据分析系统</v>
          </cell>
          <cell r="F162">
            <v>160</v>
          </cell>
          <cell r="G162">
            <v>80</v>
          </cell>
          <cell r="H162">
            <v>0.5</v>
          </cell>
          <cell r="I162" t="str">
            <v>武汉佰钧成技术有限责任公司</v>
          </cell>
          <cell r="J162" t="str">
            <v>测试工作</v>
          </cell>
        </row>
        <row r="163">
          <cell r="A163" t="str">
            <v>B-26457</v>
          </cell>
          <cell r="B163" t="str">
            <v>洪鑫滢</v>
          </cell>
          <cell r="C163" t="str">
            <v>研发中心</v>
          </cell>
          <cell r="D163" t="str">
            <v>航空旅客大数据分析系统</v>
          </cell>
          <cell r="F163">
            <v>160</v>
          </cell>
          <cell r="G163">
            <v>80</v>
          </cell>
          <cell r="H163">
            <v>0.5</v>
          </cell>
          <cell r="I163" t="str">
            <v>武汉佰钧成技术有限责任公司</v>
          </cell>
          <cell r="J163" t="str">
            <v>测试工作</v>
          </cell>
        </row>
        <row r="164">
          <cell r="A164" t="str">
            <v>B-27513</v>
          </cell>
          <cell r="B164" t="str">
            <v>樊华</v>
          </cell>
          <cell r="C164" t="str">
            <v>研发中心</v>
          </cell>
          <cell r="D164" t="str">
            <v>航空旅客大数据分析系统</v>
          </cell>
          <cell r="F164">
            <v>104</v>
          </cell>
          <cell r="G164">
            <v>52</v>
          </cell>
          <cell r="H164">
            <v>0.5</v>
          </cell>
          <cell r="I164" t="str">
            <v>武汉佰钧成技术有限责任公司</v>
          </cell>
          <cell r="J164" t="str">
            <v>后勤管理</v>
          </cell>
        </row>
        <row r="165">
          <cell r="A165" t="str">
            <v>B-21444</v>
          </cell>
          <cell r="B165" t="str">
            <v>朱兵</v>
          </cell>
          <cell r="C165" t="str">
            <v>研发中心</v>
          </cell>
          <cell r="D165" t="str">
            <v>配电网故障抢修指挥平台项目</v>
          </cell>
          <cell r="F165">
            <v>160</v>
          </cell>
          <cell r="G165">
            <v>160</v>
          </cell>
          <cell r="H165">
            <v>1</v>
          </cell>
          <cell r="I165" t="str">
            <v>武汉佰钧成技术有限责任公司</v>
          </cell>
          <cell r="J165" t="str">
            <v>技术开发</v>
          </cell>
        </row>
        <row r="166">
          <cell r="A166" t="str">
            <v>B-27477</v>
          </cell>
          <cell r="B166" t="str">
            <v>杨唯唯</v>
          </cell>
          <cell r="C166" t="str">
            <v>研发中心</v>
          </cell>
          <cell r="D166" t="str">
            <v>配电网故障抢修指挥平台项目</v>
          </cell>
          <cell r="F166">
            <v>8</v>
          </cell>
          <cell r="G166">
            <v>4</v>
          </cell>
          <cell r="H166">
            <v>0.5</v>
          </cell>
          <cell r="I166" t="str">
            <v>武汉佰钧成技术有限责任公司</v>
          </cell>
          <cell r="J166" t="str">
            <v>技术开发</v>
          </cell>
        </row>
        <row r="167">
          <cell r="A167" t="str">
            <v>B-26809</v>
          </cell>
          <cell r="B167" t="str">
            <v>李新</v>
          </cell>
          <cell r="C167" t="str">
            <v>研发中心</v>
          </cell>
          <cell r="D167" t="str">
            <v>配电网故障抢修指挥平台项目</v>
          </cell>
          <cell r="F167">
            <v>160</v>
          </cell>
          <cell r="G167">
            <v>48</v>
          </cell>
          <cell r="H167">
            <v>0.3</v>
          </cell>
          <cell r="I167" t="str">
            <v>武汉佰钧成技术有限责任公司</v>
          </cell>
          <cell r="J167" t="str">
            <v>测试工作</v>
          </cell>
        </row>
        <row r="168">
          <cell r="A168" t="str">
            <v>B-24740</v>
          </cell>
          <cell r="B168" t="str">
            <v>秦光平</v>
          </cell>
          <cell r="C168" t="str">
            <v>研发中心</v>
          </cell>
          <cell r="D168" t="str">
            <v>配电网故障抢修指挥平台项目</v>
          </cell>
          <cell r="F168">
            <v>160</v>
          </cell>
          <cell r="G168">
            <v>80</v>
          </cell>
          <cell r="H168">
            <v>0.5</v>
          </cell>
          <cell r="I168" t="str">
            <v>武汉佰钧成技术有限责任公司</v>
          </cell>
          <cell r="J168" t="str">
            <v>测试工作</v>
          </cell>
        </row>
        <row r="169">
          <cell r="A169" t="str">
            <v>B-27226</v>
          </cell>
          <cell r="B169" t="str">
            <v>黄婷</v>
          </cell>
          <cell r="C169" t="str">
            <v>研发中心</v>
          </cell>
          <cell r="D169" t="str">
            <v>配电网故障抢修指挥平台项目</v>
          </cell>
          <cell r="F169">
            <v>104</v>
          </cell>
          <cell r="G169">
            <v>52</v>
          </cell>
          <cell r="H169">
            <v>0.5</v>
          </cell>
          <cell r="I169" t="str">
            <v>武汉佰钧成技术有限责任公司</v>
          </cell>
          <cell r="J169" t="str">
            <v>后勤管理</v>
          </cell>
        </row>
        <row r="170">
          <cell r="A170" t="str">
            <v>B-8747</v>
          </cell>
          <cell r="B170" t="str">
            <v>蔡赟</v>
          </cell>
          <cell r="C170" t="str">
            <v>研发中心</v>
          </cell>
          <cell r="D170" t="str">
            <v>配电网故障抢修指挥平台项目</v>
          </cell>
          <cell r="F170">
            <v>160</v>
          </cell>
          <cell r="G170">
            <v>32</v>
          </cell>
          <cell r="H170">
            <v>0.2</v>
          </cell>
          <cell r="I170" t="str">
            <v>武汉佰钧成技术有限责任公司</v>
          </cell>
          <cell r="J170" t="str">
            <v>项目经理</v>
          </cell>
        </row>
        <row r="171">
          <cell r="A171" t="str">
            <v>B-20081</v>
          </cell>
          <cell r="B171" t="str">
            <v>张志达</v>
          </cell>
          <cell r="C171" t="str">
            <v>研发中心</v>
          </cell>
          <cell r="D171" t="str">
            <v>配电网故障抢修指挥平台项目</v>
          </cell>
          <cell r="F171">
            <v>160</v>
          </cell>
          <cell r="G171">
            <v>80</v>
          </cell>
          <cell r="H171">
            <v>0.5</v>
          </cell>
          <cell r="I171" t="str">
            <v>武汉佰钧成技术有限责任公司</v>
          </cell>
          <cell r="J171" t="str">
            <v>数据库需求管理</v>
          </cell>
        </row>
        <row r="172">
          <cell r="A172" t="str">
            <v>B-24743</v>
          </cell>
          <cell r="B172" t="str">
            <v>钟雪晴</v>
          </cell>
          <cell r="C172" t="str">
            <v>研发中心</v>
          </cell>
          <cell r="D172" t="str">
            <v>配电网故障抢修指挥平台项目</v>
          </cell>
          <cell r="F172">
            <v>160</v>
          </cell>
          <cell r="G172">
            <v>80</v>
          </cell>
          <cell r="H172">
            <v>0.5</v>
          </cell>
          <cell r="I172" t="str">
            <v>武汉佰钧成技术有限责任公司</v>
          </cell>
          <cell r="J172" t="str">
            <v>技术开发</v>
          </cell>
        </row>
        <row r="173">
          <cell r="A173" t="str">
            <v>B-12629</v>
          </cell>
          <cell r="B173" t="str">
            <v>邵立立</v>
          </cell>
          <cell r="C173" t="str">
            <v>研发中心</v>
          </cell>
          <cell r="D173" t="str">
            <v>配电网故障抢修指挥平台项目</v>
          </cell>
          <cell r="F173">
            <v>160</v>
          </cell>
          <cell r="G173">
            <v>80</v>
          </cell>
          <cell r="H173">
            <v>0.5</v>
          </cell>
          <cell r="I173" t="str">
            <v>武汉佰钧成技术有限责任公司</v>
          </cell>
          <cell r="J173" t="str">
            <v>测试工作</v>
          </cell>
        </row>
        <row r="174">
          <cell r="A174" t="str">
            <v>B-5870</v>
          </cell>
          <cell r="B174" t="str">
            <v>傅海燕</v>
          </cell>
          <cell r="C174" t="str">
            <v>研发中心</v>
          </cell>
          <cell r="D174" t="str">
            <v>配电网故障抢修指挥平台项目</v>
          </cell>
          <cell r="F174">
            <v>160</v>
          </cell>
          <cell r="G174">
            <v>80</v>
          </cell>
          <cell r="H174">
            <v>0.5</v>
          </cell>
          <cell r="I174" t="str">
            <v>武汉佰钧成技术有限责任公司</v>
          </cell>
          <cell r="J174" t="str">
            <v>技术经理</v>
          </cell>
        </row>
        <row r="175">
          <cell r="A175" t="str">
            <v>B-5723</v>
          </cell>
          <cell r="B175" t="str">
            <v>王孟</v>
          </cell>
          <cell r="C175" t="str">
            <v>研发中心</v>
          </cell>
          <cell r="D175" t="str">
            <v>配电网故障抢修指挥平台项目</v>
          </cell>
          <cell r="F175">
            <v>160</v>
          </cell>
          <cell r="G175">
            <v>48</v>
          </cell>
          <cell r="H175">
            <v>0.3</v>
          </cell>
          <cell r="I175" t="str">
            <v>武汉佰钧成技术有限责任公司</v>
          </cell>
          <cell r="J175" t="str">
            <v>测试工作</v>
          </cell>
        </row>
        <row r="176">
          <cell r="A176" t="str">
            <v>B-15534</v>
          </cell>
          <cell r="B176" t="str">
            <v>赵娟</v>
          </cell>
          <cell r="C176" t="str">
            <v>研发中心</v>
          </cell>
          <cell r="D176" t="str">
            <v>配电网故障抢修指挥平台项目</v>
          </cell>
          <cell r="F176">
            <v>160</v>
          </cell>
          <cell r="G176">
            <v>160</v>
          </cell>
          <cell r="H176">
            <v>1</v>
          </cell>
          <cell r="I176" t="str">
            <v>武汉佰钧成技术有限责任公司</v>
          </cell>
          <cell r="J176" t="str">
            <v>测试工作</v>
          </cell>
        </row>
        <row r="177">
          <cell r="A177" t="str">
            <v>B-15945</v>
          </cell>
          <cell r="B177" t="str">
            <v>聂梅琴</v>
          </cell>
          <cell r="C177" t="str">
            <v>研发中心</v>
          </cell>
          <cell r="D177" t="str">
            <v>配电网故障抢修指挥平台项目</v>
          </cell>
          <cell r="F177">
            <v>160</v>
          </cell>
          <cell r="G177">
            <v>48</v>
          </cell>
          <cell r="H177">
            <v>0.3</v>
          </cell>
          <cell r="I177" t="str">
            <v>武汉佰钧成技术有限责任公司</v>
          </cell>
          <cell r="J177" t="str">
            <v>技术开发</v>
          </cell>
        </row>
        <row r="178">
          <cell r="A178" t="str">
            <v>B-17735</v>
          </cell>
          <cell r="B178" t="str">
            <v>黄静</v>
          </cell>
          <cell r="C178" t="str">
            <v>研发中心</v>
          </cell>
          <cell r="D178" t="str">
            <v>配电网故障抢修指挥平台项目</v>
          </cell>
          <cell r="F178">
            <v>160</v>
          </cell>
          <cell r="G178">
            <v>48</v>
          </cell>
          <cell r="H178">
            <v>0.3</v>
          </cell>
          <cell r="I178" t="str">
            <v>武汉佰钧成技术有限责任公司</v>
          </cell>
          <cell r="J178" t="str">
            <v>技术开发</v>
          </cell>
        </row>
        <row r="179">
          <cell r="A179" t="str">
            <v>B-19651</v>
          </cell>
          <cell r="B179" t="str">
            <v>王旖旎</v>
          </cell>
          <cell r="C179" t="str">
            <v>研发中心</v>
          </cell>
          <cell r="D179" t="str">
            <v>配电网故障抢修指挥平台项目</v>
          </cell>
          <cell r="F179">
            <v>160</v>
          </cell>
          <cell r="G179">
            <v>80</v>
          </cell>
          <cell r="H179">
            <v>0.5</v>
          </cell>
          <cell r="I179" t="str">
            <v>武汉佰钧成技术有限责任公司</v>
          </cell>
          <cell r="J179" t="str">
            <v>技术开发</v>
          </cell>
        </row>
        <row r="180">
          <cell r="A180" t="str">
            <v>B-24839</v>
          </cell>
          <cell r="B180" t="str">
            <v>吴文</v>
          </cell>
          <cell r="C180" t="str">
            <v>研发中心</v>
          </cell>
          <cell r="D180" t="str">
            <v>配电网故障抢修指挥平台项目</v>
          </cell>
          <cell r="F180">
            <v>160</v>
          </cell>
          <cell r="G180">
            <v>160</v>
          </cell>
          <cell r="H180">
            <v>1</v>
          </cell>
          <cell r="I180" t="str">
            <v>武汉佰钧成技术有限责任公司</v>
          </cell>
          <cell r="J180" t="str">
            <v>技术开发</v>
          </cell>
        </row>
        <row r="181">
          <cell r="A181" t="str">
            <v>B-25067</v>
          </cell>
          <cell r="B181" t="str">
            <v>陈惠</v>
          </cell>
          <cell r="C181" t="str">
            <v>研发中心</v>
          </cell>
          <cell r="D181" t="str">
            <v>配电网故障抢修指挥平台项目</v>
          </cell>
          <cell r="F181">
            <v>160</v>
          </cell>
          <cell r="G181">
            <v>80</v>
          </cell>
          <cell r="H181">
            <v>0.5</v>
          </cell>
          <cell r="I181" t="str">
            <v>武汉佰钧成技术有限责任公司</v>
          </cell>
          <cell r="J181" t="str">
            <v>测试工作</v>
          </cell>
        </row>
        <row r="182">
          <cell r="A182" t="str">
            <v>B-26158</v>
          </cell>
          <cell r="B182" t="str">
            <v>段小玲</v>
          </cell>
          <cell r="C182" t="str">
            <v>研发中心</v>
          </cell>
          <cell r="D182" t="str">
            <v>配电网故障抢修指挥平台项目</v>
          </cell>
          <cell r="F182">
            <v>160</v>
          </cell>
          <cell r="G182">
            <v>80</v>
          </cell>
          <cell r="H182">
            <v>0.5</v>
          </cell>
          <cell r="I182" t="str">
            <v>武汉佰钧成技术有限责任公司</v>
          </cell>
          <cell r="J182" t="str">
            <v>配置管理</v>
          </cell>
        </row>
        <row r="183">
          <cell r="A183" t="str">
            <v>B-22137</v>
          </cell>
          <cell r="B183" t="str">
            <v>刘辉</v>
          </cell>
          <cell r="C183" t="str">
            <v>研发中心</v>
          </cell>
          <cell r="D183" t="str">
            <v>用电信息采集系统通道及主站运行性能检测技术研究与应用项目</v>
          </cell>
          <cell r="F183">
            <v>160</v>
          </cell>
          <cell r="G183">
            <v>160</v>
          </cell>
          <cell r="H183">
            <v>1</v>
          </cell>
          <cell r="I183" t="str">
            <v>武汉佰钧成技术有限责任公司</v>
          </cell>
          <cell r="J183" t="str">
            <v>测试工作</v>
          </cell>
        </row>
        <row r="184">
          <cell r="A184" t="str">
            <v>B-21970</v>
          </cell>
          <cell r="B184" t="str">
            <v>汪旭明</v>
          </cell>
          <cell r="C184" t="str">
            <v>研发中心</v>
          </cell>
          <cell r="D184" t="str">
            <v>用电信息采集系统通道及主站运行性能检测技术研究与应用项目</v>
          </cell>
          <cell r="F184">
            <v>160</v>
          </cell>
          <cell r="G184">
            <v>160</v>
          </cell>
          <cell r="H184">
            <v>1</v>
          </cell>
          <cell r="I184" t="str">
            <v>武汉佰钧成技术有限责任公司</v>
          </cell>
          <cell r="J184" t="str">
            <v>技术开发</v>
          </cell>
        </row>
        <row r="185">
          <cell r="A185" t="str">
            <v>B-27171</v>
          </cell>
          <cell r="B185" t="str">
            <v>覃鹏侣</v>
          </cell>
          <cell r="C185" t="str">
            <v>研发中心</v>
          </cell>
          <cell r="D185" t="str">
            <v>用电信息采集系统通道及主站运行性能检测技术研究与应用项目</v>
          </cell>
          <cell r="F185">
            <v>144</v>
          </cell>
          <cell r="G185">
            <v>144</v>
          </cell>
          <cell r="H185">
            <v>1</v>
          </cell>
          <cell r="I185" t="str">
            <v>武汉佰钧成技术有限责任公司</v>
          </cell>
          <cell r="J185" t="str">
            <v>技术开发</v>
          </cell>
        </row>
        <row r="186">
          <cell r="A186" t="str">
            <v>B-5501</v>
          </cell>
          <cell r="B186" t="str">
            <v>张成彪</v>
          </cell>
          <cell r="C186" t="str">
            <v>研发中心</v>
          </cell>
          <cell r="D186" t="str">
            <v>用电信息采集系统通道及主站运行性能检测技术研究与应用项目</v>
          </cell>
          <cell r="F186">
            <v>128</v>
          </cell>
          <cell r="G186">
            <v>64</v>
          </cell>
          <cell r="H186">
            <v>0.5</v>
          </cell>
          <cell r="I186" t="str">
            <v>武汉佰钧成技术有限责任公司</v>
          </cell>
          <cell r="J186" t="str">
            <v>测试经理</v>
          </cell>
        </row>
        <row r="187">
          <cell r="A187" t="str">
            <v>B-1744</v>
          </cell>
          <cell r="B187" t="str">
            <v>吴艳红</v>
          </cell>
          <cell r="C187" t="str">
            <v>研发中心</v>
          </cell>
          <cell r="D187" t="str">
            <v>用电信息采集系统通道及主站运行性能检测技术研究与应用项目</v>
          </cell>
          <cell r="F187">
            <v>140</v>
          </cell>
          <cell r="G187">
            <v>70</v>
          </cell>
          <cell r="H187">
            <v>0.5</v>
          </cell>
          <cell r="I187" t="str">
            <v>武汉佰钧成技术有限责任公司</v>
          </cell>
          <cell r="J187" t="str">
            <v>技术开发</v>
          </cell>
        </row>
        <row r="188">
          <cell r="A188" t="str">
            <v>B-3546</v>
          </cell>
          <cell r="B188" t="str">
            <v>郑亚</v>
          </cell>
          <cell r="C188" t="str">
            <v>研发中心</v>
          </cell>
          <cell r="D188" t="str">
            <v>用电信息采集系统通道及主站运行性能检测技术研究与应用项目</v>
          </cell>
          <cell r="F188">
            <v>160</v>
          </cell>
          <cell r="G188">
            <v>48</v>
          </cell>
          <cell r="H188">
            <v>0.3</v>
          </cell>
          <cell r="I188" t="str">
            <v>武汉佰钧成技术有限责任公司</v>
          </cell>
          <cell r="J188" t="str">
            <v>项目经理</v>
          </cell>
        </row>
        <row r="189">
          <cell r="A189" t="str">
            <v>B-26025</v>
          </cell>
          <cell r="B189" t="str">
            <v>熊小乐</v>
          </cell>
          <cell r="C189" t="str">
            <v>研发中心</v>
          </cell>
          <cell r="D189" t="str">
            <v>用电信息采集系统通道及主站运行性能检测技术研究与应用项目</v>
          </cell>
          <cell r="F189">
            <v>160</v>
          </cell>
          <cell r="G189">
            <v>80</v>
          </cell>
          <cell r="H189">
            <v>0.5</v>
          </cell>
          <cell r="I189" t="str">
            <v>武汉佰钧成技术有限责任公司</v>
          </cell>
          <cell r="J189" t="str">
            <v>技术开发</v>
          </cell>
        </row>
        <row r="190">
          <cell r="A190" t="str">
            <v>B-7252</v>
          </cell>
          <cell r="B190" t="str">
            <v>张晓鹏</v>
          </cell>
          <cell r="C190" t="str">
            <v>研发中心</v>
          </cell>
          <cell r="D190" t="str">
            <v>用电信息采集系统通道及主站运行性能检测技术研究与应用项目</v>
          </cell>
          <cell r="F190">
            <v>160</v>
          </cell>
          <cell r="G190">
            <v>80</v>
          </cell>
          <cell r="H190">
            <v>0.5</v>
          </cell>
          <cell r="I190" t="str">
            <v>武汉佰钧成技术有限责任公司</v>
          </cell>
          <cell r="J190" t="str">
            <v>技术经理</v>
          </cell>
        </row>
        <row r="191">
          <cell r="A191" t="str">
            <v>B-5874</v>
          </cell>
          <cell r="B191" t="str">
            <v>徐维平</v>
          </cell>
          <cell r="C191" t="str">
            <v>研发中心</v>
          </cell>
          <cell r="D191" t="str">
            <v>用电信息采集系统通道及主站运行性能检测技术研究与应用项目</v>
          </cell>
          <cell r="F191">
            <v>160</v>
          </cell>
          <cell r="G191">
            <v>80</v>
          </cell>
          <cell r="H191">
            <v>0.5</v>
          </cell>
          <cell r="I191" t="str">
            <v>武汉佰钧成技术有限责任公司</v>
          </cell>
          <cell r="J191" t="str">
            <v>技术开发</v>
          </cell>
        </row>
        <row r="192">
          <cell r="A192" t="str">
            <v>B-5912</v>
          </cell>
          <cell r="B192" t="str">
            <v>岳诚</v>
          </cell>
          <cell r="C192" t="str">
            <v>研发中心</v>
          </cell>
          <cell r="D192" t="str">
            <v>用电信息采集系统通道及主站运行性能检测技术研究与应用项目</v>
          </cell>
          <cell r="F192">
            <v>160</v>
          </cell>
          <cell r="G192">
            <v>80</v>
          </cell>
          <cell r="H192">
            <v>0.5</v>
          </cell>
          <cell r="I192" t="str">
            <v>武汉佰钧成技术有限责任公司</v>
          </cell>
          <cell r="J192" t="str">
            <v>技术开发</v>
          </cell>
        </row>
        <row r="193">
          <cell r="A193" t="str">
            <v>B-5782</v>
          </cell>
          <cell r="B193" t="str">
            <v>汪友浩</v>
          </cell>
          <cell r="C193" t="str">
            <v>研发中心</v>
          </cell>
          <cell r="D193" t="str">
            <v>用电信息采集系统通道及主站运行性能检测技术研究与应用项目</v>
          </cell>
          <cell r="F193">
            <v>160</v>
          </cell>
          <cell r="G193">
            <v>80</v>
          </cell>
          <cell r="H193">
            <v>0.5</v>
          </cell>
          <cell r="I193" t="str">
            <v>武汉佰钧成技术有限责任公司</v>
          </cell>
          <cell r="J193" t="str">
            <v>技术开发</v>
          </cell>
        </row>
        <row r="194">
          <cell r="A194" t="str">
            <v>B-14591</v>
          </cell>
          <cell r="B194" t="str">
            <v>房巍</v>
          </cell>
          <cell r="C194" t="str">
            <v>研发中心</v>
          </cell>
          <cell r="D194" t="str">
            <v>用电信息采集系统通道及主站运行性能检测技术研究与应用项目</v>
          </cell>
          <cell r="F194">
            <v>160</v>
          </cell>
          <cell r="G194">
            <v>80</v>
          </cell>
          <cell r="H194">
            <v>0.5</v>
          </cell>
          <cell r="I194" t="str">
            <v>武汉佰钧成技术有限责任公司</v>
          </cell>
          <cell r="J194" t="str">
            <v>测试工作</v>
          </cell>
        </row>
        <row r="195">
          <cell r="A195" t="str">
            <v>B-15146</v>
          </cell>
          <cell r="B195" t="str">
            <v>熊娟</v>
          </cell>
          <cell r="C195" t="str">
            <v>研发中心</v>
          </cell>
          <cell r="D195" t="str">
            <v>用电信息采集系统通道及主站运行性能检测技术研究与应用项目</v>
          </cell>
          <cell r="F195">
            <v>160</v>
          </cell>
          <cell r="G195">
            <v>80</v>
          </cell>
          <cell r="H195">
            <v>0.5</v>
          </cell>
          <cell r="I195" t="str">
            <v>武汉佰钧成技术有限责任公司</v>
          </cell>
          <cell r="J195" t="str">
            <v>技术开发</v>
          </cell>
        </row>
        <row r="196">
          <cell r="A196" t="str">
            <v>B-17620</v>
          </cell>
          <cell r="B196" t="str">
            <v>张丽萍</v>
          </cell>
          <cell r="C196" t="str">
            <v>研发中心</v>
          </cell>
          <cell r="D196" t="str">
            <v>用电信息采集系统通道及主站运行性能检测技术研究与应用项目</v>
          </cell>
          <cell r="F196">
            <v>160</v>
          </cell>
          <cell r="G196">
            <v>160</v>
          </cell>
          <cell r="H196">
            <v>1</v>
          </cell>
          <cell r="I196" t="str">
            <v>武汉佰钧成技术有限责任公司</v>
          </cell>
          <cell r="J196" t="str">
            <v>测试工作</v>
          </cell>
        </row>
        <row r="197">
          <cell r="A197" t="str">
            <v>B-26440</v>
          </cell>
          <cell r="B197" t="str">
            <v>申艳超</v>
          </cell>
          <cell r="C197" t="str">
            <v>研发中心</v>
          </cell>
          <cell r="D197" t="str">
            <v>用电信息采集系统通道及主站运行性能检测技术研究与应用项目</v>
          </cell>
          <cell r="F197">
            <v>160</v>
          </cell>
          <cell r="G197">
            <v>160</v>
          </cell>
          <cell r="H197">
            <v>1</v>
          </cell>
          <cell r="I197" t="str">
            <v>武汉佰钧成技术有限责任公司</v>
          </cell>
          <cell r="J197" t="str">
            <v>测试工作</v>
          </cell>
        </row>
        <row r="198">
          <cell r="A198" t="str">
            <v>B-26931</v>
          </cell>
          <cell r="B198" t="str">
            <v>邱正洪</v>
          </cell>
          <cell r="C198" t="str">
            <v>研发中心</v>
          </cell>
          <cell r="D198" t="str">
            <v>用电信息采集系统通道及主站运行性能检测技术研究与应用项目</v>
          </cell>
          <cell r="F198">
            <v>160</v>
          </cell>
          <cell r="G198">
            <v>80</v>
          </cell>
          <cell r="H198">
            <v>0.5</v>
          </cell>
          <cell r="I198" t="str">
            <v>武汉佰钧成技术有限责任公司</v>
          </cell>
          <cell r="J198" t="str">
            <v>技术开发</v>
          </cell>
        </row>
        <row r="199">
          <cell r="A199" t="str">
            <v>B-21337</v>
          </cell>
          <cell r="B199" t="str">
            <v>肖岚</v>
          </cell>
          <cell r="C199" t="str">
            <v>研发中心</v>
          </cell>
          <cell r="D199" t="str">
            <v>佰钧成网上商城系统</v>
          </cell>
          <cell r="F199">
            <v>160</v>
          </cell>
          <cell r="G199">
            <v>160</v>
          </cell>
          <cell r="H199">
            <v>1</v>
          </cell>
          <cell r="I199" t="str">
            <v>佰钧成信息技术（苏州）有限公司</v>
          </cell>
          <cell r="J199" t="str">
            <v>测试工作</v>
          </cell>
        </row>
        <row r="200">
          <cell r="A200" t="str">
            <v>B-21988</v>
          </cell>
          <cell r="B200" t="str">
            <v>李静怡</v>
          </cell>
          <cell r="C200" t="str">
            <v>研发中心</v>
          </cell>
          <cell r="D200" t="str">
            <v>佰钧成网上商城系统</v>
          </cell>
          <cell r="F200">
            <v>144</v>
          </cell>
          <cell r="G200">
            <v>72</v>
          </cell>
          <cell r="H200">
            <v>0.5</v>
          </cell>
          <cell r="I200" t="str">
            <v>佰钧成信息技术（苏州）有限公司</v>
          </cell>
          <cell r="J200" t="str">
            <v>测试工作</v>
          </cell>
        </row>
        <row r="201">
          <cell r="A201" t="str">
            <v>B-27330</v>
          </cell>
          <cell r="B201" t="str">
            <v>倪玉敏</v>
          </cell>
          <cell r="C201" t="str">
            <v>研发中心</v>
          </cell>
          <cell r="D201" t="str">
            <v>佰钧成网上商城系统</v>
          </cell>
          <cell r="F201">
            <v>160</v>
          </cell>
          <cell r="G201">
            <v>160</v>
          </cell>
          <cell r="H201">
            <v>1</v>
          </cell>
          <cell r="I201" t="str">
            <v>佰钧成信息技术（苏州）有限公司</v>
          </cell>
          <cell r="J201" t="str">
            <v>项目组长</v>
          </cell>
        </row>
        <row r="202">
          <cell r="A202" t="str">
            <v>B-27355</v>
          </cell>
          <cell r="B202" t="str">
            <v>吴程鹏</v>
          </cell>
          <cell r="C202" t="str">
            <v>研发中心</v>
          </cell>
          <cell r="D202" t="str">
            <v>佰钧成网上商城系统</v>
          </cell>
          <cell r="F202">
            <v>148</v>
          </cell>
          <cell r="G202">
            <v>74</v>
          </cell>
          <cell r="H202">
            <v>0.5</v>
          </cell>
          <cell r="I202" t="str">
            <v>佰钧成信息技术（苏州）有限公司</v>
          </cell>
          <cell r="J202" t="str">
            <v>技术开发</v>
          </cell>
        </row>
        <row r="203">
          <cell r="A203" t="str">
            <v>B-27388</v>
          </cell>
          <cell r="B203" t="str">
            <v>李莹</v>
          </cell>
          <cell r="C203" t="str">
            <v>研发中心</v>
          </cell>
          <cell r="D203" t="str">
            <v>佰钧成网上商城系统</v>
          </cell>
          <cell r="F203">
            <v>160</v>
          </cell>
          <cell r="G203">
            <v>80</v>
          </cell>
          <cell r="H203">
            <v>0.5</v>
          </cell>
          <cell r="I203" t="str">
            <v>佰钧成信息技术（苏州）有限公司</v>
          </cell>
          <cell r="J203" t="str">
            <v>测试工作</v>
          </cell>
        </row>
        <row r="204">
          <cell r="A204" t="str">
            <v>B-27441</v>
          </cell>
          <cell r="B204" t="str">
            <v>彭海涛</v>
          </cell>
          <cell r="C204" t="str">
            <v>研发中心</v>
          </cell>
          <cell r="D204" t="str">
            <v>佰钧成网上商城系统</v>
          </cell>
          <cell r="F204">
            <v>160</v>
          </cell>
          <cell r="G204">
            <v>160</v>
          </cell>
          <cell r="H204">
            <v>1</v>
          </cell>
          <cell r="I204" t="str">
            <v>佰钧成信息技术（苏州）有限公司</v>
          </cell>
          <cell r="J204" t="str">
            <v>技术开发</v>
          </cell>
        </row>
        <row r="205">
          <cell r="A205" t="str">
            <v>B-23377</v>
          </cell>
          <cell r="B205" t="str">
            <v>李阳</v>
          </cell>
          <cell r="C205" t="str">
            <v>研发中心</v>
          </cell>
          <cell r="D205" t="str">
            <v>财务业务管理平台</v>
          </cell>
          <cell r="E205" t="str">
            <v>完成各类功能测试</v>
          </cell>
          <cell r="F205">
            <v>160</v>
          </cell>
          <cell r="G205">
            <v>80</v>
          </cell>
          <cell r="H205">
            <v>0.5</v>
          </cell>
          <cell r="I205" t="str">
            <v>佰钧成信息技术（苏州）有限公司</v>
          </cell>
          <cell r="J205" t="str">
            <v>测试工作</v>
          </cell>
        </row>
        <row r="206">
          <cell r="A206" t="str">
            <v>B-24248</v>
          </cell>
          <cell r="B206" t="str">
            <v>夏思雨</v>
          </cell>
          <cell r="C206" t="str">
            <v>研发中心</v>
          </cell>
          <cell r="D206" t="str">
            <v>财务业务管理平台</v>
          </cell>
          <cell r="E206" t="str">
            <v>完成各类功能测试</v>
          </cell>
          <cell r="F206">
            <v>160</v>
          </cell>
          <cell r="G206">
            <v>160</v>
          </cell>
          <cell r="H206">
            <v>1</v>
          </cell>
          <cell r="I206" t="str">
            <v>佰钧成信息技术（苏州）有限公司</v>
          </cell>
          <cell r="J206" t="str">
            <v>测试工作</v>
          </cell>
        </row>
        <row r="207">
          <cell r="A207" t="str">
            <v>B-27377</v>
          </cell>
          <cell r="B207" t="str">
            <v>兰萍</v>
          </cell>
          <cell r="C207" t="str">
            <v>研发中心</v>
          </cell>
          <cell r="D207" t="str">
            <v>财务业务管理平台</v>
          </cell>
          <cell r="E207" t="str">
            <v>完成各类功能测试</v>
          </cell>
          <cell r="F207">
            <v>160</v>
          </cell>
          <cell r="G207">
            <v>160</v>
          </cell>
          <cell r="H207">
            <v>1</v>
          </cell>
          <cell r="I207" t="str">
            <v>佰钧成信息技术（苏州）有限公司</v>
          </cell>
          <cell r="J207" t="str">
            <v>测试工作</v>
          </cell>
        </row>
        <row r="208">
          <cell r="A208" t="str">
            <v>B-5866</v>
          </cell>
          <cell r="B208" t="str">
            <v>田绍锟</v>
          </cell>
          <cell r="C208" t="str">
            <v>研发中心</v>
          </cell>
          <cell r="D208" t="str">
            <v>财务业务管理平台</v>
          </cell>
          <cell r="E208" t="str">
            <v>完成各类功能测试</v>
          </cell>
          <cell r="F208">
            <v>160</v>
          </cell>
          <cell r="G208">
            <v>80</v>
          </cell>
          <cell r="H208">
            <v>0.5</v>
          </cell>
          <cell r="I208" t="str">
            <v>佰钧成信息技术（苏州）有限公司</v>
          </cell>
          <cell r="J208" t="str">
            <v>测试工作</v>
          </cell>
        </row>
        <row r="209">
          <cell r="A209" t="str">
            <v>B-19831</v>
          </cell>
          <cell r="B209" t="str">
            <v>于含洋</v>
          </cell>
          <cell r="C209" t="str">
            <v>研发中心</v>
          </cell>
          <cell r="D209" t="str">
            <v>财务业务管理平台</v>
          </cell>
          <cell r="E209" t="str">
            <v>数据获取、日结单生成、口径统计、日结单核对、数据接口核对、差错处理、数据重抽、数据导出、文件报送、自动对账过账、电子档案管理、管理监控等模块。</v>
          </cell>
          <cell r="F209">
            <v>160</v>
          </cell>
          <cell r="G209">
            <v>80</v>
          </cell>
          <cell r="H209">
            <v>0.5</v>
          </cell>
          <cell r="I209" t="str">
            <v>佰钧成信息技术（苏州）有限公司</v>
          </cell>
          <cell r="J209" t="str">
            <v>技术开发</v>
          </cell>
        </row>
        <row r="210">
          <cell r="A210" t="str">
            <v>B-2375</v>
          </cell>
          <cell r="B210" t="str">
            <v>王晖</v>
          </cell>
          <cell r="C210" t="str">
            <v>研发中心</v>
          </cell>
          <cell r="D210" t="str">
            <v>财务业务管理平台</v>
          </cell>
          <cell r="E210" t="str">
            <v>数据获取、日结单生成、口径统计、日结单核对、数据接口核对、差错处理、数据重抽、数据导出、文件报送、自动对账过账、电子档案管理、管理监控等模块。</v>
          </cell>
          <cell r="F210">
            <v>160</v>
          </cell>
          <cell r="G210">
            <v>80</v>
          </cell>
          <cell r="H210">
            <v>0.5</v>
          </cell>
          <cell r="I210" t="str">
            <v>佰钧成信息技术（苏州）有限公司</v>
          </cell>
          <cell r="J210" t="str">
            <v>技术开发</v>
          </cell>
        </row>
        <row r="211">
          <cell r="A211" t="str">
            <v>B-27043</v>
          </cell>
          <cell r="B211" t="str">
            <v>李星</v>
          </cell>
          <cell r="C211" t="str">
            <v>研发中心</v>
          </cell>
          <cell r="D211" t="str">
            <v>财务业务管理平台</v>
          </cell>
          <cell r="E211" t="str">
            <v>数据获取、日结单生成、口径统计、日结单核对、数据接口核对、差错处理、数据重抽、数据导出、文件报送、自动对账过账、电子档案管理、管理监控等模块。</v>
          </cell>
          <cell r="F211">
            <v>152</v>
          </cell>
          <cell r="G211">
            <v>76</v>
          </cell>
          <cell r="H211">
            <v>0.5</v>
          </cell>
          <cell r="I211" t="str">
            <v>佰钧成信息技术（苏州）有限公司</v>
          </cell>
          <cell r="J211" t="str">
            <v>技术开发</v>
          </cell>
        </row>
        <row r="212">
          <cell r="A212" t="str">
            <v>B-27373</v>
          </cell>
          <cell r="B212" t="str">
            <v>吴倩倩</v>
          </cell>
          <cell r="C212" t="str">
            <v>研发中心</v>
          </cell>
          <cell r="D212" t="str">
            <v>财务业务管理平台</v>
          </cell>
          <cell r="E212" t="str">
            <v>数据获取、日结单生成、口径统计、日结单核对、数据接口核对、差错处理、数据重抽、数据导出、文件报送、自动对账过账、电子档案管理、管理监控等模块。</v>
          </cell>
          <cell r="F212">
            <v>64</v>
          </cell>
          <cell r="G212">
            <v>64</v>
          </cell>
          <cell r="H212">
            <v>1</v>
          </cell>
          <cell r="I212" t="str">
            <v>佰钧成信息技术（苏州）有限公司</v>
          </cell>
          <cell r="J212" t="str">
            <v>技术开发</v>
          </cell>
        </row>
        <row r="213">
          <cell r="A213" t="str">
            <v>B-10336</v>
          </cell>
          <cell r="B213" t="str">
            <v>胡志</v>
          </cell>
          <cell r="C213" t="str">
            <v>研发中心</v>
          </cell>
          <cell r="D213" t="str">
            <v>财务业务管理平台</v>
          </cell>
          <cell r="E213" t="str">
            <v>组织开发数据获取、日结单生成、口径统计、日结单核对、数据接口核对、差错处理、数据重抽、数据导出、文件报送、自动对账过账、电子档案管理、管理监控等模块。</v>
          </cell>
          <cell r="F213">
            <v>160</v>
          </cell>
          <cell r="G213">
            <v>80</v>
          </cell>
          <cell r="H213">
            <v>0.5</v>
          </cell>
          <cell r="I213" t="str">
            <v>佰钧成信息技术（苏州）有限公司</v>
          </cell>
          <cell r="J213" t="str">
            <v>项目组长</v>
          </cell>
        </row>
        <row r="214">
          <cell r="A214" t="str">
            <v>B-14703</v>
          </cell>
          <cell r="B214" t="str">
            <v>付静</v>
          </cell>
          <cell r="C214" t="str">
            <v>研发中心</v>
          </cell>
          <cell r="D214" t="str">
            <v>社会保险系统</v>
          </cell>
          <cell r="F214">
            <v>160</v>
          </cell>
          <cell r="G214">
            <v>80</v>
          </cell>
          <cell r="H214">
            <v>0.5</v>
          </cell>
          <cell r="I214" t="str">
            <v>佰钧成信息技术（苏州）有限公司</v>
          </cell>
          <cell r="J214" t="str">
            <v>技术开发</v>
          </cell>
        </row>
        <row r="215">
          <cell r="A215" t="str">
            <v>B-15623</v>
          </cell>
          <cell r="B215" t="str">
            <v>赵肖寒</v>
          </cell>
          <cell r="C215" t="str">
            <v>研发中心</v>
          </cell>
          <cell r="D215" t="str">
            <v>社会保险系统</v>
          </cell>
          <cell r="F215">
            <v>160</v>
          </cell>
          <cell r="G215">
            <v>80</v>
          </cell>
          <cell r="H215">
            <v>0.5</v>
          </cell>
          <cell r="I215" t="str">
            <v>佰钧成信息技术（苏州）有限公司</v>
          </cell>
          <cell r="J215" t="str">
            <v>测试工作</v>
          </cell>
        </row>
        <row r="216">
          <cell r="A216" t="str">
            <v>B-18578</v>
          </cell>
          <cell r="B216" t="str">
            <v>林向阳</v>
          </cell>
          <cell r="C216" t="str">
            <v>研发中心</v>
          </cell>
          <cell r="D216" t="str">
            <v>社会保险系统</v>
          </cell>
          <cell r="F216">
            <v>160</v>
          </cell>
          <cell r="G216">
            <v>80</v>
          </cell>
          <cell r="H216">
            <v>0.5</v>
          </cell>
          <cell r="I216" t="str">
            <v>佰钧成信息技术（苏州）有限公司</v>
          </cell>
          <cell r="J216" t="str">
            <v>项目组长</v>
          </cell>
        </row>
        <row r="217">
          <cell r="A217" t="str">
            <v>B-27375</v>
          </cell>
          <cell r="B217" t="str">
            <v>江莉莉</v>
          </cell>
          <cell r="C217" t="str">
            <v>研发中心</v>
          </cell>
          <cell r="D217" t="str">
            <v>社会保险系统</v>
          </cell>
          <cell r="F217">
            <v>160</v>
          </cell>
          <cell r="G217">
            <v>80</v>
          </cell>
          <cell r="H217">
            <v>0.5</v>
          </cell>
          <cell r="I217" t="str">
            <v>佰钧成信息技术（苏州）有限公司</v>
          </cell>
          <cell r="J217" t="str">
            <v>测试工作</v>
          </cell>
        </row>
        <row r="218">
          <cell r="A218" t="str">
            <v>B-10603</v>
          </cell>
          <cell r="B218" t="str">
            <v>庞恺</v>
          </cell>
          <cell r="C218" t="str">
            <v>研发中心</v>
          </cell>
          <cell r="D218" t="str">
            <v>生产信息管理系统</v>
          </cell>
          <cell r="F218">
            <v>160</v>
          </cell>
          <cell r="G218">
            <v>80</v>
          </cell>
          <cell r="H218">
            <v>0.5</v>
          </cell>
          <cell r="I218" t="str">
            <v>佰钧成信息技术（苏州）有限公司</v>
          </cell>
          <cell r="J218" t="str">
            <v>技术开发</v>
          </cell>
        </row>
        <row r="219">
          <cell r="A219" t="str">
            <v>B-27356</v>
          </cell>
          <cell r="B219" t="str">
            <v>韦聪聪</v>
          </cell>
          <cell r="C219" t="str">
            <v>研发中心</v>
          </cell>
          <cell r="D219" t="str">
            <v>生产信息管理系统</v>
          </cell>
          <cell r="F219">
            <v>160</v>
          </cell>
          <cell r="G219">
            <v>80</v>
          </cell>
          <cell r="H219">
            <v>0.5</v>
          </cell>
          <cell r="I219" t="str">
            <v>佰钧成信息技术（苏州）有限公司</v>
          </cell>
          <cell r="J219" t="str">
            <v>技术开发</v>
          </cell>
        </row>
        <row r="220">
          <cell r="A220" t="str">
            <v>B-27357</v>
          </cell>
          <cell r="B220" t="str">
            <v>欧阳诗婷</v>
          </cell>
          <cell r="C220" t="str">
            <v>研发中心</v>
          </cell>
          <cell r="D220" t="str">
            <v>生产信息管理系统</v>
          </cell>
          <cell r="F220">
            <v>160</v>
          </cell>
          <cell r="G220">
            <v>80</v>
          </cell>
          <cell r="H220">
            <v>0.5</v>
          </cell>
          <cell r="I220" t="str">
            <v>佰钧成信息技术（苏州）有限公司</v>
          </cell>
          <cell r="J220" t="str">
            <v>测试工作</v>
          </cell>
        </row>
        <row r="221">
          <cell r="A221" t="str">
            <v>B-27363</v>
          </cell>
          <cell r="B221" t="str">
            <v>胡强</v>
          </cell>
          <cell r="C221" t="str">
            <v>研发中心</v>
          </cell>
          <cell r="D221" t="str">
            <v>生产信息管理系统</v>
          </cell>
          <cell r="F221">
            <v>160</v>
          </cell>
          <cell r="G221">
            <v>80</v>
          </cell>
          <cell r="H221">
            <v>0.5</v>
          </cell>
          <cell r="I221" t="str">
            <v>佰钧成信息技术（苏州）有限公司</v>
          </cell>
          <cell r="J221" t="str">
            <v>测试工作</v>
          </cell>
        </row>
        <row r="222">
          <cell r="A222" t="str">
            <v>B-740</v>
          </cell>
          <cell r="B222" t="str">
            <v>余海霞</v>
          </cell>
          <cell r="C222" t="str">
            <v>研发中心</v>
          </cell>
          <cell r="D222" t="str">
            <v>生产信息管理系统</v>
          </cell>
          <cell r="F222">
            <v>160</v>
          </cell>
          <cell r="G222">
            <v>80</v>
          </cell>
          <cell r="H222">
            <v>0.5</v>
          </cell>
          <cell r="I222" t="str">
            <v>佰钧成信息技术（苏州）有限公司</v>
          </cell>
          <cell r="J222" t="str">
            <v>项目组长</v>
          </cell>
        </row>
        <row r="223">
          <cell r="A223" t="str">
            <v>B-11954</v>
          </cell>
          <cell r="B223" t="str">
            <v>定丹</v>
          </cell>
          <cell r="C223" t="str">
            <v>研发中心</v>
          </cell>
          <cell r="D223" t="str">
            <v>移动投保项目</v>
          </cell>
          <cell r="E223" t="str">
            <v>完成各类功能测试</v>
          </cell>
          <cell r="F223">
            <v>160</v>
          </cell>
          <cell r="G223">
            <v>160</v>
          </cell>
          <cell r="H223">
            <v>1</v>
          </cell>
          <cell r="I223" t="str">
            <v>佰钧成信息技术（苏州）有限公司</v>
          </cell>
          <cell r="J223" t="str">
            <v>测试工作</v>
          </cell>
        </row>
        <row r="224">
          <cell r="A224" t="str">
            <v>B-27344</v>
          </cell>
          <cell r="B224" t="str">
            <v>叶小云</v>
          </cell>
          <cell r="C224" t="str">
            <v>研发中心</v>
          </cell>
          <cell r="D224" t="str">
            <v>移动投保项目</v>
          </cell>
          <cell r="E224" t="str">
            <v>完成各类功能测试</v>
          </cell>
          <cell r="F224">
            <v>160</v>
          </cell>
          <cell r="G224">
            <v>160</v>
          </cell>
          <cell r="H224">
            <v>1</v>
          </cell>
          <cell r="I224" t="str">
            <v>佰钧成信息技术（苏州）有限公司</v>
          </cell>
          <cell r="J224" t="str">
            <v>测试工作</v>
          </cell>
        </row>
        <row r="225">
          <cell r="A225" t="str">
            <v>B-27359</v>
          </cell>
          <cell r="B225" t="str">
            <v>汪杨锋</v>
          </cell>
          <cell r="C225" t="str">
            <v>研发中心</v>
          </cell>
          <cell r="D225" t="str">
            <v>移动投保项目</v>
          </cell>
          <cell r="E225" t="str">
            <v>完成各类功能测试</v>
          </cell>
          <cell r="F225">
            <v>112</v>
          </cell>
          <cell r="G225">
            <v>56</v>
          </cell>
          <cell r="H225">
            <v>0.5</v>
          </cell>
          <cell r="I225" t="str">
            <v>佰钧成信息技术（苏州）有限公司</v>
          </cell>
          <cell r="J225" t="str">
            <v>测试工作</v>
          </cell>
        </row>
        <row r="226">
          <cell r="A226" t="str">
            <v>B-27376</v>
          </cell>
          <cell r="B226" t="str">
            <v>李莉</v>
          </cell>
          <cell r="C226" t="str">
            <v>研发中心</v>
          </cell>
          <cell r="D226" t="str">
            <v>移动投保项目</v>
          </cell>
          <cell r="E226" t="str">
            <v>完成各类功能测试</v>
          </cell>
          <cell r="F226">
            <v>160</v>
          </cell>
          <cell r="G226">
            <v>160</v>
          </cell>
          <cell r="H226">
            <v>1</v>
          </cell>
          <cell r="I226" t="str">
            <v>佰钧成信息技术（苏州）有限公司</v>
          </cell>
          <cell r="J226" t="str">
            <v>测试工作</v>
          </cell>
        </row>
        <row r="227">
          <cell r="A227" t="str">
            <v>B-21817</v>
          </cell>
          <cell r="B227" t="str">
            <v>邱金钰</v>
          </cell>
          <cell r="C227" t="str">
            <v>研发中心</v>
          </cell>
          <cell r="D227" t="str">
            <v>移动投保项目</v>
          </cell>
          <cell r="E227" t="str">
            <v>平台登录，创建保单，投保人录入，被保人录入，产品选择，保费计算，告知与确认，签署与提交，工作台等功能模块</v>
          </cell>
          <cell r="F227">
            <v>160</v>
          </cell>
          <cell r="G227">
            <v>160</v>
          </cell>
          <cell r="H227">
            <v>1</v>
          </cell>
          <cell r="I227" t="str">
            <v>佰钧成信息技术（苏州）有限公司</v>
          </cell>
          <cell r="J227" t="str">
            <v>技术开发</v>
          </cell>
        </row>
        <row r="228">
          <cell r="A228" t="str">
            <v>B-27076</v>
          </cell>
          <cell r="B228" t="str">
            <v>杨柳青</v>
          </cell>
          <cell r="C228" t="str">
            <v>研发中心</v>
          </cell>
          <cell r="D228" t="str">
            <v>移动投保项目</v>
          </cell>
          <cell r="E228" t="str">
            <v>平台登录，创建保单，投保人录入，被保人录入，产品选择，保费计算，告知与确认，签署与提交，工作台等功能模块</v>
          </cell>
          <cell r="F228">
            <v>152</v>
          </cell>
          <cell r="G228">
            <v>152</v>
          </cell>
          <cell r="H228">
            <v>1</v>
          </cell>
          <cell r="I228" t="str">
            <v>佰钧成信息技术（苏州）有限公司</v>
          </cell>
          <cell r="J228" t="str">
            <v>技术开发</v>
          </cell>
        </row>
        <row r="229">
          <cell r="A229" t="str">
            <v>B-27322</v>
          </cell>
          <cell r="B229" t="str">
            <v>宋扬</v>
          </cell>
          <cell r="C229" t="str">
            <v>研发中心</v>
          </cell>
          <cell r="D229" t="str">
            <v>移动投保项目</v>
          </cell>
          <cell r="E229" t="str">
            <v>平台登录，创建保单，投保人录入，被保人录入，产品选择，保费计算，告知与确认，签署与提交，工作台等功能模块</v>
          </cell>
          <cell r="F229">
            <v>148</v>
          </cell>
          <cell r="G229">
            <v>74</v>
          </cell>
          <cell r="H229">
            <v>0.5</v>
          </cell>
          <cell r="I229" t="str">
            <v>佰钧成信息技术（苏州）有限公司</v>
          </cell>
          <cell r="J229" t="str">
            <v>技术开发</v>
          </cell>
        </row>
        <row r="230">
          <cell r="A230" t="str">
            <v>B-13487</v>
          </cell>
          <cell r="B230" t="str">
            <v>杨晓梅</v>
          </cell>
          <cell r="C230" t="str">
            <v>研发中心</v>
          </cell>
          <cell r="D230" t="str">
            <v>移动投保项目</v>
          </cell>
          <cell r="E230" t="str">
            <v>组织开发平台登录，创建保单，投保人录入，被保人录入，产品选择，保费计算，告知与确认，签署与提交，工作台等功能模块</v>
          </cell>
          <cell r="F230">
            <v>160</v>
          </cell>
          <cell r="G230">
            <v>160</v>
          </cell>
          <cell r="H230">
            <v>1</v>
          </cell>
          <cell r="I230" t="str">
            <v>佰钧成信息技术（苏州）有限公司</v>
          </cell>
          <cell r="J230" t="str">
            <v>项目组长</v>
          </cell>
        </row>
        <row r="231">
          <cell r="A231" t="str">
            <v>B-10767</v>
          </cell>
          <cell r="B231" t="str">
            <v>许孔琛</v>
          </cell>
          <cell r="C231" t="str">
            <v>研发中心</v>
          </cell>
          <cell r="D231" t="str">
            <v>银行信贷管理信息系统</v>
          </cell>
          <cell r="F231">
            <v>160</v>
          </cell>
          <cell r="G231">
            <v>80</v>
          </cell>
          <cell r="H231">
            <v>0.5</v>
          </cell>
          <cell r="I231" t="str">
            <v>佰钧成信息技术（苏州）有限公司</v>
          </cell>
          <cell r="J231" t="str">
            <v>测试工作</v>
          </cell>
        </row>
        <row r="232">
          <cell r="A232" t="str">
            <v>B-12888</v>
          </cell>
          <cell r="B232" t="str">
            <v>张立</v>
          </cell>
          <cell r="C232" t="str">
            <v>研发中心</v>
          </cell>
          <cell r="D232" t="str">
            <v>银行信贷管理信息系统</v>
          </cell>
          <cell r="F232">
            <v>160</v>
          </cell>
          <cell r="G232">
            <v>80</v>
          </cell>
          <cell r="H232">
            <v>0.5</v>
          </cell>
          <cell r="I232" t="str">
            <v>佰钧成信息技术（苏州）有限公司</v>
          </cell>
          <cell r="J232" t="str">
            <v>技术开发</v>
          </cell>
        </row>
        <row r="233">
          <cell r="A233" t="str">
            <v>B-24883</v>
          </cell>
          <cell r="B233" t="str">
            <v>高磊</v>
          </cell>
          <cell r="C233" t="str">
            <v>研发中心</v>
          </cell>
          <cell r="D233" t="str">
            <v>银行信贷管理信息系统</v>
          </cell>
          <cell r="F233">
            <v>160</v>
          </cell>
          <cell r="G233">
            <v>80</v>
          </cell>
          <cell r="H233">
            <v>0.5</v>
          </cell>
          <cell r="I233" t="str">
            <v>佰钧成信息技术（苏州）有限公司</v>
          </cell>
          <cell r="J233" t="str">
            <v>测试工作</v>
          </cell>
        </row>
        <row r="234">
          <cell r="A234" t="str">
            <v>B-27378</v>
          </cell>
          <cell r="B234" t="str">
            <v>吴晨婷</v>
          </cell>
          <cell r="C234" t="str">
            <v>研发中心</v>
          </cell>
          <cell r="D234" t="str">
            <v>银行信贷管理信息系统</v>
          </cell>
          <cell r="F234">
            <v>160</v>
          </cell>
          <cell r="G234">
            <v>80</v>
          </cell>
          <cell r="H234">
            <v>0.5</v>
          </cell>
          <cell r="I234" t="str">
            <v>佰钧成信息技术（苏州）有限公司</v>
          </cell>
          <cell r="J234" t="str">
            <v>测试工作</v>
          </cell>
        </row>
        <row r="235">
          <cell r="A235" t="str">
            <v>B-9631</v>
          </cell>
          <cell r="B235" t="str">
            <v>李秀兰</v>
          </cell>
          <cell r="C235" t="str">
            <v>研发中心</v>
          </cell>
          <cell r="D235" t="str">
            <v>银行信贷管理信息系统</v>
          </cell>
          <cell r="F235">
            <v>160</v>
          </cell>
          <cell r="G235">
            <v>80</v>
          </cell>
          <cell r="H235">
            <v>0.5</v>
          </cell>
          <cell r="I235" t="str">
            <v>佰钧成信息技术（苏州）有限公司</v>
          </cell>
          <cell r="J235" t="str">
            <v>项目组长</v>
          </cell>
        </row>
        <row r="236">
          <cell r="A236" t="str">
            <v>B-16025</v>
          </cell>
          <cell r="B236" t="str">
            <v>张永建</v>
          </cell>
          <cell r="C236" t="str">
            <v>研发中心</v>
          </cell>
          <cell r="D236" t="str">
            <v>电子车牌综合展示系统</v>
          </cell>
          <cell r="F236">
            <v>160</v>
          </cell>
          <cell r="G236">
            <v>80</v>
          </cell>
          <cell r="H236">
            <v>0.5</v>
          </cell>
          <cell r="I236" t="str">
            <v>东南融通信息科技（苏州）有限公司</v>
          </cell>
          <cell r="J236" t="str">
            <v>项目组长</v>
          </cell>
        </row>
        <row r="237">
          <cell r="A237" t="str">
            <v>B-16865</v>
          </cell>
          <cell r="B237" t="str">
            <v>李培涛</v>
          </cell>
          <cell r="C237" t="str">
            <v>研发中心</v>
          </cell>
          <cell r="D237" t="str">
            <v>电子车牌综合展示系统</v>
          </cell>
          <cell r="F237">
            <v>160</v>
          </cell>
          <cell r="G237">
            <v>80</v>
          </cell>
          <cell r="H237">
            <v>0.5</v>
          </cell>
          <cell r="I237" t="str">
            <v>东南融通信息科技（苏州）有限公司</v>
          </cell>
          <cell r="J237" t="str">
            <v>技术开发</v>
          </cell>
        </row>
        <row r="238">
          <cell r="A238" t="str">
            <v>B-20871</v>
          </cell>
          <cell r="B238" t="str">
            <v>吴海瑞</v>
          </cell>
          <cell r="C238" t="str">
            <v>研发中心</v>
          </cell>
          <cell r="D238" t="str">
            <v>电子车牌综合展示系统</v>
          </cell>
          <cell r="F238">
            <v>160</v>
          </cell>
          <cell r="G238">
            <v>160</v>
          </cell>
          <cell r="H238">
            <v>1</v>
          </cell>
          <cell r="I238" t="str">
            <v>东南融通信息科技（苏州）有限公司</v>
          </cell>
          <cell r="J238" t="str">
            <v>技术开发</v>
          </cell>
        </row>
        <row r="239">
          <cell r="A239" t="str">
            <v>B-22927</v>
          </cell>
          <cell r="B239" t="str">
            <v>倪小芳</v>
          </cell>
          <cell r="C239" t="str">
            <v>研发中心</v>
          </cell>
          <cell r="D239" t="str">
            <v>电子车牌综合展示系统</v>
          </cell>
          <cell r="F239">
            <v>160</v>
          </cell>
          <cell r="G239">
            <v>160</v>
          </cell>
          <cell r="H239">
            <v>1</v>
          </cell>
          <cell r="I239" t="str">
            <v>东南融通信息科技（苏州）有限公司</v>
          </cell>
          <cell r="J239" t="str">
            <v>测试工作</v>
          </cell>
        </row>
        <row r="240">
          <cell r="A240" t="str">
            <v>B-7340</v>
          </cell>
          <cell r="B240" t="str">
            <v>王菊香</v>
          </cell>
          <cell r="C240" t="str">
            <v>研发中心</v>
          </cell>
          <cell r="D240" t="str">
            <v>电子车牌综合展示系统</v>
          </cell>
          <cell r="F240">
            <v>160</v>
          </cell>
          <cell r="G240">
            <v>80</v>
          </cell>
          <cell r="H240">
            <v>0.5</v>
          </cell>
          <cell r="I240" t="str">
            <v>东南融通信息科技（苏州）有限公司</v>
          </cell>
          <cell r="J240" t="str">
            <v>测试工作</v>
          </cell>
        </row>
        <row r="241">
          <cell r="A241" t="str">
            <v>B-7352</v>
          </cell>
          <cell r="B241" t="str">
            <v>张国斌</v>
          </cell>
          <cell r="C241" t="str">
            <v>研发中心</v>
          </cell>
          <cell r="D241" t="str">
            <v>电子车牌综合展示系统</v>
          </cell>
          <cell r="F241">
            <v>160</v>
          </cell>
          <cell r="G241">
            <v>160</v>
          </cell>
          <cell r="H241">
            <v>1</v>
          </cell>
          <cell r="I241" t="str">
            <v>东南融通信息科技（苏州）有限公司</v>
          </cell>
          <cell r="J241" t="str">
            <v>测试工作</v>
          </cell>
        </row>
        <row r="242">
          <cell r="A242" t="str">
            <v>B-7385</v>
          </cell>
          <cell r="B242" t="str">
            <v>窦守成</v>
          </cell>
          <cell r="C242" t="str">
            <v>研发中心</v>
          </cell>
          <cell r="D242" t="str">
            <v>电子车牌综合展示系统</v>
          </cell>
          <cell r="F242">
            <v>160</v>
          </cell>
          <cell r="G242">
            <v>160</v>
          </cell>
          <cell r="H242">
            <v>1</v>
          </cell>
          <cell r="I242" t="str">
            <v>东南融通信息科技（苏州）有限公司</v>
          </cell>
          <cell r="J242" t="str">
            <v>质量管理</v>
          </cell>
        </row>
        <row r="243">
          <cell r="A243" t="str">
            <v>B-21712</v>
          </cell>
          <cell r="B243" t="str">
            <v>班亚晶</v>
          </cell>
          <cell r="C243" t="str">
            <v>研发中心</v>
          </cell>
          <cell r="D243" t="str">
            <v>奇酷自拍杆</v>
          </cell>
          <cell r="F243">
            <v>160</v>
          </cell>
          <cell r="G243">
            <v>160</v>
          </cell>
          <cell r="H243">
            <v>1</v>
          </cell>
          <cell r="I243" t="str">
            <v>东南融通信息科技（苏州）有限公司</v>
          </cell>
          <cell r="J243" t="str">
            <v>测试工作</v>
          </cell>
        </row>
        <row r="244">
          <cell r="A244" t="str">
            <v>B-24684</v>
          </cell>
          <cell r="B244" t="str">
            <v>刘强</v>
          </cell>
          <cell r="C244" t="str">
            <v>研发中心</v>
          </cell>
          <cell r="D244" t="str">
            <v>奇酷自拍杆</v>
          </cell>
          <cell r="F244">
            <v>160</v>
          </cell>
          <cell r="G244">
            <v>160</v>
          </cell>
          <cell r="H244">
            <v>1</v>
          </cell>
          <cell r="I244" t="str">
            <v>东南融通信息科技（苏州）有限公司</v>
          </cell>
          <cell r="J244" t="str">
            <v>技术开发</v>
          </cell>
        </row>
        <row r="245">
          <cell r="A245" t="str">
            <v>B-25395</v>
          </cell>
          <cell r="B245" t="str">
            <v>张小明</v>
          </cell>
          <cell r="C245" t="str">
            <v>研发中心</v>
          </cell>
          <cell r="D245" t="str">
            <v>奇酷自拍杆</v>
          </cell>
          <cell r="F245">
            <v>160</v>
          </cell>
          <cell r="G245">
            <v>160</v>
          </cell>
          <cell r="H245">
            <v>1</v>
          </cell>
          <cell r="I245" t="str">
            <v>东南融通信息科技（苏州）有限公司</v>
          </cell>
          <cell r="J245" t="str">
            <v>测试工作</v>
          </cell>
        </row>
        <row r="246">
          <cell r="A246" t="str">
            <v>B-5889</v>
          </cell>
          <cell r="B246" t="str">
            <v>曹雪涛</v>
          </cell>
          <cell r="C246" t="str">
            <v>研发中心</v>
          </cell>
          <cell r="D246" t="str">
            <v>奇酷自拍杆</v>
          </cell>
          <cell r="F246">
            <v>160</v>
          </cell>
          <cell r="G246">
            <v>80</v>
          </cell>
          <cell r="H246">
            <v>0.5</v>
          </cell>
          <cell r="I246" t="str">
            <v>东南融通信息科技（苏州）有限公司</v>
          </cell>
          <cell r="J246" t="str">
            <v>技术开发</v>
          </cell>
        </row>
        <row r="247">
          <cell r="A247" t="str">
            <v>B-7386</v>
          </cell>
          <cell r="B247" t="str">
            <v>陈敏</v>
          </cell>
          <cell r="C247" t="str">
            <v>研发中心</v>
          </cell>
          <cell r="D247" t="str">
            <v>奇酷自拍杆</v>
          </cell>
          <cell r="F247">
            <v>160</v>
          </cell>
          <cell r="G247">
            <v>80</v>
          </cell>
          <cell r="H247">
            <v>0.5</v>
          </cell>
          <cell r="I247" t="str">
            <v>东南融通信息科技（苏州）有限公司</v>
          </cell>
          <cell r="J247" t="str">
            <v>项目组长</v>
          </cell>
        </row>
        <row r="248">
          <cell r="A248" t="str">
            <v>B-12367</v>
          </cell>
          <cell r="B248" t="str">
            <v>李奉</v>
          </cell>
          <cell r="C248" t="str">
            <v>研发中心</v>
          </cell>
          <cell r="D248" t="str">
            <v>赛格在线商场项目</v>
          </cell>
          <cell r="F248">
            <v>160</v>
          </cell>
          <cell r="G248">
            <v>160</v>
          </cell>
          <cell r="H248">
            <v>1</v>
          </cell>
          <cell r="I248" t="str">
            <v>东南融通信息科技（苏州）有限公司</v>
          </cell>
          <cell r="J248" t="str">
            <v>测试工作</v>
          </cell>
        </row>
        <row r="249">
          <cell r="A249" t="str">
            <v>B-6890</v>
          </cell>
          <cell r="B249" t="str">
            <v>唐清鹏</v>
          </cell>
          <cell r="C249" t="str">
            <v>研发中心</v>
          </cell>
          <cell r="D249" t="str">
            <v>赛格在线商场项目</v>
          </cell>
          <cell r="F249">
            <v>160</v>
          </cell>
          <cell r="G249">
            <v>80</v>
          </cell>
          <cell r="H249">
            <v>0.5</v>
          </cell>
          <cell r="I249" t="str">
            <v>东南融通信息科技（苏州）有限公司</v>
          </cell>
          <cell r="J249" t="str">
            <v>技术开发</v>
          </cell>
        </row>
        <row r="250">
          <cell r="A250" t="str">
            <v>B-7254</v>
          </cell>
          <cell r="B250" t="str">
            <v>缪洪涛</v>
          </cell>
          <cell r="C250" t="str">
            <v>研发中心</v>
          </cell>
          <cell r="D250" t="str">
            <v>赛格在线商场项目</v>
          </cell>
          <cell r="F250">
            <v>160</v>
          </cell>
          <cell r="G250">
            <v>80</v>
          </cell>
          <cell r="H250">
            <v>0.5</v>
          </cell>
          <cell r="I250" t="str">
            <v>东南融通信息科技（苏州）有限公司</v>
          </cell>
          <cell r="J250" t="str">
            <v>项目组长</v>
          </cell>
        </row>
        <row r="251">
          <cell r="A251" t="str">
            <v>B-7382</v>
          </cell>
          <cell r="B251" t="str">
            <v>全荃</v>
          </cell>
          <cell r="C251" t="str">
            <v>研发中心</v>
          </cell>
          <cell r="D251" t="str">
            <v>赛格在线商场项目</v>
          </cell>
          <cell r="F251">
            <v>160</v>
          </cell>
          <cell r="G251">
            <v>80</v>
          </cell>
          <cell r="H251">
            <v>0.5</v>
          </cell>
          <cell r="I251" t="str">
            <v>东南融通信息科技（苏州）有限公司</v>
          </cell>
          <cell r="J251" t="str">
            <v>测试工作</v>
          </cell>
        </row>
        <row r="252">
          <cell r="A252" t="str">
            <v>B-23643</v>
          </cell>
          <cell r="B252" t="str">
            <v>杨晓芳</v>
          </cell>
          <cell r="C252" t="str">
            <v>研发中心</v>
          </cell>
          <cell r="D252" t="str">
            <v>协同采购平台项目</v>
          </cell>
          <cell r="F252">
            <v>160</v>
          </cell>
          <cell r="G252">
            <v>160</v>
          </cell>
          <cell r="H252">
            <v>1</v>
          </cell>
          <cell r="I252" t="str">
            <v>东南融通信息科技（苏州）有限公司</v>
          </cell>
          <cell r="J252" t="str">
            <v>测试工作</v>
          </cell>
        </row>
        <row r="253">
          <cell r="A253" t="str">
            <v>B-8016</v>
          </cell>
          <cell r="B253" t="str">
            <v>徐璐</v>
          </cell>
          <cell r="C253" t="str">
            <v>研发中心</v>
          </cell>
          <cell r="D253" t="str">
            <v>协同采购平台项目</v>
          </cell>
          <cell r="F253">
            <v>160</v>
          </cell>
          <cell r="G253">
            <v>80</v>
          </cell>
          <cell r="H253">
            <v>0.5</v>
          </cell>
          <cell r="I253" t="str">
            <v>东南融通信息科技（苏州）有限公司</v>
          </cell>
          <cell r="J253" t="str">
            <v>技术开发</v>
          </cell>
        </row>
      </sheetData>
      <sheetData sheetId="2">
        <row r="1">
          <cell r="B1" t="str">
            <v>2016年 2月研发人员工时情况统计表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cell r="I2" t="str">
            <v>公司主体</v>
          </cell>
          <cell r="J2" t="str">
            <v>在本项目中承担的工作</v>
          </cell>
        </row>
        <row r="3">
          <cell r="A3" t="str">
            <v>B-039</v>
          </cell>
          <cell r="B3" t="str">
            <v>俞盛</v>
          </cell>
          <cell r="C3" t="str">
            <v>研发中心</v>
          </cell>
          <cell r="D3" t="str">
            <v>MES中控室看板项目</v>
          </cell>
          <cell r="F3">
            <v>144</v>
          </cell>
          <cell r="G3">
            <v>43.2</v>
          </cell>
          <cell r="H3">
            <v>0.3</v>
          </cell>
          <cell r="I3" t="str">
            <v>武汉佰钧成技术有限责任公司</v>
          </cell>
          <cell r="J3" t="str">
            <v>项目经理</v>
          </cell>
        </row>
        <row r="4">
          <cell r="A4" t="str">
            <v>B-025</v>
          </cell>
          <cell r="B4" t="str">
            <v>胡亮</v>
          </cell>
          <cell r="C4" t="str">
            <v>研发中心</v>
          </cell>
          <cell r="D4" t="str">
            <v>MES中控室看板项目</v>
          </cell>
          <cell r="F4">
            <v>144</v>
          </cell>
          <cell r="G4">
            <v>28.8</v>
          </cell>
          <cell r="H4">
            <v>0.2</v>
          </cell>
          <cell r="I4" t="str">
            <v>武汉佰钧成技术有限责任公司</v>
          </cell>
          <cell r="J4" t="str">
            <v>项目副经理</v>
          </cell>
        </row>
        <row r="5">
          <cell r="A5" t="str">
            <v>B-5505</v>
          </cell>
          <cell r="B5" t="str">
            <v>王业佳</v>
          </cell>
          <cell r="C5" t="str">
            <v>研发中心</v>
          </cell>
          <cell r="D5" t="str">
            <v>MES中控室看板项目</v>
          </cell>
          <cell r="F5">
            <v>144</v>
          </cell>
          <cell r="G5">
            <v>43.2</v>
          </cell>
          <cell r="H5">
            <v>0.3</v>
          </cell>
          <cell r="I5" t="str">
            <v>武汉佰钧成技术有限责任公司</v>
          </cell>
          <cell r="J5" t="str">
            <v>技术经理</v>
          </cell>
        </row>
        <row r="6">
          <cell r="A6" t="str">
            <v>B-23090</v>
          </cell>
          <cell r="B6" t="str">
            <v>郑柏暄</v>
          </cell>
          <cell r="C6" t="str">
            <v>研发中心</v>
          </cell>
          <cell r="D6" t="str">
            <v>MES中控室看板项目</v>
          </cell>
          <cell r="F6">
            <v>144</v>
          </cell>
          <cell r="G6">
            <v>144</v>
          </cell>
          <cell r="H6">
            <v>1</v>
          </cell>
          <cell r="I6" t="str">
            <v>武汉佰钧成技术有限责任公司</v>
          </cell>
          <cell r="J6" t="str">
            <v>测试工作</v>
          </cell>
        </row>
        <row r="7">
          <cell r="A7" t="str">
            <v>B-22165</v>
          </cell>
          <cell r="B7" t="str">
            <v>谢玮</v>
          </cell>
          <cell r="C7" t="str">
            <v>研发中心</v>
          </cell>
          <cell r="D7" t="str">
            <v>MES中控室看板项目</v>
          </cell>
          <cell r="F7">
            <v>144</v>
          </cell>
          <cell r="G7">
            <v>72</v>
          </cell>
          <cell r="H7">
            <v>0.5</v>
          </cell>
          <cell r="I7" t="str">
            <v>武汉佰钧成技术有限责任公司</v>
          </cell>
          <cell r="J7" t="str">
            <v>后勤管理</v>
          </cell>
        </row>
        <row r="8">
          <cell r="A8" t="str">
            <v>B-23933</v>
          </cell>
          <cell r="B8" t="str">
            <v>刘庆</v>
          </cell>
          <cell r="C8" t="str">
            <v>研发中心</v>
          </cell>
          <cell r="D8" t="str">
            <v>MES中控室看板项目</v>
          </cell>
          <cell r="F8">
            <v>144</v>
          </cell>
          <cell r="G8">
            <v>72</v>
          </cell>
          <cell r="H8">
            <v>0.5</v>
          </cell>
          <cell r="I8" t="str">
            <v>武汉佰钧成技术有限责任公司</v>
          </cell>
          <cell r="J8" t="str">
            <v>技术开发</v>
          </cell>
        </row>
        <row r="9">
          <cell r="A9" t="str">
            <v>B-22283</v>
          </cell>
          <cell r="B9" t="str">
            <v>孙明</v>
          </cell>
          <cell r="C9" t="str">
            <v>研发中心</v>
          </cell>
          <cell r="D9" t="str">
            <v>MES中控室看板项目</v>
          </cell>
          <cell r="F9">
            <v>16</v>
          </cell>
          <cell r="G9">
            <v>16</v>
          </cell>
          <cell r="H9">
            <v>1</v>
          </cell>
          <cell r="I9" t="str">
            <v>武汉佰钧成技术有限责任公司</v>
          </cell>
          <cell r="J9" t="str">
            <v>测试工作</v>
          </cell>
        </row>
        <row r="10">
          <cell r="A10" t="str">
            <v>B-16383</v>
          </cell>
          <cell r="B10" t="str">
            <v>高娟</v>
          </cell>
          <cell r="C10" t="str">
            <v>研发中心</v>
          </cell>
          <cell r="D10" t="str">
            <v>MES中控室看板项目</v>
          </cell>
          <cell r="F10">
            <v>144</v>
          </cell>
          <cell r="G10">
            <v>144</v>
          </cell>
          <cell r="H10">
            <v>1</v>
          </cell>
          <cell r="I10" t="str">
            <v>武汉佰钧成技术有限责任公司</v>
          </cell>
          <cell r="J10" t="str">
            <v>测试工作</v>
          </cell>
        </row>
        <row r="11">
          <cell r="A11" t="str">
            <v>B-21452</v>
          </cell>
          <cell r="B11" t="str">
            <v>谢泽勇</v>
          </cell>
          <cell r="C11" t="str">
            <v>研发中心</v>
          </cell>
          <cell r="D11" t="str">
            <v>MES中控室看板项目</v>
          </cell>
          <cell r="F11">
            <v>144</v>
          </cell>
          <cell r="G11">
            <v>72</v>
          </cell>
          <cell r="H11">
            <v>0.5</v>
          </cell>
          <cell r="I11" t="str">
            <v>武汉佰钧成技术有限责任公司</v>
          </cell>
          <cell r="J11" t="str">
            <v>技术开发</v>
          </cell>
        </row>
        <row r="12">
          <cell r="A12" t="str">
            <v>B-7354</v>
          </cell>
          <cell r="B12" t="str">
            <v>杨洁</v>
          </cell>
          <cell r="C12" t="str">
            <v>研发中心</v>
          </cell>
          <cell r="D12" t="str">
            <v>MES中控室看板项目</v>
          </cell>
          <cell r="F12">
            <v>144</v>
          </cell>
          <cell r="G12">
            <v>72</v>
          </cell>
          <cell r="H12">
            <v>0.5</v>
          </cell>
          <cell r="I12" t="str">
            <v>武汉佰钧成技术有限责任公司</v>
          </cell>
          <cell r="J12" t="str">
            <v>测试工作</v>
          </cell>
        </row>
        <row r="13">
          <cell r="A13" t="str">
            <v>B-27496</v>
          </cell>
          <cell r="B13" t="str">
            <v>蔡明</v>
          </cell>
          <cell r="C13" t="str">
            <v>研发中心</v>
          </cell>
          <cell r="D13" t="str">
            <v>MES中控室看板项目</v>
          </cell>
          <cell r="F13">
            <v>48</v>
          </cell>
          <cell r="G13">
            <v>24</v>
          </cell>
          <cell r="H13">
            <v>0.5</v>
          </cell>
          <cell r="I13" t="str">
            <v>武汉佰钧成技术有限责任公司</v>
          </cell>
          <cell r="J13" t="str">
            <v>技术开发</v>
          </cell>
        </row>
        <row r="14">
          <cell r="A14" t="str">
            <v>B-27006</v>
          </cell>
          <cell r="B14" t="str">
            <v>冯雪霜</v>
          </cell>
          <cell r="C14" t="str">
            <v>研发中心</v>
          </cell>
          <cell r="D14" t="str">
            <v>MES中控室看板项目</v>
          </cell>
          <cell r="F14">
            <v>104</v>
          </cell>
          <cell r="G14">
            <v>104</v>
          </cell>
          <cell r="H14">
            <v>1</v>
          </cell>
          <cell r="I14" t="str">
            <v>武汉佰钧成技术有限责任公司</v>
          </cell>
          <cell r="J14" t="str">
            <v>技术开发</v>
          </cell>
        </row>
        <row r="15">
          <cell r="A15" t="str">
            <v>B-13428</v>
          </cell>
          <cell r="B15" t="str">
            <v>张珍珍</v>
          </cell>
          <cell r="C15" t="str">
            <v>研发中心</v>
          </cell>
          <cell r="D15" t="str">
            <v>MES中控室看板项目</v>
          </cell>
          <cell r="F15">
            <v>144</v>
          </cell>
          <cell r="G15">
            <v>72</v>
          </cell>
          <cell r="H15">
            <v>0.5</v>
          </cell>
          <cell r="I15" t="str">
            <v>武汉佰钧成技术有限责任公司</v>
          </cell>
          <cell r="J15" t="str">
            <v>技术开发</v>
          </cell>
        </row>
        <row r="16">
          <cell r="A16" t="str">
            <v>B-24904</v>
          </cell>
          <cell r="B16" t="str">
            <v>方琴</v>
          </cell>
          <cell r="C16" t="str">
            <v>研发中心</v>
          </cell>
          <cell r="D16" t="str">
            <v>MES中控室看板项目</v>
          </cell>
          <cell r="F16">
            <v>128</v>
          </cell>
          <cell r="G16">
            <v>64</v>
          </cell>
          <cell r="H16">
            <v>0.5</v>
          </cell>
          <cell r="I16" t="str">
            <v>武汉佰钧成技术有限责任公司</v>
          </cell>
          <cell r="J16" t="str">
            <v>技术开发</v>
          </cell>
        </row>
        <row r="17">
          <cell r="A17" t="str">
            <v>B-26914</v>
          </cell>
          <cell r="B17" t="str">
            <v>冷秀秀</v>
          </cell>
          <cell r="C17" t="str">
            <v>研发中心</v>
          </cell>
          <cell r="D17" t="str">
            <v>MES中控室看板项目</v>
          </cell>
          <cell r="F17">
            <v>144</v>
          </cell>
          <cell r="G17">
            <v>144</v>
          </cell>
          <cell r="H17">
            <v>1</v>
          </cell>
          <cell r="I17" t="str">
            <v>武汉佰钧成技术有限责任公司</v>
          </cell>
          <cell r="J17" t="str">
            <v>技术开发</v>
          </cell>
        </row>
        <row r="18">
          <cell r="A18" t="str">
            <v>B-27504</v>
          </cell>
          <cell r="B18" t="str">
            <v>王晓勇</v>
          </cell>
          <cell r="C18" t="str">
            <v>研发中心</v>
          </cell>
          <cell r="D18" t="str">
            <v>MES中控室看板项目</v>
          </cell>
          <cell r="F18">
            <v>56</v>
          </cell>
          <cell r="G18">
            <v>28</v>
          </cell>
          <cell r="H18">
            <v>0.5</v>
          </cell>
          <cell r="I18" t="str">
            <v>武汉佰钧成技术有限责任公司</v>
          </cell>
          <cell r="J18" t="str">
            <v>技术开发</v>
          </cell>
        </row>
        <row r="19">
          <cell r="A19" t="str">
            <v>B-24771</v>
          </cell>
          <cell r="B19" t="str">
            <v>周厚悦</v>
          </cell>
          <cell r="C19" t="str">
            <v>研发中心</v>
          </cell>
          <cell r="D19" t="str">
            <v>MES中控室看板项目</v>
          </cell>
          <cell r="F19">
            <v>144</v>
          </cell>
          <cell r="G19">
            <v>72</v>
          </cell>
          <cell r="H19">
            <v>0.5</v>
          </cell>
          <cell r="I19" t="str">
            <v>武汉佰钧成技术有限责任公司</v>
          </cell>
          <cell r="J19" t="str">
            <v>技术开发</v>
          </cell>
        </row>
        <row r="20">
          <cell r="A20" t="str">
            <v>B-25265</v>
          </cell>
          <cell r="B20" t="str">
            <v>邓祥宝</v>
          </cell>
          <cell r="C20" t="str">
            <v>研发中心</v>
          </cell>
          <cell r="D20" t="str">
            <v>MES中控室看板项目</v>
          </cell>
          <cell r="F20">
            <v>144</v>
          </cell>
          <cell r="G20">
            <v>72</v>
          </cell>
          <cell r="H20">
            <v>0.5</v>
          </cell>
          <cell r="I20" t="str">
            <v>武汉佰钧成技术有限责任公司</v>
          </cell>
          <cell r="J20" t="str">
            <v>测试工作</v>
          </cell>
        </row>
        <row r="21">
          <cell r="A21" t="str">
            <v>B-23339</v>
          </cell>
          <cell r="B21" t="str">
            <v>曹健霞</v>
          </cell>
          <cell r="C21" t="str">
            <v>研发中心</v>
          </cell>
          <cell r="D21" t="str">
            <v>MES中控室看板项目</v>
          </cell>
          <cell r="F21">
            <v>144</v>
          </cell>
          <cell r="G21">
            <v>72</v>
          </cell>
          <cell r="H21">
            <v>0.5</v>
          </cell>
          <cell r="I21" t="str">
            <v>武汉佰钧成技术有限责任公司</v>
          </cell>
          <cell r="J21" t="str">
            <v>技术开发</v>
          </cell>
        </row>
        <row r="22">
          <cell r="A22" t="str">
            <v>B-2353</v>
          </cell>
          <cell r="B22" t="str">
            <v>王璐</v>
          </cell>
          <cell r="C22" t="str">
            <v>研发中心</v>
          </cell>
          <cell r="D22" t="str">
            <v>MES中控室看板项目</v>
          </cell>
          <cell r="F22">
            <v>144</v>
          </cell>
          <cell r="G22">
            <v>43.2</v>
          </cell>
          <cell r="H22">
            <v>0.3</v>
          </cell>
          <cell r="I22" t="str">
            <v>武汉佰钧成技术有限责任公司</v>
          </cell>
          <cell r="J22" t="str">
            <v>测试工作</v>
          </cell>
        </row>
        <row r="23">
          <cell r="A23" t="str">
            <v>B-16269</v>
          </cell>
          <cell r="B23" t="str">
            <v>熊韬</v>
          </cell>
          <cell r="C23" t="str">
            <v>研发中心</v>
          </cell>
          <cell r="D23" t="str">
            <v>MES中控室看板项目</v>
          </cell>
          <cell r="F23">
            <v>144</v>
          </cell>
          <cell r="G23">
            <v>72</v>
          </cell>
          <cell r="H23">
            <v>0.5</v>
          </cell>
          <cell r="I23" t="str">
            <v>武汉佰钧成技术有限责任公司</v>
          </cell>
          <cell r="J23" t="str">
            <v>测试工作</v>
          </cell>
        </row>
        <row r="24">
          <cell r="A24" t="str">
            <v>B-11059</v>
          </cell>
          <cell r="B24" t="str">
            <v>赵坚强</v>
          </cell>
          <cell r="C24" t="str">
            <v>研发中心</v>
          </cell>
          <cell r="D24" t="str">
            <v>MES中控室看板项目</v>
          </cell>
          <cell r="F24">
            <v>144</v>
          </cell>
          <cell r="G24">
            <v>43.2</v>
          </cell>
          <cell r="H24">
            <v>0.3</v>
          </cell>
          <cell r="I24" t="str">
            <v>武汉佰钧成技术有限责任公司</v>
          </cell>
          <cell r="J24" t="str">
            <v>测试工作</v>
          </cell>
        </row>
        <row r="25">
          <cell r="A25" t="str">
            <v>B-25164</v>
          </cell>
          <cell r="B25" t="str">
            <v>李鑫</v>
          </cell>
          <cell r="C25" t="str">
            <v>研发中心</v>
          </cell>
          <cell r="D25" t="str">
            <v>MES中控室看板项目</v>
          </cell>
          <cell r="F25">
            <v>144</v>
          </cell>
          <cell r="G25">
            <v>43.2</v>
          </cell>
          <cell r="H25">
            <v>0.3</v>
          </cell>
          <cell r="I25" t="str">
            <v>武汉佰钧成技术有限责任公司</v>
          </cell>
          <cell r="J25" t="str">
            <v>技术开发</v>
          </cell>
        </row>
        <row r="26">
          <cell r="A26" t="str">
            <v>B-5892</v>
          </cell>
          <cell r="B26" t="str">
            <v>尹瑞军</v>
          </cell>
          <cell r="C26" t="str">
            <v>研发中心</v>
          </cell>
          <cell r="D26" t="str">
            <v>MES中控室看板项目</v>
          </cell>
          <cell r="F26">
            <v>144</v>
          </cell>
          <cell r="G26">
            <v>43.2</v>
          </cell>
          <cell r="H26">
            <v>0.3</v>
          </cell>
          <cell r="I26" t="str">
            <v>武汉佰钧成技术有限责任公司</v>
          </cell>
          <cell r="J26" t="str">
            <v>技术开发</v>
          </cell>
        </row>
        <row r="27">
          <cell r="A27" t="str">
            <v>B-26483</v>
          </cell>
          <cell r="B27" t="str">
            <v>陈海露</v>
          </cell>
          <cell r="C27" t="str">
            <v>研发中心</v>
          </cell>
          <cell r="D27" t="str">
            <v>MES中控室看板项目</v>
          </cell>
          <cell r="F27">
            <v>144</v>
          </cell>
          <cell r="G27">
            <v>43.2</v>
          </cell>
          <cell r="H27">
            <v>0.3</v>
          </cell>
          <cell r="I27" t="str">
            <v>武汉佰钧成技术有限责任公司</v>
          </cell>
          <cell r="J27" t="str">
            <v>技术开发</v>
          </cell>
        </row>
        <row r="28">
          <cell r="A28" t="str">
            <v>B-25107</v>
          </cell>
          <cell r="B28" t="str">
            <v>周尧舜</v>
          </cell>
          <cell r="C28" t="str">
            <v>研发中心</v>
          </cell>
          <cell r="D28" t="str">
            <v>MES中控室看板项目</v>
          </cell>
          <cell r="F28">
            <v>144</v>
          </cell>
          <cell r="G28">
            <v>43.2</v>
          </cell>
          <cell r="H28">
            <v>0.3</v>
          </cell>
          <cell r="I28" t="str">
            <v>武汉佰钧成技术有限责任公司</v>
          </cell>
          <cell r="J28" t="str">
            <v>测试工作</v>
          </cell>
        </row>
        <row r="29">
          <cell r="A29" t="str">
            <v>B-27083</v>
          </cell>
          <cell r="B29" t="str">
            <v>蒋朝正</v>
          </cell>
          <cell r="C29" t="str">
            <v>研发中心</v>
          </cell>
          <cell r="D29" t="str">
            <v>MES中控室看板项目</v>
          </cell>
          <cell r="F29">
            <v>144</v>
          </cell>
          <cell r="G29">
            <v>72</v>
          </cell>
          <cell r="H29">
            <v>0.5</v>
          </cell>
          <cell r="I29" t="str">
            <v>武汉佰钧成技术有限责任公司</v>
          </cell>
          <cell r="J29" t="str">
            <v>技术开发</v>
          </cell>
        </row>
        <row r="30">
          <cell r="A30" t="str">
            <v>B-2555</v>
          </cell>
          <cell r="B30" t="str">
            <v>李晓辉</v>
          </cell>
          <cell r="C30" t="str">
            <v>研发中心</v>
          </cell>
          <cell r="D30" t="str">
            <v>MES中控室看板项目</v>
          </cell>
          <cell r="F30">
            <v>144</v>
          </cell>
          <cell r="G30">
            <v>28.8</v>
          </cell>
          <cell r="H30">
            <v>0.2</v>
          </cell>
          <cell r="I30" t="str">
            <v>武汉佰钧成技术有限责任公司</v>
          </cell>
          <cell r="J30" t="str">
            <v>测试经理</v>
          </cell>
        </row>
        <row r="31">
          <cell r="A31" t="str">
            <v>B-16513</v>
          </cell>
          <cell r="B31" t="str">
            <v>胡赳</v>
          </cell>
          <cell r="C31" t="str">
            <v>研发中心</v>
          </cell>
          <cell r="D31" t="str">
            <v>MES中控室看板项目</v>
          </cell>
          <cell r="F31">
            <v>144</v>
          </cell>
          <cell r="G31">
            <v>72</v>
          </cell>
          <cell r="H31">
            <v>0.5</v>
          </cell>
          <cell r="I31" t="str">
            <v>武汉佰钧成技术有限责任公司</v>
          </cell>
          <cell r="J31" t="str">
            <v>技术开发</v>
          </cell>
        </row>
        <row r="32">
          <cell r="A32" t="str">
            <v>B-20727</v>
          </cell>
          <cell r="B32" t="str">
            <v>胡晓佳</v>
          </cell>
          <cell r="C32" t="str">
            <v>研发中心</v>
          </cell>
          <cell r="D32" t="str">
            <v>MES中控室看板项目</v>
          </cell>
          <cell r="F32">
            <v>144</v>
          </cell>
          <cell r="G32">
            <v>72</v>
          </cell>
          <cell r="H32">
            <v>0.5</v>
          </cell>
          <cell r="I32" t="str">
            <v>武汉佰钧成技术有限责任公司</v>
          </cell>
          <cell r="J32" t="str">
            <v>测试工作</v>
          </cell>
        </row>
        <row r="33">
          <cell r="A33" t="str">
            <v>B-17176</v>
          </cell>
          <cell r="B33" t="str">
            <v>杨忠伟</v>
          </cell>
          <cell r="C33" t="str">
            <v>研发中心</v>
          </cell>
          <cell r="D33" t="str">
            <v>MES中控室看板项目</v>
          </cell>
          <cell r="F33">
            <v>144</v>
          </cell>
          <cell r="G33">
            <v>43.2</v>
          </cell>
          <cell r="H33">
            <v>0.3</v>
          </cell>
          <cell r="I33" t="str">
            <v>武汉佰钧成技术有限责任公司</v>
          </cell>
          <cell r="J33" t="str">
            <v>技术开发</v>
          </cell>
        </row>
        <row r="34">
          <cell r="A34" t="str">
            <v>B-4911</v>
          </cell>
          <cell r="B34" t="str">
            <v>王明军</v>
          </cell>
          <cell r="C34" t="str">
            <v>研发中心</v>
          </cell>
          <cell r="D34" t="str">
            <v>MES中控室看板项目</v>
          </cell>
          <cell r="F34">
            <v>144</v>
          </cell>
          <cell r="G34">
            <v>43.2</v>
          </cell>
          <cell r="H34">
            <v>0.3</v>
          </cell>
          <cell r="I34" t="str">
            <v>武汉佰钧成技术有限责任公司</v>
          </cell>
          <cell r="J34" t="str">
            <v>测试工作</v>
          </cell>
        </row>
        <row r="35">
          <cell r="A35" t="str">
            <v>B-17098</v>
          </cell>
          <cell r="B35" t="str">
            <v>李飞飞</v>
          </cell>
          <cell r="C35" t="str">
            <v>研发中心</v>
          </cell>
          <cell r="D35" t="str">
            <v>MES中控室看板项目</v>
          </cell>
          <cell r="F35">
            <v>104</v>
          </cell>
          <cell r="G35">
            <v>52</v>
          </cell>
          <cell r="H35">
            <v>0.5</v>
          </cell>
          <cell r="I35" t="str">
            <v>武汉佰钧成技术有限责任公司</v>
          </cell>
          <cell r="J35" t="str">
            <v>技术开发</v>
          </cell>
        </row>
        <row r="36">
          <cell r="A36" t="str">
            <v>B-17268</v>
          </cell>
          <cell r="B36" t="str">
            <v>姚志红</v>
          </cell>
          <cell r="C36" t="str">
            <v>研发中心</v>
          </cell>
          <cell r="D36" t="str">
            <v>MES中控室看板项目</v>
          </cell>
          <cell r="F36">
            <v>144</v>
          </cell>
          <cell r="G36">
            <v>43.2</v>
          </cell>
          <cell r="H36">
            <v>0.3</v>
          </cell>
          <cell r="I36" t="str">
            <v>武汉佰钧成技术有限责任公司</v>
          </cell>
          <cell r="J36" t="str">
            <v>测试工作</v>
          </cell>
        </row>
        <row r="37">
          <cell r="A37" t="str">
            <v>B-21222</v>
          </cell>
          <cell r="B37" t="str">
            <v>徐枫</v>
          </cell>
          <cell r="C37" t="str">
            <v>研发中心</v>
          </cell>
          <cell r="D37" t="str">
            <v>MES中控室看板项目</v>
          </cell>
          <cell r="F37">
            <v>144</v>
          </cell>
          <cell r="G37">
            <v>28.8</v>
          </cell>
          <cell r="H37">
            <v>0.2</v>
          </cell>
          <cell r="I37" t="str">
            <v>武汉佰钧成技术有限责任公司</v>
          </cell>
          <cell r="J37" t="str">
            <v>技术开发</v>
          </cell>
        </row>
        <row r="38">
          <cell r="A38" t="str">
            <v>B-7185</v>
          </cell>
          <cell r="B38" t="str">
            <v>刘宏伟</v>
          </cell>
          <cell r="C38" t="str">
            <v>研发中心</v>
          </cell>
          <cell r="D38" t="str">
            <v>MES中控室看板项目</v>
          </cell>
          <cell r="F38">
            <v>144</v>
          </cell>
          <cell r="G38">
            <v>43.2</v>
          </cell>
          <cell r="H38">
            <v>0.3</v>
          </cell>
          <cell r="I38" t="str">
            <v>武汉佰钧成技术有限责任公司</v>
          </cell>
          <cell r="J38" t="str">
            <v>技术开发</v>
          </cell>
        </row>
        <row r="39">
          <cell r="A39" t="str">
            <v>B-25684</v>
          </cell>
          <cell r="B39" t="str">
            <v>夏清波</v>
          </cell>
          <cell r="C39" t="str">
            <v>研发中心</v>
          </cell>
          <cell r="D39" t="str">
            <v>MES中控室看板项目</v>
          </cell>
          <cell r="F39">
            <v>72</v>
          </cell>
          <cell r="G39">
            <v>36</v>
          </cell>
          <cell r="H39">
            <v>0.5</v>
          </cell>
          <cell r="I39" t="str">
            <v>武汉佰钧成技术有限责任公司</v>
          </cell>
          <cell r="J39" t="str">
            <v>技术开发</v>
          </cell>
        </row>
        <row r="40">
          <cell r="A40" t="str">
            <v>B-1442</v>
          </cell>
          <cell r="B40" t="str">
            <v>李志强</v>
          </cell>
          <cell r="C40" t="str">
            <v>研发中心</v>
          </cell>
          <cell r="D40" t="str">
            <v>安全生产管理系统开发项目</v>
          </cell>
          <cell r="F40">
            <v>144</v>
          </cell>
          <cell r="G40">
            <v>28.8</v>
          </cell>
          <cell r="H40">
            <v>0.2</v>
          </cell>
          <cell r="I40" t="str">
            <v>武汉佰钧成技术有限责任公司</v>
          </cell>
          <cell r="J40" t="str">
            <v>项目经理</v>
          </cell>
        </row>
        <row r="41">
          <cell r="A41" t="str">
            <v>B-8509</v>
          </cell>
          <cell r="B41" t="str">
            <v>陈剑波</v>
          </cell>
          <cell r="C41" t="str">
            <v>研发中心</v>
          </cell>
          <cell r="D41" t="str">
            <v>安全生产管理系统开发项目</v>
          </cell>
          <cell r="F41">
            <v>144</v>
          </cell>
          <cell r="G41">
            <v>72</v>
          </cell>
          <cell r="H41">
            <v>0.5</v>
          </cell>
          <cell r="I41" t="str">
            <v>武汉佰钧成技术有限责任公司</v>
          </cell>
          <cell r="J41" t="str">
            <v>技术经理</v>
          </cell>
        </row>
        <row r="42">
          <cell r="A42" t="str">
            <v>B-17781</v>
          </cell>
          <cell r="B42" t="str">
            <v>苏柳青</v>
          </cell>
          <cell r="C42" t="str">
            <v>研发中心</v>
          </cell>
          <cell r="D42" t="str">
            <v>安全生产管理系统开发项目</v>
          </cell>
          <cell r="F42">
            <v>144</v>
          </cell>
          <cell r="G42">
            <v>72</v>
          </cell>
          <cell r="H42">
            <v>0.5</v>
          </cell>
          <cell r="I42" t="str">
            <v>武汉佰钧成技术有限责任公司</v>
          </cell>
          <cell r="J42" t="str">
            <v>后勤管理</v>
          </cell>
        </row>
        <row r="43">
          <cell r="A43" t="str">
            <v>B-20526</v>
          </cell>
          <cell r="B43" t="str">
            <v>杨磊</v>
          </cell>
          <cell r="C43" t="str">
            <v>研发中心</v>
          </cell>
          <cell r="D43" t="str">
            <v>安全生产管理系统开发项目</v>
          </cell>
          <cell r="F43">
            <v>144</v>
          </cell>
          <cell r="G43">
            <v>144</v>
          </cell>
          <cell r="H43">
            <v>1</v>
          </cell>
          <cell r="I43" t="str">
            <v>武汉佰钧成技术有限责任公司</v>
          </cell>
          <cell r="J43" t="str">
            <v>技术开发</v>
          </cell>
        </row>
        <row r="44">
          <cell r="A44" t="str">
            <v>B-27751</v>
          </cell>
          <cell r="B44" t="str">
            <v>秦磊</v>
          </cell>
          <cell r="C44" t="str">
            <v>研发中心</v>
          </cell>
          <cell r="D44" t="str">
            <v>安全生产管理系统开发项目</v>
          </cell>
          <cell r="F44">
            <v>24</v>
          </cell>
          <cell r="G44">
            <v>12</v>
          </cell>
          <cell r="H44">
            <v>0.5</v>
          </cell>
          <cell r="I44" t="str">
            <v>武汉佰钧成技术有限责任公司</v>
          </cell>
          <cell r="J44" t="str">
            <v>技术开发</v>
          </cell>
        </row>
        <row r="45">
          <cell r="A45" t="str">
            <v>B-23855</v>
          </cell>
          <cell r="B45" t="str">
            <v>侯志丽</v>
          </cell>
          <cell r="C45" t="str">
            <v>研发中心</v>
          </cell>
          <cell r="D45" t="str">
            <v>安全生产管理系统开发项目</v>
          </cell>
          <cell r="F45">
            <v>144</v>
          </cell>
          <cell r="G45">
            <v>72</v>
          </cell>
          <cell r="H45">
            <v>0.5</v>
          </cell>
          <cell r="I45" t="str">
            <v>武汉佰钧成技术有限责任公司</v>
          </cell>
          <cell r="J45" t="str">
            <v>测试工作</v>
          </cell>
        </row>
        <row r="46">
          <cell r="A46" t="str">
            <v>B-27125</v>
          </cell>
          <cell r="B46" t="str">
            <v>谭芳渊</v>
          </cell>
          <cell r="C46" t="str">
            <v>研发中心</v>
          </cell>
          <cell r="D46" t="str">
            <v>安全生产管理系统开发项目</v>
          </cell>
          <cell r="F46">
            <v>144</v>
          </cell>
          <cell r="G46">
            <v>144</v>
          </cell>
          <cell r="H46">
            <v>1</v>
          </cell>
          <cell r="I46" t="str">
            <v>武汉佰钧成技术有限责任公司</v>
          </cell>
          <cell r="J46" t="str">
            <v>技术开发</v>
          </cell>
        </row>
        <row r="47">
          <cell r="A47" t="str">
            <v>B-27764</v>
          </cell>
          <cell r="B47" t="str">
            <v>李佩东</v>
          </cell>
          <cell r="C47" t="str">
            <v>研发中心</v>
          </cell>
          <cell r="D47" t="str">
            <v>安全生产管理系统开发项目</v>
          </cell>
          <cell r="F47">
            <v>40</v>
          </cell>
          <cell r="G47">
            <v>40</v>
          </cell>
          <cell r="H47">
            <v>1</v>
          </cell>
          <cell r="I47" t="str">
            <v>武汉佰钧成技术有限责任公司</v>
          </cell>
          <cell r="J47" t="str">
            <v>测试工作</v>
          </cell>
        </row>
        <row r="48">
          <cell r="A48" t="str">
            <v>B-19650</v>
          </cell>
          <cell r="B48" t="str">
            <v>方科峰</v>
          </cell>
          <cell r="C48" t="str">
            <v>研发中心</v>
          </cell>
          <cell r="D48" t="str">
            <v>安全生产管理系统开发项目</v>
          </cell>
          <cell r="F48">
            <v>144</v>
          </cell>
          <cell r="G48">
            <v>72</v>
          </cell>
          <cell r="H48">
            <v>0.5</v>
          </cell>
          <cell r="I48" t="str">
            <v>武汉佰钧成技术有限责任公司</v>
          </cell>
          <cell r="J48" t="str">
            <v>测试工作</v>
          </cell>
        </row>
        <row r="49">
          <cell r="A49" t="str">
            <v>B-25023</v>
          </cell>
          <cell r="B49" t="str">
            <v>严文旭</v>
          </cell>
          <cell r="C49" t="str">
            <v>研发中心</v>
          </cell>
          <cell r="D49" t="str">
            <v>安全生产管理系统开发项目</v>
          </cell>
          <cell r="F49">
            <v>144</v>
          </cell>
          <cell r="G49">
            <v>72</v>
          </cell>
          <cell r="H49">
            <v>0.5</v>
          </cell>
          <cell r="I49" t="str">
            <v>武汉佰钧成技术有限责任公司</v>
          </cell>
          <cell r="J49" t="str">
            <v>技术开发</v>
          </cell>
        </row>
        <row r="50">
          <cell r="A50" t="str">
            <v>B-18297</v>
          </cell>
          <cell r="B50" t="str">
            <v>裴卉</v>
          </cell>
          <cell r="C50" t="str">
            <v>研发中心</v>
          </cell>
          <cell r="D50" t="str">
            <v>安全生产管理系统开发项目</v>
          </cell>
          <cell r="F50">
            <v>144</v>
          </cell>
          <cell r="G50">
            <v>72</v>
          </cell>
          <cell r="H50">
            <v>0.5</v>
          </cell>
          <cell r="I50" t="str">
            <v>武汉佰钧成技术有限责任公司</v>
          </cell>
          <cell r="J50" t="str">
            <v>测试工作</v>
          </cell>
        </row>
        <row r="51">
          <cell r="A51" t="str">
            <v>B-27208</v>
          </cell>
          <cell r="B51" t="str">
            <v>黄超</v>
          </cell>
          <cell r="C51" t="str">
            <v>研发中心</v>
          </cell>
          <cell r="D51" t="str">
            <v>安全生产管理系统开发项目</v>
          </cell>
          <cell r="F51">
            <v>144</v>
          </cell>
          <cell r="G51">
            <v>144</v>
          </cell>
          <cell r="H51">
            <v>1</v>
          </cell>
          <cell r="I51" t="str">
            <v>武汉佰钧成技术有限责任公司</v>
          </cell>
          <cell r="J51" t="str">
            <v>技术开发</v>
          </cell>
        </row>
        <row r="52">
          <cell r="A52" t="str">
            <v>B-27681</v>
          </cell>
          <cell r="B52" t="str">
            <v>王冰涛</v>
          </cell>
          <cell r="C52" t="str">
            <v>研发中心</v>
          </cell>
          <cell r="D52" t="str">
            <v>安全生产管理系统开发项目</v>
          </cell>
          <cell r="F52">
            <v>48</v>
          </cell>
          <cell r="G52">
            <v>24</v>
          </cell>
          <cell r="H52">
            <v>0.5</v>
          </cell>
          <cell r="I52" t="str">
            <v>武汉佰钧成技术有限责任公司</v>
          </cell>
          <cell r="J52" t="str">
            <v>测试工作</v>
          </cell>
        </row>
        <row r="53">
          <cell r="A53" t="str">
            <v>B-16003</v>
          </cell>
          <cell r="B53" t="str">
            <v>曾秀红</v>
          </cell>
          <cell r="C53" t="str">
            <v>研发中心</v>
          </cell>
          <cell r="D53" t="str">
            <v>安全生产管理系统开发项目</v>
          </cell>
          <cell r="F53">
            <v>144</v>
          </cell>
          <cell r="G53">
            <v>72</v>
          </cell>
          <cell r="H53">
            <v>0.5</v>
          </cell>
          <cell r="I53" t="str">
            <v>武汉佰钧成技术有限责任公司</v>
          </cell>
          <cell r="J53" t="str">
            <v>技术开发</v>
          </cell>
        </row>
        <row r="54">
          <cell r="A54" t="str">
            <v>B-27677</v>
          </cell>
          <cell r="B54" t="str">
            <v>李春玲</v>
          </cell>
          <cell r="C54" t="str">
            <v>研发中心</v>
          </cell>
          <cell r="D54" t="str">
            <v>安全生产管理系统开发项目</v>
          </cell>
          <cell r="F54">
            <v>56</v>
          </cell>
          <cell r="G54">
            <v>28</v>
          </cell>
          <cell r="H54">
            <v>0.5</v>
          </cell>
          <cell r="I54" t="str">
            <v>武汉佰钧成技术有限责任公司</v>
          </cell>
          <cell r="J54" t="str">
            <v>测试工作</v>
          </cell>
        </row>
        <row r="55">
          <cell r="A55" t="str">
            <v>B-20406</v>
          </cell>
          <cell r="B55" t="str">
            <v>孙建国</v>
          </cell>
          <cell r="C55" t="str">
            <v>研发中心</v>
          </cell>
          <cell r="D55" t="str">
            <v>安全生产管理系统开发项目</v>
          </cell>
          <cell r="F55">
            <v>144</v>
          </cell>
          <cell r="G55">
            <v>72</v>
          </cell>
          <cell r="H55">
            <v>0.5</v>
          </cell>
          <cell r="I55" t="str">
            <v>武汉佰钧成技术有限责任公司</v>
          </cell>
          <cell r="J55" t="str">
            <v>技术开发</v>
          </cell>
        </row>
        <row r="56">
          <cell r="A56" t="str">
            <v>B-17576</v>
          </cell>
          <cell r="B56" t="str">
            <v>刘芳</v>
          </cell>
          <cell r="C56" t="str">
            <v>研发中心</v>
          </cell>
          <cell r="D56" t="str">
            <v>安全生产管理系统开发项目</v>
          </cell>
          <cell r="F56">
            <v>144</v>
          </cell>
          <cell r="G56">
            <v>72</v>
          </cell>
          <cell r="H56">
            <v>0.5</v>
          </cell>
          <cell r="I56" t="str">
            <v>武汉佰钧成技术有限责任公司</v>
          </cell>
          <cell r="J56" t="str">
            <v>技术开发</v>
          </cell>
        </row>
        <row r="57">
          <cell r="A57" t="str">
            <v>B-25729</v>
          </cell>
          <cell r="B57" t="str">
            <v>周茂恩</v>
          </cell>
          <cell r="C57" t="str">
            <v>研发中心</v>
          </cell>
          <cell r="D57" t="str">
            <v>安全生产管理系统开发项目</v>
          </cell>
          <cell r="F57">
            <v>144</v>
          </cell>
          <cell r="G57">
            <v>144</v>
          </cell>
          <cell r="H57">
            <v>1</v>
          </cell>
          <cell r="I57" t="str">
            <v>武汉佰钧成技术有限责任公司</v>
          </cell>
          <cell r="J57" t="str">
            <v>技术开发</v>
          </cell>
        </row>
        <row r="58">
          <cell r="A58" t="str">
            <v>B-4938</v>
          </cell>
          <cell r="B58" t="str">
            <v>柯斌</v>
          </cell>
          <cell r="C58" t="str">
            <v>研发中心</v>
          </cell>
          <cell r="D58" t="str">
            <v>安全生产管理系统开发项目</v>
          </cell>
          <cell r="F58">
            <v>120</v>
          </cell>
          <cell r="G58">
            <v>36</v>
          </cell>
          <cell r="H58">
            <v>0.3</v>
          </cell>
          <cell r="I58" t="str">
            <v>武汉佰钧成技术有限责任公司</v>
          </cell>
          <cell r="J58" t="str">
            <v>技术开发</v>
          </cell>
        </row>
        <row r="59">
          <cell r="A59" t="str">
            <v>B-23613</v>
          </cell>
          <cell r="B59" t="str">
            <v>欧泉</v>
          </cell>
          <cell r="C59" t="str">
            <v>研发中心</v>
          </cell>
          <cell r="D59" t="str">
            <v>安全生产管理系统开发项目</v>
          </cell>
          <cell r="F59">
            <v>144</v>
          </cell>
          <cell r="G59">
            <v>72</v>
          </cell>
          <cell r="H59">
            <v>0.5</v>
          </cell>
          <cell r="I59" t="str">
            <v>武汉佰钧成技术有限责任公司</v>
          </cell>
          <cell r="J59" t="str">
            <v>配置管理</v>
          </cell>
        </row>
        <row r="60">
          <cell r="A60" t="str">
            <v>B-19323</v>
          </cell>
          <cell r="B60" t="str">
            <v>乐敏燕</v>
          </cell>
          <cell r="C60" t="str">
            <v>研发中心</v>
          </cell>
          <cell r="D60" t="str">
            <v>安全生产管理系统开发项目</v>
          </cell>
          <cell r="F60">
            <v>16</v>
          </cell>
          <cell r="G60">
            <v>8</v>
          </cell>
          <cell r="H60">
            <v>0.5</v>
          </cell>
          <cell r="I60" t="str">
            <v>武汉佰钧成技术有限责任公司</v>
          </cell>
          <cell r="J60" t="str">
            <v>技术开发</v>
          </cell>
        </row>
        <row r="61">
          <cell r="A61" t="str">
            <v>B-18777</v>
          </cell>
          <cell r="B61" t="str">
            <v>黄秋香</v>
          </cell>
          <cell r="C61" t="str">
            <v>研发中心</v>
          </cell>
          <cell r="D61" t="str">
            <v>安全生产管理系统开发项目</v>
          </cell>
          <cell r="F61">
            <v>144</v>
          </cell>
          <cell r="G61">
            <v>72</v>
          </cell>
          <cell r="H61">
            <v>0.5</v>
          </cell>
          <cell r="I61" t="str">
            <v>武汉佰钧成技术有限责任公司</v>
          </cell>
          <cell r="J61" t="str">
            <v>技术开发</v>
          </cell>
        </row>
        <row r="62">
          <cell r="A62" t="str">
            <v>B-27833</v>
          </cell>
          <cell r="B62" t="str">
            <v>陈树斌</v>
          </cell>
          <cell r="C62" t="str">
            <v>研发中心</v>
          </cell>
          <cell r="D62" t="str">
            <v>安全生产管理系统开发项目</v>
          </cell>
          <cell r="F62">
            <v>8</v>
          </cell>
          <cell r="G62">
            <v>8</v>
          </cell>
          <cell r="H62">
            <v>1</v>
          </cell>
          <cell r="I62" t="str">
            <v>武汉佰钧成技术有限责任公司</v>
          </cell>
          <cell r="J62" t="str">
            <v>技术开发</v>
          </cell>
        </row>
        <row r="63">
          <cell r="A63" t="str">
            <v>B-21412</v>
          </cell>
          <cell r="B63" t="str">
            <v>石晓敏</v>
          </cell>
          <cell r="C63" t="str">
            <v>研发中心</v>
          </cell>
          <cell r="D63" t="str">
            <v>安全生产管理系统开发项目</v>
          </cell>
          <cell r="F63">
            <v>136</v>
          </cell>
          <cell r="G63">
            <v>68</v>
          </cell>
          <cell r="H63">
            <v>0.5</v>
          </cell>
          <cell r="I63" t="str">
            <v>武汉佰钧成技术有限责任公司</v>
          </cell>
          <cell r="J63" t="str">
            <v>技术开发</v>
          </cell>
        </row>
        <row r="64">
          <cell r="A64" t="str">
            <v>B-9510</v>
          </cell>
          <cell r="B64" t="str">
            <v>雷敏</v>
          </cell>
          <cell r="C64" t="str">
            <v>研发中心</v>
          </cell>
          <cell r="D64" t="str">
            <v>安全生产管理系统开发项目</v>
          </cell>
          <cell r="F64">
            <v>136</v>
          </cell>
          <cell r="G64">
            <v>68</v>
          </cell>
          <cell r="H64">
            <v>0.5</v>
          </cell>
          <cell r="I64" t="str">
            <v>武汉佰钧成技术有限责任公司</v>
          </cell>
          <cell r="J64" t="str">
            <v>技术开发</v>
          </cell>
        </row>
        <row r="65">
          <cell r="A65" t="str">
            <v>B-5667</v>
          </cell>
          <cell r="B65" t="str">
            <v>于斌</v>
          </cell>
          <cell r="C65" t="str">
            <v>研发中心</v>
          </cell>
          <cell r="D65" t="str">
            <v>安全生产管理系统开发项目</v>
          </cell>
          <cell r="F65">
            <v>144</v>
          </cell>
          <cell r="G65">
            <v>72</v>
          </cell>
          <cell r="H65">
            <v>0.5</v>
          </cell>
          <cell r="I65" t="str">
            <v>武汉佰钧成技术有限责任公司</v>
          </cell>
          <cell r="J65" t="str">
            <v>技术开发</v>
          </cell>
        </row>
        <row r="66">
          <cell r="A66" t="str">
            <v>B-7721</v>
          </cell>
          <cell r="B66" t="str">
            <v>袁明洋</v>
          </cell>
          <cell r="C66" t="str">
            <v>研发中心</v>
          </cell>
          <cell r="D66" t="str">
            <v>安全生产管理系统开发项目</v>
          </cell>
          <cell r="F66">
            <v>144</v>
          </cell>
          <cell r="G66">
            <v>72</v>
          </cell>
          <cell r="H66">
            <v>0.5</v>
          </cell>
          <cell r="I66" t="str">
            <v>武汉佰钧成技术有限责任公司</v>
          </cell>
          <cell r="J66" t="str">
            <v>技术开发</v>
          </cell>
        </row>
        <row r="67">
          <cell r="A67" t="str">
            <v>B-23735</v>
          </cell>
          <cell r="B67" t="str">
            <v>熊刘照</v>
          </cell>
          <cell r="C67" t="str">
            <v>研发中心</v>
          </cell>
          <cell r="D67" t="str">
            <v>安全生产管理系统开发项目</v>
          </cell>
          <cell r="F67">
            <v>144</v>
          </cell>
          <cell r="G67">
            <v>43.2</v>
          </cell>
          <cell r="H67">
            <v>0.3</v>
          </cell>
          <cell r="I67" t="str">
            <v>武汉佰钧成技术有限责任公司</v>
          </cell>
          <cell r="J67" t="str">
            <v>数据库需求管理</v>
          </cell>
        </row>
        <row r="68">
          <cell r="A68" t="str">
            <v>B-20854</v>
          </cell>
          <cell r="B68" t="str">
            <v>胡培培</v>
          </cell>
          <cell r="C68" t="str">
            <v>研发中心</v>
          </cell>
          <cell r="D68" t="str">
            <v>安全生产管理系统开发项目</v>
          </cell>
          <cell r="F68">
            <v>120</v>
          </cell>
          <cell r="G68">
            <v>60</v>
          </cell>
          <cell r="H68">
            <v>0.5</v>
          </cell>
          <cell r="I68" t="str">
            <v>武汉佰钧成技术有限责任公司</v>
          </cell>
          <cell r="J68" t="str">
            <v>测试经理</v>
          </cell>
        </row>
        <row r="69">
          <cell r="A69" t="str">
            <v>B-9774</v>
          </cell>
          <cell r="B69" t="str">
            <v>王丽芳</v>
          </cell>
          <cell r="C69" t="str">
            <v>研发中心</v>
          </cell>
          <cell r="D69" t="str">
            <v>佰钧成WMS仓储管理系统</v>
          </cell>
          <cell r="F69">
            <v>144</v>
          </cell>
          <cell r="G69">
            <v>28.8</v>
          </cell>
          <cell r="H69">
            <v>0.2</v>
          </cell>
          <cell r="I69" t="str">
            <v>武汉佰钧成技术有限责任公司</v>
          </cell>
          <cell r="J69" t="str">
            <v>项目经理</v>
          </cell>
        </row>
        <row r="70">
          <cell r="A70" t="str">
            <v>B-5736</v>
          </cell>
          <cell r="B70" t="str">
            <v>黄磊</v>
          </cell>
          <cell r="C70" t="str">
            <v>研发中心</v>
          </cell>
          <cell r="D70" t="str">
            <v>佰钧成WMS仓储管理系统</v>
          </cell>
          <cell r="F70">
            <v>144</v>
          </cell>
          <cell r="G70">
            <v>43.2</v>
          </cell>
          <cell r="H70">
            <v>0.3</v>
          </cell>
          <cell r="I70" t="str">
            <v>武汉佰钧成技术有限责任公司</v>
          </cell>
          <cell r="J70" t="str">
            <v>技术经理</v>
          </cell>
        </row>
        <row r="71">
          <cell r="A71" t="str">
            <v>B-27689</v>
          </cell>
          <cell r="B71" t="str">
            <v>赖淑华</v>
          </cell>
          <cell r="C71" t="str">
            <v>研发中心</v>
          </cell>
          <cell r="D71" t="str">
            <v>佰钧成WMS仓储管理系统</v>
          </cell>
          <cell r="F71">
            <v>56</v>
          </cell>
          <cell r="G71">
            <v>28</v>
          </cell>
          <cell r="H71">
            <v>0.5</v>
          </cell>
          <cell r="I71" t="str">
            <v>武汉佰钧成技术有限责任公司</v>
          </cell>
          <cell r="J71" t="str">
            <v>后勤管理</v>
          </cell>
        </row>
        <row r="72">
          <cell r="A72" t="str">
            <v>B-27140</v>
          </cell>
          <cell r="B72" t="str">
            <v>郑颖</v>
          </cell>
          <cell r="C72" t="str">
            <v>研发中心</v>
          </cell>
          <cell r="D72" t="str">
            <v>佰钧成WMS仓储管理系统</v>
          </cell>
          <cell r="F72">
            <v>144</v>
          </cell>
          <cell r="G72">
            <v>72</v>
          </cell>
          <cell r="H72">
            <v>0.5</v>
          </cell>
          <cell r="I72" t="str">
            <v>武汉佰钧成技术有限责任公司</v>
          </cell>
          <cell r="J72" t="str">
            <v>测试工作</v>
          </cell>
        </row>
        <row r="73">
          <cell r="A73" t="str">
            <v>B-5107</v>
          </cell>
          <cell r="B73" t="str">
            <v>林健</v>
          </cell>
          <cell r="C73" t="str">
            <v>研发中心</v>
          </cell>
          <cell r="D73" t="str">
            <v>佰钧成WMS仓储管理系统</v>
          </cell>
          <cell r="F73">
            <v>144</v>
          </cell>
          <cell r="G73">
            <v>72</v>
          </cell>
          <cell r="H73">
            <v>0.5</v>
          </cell>
          <cell r="I73" t="str">
            <v>武汉佰钧成技术有限责任公司</v>
          </cell>
          <cell r="J73" t="str">
            <v>技术开发</v>
          </cell>
        </row>
        <row r="74">
          <cell r="A74" t="str">
            <v>B-18269</v>
          </cell>
          <cell r="B74" t="str">
            <v>田迎春</v>
          </cell>
          <cell r="C74" t="str">
            <v>研发中心</v>
          </cell>
          <cell r="D74" t="str">
            <v>佰钧成WMS仓储管理系统</v>
          </cell>
          <cell r="F74">
            <v>128</v>
          </cell>
          <cell r="G74">
            <v>64</v>
          </cell>
          <cell r="H74">
            <v>0.5</v>
          </cell>
          <cell r="I74" t="str">
            <v>武汉佰钧成技术有限责任公司</v>
          </cell>
          <cell r="J74" t="str">
            <v>配置管理</v>
          </cell>
        </row>
        <row r="75">
          <cell r="A75" t="str">
            <v>B-26099</v>
          </cell>
          <cell r="B75" t="str">
            <v>王朵</v>
          </cell>
          <cell r="C75" t="str">
            <v>研发中心</v>
          </cell>
          <cell r="D75" t="str">
            <v>佰钧成WMS仓储管理系统</v>
          </cell>
          <cell r="F75">
            <v>144</v>
          </cell>
          <cell r="G75">
            <v>144</v>
          </cell>
          <cell r="H75">
            <v>1</v>
          </cell>
          <cell r="I75" t="str">
            <v>武汉佰钧成技术有限责任公司</v>
          </cell>
          <cell r="J75" t="str">
            <v>技术开发</v>
          </cell>
        </row>
        <row r="76">
          <cell r="A76" t="str">
            <v>B-5909</v>
          </cell>
          <cell r="B76" t="str">
            <v>杨金凤</v>
          </cell>
          <cell r="C76" t="str">
            <v>研发中心</v>
          </cell>
          <cell r="D76" t="str">
            <v>佰钧成WMS仓储管理系统</v>
          </cell>
          <cell r="F76">
            <v>144</v>
          </cell>
          <cell r="G76">
            <v>144</v>
          </cell>
          <cell r="H76">
            <v>1</v>
          </cell>
          <cell r="I76" t="str">
            <v>武汉佰钧成技术有限责任公司</v>
          </cell>
          <cell r="J76" t="str">
            <v>技术开发</v>
          </cell>
        </row>
        <row r="77">
          <cell r="A77" t="str">
            <v>B-20632</v>
          </cell>
          <cell r="B77" t="str">
            <v>兰波</v>
          </cell>
          <cell r="C77" t="str">
            <v>研发中心</v>
          </cell>
          <cell r="D77" t="str">
            <v>佰钧成WMS仓储管理系统</v>
          </cell>
          <cell r="F77">
            <v>144</v>
          </cell>
          <cell r="G77">
            <v>72</v>
          </cell>
          <cell r="H77">
            <v>0.5</v>
          </cell>
          <cell r="I77" t="str">
            <v>武汉佰钧成技术有限责任公司</v>
          </cell>
          <cell r="J77" t="str">
            <v>技术开发</v>
          </cell>
        </row>
        <row r="78">
          <cell r="A78" t="str">
            <v>B-012</v>
          </cell>
          <cell r="B78" t="str">
            <v>祝亚</v>
          </cell>
          <cell r="C78" t="str">
            <v>研发中心</v>
          </cell>
          <cell r="D78" t="str">
            <v>佰钧成WMS仓储管理系统</v>
          </cell>
          <cell r="F78">
            <v>144</v>
          </cell>
          <cell r="G78">
            <v>72</v>
          </cell>
          <cell r="H78">
            <v>0.5</v>
          </cell>
          <cell r="I78" t="str">
            <v>武汉佰钧成技术有限责任公司</v>
          </cell>
          <cell r="J78" t="str">
            <v>技术开发</v>
          </cell>
        </row>
        <row r="79">
          <cell r="A79" t="str">
            <v>B-24854</v>
          </cell>
          <cell r="B79" t="str">
            <v>魏传成</v>
          </cell>
          <cell r="C79" t="str">
            <v>研发中心</v>
          </cell>
          <cell r="D79" t="str">
            <v>佰钧成WMS仓储管理系统</v>
          </cell>
          <cell r="F79">
            <v>104</v>
          </cell>
          <cell r="G79">
            <v>52</v>
          </cell>
          <cell r="H79">
            <v>0.5</v>
          </cell>
          <cell r="I79" t="str">
            <v>武汉佰钧成技术有限责任公司</v>
          </cell>
          <cell r="J79" t="str">
            <v>测试工作</v>
          </cell>
        </row>
        <row r="80">
          <cell r="A80" t="str">
            <v>B-24650</v>
          </cell>
          <cell r="B80" t="str">
            <v>金世成</v>
          </cell>
          <cell r="C80" t="str">
            <v>研发中心</v>
          </cell>
          <cell r="D80" t="str">
            <v>佰钧成WMS仓储管理系统</v>
          </cell>
          <cell r="F80">
            <v>144</v>
          </cell>
          <cell r="G80">
            <v>144</v>
          </cell>
          <cell r="H80">
            <v>1</v>
          </cell>
          <cell r="I80" t="str">
            <v>武汉佰钧成技术有限责任公司</v>
          </cell>
          <cell r="J80" t="str">
            <v>技术开发</v>
          </cell>
        </row>
        <row r="81">
          <cell r="A81" t="str">
            <v>B-755</v>
          </cell>
          <cell r="B81" t="str">
            <v>刘涛</v>
          </cell>
          <cell r="C81" t="str">
            <v>研发中心</v>
          </cell>
          <cell r="D81" t="str">
            <v>佰钧成WMS仓储管理系统</v>
          </cell>
          <cell r="F81">
            <v>144</v>
          </cell>
          <cell r="G81">
            <v>72</v>
          </cell>
          <cell r="H81">
            <v>0.5</v>
          </cell>
          <cell r="I81" t="str">
            <v>武汉佰钧成技术有限责任公司</v>
          </cell>
          <cell r="J81" t="str">
            <v>技术开发</v>
          </cell>
        </row>
        <row r="82">
          <cell r="A82" t="str">
            <v>B-14886</v>
          </cell>
          <cell r="B82" t="str">
            <v>彭煜</v>
          </cell>
          <cell r="C82" t="str">
            <v>研发中心</v>
          </cell>
          <cell r="D82" t="str">
            <v>佰钧成WMS仓储管理系统</v>
          </cell>
          <cell r="F82">
            <v>144</v>
          </cell>
          <cell r="G82">
            <v>43.2</v>
          </cell>
          <cell r="H82">
            <v>0.3</v>
          </cell>
          <cell r="I82" t="str">
            <v>武汉佰钧成技术有限责任公司</v>
          </cell>
          <cell r="J82" t="str">
            <v>数据库需求管理</v>
          </cell>
        </row>
        <row r="83">
          <cell r="A83" t="str">
            <v>B-25635</v>
          </cell>
          <cell r="B83" t="str">
            <v>王辉</v>
          </cell>
          <cell r="C83" t="str">
            <v>研发中心</v>
          </cell>
          <cell r="D83" t="str">
            <v>佰钧成WMS仓储管理系统</v>
          </cell>
          <cell r="F83">
            <v>144</v>
          </cell>
          <cell r="G83">
            <v>72</v>
          </cell>
          <cell r="H83">
            <v>0.5</v>
          </cell>
          <cell r="I83" t="str">
            <v>武汉佰钧成技术有限责任公司</v>
          </cell>
          <cell r="J83" t="str">
            <v>技术开发</v>
          </cell>
        </row>
        <row r="84">
          <cell r="A84" t="str">
            <v>B-7163</v>
          </cell>
          <cell r="B84" t="str">
            <v>郭丁榕</v>
          </cell>
          <cell r="C84" t="str">
            <v>研发中心</v>
          </cell>
          <cell r="D84" t="str">
            <v>佰钧成WMS仓储管理系统</v>
          </cell>
          <cell r="F84">
            <v>144</v>
          </cell>
          <cell r="G84">
            <v>72</v>
          </cell>
          <cell r="H84">
            <v>0.5</v>
          </cell>
          <cell r="I84" t="str">
            <v>武汉佰钧成技术有限责任公司</v>
          </cell>
          <cell r="J84" t="str">
            <v>技术开发</v>
          </cell>
        </row>
        <row r="85">
          <cell r="A85" t="str">
            <v>B-5952</v>
          </cell>
          <cell r="B85" t="str">
            <v>刘方彬</v>
          </cell>
          <cell r="C85" t="str">
            <v>研发中心</v>
          </cell>
          <cell r="D85" t="str">
            <v>佰钧成WMS仓储管理系统</v>
          </cell>
          <cell r="F85">
            <v>144</v>
          </cell>
          <cell r="G85">
            <v>43.2</v>
          </cell>
          <cell r="H85">
            <v>0.3</v>
          </cell>
          <cell r="I85" t="str">
            <v>武汉佰钧成技术有限责任公司</v>
          </cell>
          <cell r="J85" t="str">
            <v>技术开发</v>
          </cell>
        </row>
        <row r="86">
          <cell r="A86" t="str">
            <v>B-3044</v>
          </cell>
          <cell r="B86" t="str">
            <v>冯雁</v>
          </cell>
          <cell r="C86" t="str">
            <v>研发中心</v>
          </cell>
          <cell r="D86" t="str">
            <v>佰钧成WMS仓储管理系统</v>
          </cell>
          <cell r="F86">
            <v>144</v>
          </cell>
          <cell r="G86">
            <v>43.2</v>
          </cell>
          <cell r="H86">
            <v>0.3</v>
          </cell>
          <cell r="I86" t="str">
            <v>武汉佰钧成技术有限责任公司</v>
          </cell>
          <cell r="J86" t="str">
            <v>技术开发</v>
          </cell>
        </row>
        <row r="87">
          <cell r="A87" t="str">
            <v>B-2086</v>
          </cell>
          <cell r="B87" t="str">
            <v>许卫国</v>
          </cell>
          <cell r="C87" t="str">
            <v>研发中心</v>
          </cell>
          <cell r="D87" t="str">
            <v>佰钧成WMS仓储管理系统</v>
          </cell>
          <cell r="F87">
            <v>144</v>
          </cell>
          <cell r="G87">
            <v>43.2</v>
          </cell>
          <cell r="H87">
            <v>0.3</v>
          </cell>
          <cell r="I87" t="str">
            <v>武汉佰钧成技术有限责任公司</v>
          </cell>
          <cell r="J87" t="str">
            <v>技术开发</v>
          </cell>
        </row>
        <row r="88">
          <cell r="A88" t="str">
            <v>B-8593</v>
          </cell>
          <cell r="B88" t="str">
            <v>许朝晖</v>
          </cell>
          <cell r="C88" t="str">
            <v>研发中心</v>
          </cell>
          <cell r="D88" t="str">
            <v>佰钧成WMS仓储管理系统</v>
          </cell>
          <cell r="F88">
            <v>144</v>
          </cell>
          <cell r="G88">
            <v>43.2</v>
          </cell>
          <cell r="H88">
            <v>0.3</v>
          </cell>
          <cell r="I88" t="str">
            <v>武汉佰钧成技术有限责任公司</v>
          </cell>
          <cell r="J88" t="str">
            <v>测试工作</v>
          </cell>
        </row>
        <row r="89">
          <cell r="A89" t="str">
            <v>B-25264</v>
          </cell>
          <cell r="B89" t="str">
            <v>孙公正</v>
          </cell>
          <cell r="C89" t="str">
            <v>研发中心</v>
          </cell>
          <cell r="D89" t="str">
            <v>佰钧成WMS仓储管理系统</v>
          </cell>
          <cell r="F89">
            <v>144</v>
          </cell>
          <cell r="G89">
            <v>43.2</v>
          </cell>
          <cell r="H89">
            <v>0.3</v>
          </cell>
          <cell r="I89" t="str">
            <v>武汉佰钧成技术有限责任公司</v>
          </cell>
          <cell r="J89" t="str">
            <v>测试工作</v>
          </cell>
        </row>
        <row r="90">
          <cell r="A90" t="str">
            <v>B-23985</v>
          </cell>
          <cell r="B90" t="str">
            <v>寇宝元</v>
          </cell>
          <cell r="C90" t="str">
            <v>研发中心</v>
          </cell>
          <cell r="D90" t="str">
            <v>佰钧成WMS仓储管理系统</v>
          </cell>
          <cell r="F90">
            <v>144</v>
          </cell>
          <cell r="G90">
            <v>43.2</v>
          </cell>
          <cell r="H90">
            <v>0.3</v>
          </cell>
          <cell r="I90" t="str">
            <v>武汉佰钧成技术有限责任公司</v>
          </cell>
          <cell r="J90" t="str">
            <v>技术开发</v>
          </cell>
        </row>
        <row r="91">
          <cell r="A91" t="str">
            <v>B-24654</v>
          </cell>
          <cell r="B91" t="str">
            <v>杨银山</v>
          </cell>
          <cell r="C91" t="str">
            <v>研发中心</v>
          </cell>
          <cell r="D91" t="str">
            <v>佰钧成WMS仓储管理系统</v>
          </cell>
          <cell r="F91">
            <v>144</v>
          </cell>
          <cell r="G91">
            <v>43.2</v>
          </cell>
          <cell r="H91">
            <v>0.3</v>
          </cell>
          <cell r="I91" t="str">
            <v>武汉佰钧成技术有限责任公司</v>
          </cell>
          <cell r="J91" t="str">
            <v>技术开发</v>
          </cell>
        </row>
        <row r="92">
          <cell r="A92" t="str">
            <v>B-2505</v>
          </cell>
          <cell r="B92" t="str">
            <v>刘海滨</v>
          </cell>
          <cell r="C92" t="str">
            <v>研发中心</v>
          </cell>
          <cell r="D92" t="str">
            <v>佰钧成WMS仓储管理系统</v>
          </cell>
          <cell r="F92">
            <v>144</v>
          </cell>
          <cell r="G92">
            <v>43.2</v>
          </cell>
          <cell r="H92">
            <v>0.3</v>
          </cell>
          <cell r="I92" t="str">
            <v>武汉佰钧成技术有限责任公司</v>
          </cell>
          <cell r="J92" t="str">
            <v>技术开发</v>
          </cell>
        </row>
        <row r="93">
          <cell r="A93" t="str">
            <v>B-19495</v>
          </cell>
          <cell r="B93" t="str">
            <v>刘润</v>
          </cell>
          <cell r="C93" t="str">
            <v>研发中心</v>
          </cell>
          <cell r="D93" t="str">
            <v>佰钧成WMS仓储管理系统</v>
          </cell>
          <cell r="F93">
            <v>144</v>
          </cell>
          <cell r="G93">
            <v>43.2</v>
          </cell>
          <cell r="H93">
            <v>0.3</v>
          </cell>
          <cell r="I93" t="str">
            <v>武汉佰钧成技术有限责任公司</v>
          </cell>
          <cell r="J93" t="str">
            <v>技术开发</v>
          </cell>
        </row>
        <row r="94">
          <cell r="A94" t="str">
            <v>B-2904</v>
          </cell>
          <cell r="B94" t="str">
            <v>谭瑞君</v>
          </cell>
          <cell r="C94" t="str">
            <v>研发中心</v>
          </cell>
          <cell r="D94" t="str">
            <v>佰钧成WMS仓储管理系统</v>
          </cell>
          <cell r="F94">
            <v>128</v>
          </cell>
          <cell r="G94">
            <v>38.4</v>
          </cell>
          <cell r="H94">
            <v>0.3</v>
          </cell>
          <cell r="I94" t="str">
            <v>武汉佰钧成技术有限责任公司</v>
          </cell>
          <cell r="J94" t="str">
            <v>测试经理</v>
          </cell>
        </row>
        <row r="95">
          <cell r="A95" t="str">
            <v>B-26273</v>
          </cell>
          <cell r="B95" t="str">
            <v>吴迪</v>
          </cell>
          <cell r="C95" t="str">
            <v>研发中心</v>
          </cell>
          <cell r="D95" t="str">
            <v>佰钧成WMS仓储管理系统</v>
          </cell>
          <cell r="F95">
            <v>144</v>
          </cell>
          <cell r="G95">
            <v>43.2</v>
          </cell>
          <cell r="H95">
            <v>0.3</v>
          </cell>
          <cell r="I95" t="str">
            <v>武汉佰钧成技术有限责任公司</v>
          </cell>
          <cell r="J95" t="str">
            <v>技术开发</v>
          </cell>
        </row>
        <row r="96">
          <cell r="A96" t="str">
            <v>B-27781</v>
          </cell>
          <cell r="B96" t="str">
            <v>陈常辉</v>
          </cell>
          <cell r="C96" t="str">
            <v>研发中心</v>
          </cell>
          <cell r="D96" t="str">
            <v>佰钧成WMS仓储管理系统</v>
          </cell>
          <cell r="F96">
            <v>24</v>
          </cell>
          <cell r="G96">
            <v>7.2</v>
          </cell>
          <cell r="H96">
            <v>0.3</v>
          </cell>
          <cell r="I96" t="str">
            <v>武汉佰钧成技术有限责任公司</v>
          </cell>
          <cell r="J96" t="str">
            <v>技术开发</v>
          </cell>
        </row>
        <row r="97">
          <cell r="A97" t="str">
            <v>B-1320</v>
          </cell>
          <cell r="B97" t="str">
            <v>曾祥盛</v>
          </cell>
          <cell r="C97" t="str">
            <v>研发中心</v>
          </cell>
          <cell r="D97" t="str">
            <v>佰钧成WMS仓储管理系统</v>
          </cell>
          <cell r="F97">
            <v>144</v>
          </cell>
          <cell r="G97">
            <v>43.2</v>
          </cell>
          <cell r="H97">
            <v>0.3</v>
          </cell>
          <cell r="I97" t="str">
            <v>武汉佰钧成技术有限责任公司</v>
          </cell>
          <cell r="J97" t="str">
            <v>方案结构设计</v>
          </cell>
        </row>
        <row r="98">
          <cell r="A98" t="str">
            <v>B-18623</v>
          </cell>
          <cell r="B98" t="str">
            <v>张珂</v>
          </cell>
          <cell r="C98" t="str">
            <v>研发中心</v>
          </cell>
          <cell r="D98" t="str">
            <v>佰钧成WMS仓储管理系统</v>
          </cell>
          <cell r="F98">
            <v>144</v>
          </cell>
          <cell r="G98">
            <v>43.2</v>
          </cell>
          <cell r="H98">
            <v>0.3</v>
          </cell>
          <cell r="I98" t="str">
            <v>武汉佰钧成技术有限责任公司</v>
          </cell>
          <cell r="J98" t="str">
            <v>技术开发</v>
          </cell>
        </row>
        <row r="99">
          <cell r="A99" t="str">
            <v>B-21604</v>
          </cell>
          <cell r="B99" t="str">
            <v>韩园园</v>
          </cell>
          <cell r="C99" t="str">
            <v>研发中心</v>
          </cell>
          <cell r="D99" t="str">
            <v>佰钧成WMS仓储管理系统</v>
          </cell>
          <cell r="F99">
            <v>120</v>
          </cell>
          <cell r="G99">
            <v>36</v>
          </cell>
          <cell r="H99">
            <v>0.3</v>
          </cell>
          <cell r="I99" t="str">
            <v>武汉佰钧成技术有限责任公司</v>
          </cell>
          <cell r="J99" t="str">
            <v>测试工作</v>
          </cell>
        </row>
        <row r="100">
          <cell r="A100" t="str">
            <v>B-15441</v>
          </cell>
          <cell r="B100" t="str">
            <v>周清华</v>
          </cell>
          <cell r="C100" t="str">
            <v>研发中心</v>
          </cell>
          <cell r="D100" t="str">
            <v>佰钧成移动应用平台</v>
          </cell>
          <cell r="F100">
            <v>144</v>
          </cell>
          <cell r="G100">
            <v>72</v>
          </cell>
          <cell r="H100">
            <v>0.5</v>
          </cell>
          <cell r="I100" t="str">
            <v>武汉佰钧成技术有限责任公司</v>
          </cell>
          <cell r="J100" t="str">
            <v>项目经理</v>
          </cell>
        </row>
        <row r="101">
          <cell r="A101" t="str">
            <v>B-13179</v>
          </cell>
          <cell r="B101" t="str">
            <v>李西德</v>
          </cell>
          <cell r="C101" t="str">
            <v>研发中心</v>
          </cell>
          <cell r="D101" t="str">
            <v>佰钧成移动应用平台</v>
          </cell>
          <cell r="F101">
            <v>144</v>
          </cell>
          <cell r="G101">
            <v>72</v>
          </cell>
          <cell r="H101">
            <v>0.5</v>
          </cell>
          <cell r="I101" t="str">
            <v>武汉佰钧成技术有限责任公司</v>
          </cell>
          <cell r="J101" t="str">
            <v>技术经理</v>
          </cell>
        </row>
        <row r="102">
          <cell r="A102" t="str">
            <v>B-13618</v>
          </cell>
          <cell r="B102" t="str">
            <v>杨宇</v>
          </cell>
          <cell r="C102" t="str">
            <v>研发中心</v>
          </cell>
          <cell r="D102" t="str">
            <v>佰钧成移动应用平台</v>
          </cell>
          <cell r="F102">
            <v>144</v>
          </cell>
          <cell r="G102">
            <v>72</v>
          </cell>
          <cell r="H102">
            <v>0.5</v>
          </cell>
          <cell r="I102" t="str">
            <v>武汉佰钧成技术有限责任公司</v>
          </cell>
          <cell r="J102" t="str">
            <v>交互管理</v>
          </cell>
        </row>
        <row r="103">
          <cell r="A103" t="str">
            <v>B-3717</v>
          </cell>
          <cell r="B103" t="str">
            <v>李媛</v>
          </cell>
          <cell r="C103" t="str">
            <v>研发中心</v>
          </cell>
          <cell r="D103" t="str">
            <v>佰钧成移动应用平台</v>
          </cell>
          <cell r="F103">
            <v>125.5</v>
          </cell>
          <cell r="G103">
            <v>37.65</v>
          </cell>
          <cell r="H103">
            <v>0.3</v>
          </cell>
          <cell r="I103" t="str">
            <v>武汉佰钧成技术有限责任公司</v>
          </cell>
          <cell r="J103" t="str">
            <v>技术开发</v>
          </cell>
        </row>
        <row r="104">
          <cell r="A104" t="str">
            <v>B-21316</v>
          </cell>
          <cell r="B104" t="str">
            <v>樊帆</v>
          </cell>
          <cell r="C104" t="str">
            <v>研发中心</v>
          </cell>
          <cell r="D104" t="str">
            <v>佰钧成移动应用平台</v>
          </cell>
          <cell r="F104">
            <v>144</v>
          </cell>
          <cell r="G104">
            <v>72</v>
          </cell>
          <cell r="H104">
            <v>0.5</v>
          </cell>
          <cell r="I104" t="str">
            <v>武汉佰钧成技术有限责任公司</v>
          </cell>
          <cell r="J104" t="str">
            <v>测试工作</v>
          </cell>
        </row>
        <row r="105">
          <cell r="A105" t="str">
            <v>B-543</v>
          </cell>
          <cell r="B105" t="str">
            <v>王璇</v>
          </cell>
          <cell r="C105" t="str">
            <v>研发中心</v>
          </cell>
          <cell r="D105" t="str">
            <v>佰钧成移动应用平台</v>
          </cell>
          <cell r="F105">
            <v>144</v>
          </cell>
          <cell r="G105">
            <v>72</v>
          </cell>
          <cell r="H105">
            <v>0.5</v>
          </cell>
          <cell r="I105" t="str">
            <v>武汉佰钧成技术有限责任公司</v>
          </cell>
          <cell r="J105" t="str">
            <v>技术开发</v>
          </cell>
        </row>
        <row r="106">
          <cell r="A106" t="str">
            <v>B-22055</v>
          </cell>
          <cell r="B106" t="str">
            <v>官贵琪</v>
          </cell>
          <cell r="C106" t="str">
            <v>研发中心</v>
          </cell>
          <cell r="D106" t="str">
            <v>佰钧成移动应用平台</v>
          </cell>
          <cell r="F106">
            <v>144</v>
          </cell>
          <cell r="G106">
            <v>72</v>
          </cell>
          <cell r="H106">
            <v>0.5</v>
          </cell>
          <cell r="I106" t="str">
            <v>武汉佰钧成技术有限责任公司</v>
          </cell>
          <cell r="J106" t="str">
            <v>测试工作</v>
          </cell>
        </row>
        <row r="107">
          <cell r="A107" t="str">
            <v>B-26396</v>
          </cell>
          <cell r="B107" t="str">
            <v>陈聪</v>
          </cell>
          <cell r="C107" t="str">
            <v>研发中心</v>
          </cell>
          <cell r="D107" t="str">
            <v>佰钧成移动应用平台</v>
          </cell>
          <cell r="F107">
            <v>144</v>
          </cell>
          <cell r="G107">
            <v>43.2</v>
          </cell>
          <cell r="H107">
            <v>0.3</v>
          </cell>
          <cell r="I107" t="str">
            <v>武汉佰钧成技术有限责任公司</v>
          </cell>
          <cell r="J107" t="str">
            <v>配置管理</v>
          </cell>
        </row>
        <row r="108">
          <cell r="A108" t="str">
            <v>B-27623</v>
          </cell>
          <cell r="B108" t="str">
            <v>杜成华</v>
          </cell>
          <cell r="C108" t="str">
            <v>研发中心</v>
          </cell>
          <cell r="D108" t="str">
            <v>佰钧成移动应用平台</v>
          </cell>
          <cell r="F108">
            <v>72</v>
          </cell>
          <cell r="G108">
            <v>36</v>
          </cell>
          <cell r="H108">
            <v>0.5</v>
          </cell>
          <cell r="I108" t="str">
            <v>武汉佰钧成技术有限责任公司</v>
          </cell>
          <cell r="J108" t="str">
            <v>技术开发</v>
          </cell>
        </row>
        <row r="109">
          <cell r="A109" t="str">
            <v>B-25166</v>
          </cell>
          <cell r="B109" t="str">
            <v>张志鹏</v>
          </cell>
          <cell r="C109" t="str">
            <v>研发中心</v>
          </cell>
          <cell r="D109" t="str">
            <v>佰钧成移动应用平台</v>
          </cell>
          <cell r="F109">
            <v>144</v>
          </cell>
          <cell r="G109">
            <v>72</v>
          </cell>
          <cell r="H109">
            <v>0.5</v>
          </cell>
          <cell r="I109" t="str">
            <v>武汉佰钧成技术有限责任公司</v>
          </cell>
          <cell r="J109" t="str">
            <v>测试工作</v>
          </cell>
        </row>
        <row r="110">
          <cell r="A110" t="str">
            <v>B-19103</v>
          </cell>
          <cell r="B110" t="str">
            <v>孙锐锐</v>
          </cell>
          <cell r="C110" t="str">
            <v>研发中心</v>
          </cell>
          <cell r="D110" t="str">
            <v>佰钧成移动应用平台</v>
          </cell>
          <cell r="F110">
            <v>144</v>
          </cell>
          <cell r="G110">
            <v>72</v>
          </cell>
          <cell r="H110">
            <v>0.5</v>
          </cell>
          <cell r="I110" t="str">
            <v>武汉佰钧成技术有限责任公司</v>
          </cell>
          <cell r="J110" t="str">
            <v>技术开发</v>
          </cell>
        </row>
        <row r="111">
          <cell r="A111" t="str">
            <v>B-25082</v>
          </cell>
          <cell r="B111" t="str">
            <v>罗婷</v>
          </cell>
          <cell r="C111" t="str">
            <v>研发中心</v>
          </cell>
          <cell r="D111" t="str">
            <v>佰钧成移动应用平台</v>
          </cell>
          <cell r="F111">
            <v>144</v>
          </cell>
          <cell r="G111">
            <v>72</v>
          </cell>
          <cell r="H111">
            <v>0.5</v>
          </cell>
          <cell r="I111" t="str">
            <v>武汉佰钧成技术有限责任公司</v>
          </cell>
          <cell r="J111" t="str">
            <v>技术开发</v>
          </cell>
        </row>
        <row r="112">
          <cell r="A112" t="str">
            <v>B-14193</v>
          </cell>
          <cell r="B112" t="str">
            <v>杨亚芳</v>
          </cell>
          <cell r="C112" t="str">
            <v>研发中心</v>
          </cell>
          <cell r="D112" t="str">
            <v>佰钧成移动应用平台</v>
          </cell>
          <cell r="F112">
            <v>144</v>
          </cell>
          <cell r="G112">
            <v>144</v>
          </cell>
          <cell r="H112">
            <v>1</v>
          </cell>
          <cell r="I112" t="str">
            <v>武汉佰钧成技术有限责任公司</v>
          </cell>
          <cell r="J112" t="str">
            <v>质量管理</v>
          </cell>
        </row>
        <row r="113">
          <cell r="A113" t="str">
            <v>B-5885</v>
          </cell>
          <cell r="B113" t="str">
            <v>赵俊彦</v>
          </cell>
          <cell r="C113" t="str">
            <v>研发中心</v>
          </cell>
          <cell r="D113" t="str">
            <v>佰钧成移动应用平台</v>
          </cell>
          <cell r="F113">
            <v>144</v>
          </cell>
          <cell r="G113">
            <v>72</v>
          </cell>
          <cell r="H113">
            <v>0.5</v>
          </cell>
          <cell r="I113" t="str">
            <v>武汉佰钧成技术有限责任公司</v>
          </cell>
          <cell r="J113" t="str">
            <v>测试工作</v>
          </cell>
        </row>
        <row r="114">
          <cell r="A114" t="str">
            <v>B-9500</v>
          </cell>
          <cell r="B114" t="str">
            <v>王昊</v>
          </cell>
          <cell r="C114" t="str">
            <v>研发中心</v>
          </cell>
          <cell r="D114" t="str">
            <v>佰钧成移动应用平台</v>
          </cell>
          <cell r="F114">
            <v>144</v>
          </cell>
          <cell r="G114">
            <v>72</v>
          </cell>
          <cell r="H114">
            <v>0.5</v>
          </cell>
          <cell r="I114" t="str">
            <v>武汉佰钧成技术有限责任公司</v>
          </cell>
          <cell r="J114" t="str">
            <v>测试经理</v>
          </cell>
        </row>
        <row r="115">
          <cell r="A115" t="str">
            <v>B-27543</v>
          </cell>
          <cell r="B115" t="str">
            <v>姚伟</v>
          </cell>
          <cell r="C115" t="str">
            <v>研发中心</v>
          </cell>
          <cell r="D115" t="str">
            <v>佰钧成移动应用平台</v>
          </cell>
          <cell r="F115">
            <v>56</v>
          </cell>
          <cell r="G115">
            <v>28</v>
          </cell>
          <cell r="H115">
            <v>0.5</v>
          </cell>
          <cell r="I115" t="str">
            <v>武汉佰钧成技术有限责任公司</v>
          </cell>
          <cell r="J115" t="str">
            <v>技术开发</v>
          </cell>
        </row>
        <row r="116">
          <cell r="A116" t="str">
            <v>B-9372</v>
          </cell>
          <cell r="B116" t="str">
            <v>钟金虎</v>
          </cell>
          <cell r="C116" t="str">
            <v>研发中心</v>
          </cell>
          <cell r="D116" t="str">
            <v>佰钧成移动应用平台</v>
          </cell>
          <cell r="F116">
            <v>8</v>
          </cell>
          <cell r="G116">
            <v>4</v>
          </cell>
          <cell r="H116">
            <v>0.5</v>
          </cell>
          <cell r="I116" t="str">
            <v>武汉佰钧成技术有限责任公司</v>
          </cell>
          <cell r="J116" t="str">
            <v>技术开发</v>
          </cell>
        </row>
        <row r="117">
          <cell r="A117" t="str">
            <v>B-27665</v>
          </cell>
          <cell r="B117" t="str">
            <v>何巍巍</v>
          </cell>
          <cell r="C117" t="str">
            <v>研发中心</v>
          </cell>
          <cell r="D117" t="str">
            <v>佰钧成智慧城市数据服务平台</v>
          </cell>
          <cell r="F117">
            <v>64</v>
          </cell>
          <cell r="G117">
            <v>32</v>
          </cell>
          <cell r="H117">
            <v>0.5</v>
          </cell>
          <cell r="I117" t="str">
            <v>武汉佰钧成技术有限责任公司</v>
          </cell>
          <cell r="J117" t="str">
            <v>技术经理</v>
          </cell>
        </row>
        <row r="118">
          <cell r="A118" t="str">
            <v>B-21315</v>
          </cell>
          <cell r="B118" t="str">
            <v>管国兵</v>
          </cell>
          <cell r="C118" t="str">
            <v>研发中心</v>
          </cell>
          <cell r="D118" t="str">
            <v>佰钧成智慧城市数据服务平台</v>
          </cell>
          <cell r="F118">
            <v>144</v>
          </cell>
          <cell r="G118">
            <v>72</v>
          </cell>
          <cell r="H118">
            <v>0.5</v>
          </cell>
          <cell r="I118" t="str">
            <v>武汉佰钧成技术有限责任公司</v>
          </cell>
          <cell r="J118" t="str">
            <v>测试工作</v>
          </cell>
        </row>
        <row r="119">
          <cell r="A119" t="str">
            <v>B-11989</v>
          </cell>
          <cell r="B119" t="str">
            <v>聂露露</v>
          </cell>
          <cell r="C119" t="str">
            <v>研发中心</v>
          </cell>
          <cell r="D119" t="str">
            <v>佰钧成智慧城市数据服务平台</v>
          </cell>
          <cell r="F119">
            <v>0</v>
          </cell>
          <cell r="G119">
            <v>0</v>
          </cell>
          <cell r="H119">
            <v>1</v>
          </cell>
          <cell r="I119" t="str">
            <v>武汉佰钧成技术有限责任公司</v>
          </cell>
          <cell r="J119" t="str">
            <v>技术开发</v>
          </cell>
        </row>
        <row r="120">
          <cell r="A120" t="str">
            <v>B-27716</v>
          </cell>
          <cell r="B120" t="str">
            <v>张嘉龄</v>
          </cell>
          <cell r="C120" t="str">
            <v>研发中心</v>
          </cell>
          <cell r="D120" t="str">
            <v>佰钧成智慧城市数据服务平台</v>
          </cell>
          <cell r="F120">
            <v>40</v>
          </cell>
          <cell r="G120">
            <v>40</v>
          </cell>
          <cell r="H120">
            <v>1</v>
          </cell>
          <cell r="I120" t="str">
            <v>武汉佰钧成技术有限责任公司</v>
          </cell>
          <cell r="J120" t="str">
            <v>技术开发</v>
          </cell>
        </row>
        <row r="121">
          <cell r="A121" t="str">
            <v>B-22080</v>
          </cell>
          <cell r="B121" t="str">
            <v>区世颖</v>
          </cell>
          <cell r="C121" t="str">
            <v>研发中心</v>
          </cell>
          <cell r="D121" t="str">
            <v>佰钧成智慧城市数据服务平台</v>
          </cell>
          <cell r="F121">
            <v>112</v>
          </cell>
          <cell r="G121">
            <v>56</v>
          </cell>
          <cell r="H121">
            <v>0.5</v>
          </cell>
          <cell r="I121" t="str">
            <v>武汉佰钧成技术有限责任公司</v>
          </cell>
          <cell r="J121" t="str">
            <v>技术开发</v>
          </cell>
        </row>
        <row r="122">
          <cell r="A122" t="str">
            <v>B-26756</v>
          </cell>
          <cell r="B122" t="str">
            <v>郭海娟</v>
          </cell>
          <cell r="C122" t="str">
            <v>研发中心</v>
          </cell>
          <cell r="D122" t="str">
            <v>佰钧成智慧城市数据服务平台</v>
          </cell>
          <cell r="F122">
            <v>144</v>
          </cell>
          <cell r="G122">
            <v>72</v>
          </cell>
          <cell r="H122">
            <v>0.5</v>
          </cell>
          <cell r="I122" t="str">
            <v>武汉佰钧成技术有限责任公司</v>
          </cell>
          <cell r="J122" t="str">
            <v>技术开发</v>
          </cell>
        </row>
        <row r="123">
          <cell r="A123" t="str">
            <v>B-26102</v>
          </cell>
          <cell r="B123" t="str">
            <v>彭桃庭</v>
          </cell>
          <cell r="C123" t="str">
            <v>研发中心</v>
          </cell>
          <cell r="D123" t="str">
            <v>佰钧成智慧城市数据服务平台</v>
          </cell>
          <cell r="F123">
            <v>72</v>
          </cell>
          <cell r="G123">
            <v>72</v>
          </cell>
          <cell r="H123">
            <v>1</v>
          </cell>
          <cell r="I123" t="str">
            <v>武汉佰钧成技术有限责任公司</v>
          </cell>
          <cell r="J123" t="str">
            <v>技术开发</v>
          </cell>
        </row>
        <row r="124">
          <cell r="A124" t="str">
            <v>B-7301</v>
          </cell>
          <cell r="B124" t="str">
            <v>王吉</v>
          </cell>
          <cell r="C124" t="str">
            <v>研发中心</v>
          </cell>
          <cell r="D124" t="str">
            <v>佰钧成智慧城市数据服务平台</v>
          </cell>
          <cell r="F124">
            <v>144</v>
          </cell>
          <cell r="G124">
            <v>72</v>
          </cell>
          <cell r="H124">
            <v>0.5</v>
          </cell>
          <cell r="I124" t="str">
            <v>武汉佰钧成技术有限责任公司</v>
          </cell>
          <cell r="J124" t="str">
            <v>测试工作</v>
          </cell>
        </row>
        <row r="125">
          <cell r="A125" t="str">
            <v>B-27211</v>
          </cell>
          <cell r="B125" t="str">
            <v>周亚萍</v>
          </cell>
          <cell r="C125" t="str">
            <v>研发中心</v>
          </cell>
          <cell r="D125" t="str">
            <v>佰钧成智慧城市数据服务平台</v>
          </cell>
          <cell r="F125">
            <v>144</v>
          </cell>
          <cell r="G125">
            <v>72</v>
          </cell>
          <cell r="H125">
            <v>0.5</v>
          </cell>
          <cell r="I125" t="str">
            <v>武汉佰钧成技术有限责任公司</v>
          </cell>
          <cell r="J125" t="str">
            <v>测试工作</v>
          </cell>
        </row>
        <row r="126">
          <cell r="A126" t="str">
            <v>B-25321</v>
          </cell>
          <cell r="B126" t="str">
            <v>阳淑蓉</v>
          </cell>
          <cell r="C126" t="str">
            <v>研发中心</v>
          </cell>
          <cell r="D126" t="str">
            <v>佰钧成智慧城市数据服务平台</v>
          </cell>
          <cell r="F126">
            <v>144</v>
          </cell>
          <cell r="G126">
            <v>72</v>
          </cell>
          <cell r="H126">
            <v>0.5</v>
          </cell>
          <cell r="I126" t="str">
            <v>武汉佰钧成技术有限责任公司</v>
          </cell>
          <cell r="J126" t="str">
            <v>测试工作</v>
          </cell>
        </row>
        <row r="127">
          <cell r="A127" t="str">
            <v>B-23781</v>
          </cell>
          <cell r="B127" t="str">
            <v>李海渠</v>
          </cell>
          <cell r="C127" t="str">
            <v>研发中心</v>
          </cell>
          <cell r="D127" t="str">
            <v>佰钧成智慧城市数据服务平台</v>
          </cell>
          <cell r="F127">
            <v>144</v>
          </cell>
          <cell r="G127">
            <v>72</v>
          </cell>
          <cell r="H127">
            <v>0.5</v>
          </cell>
          <cell r="I127" t="str">
            <v>武汉佰钧成技术有限责任公司</v>
          </cell>
          <cell r="J127" t="str">
            <v>技术开发</v>
          </cell>
        </row>
        <row r="128">
          <cell r="A128" t="str">
            <v>B-5662</v>
          </cell>
          <cell r="B128" t="str">
            <v>刘博智</v>
          </cell>
          <cell r="C128" t="str">
            <v>研发中心</v>
          </cell>
          <cell r="D128" t="str">
            <v>佰钧成智慧城市数据服务平台</v>
          </cell>
          <cell r="F128">
            <v>144</v>
          </cell>
          <cell r="G128">
            <v>72</v>
          </cell>
          <cell r="H128">
            <v>0.5</v>
          </cell>
          <cell r="I128" t="str">
            <v>武汉佰钧成技术有限责任公司</v>
          </cell>
          <cell r="J128" t="str">
            <v>技术开发</v>
          </cell>
        </row>
        <row r="129">
          <cell r="A129" t="str">
            <v>B-25277</v>
          </cell>
          <cell r="B129" t="str">
            <v>王富彬</v>
          </cell>
          <cell r="C129" t="str">
            <v>研发中心</v>
          </cell>
          <cell r="D129" t="str">
            <v>佰钧成智慧城市数据服务平台</v>
          </cell>
          <cell r="F129">
            <v>144</v>
          </cell>
          <cell r="G129">
            <v>144</v>
          </cell>
          <cell r="H129">
            <v>1</v>
          </cell>
          <cell r="I129" t="str">
            <v>武汉佰钧成技术有限责任公司</v>
          </cell>
          <cell r="J129" t="str">
            <v>测试工作</v>
          </cell>
        </row>
        <row r="130">
          <cell r="A130" t="str">
            <v>B-13019</v>
          </cell>
          <cell r="B130" t="str">
            <v>黄士震</v>
          </cell>
          <cell r="C130" t="str">
            <v>研发中心</v>
          </cell>
          <cell r="D130" t="str">
            <v>佰钧成智慧城市数据服务平台</v>
          </cell>
          <cell r="F130">
            <v>144</v>
          </cell>
          <cell r="G130">
            <v>72</v>
          </cell>
          <cell r="H130">
            <v>0.5</v>
          </cell>
          <cell r="I130" t="str">
            <v>武汉佰钧成技术有限责任公司</v>
          </cell>
          <cell r="J130" t="str">
            <v>测试工作</v>
          </cell>
        </row>
        <row r="131">
          <cell r="A131" t="str">
            <v>B-26845</v>
          </cell>
          <cell r="B131" t="str">
            <v>张海鹏</v>
          </cell>
          <cell r="C131" t="str">
            <v>研发中心</v>
          </cell>
          <cell r="D131" t="str">
            <v>佰钧成智慧城市数据服务平台</v>
          </cell>
          <cell r="F131">
            <v>144</v>
          </cell>
          <cell r="G131">
            <v>144</v>
          </cell>
          <cell r="H131">
            <v>1</v>
          </cell>
          <cell r="I131" t="str">
            <v>武汉佰钧成技术有限责任公司</v>
          </cell>
          <cell r="J131" t="str">
            <v>测试工作</v>
          </cell>
        </row>
        <row r="132">
          <cell r="A132" t="str">
            <v>B-8800</v>
          </cell>
          <cell r="B132" t="str">
            <v>李仁映</v>
          </cell>
          <cell r="C132" t="str">
            <v>研发中心</v>
          </cell>
          <cell r="D132" t="str">
            <v>佰钧成智慧城市数据服务平台</v>
          </cell>
          <cell r="F132">
            <v>144</v>
          </cell>
          <cell r="G132">
            <v>72</v>
          </cell>
          <cell r="H132">
            <v>0.5</v>
          </cell>
          <cell r="I132" t="str">
            <v>武汉佰钧成技术有限责任公司</v>
          </cell>
          <cell r="J132" t="str">
            <v>配置管理</v>
          </cell>
        </row>
        <row r="133">
          <cell r="A133" t="str">
            <v>B-7594</v>
          </cell>
          <cell r="B133" t="str">
            <v>刘早迎</v>
          </cell>
          <cell r="C133" t="str">
            <v>研发中心</v>
          </cell>
          <cell r="D133" t="str">
            <v>佰钧成智慧城市数据服务平台</v>
          </cell>
          <cell r="F133">
            <v>144</v>
          </cell>
          <cell r="G133">
            <v>43.2</v>
          </cell>
          <cell r="H133">
            <v>0.3</v>
          </cell>
          <cell r="I133" t="str">
            <v>武汉佰钧成技术有限责任公司</v>
          </cell>
          <cell r="J133" t="str">
            <v>测试工作</v>
          </cell>
        </row>
        <row r="134">
          <cell r="A134" t="str">
            <v>B-21769</v>
          </cell>
          <cell r="B134" t="str">
            <v>杨姣</v>
          </cell>
          <cell r="C134" t="str">
            <v>研发中心</v>
          </cell>
          <cell r="D134" t="str">
            <v>佰钧成智慧城市数据服务平台</v>
          </cell>
          <cell r="F134">
            <v>144</v>
          </cell>
          <cell r="G134">
            <v>144</v>
          </cell>
          <cell r="H134">
            <v>1</v>
          </cell>
          <cell r="I134" t="str">
            <v>武汉佰钧成技术有限责任公司</v>
          </cell>
          <cell r="J134" t="str">
            <v>技术开发</v>
          </cell>
        </row>
        <row r="135">
          <cell r="A135" t="str">
            <v>B-25683</v>
          </cell>
          <cell r="B135" t="str">
            <v>叶欣欣</v>
          </cell>
          <cell r="C135" t="str">
            <v>研发中心</v>
          </cell>
          <cell r="D135" t="str">
            <v>佰钧成智慧城市数据服务平台</v>
          </cell>
          <cell r="F135">
            <v>144</v>
          </cell>
          <cell r="G135">
            <v>72</v>
          </cell>
          <cell r="H135">
            <v>0.5</v>
          </cell>
          <cell r="I135" t="str">
            <v>武汉佰钧成技术有限责任公司</v>
          </cell>
          <cell r="J135" t="str">
            <v>测试工作</v>
          </cell>
        </row>
        <row r="136">
          <cell r="A136" t="str">
            <v>B-27795</v>
          </cell>
          <cell r="B136" t="str">
            <v>李乾隆</v>
          </cell>
          <cell r="C136" t="str">
            <v>研发中心</v>
          </cell>
          <cell r="D136" t="str">
            <v>佰钧成智慧城市数据服务平台</v>
          </cell>
          <cell r="F136">
            <v>16</v>
          </cell>
          <cell r="G136">
            <v>8</v>
          </cell>
          <cell r="H136">
            <v>0.5</v>
          </cell>
          <cell r="I136" t="str">
            <v>武汉佰钧成技术有限责任公司</v>
          </cell>
          <cell r="J136" t="str">
            <v>技术开发</v>
          </cell>
        </row>
        <row r="137">
          <cell r="A137" t="str">
            <v>B-5861</v>
          </cell>
          <cell r="B137" t="str">
            <v>吴志平</v>
          </cell>
          <cell r="C137" t="str">
            <v>研发中心</v>
          </cell>
          <cell r="D137" t="str">
            <v>佰钧成智慧城市数据服务平台</v>
          </cell>
          <cell r="F137">
            <v>144</v>
          </cell>
          <cell r="G137">
            <v>72</v>
          </cell>
          <cell r="H137">
            <v>0.5</v>
          </cell>
          <cell r="I137" t="str">
            <v>武汉佰钧成技术有限责任公司</v>
          </cell>
          <cell r="J137" t="str">
            <v>方案结构设计</v>
          </cell>
        </row>
        <row r="138">
          <cell r="A138" t="str">
            <v>B-25502</v>
          </cell>
          <cell r="B138" t="str">
            <v>王宁</v>
          </cell>
          <cell r="C138" t="str">
            <v>研发中心</v>
          </cell>
          <cell r="D138" t="str">
            <v>佰钧成智慧城市数据服务平台</v>
          </cell>
          <cell r="F138">
            <v>144</v>
          </cell>
          <cell r="G138">
            <v>72</v>
          </cell>
          <cell r="H138">
            <v>0.5</v>
          </cell>
          <cell r="I138" t="str">
            <v>武汉佰钧成技术有限责任公司</v>
          </cell>
          <cell r="J138" t="str">
            <v>测试工作</v>
          </cell>
        </row>
        <row r="139">
          <cell r="A139" t="str">
            <v>B-25877</v>
          </cell>
          <cell r="B139" t="str">
            <v>耿峰</v>
          </cell>
          <cell r="C139" t="str">
            <v>研发中心</v>
          </cell>
          <cell r="D139" t="str">
            <v>佰钧成智慧城市数据服务平台</v>
          </cell>
          <cell r="F139">
            <v>144</v>
          </cell>
          <cell r="G139">
            <v>43.2</v>
          </cell>
          <cell r="H139">
            <v>0.3</v>
          </cell>
          <cell r="I139" t="str">
            <v>武汉佰钧成技术有限责任公司</v>
          </cell>
          <cell r="J139" t="str">
            <v>技术开发</v>
          </cell>
        </row>
        <row r="140">
          <cell r="A140" t="str">
            <v>B-16082</v>
          </cell>
          <cell r="B140" t="str">
            <v>姜冬影</v>
          </cell>
          <cell r="C140" t="str">
            <v>研发中心</v>
          </cell>
          <cell r="D140" t="str">
            <v>佰钧成智慧城市数据服务平台</v>
          </cell>
          <cell r="F140">
            <v>144</v>
          </cell>
          <cell r="G140">
            <v>43.2</v>
          </cell>
          <cell r="H140">
            <v>0.3</v>
          </cell>
          <cell r="I140" t="str">
            <v>武汉佰钧成技术有限责任公司</v>
          </cell>
          <cell r="J140" t="str">
            <v>技术开发</v>
          </cell>
        </row>
        <row r="141">
          <cell r="A141" t="str">
            <v>B-4910</v>
          </cell>
          <cell r="B141" t="str">
            <v>曾雁萍</v>
          </cell>
          <cell r="C141" t="str">
            <v>研发中心</v>
          </cell>
          <cell r="D141" t="str">
            <v>佰钧成智慧城市数据服务平台</v>
          </cell>
          <cell r="F141">
            <v>144</v>
          </cell>
          <cell r="G141">
            <v>72</v>
          </cell>
          <cell r="H141">
            <v>0.5</v>
          </cell>
          <cell r="I141" t="str">
            <v>武汉佰钧成技术有限责任公司</v>
          </cell>
          <cell r="J141" t="str">
            <v>测试经理</v>
          </cell>
        </row>
        <row r="142">
          <cell r="A142" t="str">
            <v>B-26026</v>
          </cell>
          <cell r="B142" t="str">
            <v>沈志鹏</v>
          </cell>
          <cell r="C142" t="str">
            <v>研发中心</v>
          </cell>
          <cell r="D142" t="str">
            <v>电、水、气、热一体化集抄量测系统</v>
          </cell>
          <cell r="F142">
            <v>144</v>
          </cell>
          <cell r="G142">
            <v>28.8</v>
          </cell>
          <cell r="H142">
            <v>0.2</v>
          </cell>
          <cell r="I142" t="str">
            <v>武汉佰钧成技术有限责任公司</v>
          </cell>
          <cell r="J142" t="str">
            <v>项目经理</v>
          </cell>
        </row>
        <row r="143">
          <cell r="A143" t="str">
            <v>B-9577</v>
          </cell>
          <cell r="B143" t="str">
            <v>陈冲</v>
          </cell>
          <cell r="C143" t="str">
            <v>研发中心</v>
          </cell>
          <cell r="D143" t="str">
            <v>电、水、气、热一体化集抄量测系统</v>
          </cell>
          <cell r="F143">
            <v>144</v>
          </cell>
          <cell r="G143">
            <v>43.2</v>
          </cell>
          <cell r="H143">
            <v>0.3</v>
          </cell>
          <cell r="I143" t="str">
            <v>武汉佰钧成技术有限责任公司</v>
          </cell>
          <cell r="J143" t="str">
            <v>技术经理</v>
          </cell>
        </row>
        <row r="144">
          <cell r="A144" t="str">
            <v>B-26466</v>
          </cell>
          <cell r="B144" t="str">
            <v>谢红莲</v>
          </cell>
          <cell r="C144" t="str">
            <v>研发中心</v>
          </cell>
          <cell r="D144" t="str">
            <v>电、水、气、热一体化集抄量测系统</v>
          </cell>
          <cell r="F144">
            <v>144</v>
          </cell>
          <cell r="G144">
            <v>43.2</v>
          </cell>
          <cell r="H144">
            <v>0.3</v>
          </cell>
          <cell r="I144" t="str">
            <v>武汉佰钧成技术有限责任公司</v>
          </cell>
          <cell r="J144" t="str">
            <v>测试工作</v>
          </cell>
        </row>
        <row r="145">
          <cell r="A145" t="str">
            <v>B-26609</v>
          </cell>
          <cell r="B145" t="str">
            <v>邱羽</v>
          </cell>
          <cell r="C145" t="str">
            <v>研发中心</v>
          </cell>
          <cell r="D145" t="str">
            <v>电、水、气、热一体化集抄量测系统</v>
          </cell>
          <cell r="F145">
            <v>144</v>
          </cell>
          <cell r="G145">
            <v>43.2</v>
          </cell>
          <cell r="H145">
            <v>0.3</v>
          </cell>
          <cell r="I145" t="str">
            <v>武汉佰钧成技术有限责任公司</v>
          </cell>
          <cell r="J145" t="str">
            <v>测试工作</v>
          </cell>
        </row>
        <row r="146">
          <cell r="A146" t="str">
            <v>B-25666</v>
          </cell>
          <cell r="B146" t="str">
            <v>金宏祥</v>
          </cell>
          <cell r="C146" t="str">
            <v>研发中心</v>
          </cell>
          <cell r="D146" t="str">
            <v>电、水、气、热一体化集抄量测系统</v>
          </cell>
          <cell r="F146">
            <v>144</v>
          </cell>
          <cell r="G146">
            <v>144</v>
          </cell>
          <cell r="H146">
            <v>1</v>
          </cell>
          <cell r="I146" t="str">
            <v>武汉佰钧成技术有限责任公司</v>
          </cell>
          <cell r="J146" t="str">
            <v>测试工作</v>
          </cell>
        </row>
        <row r="147">
          <cell r="A147" t="str">
            <v>B-24760</v>
          </cell>
          <cell r="B147" t="str">
            <v>胡星星</v>
          </cell>
          <cell r="C147" t="str">
            <v>研发中心</v>
          </cell>
          <cell r="D147" t="str">
            <v>电、水、气、热一体化集抄量测系统</v>
          </cell>
          <cell r="F147">
            <v>144</v>
          </cell>
          <cell r="G147">
            <v>144</v>
          </cell>
          <cell r="H147">
            <v>1</v>
          </cell>
          <cell r="I147" t="str">
            <v>武汉佰钧成技术有限责任公司</v>
          </cell>
          <cell r="J147" t="str">
            <v>技术开发</v>
          </cell>
        </row>
        <row r="148">
          <cell r="A148" t="str">
            <v>B-27207</v>
          </cell>
          <cell r="B148" t="str">
            <v>黄进</v>
          </cell>
          <cell r="C148" t="str">
            <v>研发中心</v>
          </cell>
          <cell r="D148" t="str">
            <v>电、水、气、热一体化集抄量测系统</v>
          </cell>
          <cell r="F148">
            <v>144</v>
          </cell>
          <cell r="G148">
            <v>144</v>
          </cell>
          <cell r="H148">
            <v>1</v>
          </cell>
          <cell r="I148" t="str">
            <v>武汉佰钧成技术有限责任公司</v>
          </cell>
          <cell r="J148" t="str">
            <v>技术开发</v>
          </cell>
        </row>
        <row r="149">
          <cell r="A149" t="str">
            <v>B-5438</v>
          </cell>
          <cell r="B149" t="str">
            <v>邹聪</v>
          </cell>
          <cell r="C149" t="str">
            <v>研发中心</v>
          </cell>
          <cell r="D149" t="str">
            <v>电、水、气、热一体化集抄量测系统</v>
          </cell>
          <cell r="F149">
            <v>136</v>
          </cell>
          <cell r="G149">
            <v>40.799999999999997</v>
          </cell>
          <cell r="H149">
            <v>0.3</v>
          </cell>
          <cell r="I149" t="str">
            <v>武汉佰钧成技术有限责任公司</v>
          </cell>
          <cell r="J149" t="str">
            <v>测试工作</v>
          </cell>
        </row>
        <row r="150">
          <cell r="A150" t="str">
            <v>B-25008</v>
          </cell>
          <cell r="B150" t="str">
            <v>刘亚飞</v>
          </cell>
          <cell r="C150" t="str">
            <v>研发中心</v>
          </cell>
          <cell r="D150" t="str">
            <v>电、水、气、热一体化集抄量测系统</v>
          </cell>
          <cell r="F150">
            <v>144</v>
          </cell>
          <cell r="G150">
            <v>72</v>
          </cell>
          <cell r="H150">
            <v>0.5</v>
          </cell>
          <cell r="I150" t="str">
            <v>武汉佰钧成技术有限责任公司</v>
          </cell>
          <cell r="J150" t="str">
            <v>技术开发</v>
          </cell>
        </row>
        <row r="151">
          <cell r="A151" t="str">
            <v>B-27639</v>
          </cell>
          <cell r="B151" t="str">
            <v>高杰夫</v>
          </cell>
          <cell r="C151" t="str">
            <v>研发中心</v>
          </cell>
          <cell r="D151" t="str">
            <v>电、水、气、热一体化集抄量测系统</v>
          </cell>
          <cell r="F151">
            <v>48</v>
          </cell>
          <cell r="G151">
            <v>14.4</v>
          </cell>
          <cell r="H151">
            <v>0.3</v>
          </cell>
          <cell r="I151" t="str">
            <v>武汉佰钧成技术有限责任公司</v>
          </cell>
          <cell r="J151" t="str">
            <v>测试工作</v>
          </cell>
        </row>
        <row r="152">
          <cell r="A152" t="str">
            <v>B-5744</v>
          </cell>
          <cell r="B152" t="str">
            <v>白春娇</v>
          </cell>
          <cell r="C152" t="str">
            <v>研发中心</v>
          </cell>
          <cell r="D152" t="str">
            <v>电、水、气、热一体化集抄量测系统</v>
          </cell>
          <cell r="F152">
            <v>144</v>
          </cell>
          <cell r="G152">
            <v>72</v>
          </cell>
          <cell r="H152">
            <v>0.5</v>
          </cell>
          <cell r="I152" t="str">
            <v>武汉佰钧成技术有限责任公司</v>
          </cell>
          <cell r="J152" t="str">
            <v>测试工作</v>
          </cell>
        </row>
        <row r="153">
          <cell r="A153" t="str">
            <v>B-26453</v>
          </cell>
          <cell r="B153" t="str">
            <v>刘羽</v>
          </cell>
          <cell r="C153" t="str">
            <v>研发中心</v>
          </cell>
          <cell r="D153" t="str">
            <v>电、水、气、热一体化集抄量测系统</v>
          </cell>
          <cell r="F153">
            <v>144</v>
          </cell>
          <cell r="G153">
            <v>43.2</v>
          </cell>
          <cell r="H153">
            <v>0.3</v>
          </cell>
          <cell r="I153" t="str">
            <v>武汉佰钧成技术有限责任公司</v>
          </cell>
          <cell r="J153" t="str">
            <v>测试工作</v>
          </cell>
        </row>
        <row r="154">
          <cell r="A154" t="str">
            <v>B-4167</v>
          </cell>
          <cell r="B154" t="str">
            <v>黄圆圆</v>
          </cell>
          <cell r="C154" t="str">
            <v>研发中心</v>
          </cell>
          <cell r="D154" t="str">
            <v>电、水、气、热一体化集抄量测系统</v>
          </cell>
          <cell r="F154">
            <v>144</v>
          </cell>
          <cell r="G154">
            <v>72</v>
          </cell>
          <cell r="H154">
            <v>0.5</v>
          </cell>
          <cell r="I154" t="str">
            <v>武汉佰钧成技术有限责任公司</v>
          </cell>
          <cell r="J154" t="str">
            <v>技术开发</v>
          </cell>
        </row>
        <row r="155">
          <cell r="A155" t="str">
            <v>B-5865</v>
          </cell>
          <cell r="B155" t="str">
            <v>刘月琪</v>
          </cell>
          <cell r="C155" t="str">
            <v>研发中心</v>
          </cell>
          <cell r="D155" t="str">
            <v>电、水、气、热一体化集抄量测系统</v>
          </cell>
          <cell r="F155">
            <v>144</v>
          </cell>
          <cell r="G155">
            <v>43.2</v>
          </cell>
          <cell r="H155">
            <v>0.3</v>
          </cell>
          <cell r="I155" t="str">
            <v>武汉佰钧成技术有限责任公司</v>
          </cell>
          <cell r="J155" t="str">
            <v>技术开发</v>
          </cell>
        </row>
        <row r="156">
          <cell r="A156" t="str">
            <v>B-27561</v>
          </cell>
          <cell r="B156" t="str">
            <v>夏旋</v>
          </cell>
          <cell r="C156" t="str">
            <v>研发中心</v>
          </cell>
          <cell r="D156" t="str">
            <v>电、水、气、热一体化集抄量测系统</v>
          </cell>
          <cell r="F156">
            <v>48</v>
          </cell>
          <cell r="G156">
            <v>24</v>
          </cell>
          <cell r="H156">
            <v>0.5</v>
          </cell>
          <cell r="I156" t="str">
            <v>武汉佰钧成技术有限责任公司</v>
          </cell>
          <cell r="J156" t="str">
            <v>技术开发</v>
          </cell>
        </row>
        <row r="157">
          <cell r="A157" t="str">
            <v>B-11096</v>
          </cell>
          <cell r="B157" t="str">
            <v>马洪波</v>
          </cell>
          <cell r="C157" t="str">
            <v>研发中心</v>
          </cell>
          <cell r="D157" t="str">
            <v>电、水、气、热一体化集抄量测系统</v>
          </cell>
          <cell r="F157">
            <v>144</v>
          </cell>
          <cell r="G157">
            <v>72</v>
          </cell>
          <cell r="H157">
            <v>0.5</v>
          </cell>
          <cell r="I157" t="str">
            <v>武汉佰钧成技术有限责任公司</v>
          </cell>
          <cell r="J157" t="str">
            <v>技术开发</v>
          </cell>
        </row>
        <row r="158">
          <cell r="A158" t="str">
            <v>B-27816</v>
          </cell>
          <cell r="B158" t="str">
            <v>李振</v>
          </cell>
          <cell r="C158" t="str">
            <v>研发中心</v>
          </cell>
          <cell r="D158" t="str">
            <v>电、水、气、热一体化集抄量测系统</v>
          </cell>
          <cell r="F158">
            <v>8</v>
          </cell>
          <cell r="G158">
            <v>4</v>
          </cell>
          <cell r="H158">
            <v>0.5</v>
          </cell>
          <cell r="I158" t="str">
            <v>武汉佰钧成技术有限责任公司</v>
          </cell>
          <cell r="J158" t="str">
            <v>技术开发</v>
          </cell>
        </row>
        <row r="159">
          <cell r="A159" t="str">
            <v>B-26965</v>
          </cell>
          <cell r="B159" t="str">
            <v>吕奕莹</v>
          </cell>
          <cell r="C159" t="str">
            <v>研发中心</v>
          </cell>
          <cell r="D159" t="str">
            <v>电、水、气、热一体化集抄量测系统</v>
          </cell>
          <cell r="F159">
            <v>144</v>
          </cell>
          <cell r="G159">
            <v>72</v>
          </cell>
          <cell r="H159">
            <v>0.5</v>
          </cell>
          <cell r="I159" t="str">
            <v>武汉佰钧成技术有限责任公司</v>
          </cell>
          <cell r="J159" t="str">
            <v>测试工作</v>
          </cell>
        </row>
        <row r="160">
          <cell r="A160" t="str">
            <v>B-5702</v>
          </cell>
          <cell r="B160" t="str">
            <v>谢光锋</v>
          </cell>
          <cell r="C160" t="str">
            <v>研发中心</v>
          </cell>
          <cell r="D160" t="str">
            <v>电、水、气、热一体化集抄量测系统</v>
          </cell>
          <cell r="F160">
            <v>144</v>
          </cell>
          <cell r="G160">
            <v>43.2</v>
          </cell>
          <cell r="H160">
            <v>0.3</v>
          </cell>
          <cell r="I160" t="str">
            <v>武汉佰钧成技术有限责任公司</v>
          </cell>
          <cell r="J160" t="str">
            <v>技术开发</v>
          </cell>
        </row>
        <row r="161">
          <cell r="A161" t="str">
            <v>B-17044</v>
          </cell>
          <cell r="B161" t="str">
            <v>郑岭</v>
          </cell>
          <cell r="C161" t="str">
            <v>研发中心</v>
          </cell>
          <cell r="D161" t="str">
            <v>电、水、气、热一体化集抄量测系统</v>
          </cell>
          <cell r="F161">
            <v>144</v>
          </cell>
          <cell r="G161">
            <v>43.2</v>
          </cell>
          <cell r="H161">
            <v>0.3</v>
          </cell>
          <cell r="I161" t="str">
            <v>武汉佰钧成技术有限责任公司</v>
          </cell>
          <cell r="J161" t="str">
            <v>技术开发</v>
          </cell>
        </row>
        <row r="162">
          <cell r="A162" t="str">
            <v>B-9369</v>
          </cell>
          <cell r="B162" t="str">
            <v>章玉</v>
          </cell>
          <cell r="C162" t="str">
            <v>研发中心</v>
          </cell>
          <cell r="D162" t="str">
            <v>电、水、气、热一体化集抄量测系统</v>
          </cell>
          <cell r="F162">
            <v>132</v>
          </cell>
          <cell r="G162">
            <v>66</v>
          </cell>
          <cell r="H162">
            <v>0.5</v>
          </cell>
          <cell r="I162" t="str">
            <v>武汉佰钧成技术有限责任公司</v>
          </cell>
          <cell r="J162" t="str">
            <v>质量管理</v>
          </cell>
        </row>
        <row r="163">
          <cell r="A163" t="str">
            <v>B-10498</v>
          </cell>
          <cell r="B163" t="str">
            <v>张黎红</v>
          </cell>
          <cell r="C163" t="str">
            <v>研发中心</v>
          </cell>
          <cell r="D163" t="str">
            <v>电、水、气、热一体化集抄量测系统</v>
          </cell>
          <cell r="F163">
            <v>144</v>
          </cell>
          <cell r="G163">
            <v>43.2</v>
          </cell>
          <cell r="H163">
            <v>0.3</v>
          </cell>
          <cell r="I163" t="str">
            <v>武汉佰钧成技术有限责任公司</v>
          </cell>
          <cell r="J163" t="str">
            <v>测试经理</v>
          </cell>
        </row>
        <row r="164">
          <cell r="A164" t="str">
            <v>B-2844</v>
          </cell>
          <cell r="B164" t="str">
            <v>朱梦月</v>
          </cell>
          <cell r="C164" t="str">
            <v>研发中心</v>
          </cell>
          <cell r="D164" t="str">
            <v>电、水、气、热一体化集抄量测系统</v>
          </cell>
          <cell r="F164">
            <v>128</v>
          </cell>
          <cell r="G164">
            <v>38.4</v>
          </cell>
          <cell r="H164">
            <v>0.3</v>
          </cell>
          <cell r="I164" t="str">
            <v>武汉佰钧成技术有限责任公司</v>
          </cell>
          <cell r="J164" t="str">
            <v>技术开发</v>
          </cell>
        </row>
        <row r="165">
          <cell r="A165" t="str">
            <v>B-10129</v>
          </cell>
          <cell r="B165" t="str">
            <v>肖鲲</v>
          </cell>
          <cell r="C165" t="str">
            <v>研发中心</v>
          </cell>
          <cell r="D165" t="str">
            <v>电、水、气、热一体化集抄量测系统</v>
          </cell>
          <cell r="F165">
            <v>144</v>
          </cell>
          <cell r="G165">
            <v>43.2</v>
          </cell>
          <cell r="H165">
            <v>0.3</v>
          </cell>
          <cell r="I165" t="str">
            <v>武汉佰钧成技术有限责任公司</v>
          </cell>
          <cell r="J165" t="str">
            <v>技术开发</v>
          </cell>
        </row>
        <row r="166">
          <cell r="A166" t="str">
            <v>B-26532</v>
          </cell>
          <cell r="B166" t="str">
            <v>余鹏程</v>
          </cell>
          <cell r="C166" t="str">
            <v>研发中心</v>
          </cell>
          <cell r="D166" t="str">
            <v>电、水、气、热一体化集抄量测系统</v>
          </cell>
          <cell r="F166">
            <v>144</v>
          </cell>
          <cell r="G166">
            <v>43.2</v>
          </cell>
          <cell r="H166">
            <v>0.3</v>
          </cell>
          <cell r="I166" t="str">
            <v>武汉佰钧成技术有限责任公司</v>
          </cell>
          <cell r="J166" t="str">
            <v>技术开发</v>
          </cell>
        </row>
        <row r="167">
          <cell r="A167" t="str">
            <v>B-27051</v>
          </cell>
          <cell r="B167" t="str">
            <v>张国鹏</v>
          </cell>
          <cell r="C167" t="str">
            <v>研发中心</v>
          </cell>
          <cell r="D167" t="str">
            <v>电、水、气、热一体化集抄量测系统</v>
          </cell>
          <cell r="F167">
            <v>64</v>
          </cell>
          <cell r="G167">
            <v>19.2</v>
          </cell>
          <cell r="H167">
            <v>0.3</v>
          </cell>
          <cell r="I167" t="str">
            <v>武汉佰钧成技术有限责任公司</v>
          </cell>
          <cell r="J167" t="str">
            <v>技术开发</v>
          </cell>
        </row>
        <row r="168">
          <cell r="A168" t="str">
            <v>B-2973</v>
          </cell>
          <cell r="B168" t="str">
            <v>刘俊峰</v>
          </cell>
          <cell r="C168" t="str">
            <v>研发中心</v>
          </cell>
          <cell r="D168" t="str">
            <v>电、水、气、热一体化集抄量测系统</v>
          </cell>
          <cell r="F168">
            <v>136</v>
          </cell>
          <cell r="G168">
            <v>40.799999999999997</v>
          </cell>
          <cell r="H168">
            <v>0.3</v>
          </cell>
          <cell r="I168" t="str">
            <v>武汉佰钧成技术有限责任公司</v>
          </cell>
          <cell r="J168" t="str">
            <v>测试工作</v>
          </cell>
        </row>
        <row r="169">
          <cell r="A169" t="str">
            <v>B-15550</v>
          </cell>
          <cell r="B169" t="str">
            <v>刘秋岭</v>
          </cell>
          <cell r="C169" t="str">
            <v>研发中心</v>
          </cell>
          <cell r="D169" t="str">
            <v>电、水、气、热一体化集抄量测系统</v>
          </cell>
          <cell r="F169">
            <v>144</v>
          </cell>
          <cell r="G169">
            <v>43.2</v>
          </cell>
          <cell r="H169">
            <v>0.3</v>
          </cell>
          <cell r="I169" t="str">
            <v>武汉佰钧成技术有限责任公司</v>
          </cell>
          <cell r="J169" t="str">
            <v>技术开发</v>
          </cell>
        </row>
        <row r="170">
          <cell r="A170" t="str">
            <v>B-24175</v>
          </cell>
          <cell r="B170" t="str">
            <v>周忠勇</v>
          </cell>
          <cell r="C170" t="str">
            <v>研发中心</v>
          </cell>
          <cell r="D170" t="str">
            <v>电、水、气、热一体化集抄量测系统</v>
          </cell>
          <cell r="F170">
            <v>144</v>
          </cell>
          <cell r="G170">
            <v>43.2</v>
          </cell>
          <cell r="H170">
            <v>0.3</v>
          </cell>
          <cell r="I170" t="str">
            <v>武汉佰钧成技术有限责任公司</v>
          </cell>
          <cell r="J170" t="str">
            <v>方案结构设计</v>
          </cell>
        </row>
        <row r="171">
          <cell r="A171" t="str">
            <v>B-25692</v>
          </cell>
          <cell r="B171" t="str">
            <v>李政鹏</v>
          </cell>
          <cell r="C171" t="str">
            <v>研发中心</v>
          </cell>
          <cell r="D171" t="str">
            <v>电、水、气、热一体化集抄量测系统</v>
          </cell>
          <cell r="F171">
            <v>144</v>
          </cell>
          <cell r="G171">
            <v>43.2</v>
          </cell>
          <cell r="H171">
            <v>0.3</v>
          </cell>
          <cell r="I171" t="str">
            <v>武汉佰钧成技术有限责任公司</v>
          </cell>
          <cell r="J171" t="str">
            <v>技术开发</v>
          </cell>
        </row>
        <row r="172">
          <cell r="A172" t="str">
            <v>B-12756</v>
          </cell>
          <cell r="B172" t="str">
            <v>李浩</v>
          </cell>
          <cell r="C172" t="str">
            <v>研发中心</v>
          </cell>
          <cell r="D172" t="str">
            <v>电、水、气、热一体化集抄量测系统</v>
          </cell>
          <cell r="F172">
            <v>144</v>
          </cell>
          <cell r="G172">
            <v>43.2</v>
          </cell>
          <cell r="H172">
            <v>0.3</v>
          </cell>
          <cell r="I172" t="str">
            <v>武汉佰钧成技术有限责任公司</v>
          </cell>
          <cell r="J172" t="str">
            <v>测试工作</v>
          </cell>
        </row>
        <row r="173">
          <cell r="A173" t="str">
            <v>B-14986</v>
          </cell>
          <cell r="B173" t="str">
            <v>梁佐</v>
          </cell>
          <cell r="C173" t="str">
            <v>研发中心</v>
          </cell>
          <cell r="D173" t="str">
            <v>电、水、气、热一体化集抄量测系统</v>
          </cell>
          <cell r="F173">
            <v>144</v>
          </cell>
          <cell r="G173">
            <v>43.2</v>
          </cell>
          <cell r="H173">
            <v>0.3</v>
          </cell>
          <cell r="I173" t="str">
            <v>武汉佰钧成技术有限责任公司</v>
          </cell>
          <cell r="J173" t="str">
            <v>测试工作</v>
          </cell>
        </row>
        <row r="174">
          <cell r="A174" t="str">
            <v>B-21478</v>
          </cell>
          <cell r="B174" t="str">
            <v>张伟安</v>
          </cell>
          <cell r="C174" t="str">
            <v>研发中心</v>
          </cell>
          <cell r="D174" t="str">
            <v>电、水、气、热一体化集抄量测系统</v>
          </cell>
          <cell r="F174">
            <v>144</v>
          </cell>
          <cell r="G174">
            <v>43.2</v>
          </cell>
          <cell r="H174">
            <v>0.3</v>
          </cell>
          <cell r="I174" t="str">
            <v>武汉佰钧成技术有限责任公司</v>
          </cell>
          <cell r="J174" t="str">
            <v>技术开发</v>
          </cell>
        </row>
        <row r="175">
          <cell r="A175" t="str">
            <v>B-23392</v>
          </cell>
          <cell r="B175" t="str">
            <v>丁科</v>
          </cell>
          <cell r="C175" t="str">
            <v>研发中心</v>
          </cell>
          <cell r="D175" t="str">
            <v>电、水、气、热一体化集抄量测系统</v>
          </cell>
          <cell r="F175">
            <v>144</v>
          </cell>
          <cell r="G175">
            <v>43.2</v>
          </cell>
          <cell r="H175">
            <v>0.3</v>
          </cell>
          <cell r="I175" t="str">
            <v>武汉佰钧成技术有限责任公司</v>
          </cell>
          <cell r="J175" t="str">
            <v>技术开发</v>
          </cell>
        </row>
        <row r="176">
          <cell r="A176" t="str">
            <v>B-5700</v>
          </cell>
          <cell r="B176" t="str">
            <v>孔宇</v>
          </cell>
          <cell r="C176" t="str">
            <v>研发中心</v>
          </cell>
          <cell r="D176" t="str">
            <v>电、水、气、热一体化集抄量测系统</v>
          </cell>
          <cell r="F176">
            <v>144</v>
          </cell>
          <cell r="G176">
            <v>43.2</v>
          </cell>
          <cell r="H176">
            <v>0.3</v>
          </cell>
          <cell r="I176" t="str">
            <v>武汉佰钧成技术有限责任公司</v>
          </cell>
          <cell r="J176" t="str">
            <v>技术开发</v>
          </cell>
        </row>
        <row r="177">
          <cell r="A177" t="str">
            <v>B-8799</v>
          </cell>
          <cell r="B177" t="str">
            <v>叶锦美</v>
          </cell>
          <cell r="C177" t="str">
            <v>研发中心</v>
          </cell>
          <cell r="D177" t="str">
            <v>电、水、气、热一体化集抄量测系统</v>
          </cell>
          <cell r="F177">
            <v>144</v>
          </cell>
          <cell r="G177">
            <v>43.2</v>
          </cell>
          <cell r="H177">
            <v>0.3</v>
          </cell>
          <cell r="I177" t="str">
            <v>武汉佰钧成技术有限责任公司</v>
          </cell>
          <cell r="J177" t="str">
            <v>技术开发</v>
          </cell>
        </row>
        <row r="178">
          <cell r="A178" t="str">
            <v>B-6886</v>
          </cell>
          <cell r="B178" t="str">
            <v>黄住保</v>
          </cell>
          <cell r="C178" t="str">
            <v>研发中心</v>
          </cell>
          <cell r="D178" t="str">
            <v>电、水、气、热一体化集抄量测系统</v>
          </cell>
          <cell r="F178">
            <v>144</v>
          </cell>
          <cell r="G178">
            <v>43.2</v>
          </cell>
          <cell r="H178">
            <v>0.3</v>
          </cell>
          <cell r="I178" t="str">
            <v>武汉佰钧成技术有限责任公司</v>
          </cell>
          <cell r="J178" t="str">
            <v>技术开发</v>
          </cell>
        </row>
        <row r="179">
          <cell r="A179" t="str">
            <v>B-9571</v>
          </cell>
          <cell r="B179" t="str">
            <v>贾培</v>
          </cell>
          <cell r="C179" t="str">
            <v>研发中心</v>
          </cell>
          <cell r="D179" t="str">
            <v>电、水、气、热一体化集抄量测系统</v>
          </cell>
          <cell r="F179">
            <v>144</v>
          </cell>
          <cell r="G179">
            <v>43.2</v>
          </cell>
          <cell r="H179">
            <v>0.3</v>
          </cell>
          <cell r="I179" t="str">
            <v>武汉佰钧成技术有限责任公司</v>
          </cell>
          <cell r="J179" t="str">
            <v>测试工作</v>
          </cell>
        </row>
        <row r="180">
          <cell r="A180" t="str">
            <v>B-9741</v>
          </cell>
          <cell r="B180" t="str">
            <v>杨志明</v>
          </cell>
          <cell r="C180" t="str">
            <v>研发中心</v>
          </cell>
          <cell r="D180" t="str">
            <v>电、水、气、热一体化集抄量测系统</v>
          </cell>
          <cell r="F180">
            <v>132</v>
          </cell>
          <cell r="G180">
            <v>39.6</v>
          </cell>
          <cell r="H180">
            <v>0.3</v>
          </cell>
          <cell r="I180" t="str">
            <v>武汉佰钧成技术有限责任公司</v>
          </cell>
          <cell r="J180" t="str">
            <v>技术开发</v>
          </cell>
        </row>
        <row r="181">
          <cell r="A181" t="str">
            <v>B-18679</v>
          </cell>
          <cell r="B181" t="str">
            <v>柯钮</v>
          </cell>
          <cell r="C181" t="str">
            <v>研发中心</v>
          </cell>
          <cell r="D181" t="str">
            <v>电、水、气、热一体化集抄量测系统</v>
          </cell>
          <cell r="F181">
            <v>144</v>
          </cell>
          <cell r="G181">
            <v>28.8</v>
          </cell>
          <cell r="H181">
            <v>0.2</v>
          </cell>
          <cell r="I181" t="str">
            <v>武汉佰钧成技术有限责任公司</v>
          </cell>
          <cell r="J181" t="str">
            <v>测试工作</v>
          </cell>
        </row>
        <row r="182">
          <cell r="A182" t="str">
            <v>B-24485</v>
          </cell>
          <cell r="B182" t="str">
            <v>黄汕宁</v>
          </cell>
          <cell r="C182" t="str">
            <v>研发中心</v>
          </cell>
          <cell r="D182" t="str">
            <v>电、水、气、热一体化集抄量测系统</v>
          </cell>
          <cell r="F182">
            <v>104</v>
          </cell>
          <cell r="G182">
            <v>20.8</v>
          </cell>
          <cell r="H182">
            <v>0.2</v>
          </cell>
          <cell r="I182" t="str">
            <v>武汉佰钧成技术有限责任公司</v>
          </cell>
          <cell r="J182" t="str">
            <v>测试工作</v>
          </cell>
        </row>
        <row r="183">
          <cell r="A183" t="str">
            <v>B-26777</v>
          </cell>
          <cell r="B183" t="str">
            <v>丁杰</v>
          </cell>
          <cell r="C183" t="str">
            <v>研发中心</v>
          </cell>
          <cell r="D183" t="str">
            <v>电、水、气、热一体化集抄量测系统</v>
          </cell>
          <cell r="F183">
            <v>112</v>
          </cell>
          <cell r="G183">
            <v>22.4</v>
          </cell>
          <cell r="H183">
            <v>0.2</v>
          </cell>
          <cell r="I183" t="str">
            <v>武汉佰钧成技术有限责任公司</v>
          </cell>
          <cell r="J183" t="str">
            <v>测试工作</v>
          </cell>
        </row>
        <row r="184">
          <cell r="A184" t="str">
            <v>B-18534</v>
          </cell>
          <cell r="B184" t="str">
            <v>文彦儒</v>
          </cell>
          <cell r="C184" t="str">
            <v>研发中心</v>
          </cell>
          <cell r="D184" t="str">
            <v>海量数据管理平台</v>
          </cell>
          <cell r="F184">
            <v>144</v>
          </cell>
          <cell r="G184">
            <v>43.2</v>
          </cell>
          <cell r="H184">
            <v>0.3</v>
          </cell>
          <cell r="I184" t="str">
            <v>武汉佰钧成技术有限责任公司</v>
          </cell>
          <cell r="J184" t="str">
            <v>项目经理</v>
          </cell>
        </row>
        <row r="185">
          <cell r="A185" t="str">
            <v>B-10934</v>
          </cell>
          <cell r="B185" t="str">
            <v>邓志慧</v>
          </cell>
          <cell r="C185" t="str">
            <v>研发中心</v>
          </cell>
          <cell r="D185" t="str">
            <v>海量数据管理平台</v>
          </cell>
          <cell r="F185">
            <v>144</v>
          </cell>
          <cell r="G185">
            <v>144</v>
          </cell>
          <cell r="H185">
            <v>1</v>
          </cell>
          <cell r="I185" t="str">
            <v>武汉佰钧成技术有限责任公司</v>
          </cell>
          <cell r="J185" t="str">
            <v>技术经理</v>
          </cell>
        </row>
        <row r="186">
          <cell r="A186" t="str">
            <v>B-8461</v>
          </cell>
          <cell r="B186" t="str">
            <v>刘玲丽</v>
          </cell>
          <cell r="C186" t="str">
            <v>研发中心</v>
          </cell>
          <cell r="D186" t="str">
            <v>海量数据管理平台</v>
          </cell>
          <cell r="F186">
            <v>144</v>
          </cell>
          <cell r="G186">
            <v>144</v>
          </cell>
          <cell r="H186">
            <v>1</v>
          </cell>
          <cell r="I186" t="str">
            <v>武汉佰钧成技术有限责任公司</v>
          </cell>
          <cell r="J186" t="str">
            <v>测试工作</v>
          </cell>
        </row>
        <row r="187">
          <cell r="A187" t="str">
            <v>B-23730</v>
          </cell>
          <cell r="B187" t="str">
            <v>裴昶昶</v>
          </cell>
          <cell r="C187" t="str">
            <v>研发中心</v>
          </cell>
          <cell r="D187" t="str">
            <v>海量数据管理平台</v>
          </cell>
          <cell r="F187">
            <v>144</v>
          </cell>
          <cell r="G187">
            <v>144</v>
          </cell>
          <cell r="H187">
            <v>1</v>
          </cell>
          <cell r="I187" t="str">
            <v>武汉佰钧成技术有限责任公司</v>
          </cell>
          <cell r="J187" t="str">
            <v>测试工作</v>
          </cell>
        </row>
        <row r="188">
          <cell r="A188" t="str">
            <v>B-25727</v>
          </cell>
          <cell r="B188" t="str">
            <v>高言</v>
          </cell>
          <cell r="C188" t="str">
            <v>研发中心</v>
          </cell>
          <cell r="D188" t="str">
            <v>海量数据管理平台</v>
          </cell>
          <cell r="F188">
            <v>144</v>
          </cell>
          <cell r="G188">
            <v>144</v>
          </cell>
          <cell r="H188">
            <v>1</v>
          </cell>
          <cell r="I188" t="str">
            <v>武汉佰钧成技术有限责任公司</v>
          </cell>
          <cell r="J188" t="str">
            <v>技术开发</v>
          </cell>
        </row>
        <row r="189">
          <cell r="A189" t="str">
            <v>B-27551</v>
          </cell>
          <cell r="B189" t="str">
            <v>李琳</v>
          </cell>
          <cell r="C189" t="str">
            <v>研发中心</v>
          </cell>
          <cell r="D189" t="str">
            <v>海量数据管理平台</v>
          </cell>
          <cell r="F189">
            <v>64</v>
          </cell>
          <cell r="G189">
            <v>32</v>
          </cell>
          <cell r="H189">
            <v>0.5</v>
          </cell>
          <cell r="I189" t="str">
            <v>武汉佰钧成技术有限责任公司</v>
          </cell>
          <cell r="J189" t="str">
            <v>测试工作</v>
          </cell>
        </row>
        <row r="190">
          <cell r="A190" t="str">
            <v>B-22412</v>
          </cell>
          <cell r="B190" t="str">
            <v>刘文信</v>
          </cell>
          <cell r="C190" t="str">
            <v>研发中心</v>
          </cell>
          <cell r="D190" t="str">
            <v>海量数据管理平台</v>
          </cell>
          <cell r="F190">
            <v>120</v>
          </cell>
          <cell r="G190">
            <v>120</v>
          </cell>
          <cell r="H190">
            <v>1</v>
          </cell>
          <cell r="I190" t="str">
            <v>武汉佰钧成技术有限责任公司</v>
          </cell>
          <cell r="J190" t="str">
            <v>测试工作</v>
          </cell>
        </row>
        <row r="191">
          <cell r="A191" t="str">
            <v>B-16567</v>
          </cell>
          <cell r="B191" t="str">
            <v>吴瑞</v>
          </cell>
          <cell r="C191" t="str">
            <v>研发中心</v>
          </cell>
          <cell r="D191" t="str">
            <v>海量数据管理平台</v>
          </cell>
          <cell r="F191">
            <v>144</v>
          </cell>
          <cell r="G191">
            <v>72</v>
          </cell>
          <cell r="H191">
            <v>0.5</v>
          </cell>
          <cell r="I191" t="str">
            <v>武汉佰钧成技术有限责任公司</v>
          </cell>
          <cell r="J191" t="str">
            <v>技术开发</v>
          </cell>
        </row>
        <row r="192">
          <cell r="A192" t="str">
            <v>B-10612</v>
          </cell>
          <cell r="B192" t="str">
            <v>朱艳艳</v>
          </cell>
          <cell r="C192" t="str">
            <v>研发中心</v>
          </cell>
          <cell r="D192" t="str">
            <v>海量数据管理平台</v>
          </cell>
          <cell r="F192">
            <v>112</v>
          </cell>
          <cell r="G192">
            <v>56</v>
          </cell>
          <cell r="H192">
            <v>0.5</v>
          </cell>
          <cell r="I192" t="str">
            <v>武汉佰钧成技术有限责任公司</v>
          </cell>
          <cell r="J192" t="str">
            <v>测试工作</v>
          </cell>
        </row>
        <row r="193">
          <cell r="A193" t="str">
            <v>B-15185</v>
          </cell>
          <cell r="B193" t="str">
            <v>敬邵君</v>
          </cell>
          <cell r="C193" t="str">
            <v>研发中心</v>
          </cell>
          <cell r="D193" t="str">
            <v>海量数据管理平台</v>
          </cell>
          <cell r="F193">
            <v>144</v>
          </cell>
          <cell r="G193">
            <v>144</v>
          </cell>
          <cell r="H193">
            <v>1</v>
          </cell>
          <cell r="I193" t="str">
            <v>武汉佰钧成技术有限责任公司</v>
          </cell>
          <cell r="J193" t="str">
            <v>技术开发</v>
          </cell>
        </row>
        <row r="194">
          <cell r="A194" t="str">
            <v>B-19258</v>
          </cell>
          <cell r="B194" t="str">
            <v>陆颖</v>
          </cell>
          <cell r="C194" t="str">
            <v>研发中心</v>
          </cell>
          <cell r="D194" t="str">
            <v>海量数据管理平台</v>
          </cell>
          <cell r="F194">
            <v>144</v>
          </cell>
          <cell r="G194">
            <v>72</v>
          </cell>
          <cell r="H194">
            <v>0.5</v>
          </cell>
          <cell r="I194" t="str">
            <v>武汉佰钧成技术有限责任公司</v>
          </cell>
          <cell r="J194" t="str">
            <v>技术开发</v>
          </cell>
        </row>
        <row r="195">
          <cell r="A195" t="str">
            <v>B-11521</v>
          </cell>
          <cell r="B195" t="str">
            <v>梁丹</v>
          </cell>
          <cell r="C195" t="str">
            <v>研发中心</v>
          </cell>
          <cell r="D195" t="str">
            <v>海量数据管理平台</v>
          </cell>
          <cell r="F195">
            <v>144</v>
          </cell>
          <cell r="G195">
            <v>43.2</v>
          </cell>
          <cell r="H195">
            <v>0.3</v>
          </cell>
          <cell r="I195" t="str">
            <v>武汉佰钧成技术有限责任公司</v>
          </cell>
          <cell r="J195" t="str">
            <v>质量管理</v>
          </cell>
        </row>
        <row r="196">
          <cell r="A196" t="str">
            <v>B-24911</v>
          </cell>
          <cell r="B196" t="str">
            <v>周俊杰</v>
          </cell>
          <cell r="C196" t="str">
            <v>研发中心</v>
          </cell>
          <cell r="D196" t="str">
            <v>海量数据管理平台</v>
          </cell>
          <cell r="F196">
            <v>144</v>
          </cell>
          <cell r="G196">
            <v>72</v>
          </cell>
          <cell r="H196">
            <v>0.5</v>
          </cell>
          <cell r="I196" t="str">
            <v>武汉佰钧成技术有限责任公司</v>
          </cell>
          <cell r="J196" t="str">
            <v>技术开发</v>
          </cell>
        </row>
        <row r="197">
          <cell r="A197" t="str">
            <v>B-19254</v>
          </cell>
          <cell r="B197" t="str">
            <v>李小龙</v>
          </cell>
          <cell r="C197" t="str">
            <v>研发中心</v>
          </cell>
          <cell r="D197" t="str">
            <v>海量数据管理平台</v>
          </cell>
          <cell r="F197">
            <v>144</v>
          </cell>
          <cell r="G197">
            <v>72</v>
          </cell>
          <cell r="H197">
            <v>0.5</v>
          </cell>
          <cell r="I197" t="str">
            <v>武汉佰钧成技术有限责任公司</v>
          </cell>
          <cell r="J197" t="str">
            <v>技术开发</v>
          </cell>
        </row>
        <row r="198">
          <cell r="A198" t="str">
            <v>B-27798</v>
          </cell>
          <cell r="B198" t="str">
            <v>丁俊阳</v>
          </cell>
          <cell r="C198" t="str">
            <v>研发中心</v>
          </cell>
          <cell r="D198" t="str">
            <v>海量数据管理平台</v>
          </cell>
          <cell r="F198">
            <v>8</v>
          </cell>
          <cell r="G198">
            <v>4</v>
          </cell>
          <cell r="H198">
            <v>0.5</v>
          </cell>
          <cell r="I198" t="str">
            <v>武汉佰钧成技术有限责任公司</v>
          </cell>
          <cell r="J198" t="str">
            <v>测试工作</v>
          </cell>
        </row>
        <row r="199">
          <cell r="A199" t="str">
            <v>B-1150</v>
          </cell>
          <cell r="B199" t="str">
            <v>高志强</v>
          </cell>
          <cell r="C199" t="str">
            <v>研发中心</v>
          </cell>
          <cell r="D199" t="str">
            <v>海量数据管理平台</v>
          </cell>
          <cell r="F199">
            <v>144</v>
          </cell>
          <cell r="G199">
            <v>72</v>
          </cell>
          <cell r="H199">
            <v>0.5</v>
          </cell>
          <cell r="I199" t="str">
            <v>武汉佰钧成技术有限责任公司</v>
          </cell>
          <cell r="J199" t="str">
            <v>方案结构设计</v>
          </cell>
        </row>
        <row r="200">
          <cell r="A200" t="str">
            <v>B-14372</v>
          </cell>
          <cell r="B200" t="str">
            <v>喻时茜</v>
          </cell>
          <cell r="C200" t="str">
            <v>研发中心</v>
          </cell>
          <cell r="D200" t="str">
            <v>海量数据管理平台</v>
          </cell>
          <cell r="F200">
            <v>144</v>
          </cell>
          <cell r="G200">
            <v>72</v>
          </cell>
          <cell r="H200">
            <v>0.5</v>
          </cell>
          <cell r="I200" t="str">
            <v>武汉佰钧成技术有限责任公司</v>
          </cell>
          <cell r="J200" t="str">
            <v>技术开发</v>
          </cell>
        </row>
        <row r="201">
          <cell r="A201" t="str">
            <v>B-27753</v>
          </cell>
          <cell r="B201" t="str">
            <v>周莹</v>
          </cell>
          <cell r="C201" t="str">
            <v>研发中心</v>
          </cell>
          <cell r="D201" t="str">
            <v>海量数据管理平台</v>
          </cell>
          <cell r="F201">
            <v>32</v>
          </cell>
          <cell r="G201">
            <v>16</v>
          </cell>
          <cell r="H201">
            <v>0.5</v>
          </cell>
          <cell r="I201" t="str">
            <v>武汉佰钧成技术有限责任公司</v>
          </cell>
          <cell r="J201" t="str">
            <v>测试工作</v>
          </cell>
        </row>
        <row r="202">
          <cell r="A202" t="str">
            <v>B-21411</v>
          </cell>
          <cell r="B202" t="str">
            <v>康增奇</v>
          </cell>
          <cell r="C202" t="str">
            <v>研发中心</v>
          </cell>
          <cell r="D202" t="str">
            <v>海量数据管理平台</v>
          </cell>
          <cell r="F202">
            <v>144</v>
          </cell>
          <cell r="G202">
            <v>72</v>
          </cell>
          <cell r="H202">
            <v>0.5</v>
          </cell>
          <cell r="I202" t="str">
            <v>武汉佰钧成技术有限责任公司</v>
          </cell>
          <cell r="J202" t="str">
            <v>技术开发</v>
          </cell>
        </row>
        <row r="203">
          <cell r="A203" t="str">
            <v>B-5930</v>
          </cell>
          <cell r="B203" t="str">
            <v>陈正</v>
          </cell>
          <cell r="C203" t="str">
            <v>研发中心</v>
          </cell>
          <cell r="D203" t="str">
            <v>海量数据管理平台</v>
          </cell>
          <cell r="F203">
            <v>144</v>
          </cell>
          <cell r="G203">
            <v>72</v>
          </cell>
          <cell r="H203">
            <v>0.5</v>
          </cell>
          <cell r="I203" t="str">
            <v>武汉佰钧成技术有限责任公司</v>
          </cell>
          <cell r="J203" t="str">
            <v>技术开发</v>
          </cell>
        </row>
        <row r="204">
          <cell r="A204" t="str">
            <v>B-015</v>
          </cell>
          <cell r="B204" t="str">
            <v>覃涛</v>
          </cell>
          <cell r="C204" t="str">
            <v>研发中心</v>
          </cell>
          <cell r="D204" t="str">
            <v>海量数据管理平台</v>
          </cell>
          <cell r="F204">
            <v>144</v>
          </cell>
          <cell r="G204">
            <v>43.2</v>
          </cell>
          <cell r="H204">
            <v>0.3</v>
          </cell>
          <cell r="I204" t="str">
            <v>武汉佰钧成技术有限责任公司</v>
          </cell>
          <cell r="J204" t="str">
            <v>技术开发</v>
          </cell>
        </row>
        <row r="205">
          <cell r="A205" t="str">
            <v>B-26482</v>
          </cell>
          <cell r="B205" t="str">
            <v>高超</v>
          </cell>
          <cell r="C205" t="str">
            <v>研发中心</v>
          </cell>
          <cell r="D205" t="str">
            <v>海量数据管理平台</v>
          </cell>
          <cell r="F205">
            <v>144</v>
          </cell>
          <cell r="G205">
            <v>72</v>
          </cell>
          <cell r="H205">
            <v>0.5</v>
          </cell>
          <cell r="I205" t="str">
            <v>武汉佰钧成技术有限责任公司</v>
          </cell>
          <cell r="J205" t="str">
            <v>技术开发</v>
          </cell>
        </row>
        <row r="206">
          <cell r="A206" t="str">
            <v>B-20528</v>
          </cell>
          <cell r="B206" t="str">
            <v>张冠</v>
          </cell>
          <cell r="C206" t="str">
            <v>研发中心</v>
          </cell>
          <cell r="D206" t="str">
            <v>海量数据管理平台</v>
          </cell>
          <cell r="F206">
            <v>120</v>
          </cell>
          <cell r="G206">
            <v>60</v>
          </cell>
          <cell r="H206">
            <v>0.5</v>
          </cell>
          <cell r="I206" t="str">
            <v>武汉佰钧成技术有限责任公司</v>
          </cell>
          <cell r="J206" t="str">
            <v>技术开发</v>
          </cell>
        </row>
        <row r="207">
          <cell r="A207" t="str">
            <v>B-2802</v>
          </cell>
          <cell r="B207" t="str">
            <v>余文颖</v>
          </cell>
          <cell r="C207" t="str">
            <v>研发中心</v>
          </cell>
          <cell r="D207" t="str">
            <v>海量数据管理平台</v>
          </cell>
          <cell r="F207">
            <v>144</v>
          </cell>
          <cell r="G207">
            <v>28.8</v>
          </cell>
          <cell r="H207">
            <v>0.2</v>
          </cell>
          <cell r="I207" t="str">
            <v>武汉佰钧成技术有限责任公司</v>
          </cell>
          <cell r="J207" t="str">
            <v>技术开发</v>
          </cell>
        </row>
        <row r="208">
          <cell r="A208" t="str">
            <v>B-5814</v>
          </cell>
          <cell r="B208" t="str">
            <v>宗锋</v>
          </cell>
          <cell r="C208" t="str">
            <v>研发中心</v>
          </cell>
          <cell r="D208" t="str">
            <v>海量数据管理平台</v>
          </cell>
          <cell r="F208">
            <v>144</v>
          </cell>
          <cell r="G208">
            <v>72</v>
          </cell>
          <cell r="H208">
            <v>0.5</v>
          </cell>
          <cell r="I208" t="str">
            <v>武汉佰钧成技术有限责任公司</v>
          </cell>
          <cell r="J208" t="str">
            <v>数据库需求管理</v>
          </cell>
        </row>
        <row r="209">
          <cell r="A209" t="str">
            <v>B-11498</v>
          </cell>
          <cell r="B209" t="str">
            <v>邱悦凡</v>
          </cell>
          <cell r="C209" t="str">
            <v>研发中心</v>
          </cell>
          <cell r="D209" t="str">
            <v>海量数据管理平台</v>
          </cell>
          <cell r="F209">
            <v>144</v>
          </cell>
          <cell r="G209">
            <v>72</v>
          </cell>
          <cell r="H209">
            <v>0.5</v>
          </cell>
          <cell r="I209" t="str">
            <v>武汉佰钧成技术有限责任公司</v>
          </cell>
          <cell r="J209" t="str">
            <v>技术开发</v>
          </cell>
        </row>
        <row r="210">
          <cell r="A210" t="str">
            <v>B-5867</v>
          </cell>
          <cell r="B210" t="str">
            <v>王超</v>
          </cell>
          <cell r="C210" t="str">
            <v>研发中心</v>
          </cell>
          <cell r="D210" t="str">
            <v>海量数据管理平台</v>
          </cell>
          <cell r="F210">
            <v>144</v>
          </cell>
          <cell r="G210">
            <v>72</v>
          </cell>
          <cell r="H210">
            <v>0.5</v>
          </cell>
          <cell r="I210" t="str">
            <v>武汉佰钧成技术有限责任公司</v>
          </cell>
          <cell r="J210" t="str">
            <v>技术开发</v>
          </cell>
        </row>
        <row r="211">
          <cell r="A211" t="str">
            <v>B-22923</v>
          </cell>
          <cell r="B211" t="str">
            <v>肖前新</v>
          </cell>
          <cell r="C211" t="str">
            <v>研发中心</v>
          </cell>
          <cell r="D211" t="str">
            <v>海量数据管理平台</v>
          </cell>
          <cell r="F211">
            <v>144</v>
          </cell>
          <cell r="G211">
            <v>72</v>
          </cell>
          <cell r="H211">
            <v>0.5</v>
          </cell>
          <cell r="I211" t="str">
            <v>武汉佰钧成技术有限责任公司</v>
          </cell>
          <cell r="J211" t="str">
            <v>技术开发</v>
          </cell>
        </row>
        <row r="212">
          <cell r="A212" t="str">
            <v>B-19256</v>
          </cell>
          <cell r="B212" t="str">
            <v>张华</v>
          </cell>
          <cell r="C212" t="str">
            <v>研发中心</v>
          </cell>
          <cell r="D212" t="str">
            <v>航空旅客大数据分析系统</v>
          </cell>
          <cell r="F212">
            <v>144</v>
          </cell>
          <cell r="G212">
            <v>72</v>
          </cell>
          <cell r="H212">
            <v>0.5</v>
          </cell>
          <cell r="I212" t="str">
            <v>武汉佰钧成技术有限责任公司</v>
          </cell>
          <cell r="J212" t="str">
            <v>技术经理</v>
          </cell>
        </row>
        <row r="213">
          <cell r="A213" t="str">
            <v>B-27513</v>
          </cell>
          <cell r="B213" t="str">
            <v>樊华</v>
          </cell>
          <cell r="C213" t="str">
            <v>研发中心</v>
          </cell>
          <cell r="D213" t="str">
            <v>航空旅客大数据分析系统</v>
          </cell>
          <cell r="F213">
            <v>144</v>
          </cell>
          <cell r="G213">
            <v>72</v>
          </cell>
          <cell r="H213">
            <v>0.5</v>
          </cell>
          <cell r="I213" t="str">
            <v>武汉佰钧成技术有限责任公司</v>
          </cell>
          <cell r="J213" t="str">
            <v>后勤管理</v>
          </cell>
        </row>
        <row r="214">
          <cell r="A214" t="str">
            <v>B-5813</v>
          </cell>
          <cell r="B214" t="str">
            <v>元素伟</v>
          </cell>
          <cell r="C214" t="str">
            <v>研发中心</v>
          </cell>
          <cell r="D214" t="str">
            <v>航空旅客大数据分析系统</v>
          </cell>
          <cell r="F214">
            <v>144</v>
          </cell>
          <cell r="G214">
            <v>144</v>
          </cell>
          <cell r="H214">
            <v>1</v>
          </cell>
          <cell r="I214" t="str">
            <v>武汉佰钧成技术有限责任公司</v>
          </cell>
          <cell r="J214" t="str">
            <v>技术开发</v>
          </cell>
        </row>
        <row r="215">
          <cell r="A215" t="str">
            <v>B-26919</v>
          </cell>
          <cell r="B215" t="str">
            <v>陶晓雯</v>
          </cell>
          <cell r="C215" t="str">
            <v>研发中心</v>
          </cell>
          <cell r="D215" t="str">
            <v>航空旅客大数据分析系统</v>
          </cell>
          <cell r="F215">
            <v>144</v>
          </cell>
          <cell r="G215">
            <v>43.2</v>
          </cell>
          <cell r="H215">
            <v>0.3</v>
          </cell>
          <cell r="I215" t="str">
            <v>武汉佰钧成技术有限责任公司</v>
          </cell>
          <cell r="J215" t="str">
            <v>测试工作</v>
          </cell>
        </row>
        <row r="216">
          <cell r="A216" t="str">
            <v>B-24994</v>
          </cell>
          <cell r="B216" t="str">
            <v>朱芳芳</v>
          </cell>
          <cell r="C216" t="str">
            <v>研发中心</v>
          </cell>
          <cell r="D216" t="str">
            <v>航空旅客大数据分析系统</v>
          </cell>
          <cell r="F216">
            <v>144</v>
          </cell>
          <cell r="G216">
            <v>144</v>
          </cell>
          <cell r="H216">
            <v>1</v>
          </cell>
          <cell r="I216" t="str">
            <v>武汉佰钧成技术有限责任公司</v>
          </cell>
          <cell r="J216" t="str">
            <v>技术开发</v>
          </cell>
        </row>
        <row r="217">
          <cell r="A217" t="str">
            <v>B-13478</v>
          </cell>
          <cell r="B217" t="str">
            <v>徐丽惠</v>
          </cell>
          <cell r="C217" t="str">
            <v>研发中心</v>
          </cell>
          <cell r="D217" t="str">
            <v>航空旅客大数据分析系统</v>
          </cell>
          <cell r="F217">
            <v>144</v>
          </cell>
          <cell r="G217">
            <v>72</v>
          </cell>
          <cell r="H217">
            <v>0.5</v>
          </cell>
          <cell r="I217" t="str">
            <v>武汉佰钧成技术有限责任公司</v>
          </cell>
          <cell r="J217" t="str">
            <v>技术开发</v>
          </cell>
        </row>
        <row r="218">
          <cell r="A218" t="str">
            <v>B-23870</v>
          </cell>
          <cell r="B218" t="str">
            <v>张琦</v>
          </cell>
          <cell r="C218" t="str">
            <v>研发中心</v>
          </cell>
          <cell r="D218" t="str">
            <v>航空旅客大数据分析系统</v>
          </cell>
          <cell r="F218">
            <v>144</v>
          </cell>
          <cell r="G218">
            <v>144</v>
          </cell>
          <cell r="H218">
            <v>1</v>
          </cell>
          <cell r="I218" t="str">
            <v>武汉佰钧成技术有限责任公司</v>
          </cell>
          <cell r="J218" t="str">
            <v>技术开发</v>
          </cell>
        </row>
        <row r="219">
          <cell r="A219" t="str">
            <v>B-24640</v>
          </cell>
          <cell r="B219" t="str">
            <v>张丽琴</v>
          </cell>
          <cell r="C219" t="str">
            <v>研发中心</v>
          </cell>
          <cell r="D219" t="str">
            <v>航空旅客大数据分析系统</v>
          </cell>
          <cell r="F219">
            <v>128</v>
          </cell>
          <cell r="G219">
            <v>64</v>
          </cell>
          <cell r="H219">
            <v>0.5</v>
          </cell>
          <cell r="I219" t="str">
            <v>武汉佰钧成技术有限责任公司</v>
          </cell>
          <cell r="J219" t="str">
            <v>测试工作</v>
          </cell>
        </row>
        <row r="220">
          <cell r="A220" t="str">
            <v>B-24727</v>
          </cell>
          <cell r="B220" t="str">
            <v>张启凡</v>
          </cell>
          <cell r="C220" t="str">
            <v>研发中心</v>
          </cell>
          <cell r="D220" t="str">
            <v>航空旅客大数据分析系统</v>
          </cell>
          <cell r="F220">
            <v>144</v>
          </cell>
          <cell r="G220">
            <v>72</v>
          </cell>
          <cell r="H220">
            <v>0.5</v>
          </cell>
          <cell r="I220" t="str">
            <v>武汉佰钧成技术有限责任公司</v>
          </cell>
          <cell r="J220" t="str">
            <v>技术开发</v>
          </cell>
        </row>
        <row r="221">
          <cell r="A221" t="str">
            <v>B-26223</v>
          </cell>
          <cell r="B221" t="str">
            <v>谢国胜</v>
          </cell>
          <cell r="C221" t="str">
            <v>研发中心</v>
          </cell>
          <cell r="D221" t="str">
            <v>航空旅客大数据分析系统</v>
          </cell>
          <cell r="F221">
            <v>144</v>
          </cell>
          <cell r="G221">
            <v>72</v>
          </cell>
          <cell r="H221">
            <v>0.5</v>
          </cell>
          <cell r="I221" t="str">
            <v>武汉佰钧成技术有限责任公司</v>
          </cell>
          <cell r="J221" t="str">
            <v>测试工作</v>
          </cell>
        </row>
        <row r="222">
          <cell r="A222" t="str">
            <v>B-20687</v>
          </cell>
          <cell r="B222" t="str">
            <v>范蓓</v>
          </cell>
          <cell r="C222" t="str">
            <v>研发中心</v>
          </cell>
          <cell r="D222" t="str">
            <v>航空旅客大数据分析系统</v>
          </cell>
          <cell r="F222">
            <v>144</v>
          </cell>
          <cell r="G222">
            <v>144</v>
          </cell>
          <cell r="H222">
            <v>1</v>
          </cell>
          <cell r="I222" t="str">
            <v>武汉佰钧成技术有限责任公司</v>
          </cell>
          <cell r="J222" t="str">
            <v>技术开发</v>
          </cell>
        </row>
        <row r="223">
          <cell r="A223" t="str">
            <v>B-26457</v>
          </cell>
          <cell r="B223" t="str">
            <v>洪鑫滢</v>
          </cell>
          <cell r="C223" t="str">
            <v>研发中心</v>
          </cell>
          <cell r="D223" t="str">
            <v>航空旅客大数据分析系统</v>
          </cell>
          <cell r="F223">
            <v>144</v>
          </cell>
          <cell r="G223">
            <v>72</v>
          </cell>
          <cell r="H223">
            <v>0.5</v>
          </cell>
          <cell r="I223" t="str">
            <v>武汉佰钧成技术有限责任公司</v>
          </cell>
          <cell r="J223" t="str">
            <v>测试工作</v>
          </cell>
        </row>
        <row r="224">
          <cell r="A224" t="str">
            <v>B-5510</v>
          </cell>
          <cell r="B224" t="str">
            <v>李红</v>
          </cell>
          <cell r="C224" t="str">
            <v>研发中心</v>
          </cell>
          <cell r="D224" t="str">
            <v>航空旅客大数据分析系统</v>
          </cell>
          <cell r="F224">
            <v>144</v>
          </cell>
          <cell r="G224">
            <v>72</v>
          </cell>
          <cell r="H224">
            <v>0.5</v>
          </cell>
          <cell r="I224" t="str">
            <v>武汉佰钧成技术有限责任公司</v>
          </cell>
          <cell r="J224" t="str">
            <v>技术开发</v>
          </cell>
        </row>
        <row r="225">
          <cell r="A225" t="str">
            <v>B-27766</v>
          </cell>
          <cell r="B225" t="str">
            <v>杨曼</v>
          </cell>
          <cell r="C225" t="str">
            <v>研发中心</v>
          </cell>
          <cell r="D225" t="str">
            <v>航空旅客大数据分析系统</v>
          </cell>
          <cell r="F225">
            <v>8</v>
          </cell>
          <cell r="G225">
            <v>4</v>
          </cell>
          <cell r="H225">
            <v>0.5</v>
          </cell>
          <cell r="I225" t="str">
            <v>武汉佰钧成技术有限责任公司</v>
          </cell>
          <cell r="J225" t="str">
            <v>技术开发</v>
          </cell>
        </row>
        <row r="226">
          <cell r="A226" t="str">
            <v>B-27783</v>
          </cell>
          <cell r="B226" t="str">
            <v>韦荣超</v>
          </cell>
          <cell r="C226" t="str">
            <v>研发中心</v>
          </cell>
          <cell r="D226" t="str">
            <v>航空旅客大数据分析系统</v>
          </cell>
          <cell r="F226">
            <v>24</v>
          </cell>
          <cell r="G226">
            <v>12</v>
          </cell>
          <cell r="H226">
            <v>0.5</v>
          </cell>
          <cell r="I226" t="str">
            <v>武汉佰钧成技术有限责任公司</v>
          </cell>
          <cell r="J226" t="str">
            <v>技术开发</v>
          </cell>
        </row>
        <row r="227">
          <cell r="A227" t="str">
            <v>B-21653</v>
          </cell>
          <cell r="B227" t="str">
            <v>邓舒然</v>
          </cell>
          <cell r="C227" t="str">
            <v>研发中心</v>
          </cell>
          <cell r="D227" t="str">
            <v>航空旅客大数据分析系统</v>
          </cell>
          <cell r="F227">
            <v>144</v>
          </cell>
          <cell r="G227">
            <v>43.2</v>
          </cell>
          <cell r="H227">
            <v>0.3</v>
          </cell>
          <cell r="I227" t="str">
            <v>武汉佰钧成技术有限责任公司</v>
          </cell>
          <cell r="J227" t="str">
            <v>技术开发</v>
          </cell>
        </row>
        <row r="228">
          <cell r="A228" t="str">
            <v>B-12369</v>
          </cell>
          <cell r="B228" t="str">
            <v>周美玲</v>
          </cell>
          <cell r="C228" t="str">
            <v>研发中心</v>
          </cell>
          <cell r="D228" t="str">
            <v>航空旅客大数据分析系统</v>
          </cell>
          <cell r="F228">
            <v>144</v>
          </cell>
          <cell r="G228">
            <v>72</v>
          </cell>
          <cell r="H228">
            <v>0.5</v>
          </cell>
          <cell r="I228" t="str">
            <v>武汉佰钧成技术有限责任公司</v>
          </cell>
          <cell r="J228" t="str">
            <v>技术开发</v>
          </cell>
        </row>
        <row r="229">
          <cell r="A229" t="str">
            <v>B-24613</v>
          </cell>
          <cell r="B229" t="str">
            <v>李阳</v>
          </cell>
          <cell r="C229" t="str">
            <v>研发中心</v>
          </cell>
          <cell r="D229" t="str">
            <v>航空旅客大数据分析系统</v>
          </cell>
          <cell r="F229">
            <v>144</v>
          </cell>
          <cell r="G229">
            <v>72</v>
          </cell>
          <cell r="H229">
            <v>0.5</v>
          </cell>
          <cell r="I229" t="str">
            <v>武汉佰钧成技术有限责任公司</v>
          </cell>
          <cell r="J229" t="str">
            <v>技术开发</v>
          </cell>
        </row>
        <row r="230">
          <cell r="A230" t="str">
            <v>B-8747</v>
          </cell>
          <cell r="B230" t="str">
            <v>蔡赟</v>
          </cell>
          <cell r="C230" t="str">
            <v>研发中心</v>
          </cell>
          <cell r="D230" t="str">
            <v>配电网故障抢修指挥平台项目</v>
          </cell>
          <cell r="F230">
            <v>144</v>
          </cell>
          <cell r="G230">
            <v>28.8</v>
          </cell>
          <cell r="H230">
            <v>0.2</v>
          </cell>
          <cell r="I230" t="str">
            <v>武汉佰钧成技术有限责任公司</v>
          </cell>
          <cell r="J230" t="str">
            <v>项目经理</v>
          </cell>
        </row>
        <row r="231">
          <cell r="A231" t="str">
            <v>B-5870</v>
          </cell>
          <cell r="B231" t="str">
            <v>傅海燕</v>
          </cell>
          <cell r="C231" t="str">
            <v>研发中心</v>
          </cell>
          <cell r="D231" t="str">
            <v>配电网故障抢修指挥平台项目</v>
          </cell>
          <cell r="F231">
            <v>144</v>
          </cell>
          <cell r="G231">
            <v>72</v>
          </cell>
          <cell r="H231">
            <v>0.5</v>
          </cell>
          <cell r="I231" t="str">
            <v>武汉佰钧成技术有限责任公司</v>
          </cell>
          <cell r="J231" t="str">
            <v>技术经理</v>
          </cell>
        </row>
        <row r="232">
          <cell r="A232" t="str">
            <v>B-21444</v>
          </cell>
          <cell r="B232" t="str">
            <v>朱兵</v>
          </cell>
          <cell r="C232" t="str">
            <v>研发中心</v>
          </cell>
          <cell r="D232" t="str">
            <v>配电网故障抢修指挥平台项目</v>
          </cell>
          <cell r="F232">
            <v>144</v>
          </cell>
          <cell r="G232">
            <v>144</v>
          </cell>
          <cell r="H232">
            <v>1</v>
          </cell>
          <cell r="I232" t="str">
            <v>武汉佰钧成技术有限责任公司</v>
          </cell>
          <cell r="J232" t="str">
            <v>技术开发</v>
          </cell>
        </row>
        <row r="233">
          <cell r="A233" t="str">
            <v>B-27226</v>
          </cell>
          <cell r="B233" t="str">
            <v>黄婷</v>
          </cell>
          <cell r="C233" t="str">
            <v>研发中心</v>
          </cell>
          <cell r="D233" t="str">
            <v>配电网故障抢修指挥平台项目</v>
          </cell>
          <cell r="F233">
            <v>144</v>
          </cell>
          <cell r="G233">
            <v>72</v>
          </cell>
          <cell r="H233">
            <v>0.5</v>
          </cell>
          <cell r="I233" t="str">
            <v>武汉佰钧成技术有限责任公司</v>
          </cell>
          <cell r="J233" t="str">
            <v>后勤管理</v>
          </cell>
        </row>
        <row r="234">
          <cell r="A234" t="str">
            <v>B-24740</v>
          </cell>
          <cell r="B234" t="str">
            <v>秦光平</v>
          </cell>
          <cell r="C234" t="str">
            <v>研发中心</v>
          </cell>
          <cell r="D234" t="str">
            <v>配电网故障抢修指挥平台项目</v>
          </cell>
          <cell r="F234">
            <v>144</v>
          </cell>
          <cell r="G234">
            <v>72</v>
          </cell>
          <cell r="H234">
            <v>0.5</v>
          </cell>
          <cell r="I234" t="str">
            <v>武汉佰钧成技术有限责任公司</v>
          </cell>
          <cell r="J234" t="str">
            <v>测试工作</v>
          </cell>
        </row>
        <row r="235">
          <cell r="A235" t="str">
            <v>B-12629</v>
          </cell>
          <cell r="B235" t="str">
            <v>邵立立</v>
          </cell>
          <cell r="C235" t="str">
            <v>研发中心</v>
          </cell>
          <cell r="D235" t="str">
            <v>配电网故障抢修指挥平台项目</v>
          </cell>
          <cell r="F235">
            <v>144</v>
          </cell>
          <cell r="G235">
            <v>72</v>
          </cell>
          <cell r="H235">
            <v>0.5</v>
          </cell>
          <cell r="I235" t="str">
            <v>武汉佰钧成技术有限责任公司</v>
          </cell>
          <cell r="J235" t="str">
            <v>测试工作</v>
          </cell>
        </row>
        <row r="236">
          <cell r="A236" t="str">
            <v>B-26809</v>
          </cell>
          <cell r="B236" t="str">
            <v>李新</v>
          </cell>
          <cell r="C236" t="str">
            <v>研发中心</v>
          </cell>
          <cell r="D236" t="str">
            <v>配电网故障抢修指挥平台项目</v>
          </cell>
          <cell r="F236">
            <v>144</v>
          </cell>
          <cell r="G236">
            <v>43.2</v>
          </cell>
          <cell r="H236">
            <v>0.3</v>
          </cell>
          <cell r="I236" t="str">
            <v>武汉佰钧成技术有限责任公司</v>
          </cell>
          <cell r="J236" t="str">
            <v>测试工作</v>
          </cell>
        </row>
        <row r="237">
          <cell r="A237" t="str">
            <v>B-24743</v>
          </cell>
          <cell r="B237" t="str">
            <v>钟雪晴</v>
          </cell>
          <cell r="C237" t="str">
            <v>研发中心</v>
          </cell>
          <cell r="D237" t="str">
            <v>配电网故障抢修指挥平台项目</v>
          </cell>
          <cell r="F237">
            <v>144</v>
          </cell>
          <cell r="G237">
            <v>72</v>
          </cell>
          <cell r="H237">
            <v>0.5</v>
          </cell>
          <cell r="I237" t="str">
            <v>武汉佰钧成技术有限责任公司</v>
          </cell>
          <cell r="J237" t="str">
            <v>技术开发</v>
          </cell>
        </row>
        <row r="238">
          <cell r="A238" t="str">
            <v>B-19651</v>
          </cell>
          <cell r="B238" t="str">
            <v>王旖旎</v>
          </cell>
          <cell r="C238" t="str">
            <v>研发中心</v>
          </cell>
          <cell r="D238" t="str">
            <v>配电网故障抢修指挥平台项目</v>
          </cell>
          <cell r="F238">
            <v>144</v>
          </cell>
          <cell r="G238">
            <v>72</v>
          </cell>
          <cell r="H238">
            <v>0.5</v>
          </cell>
          <cell r="I238" t="str">
            <v>武汉佰钧成技术有限责任公司</v>
          </cell>
          <cell r="J238" t="str">
            <v>技术开发</v>
          </cell>
        </row>
        <row r="239">
          <cell r="A239" t="str">
            <v>B-24839</v>
          </cell>
          <cell r="B239" t="str">
            <v>吴文</v>
          </cell>
          <cell r="C239" t="str">
            <v>研发中心</v>
          </cell>
          <cell r="D239" t="str">
            <v>配电网故障抢修指挥平台项目</v>
          </cell>
          <cell r="F239">
            <v>144</v>
          </cell>
          <cell r="G239">
            <v>144</v>
          </cell>
          <cell r="H239">
            <v>1</v>
          </cell>
          <cell r="I239" t="str">
            <v>武汉佰钧成技术有限责任公司</v>
          </cell>
          <cell r="J239" t="str">
            <v>技术开发</v>
          </cell>
        </row>
        <row r="240">
          <cell r="A240" t="str">
            <v>B-15534</v>
          </cell>
          <cell r="B240" t="str">
            <v>赵娟</v>
          </cell>
          <cell r="C240" t="str">
            <v>研发中心</v>
          </cell>
          <cell r="D240" t="str">
            <v>配电网故障抢修指挥平台项目</v>
          </cell>
          <cell r="F240">
            <v>144</v>
          </cell>
          <cell r="G240">
            <v>144</v>
          </cell>
          <cell r="H240">
            <v>1</v>
          </cell>
          <cell r="I240" t="str">
            <v>武汉佰钧成技术有限责任公司</v>
          </cell>
          <cell r="J240" t="str">
            <v>测试工作</v>
          </cell>
        </row>
        <row r="241">
          <cell r="A241" t="str">
            <v>B-20081</v>
          </cell>
          <cell r="B241" t="str">
            <v>张志达</v>
          </cell>
          <cell r="C241" t="str">
            <v>研发中心</v>
          </cell>
          <cell r="D241" t="str">
            <v>配电网故障抢修指挥平台项目</v>
          </cell>
          <cell r="F241">
            <v>144</v>
          </cell>
          <cell r="G241">
            <v>72</v>
          </cell>
          <cell r="H241">
            <v>0.5</v>
          </cell>
          <cell r="I241" t="str">
            <v>武汉佰钧成技术有限责任公司</v>
          </cell>
          <cell r="J241" t="str">
            <v>数据库需求管理</v>
          </cell>
        </row>
        <row r="242">
          <cell r="A242" t="str">
            <v>B-25067</v>
          </cell>
          <cell r="B242" t="str">
            <v>陈惠</v>
          </cell>
          <cell r="C242" t="str">
            <v>研发中心</v>
          </cell>
          <cell r="D242" t="str">
            <v>配电网故障抢修指挥平台项目</v>
          </cell>
          <cell r="F242">
            <v>144</v>
          </cell>
          <cell r="G242">
            <v>72</v>
          </cell>
          <cell r="H242">
            <v>0.5</v>
          </cell>
          <cell r="I242" t="str">
            <v>武汉佰钧成技术有限责任公司</v>
          </cell>
          <cell r="J242" t="str">
            <v>测试工作</v>
          </cell>
        </row>
        <row r="243">
          <cell r="A243" t="str">
            <v>B-27744</v>
          </cell>
          <cell r="B243" t="str">
            <v>黄琪</v>
          </cell>
          <cell r="C243" t="str">
            <v>研发中心</v>
          </cell>
          <cell r="D243" t="str">
            <v>配电网故障抢修指挥平台项目</v>
          </cell>
          <cell r="F243">
            <v>40</v>
          </cell>
          <cell r="G243">
            <v>20</v>
          </cell>
          <cell r="H243">
            <v>0.5</v>
          </cell>
          <cell r="I243" t="str">
            <v>武汉佰钧成技术有限责任公司</v>
          </cell>
          <cell r="J243" t="str">
            <v>测试经理</v>
          </cell>
        </row>
        <row r="244">
          <cell r="A244" t="str">
            <v>B-26158</v>
          </cell>
          <cell r="B244" t="str">
            <v>段小玲</v>
          </cell>
          <cell r="C244" t="str">
            <v>研发中心</v>
          </cell>
          <cell r="D244" t="str">
            <v>配电网故障抢修指挥平台项目</v>
          </cell>
          <cell r="F244">
            <v>144</v>
          </cell>
          <cell r="G244">
            <v>72</v>
          </cell>
          <cell r="H244">
            <v>0.5</v>
          </cell>
          <cell r="I244" t="str">
            <v>武汉佰钧成技术有限责任公司</v>
          </cell>
          <cell r="J244" t="str">
            <v>配置管理</v>
          </cell>
        </row>
        <row r="245">
          <cell r="A245" t="str">
            <v>B-27477</v>
          </cell>
          <cell r="B245" t="str">
            <v>杨唯唯</v>
          </cell>
          <cell r="C245" t="str">
            <v>研发中心</v>
          </cell>
          <cell r="D245" t="str">
            <v>配电网故障抢修指挥平台项目</v>
          </cell>
          <cell r="F245">
            <v>24</v>
          </cell>
          <cell r="G245">
            <v>12</v>
          </cell>
          <cell r="H245">
            <v>0.5</v>
          </cell>
          <cell r="I245" t="str">
            <v>武汉佰钧成技术有限责任公司</v>
          </cell>
          <cell r="J245" t="str">
            <v>技术开发</v>
          </cell>
        </row>
        <row r="246">
          <cell r="A246" t="str">
            <v>B-17735</v>
          </cell>
          <cell r="B246" t="str">
            <v>黄静</v>
          </cell>
          <cell r="C246" t="str">
            <v>研发中心</v>
          </cell>
          <cell r="D246" t="str">
            <v>配电网故障抢修指挥平台项目</v>
          </cell>
          <cell r="F246">
            <v>144</v>
          </cell>
          <cell r="G246">
            <v>43.2</v>
          </cell>
          <cell r="H246">
            <v>0.3</v>
          </cell>
          <cell r="I246" t="str">
            <v>武汉佰钧成技术有限责任公司</v>
          </cell>
          <cell r="J246" t="str">
            <v>技术开发</v>
          </cell>
        </row>
        <row r="247">
          <cell r="A247" t="str">
            <v>B-5723</v>
          </cell>
          <cell r="B247" t="str">
            <v>王孟</v>
          </cell>
          <cell r="C247" t="str">
            <v>研发中心</v>
          </cell>
          <cell r="D247" t="str">
            <v>配电网故障抢修指挥平台项目</v>
          </cell>
          <cell r="F247">
            <v>144</v>
          </cell>
          <cell r="G247">
            <v>43.2</v>
          </cell>
          <cell r="H247">
            <v>0.3</v>
          </cell>
          <cell r="I247" t="str">
            <v>武汉佰钧成技术有限责任公司</v>
          </cell>
          <cell r="J247" t="str">
            <v>测试工作</v>
          </cell>
        </row>
        <row r="248">
          <cell r="A248" t="str">
            <v>B-15945</v>
          </cell>
          <cell r="B248" t="str">
            <v>聂梅琴</v>
          </cell>
          <cell r="C248" t="str">
            <v>研发中心</v>
          </cell>
          <cell r="D248" t="str">
            <v>配电网故障抢修指挥平台项目</v>
          </cell>
          <cell r="F248">
            <v>144</v>
          </cell>
          <cell r="G248">
            <v>43.2</v>
          </cell>
          <cell r="H248">
            <v>0.3</v>
          </cell>
          <cell r="I248" t="str">
            <v>武汉佰钧成技术有限责任公司</v>
          </cell>
          <cell r="J248" t="str">
            <v>技术开发</v>
          </cell>
        </row>
        <row r="249">
          <cell r="A249" t="str">
            <v>B-3546</v>
          </cell>
          <cell r="B249" t="str">
            <v>郑亚</v>
          </cell>
          <cell r="C249" t="str">
            <v>研发中心</v>
          </cell>
          <cell r="D249" t="str">
            <v>用电信息采集系统通道及主站运行性能检测技术研究与应用项目</v>
          </cell>
          <cell r="F249">
            <v>144</v>
          </cell>
          <cell r="G249">
            <v>43.2</v>
          </cell>
          <cell r="H249">
            <v>0.3</v>
          </cell>
          <cell r="I249" t="str">
            <v>武汉佰钧成技术有限责任公司</v>
          </cell>
          <cell r="J249" t="str">
            <v>项目经理</v>
          </cell>
        </row>
        <row r="250">
          <cell r="A250" t="str">
            <v>B-7252</v>
          </cell>
          <cell r="B250" t="str">
            <v>张晓鹏</v>
          </cell>
          <cell r="C250" t="str">
            <v>研发中心</v>
          </cell>
          <cell r="D250" t="str">
            <v>用电信息采集系统通道及主站运行性能检测技术研究与应用项目</v>
          </cell>
          <cell r="F250">
            <v>144</v>
          </cell>
          <cell r="G250">
            <v>72</v>
          </cell>
          <cell r="H250">
            <v>0.5</v>
          </cell>
          <cell r="I250" t="str">
            <v>武汉佰钧成技术有限责任公司</v>
          </cell>
          <cell r="J250" t="str">
            <v>技术经理</v>
          </cell>
        </row>
        <row r="251">
          <cell r="A251" t="str">
            <v>B-22137</v>
          </cell>
          <cell r="B251" t="str">
            <v>刘辉</v>
          </cell>
          <cell r="C251" t="str">
            <v>研发中心</v>
          </cell>
          <cell r="D251" t="str">
            <v>用电信息采集系统通道及主站运行性能检测技术研究与应用项目</v>
          </cell>
          <cell r="F251">
            <v>48</v>
          </cell>
          <cell r="G251">
            <v>48</v>
          </cell>
          <cell r="H251">
            <v>1</v>
          </cell>
          <cell r="I251" t="str">
            <v>武汉佰钧成技术有限责任公司</v>
          </cell>
          <cell r="J251" t="str">
            <v>测试工作</v>
          </cell>
        </row>
        <row r="252">
          <cell r="A252" t="str">
            <v>B-22046</v>
          </cell>
          <cell r="B252" t="str">
            <v>张碧华</v>
          </cell>
          <cell r="C252" t="str">
            <v>研发中心</v>
          </cell>
          <cell r="D252" t="str">
            <v>用电信息采集系统通道及主站运行性能检测技术研究与应用项目</v>
          </cell>
          <cell r="F252">
            <v>96</v>
          </cell>
          <cell r="G252">
            <v>96</v>
          </cell>
          <cell r="H252">
            <v>1</v>
          </cell>
          <cell r="I252" t="str">
            <v>武汉佰钧成技术有限责任公司</v>
          </cell>
          <cell r="J252" t="str">
            <v>测试工作</v>
          </cell>
        </row>
        <row r="253">
          <cell r="A253" t="str">
            <v>B-27778</v>
          </cell>
          <cell r="B253" t="str">
            <v>郑宇</v>
          </cell>
          <cell r="C253" t="str">
            <v>研发中心</v>
          </cell>
          <cell r="D253" t="str">
            <v>用电信息采集系统通道及主站运行性能检测技术研究与应用项目</v>
          </cell>
          <cell r="F253">
            <v>8</v>
          </cell>
          <cell r="G253">
            <v>4</v>
          </cell>
          <cell r="H253">
            <v>0.5</v>
          </cell>
          <cell r="I253" t="str">
            <v>武汉佰钧成技术有限责任公司</v>
          </cell>
          <cell r="J253" t="str">
            <v>测试工作</v>
          </cell>
        </row>
        <row r="254">
          <cell r="A254" t="str">
            <v>B-26025</v>
          </cell>
          <cell r="B254" t="str">
            <v>熊小乐</v>
          </cell>
          <cell r="C254" t="str">
            <v>研发中心</v>
          </cell>
          <cell r="D254" t="str">
            <v>用电信息采集系统通道及主站运行性能检测技术研究与应用项目</v>
          </cell>
          <cell r="F254">
            <v>144</v>
          </cell>
          <cell r="G254">
            <v>72</v>
          </cell>
          <cell r="H254">
            <v>0.5</v>
          </cell>
          <cell r="I254" t="str">
            <v>武汉佰钧成技术有限责任公司</v>
          </cell>
          <cell r="J254" t="str">
            <v>技术开发</v>
          </cell>
        </row>
        <row r="255">
          <cell r="A255" t="str">
            <v>B-17620</v>
          </cell>
          <cell r="B255" t="str">
            <v>张丽萍</v>
          </cell>
          <cell r="C255" t="str">
            <v>研发中心</v>
          </cell>
          <cell r="D255" t="str">
            <v>用电信息采集系统通道及主站运行性能检测技术研究与应用项目</v>
          </cell>
          <cell r="F255">
            <v>144</v>
          </cell>
          <cell r="G255">
            <v>144</v>
          </cell>
          <cell r="H255">
            <v>1</v>
          </cell>
          <cell r="I255" t="str">
            <v>武汉佰钧成技术有限责任公司</v>
          </cell>
          <cell r="J255" t="str">
            <v>测试工作</v>
          </cell>
        </row>
        <row r="256">
          <cell r="A256" t="str">
            <v>B-26440</v>
          </cell>
          <cell r="B256" t="str">
            <v>申艳超</v>
          </cell>
          <cell r="C256" t="str">
            <v>研发中心</v>
          </cell>
          <cell r="D256" t="str">
            <v>用电信息采集系统通道及主站运行性能检测技术研究与应用项目</v>
          </cell>
          <cell r="F256">
            <v>144</v>
          </cell>
          <cell r="G256">
            <v>144</v>
          </cell>
          <cell r="H256">
            <v>1</v>
          </cell>
          <cell r="I256" t="str">
            <v>武汉佰钧成技术有限责任公司</v>
          </cell>
          <cell r="J256" t="str">
            <v>测试工作</v>
          </cell>
        </row>
        <row r="257">
          <cell r="A257" t="str">
            <v>B-27171</v>
          </cell>
          <cell r="B257" t="str">
            <v>覃鹏侣</v>
          </cell>
          <cell r="C257" t="str">
            <v>研发中心</v>
          </cell>
          <cell r="D257" t="str">
            <v>用电信息采集系统通道及主站运行性能检测技术研究与应用项目</v>
          </cell>
          <cell r="F257">
            <v>144</v>
          </cell>
          <cell r="G257">
            <v>144</v>
          </cell>
          <cell r="H257">
            <v>1</v>
          </cell>
          <cell r="I257" t="str">
            <v>武汉佰钧成技术有限责任公司</v>
          </cell>
          <cell r="J257" t="str">
            <v>技术开发</v>
          </cell>
        </row>
        <row r="258">
          <cell r="A258" t="str">
            <v>B-15146</v>
          </cell>
          <cell r="B258" t="str">
            <v>熊娟</v>
          </cell>
          <cell r="C258" t="str">
            <v>研发中心</v>
          </cell>
          <cell r="D258" t="str">
            <v>用电信息采集系统通道及主站运行性能检测技术研究与应用项目</v>
          </cell>
          <cell r="F258">
            <v>144</v>
          </cell>
          <cell r="G258">
            <v>72</v>
          </cell>
          <cell r="H258">
            <v>0.5</v>
          </cell>
          <cell r="I258" t="str">
            <v>武汉佰钧成技术有限责任公司</v>
          </cell>
          <cell r="J258" t="str">
            <v>技术开发</v>
          </cell>
        </row>
        <row r="259">
          <cell r="A259" t="str">
            <v>B-5501</v>
          </cell>
          <cell r="B259" t="str">
            <v>张成彪</v>
          </cell>
          <cell r="C259" t="str">
            <v>研发中心</v>
          </cell>
          <cell r="D259" t="str">
            <v>用电信息采集系统通道及主站运行性能检测技术研究与应用项目</v>
          </cell>
          <cell r="F259">
            <v>144</v>
          </cell>
          <cell r="G259">
            <v>72</v>
          </cell>
          <cell r="H259">
            <v>0.5</v>
          </cell>
          <cell r="I259" t="str">
            <v>武汉佰钧成技术有限责任公司</v>
          </cell>
          <cell r="J259" t="str">
            <v>测试经理</v>
          </cell>
        </row>
        <row r="260">
          <cell r="A260" t="str">
            <v>B-14591</v>
          </cell>
          <cell r="B260" t="str">
            <v>房巍</v>
          </cell>
          <cell r="C260" t="str">
            <v>研发中心</v>
          </cell>
          <cell r="D260" t="str">
            <v>用电信息采集系统通道及主站运行性能检测技术研究与应用项目</v>
          </cell>
          <cell r="F260">
            <v>144</v>
          </cell>
          <cell r="G260">
            <v>72</v>
          </cell>
          <cell r="H260">
            <v>0.5</v>
          </cell>
          <cell r="I260" t="str">
            <v>武汉佰钧成技术有限责任公司</v>
          </cell>
          <cell r="J260" t="str">
            <v>测试工作</v>
          </cell>
        </row>
        <row r="261">
          <cell r="A261" t="str">
            <v>B-5912</v>
          </cell>
          <cell r="B261" t="str">
            <v>岳诚</v>
          </cell>
          <cell r="C261" t="str">
            <v>研发中心</v>
          </cell>
          <cell r="D261" t="str">
            <v>用电信息采集系统通道及主站运行性能检测技术研究与应用项目</v>
          </cell>
          <cell r="F261">
            <v>144</v>
          </cell>
          <cell r="G261">
            <v>72</v>
          </cell>
          <cell r="H261">
            <v>0.5</v>
          </cell>
          <cell r="I261" t="str">
            <v>武汉佰钧成技术有限责任公司</v>
          </cell>
          <cell r="J261" t="str">
            <v>技术开发</v>
          </cell>
        </row>
        <row r="262">
          <cell r="A262" t="str">
            <v>B-5782</v>
          </cell>
          <cell r="B262" t="str">
            <v>汪友浩</v>
          </cell>
          <cell r="C262" t="str">
            <v>研发中心</v>
          </cell>
          <cell r="D262" t="str">
            <v>用电信息采集系统通道及主站运行性能检测技术研究与应用项目</v>
          </cell>
          <cell r="F262">
            <v>144</v>
          </cell>
          <cell r="G262">
            <v>72</v>
          </cell>
          <cell r="H262">
            <v>0.5</v>
          </cell>
          <cell r="I262" t="str">
            <v>武汉佰钧成技术有限责任公司</v>
          </cell>
          <cell r="J262" t="str">
            <v>技术开发</v>
          </cell>
        </row>
        <row r="263">
          <cell r="A263" t="str">
            <v>B-21970</v>
          </cell>
          <cell r="B263" t="str">
            <v>汪旭明</v>
          </cell>
          <cell r="C263" t="str">
            <v>研发中心</v>
          </cell>
          <cell r="D263" t="str">
            <v>用电信息采集系统通道及主站运行性能检测技术研究与应用项目</v>
          </cell>
          <cell r="F263">
            <v>144</v>
          </cell>
          <cell r="G263">
            <v>144</v>
          </cell>
          <cell r="H263">
            <v>1</v>
          </cell>
          <cell r="I263" t="str">
            <v>武汉佰钧成技术有限责任公司</v>
          </cell>
          <cell r="J263" t="str">
            <v>技术开发</v>
          </cell>
        </row>
        <row r="264">
          <cell r="A264" t="str">
            <v>B-1744</v>
          </cell>
          <cell r="B264" t="str">
            <v>吴艳红</v>
          </cell>
          <cell r="C264" t="str">
            <v>研发中心</v>
          </cell>
          <cell r="D264" t="str">
            <v>用电信息采集系统通道及主站运行性能检测技术研究与应用项目</v>
          </cell>
          <cell r="F264">
            <v>144</v>
          </cell>
          <cell r="G264">
            <v>72</v>
          </cell>
          <cell r="H264">
            <v>0.5</v>
          </cell>
          <cell r="I264" t="str">
            <v>武汉佰钧成技术有限责任公司</v>
          </cell>
          <cell r="J264" t="str">
            <v>技术开发</v>
          </cell>
        </row>
        <row r="265">
          <cell r="A265" t="str">
            <v>B-5874</v>
          </cell>
          <cell r="B265" t="str">
            <v>徐维平</v>
          </cell>
          <cell r="C265" t="str">
            <v>研发中心</v>
          </cell>
          <cell r="D265" t="str">
            <v>用电信息采集系统通道及主站运行性能检测技术研究与应用项目</v>
          </cell>
          <cell r="F265">
            <v>144</v>
          </cell>
          <cell r="G265">
            <v>72</v>
          </cell>
          <cell r="H265">
            <v>0.5</v>
          </cell>
          <cell r="I265" t="str">
            <v>武汉佰钧成技术有限责任公司</v>
          </cell>
          <cell r="J265" t="str">
            <v>技术开发</v>
          </cell>
        </row>
        <row r="266">
          <cell r="A266" t="str">
            <v>B-26931</v>
          </cell>
          <cell r="B266" t="str">
            <v>邱正洪</v>
          </cell>
          <cell r="C266" t="str">
            <v>研发中心</v>
          </cell>
          <cell r="D266" t="str">
            <v>用电信息采集系统通道及主站运行性能检测技术研究与应用项目</v>
          </cell>
          <cell r="F266">
            <v>144</v>
          </cell>
          <cell r="G266">
            <v>72</v>
          </cell>
          <cell r="H266">
            <v>0.5</v>
          </cell>
          <cell r="I266" t="str">
            <v>武汉佰钧成技术有限责任公司</v>
          </cell>
          <cell r="J266" t="str">
            <v>技术开发</v>
          </cell>
        </row>
        <row r="267">
          <cell r="A267" t="str">
            <v>B-27322</v>
          </cell>
          <cell r="B267" t="str">
            <v>宋扬</v>
          </cell>
          <cell r="C267" t="str">
            <v>研发中心</v>
          </cell>
          <cell r="D267" t="str">
            <v>移动投保项目</v>
          </cell>
          <cell r="E267" t="str">
            <v>平台登录，创建保单，投保人录入，被保人录入，产品选择，保费计算，告知与确认，签署与提交，工作台等功能模块</v>
          </cell>
          <cell r="F267">
            <v>144</v>
          </cell>
          <cell r="G267">
            <v>72</v>
          </cell>
          <cell r="H267">
            <v>0.5</v>
          </cell>
          <cell r="I267" t="str">
            <v>佰钧成信息技术（苏州）有限公司</v>
          </cell>
          <cell r="J267" t="str">
            <v>技术开发</v>
          </cell>
        </row>
        <row r="268">
          <cell r="A268" t="str">
            <v>B-10603</v>
          </cell>
          <cell r="B268" t="str">
            <v>庞恺</v>
          </cell>
          <cell r="C268" t="str">
            <v>研发中心</v>
          </cell>
          <cell r="D268" t="str">
            <v>生产信息管理系统</v>
          </cell>
          <cell r="F268">
            <v>128</v>
          </cell>
          <cell r="G268">
            <v>64</v>
          </cell>
          <cell r="H268">
            <v>0.5</v>
          </cell>
          <cell r="I268" t="str">
            <v>佰钧成信息技术（苏州）有限公司</v>
          </cell>
          <cell r="J268" t="str">
            <v>技术开发</v>
          </cell>
        </row>
        <row r="269">
          <cell r="A269" t="str">
            <v>B-10767</v>
          </cell>
          <cell r="B269" t="str">
            <v>许孔琛</v>
          </cell>
          <cell r="C269" t="str">
            <v>研发中心</v>
          </cell>
          <cell r="D269" t="str">
            <v>银行信贷管理信息系统</v>
          </cell>
          <cell r="F269">
            <v>144</v>
          </cell>
          <cell r="G269">
            <v>72</v>
          </cell>
          <cell r="H269">
            <v>0.5</v>
          </cell>
          <cell r="I269" t="str">
            <v>佰钧成信息技术（苏州）有限公司</v>
          </cell>
          <cell r="J269" t="str">
            <v>测试工作</v>
          </cell>
        </row>
        <row r="270">
          <cell r="A270" t="str">
            <v>B-12888</v>
          </cell>
          <cell r="B270" t="str">
            <v>张立</v>
          </cell>
          <cell r="C270" t="str">
            <v>研发中心</v>
          </cell>
          <cell r="D270" t="str">
            <v>银行信贷管理信息系统</v>
          </cell>
          <cell r="F270">
            <v>112</v>
          </cell>
          <cell r="G270">
            <v>56</v>
          </cell>
          <cell r="H270">
            <v>0.5</v>
          </cell>
          <cell r="I270" t="str">
            <v>佰钧成信息技术（苏州）有限公司</v>
          </cell>
          <cell r="J270" t="str">
            <v>技术开发</v>
          </cell>
        </row>
        <row r="271">
          <cell r="A271" t="str">
            <v>B-14703</v>
          </cell>
          <cell r="B271" t="str">
            <v>付静</v>
          </cell>
          <cell r="C271" t="str">
            <v>研发中心</v>
          </cell>
          <cell r="D271" t="str">
            <v>社会保险系统</v>
          </cell>
          <cell r="F271">
            <v>120</v>
          </cell>
          <cell r="G271">
            <v>60</v>
          </cell>
          <cell r="H271">
            <v>0.5</v>
          </cell>
          <cell r="I271" t="str">
            <v>佰钧成信息技术（苏州）有限公司</v>
          </cell>
          <cell r="J271" t="str">
            <v>技术开发</v>
          </cell>
        </row>
        <row r="272">
          <cell r="A272" t="str">
            <v>B-15623</v>
          </cell>
          <cell r="B272" t="str">
            <v>赵肖寒</v>
          </cell>
          <cell r="C272" t="str">
            <v>研发中心</v>
          </cell>
          <cell r="D272" t="str">
            <v>社会保险系统</v>
          </cell>
          <cell r="F272">
            <v>144</v>
          </cell>
          <cell r="G272">
            <v>72</v>
          </cell>
          <cell r="H272">
            <v>0.5</v>
          </cell>
          <cell r="I272" t="str">
            <v>佰钧成信息技术（苏州）有限公司</v>
          </cell>
          <cell r="J272" t="str">
            <v>测试工作</v>
          </cell>
        </row>
        <row r="273">
          <cell r="A273" t="str">
            <v>B-18578</v>
          </cell>
          <cell r="B273" t="str">
            <v>林向阳</v>
          </cell>
          <cell r="C273" t="str">
            <v>研发中心</v>
          </cell>
          <cell r="D273" t="str">
            <v>社会保险系统</v>
          </cell>
          <cell r="F273">
            <v>144</v>
          </cell>
          <cell r="G273">
            <v>72</v>
          </cell>
          <cell r="H273">
            <v>0.5</v>
          </cell>
          <cell r="I273" t="str">
            <v>佰钧成信息技术（苏州）有限公司</v>
          </cell>
          <cell r="J273" t="str">
            <v>项目组长</v>
          </cell>
        </row>
        <row r="274">
          <cell r="A274" t="str">
            <v>B-21817</v>
          </cell>
          <cell r="B274" t="str">
            <v>邱金钰</v>
          </cell>
          <cell r="C274" t="str">
            <v>研发中心</v>
          </cell>
          <cell r="D274" t="str">
            <v>移动投保项目</v>
          </cell>
          <cell r="E274" t="str">
            <v>平台登录，创建保单，投保人录入，被保人录入，产品选择，保费计算，告知与确认，签署与提交，工作台等功能模块</v>
          </cell>
          <cell r="F274">
            <v>120</v>
          </cell>
          <cell r="G274">
            <v>120</v>
          </cell>
          <cell r="H274">
            <v>1</v>
          </cell>
          <cell r="I274" t="str">
            <v>佰钧成信息技术（苏州）有限公司</v>
          </cell>
          <cell r="J274" t="str">
            <v>技术开发</v>
          </cell>
        </row>
        <row r="275">
          <cell r="A275" t="str">
            <v>B-21988</v>
          </cell>
          <cell r="B275" t="str">
            <v>李静怡</v>
          </cell>
          <cell r="C275" t="str">
            <v>研发中心</v>
          </cell>
          <cell r="D275" t="str">
            <v>佰钧成网上商城系统</v>
          </cell>
          <cell r="F275">
            <v>120</v>
          </cell>
          <cell r="G275">
            <v>60</v>
          </cell>
          <cell r="H275">
            <v>0.5</v>
          </cell>
          <cell r="I275" t="str">
            <v>佰钧成信息技术（苏州）有限公司</v>
          </cell>
          <cell r="J275" t="str">
            <v>测试工作</v>
          </cell>
        </row>
        <row r="276">
          <cell r="A276" t="str">
            <v>B-27076</v>
          </cell>
          <cell r="B276" t="str">
            <v>杨柳青</v>
          </cell>
          <cell r="C276" t="str">
            <v>研发中心</v>
          </cell>
          <cell r="D276" t="str">
            <v>移动投保项目</v>
          </cell>
          <cell r="E276" t="str">
            <v>平台登录，创建保单，投保人录入，被保人录入，产品选择，保费计算，告知与确认，签署与提交，工作台等功能模块</v>
          </cell>
          <cell r="F276">
            <v>144</v>
          </cell>
          <cell r="G276">
            <v>144</v>
          </cell>
          <cell r="H276">
            <v>1</v>
          </cell>
          <cell r="I276" t="str">
            <v>佰钧成信息技术（苏州）有限公司</v>
          </cell>
          <cell r="J276" t="str">
            <v>技术开发</v>
          </cell>
        </row>
        <row r="277">
          <cell r="A277" t="str">
            <v>B-19831</v>
          </cell>
          <cell r="B277" t="str">
            <v>于含洋</v>
          </cell>
          <cell r="C277" t="str">
            <v>研发中心</v>
          </cell>
          <cell r="D277" t="str">
            <v>财务业务管理平台</v>
          </cell>
          <cell r="E277" t="str">
            <v>数据获取、日结单生成、口径统计、日结单核对、数据接口核对、差错处理、数据重抽、数据导出、文件报送、自动对账过账、电子档案管理、管理监控等模块。</v>
          </cell>
          <cell r="F277">
            <v>144</v>
          </cell>
          <cell r="G277">
            <v>72</v>
          </cell>
          <cell r="H277">
            <v>0.5</v>
          </cell>
          <cell r="I277" t="str">
            <v>佰钧成信息技术（苏州）有限公司</v>
          </cell>
          <cell r="J277" t="str">
            <v>技术开发</v>
          </cell>
        </row>
        <row r="278">
          <cell r="A278" t="str">
            <v>B-24883</v>
          </cell>
          <cell r="B278" t="str">
            <v>高磊</v>
          </cell>
          <cell r="C278" t="str">
            <v>研发中心</v>
          </cell>
          <cell r="D278" t="str">
            <v>银行信贷管理信息系统</v>
          </cell>
          <cell r="F278">
            <v>144</v>
          </cell>
          <cell r="G278">
            <v>72</v>
          </cell>
          <cell r="H278">
            <v>0.5</v>
          </cell>
          <cell r="I278" t="str">
            <v>佰钧成信息技术（苏州）有限公司</v>
          </cell>
          <cell r="J278" t="str">
            <v>测试工作</v>
          </cell>
        </row>
        <row r="279">
          <cell r="A279" t="str">
            <v>B-2375</v>
          </cell>
          <cell r="B279" t="str">
            <v>王晖</v>
          </cell>
          <cell r="C279" t="str">
            <v>研发中心</v>
          </cell>
          <cell r="D279" t="str">
            <v>财务业务管理平台</v>
          </cell>
          <cell r="E279" t="str">
            <v>数据获取、日结单生成、口径统计、日结单核对、数据接口核对、差错处理、数据重抽、数据导出、文件报送、自动对账过账、电子档案管理、管理监控等模块。</v>
          </cell>
          <cell r="F279">
            <v>144</v>
          </cell>
          <cell r="G279">
            <v>72</v>
          </cell>
          <cell r="H279">
            <v>0.5</v>
          </cell>
          <cell r="I279" t="str">
            <v>佰钧成信息技术（苏州）有限公司</v>
          </cell>
          <cell r="J279" t="str">
            <v>技术开发</v>
          </cell>
        </row>
        <row r="280">
          <cell r="A280" t="str">
            <v>B-27043</v>
          </cell>
          <cell r="B280" t="str">
            <v>李星</v>
          </cell>
          <cell r="C280" t="str">
            <v>研发中心</v>
          </cell>
          <cell r="D280" t="str">
            <v>财务业务管理平台</v>
          </cell>
          <cell r="E280" t="str">
            <v>数据获取、日结单生成、口径统计、日结单核对、数据接口核对、差错处理、数据重抽、数据导出、文件报送、自动对账过账、电子档案管理、管理监控等模块。</v>
          </cell>
          <cell r="F280">
            <v>144</v>
          </cell>
          <cell r="G280">
            <v>72</v>
          </cell>
          <cell r="H280">
            <v>0.5</v>
          </cell>
          <cell r="I280" t="str">
            <v>佰钧成信息技术（苏州）有限公司</v>
          </cell>
          <cell r="J280" t="str">
            <v>技术开发</v>
          </cell>
        </row>
        <row r="281">
          <cell r="A281" t="str">
            <v>B-27355</v>
          </cell>
          <cell r="B281" t="str">
            <v>吴程鹏</v>
          </cell>
          <cell r="C281" t="str">
            <v>研发中心</v>
          </cell>
          <cell r="D281" t="str">
            <v>佰钧成网上商城系统</v>
          </cell>
          <cell r="F281">
            <v>128</v>
          </cell>
          <cell r="G281">
            <v>64</v>
          </cell>
          <cell r="H281">
            <v>0.5</v>
          </cell>
          <cell r="I281" t="str">
            <v>佰钧成信息技术（苏州）有限公司</v>
          </cell>
          <cell r="J281" t="str">
            <v>技术开发</v>
          </cell>
        </row>
        <row r="282">
          <cell r="A282" t="str">
            <v>B-27356</v>
          </cell>
          <cell r="B282" t="str">
            <v>韦聪聪</v>
          </cell>
          <cell r="C282" t="str">
            <v>研发中心</v>
          </cell>
          <cell r="D282" t="str">
            <v>生产信息管理系统</v>
          </cell>
          <cell r="F282">
            <v>144</v>
          </cell>
          <cell r="G282">
            <v>72</v>
          </cell>
          <cell r="H282">
            <v>0.5</v>
          </cell>
          <cell r="I282" t="str">
            <v>佰钧成信息技术（苏州）有限公司</v>
          </cell>
          <cell r="J282" t="str">
            <v>技术开发</v>
          </cell>
        </row>
        <row r="283">
          <cell r="A283" t="str">
            <v>B-27357</v>
          </cell>
          <cell r="B283" t="str">
            <v>欧阳诗婷</v>
          </cell>
          <cell r="C283" t="str">
            <v>研发中心</v>
          </cell>
          <cell r="D283" t="str">
            <v>生产信息管理系统</v>
          </cell>
          <cell r="F283">
            <v>144</v>
          </cell>
          <cell r="G283">
            <v>72</v>
          </cell>
          <cell r="H283">
            <v>0.5</v>
          </cell>
          <cell r="I283" t="str">
            <v>佰钧成信息技术（苏州）有限公司</v>
          </cell>
          <cell r="J283" t="str">
            <v>测试工作</v>
          </cell>
        </row>
        <row r="284">
          <cell r="A284" t="str">
            <v>B-27373</v>
          </cell>
          <cell r="B284" t="str">
            <v>吴倩倩</v>
          </cell>
          <cell r="C284" t="str">
            <v>研发中心</v>
          </cell>
          <cell r="D284" t="str">
            <v>财务业务管理平台</v>
          </cell>
          <cell r="E284" t="str">
            <v>数据获取、日结单生成、口径统计、日结单核对、数据接口核对、差错处理、数据重抽、数据导出、文件报送、自动对账过账、电子档案管理、管理监控等模块。</v>
          </cell>
          <cell r="F284">
            <v>128</v>
          </cell>
          <cell r="G284">
            <v>128</v>
          </cell>
          <cell r="H284">
            <v>1</v>
          </cell>
          <cell r="I284" t="str">
            <v>佰钧成信息技术（苏州）有限公司</v>
          </cell>
          <cell r="J284" t="str">
            <v>技术开发</v>
          </cell>
        </row>
        <row r="285">
          <cell r="A285" t="str">
            <v>B-27363</v>
          </cell>
          <cell r="B285" t="str">
            <v>胡强</v>
          </cell>
          <cell r="C285" t="str">
            <v>研发中心</v>
          </cell>
          <cell r="D285" t="str">
            <v>生产信息管理系统</v>
          </cell>
          <cell r="F285">
            <v>60</v>
          </cell>
          <cell r="G285">
            <v>30</v>
          </cell>
          <cell r="H285">
            <v>0.5</v>
          </cell>
          <cell r="I285" t="str">
            <v>佰钧成信息技术（苏州）有限公司</v>
          </cell>
          <cell r="J285" t="str">
            <v>测试工作</v>
          </cell>
        </row>
        <row r="286">
          <cell r="A286" t="str">
            <v>B-27375</v>
          </cell>
          <cell r="B286" t="str">
            <v>江莉莉</v>
          </cell>
          <cell r="C286" t="str">
            <v>研发中心</v>
          </cell>
          <cell r="D286" t="str">
            <v>社会保险系统</v>
          </cell>
          <cell r="F286">
            <v>128</v>
          </cell>
          <cell r="G286">
            <v>64</v>
          </cell>
          <cell r="H286">
            <v>0.5</v>
          </cell>
          <cell r="I286" t="str">
            <v>佰钧成信息技术（苏州）有限公司</v>
          </cell>
          <cell r="J286" t="str">
            <v>测试工作</v>
          </cell>
        </row>
        <row r="287">
          <cell r="A287" t="str">
            <v>B-27378</v>
          </cell>
          <cell r="B287" t="str">
            <v>吴晨婷</v>
          </cell>
          <cell r="C287" t="str">
            <v>研发中心</v>
          </cell>
          <cell r="D287" t="str">
            <v>银行信贷管理信息系统</v>
          </cell>
          <cell r="F287">
            <v>136</v>
          </cell>
          <cell r="G287">
            <v>68</v>
          </cell>
          <cell r="H287">
            <v>0.5</v>
          </cell>
          <cell r="I287" t="str">
            <v>佰钧成信息技术（苏州）有限公司</v>
          </cell>
          <cell r="J287" t="str">
            <v>测试工作</v>
          </cell>
        </row>
        <row r="288">
          <cell r="A288" t="str">
            <v>B-27388</v>
          </cell>
          <cell r="B288" t="str">
            <v>李莹</v>
          </cell>
          <cell r="C288" t="str">
            <v>研发中心</v>
          </cell>
          <cell r="D288" t="str">
            <v>佰钧成网上商城系统</v>
          </cell>
          <cell r="F288">
            <v>144</v>
          </cell>
          <cell r="G288">
            <v>72</v>
          </cell>
          <cell r="H288">
            <v>0.5</v>
          </cell>
          <cell r="I288" t="str">
            <v>佰钧成信息技术（苏州）有限公司</v>
          </cell>
          <cell r="J288" t="str">
            <v>测试工作</v>
          </cell>
        </row>
        <row r="289">
          <cell r="A289" t="str">
            <v>B-27359</v>
          </cell>
          <cell r="B289" t="str">
            <v>汪杨锋</v>
          </cell>
          <cell r="C289" t="str">
            <v>研发中心</v>
          </cell>
          <cell r="D289" t="str">
            <v>移动投保项目</v>
          </cell>
          <cell r="E289" t="str">
            <v>完成各类功能测试</v>
          </cell>
          <cell r="F289">
            <v>88</v>
          </cell>
          <cell r="G289">
            <v>44</v>
          </cell>
          <cell r="H289">
            <v>0.5</v>
          </cell>
          <cell r="I289" t="str">
            <v>佰钧成信息技术（苏州）有限公司</v>
          </cell>
          <cell r="J289" t="str">
            <v>测试工作</v>
          </cell>
        </row>
        <row r="290">
          <cell r="A290" t="str">
            <v>B-740</v>
          </cell>
          <cell r="B290" t="str">
            <v>余海霞</v>
          </cell>
          <cell r="C290" t="str">
            <v>研发中心</v>
          </cell>
          <cell r="D290" t="str">
            <v>生产信息管理系统</v>
          </cell>
          <cell r="F290">
            <v>144</v>
          </cell>
          <cell r="G290">
            <v>72</v>
          </cell>
          <cell r="H290">
            <v>0.5</v>
          </cell>
          <cell r="I290" t="str">
            <v>佰钧成信息技术（苏州）有限公司</v>
          </cell>
          <cell r="J290" t="str">
            <v>项目组长</v>
          </cell>
        </row>
        <row r="291">
          <cell r="A291" t="str">
            <v>B-9631</v>
          </cell>
          <cell r="B291" t="str">
            <v>李秀兰</v>
          </cell>
          <cell r="C291" t="str">
            <v>研发中心</v>
          </cell>
          <cell r="D291" t="str">
            <v>银行信贷管理信息系统</v>
          </cell>
          <cell r="F291">
            <v>144</v>
          </cell>
          <cell r="G291">
            <v>72</v>
          </cell>
          <cell r="H291">
            <v>0.5</v>
          </cell>
          <cell r="I291" t="str">
            <v>佰钧成信息技术（苏州）有限公司</v>
          </cell>
          <cell r="J291" t="str">
            <v>项目组长</v>
          </cell>
        </row>
        <row r="292">
          <cell r="A292" t="str">
            <v>B-11954</v>
          </cell>
          <cell r="B292" t="str">
            <v>定丹</v>
          </cell>
          <cell r="C292" t="str">
            <v>研发中心</v>
          </cell>
          <cell r="D292" t="str">
            <v>移动投保项目</v>
          </cell>
          <cell r="E292" t="str">
            <v>完成各类功能测试</v>
          </cell>
          <cell r="F292">
            <v>80</v>
          </cell>
          <cell r="G292">
            <v>80</v>
          </cell>
          <cell r="H292">
            <v>1</v>
          </cell>
          <cell r="I292" t="str">
            <v>佰钧成信息技术（苏州）有限公司</v>
          </cell>
          <cell r="J292" t="str">
            <v>测试工作</v>
          </cell>
        </row>
        <row r="293">
          <cell r="A293" t="str">
            <v>B-27344</v>
          </cell>
          <cell r="B293" t="str">
            <v>叶小云</v>
          </cell>
          <cell r="C293" t="str">
            <v>研发中心</v>
          </cell>
          <cell r="D293" t="str">
            <v>移动投保项目</v>
          </cell>
          <cell r="E293" t="str">
            <v>完成各类功能测试</v>
          </cell>
          <cell r="F293">
            <v>144</v>
          </cell>
          <cell r="G293">
            <v>144</v>
          </cell>
          <cell r="H293">
            <v>1</v>
          </cell>
          <cell r="I293" t="str">
            <v>佰钧成信息技术（苏州）有限公司</v>
          </cell>
          <cell r="J293" t="str">
            <v>测试工作</v>
          </cell>
        </row>
        <row r="294">
          <cell r="A294" t="str">
            <v>B-21337</v>
          </cell>
          <cell r="B294" t="str">
            <v>肖岚</v>
          </cell>
          <cell r="C294" t="str">
            <v>研发中心</v>
          </cell>
          <cell r="D294" t="str">
            <v>佰钧成网上商城系统</v>
          </cell>
          <cell r="F294">
            <v>144</v>
          </cell>
          <cell r="G294">
            <v>144</v>
          </cell>
          <cell r="H294">
            <v>1</v>
          </cell>
          <cell r="I294" t="str">
            <v>佰钧成信息技术（苏州）有限公司</v>
          </cell>
          <cell r="J294" t="str">
            <v>测试工作</v>
          </cell>
        </row>
        <row r="295">
          <cell r="A295" t="str">
            <v>B-27376</v>
          </cell>
          <cell r="B295" t="str">
            <v>李莉</v>
          </cell>
          <cell r="C295" t="str">
            <v>研发中心</v>
          </cell>
          <cell r="D295" t="str">
            <v>移动投保项目</v>
          </cell>
          <cell r="E295" t="str">
            <v>完成各类功能测试</v>
          </cell>
          <cell r="F295">
            <v>144</v>
          </cell>
          <cell r="G295">
            <v>144</v>
          </cell>
          <cell r="H295">
            <v>1</v>
          </cell>
          <cell r="I295" t="str">
            <v>佰钧成信息技术（苏州）有限公司</v>
          </cell>
          <cell r="J295" t="str">
            <v>测试工作</v>
          </cell>
        </row>
        <row r="296">
          <cell r="A296" t="str">
            <v>B-23377</v>
          </cell>
          <cell r="B296" t="str">
            <v>李阳</v>
          </cell>
          <cell r="C296" t="str">
            <v>研发中心</v>
          </cell>
          <cell r="D296" t="str">
            <v>财务业务管理平台</v>
          </cell>
          <cell r="E296" t="str">
            <v>完成各类功能测试</v>
          </cell>
          <cell r="F296">
            <v>144</v>
          </cell>
          <cell r="G296">
            <v>72</v>
          </cell>
          <cell r="H296">
            <v>0.5</v>
          </cell>
          <cell r="I296" t="str">
            <v>佰钧成信息技术（苏州）有限公司</v>
          </cell>
          <cell r="J296" t="str">
            <v>测试工作</v>
          </cell>
        </row>
        <row r="297">
          <cell r="A297" t="str">
            <v>B-5866</v>
          </cell>
          <cell r="B297" t="str">
            <v>田绍锟</v>
          </cell>
          <cell r="C297" t="str">
            <v>研发中心</v>
          </cell>
          <cell r="D297" t="str">
            <v>财务业务管理平台</v>
          </cell>
          <cell r="E297" t="str">
            <v>完成各类功能测试</v>
          </cell>
          <cell r="F297">
            <v>144</v>
          </cell>
          <cell r="G297">
            <v>72</v>
          </cell>
          <cell r="H297">
            <v>0.5</v>
          </cell>
          <cell r="I297" t="str">
            <v>佰钧成信息技术（苏州）有限公司</v>
          </cell>
          <cell r="J297" t="str">
            <v>测试工作</v>
          </cell>
        </row>
        <row r="298">
          <cell r="A298" t="str">
            <v>B-27330</v>
          </cell>
          <cell r="B298" t="str">
            <v>倪玉敏</v>
          </cell>
          <cell r="C298" t="str">
            <v>研发中心</v>
          </cell>
          <cell r="D298" t="str">
            <v>佰钧成网上商城系统</v>
          </cell>
          <cell r="F298">
            <v>144</v>
          </cell>
          <cell r="G298">
            <v>144</v>
          </cell>
          <cell r="H298">
            <v>1</v>
          </cell>
          <cell r="I298" t="str">
            <v>佰钧成信息技术（苏州）有限公司</v>
          </cell>
          <cell r="J298" t="str">
            <v>项目组长</v>
          </cell>
        </row>
        <row r="299">
          <cell r="A299" t="str">
            <v>B-24248</v>
          </cell>
          <cell r="B299" t="str">
            <v>夏思雨</v>
          </cell>
          <cell r="C299" t="str">
            <v>研发中心</v>
          </cell>
          <cell r="D299" t="str">
            <v>财务业务管理平台</v>
          </cell>
          <cell r="E299" t="str">
            <v>完成各类功能测试</v>
          </cell>
          <cell r="F299">
            <v>144</v>
          </cell>
          <cell r="G299">
            <v>144</v>
          </cell>
          <cell r="H299">
            <v>1</v>
          </cell>
          <cell r="I299" t="str">
            <v>佰钧成信息技术（苏州）有限公司</v>
          </cell>
          <cell r="J299" t="str">
            <v>测试工作</v>
          </cell>
        </row>
        <row r="300">
          <cell r="A300" t="str">
            <v>B-27377</v>
          </cell>
          <cell r="B300" t="str">
            <v>兰萍</v>
          </cell>
          <cell r="C300" t="str">
            <v>研发中心</v>
          </cell>
          <cell r="D300" t="str">
            <v>财务业务管理平台</v>
          </cell>
          <cell r="E300" t="str">
            <v>完成各类功能测试</v>
          </cell>
          <cell r="F300">
            <v>144</v>
          </cell>
          <cell r="G300">
            <v>144</v>
          </cell>
          <cell r="H300">
            <v>1</v>
          </cell>
          <cell r="I300" t="str">
            <v>佰钧成信息技术（苏州）有限公司</v>
          </cell>
          <cell r="J300" t="str">
            <v>测试工作</v>
          </cell>
        </row>
        <row r="301">
          <cell r="A301" t="str">
            <v>B-13487</v>
          </cell>
          <cell r="B301" t="str">
            <v>杨晓梅</v>
          </cell>
          <cell r="C301" t="str">
            <v>研发中心</v>
          </cell>
          <cell r="D301" t="str">
            <v>移动投保项目</v>
          </cell>
          <cell r="E301" t="str">
            <v>组织开发平台登录，创建保单，投保人录入，被保人录入，产品选择，保费计算，告知与确认，签署与提交，工作台等功能模块</v>
          </cell>
          <cell r="F301">
            <v>144</v>
          </cell>
          <cell r="G301">
            <v>144</v>
          </cell>
          <cell r="H301">
            <v>1</v>
          </cell>
          <cell r="I301" t="str">
            <v>佰钧成信息技术（苏州）有限公司</v>
          </cell>
          <cell r="J301" t="str">
            <v>项目组长</v>
          </cell>
        </row>
        <row r="302">
          <cell r="A302" t="str">
            <v>B-10336</v>
          </cell>
          <cell r="B302" t="str">
            <v>胡志</v>
          </cell>
          <cell r="C302" t="str">
            <v>研发中心</v>
          </cell>
          <cell r="D302" t="str">
            <v>财务业务管理平台</v>
          </cell>
          <cell r="E302" t="str">
            <v>组织开发数据获取、日结单生成、口径统计、日结单核对、数据接口核对、差错处理、数据重抽、数据导出、文件报送、自动对账过账、电子档案管理、管理监控等模块。</v>
          </cell>
          <cell r="F302">
            <v>144</v>
          </cell>
          <cell r="G302">
            <v>72</v>
          </cell>
          <cell r="H302">
            <v>0.5</v>
          </cell>
          <cell r="I302" t="str">
            <v>佰钧成信息技术（苏州）有限公司</v>
          </cell>
          <cell r="J302" t="str">
            <v>项目组长</v>
          </cell>
        </row>
        <row r="303">
          <cell r="A303" t="str">
            <v>B-27441</v>
          </cell>
          <cell r="B303" t="str">
            <v>彭海涛</v>
          </cell>
          <cell r="C303" t="str">
            <v>研发中心</v>
          </cell>
          <cell r="D303" t="str">
            <v>佰钧成网上商城系统</v>
          </cell>
          <cell r="F303">
            <v>64</v>
          </cell>
          <cell r="G303">
            <v>64</v>
          </cell>
          <cell r="H303">
            <v>1</v>
          </cell>
          <cell r="I303" t="str">
            <v>佰钧成信息技术（苏州）有限公司</v>
          </cell>
          <cell r="J303" t="str">
            <v>技术开发</v>
          </cell>
        </row>
        <row r="304">
          <cell r="A304" t="str">
            <v>B-27579</v>
          </cell>
          <cell r="B304" t="str">
            <v>方平平</v>
          </cell>
          <cell r="C304" t="str">
            <v>研发中心</v>
          </cell>
          <cell r="D304" t="str">
            <v>生产信息管理系统</v>
          </cell>
          <cell r="F304">
            <v>48</v>
          </cell>
          <cell r="G304">
            <v>48</v>
          </cell>
          <cell r="H304">
            <v>1</v>
          </cell>
          <cell r="I304" t="str">
            <v>佰钧成信息技术（苏州）有限公司</v>
          </cell>
          <cell r="J304" t="str">
            <v>测试工作</v>
          </cell>
        </row>
        <row r="305">
          <cell r="A305" t="str">
            <v>B-16025</v>
          </cell>
          <cell r="B305" t="str">
            <v>张永建</v>
          </cell>
          <cell r="C305" t="str">
            <v>研发中心</v>
          </cell>
          <cell r="D305" t="str">
            <v>电子车牌综合展示系统</v>
          </cell>
          <cell r="F305">
            <v>144</v>
          </cell>
          <cell r="G305">
            <v>72</v>
          </cell>
          <cell r="H305">
            <v>0.5</v>
          </cell>
          <cell r="I305" t="str">
            <v>东南融通信息科技（苏州）有限公司</v>
          </cell>
          <cell r="J305" t="str">
            <v>项目组长</v>
          </cell>
        </row>
        <row r="306">
          <cell r="A306" t="str">
            <v>B-16865</v>
          </cell>
          <cell r="B306" t="str">
            <v>李培涛</v>
          </cell>
          <cell r="C306" t="str">
            <v>研发中心</v>
          </cell>
          <cell r="D306" t="str">
            <v>电子车牌综合展示系统</v>
          </cell>
          <cell r="F306">
            <v>144</v>
          </cell>
          <cell r="G306">
            <v>72</v>
          </cell>
          <cell r="H306">
            <v>0.5</v>
          </cell>
          <cell r="I306" t="str">
            <v>东南融通信息科技（苏州）有限公司</v>
          </cell>
          <cell r="J306" t="str">
            <v>技术开发</v>
          </cell>
        </row>
        <row r="307">
          <cell r="A307" t="str">
            <v>B-5889</v>
          </cell>
          <cell r="B307" t="str">
            <v>曹雪涛</v>
          </cell>
          <cell r="C307" t="str">
            <v>研发中心</v>
          </cell>
          <cell r="D307" t="str">
            <v>奇酷自拍杆</v>
          </cell>
          <cell r="F307">
            <v>144</v>
          </cell>
          <cell r="G307">
            <v>72</v>
          </cell>
          <cell r="H307">
            <v>0.5</v>
          </cell>
          <cell r="I307" t="str">
            <v>东南融通信息科技（苏州）有限公司</v>
          </cell>
          <cell r="J307" t="str">
            <v>技术开发</v>
          </cell>
        </row>
        <row r="308">
          <cell r="A308" t="str">
            <v>B-6890</v>
          </cell>
          <cell r="B308" t="str">
            <v>唐清鹏</v>
          </cell>
          <cell r="C308" t="str">
            <v>研发中心</v>
          </cell>
          <cell r="D308" t="str">
            <v>赛格在线商场项目</v>
          </cell>
          <cell r="F308">
            <v>144</v>
          </cell>
          <cell r="G308">
            <v>72</v>
          </cell>
          <cell r="H308">
            <v>0.5</v>
          </cell>
          <cell r="I308" t="str">
            <v>东南融通信息科技（苏州）有限公司</v>
          </cell>
          <cell r="J308" t="str">
            <v>技术开发</v>
          </cell>
        </row>
        <row r="309">
          <cell r="A309" t="str">
            <v>B-7254</v>
          </cell>
          <cell r="B309" t="str">
            <v>缪洪涛</v>
          </cell>
          <cell r="C309" t="str">
            <v>研发中心</v>
          </cell>
          <cell r="D309" t="str">
            <v>赛格在线商场项目</v>
          </cell>
          <cell r="F309">
            <v>144</v>
          </cell>
          <cell r="G309">
            <v>72</v>
          </cell>
          <cell r="H309">
            <v>0.5</v>
          </cell>
          <cell r="I309" t="str">
            <v>东南融通信息科技（苏州）有限公司</v>
          </cell>
          <cell r="J309" t="str">
            <v>项目组长</v>
          </cell>
        </row>
        <row r="310">
          <cell r="A310" t="str">
            <v>B-7340</v>
          </cell>
          <cell r="B310" t="str">
            <v>王菊香</v>
          </cell>
          <cell r="C310" t="str">
            <v>研发中心</v>
          </cell>
          <cell r="D310" t="str">
            <v>电子车牌综合展示系统</v>
          </cell>
          <cell r="F310">
            <v>144</v>
          </cell>
          <cell r="G310">
            <v>72</v>
          </cell>
          <cell r="H310">
            <v>0.5</v>
          </cell>
          <cell r="I310" t="str">
            <v>东南融通信息科技（苏州）有限公司</v>
          </cell>
          <cell r="J310" t="str">
            <v>测试工作</v>
          </cell>
        </row>
        <row r="311">
          <cell r="A311" t="str">
            <v>B-7382</v>
          </cell>
          <cell r="B311" t="str">
            <v>全荃</v>
          </cell>
          <cell r="C311" t="str">
            <v>研发中心</v>
          </cell>
          <cell r="D311" t="str">
            <v>赛格在线商场项目</v>
          </cell>
          <cell r="F311">
            <v>144</v>
          </cell>
          <cell r="G311">
            <v>72</v>
          </cell>
          <cell r="H311">
            <v>0.5</v>
          </cell>
          <cell r="I311" t="str">
            <v>东南融通信息科技（苏州）有限公司</v>
          </cell>
          <cell r="J311" t="str">
            <v>测试工作</v>
          </cell>
        </row>
        <row r="312">
          <cell r="A312" t="str">
            <v>B-7386</v>
          </cell>
          <cell r="B312" t="str">
            <v>陈敏</v>
          </cell>
          <cell r="C312" t="str">
            <v>研发中心</v>
          </cell>
          <cell r="D312" t="str">
            <v>奇酷自拍杆</v>
          </cell>
          <cell r="F312">
            <v>144</v>
          </cell>
          <cell r="G312">
            <v>72</v>
          </cell>
          <cell r="H312">
            <v>0.5</v>
          </cell>
          <cell r="I312" t="str">
            <v>东南融通信息科技（苏州）有限公司</v>
          </cell>
          <cell r="J312" t="str">
            <v>项目组长</v>
          </cell>
        </row>
        <row r="313">
          <cell r="A313" t="str">
            <v>B-8016</v>
          </cell>
          <cell r="B313" t="str">
            <v>徐璐</v>
          </cell>
          <cell r="C313" t="str">
            <v>研发中心</v>
          </cell>
          <cell r="D313" t="str">
            <v>协同采购平台项目</v>
          </cell>
          <cell r="F313">
            <v>144</v>
          </cell>
          <cell r="G313">
            <v>72</v>
          </cell>
          <cell r="H313">
            <v>0.5</v>
          </cell>
          <cell r="I313" t="str">
            <v>东南融通信息科技（苏州）有限公司</v>
          </cell>
          <cell r="J313" t="str">
            <v>技术开发</v>
          </cell>
        </row>
        <row r="314">
          <cell r="A314" t="str">
            <v>B-12367</v>
          </cell>
          <cell r="B314" t="str">
            <v>李奉</v>
          </cell>
          <cell r="C314" t="str">
            <v>研发中心</v>
          </cell>
          <cell r="D314" t="str">
            <v>赛格在线商场项目</v>
          </cell>
          <cell r="F314">
            <v>144</v>
          </cell>
          <cell r="G314">
            <v>144</v>
          </cell>
          <cell r="H314">
            <v>1</v>
          </cell>
          <cell r="I314" t="str">
            <v>东南融通信息科技（苏州）有限公司</v>
          </cell>
          <cell r="J314" t="str">
            <v>测试工作</v>
          </cell>
        </row>
        <row r="315">
          <cell r="A315" t="str">
            <v>B-20871</v>
          </cell>
          <cell r="B315" t="str">
            <v>吴海瑞</v>
          </cell>
          <cell r="C315" t="str">
            <v>研发中心</v>
          </cell>
          <cell r="D315" t="str">
            <v>电子车牌综合展示系统</v>
          </cell>
          <cell r="F315">
            <v>144</v>
          </cell>
          <cell r="G315">
            <v>144</v>
          </cell>
          <cell r="H315">
            <v>1</v>
          </cell>
          <cell r="I315" t="str">
            <v>东南融通信息科技（苏州）有限公司</v>
          </cell>
          <cell r="J315" t="str">
            <v>技术开发</v>
          </cell>
        </row>
        <row r="316">
          <cell r="A316" t="str">
            <v>B-21712</v>
          </cell>
          <cell r="B316" t="str">
            <v>班亚晶</v>
          </cell>
          <cell r="C316" t="str">
            <v>研发中心</v>
          </cell>
          <cell r="D316" t="str">
            <v>奇酷自拍杆</v>
          </cell>
          <cell r="F316">
            <v>144</v>
          </cell>
          <cell r="G316">
            <v>144</v>
          </cell>
          <cell r="H316">
            <v>1</v>
          </cell>
          <cell r="I316" t="str">
            <v>东南融通信息科技（苏州）有限公司</v>
          </cell>
          <cell r="J316" t="str">
            <v>测试工作</v>
          </cell>
        </row>
        <row r="317">
          <cell r="A317" t="str">
            <v>B-22927</v>
          </cell>
          <cell r="B317" t="str">
            <v>倪小芳</v>
          </cell>
          <cell r="C317" t="str">
            <v>研发中心</v>
          </cell>
          <cell r="D317" t="str">
            <v>电子车牌综合展示系统</v>
          </cell>
          <cell r="F317">
            <v>144</v>
          </cell>
          <cell r="G317">
            <v>144</v>
          </cell>
          <cell r="H317">
            <v>1</v>
          </cell>
          <cell r="I317" t="str">
            <v>东南融通信息科技（苏州）有限公司</v>
          </cell>
          <cell r="J317" t="str">
            <v>测试工作</v>
          </cell>
        </row>
        <row r="318">
          <cell r="A318" t="str">
            <v>B-23643</v>
          </cell>
          <cell r="B318" t="str">
            <v>杨晓芳</v>
          </cell>
          <cell r="C318" t="str">
            <v>研发中心</v>
          </cell>
          <cell r="D318" t="str">
            <v>协同采购平台项目</v>
          </cell>
          <cell r="F318">
            <v>144</v>
          </cell>
          <cell r="G318">
            <v>144</v>
          </cell>
          <cell r="H318">
            <v>1</v>
          </cell>
          <cell r="I318" t="str">
            <v>东南融通信息科技（苏州）有限公司</v>
          </cell>
          <cell r="J318" t="str">
            <v>测试工作</v>
          </cell>
        </row>
        <row r="319">
          <cell r="A319" t="str">
            <v>B-24684</v>
          </cell>
          <cell r="B319" t="str">
            <v>刘强</v>
          </cell>
          <cell r="C319" t="str">
            <v>研发中心</v>
          </cell>
          <cell r="D319" t="str">
            <v>奇酷自拍杆</v>
          </cell>
          <cell r="F319">
            <v>144</v>
          </cell>
          <cell r="G319">
            <v>144</v>
          </cell>
          <cell r="H319">
            <v>1</v>
          </cell>
          <cell r="I319" t="str">
            <v>东南融通信息科技（苏州）有限公司</v>
          </cell>
          <cell r="J319" t="str">
            <v>技术开发</v>
          </cell>
        </row>
        <row r="320">
          <cell r="A320" t="str">
            <v>B-25395</v>
          </cell>
          <cell r="B320" t="str">
            <v>张小明</v>
          </cell>
          <cell r="C320" t="str">
            <v>研发中心</v>
          </cell>
          <cell r="D320" t="str">
            <v>奇酷自拍杆</v>
          </cell>
          <cell r="F320">
            <v>144</v>
          </cell>
          <cell r="G320">
            <v>144</v>
          </cell>
          <cell r="H320">
            <v>1</v>
          </cell>
          <cell r="I320" t="str">
            <v>东南融通信息科技（苏州）有限公司</v>
          </cell>
          <cell r="J320" t="str">
            <v>测试工作</v>
          </cell>
        </row>
        <row r="321">
          <cell r="A321" t="str">
            <v>B-27755</v>
          </cell>
          <cell r="B321" t="str">
            <v>王洋</v>
          </cell>
          <cell r="C321" t="str">
            <v>研发中心</v>
          </cell>
          <cell r="D321" t="str">
            <v>电子车牌综合展示系统</v>
          </cell>
          <cell r="F321">
            <v>24</v>
          </cell>
          <cell r="G321">
            <v>24</v>
          </cell>
          <cell r="H321">
            <v>1</v>
          </cell>
          <cell r="I321" t="str">
            <v>东南融通信息科技（苏州）有限公司</v>
          </cell>
          <cell r="J321" t="str">
            <v>技术开发</v>
          </cell>
        </row>
        <row r="322">
          <cell r="A322" t="str">
            <v>B-7352</v>
          </cell>
          <cell r="B322" t="str">
            <v>张国斌</v>
          </cell>
          <cell r="C322" t="str">
            <v>研发中心</v>
          </cell>
          <cell r="D322" t="str">
            <v>电子车牌综合展示系统</v>
          </cell>
          <cell r="F322">
            <v>144</v>
          </cell>
          <cell r="G322">
            <v>144</v>
          </cell>
          <cell r="H322">
            <v>1</v>
          </cell>
          <cell r="I322" t="str">
            <v>东南融通信息科技（苏州）有限公司</v>
          </cell>
          <cell r="J322" t="str">
            <v>测试工作</v>
          </cell>
        </row>
        <row r="323">
          <cell r="A323" t="str">
            <v>B-7385</v>
          </cell>
          <cell r="B323" t="str">
            <v>窦守成</v>
          </cell>
          <cell r="C323" t="str">
            <v>研发中心</v>
          </cell>
          <cell r="D323" t="str">
            <v>电子车牌综合展示系统</v>
          </cell>
          <cell r="F323">
            <v>144</v>
          </cell>
          <cell r="G323">
            <v>144</v>
          </cell>
          <cell r="H323">
            <v>1</v>
          </cell>
          <cell r="I323" t="str">
            <v>东南融通信息科技（苏州）有限公司</v>
          </cell>
          <cell r="J323" t="str">
            <v>质量管理</v>
          </cell>
        </row>
        <row r="324">
          <cell r="A324" t="str">
            <v>B-26605</v>
          </cell>
          <cell r="B324" t="str">
            <v>窦云飞</v>
          </cell>
          <cell r="C324" t="str">
            <v>研发中心</v>
          </cell>
          <cell r="D324" t="str">
            <v>ReSeau(基于AIO通信框架)项目</v>
          </cell>
          <cell r="F324">
            <v>144</v>
          </cell>
          <cell r="G324">
            <v>144</v>
          </cell>
          <cell r="H324">
            <v>1</v>
          </cell>
          <cell r="I324" t="str">
            <v>重庆佰钧成信息技术有限公司</v>
          </cell>
          <cell r="J324" t="str">
            <v>组长</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6年人员名单"/>
      <sheetName val="项目名称"/>
      <sheetName val="Sheet3"/>
    </sheetNames>
    <sheetDataSet>
      <sheetData sheetId="0">
        <row r="1">
          <cell r="A1" t="str">
            <v>姓名</v>
          </cell>
          <cell r="B1" t="str">
            <v>研发项目</v>
          </cell>
        </row>
        <row r="2">
          <cell r="A2" t="str">
            <v>徐璐</v>
          </cell>
          <cell r="B2" t="str">
            <v>协同采购平台项目</v>
          </cell>
        </row>
        <row r="3">
          <cell r="A3" t="str">
            <v>杨晓芳</v>
          </cell>
          <cell r="B3" t="str">
            <v>协同采购平台项目</v>
          </cell>
        </row>
        <row r="4">
          <cell r="A4" t="str">
            <v>张永建</v>
          </cell>
          <cell r="B4" t="str">
            <v>电子车牌综合展示系统</v>
          </cell>
        </row>
        <row r="5">
          <cell r="A5" t="str">
            <v>窦守成</v>
          </cell>
          <cell r="B5" t="str">
            <v>电子车牌综合展示系统</v>
          </cell>
        </row>
        <row r="6">
          <cell r="A6" t="str">
            <v>张国斌</v>
          </cell>
          <cell r="B6" t="str">
            <v>电子车牌综合展示系统</v>
          </cell>
        </row>
        <row r="7">
          <cell r="A7" t="str">
            <v>李培涛</v>
          </cell>
          <cell r="B7" t="str">
            <v>电子车牌综合展示系统</v>
          </cell>
        </row>
        <row r="8">
          <cell r="A8" t="str">
            <v>王菊香</v>
          </cell>
          <cell r="B8" t="str">
            <v>电子车牌综合展示系统</v>
          </cell>
        </row>
        <row r="9">
          <cell r="A9" t="str">
            <v>王洋</v>
          </cell>
          <cell r="B9" t="str">
            <v>电子车牌综合展示系统</v>
          </cell>
        </row>
        <row r="10">
          <cell r="A10" t="str">
            <v>吴海瑞</v>
          </cell>
          <cell r="B10" t="str">
            <v>电子车牌综合展示系统</v>
          </cell>
        </row>
        <row r="11">
          <cell r="A11" t="str">
            <v>倪小芳</v>
          </cell>
          <cell r="B11" t="str">
            <v>电子车牌综合展示系统</v>
          </cell>
        </row>
        <row r="12">
          <cell r="A12" t="str">
            <v>刘强</v>
          </cell>
          <cell r="B12" t="str">
            <v>奇酷自拍杆</v>
          </cell>
        </row>
        <row r="13">
          <cell r="A13" t="str">
            <v>张小明</v>
          </cell>
          <cell r="B13" t="str">
            <v>奇酷自拍杆</v>
          </cell>
        </row>
        <row r="14">
          <cell r="A14" t="str">
            <v>曹雪涛</v>
          </cell>
          <cell r="B14" t="str">
            <v>奇酷自拍杆</v>
          </cell>
        </row>
        <row r="15">
          <cell r="A15" t="str">
            <v>陈敏</v>
          </cell>
          <cell r="B15" t="str">
            <v>奇酷自拍杆</v>
          </cell>
        </row>
        <row r="16">
          <cell r="A16" t="str">
            <v>班亚晶</v>
          </cell>
          <cell r="B16" t="str">
            <v>奇酷自拍杆</v>
          </cell>
        </row>
        <row r="17">
          <cell r="A17" t="str">
            <v>唐清鹏</v>
          </cell>
          <cell r="B17" t="str">
            <v>赛格在线商场项目</v>
          </cell>
        </row>
        <row r="18">
          <cell r="A18" t="str">
            <v>缪洪涛</v>
          </cell>
          <cell r="B18" t="str">
            <v>赛格在线商场项目</v>
          </cell>
        </row>
        <row r="19">
          <cell r="A19" t="str">
            <v>全荃</v>
          </cell>
          <cell r="B19" t="str">
            <v>赛格在线商场项目</v>
          </cell>
        </row>
        <row r="20">
          <cell r="A20" t="str">
            <v>丁红娟</v>
          </cell>
          <cell r="B20" t="str">
            <v>赛格在线商场项目</v>
          </cell>
        </row>
        <row r="21">
          <cell r="A21" t="str">
            <v>李奉</v>
          </cell>
          <cell r="B21" t="str">
            <v>赛格在线商场项目</v>
          </cell>
        </row>
      </sheetData>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表说明"/>
      <sheetName val="1月工时记录表"/>
      <sheetName val="2月工时记录表"/>
      <sheetName val="3月工时记录表"/>
      <sheetName val="4月工时记录表"/>
      <sheetName val="5月工时记录表"/>
      <sheetName val="6月工时记录表"/>
      <sheetName val="7月工时记录表"/>
      <sheetName val="8月工时记录表"/>
      <sheetName val="9月工时记录表"/>
      <sheetName val="10月工时记录表"/>
      <sheetName val="11月工时记录表"/>
      <sheetName val="12月工时记录表"/>
    </sheetNames>
    <sheetDataSet>
      <sheetData sheetId="0" refreshError="1"/>
      <sheetData sheetId="1">
        <row r="1">
          <cell r="B1" t="str">
            <v>2016年 1 月研发人员工时情况统计表</v>
          </cell>
        </row>
        <row r="2">
          <cell r="A2" t="str">
            <v>工号</v>
          </cell>
          <cell r="B2" t="str">
            <v>姓名</v>
          </cell>
          <cell r="C2" t="str">
            <v>部门</v>
          </cell>
          <cell r="D2" t="str">
            <v>研发项目</v>
          </cell>
          <cell r="E2" t="str">
            <v>工作内容</v>
          </cell>
          <cell r="F2" t="str">
            <v>本月总工时</v>
          </cell>
          <cell r="G2" t="str">
            <v>研发工时</v>
          </cell>
          <cell r="H2" t="str">
            <v>研发工时占比</v>
          </cell>
          <cell r="I2" t="str">
            <v>公司主体</v>
          </cell>
          <cell r="J2" t="str">
            <v>在本项目中承担的工作</v>
          </cell>
        </row>
        <row r="3">
          <cell r="A3" t="str">
            <v>B-23090</v>
          </cell>
          <cell r="B3" t="str">
            <v>郑柏暄</v>
          </cell>
          <cell r="C3" t="str">
            <v>研发中心</v>
          </cell>
          <cell r="D3" t="str">
            <v>MES中控室看板项目</v>
          </cell>
          <cell r="F3">
            <v>160</v>
          </cell>
          <cell r="G3">
            <v>160</v>
          </cell>
          <cell r="H3">
            <v>1</v>
          </cell>
          <cell r="I3" t="str">
            <v>武汉佰钧成技术有限责任公司</v>
          </cell>
          <cell r="J3" t="str">
            <v>测试工作</v>
          </cell>
        </row>
        <row r="4">
          <cell r="A4" t="str">
            <v>B-20727</v>
          </cell>
          <cell r="B4" t="str">
            <v>胡晓佳</v>
          </cell>
          <cell r="C4" t="str">
            <v>研发中心</v>
          </cell>
          <cell r="D4" t="str">
            <v>MES中控室看板项目</v>
          </cell>
          <cell r="F4">
            <v>160</v>
          </cell>
          <cell r="G4">
            <v>80</v>
          </cell>
          <cell r="H4">
            <v>0.5</v>
          </cell>
          <cell r="I4" t="str">
            <v>武汉佰钧成技术有限责任公司</v>
          </cell>
          <cell r="J4" t="str">
            <v>测试工作</v>
          </cell>
        </row>
        <row r="5">
          <cell r="A5" t="str">
            <v>B-5505</v>
          </cell>
          <cell r="B5" t="str">
            <v>王业佳</v>
          </cell>
          <cell r="C5" t="str">
            <v>研发中心</v>
          </cell>
          <cell r="D5" t="str">
            <v>MES中控室看板项目</v>
          </cell>
          <cell r="F5">
            <v>160</v>
          </cell>
          <cell r="G5">
            <v>48</v>
          </cell>
          <cell r="H5">
            <v>0.3</v>
          </cell>
          <cell r="I5" t="str">
            <v>武汉佰钧成技术有限责任公司</v>
          </cell>
          <cell r="J5" t="str">
            <v>技术经理</v>
          </cell>
        </row>
        <row r="6">
          <cell r="A6" t="str">
            <v>B-21452</v>
          </cell>
          <cell r="B6" t="str">
            <v>谢泽勇</v>
          </cell>
          <cell r="C6" t="str">
            <v>研发中心</v>
          </cell>
          <cell r="D6" t="str">
            <v>MES中控室看板项目</v>
          </cell>
          <cell r="F6">
            <v>160</v>
          </cell>
          <cell r="G6">
            <v>80</v>
          </cell>
          <cell r="H6">
            <v>0.5</v>
          </cell>
          <cell r="I6" t="str">
            <v>武汉佰钧成技术有限责任公司</v>
          </cell>
          <cell r="J6" t="str">
            <v>技术开发</v>
          </cell>
        </row>
        <row r="7">
          <cell r="A7" t="str">
            <v>B-17098</v>
          </cell>
          <cell r="B7" t="str">
            <v>李飞飞</v>
          </cell>
          <cell r="C7" t="str">
            <v>研发中心</v>
          </cell>
          <cell r="D7" t="str">
            <v>MES中控室看板项目</v>
          </cell>
          <cell r="F7">
            <v>160</v>
          </cell>
          <cell r="G7">
            <v>80</v>
          </cell>
          <cell r="H7">
            <v>0.5</v>
          </cell>
          <cell r="I7" t="str">
            <v>武汉佰钧成技术有限责任公司</v>
          </cell>
          <cell r="J7" t="str">
            <v>技术开发</v>
          </cell>
        </row>
        <row r="8">
          <cell r="A8" t="str">
            <v>B-13428</v>
          </cell>
          <cell r="B8" t="str">
            <v>张珍珍</v>
          </cell>
          <cell r="C8" t="str">
            <v>研发中心</v>
          </cell>
          <cell r="D8" t="str">
            <v>MES中控室看板项目</v>
          </cell>
          <cell r="F8">
            <v>160</v>
          </cell>
          <cell r="G8">
            <v>80</v>
          </cell>
          <cell r="H8">
            <v>0.5</v>
          </cell>
          <cell r="I8" t="str">
            <v>武汉佰钧成技术有限责任公司</v>
          </cell>
          <cell r="J8" t="str">
            <v>技术开发</v>
          </cell>
        </row>
        <row r="9">
          <cell r="A9" t="str">
            <v>B-21222</v>
          </cell>
          <cell r="B9" t="str">
            <v>徐枫</v>
          </cell>
          <cell r="C9" t="str">
            <v>研发中心</v>
          </cell>
          <cell r="D9" t="str">
            <v>MES中控室看板项目</v>
          </cell>
          <cell r="F9">
            <v>160</v>
          </cell>
          <cell r="G9">
            <v>32</v>
          </cell>
          <cell r="H9">
            <v>0.2</v>
          </cell>
          <cell r="I9" t="str">
            <v>武汉佰钧成技术有限责任公司</v>
          </cell>
          <cell r="J9" t="str">
            <v>技术开发</v>
          </cell>
        </row>
        <row r="10">
          <cell r="A10" t="str">
            <v>B-7185</v>
          </cell>
          <cell r="B10" t="str">
            <v>刘宏伟</v>
          </cell>
          <cell r="C10" t="str">
            <v>研发中心</v>
          </cell>
          <cell r="D10" t="str">
            <v>MES中控室看板项目</v>
          </cell>
          <cell r="F10">
            <v>136</v>
          </cell>
          <cell r="G10">
            <v>40.799999999999997</v>
          </cell>
          <cell r="H10">
            <v>0.3</v>
          </cell>
          <cell r="I10" t="str">
            <v>武汉佰钧成技术有限责任公司</v>
          </cell>
          <cell r="J10" t="str">
            <v>技术开发</v>
          </cell>
        </row>
        <row r="11">
          <cell r="A11" t="str">
            <v>B-25684</v>
          </cell>
          <cell r="B11" t="str">
            <v>夏清波</v>
          </cell>
          <cell r="C11" t="str">
            <v>研发中心</v>
          </cell>
          <cell r="D11" t="str">
            <v>MES中控室看板项目</v>
          </cell>
          <cell r="F11">
            <v>160</v>
          </cell>
          <cell r="G11">
            <v>80</v>
          </cell>
          <cell r="H11">
            <v>0.5</v>
          </cell>
          <cell r="I11" t="str">
            <v>武汉佰钧成技术有限责任公司</v>
          </cell>
          <cell r="J11" t="str">
            <v>技术开发</v>
          </cell>
        </row>
        <row r="12">
          <cell r="A12" t="str">
            <v>B-22283</v>
          </cell>
          <cell r="B12" t="str">
            <v>孙明</v>
          </cell>
          <cell r="C12" t="str">
            <v>研发中心</v>
          </cell>
          <cell r="D12" t="str">
            <v>MES中控室看板项目</v>
          </cell>
          <cell r="F12">
            <v>160</v>
          </cell>
          <cell r="G12">
            <v>160</v>
          </cell>
          <cell r="H12">
            <v>1</v>
          </cell>
          <cell r="I12" t="str">
            <v>武汉佰钧成技术有限责任公司</v>
          </cell>
          <cell r="J12" t="str">
            <v>测试工作</v>
          </cell>
        </row>
        <row r="13">
          <cell r="A13" t="str">
            <v>B-27006</v>
          </cell>
          <cell r="B13" t="str">
            <v>冯雪霜</v>
          </cell>
          <cell r="C13" t="str">
            <v>研发中心</v>
          </cell>
          <cell r="D13" t="str">
            <v>MES中控室看板项目</v>
          </cell>
          <cell r="F13">
            <v>160</v>
          </cell>
          <cell r="G13">
            <v>160</v>
          </cell>
          <cell r="H13">
            <v>1</v>
          </cell>
          <cell r="I13" t="str">
            <v>武汉佰钧成技术有限责任公司</v>
          </cell>
          <cell r="J13" t="str">
            <v>技术开发</v>
          </cell>
        </row>
        <row r="14">
          <cell r="A14" t="str">
            <v>B-25164</v>
          </cell>
          <cell r="B14" t="str">
            <v>李鑫</v>
          </cell>
          <cell r="C14" t="str">
            <v>研发中心</v>
          </cell>
          <cell r="D14" t="str">
            <v>MES中控室看板项目</v>
          </cell>
          <cell r="F14">
            <v>160</v>
          </cell>
          <cell r="G14">
            <v>48</v>
          </cell>
          <cell r="H14">
            <v>0.3</v>
          </cell>
          <cell r="I14" t="str">
            <v>武汉佰钧成技术有限责任公司</v>
          </cell>
          <cell r="J14" t="str">
            <v>技术开发</v>
          </cell>
        </row>
        <row r="15">
          <cell r="A15" t="str">
            <v>B-039</v>
          </cell>
          <cell r="B15" t="str">
            <v>俞盛</v>
          </cell>
          <cell r="C15" t="str">
            <v>研发中心</v>
          </cell>
          <cell r="D15" t="str">
            <v>MES中控室看板项目</v>
          </cell>
          <cell r="F15">
            <v>160</v>
          </cell>
          <cell r="G15">
            <v>48</v>
          </cell>
          <cell r="H15">
            <v>0.3</v>
          </cell>
          <cell r="I15" t="str">
            <v>武汉佰钧成技术有限责任公司</v>
          </cell>
          <cell r="J15" t="str">
            <v>项目经理</v>
          </cell>
        </row>
        <row r="16">
          <cell r="A16" t="str">
            <v>B-24904</v>
          </cell>
          <cell r="B16" t="str">
            <v>方琴</v>
          </cell>
          <cell r="C16" t="str">
            <v>研发中心</v>
          </cell>
          <cell r="D16" t="str">
            <v>MES中控室看板项目</v>
          </cell>
          <cell r="F16">
            <v>160</v>
          </cell>
          <cell r="G16">
            <v>80</v>
          </cell>
          <cell r="H16">
            <v>0.5</v>
          </cell>
          <cell r="I16" t="str">
            <v>武汉佰钧成技术有限责任公司</v>
          </cell>
          <cell r="J16" t="str">
            <v>技术开发</v>
          </cell>
        </row>
        <row r="17">
          <cell r="A17" t="str">
            <v>B-5892</v>
          </cell>
          <cell r="B17" t="str">
            <v>尹瑞军</v>
          </cell>
          <cell r="C17" t="str">
            <v>研发中心</v>
          </cell>
          <cell r="D17" t="str">
            <v>MES中控室看板项目</v>
          </cell>
          <cell r="F17">
            <v>160</v>
          </cell>
          <cell r="G17">
            <v>48</v>
          </cell>
          <cell r="H17">
            <v>0.3</v>
          </cell>
          <cell r="I17" t="str">
            <v>武汉佰钧成技术有限责任公司</v>
          </cell>
          <cell r="J17" t="str">
            <v>技术开发</v>
          </cell>
        </row>
        <row r="18">
          <cell r="A18" t="str">
            <v>B-4911</v>
          </cell>
          <cell r="B18" t="str">
            <v>王明军</v>
          </cell>
          <cell r="C18" t="str">
            <v>研发中心</v>
          </cell>
          <cell r="D18" t="str">
            <v>MES中控室看板项目</v>
          </cell>
          <cell r="F18">
            <v>160</v>
          </cell>
          <cell r="G18">
            <v>48</v>
          </cell>
          <cell r="H18">
            <v>0.3</v>
          </cell>
          <cell r="I18" t="str">
            <v>武汉佰钧成技术有限责任公司</v>
          </cell>
          <cell r="J18" t="str">
            <v>测试工作</v>
          </cell>
        </row>
        <row r="19">
          <cell r="A19" t="str">
            <v>B-11059</v>
          </cell>
          <cell r="B19" t="str">
            <v>赵坚强</v>
          </cell>
          <cell r="C19" t="str">
            <v>研发中心</v>
          </cell>
          <cell r="D19" t="str">
            <v>MES中控室看板项目</v>
          </cell>
          <cell r="F19">
            <v>160</v>
          </cell>
          <cell r="G19">
            <v>48</v>
          </cell>
          <cell r="H19">
            <v>0.3</v>
          </cell>
          <cell r="I19" t="str">
            <v>武汉佰钧成技术有限责任公司</v>
          </cell>
          <cell r="J19" t="str">
            <v>测试工作</v>
          </cell>
        </row>
        <row r="20">
          <cell r="A20" t="str">
            <v>B-16513</v>
          </cell>
          <cell r="B20" t="str">
            <v>胡赳</v>
          </cell>
          <cell r="C20" t="str">
            <v>研发中心</v>
          </cell>
          <cell r="D20" t="str">
            <v>MES中控室看板项目</v>
          </cell>
          <cell r="F20">
            <v>160</v>
          </cell>
          <cell r="G20">
            <v>80</v>
          </cell>
          <cell r="H20">
            <v>0.5</v>
          </cell>
          <cell r="I20" t="str">
            <v>武汉佰钧成技术有限责任公司</v>
          </cell>
          <cell r="J20" t="str">
            <v>技术开发</v>
          </cell>
        </row>
        <row r="21">
          <cell r="A21" t="str">
            <v>B-17176</v>
          </cell>
          <cell r="B21" t="str">
            <v>杨忠伟</v>
          </cell>
          <cell r="C21" t="str">
            <v>研发中心</v>
          </cell>
          <cell r="D21" t="str">
            <v>MES中控室看板项目</v>
          </cell>
          <cell r="F21">
            <v>160</v>
          </cell>
          <cell r="G21">
            <v>48</v>
          </cell>
          <cell r="H21">
            <v>0.3</v>
          </cell>
          <cell r="I21" t="str">
            <v>武汉佰钧成技术有限责任公司</v>
          </cell>
          <cell r="J21" t="str">
            <v>技术开发</v>
          </cell>
        </row>
        <row r="22">
          <cell r="A22" t="str">
            <v>B-17268</v>
          </cell>
          <cell r="B22" t="str">
            <v>姚志红</v>
          </cell>
          <cell r="C22" t="str">
            <v>研发中心</v>
          </cell>
          <cell r="D22" t="str">
            <v>MES中控室看板项目</v>
          </cell>
          <cell r="F22">
            <v>160</v>
          </cell>
          <cell r="G22">
            <v>48</v>
          </cell>
          <cell r="H22">
            <v>0.3</v>
          </cell>
          <cell r="I22" t="str">
            <v>武汉佰钧成技术有限责任公司</v>
          </cell>
          <cell r="J22" t="str">
            <v>测试工作</v>
          </cell>
        </row>
        <row r="23">
          <cell r="A23" t="str">
            <v>B-7354</v>
          </cell>
          <cell r="B23" t="str">
            <v>杨洁</v>
          </cell>
          <cell r="C23" t="str">
            <v>研发中心</v>
          </cell>
          <cell r="D23" t="str">
            <v>MES中控室看板项目</v>
          </cell>
          <cell r="F23">
            <v>160</v>
          </cell>
          <cell r="G23">
            <v>80</v>
          </cell>
          <cell r="H23">
            <v>0.5</v>
          </cell>
          <cell r="I23" t="str">
            <v>武汉佰钧成技术有限责任公司</v>
          </cell>
          <cell r="J23" t="str">
            <v>测试工作</v>
          </cell>
        </row>
        <row r="24">
          <cell r="A24" t="str">
            <v>B-22165</v>
          </cell>
          <cell r="B24" t="str">
            <v>谢玮</v>
          </cell>
          <cell r="C24" t="str">
            <v>研发中心</v>
          </cell>
          <cell r="D24" t="str">
            <v>MES中控室看板项目</v>
          </cell>
          <cell r="F24">
            <v>160</v>
          </cell>
          <cell r="G24">
            <v>80</v>
          </cell>
          <cell r="H24">
            <v>0.5</v>
          </cell>
          <cell r="I24" t="str">
            <v>武汉佰钧成技术有限责任公司</v>
          </cell>
          <cell r="J24" t="str">
            <v>后勤管理</v>
          </cell>
        </row>
        <row r="25">
          <cell r="A25" t="str">
            <v>B-23339</v>
          </cell>
          <cell r="B25" t="str">
            <v>曹健霞</v>
          </cell>
          <cell r="C25" t="str">
            <v>研发中心</v>
          </cell>
          <cell r="D25" t="str">
            <v>MES中控室看板项目</v>
          </cell>
          <cell r="F25">
            <v>160</v>
          </cell>
          <cell r="G25">
            <v>80</v>
          </cell>
          <cell r="H25">
            <v>0.5</v>
          </cell>
          <cell r="I25" t="str">
            <v>武汉佰钧成技术有限责任公司</v>
          </cell>
          <cell r="J25" t="str">
            <v>技术开发</v>
          </cell>
        </row>
        <row r="26">
          <cell r="A26" t="str">
            <v>B-23933</v>
          </cell>
          <cell r="B26" t="str">
            <v>刘庆</v>
          </cell>
          <cell r="C26" t="str">
            <v>研发中心</v>
          </cell>
          <cell r="D26" t="str">
            <v>MES中控室看板项目</v>
          </cell>
          <cell r="F26">
            <v>160</v>
          </cell>
          <cell r="G26">
            <v>80</v>
          </cell>
          <cell r="H26">
            <v>0.5</v>
          </cell>
          <cell r="I26" t="str">
            <v>武汉佰钧成技术有限责任公司</v>
          </cell>
          <cell r="J26" t="str">
            <v>技术开发</v>
          </cell>
        </row>
        <row r="27">
          <cell r="A27" t="str">
            <v>B-24771</v>
          </cell>
          <cell r="B27" t="str">
            <v>周厚悦</v>
          </cell>
          <cell r="C27" t="str">
            <v>研发中心</v>
          </cell>
          <cell r="D27" t="str">
            <v>MES中控室看板项目</v>
          </cell>
          <cell r="F27">
            <v>160</v>
          </cell>
          <cell r="G27">
            <v>80</v>
          </cell>
          <cell r="H27">
            <v>0.5</v>
          </cell>
          <cell r="I27" t="str">
            <v>武汉佰钧成技术有限责任公司</v>
          </cell>
          <cell r="J27" t="str">
            <v>技术开发</v>
          </cell>
        </row>
        <row r="28">
          <cell r="A28" t="str">
            <v>B-25107</v>
          </cell>
          <cell r="B28" t="str">
            <v>周尧舜</v>
          </cell>
          <cell r="C28" t="str">
            <v>研发中心</v>
          </cell>
          <cell r="D28" t="str">
            <v>MES中控室看板项目</v>
          </cell>
          <cell r="F28">
            <v>160</v>
          </cell>
          <cell r="G28">
            <v>48</v>
          </cell>
          <cell r="H28">
            <v>0.3</v>
          </cell>
          <cell r="I28" t="str">
            <v>武汉佰钧成技术有限责任公司</v>
          </cell>
          <cell r="J28" t="str">
            <v>测试工作</v>
          </cell>
        </row>
        <row r="29">
          <cell r="A29" t="str">
            <v>B-16383</v>
          </cell>
          <cell r="B29" t="str">
            <v>高娟</v>
          </cell>
          <cell r="C29" t="str">
            <v>研发中心</v>
          </cell>
          <cell r="D29" t="str">
            <v>MES中控室看板项目</v>
          </cell>
          <cell r="F29">
            <v>160</v>
          </cell>
          <cell r="G29">
            <v>160</v>
          </cell>
          <cell r="H29">
            <v>1</v>
          </cell>
          <cell r="I29" t="str">
            <v>武汉佰钧成技术有限责任公司</v>
          </cell>
          <cell r="J29" t="str">
            <v>测试工作</v>
          </cell>
        </row>
        <row r="30">
          <cell r="A30" t="str">
            <v>B-26483</v>
          </cell>
          <cell r="B30" t="str">
            <v>陈海露</v>
          </cell>
          <cell r="C30" t="str">
            <v>研发中心</v>
          </cell>
          <cell r="D30" t="str">
            <v>MES中控室看板项目</v>
          </cell>
          <cell r="F30">
            <v>160</v>
          </cell>
          <cell r="G30">
            <v>48</v>
          </cell>
          <cell r="H30">
            <v>0.3</v>
          </cell>
          <cell r="I30" t="str">
            <v>武汉佰钧成技术有限责任公司</v>
          </cell>
          <cell r="J30" t="str">
            <v>技术开发</v>
          </cell>
        </row>
        <row r="31">
          <cell r="A31" t="str">
            <v>B-27083</v>
          </cell>
          <cell r="B31" t="str">
            <v>蒋朝正</v>
          </cell>
          <cell r="C31" t="str">
            <v>研发中心</v>
          </cell>
          <cell r="D31" t="str">
            <v>MES中控室看板项目</v>
          </cell>
          <cell r="F31">
            <v>160</v>
          </cell>
          <cell r="G31">
            <v>80</v>
          </cell>
          <cell r="H31">
            <v>0.5</v>
          </cell>
          <cell r="I31" t="str">
            <v>武汉佰钧成技术有限责任公司</v>
          </cell>
          <cell r="J31" t="str">
            <v>技术开发</v>
          </cell>
        </row>
        <row r="32">
          <cell r="A32" t="str">
            <v>B-26914</v>
          </cell>
          <cell r="B32" t="str">
            <v>冷秀秀</v>
          </cell>
          <cell r="C32" t="str">
            <v>研发中心</v>
          </cell>
          <cell r="D32" t="str">
            <v>MES中控室看板项目</v>
          </cell>
          <cell r="F32">
            <v>160</v>
          </cell>
          <cell r="G32">
            <v>160</v>
          </cell>
          <cell r="H32">
            <v>1</v>
          </cell>
          <cell r="I32" t="str">
            <v>武汉佰钧成技术有限责任公司</v>
          </cell>
          <cell r="J32" t="str">
            <v>技术开发</v>
          </cell>
        </row>
        <row r="33">
          <cell r="A33" t="str">
            <v>B-025</v>
          </cell>
          <cell r="B33" t="str">
            <v>胡亮</v>
          </cell>
          <cell r="C33" t="str">
            <v>研发中心</v>
          </cell>
          <cell r="D33" t="str">
            <v>MES中控室看板项目</v>
          </cell>
          <cell r="F33">
            <v>160</v>
          </cell>
          <cell r="G33">
            <v>32</v>
          </cell>
          <cell r="H33">
            <v>0.2</v>
          </cell>
          <cell r="I33" t="str">
            <v>武汉佰钧成技术有限责任公司</v>
          </cell>
          <cell r="J33" t="str">
            <v>项目副经理</v>
          </cell>
        </row>
        <row r="34">
          <cell r="A34" t="str">
            <v>B-2555</v>
          </cell>
          <cell r="B34" t="str">
            <v>李晓辉</v>
          </cell>
          <cell r="C34" t="str">
            <v>研发中心</v>
          </cell>
          <cell r="D34" t="str">
            <v>MES中控室看板项目</v>
          </cell>
          <cell r="F34">
            <v>160</v>
          </cell>
          <cell r="G34">
            <v>32</v>
          </cell>
          <cell r="H34">
            <v>0.2</v>
          </cell>
          <cell r="I34" t="str">
            <v>武汉佰钧成技术有限责任公司</v>
          </cell>
          <cell r="J34" t="str">
            <v>测试经理</v>
          </cell>
        </row>
        <row r="35">
          <cell r="A35" t="str">
            <v>B-9510</v>
          </cell>
          <cell r="B35" t="str">
            <v>雷敏</v>
          </cell>
          <cell r="C35" t="str">
            <v>研发中心</v>
          </cell>
          <cell r="D35" t="str">
            <v>安全生产管理系统开发项目</v>
          </cell>
          <cell r="F35">
            <v>160</v>
          </cell>
          <cell r="G35">
            <v>80</v>
          </cell>
          <cell r="H35">
            <v>0.5</v>
          </cell>
          <cell r="I35" t="str">
            <v>武汉佰钧成技术有限责任公司</v>
          </cell>
          <cell r="J35" t="str">
            <v>技术开发</v>
          </cell>
        </row>
        <row r="36">
          <cell r="A36" t="str">
            <v>B-19323</v>
          </cell>
          <cell r="B36" t="str">
            <v>乐敏燕</v>
          </cell>
          <cell r="C36" t="str">
            <v>研发中心</v>
          </cell>
          <cell r="D36" t="str">
            <v>安全生产管理系统开发项目</v>
          </cell>
          <cell r="F36">
            <v>160</v>
          </cell>
          <cell r="G36">
            <v>80</v>
          </cell>
          <cell r="H36">
            <v>0.5</v>
          </cell>
          <cell r="I36" t="str">
            <v>武汉佰钧成技术有限责任公司</v>
          </cell>
          <cell r="J36" t="str">
            <v>技术开发</v>
          </cell>
        </row>
        <row r="37">
          <cell r="A37" t="str">
            <v>B-27208</v>
          </cell>
          <cell r="B37" t="str">
            <v>黄超</v>
          </cell>
          <cell r="C37" t="str">
            <v>研发中心</v>
          </cell>
          <cell r="D37" t="str">
            <v>安全生产管理系统开发项目</v>
          </cell>
          <cell r="F37">
            <v>104</v>
          </cell>
          <cell r="G37">
            <v>104</v>
          </cell>
          <cell r="H37">
            <v>1</v>
          </cell>
          <cell r="I37" t="str">
            <v>武汉佰钧成技术有限责任公司</v>
          </cell>
          <cell r="J37" t="str">
            <v>技术开发</v>
          </cell>
        </row>
        <row r="38">
          <cell r="A38" t="str">
            <v>B-20406</v>
          </cell>
          <cell r="B38" t="str">
            <v>孙建国</v>
          </cell>
          <cell r="C38" t="str">
            <v>研发中心</v>
          </cell>
          <cell r="D38" t="str">
            <v>安全生产管理系统开发项目</v>
          </cell>
          <cell r="F38">
            <v>160</v>
          </cell>
          <cell r="G38">
            <v>80</v>
          </cell>
          <cell r="H38">
            <v>0.5</v>
          </cell>
          <cell r="I38" t="str">
            <v>武汉佰钧成技术有限责任公司</v>
          </cell>
          <cell r="J38" t="str">
            <v>技术开发</v>
          </cell>
        </row>
        <row r="39">
          <cell r="A39" t="str">
            <v>B-21412</v>
          </cell>
          <cell r="B39" t="str">
            <v>石晓敏</v>
          </cell>
          <cell r="C39" t="str">
            <v>研发中心</v>
          </cell>
          <cell r="D39" t="str">
            <v>安全生产管理系统开发项目</v>
          </cell>
          <cell r="F39">
            <v>156</v>
          </cell>
          <cell r="G39">
            <v>78</v>
          </cell>
          <cell r="H39">
            <v>0.5</v>
          </cell>
          <cell r="I39" t="str">
            <v>武汉佰钧成技术有限责任公司</v>
          </cell>
          <cell r="J39" t="str">
            <v>技术开发</v>
          </cell>
        </row>
        <row r="40">
          <cell r="A40" t="str">
            <v>B-17781</v>
          </cell>
          <cell r="B40" t="str">
            <v>苏柳青</v>
          </cell>
          <cell r="C40" t="str">
            <v>研发中心</v>
          </cell>
          <cell r="D40" t="str">
            <v>安全生产管理系统开发项目</v>
          </cell>
          <cell r="F40">
            <v>160</v>
          </cell>
          <cell r="G40">
            <v>80</v>
          </cell>
          <cell r="H40">
            <v>0.5</v>
          </cell>
          <cell r="I40" t="str">
            <v>武汉佰钧成技术有限责任公司</v>
          </cell>
          <cell r="J40" t="str">
            <v>后勤管理</v>
          </cell>
        </row>
        <row r="41">
          <cell r="A41" t="str">
            <v>B-23613</v>
          </cell>
          <cell r="B41" t="str">
            <v>欧泉</v>
          </cell>
          <cell r="C41" t="str">
            <v>研发中心</v>
          </cell>
          <cell r="D41" t="str">
            <v>安全生产管理系统开发项目</v>
          </cell>
          <cell r="F41">
            <v>160</v>
          </cell>
          <cell r="G41">
            <v>80</v>
          </cell>
          <cell r="H41">
            <v>0.5</v>
          </cell>
          <cell r="I41" t="str">
            <v>武汉佰钧成技术有限责任公司</v>
          </cell>
          <cell r="J41" t="str">
            <v>配置管理</v>
          </cell>
        </row>
        <row r="42">
          <cell r="A42" t="str">
            <v>B-16003</v>
          </cell>
          <cell r="B42" t="str">
            <v>曾秀红</v>
          </cell>
          <cell r="C42" t="str">
            <v>研发中心</v>
          </cell>
          <cell r="D42" t="str">
            <v>安全生产管理系统开发项目</v>
          </cell>
          <cell r="F42">
            <v>160</v>
          </cell>
          <cell r="G42">
            <v>80</v>
          </cell>
          <cell r="H42">
            <v>0.5</v>
          </cell>
          <cell r="I42" t="str">
            <v>武汉佰钧成技术有限责任公司</v>
          </cell>
          <cell r="J42" t="str">
            <v>技术开发</v>
          </cell>
        </row>
        <row r="43">
          <cell r="A43" t="str">
            <v>B-23735</v>
          </cell>
          <cell r="B43" t="str">
            <v>熊刘照</v>
          </cell>
          <cell r="C43" t="str">
            <v>研发中心</v>
          </cell>
          <cell r="D43" t="str">
            <v>安全生产管理系统开发项目</v>
          </cell>
          <cell r="F43">
            <v>160</v>
          </cell>
          <cell r="G43">
            <v>48</v>
          </cell>
          <cell r="H43">
            <v>0.3</v>
          </cell>
          <cell r="I43" t="str">
            <v>武汉佰钧成技术有限责任公司</v>
          </cell>
          <cell r="J43" t="str">
            <v>数据库需求管理</v>
          </cell>
        </row>
        <row r="44">
          <cell r="A44" t="str">
            <v>B-20854</v>
          </cell>
          <cell r="B44" t="str">
            <v>胡培培</v>
          </cell>
          <cell r="C44" t="str">
            <v>研发中心</v>
          </cell>
          <cell r="D44" t="str">
            <v>安全生产管理系统开发项目</v>
          </cell>
          <cell r="F44">
            <v>160</v>
          </cell>
          <cell r="G44">
            <v>80</v>
          </cell>
          <cell r="H44">
            <v>0.5</v>
          </cell>
          <cell r="I44" t="str">
            <v>武汉佰钧成技术有限责任公司</v>
          </cell>
          <cell r="J44" t="str">
            <v>测试经理</v>
          </cell>
        </row>
        <row r="45">
          <cell r="A45" t="str">
            <v>B-4938</v>
          </cell>
          <cell r="B45" t="str">
            <v>柯斌</v>
          </cell>
          <cell r="C45" t="str">
            <v>研发中心</v>
          </cell>
          <cell r="D45" t="str">
            <v>安全生产管理系统开发项目</v>
          </cell>
          <cell r="F45">
            <v>120</v>
          </cell>
          <cell r="G45">
            <v>36</v>
          </cell>
          <cell r="H45">
            <v>0.3</v>
          </cell>
          <cell r="I45" t="str">
            <v>武汉佰钧成技术有限责任公司</v>
          </cell>
          <cell r="J45" t="str">
            <v>技术开发</v>
          </cell>
        </row>
        <row r="46">
          <cell r="A46" t="str">
            <v>B-5667</v>
          </cell>
          <cell r="B46" t="str">
            <v>于斌</v>
          </cell>
          <cell r="C46" t="str">
            <v>研发中心</v>
          </cell>
          <cell r="D46" t="str">
            <v>安全生产管理系统开发项目</v>
          </cell>
          <cell r="F46">
            <v>160</v>
          </cell>
          <cell r="G46">
            <v>80</v>
          </cell>
          <cell r="H46">
            <v>0.5</v>
          </cell>
          <cell r="I46" t="str">
            <v>武汉佰钧成技术有限责任公司</v>
          </cell>
          <cell r="J46" t="str">
            <v>技术开发</v>
          </cell>
        </row>
        <row r="47">
          <cell r="A47" t="str">
            <v>B-7721</v>
          </cell>
          <cell r="B47" t="str">
            <v>袁明洋</v>
          </cell>
          <cell r="C47" t="str">
            <v>研发中心</v>
          </cell>
          <cell r="D47" t="str">
            <v>安全生产管理系统开发项目</v>
          </cell>
          <cell r="F47">
            <v>160</v>
          </cell>
          <cell r="G47">
            <v>80</v>
          </cell>
          <cell r="H47">
            <v>0.5</v>
          </cell>
          <cell r="I47" t="str">
            <v>武汉佰钧成技术有限责任公司</v>
          </cell>
          <cell r="J47" t="str">
            <v>技术开发</v>
          </cell>
        </row>
        <row r="48">
          <cell r="A48" t="str">
            <v>B-18297</v>
          </cell>
          <cell r="B48" t="str">
            <v>裴卉</v>
          </cell>
          <cell r="C48" t="str">
            <v>研发中心</v>
          </cell>
          <cell r="D48" t="str">
            <v>安全生产管理系统开发项目</v>
          </cell>
          <cell r="F48">
            <v>160</v>
          </cell>
          <cell r="G48">
            <v>80</v>
          </cell>
          <cell r="H48">
            <v>0.5</v>
          </cell>
          <cell r="I48" t="str">
            <v>武汉佰钧成技术有限责任公司</v>
          </cell>
          <cell r="J48" t="str">
            <v>测试工作</v>
          </cell>
        </row>
        <row r="49">
          <cell r="A49" t="str">
            <v>B-18777</v>
          </cell>
          <cell r="B49" t="str">
            <v>黄秋香</v>
          </cell>
          <cell r="C49" t="str">
            <v>研发中心</v>
          </cell>
          <cell r="D49" t="str">
            <v>安全生产管理系统开发项目</v>
          </cell>
          <cell r="F49">
            <v>160</v>
          </cell>
          <cell r="G49">
            <v>80</v>
          </cell>
          <cell r="H49">
            <v>0.5</v>
          </cell>
          <cell r="I49" t="str">
            <v>武汉佰钧成技术有限责任公司</v>
          </cell>
          <cell r="J49" t="str">
            <v>技术开发</v>
          </cell>
        </row>
        <row r="50">
          <cell r="A50" t="str">
            <v>B-19650</v>
          </cell>
          <cell r="B50" t="str">
            <v>方科峰</v>
          </cell>
          <cell r="C50" t="str">
            <v>研发中心</v>
          </cell>
          <cell r="D50" t="str">
            <v>安全生产管理系统开发项目</v>
          </cell>
          <cell r="F50">
            <v>160</v>
          </cell>
          <cell r="G50">
            <v>80</v>
          </cell>
          <cell r="H50">
            <v>0.5</v>
          </cell>
          <cell r="I50" t="str">
            <v>武汉佰钧成技术有限责任公司</v>
          </cell>
          <cell r="J50" t="str">
            <v>测试工作</v>
          </cell>
        </row>
        <row r="51">
          <cell r="A51" t="str">
            <v>B-20526</v>
          </cell>
          <cell r="B51" t="str">
            <v>杨磊</v>
          </cell>
          <cell r="C51" t="str">
            <v>研发中心</v>
          </cell>
          <cell r="D51" t="str">
            <v>安全生产管理系统开发项目</v>
          </cell>
          <cell r="F51">
            <v>160</v>
          </cell>
          <cell r="G51">
            <v>160</v>
          </cell>
          <cell r="H51">
            <v>1</v>
          </cell>
          <cell r="I51" t="str">
            <v>武汉佰钧成技术有限责任公司</v>
          </cell>
          <cell r="J51" t="str">
            <v>技术开发</v>
          </cell>
        </row>
        <row r="52">
          <cell r="A52" t="str">
            <v>B-23855</v>
          </cell>
          <cell r="B52" t="str">
            <v>侯志丽</v>
          </cell>
          <cell r="C52" t="str">
            <v>研发中心</v>
          </cell>
          <cell r="D52" t="str">
            <v>安全生产管理系统开发项目</v>
          </cell>
          <cell r="F52">
            <v>160</v>
          </cell>
          <cell r="G52">
            <v>80</v>
          </cell>
          <cell r="H52">
            <v>0.5</v>
          </cell>
          <cell r="I52" t="str">
            <v>武汉佰钧成技术有限责任公司</v>
          </cell>
          <cell r="J52" t="str">
            <v>测试工作</v>
          </cell>
        </row>
        <row r="53">
          <cell r="A53" t="str">
            <v>B-25023</v>
          </cell>
          <cell r="B53" t="str">
            <v>严文旭</v>
          </cell>
          <cell r="C53" t="str">
            <v>研发中心</v>
          </cell>
          <cell r="D53" t="str">
            <v>安全生产管理系统开发项目</v>
          </cell>
          <cell r="F53">
            <v>160</v>
          </cell>
          <cell r="G53">
            <v>80</v>
          </cell>
          <cell r="H53">
            <v>0.5</v>
          </cell>
          <cell r="I53" t="str">
            <v>武汉佰钧成技术有限责任公司</v>
          </cell>
          <cell r="J53" t="str">
            <v>技术开发</v>
          </cell>
        </row>
        <row r="54">
          <cell r="A54" t="str">
            <v>B-8509</v>
          </cell>
          <cell r="B54" t="str">
            <v>陈剑波</v>
          </cell>
          <cell r="C54" t="str">
            <v>研发中心</v>
          </cell>
          <cell r="D54" t="str">
            <v>安全生产管理系统开发项目</v>
          </cell>
          <cell r="F54">
            <v>160</v>
          </cell>
          <cell r="G54">
            <v>80</v>
          </cell>
          <cell r="H54">
            <v>0.5</v>
          </cell>
          <cell r="I54" t="str">
            <v>武汉佰钧成技术有限责任公司</v>
          </cell>
          <cell r="J54" t="str">
            <v>技术经理</v>
          </cell>
        </row>
        <row r="55">
          <cell r="A55" t="str">
            <v>B-25729</v>
          </cell>
          <cell r="B55" t="str">
            <v>周茂恩</v>
          </cell>
          <cell r="C55" t="str">
            <v>研发中心</v>
          </cell>
          <cell r="D55" t="str">
            <v>安全生产管理系统开发项目</v>
          </cell>
          <cell r="F55">
            <v>160</v>
          </cell>
          <cell r="G55">
            <v>160</v>
          </cell>
          <cell r="H55">
            <v>1</v>
          </cell>
          <cell r="I55" t="str">
            <v>武汉佰钧成技术有限责任公司</v>
          </cell>
          <cell r="J55" t="str">
            <v>技术开发</v>
          </cell>
        </row>
        <row r="56">
          <cell r="A56" t="str">
            <v>B-27125</v>
          </cell>
          <cell r="B56" t="str">
            <v>谭芳渊</v>
          </cell>
          <cell r="C56" t="str">
            <v>研发中心</v>
          </cell>
          <cell r="D56" t="str">
            <v>安全生产管理系统开发项目</v>
          </cell>
          <cell r="F56">
            <v>160</v>
          </cell>
          <cell r="G56">
            <v>160</v>
          </cell>
          <cell r="H56">
            <v>1</v>
          </cell>
          <cell r="I56" t="str">
            <v>武汉佰钧成技术有限责任公司</v>
          </cell>
          <cell r="J56" t="str">
            <v>技术开发</v>
          </cell>
        </row>
        <row r="57">
          <cell r="A57" t="str">
            <v>B-17576</v>
          </cell>
          <cell r="B57" t="str">
            <v>刘芳</v>
          </cell>
          <cell r="C57" t="str">
            <v>研发中心</v>
          </cell>
          <cell r="D57" t="str">
            <v>安全生产管理系统开发项目</v>
          </cell>
          <cell r="F57">
            <v>160</v>
          </cell>
          <cell r="G57">
            <v>80</v>
          </cell>
          <cell r="H57">
            <v>0.5</v>
          </cell>
          <cell r="I57" t="str">
            <v>武汉佰钧成技术有限责任公司</v>
          </cell>
          <cell r="J57" t="str">
            <v>技术开发</v>
          </cell>
        </row>
        <row r="58">
          <cell r="A58" t="str">
            <v>B-1442</v>
          </cell>
          <cell r="B58" t="str">
            <v>李志强</v>
          </cell>
          <cell r="C58" t="str">
            <v>研发中心</v>
          </cell>
          <cell r="D58" t="str">
            <v>安全生产管理系统开发项目</v>
          </cell>
          <cell r="F58">
            <v>160</v>
          </cell>
          <cell r="G58">
            <v>32</v>
          </cell>
          <cell r="H58">
            <v>0.2</v>
          </cell>
          <cell r="I58" t="str">
            <v>武汉佰钧成技术有限责任公司</v>
          </cell>
          <cell r="J58" t="str">
            <v>项目经理</v>
          </cell>
        </row>
        <row r="59">
          <cell r="A59" t="str">
            <v>B-14886</v>
          </cell>
          <cell r="B59" t="str">
            <v>彭煜</v>
          </cell>
          <cell r="C59" t="str">
            <v>研发中心</v>
          </cell>
          <cell r="D59" t="str">
            <v>佰钧成WMS仓储管理系统</v>
          </cell>
          <cell r="F59">
            <v>160</v>
          </cell>
          <cell r="G59">
            <v>48</v>
          </cell>
          <cell r="H59">
            <v>0.3</v>
          </cell>
          <cell r="I59" t="str">
            <v>武汉佰钧成技术有限责任公司</v>
          </cell>
          <cell r="J59" t="str">
            <v>数据库需求管理</v>
          </cell>
        </row>
        <row r="60">
          <cell r="A60" t="str">
            <v>B-2086</v>
          </cell>
          <cell r="B60" t="str">
            <v>许卫国</v>
          </cell>
          <cell r="C60" t="str">
            <v>研发中心</v>
          </cell>
          <cell r="D60" t="str">
            <v>佰钧成WMS仓储管理系统</v>
          </cell>
          <cell r="F60">
            <v>160</v>
          </cell>
          <cell r="G60">
            <v>48</v>
          </cell>
          <cell r="H60">
            <v>0.3</v>
          </cell>
          <cell r="I60" t="str">
            <v>武汉佰钧成技术有限责任公司</v>
          </cell>
          <cell r="J60" t="str">
            <v>技术开发</v>
          </cell>
        </row>
        <row r="61">
          <cell r="A61" t="str">
            <v>B-2904</v>
          </cell>
          <cell r="B61" t="str">
            <v>谭瑞君</v>
          </cell>
          <cell r="C61" t="str">
            <v>研发中心</v>
          </cell>
          <cell r="D61" t="str">
            <v>佰钧成WMS仓储管理系统</v>
          </cell>
          <cell r="F61">
            <v>160</v>
          </cell>
          <cell r="G61">
            <v>48</v>
          </cell>
          <cell r="H61">
            <v>0.3</v>
          </cell>
          <cell r="I61" t="str">
            <v>武汉佰钧成技术有限责任公司</v>
          </cell>
          <cell r="J61" t="str">
            <v>测试经理</v>
          </cell>
        </row>
        <row r="62">
          <cell r="A62" t="str">
            <v>B-18623</v>
          </cell>
          <cell r="B62" t="str">
            <v>张珂</v>
          </cell>
          <cell r="C62" t="str">
            <v>研发中心</v>
          </cell>
          <cell r="D62" t="str">
            <v>佰钧成WMS仓储管理系统</v>
          </cell>
          <cell r="F62">
            <v>160</v>
          </cell>
          <cell r="G62">
            <v>48</v>
          </cell>
          <cell r="H62">
            <v>0.3</v>
          </cell>
          <cell r="I62" t="str">
            <v>武汉佰钧成技术有限责任公司</v>
          </cell>
          <cell r="J62" t="str">
            <v>技术开发</v>
          </cell>
        </row>
        <row r="63">
          <cell r="A63" t="str">
            <v>B-2505</v>
          </cell>
          <cell r="B63" t="str">
            <v>刘海滨</v>
          </cell>
          <cell r="C63" t="str">
            <v>研发中心</v>
          </cell>
          <cell r="D63" t="str">
            <v>佰钧成WMS仓储管理系统</v>
          </cell>
          <cell r="F63">
            <v>160</v>
          </cell>
          <cell r="G63">
            <v>48</v>
          </cell>
          <cell r="H63">
            <v>0.3</v>
          </cell>
          <cell r="I63" t="str">
            <v>武汉佰钧成技术有限责任公司</v>
          </cell>
          <cell r="J63" t="str">
            <v>技术开发</v>
          </cell>
        </row>
        <row r="64">
          <cell r="A64" t="str">
            <v>B-8593</v>
          </cell>
          <cell r="B64" t="str">
            <v>许朝晖</v>
          </cell>
          <cell r="C64" t="str">
            <v>研发中心</v>
          </cell>
          <cell r="D64" t="str">
            <v>佰钧成WMS仓储管理系统</v>
          </cell>
          <cell r="F64">
            <v>160</v>
          </cell>
          <cell r="G64">
            <v>48</v>
          </cell>
          <cell r="H64">
            <v>0.3</v>
          </cell>
          <cell r="I64" t="str">
            <v>武汉佰钧成技术有限责任公司</v>
          </cell>
          <cell r="J64" t="str">
            <v>测试工作</v>
          </cell>
        </row>
        <row r="65">
          <cell r="A65" t="str">
            <v>B-23985</v>
          </cell>
          <cell r="B65" t="str">
            <v>寇宝元</v>
          </cell>
          <cell r="C65" t="str">
            <v>研发中心</v>
          </cell>
          <cell r="D65" t="str">
            <v>佰钧成WMS仓储管理系统</v>
          </cell>
          <cell r="F65">
            <v>160</v>
          </cell>
          <cell r="G65">
            <v>48</v>
          </cell>
          <cell r="H65">
            <v>0.3</v>
          </cell>
          <cell r="I65" t="str">
            <v>武汉佰钧成技术有限责任公司</v>
          </cell>
          <cell r="J65" t="str">
            <v>技术开发</v>
          </cell>
        </row>
        <row r="66">
          <cell r="A66" t="str">
            <v>B-24654</v>
          </cell>
          <cell r="B66" t="str">
            <v>杨银山</v>
          </cell>
          <cell r="C66" t="str">
            <v>研发中心</v>
          </cell>
          <cell r="D66" t="str">
            <v>佰钧成WMS仓储管理系统</v>
          </cell>
          <cell r="F66">
            <v>160</v>
          </cell>
          <cell r="G66">
            <v>48</v>
          </cell>
          <cell r="H66">
            <v>0.3</v>
          </cell>
          <cell r="I66" t="str">
            <v>武汉佰钧成技术有限责任公司</v>
          </cell>
          <cell r="J66" t="str">
            <v>技术开发</v>
          </cell>
        </row>
        <row r="67">
          <cell r="A67" t="str">
            <v>B-26273</v>
          </cell>
          <cell r="B67" t="str">
            <v>吴迪</v>
          </cell>
          <cell r="C67" t="str">
            <v>研发中心</v>
          </cell>
          <cell r="D67" t="str">
            <v>佰钧成WMS仓储管理系统</v>
          </cell>
          <cell r="F67">
            <v>160</v>
          </cell>
          <cell r="G67">
            <v>48</v>
          </cell>
          <cell r="H67">
            <v>0.3</v>
          </cell>
          <cell r="I67" t="str">
            <v>武汉佰钧成技术有限责任公司</v>
          </cell>
          <cell r="J67" t="str">
            <v>技术开发</v>
          </cell>
        </row>
        <row r="68">
          <cell r="A68" t="str">
            <v>B-20632</v>
          </cell>
          <cell r="B68" t="str">
            <v>兰波</v>
          </cell>
          <cell r="C68" t="str">
            <v>研发中心</v>
          </cell>
          <cell r="D68" t="str">
            <v>佰钧成WMS仓储管理系统</v>
          </cell>
          <cell r="F68">
            <v>160</v>
          </cell>
          <cell r="G68">
            <v>80</v>
          </cell>
          <cell r="H68">
            <v>0.5</v>
          </cell>
          <cell r="I68" t="str">
            <v>武汉佰钧成技术有限责任公司</v>
          </cell>
          <cell r="J68" t="str">
            <v>技术开发</v>
          </cell>
        </row>
        <row r="69">
          <cell r="A69" t="str">
            <v>B-3044</v>
          </cell>
          <cell r="B69" t="str">
            <v>冯雁</v>
          </cell>
          <cell r="C69" t="str">
            <v>研发中心</v>
          </cell>
          <cell r="D69" t="str">
            <v>佰钧成WMS仓储管理系统</v>
          </cell>
          <cell r="F69">
            <v>160</v>
          </cell>
          <cell r="G69">
            <v>48</v>
          </cell>
          <cell r="H69">
            <v>0.3</v>
          </cell>
          <cell r="I69" t="str">
            <v>武汉佰钧成技术有限责任公司</v>
          </cell>
          <cell r="J69" t="str">
            <v>技术开发</v>
          </cell>
        </row>
        <row r="70">
          <cell r="A70" t="str">
            <v>B-27140</v>
          </cell>
          <cell r="B70" t="str">
            <v>郑颖</v>
          </cell>
          <cell r="C70" t="str">
            <v>研发中心</v>
          </cell>
          <cell r="D70" t="str">
            <v>佰钧成WMS仓储管理系统</v>
          </cell>
          <cell r="F70">
            <v>144</v>
          </cell>
          <cell r="G70">
            <v>72</v>
          </cell>
          <cell r="H70">
            <v>0.5</v>
          </cell>
          <cell r="I70" t="str">
            <v>武汉佰钧成技术有限责任公司</v>
          </cell>
          <cell r="J70" t="str">
            <v>测试工作</v>
          </cell>
        </row>
        <row r="71">
          <cell r="A71" t="str">
            <v>B-19495</v>
          </cell>
          <cell r="B71" t="str">
            <v>刘润</v>
          </cell>
          <cell r="C71" t="str">
            <v>研发中心</v>
          </cell>
          <cell r="D71" t="str">
            <v>佰钧成WMS仓储管理系统</v>
          </cell>
          <cell r="F71">
            <v>160</v>
          </cell>
          <cell r="G71">
            <v>48</v>
          </cell>
          <cell r="H71">
            <v>0.3</v>
          </cell>
          <cell r="I71" t="str">
            <v>武汉佰钧成技术有限责任公司</v>
          </cell>
          <cell r="J71" t="str">
            <v>技术开发</v>
          </cell>
        </row>
        <row r="72">
          <cell r="A72" t="str">
            <v>B-24854</v>
          </cell>
          <cell r="B72" t="str">
            <v>魏传成</v>
          </cell>
          <cell r="C72" t="str">
            <v>研发中心</v>
          </cell>
          <cell r="D72" t="str">
            <v>佰钧成WMS仓储管理系统</v>
          </cell>
          <cell r="F72">
            <v>160</v>
          </cell>
          <cell r="G72">
            <v>80</v>
          </cell>
          <cell r="H72">
            <v>0.5</v>
          </cell>
          <cell r="I72" t="str">
            <v>武汉佰钧成技术有限责任公司</v>
          </cell>
          <cell r="J72" t="str">
            <v>测试工作</v>
          </cell>
        </row>
        <row r="73">
          <cell r="A73" t="str">
            <v>B-21604</v>
          </cell>
          <cell r="B73" t="str">
            <v>韩园园</v>
          </cell>
          <cell r="C73" t="str">
            <v>研发中心</v>
          </cell>
          <cell r="D73" t="str">
            <v>佰钧成WMS仓储管理系统</v>
          </cell>
          <cell r="F73">
            <v>160</v>
          </cell>
          <cell r="G73">
            <v>48</v>
          </cell>
          <cell r="H73">
            <v>0.3</v>
          </cell>
          <cell r="I73" t="str">
            <v>武汉佰钧成技术有限责任公司</v>
          </cell>
          <cell r="J73" t="str">
            <v>测试工作</v>
          </cell>
        </row>
        <row r="74">
          <cell r="A74" t="str">
            <v>B-5107</v>
          </cell>
          <cell r="B74" t="str">
            <v>林健</v>
          </cell>
          <cell r="C74" t="str">
            <v>研发中心</v>
          </cell>
          <cell r="D74" t="str">
            <v>佰钧成WMS仓储管理系统</v>
          </cell>
          <cell r="F74">
            <v>160</v>
          </cell>
          <cell r="G74">
            <v>80</v>
          </cell>
          <cell r="H74">
            <v>0.5</v>
          </cell>
          <cell r="I74" t="str">
            <v>武汉佰钧成技术有限责任公司</v>
          </cell>
          <cell r="J74" t="str">
            <v>技术开发</v>
          </cell>
        </row>
        <row r="75">
          <cell r="A75" t="str">
            <v>B-012</v>
          </cell>
          <cell r="B75" t="str">
            <v>祝亚</v>
          </cell>
          <cell r="C75" t="str">
            <v>研发中心</v>
          </cell>
          <cell r="D75" t="str">
            <v>佰钧成WMS仓储管理系统</v>
          </cell>
          <cell r="F75">
            <v>160</v>
          </cell>
          <cell r="G75">
            <v>80</v>
          </cell>
          <cell r="H75">
            <v>0.5</v>
          </cell>
          <cell r="I75" t="str">
            <v>武汉佰钧成技术有限责任公司</v>
          </cell>
          <cell r="J75" t="str">
            <v>技术开发</v>
          </cell>
        </row>
        <row r="76">
          <cell r="A76" t="str">
            <v>B-18269</v>
          </cell>
          <cell r="B76" t="str">
            <v>田迎春</v>
          </cell>
          <cell r="C76" t="str">
            <v>研发中心</v>
          </cell>
          <cell r="D76" t="str">
            <v>佰钧成WMS仓储管理系统</v>
          </cell>
          <cell r="F76">
            <v>160</v>
          </cell>
          <cell r="G76">
            <v>80</v>
          </cell>
          <cell r="H76">
            <v>0.5</v>
          </cell>
          <cell r="I76" t="str">
            <v>武汉佰钧成技术有限责任公司</v>
          </cell>
          <cell r="J76" t="str">
            <v>配置管理</v>
          </cell>
        </row>
        <row r="77">
          <cell r="A77" t="str">
            <v>B-7163</v>
          </cell>
          <cell r="B77" t="str">
            <v>郭丁榕</v>
          </cell>
          <cell r="C77" t="str">
            <v>研发中心</v>
          </cell>
          <cell r="D77" t="str">
            <v>佰钧成WMS仓储管理系统</v>
          </cell>
          <cell r="F77">
            <v>160</v>
          </cell>
          <cell r="G77">
            <v>80</v>
          </cell>
          <cell r="H77">
            <v>0.5</v>
          </cell>
          <cell r="I77" t="str">
            <v>武汉佰钧成技术有限责任公司</v>
          </cell>
          <cell r="J77" t="str">
            <v>技术开发</v>
          </cell>
        </row>
        <row r="78">
          <cell r="A78" t="str">
            <v>B-5736</v>
          </cell>
          <cell r="B78" t="str">
            <v>黄磊</v>
          </cell>
          <cell r="C78" t="str">
            <v>研发中心</v>
          </cell>
          <cell r="D78" t="str">
            <v>佰钧成WMS仓储管理系统</v>
          </cell>
          <cell r="F78">
            <v>160</v>
          </cell>
          <cell r="G78">
            <v>48</v>
          </cell>
          <cell r="H78">
            <v>0.3</v>
          </cell>
          <cell r="I78" t="str">
            <v>武汉佰钧成技术有限责任公司</v>
          </cell>
          <cell r="J78" t="str">
            <v>技术经理</v>
          </cell>
        </row>
        <row r="79">
          <cell r="A79" t="str">
            <v>B-5909</v>
          </cell>
          <cell r="B79" t="str">
            <v>杨金凤</v>
          </cell>
          <cell r="C79" t="str">
            <v>研发中心</v>
          </cell>
          <cell r="D79" t="str">
            <v>佰钧成WMS仓储管理系统</v>
          </cell>
          <cell r="F79">
            <v>160</v>
          </cell>
          <cell r="G79">
            <v>160</v>
          </cell>
          <cell r="H79">
            <v>1</v>
          </cell>
          <cell r="I79" t="str">
            <v>武汉佰钧成技术有限责任公司</v>
          </cell>
          <cell r="J79" t="str">
            <v>技术开发</v>
          </cell>
        </row>
        <row r="80">
          <cell r="A80" t="str">
            <v>B-5952</v>
          </cell>
          <cell r="B80" t="str">
            <v>刘方彬</v>
          </cell>
          <cell r="C80" t="str">
            <v>研发中心</v>
          </cell>
          <cell r="D80" t="str">
            <v>佰钧成WMS仓储管理系统</v>
          </cell>
          <cell r="F80">
            <v>160</v>
          </cell>
          <cell r="G80">
            <v>48</v>
          </cell>
          <cell r="H80">
            <v>0.3</v>
          </cell>
          <cell r="I80" t="str">
            <v>武汉佰钧成技术有限责任公司</v>
          </cell>
          <cell r="J80" t="str">
            <v>技术开发</v>
          </cell>
        </row>
        <row r="81">
          <cell r="A81" t="str">
            <v>B-1320</v>
          </cell>
          <cell r="B81" t="str">
            <v>曾祥盛</v>
          </cell>
          <cell r="C81" t="str">
            <v>研发中心</v>
          </cell>
          <cell r="D81" t="str">
            <v>佰钧成WMS仓储管理系统</v>
          </cell>
          <cell r="F81">
            <v>160</v>
          </cell>
          <cell r="G81">
            <v>48</v>
          </cell>
          <cell r="H81">
            <v>0.3</v>
          </cell>
          <cell r="I81" t="str">
            <v>武汉佰钧成技术有限责任公司</v>
          </cell>
          <cell r="J81" t="str">
            <v>方案结构设计</v>
          </cell>
        </row>
        <row r="82">
          <cell r="A82" t="str">
            <v>B-755</v>
          </cell>
          <cell r="B82" t="str">
            <v>刘涛</v>
          </cell>
          <cell r="C82" t="str">
            <v>研发中心</v>
          </cell>
          <cell r="D82" t="str">
            <v>佰钧成WMS仓储管理系统</v>
          </cell>
          <cell r="F82">
            <v>160</v>
          </cell>
          <cell r="G82">
            <v>80</v>
          </cell>
          <cell r="H82">
            <v>0.5</v>
          </cell>
          <cell r="I82" t="str">
            <v>武汉佰钧成技术有限责任公司</v>
          </cell>
          <cell r="J82" t="str">
            <v>技术开发</v>
          </cell>
        </row>
        <row r="83">
          <cell r="A83" t="str">
            <v>B-9774</v>
          </cell>
          <cell r="B83" t="str">
            <v>王丽芳</v>
          </cell>
          <cell r="C83" t="str">
            <v>研发中心</v>
          </cell>
          <cell r="D83" t="str">
            <v>佰钧成WMS仓储管理系统</v>
          </cell>
          <cell r="F83">
            <v>160</v>
          </cell>
          <cell r="G83">
            <v>32</v>
          </cell>
          <cell r="H83">
            <v>0.2</v>
          </cell>
          <cell r="I83" t="str">
            <v>武汉佰钧成技术有限责任公司</v>
          </cell>
          <cell r="J83" t="str">
            <v>项目经理</v>
          </cell>
        </row>
        <row r="84">
          <cell r="A84" t="str">
            <v>B-24650</v>
          </cell>
          <cell r="B84" t="str">
            <v>金世成</v>
          </cell>
          <cell r="C84" t="str">
            <v>研发中心</v>
          </cell>
          <cell r="D84" t="str">
            <v>佰钧成WMS仓储管理系统</v>
          </cell>
          <cell r="F84">
            <v>160</v>
          </cell>
          <cell r="G84">
            <v>160</v>
          </cell>
          <cell r="H84">
            <v>1</v>
          </cell>
          <cell r="I84" t="str">
            <v>武汉佰钧成技术有限责任公司</v>
          </cell>
          <cell r="J84" t="str">
            <v>技术开发</v>
          </cell>
        </row>
        <row r="85">
          <cell r="A85" t="str">
            <v>B-25635</v>
          </cell>
          <cell r="B85" t="str">
            <v>王辉</v>
          </cell>
          <cell r="C85" t="str">
            <v>研发中心</v>
          </cell>
          <cell r="D85" t="str">
            <v>佰钧成WMS仓储管理系统</v>
          </cell>
          <cell r="F85">
            <v>160</v>
          </cell>
          <cell r="G85">
            <v>80</v>
          </cell>
          <cell r="H85">
            <v>0.5</v>
          </cell>
          <cell r="I85" t="str">
            <v>武汉佰钧成技术有限责任公司</v>
          </cell>
          <cell r="J85" t="str">
            <v>技术开发</v>
          </cell>
        </row>
        <row r="86">
          <cell r="A86" t="str">
            <v>B-25264</v>
          </cell>
          <cell r="B86" t="str">
            <v>孙公正</v>
          </cell>
          <cell r="C86" t="str">
            <v>研发中心</v>
          </cell>
          <cell r="D86" t="str">
            <v>佰钧成WMS仓储管理系统</v>
          </cell>
          <cell r="F86">
            <v>160</v>
          </cell>
          <cell r="G86">
            <v>48</v>
          </cell>
          <cell r="H86">
            <v>0.3</v>
          </cell>
          <cell r="I86" t="str">
            <v>武汉佰钧成技术有限责任公司</v>
          </cell>
          <cell r="J86" t="str">
            <v>测试工作</v>
          </cell>
        </row>
        <row r="87">
          <cell r="A87" t="str">
            <v>B-26099</v>
          </cell>
          <cell r="B87" t="str">
            <v>王朵</v>
          </cell>
          <cell r="C87" t="str">
            <v>研发中心</v>
          </cell>
          <cell r="D87" t="str">
            <v>佰钧成WMS仓储管理系统</v>
          </cell>
          <cell r="F87">
            <v>160</v>
          </cell>
          <cell r="G87">
            <v>160</v>
          </cell>
          <cell r="H87">
            <v>1</v>
          </cell>
          <cell r="I87" t="str">
            <v>武汉佰钧成技术有限责任公司</v>
          </cell>
          <cell r="J87" t="str">
            <v>技术开发</v>
          </cell>
        </row>
        <row r="88">
          <cell r="A88" t="str">
            <v>B-10498</v>
          </cell>
          <cell r="B88" t="str">
            <v>张黎红</v>
          </cell>
          <cell r="C88" t="str">
            <v>研发中心</v>
          </cell>
          <cell r="D88" t="str">
            <v>电、水、气、热一体化集抄量测系统</v>
          </cell>
          <cell r="F88">
            <v>160</v>
          </cell>
          <cell r="G88">
            <v>48</v>
          </cell>
          <cell r="H88">
            <v>0.3</v>
          </cell>
          <cell r="I88" t="str">
            <v>武汉佰钧成技术有限责任公司</v>
          </cell>
          <cell r="J88" t="str">
            <v>测试经理</v>
          </cell>
        </row>
        <row r="89">
          <cell r="A89" t="str">
            <v>B-2973</v>
          </cell>
          <cell r="B89" t="str">
            <v>刘俊峰</v>
          </cell>
          <cell r="C89" t="str">
            <v>研发中心</v>
          </cell>
          <cell r="D89" t="str">
            <v>电、水、气、热一体化集抄量测系统</v>
          </cell>
          <cell r="F89">
            <v>160</v>
          </cell>
          <cell r="G89">
            <v>48</v>
          </cell>
          <cell r="H89">
            <v>0.3</v>
          </cell>
          <cell r="I89" t="str">
            <v>武汉佰钧成技术有限责任公司</v>
          </cell>
          <cell r="J89" t="str">
            <v>测试工作</v>
          </cell>
        </row>
        <row r="90">
          <cell r="A90" t="str">
            <v>B-9369</v>
          </cell>
          <cell r="B90" t="str">
            <v>章玉</v>
          </cell>
          <cell r="C90" t="str">
            <v>研发中心</v>
          </cell>
          <cell r="D90" t="str">
            <v>电、水、气、热一体化集抄量测系统</v>
          </cell>
          <cell r="F90">
            <v>152</v>
          </cell>
          <cell r="G90">
            <v>76</v>
          </cell>
          <cell r="H90">
            <v>0.5</v>
          </cell>
          <cell r="I90" t="str">
            <v>武汉佰钧成技术有限责任公司</v>
          </cell>
          <cell r="J90" t="str">
            <v>质量管理</v>
          </cell>
        </row>
        <row r="91">
          <cell r="A91" t="str">
            <v>B-9571</v>
          </cell>
          <cell r="B91" t="str">
            <v>贾培</v>
          </cell>
          <cell r="C91" t="str">
            <v>研发中心</v>
          </cell>
          <cell r="D91" t="str">
            <v>电、水、气、热一体化集抄量测系统</v>
          </cell>
          <cell r="F91">
            <v>152</v>
          </cell>
          <cell r="G91">
            <v>45.6</v>
          </cell>
          <cell r="H91">
            <v>0.3</v>
          </cell>
          <cell r="I91" t="str">
            <v>武汉佰钧成技术有限责任公司</v>
          </cell>
          <cell r="J91" t="str">
            <v>测试工作</v>
          </cell>
        </row>
        <row r="92">
          <cell r="A92" t="str">
            <v>B-9741</v>
          </cell>
          <cell r="B92" t="str">
            <v>杨志明</v>
          </cell>
          <cell r="C92" t="str">
            <v>研发中心</v>
          </cell>
          <cell r="D92" t="str">
            <v>电、水、气、热一体化集抄量测系统</v>
          </cell>
          <cell r="F92">
            <v>152</v>
          </cell>
          <cell r="G92">
            <v>45.6</v>
          </cell>
          <cell r="H92">
            <v>0.3</v>
          </cell>
          <cell r="I92" t="str">
            <v>武汉佰钧成技术有限责任公司</v>
          </cell>
          <cell r="J92" t="str">
            <v>技术开发</v>
          </cell>
        </row>
        <row r="93">
          <cell r="A93" t="str">
            <v>B-24485</v>
          </cell>
          <cell r="B93" t="str">
            <v>黄汕宁</v>
          </cell>
          <cell r="C93" t="str">
            <v>研发中心</v>
          </cell>
          <cell r="D93" t="str">
            <v>电、水、气、热一体化集抄量测系统</v>
          </cell>
          <cell r="F93">
            <v>160</v>
          </cell>
          <cell r="G93">
            <v>32</v>
          </cell>
          <cell r="H93">
            <v>0.2</v>
          </cell>
          <cell r="I93" t="str">
            <v>武汉佰钧成技术有限责任公司</v>
          </cell>
          <cell r="J93" t="str">
            <v>测试工作</v>
          </cell>
        </row>
        <row r="94">
          <cell r="A94" t="str">
            <v>B-26965</v>
          </cell>
          <cell r="B94" t="str">
            <v>吕奕莹</v>
          </cell>
          <cell r="C94" t="str">
            <v>研发中心</v>
          </cell>
          <cell r="D94" t="str">
            <v>电、水、气、热一体化集抄量测系统</v>
          </cell>
          <cell r="F94">
            <v>160</v>
          </cell>
          <cell r="G94">
            <v>80</v>
          </cell>
          <cell r="H94">
            <v>0.5</v>
          </cell>
          <cell r="I94" t="str">
            <v>武汉佰钧成技术有限责任公司</v>
          </cell>
          <cell r="J94" t="str">
            <v>测试工作</v>
          </cell>
        </row>
        <row r="95">
          <cell r="A95" t="str">
            <v>B-21478</v>
          </cell>
          <cell r="B95" t="str">
            <v>张伟安</v>
          </cell>
          <cell r="C95" t="str">
            <v>研发中心</v>
          </cell>
          <cell r="D95" t="str">
            <v>电、水、气、热一体化集抄量测系统</v>
          </cell>
          <cell r="F95">
            <v>160</v>
          </cell>
          <cell r="G95">
            <v>48</v>
          </cell>
          <cell r="H95">
            <v>0.3</v>
          </cell>
          <cell r="I95" t="str">
            <v>武汉佰钧成技术有限责任公司</v>
          </cell>
          <cell r="J95" t="str">
            <v>技术开发</v>
          </cell>
        </row>
        <row r="96">
          <cell r="A96" t="str">
            <v>B-24760</v>
          </cell>
          <cell r="B96" t="str">
            <v>胡星星</v>
          </cell>
          <cell r="C96" t="str">
            <v>研发中心</v>
          </cell>
          <cell r="D96" t="str">
            <v>电、水、气、热一体化集抄量测系统</v>
          </cell>
          <cell r="F96">
            <v>160</v>
          </cell>
          <cell r="G96">
            <v>160</v>
          </cell>
          <cell r="H96">
            <v>1</v>
          </cell>
          <cell r="I96" t="str">
            <v>武汉佰钧成技术有限责任公司</v>
          </cell>
          <cell r="J96" t="str">
            <v>技术开发</v>
          </cell>
        </row>
        <row r="97">
          <cell r="A97" t="str">
            <v>B-27207</v>
          </cell>
          <cell r="B97" t="str">
            <v>黄进</v>
          </cell>
          <cell r="C97" t="str">
            <v>研发中心</v>
          </cell>
          <cell r="D97" t="str">
            <v>电、水、气、热一体化集抄量测系统</v>
          </cell>
          <cell r="F97">
            <v>104</v>
          </cell>
          <cell r="G97">
            <v>104</v>
          </cell>
          <cell r="H97">
            <v>1</v>
          </cell>
          <cell r="I97" t="str">
            <v>武汉佰钧成技术有限责任公司</v>
          </cell>
          <cell r="J97" t="str">
            <v>技术开发</v>
          </cell>
        </row>
        <row r="98">
          <cell r="A98" t="str">
            <v>B-24175</v>
          </cell>
          <cell r="B98" t="str">
            <v>周忠勇</v>
          </cell>
          <cell r="C98" t="str">
            <v>研发中心</v>
          </cell>
          <cell r="D98" t="str">
            <v>电、水、气、热一体化集抄量测系统</v>
          </cell>
          <cell r="F98">
            <v>160</v>
          </cell>
          <cell r="G98">
            <v>48</v>
          </cell>
          <cell r="H98">
            <v>0.3</v>
          </cell>
          <cell r="I98" t="str">
            <v>武汉佰钧成技术有限责任公司</v>
          </cell>
          <cell r="J98" t="str">
            <v>方案结构设计</v>
          </cell>
        </row>
        <row r="99">
          <cell r="A99" t="str">
            <v>B-10129</v>
          </cell>
          <cell r="B99" t="str">
            <v>肖鲲</v>
          </cell>
          <cell r="C99" t="str">
            <v>研发中心</v>
          </cell>
          <cell r="D99" t="str">
            <v>电、水、气、热一体化集抄量测系统</v>
          </cell>
          <cell r="F99">
            <v>160</v>
          </cell>
          <cell r="G99">
            <v>48</v>
          </cell>
          <cell r="H99">
            <v>0.3</v>
          </cell>
          <cell r="I99" t="str">
            <v>武汉佰钧成技术有限责任公司</v>
          </cell>
          <cell r="J99" t="str">
            <v>技术开发</v>
          </cell>
        </row>
        <row r="100">
          <cell r="A100" t="str">
            <v>B-26777</v>
          </cell>
          <cell r="B100" t="str">
            <v>丁杰</v>
          </cell>
          <cell r="C100" t="str">
            <v>研发中心</v>
          </cell>
          <cell r="D100" t="str">
            <v>电、水、气、热一体化集抄量测系统</v>
          </cell>
          <cell r="F100">
            <v>160</v>
          </cell>
          <cell r="G100">
            <v>32</v>
          </cell>
          <cell r="H100">
            <v>0.2</v>
          </cell>
          <cell r="I100" t="str">
            <v>武汉佰钧成技术有限责任公司</v>
          </cell>
          <cell r="J100" t="str">
            <v>测试工作</v>
          </cell>
        </row>
        <row r="101">
          <cell r="A101" t="str">
            <v>B-26466</v>
          </cell>
          <cell r="B101" t="str">
            <v>谢红莲</v>
          </cell>
          <cell r="C101" t="str">
            <v>研发中心</v>
          </cell>
          <cell r="D101" t="str">
            <v>电、水、气、热一体化集抄量测系统</v>
          </cell>
          <cell r="F101">
            <v>160</v>
          </cell>
          <cell r="G101">
            <v>48</v>
          </cell>
          <cell r="H101">
            <v>0.3</v>
          </cell>
          <cell r="I101" t="str">
            <v>武汉佰钧成技术有限责任公司</v>
          </cell>
          <cell r="J101" t="str">
            <v>测试工作</v>
          </cell>
        </row>
        <row r="102">
          <cell r="A102" t="str">
            <v>B-18679</v>
          </cell>
          <cell r="B102" t="str">
            <v>柯钮</v>
          </cell>
          <cell r="C102" t="str">
            <v>研发中心</v>
          </cell>
          <cell r="D102" t="str">
            <v>电、水、气、热一体化集抄量测系统</v>
          </cell>
          <cell r="F102">
            <v>160</v>
          </cell>
          <cell r="G102">
            <v>32</v>
          </cell>
          <cell r="H102">
            <v>0.2</v>
          </cell>
          <cell r="I102" t="str">
            <v>武汉佰钧成技术有限责任公司</v>
          </cell>
          <cell r="J102" t="str">
            <v>测试工作</v>
          </cell>
        </row>
        <row r="103">
          <cell r="A103" t="str">
            <v>B-26609</v>
          </cell>
          <cell r="B103" t="str">
            <v>邱羽</v>
          </cell>
          <cell r="C103" t="str">
            <v>研发中心</v>
          </cell>
          <cell r="D103" t="str">
            <v>电、水、气、热一体化集抄量测系统</v>
          </cell>
          <cell r="F103">
            <v>160</v>
          </cell>
          <cell r="G103">
            <v>48</v>
          </cell>
          <cell r="H103">
            <v>0.3</v>
          </cell>
          <cell r="I103" t="str">
            <v>武汉佰钧成技术有限责任公司</v>
          </cell>
          <cell r="J103" t="str">
            <v>测试工作</v>
          </cell>
        </row>
        <row r="104">
          <cell r="A104" t="str">
            <v>B-26026</v>
          </cell>
          <cell r="B104" t="str">
            <v>沈志鹏</v>
          </cell>
          <cell r="C104" t="str">
            <v>研发中心</v>
          </cell>
          <cell r="D104" t="str">
            <v>电、水、气、热一体化集抄量测系统</v>
          </cell>
          <cell r="F104">
            <v>160</v>
          </cell>
          <cell r="G104">
            <v>32</v>
          </cell>
          <cell r="H104">
            <v>0.2</v>
          </cell>
          <cell r="I104" t="str">
            <v>武汉佰钧成技术有限责任公司</v>
          </cell>
          <cell r="J104" t="str">
            <v>项目经理</v>
          </cell>
        </row>
        <row r="105">
          <cell r="A105" t="str">
            <v>B-5438</v>
          </cell>
          <cell r="B105" t="str">
            <v>邹聪</v>
          </cell>
          <cell r="C105" t="str">
            <v>研发中心</v>
          </cell>
          <cell r="D105" t="str">
            <v>电、水、气、热一体化集抄量测系统</v>
          </cell>
          <cell r="F105">
            <v>152</v>
          </cell>
          <cell r="G105">
            <v>45.6</v>
          </cell>
          <cell r="H105">
            <v>0.3</v>
          </cell>
          <cell r="I105" t="str">
            <v>武汉佰钧成技术有限责任公司</v>
          </cell>
          <cell r="J105" t="str">
            <v>测试工作</v>
          </cell>
        </row>
        <row r="106">
          <cell r="A106" t="str">
            <v>B-4167</v>
          </cell>
          <cell r="B106" t="str">
            <v>黄圆圆</v>
          </cell>
          <cell r="C106" t="str">
            <v>研发中心</v>
          </cell>
          <cell r="D106" t="str">
            <v>电、水、气、热一体化集抄量测系统</v>
          </cell>
          <cell r="F106">
            <v>160</v>
          </cell>
          <cell r="G106">
            <v>80</v>
          </cell>
          <cell r="H106">
            <v>0.5</v>
          </cell>
          <cell r="I106" t="str">
            <v>武汉佰钧成技术有限责任公司</v>
          </cell>
          <cell r="J106" t="str">
            <v>技术开发</v>
          </cell>
        </row>
        <row r="107">
          <cell r="A107" t="str">
            <v>B-5865</v>
          </cell>
          <cell r="B107" t="str">
            <v>刘月琪</v>
          </cell>
          <cell r="C107" t="str">
            <v>研发中心</v>
          </cell>
          <cell r="D107" t="str">
            <v>电、水、气、热一体化集抄量测系统</v>
          </cell>
          <cell r="F107">
            <v>160</v>
          </cell>
          <cell r="G107">
            <v>48</v>
          </cell>
          <cell r="H107">
            <v>0.3</v>
          </cell>
          <cell r="I107" t="str">
            <v>武汉佰钧成技术有限责任公司</v>
          </cell>
          <cell r="J107" t="str">
            <v>技术开发</v>
          </cell>
        </row>
        <row r="108">
          <cell r="A108" t="str">
            <v>B-6886</v>
          </cell>
          <cell r="B108" t="str">
            <v>黄住保</v>
          </cell>
          <cell r="C108" t="str">
            <v>研发中心</v>
          </cell>
          <cell r="D108" t="str">
            <v>电、水、气、热一体化集抄量测系统</v>
          </cell>
          <cell r="F108">
            <v>160</v>
          </cell>
          <cell r="G108">
            <v>48</v>
          </cell>
          <cell r="H108">
            <v>0.3</v>
          </cell>
          <cell r="I108" t="str">
            <v>武汉佰钧成技术有限责任公司</v>
          </cell>
          <cell r="J108" t="str">
            <v>技术开发</v>
          </cell>
        </row>
        <row r="109">
          <cell r="A109" t="str">
            <v>B-5700</v>
          </cell>
          <cell r="B109" t="str">
            <v>孔宇</v>
          </cell>
          <cell r="C109" t="str">
            <v>研发中心</v>
          </cell>
          <cell r="D109" t="str">
            <v>电、水、气、热一体化集抄量测系统</v>
          </cell>
          <cell r="F109">
            <v>160</v>
          </cell>
          <cell r="G109">
            <v>48</v>
          </cell>
          <cell r="H109">
            <v>0.3</v>
          </cell>
          <cell r="I109" t="str">
            <v>武汉佰钧成技术有限责任公司</v>
          </cell>
          <cell r="J109" t="str">
            <v>技术开发</v>
          </cell>
        </row>
        <row r="110">
          <cell r="A110" t="str">
            <v>B-5702</v>
          </cell>
          <cell r="B110" t="str">
            <v>谢光锋</v>
          </cell>
          <cell r="C110" t="str">
            <v>研发中心</v>
          </cell>
          <cell r="D110" t="str">
            <v>电、水、气、热一体化集抄量测系统</v>
          </cell>
          <cell r="F110">
            <v>160</v>
          </cell>
          <cell r="G110">
            <v>48</v>
          </cell>
          <cell r="H110">
            <v>0.3</v>
          </cell>
          <cell r="I110" t="str">
            <v>武汉佰钧成技术有限责任公司</v>
          </cell>
          <cell r="J110" t="str">
            <v>技术开发</v>
          </cell>
        </row>
        <row r="111">
          <cell r="A111" t="str">
            <v>B-5744</v>
          </cell>
          <cell r="B111" t="str">
            <v>白春娇</v>
          </cell>
          <cell r="C111" t="str">
            <v>研发中心</v>
          </cell>
          <cell r="D111" t="str">
            <v>电、水、气、热一体化集抄量测系统</v>
          </cell>
          <cell r="F111">
            <v>160</v>
          </cell>
          <cell r="G111">
            <v>80</v>
          </cell>
          <cell r="H111">
            <v>0.5</v>
          </cell>
          <cell r="I111" t="str">
            <v>武汉佰钧成技术有限责任公司</v>
          </cell>
          <cell r="J111" t="str">
            <v>测试工作</v>
          </cell>
        </row>
        <row r="112">
          <cell r="A112" t="str">
            <v>B-8799</v>
          </cell>
          <cell r="B112" t="str">
            <v>叶锦美</v>
          </cell>
          <cell r="C112" t="str">
            <v>研发中心</v>
          </cell>
          <cell r="D112" t="str">
            <v>电、水、气、热一体化集抄量测系统</v>
          </cell>
          <cell r="F112">
            <v>160</v>
          </cell>
          <cell r="G112">
            <v>48</v>
          </cell>
          <cell r="H112">
            <v>0.3</v>
          </cell>
          <cell r="I112" t="str">
            <v>武汉佰钧成技术有限责任公司</v>
          </cell>
          <cell r="J112" t="str">
            <v>技术开发</v>
          </cell>
        </row>
        <row r="113">
          <cell r="A113" t="str">
            <v>B-9577</v>
          </cell>
          <cell r="B113" t="str">
            <v>陈冲</v>
          </cell>
          <cell r="C113" t="str">
            <v>研发中心</v>
          </cell>
          <cell r="D113" t="str">
            <v>电、水、气、热一体化集抄量测系统</v>
          </cell>
          <cell r="F113">
            <v>160</v>
          </cell>
          <cell r="G113">
            <v>48</v>
          </cell>
          <cell r="H113">
            <v>0.3</v>
          </cell>
          <cell r="I113" t="str">
            <v>武汉佰钧成技术有限责任公司</v>
          </cell>
          <cell r="J113" t="str">
            <v>技术经理</v>
          </cell>
        </row>
        <row r="114">
          <cell r="A114" t="str">
            <v>B-11096</v>
          </cell>
          <cell r="B114" t="str">
            <v>马洪波</v>
          </cell>
          <cell r="C114" t="str">
            <v>研发中心</v>
          </cell>
          <cell r="D114" t="str">
            <v>电、水、气、热一体化集抄量测系统</v>
          </cell>
          <cell r="F114">
            <v>160</v>
          </cell>
          <cell r="G114">
            <v>80</v>
          </cell>
          <cell r="H114">
            <v>0.5</v>
          </cell>
          <cell r="I114" t="str">
            <v>武汉佰钧成技术有限责任公司</v>
          </cell>
          <cell r="J114" t="str">
            <v>技术开发</v>
          </cell>
        </row>
        <row r="115">
          <cell r="A115" t="str">
            <v>B-12756</v>
          </cell>
          <cell r="B115" t="str">
            <v>李浩</v>
          </cell>
          <cell r="C115" t="str">
            <v>研发中心</v>
          </cell>
          <cell r="D115" t="str">
            <v>电、水、气、热一体化集抄量测系统</v>
          </cell>
          <cell r="F115">
            <v>160</v>
          </cell>
          <cell r="G115">
            <v>48</v>
          </cell>
          <cell r="H115">
            <v>0.3</v>
          </cell>
          <cell r="I115" t="str">
            <v>武汉佰钧成技术有限责任公司</v>
          </cell>
          <cell r="J115" t="str">
            <v>测试工作</v>
          </cell>
        </row>
        <row r="116">
          <cell r="A116" t="str">
            <v>B-15550</v>
          </cell>
          <cell r="B116" t="str">
            <v>刘秋岭</v>
          </cell>
          <cell r="C116" t="str">
            <v>研发中心</v>
          </cell>
          <cell r="D116" t="str">
            <v>电、水、气、热一体化集抄量测系统</v>
          </cell>
          <cell r="F116">
            <v>160</v>
          </cell>
          <cell r="G116">
            <v>48</v>
          </cell>
          <cell r="H116">
            <v>0.3</v>
          </cell>
          <cell r="I116" t="str">
            <v>武汉佰钧成技术有限责任公司</v>
          </cell>
          <cell r="J116" t="str">
            <v>技术开发</v>
          </cell>
        </row>
        <row r="117">
          <cell r="A117" t="str">
            <v>B-17044</v>
          </cell>
          <cell r="B117" t="str">
            <v>郑岭</v>
          </cell>
          <cell r="C117" t="str">
            <v>研发中心</v>
          </cell>
          <cell r="D117" t="str">
            <v>电、水、气、热一体化集抄量测系统</v>
          </cell>
          <cell r="F117">
            <v>160</v>
          </cell>
          <cell r="G117">
            <v>48</v>
          </cell>
          <cell r="H117">
            <v>0.3</v>
          </cell>
          <cell r="I117" t="str">
            <v>武汉佰钧成技术有限责任公司</v>
          </cell>
          <cell r="J117" t="str">
            <v>技术开发</v>
          </cell>
        </row>
        <row r="118">
          <cell r="A118" t="str">
            <v>B-14986</v>
          </cell>
          <cell r="B118" t="str">
            <v>梁佐</v>
          </cell>
          <cell r="C118" t="str">
            <v>研发中心</v>
          </cell>
          <cell r="D118" t="str">
            <v>电、水、气、热一体化集抄量测系统</v>
          </cell>
          <cell r="F118">
            <v>160</v>
          </cell>
          <cell r="G118">
            <v>48</v>
          </cell>
          <cell r="H118">
            <v>0.3</v>
          </cell>
          <cell r="I118" t="str">
            <v>武汉佰钧成技术有限责任公司</v>
          </cell>
          <cell r="J118" t="str">
            <v>测试工作</v>
          </cell>
        </row>
        <row r="119">
          <cell r="A119" t="str">
            <v>B-23392</v>
          </cell>
          <cell r="B119" t="str">
            <v>丁科</v>
          </cell>
          <cell r="C119" t="str">
            <v>研发中心</v>
          </cell>
          <cell r="D119" t="str">
            <v>电、水、气、热一体化集抄量测系统</v>
          </cell>
          <cell r="F119">
            <v>160</v>
          </cell>
          <cell r="G119">
            <v>48</v>
          </cell>
          <cell r="H119">
            <v>0.3</v>
          </cell>
          <cell r="I119" t="str">
            <v>武汉佰钧成技术有限责任公司</v>
          </cell>
          <cell r="J119" t="str">
            <v>技术开发</v>
          </cell>
        </row>
        <row r="120">
          <cell r="A120" t="str">
            <v>B-25008</v>
          </cell>
          <cell r="B120" t="str">
            <v>刘亚飞</v>
          </cell>
          <cell r="C120" t="str">
            <v>研发中心</v>
          </cell>
          <cell r="D120" t="str">
            <v>电、水、气、热一体化集抄量测系统</v>
          </cell>
          <cell r="F120">
            <v>160</v>
          </cell>
          <cell r="G120">
            <v>80</v>
          </cell>
          <cell r="H120">
            <v>0.5</v>
          </cell>
          <cell r="I120" t="str">
            <v>武汉佰钧成技术有限责任公司</v>
          </cell>
          <cell r="J120" t="str">
            <v>技术开发</v>
          </cell>
        </row>
        <row r="121">
          <cell r="A121" t="str">
            <v>B-25692</v>
          </cell>
          <cell r="B121" t="str">
            <v>李政鹏</v>
          </cell>
          <cell r="C121" t="str">
            <v>研发中心</v>
          </cell>
          <cell r="D121" t="str">
            <v>电、水、气、热一体化集抄量测系统</v>
          </cell>
          <cell r="F121">
            <v>160</v>
          </cell>
          <cell r="G121">
            <v>48</v>
          </cell>
          <cell r="H121">
            <v>0.3</v>
          </cell>
          <cell r="I121" t="str">
            <v>武汉佰钧成技术有限责任公司</v>
          </cell>
          <cell r="J121" t="str">
            <v>技术开发</v>
          </cell>
        </row>
        <row r="122">
          <cell r="A122" t="str">
            <v>B-26532</v>
          </cell>
          <cell r="B122" t="str">
            <v>余鹏程</v>
          </cell>
          <cell r="C122" t="str">
            <v>研发中心</v>
          </cell>
          <cell r="D122" t="str">
            <v>电、水、气、热一体化集抄量测系统</v>
          </cell>
          <cell r="F122">
            <v>160</v>
          </cell>
          <cell r="G122">
            <v>48</v>
          </cell>
          <cell r="H122">
            <v>0.3</v>
          </cell>
          <cell r="I122" t="str">
            <v>武汉佰钧成技术有限责任公司</v>
          </cell>
          <cell r="J122" t="str">
            <v>技术开发</v>
          </cell>
        </row>
        <row r="123">
          <cell r="A123" t="str">
            <v>B-26453</v>
          </cell>
          <cell r="B123" t="str">
            <v>刘羽</v>
          </cell>
          <cell r="C123" t="str">
            <v>研发中心</v>
          </cell>
          <cell r="D123" t="str">
            <v>电、水、气、热一体化集抄量测系统</v>
          </cell>
          <cell r="F123">
            <v>160</v>
          </cell>
          <cell r="G123">
            <v>48</v>
          </cell>
          <cell r="H123">
            <v>0.3</v>
          </cell>
          <cell r="I123" t="str">
            <v>武汉佰钧成技术有限责任公司</v>
          </cell>
          <cell r="J123" t="str">
            <v>测试工作</v>
          </cell>
        </row>
        <row r="124">
          <cell r="A124" t="str">
            <v>B-22923</v>
          </cell>
          <cell r="B124" t="str">
            <v>肖前新</v>
          </cell>
          <cell r="C124" t="str">
            <v>研发中心</v>
          </cell>
          <cell r="D124" t="str">
            <v>海量数据管理平台</v>
          </cell>
          <cell r="F124">
            <v>160</v>
          </cell>
          <cell r="G124">
            <v>80</v>
          </cell>
          <cell r="H124">
            <v>0.5</v>
          </cell>
          <cell r="I124" t="str">
            <v>武汉佰钧成技术有限责任公司</v>
          </cell>
          <cell r="J124" t="str">
            <v>技术开发</v>
          </cell>
        </row>
        <row r="125">
          <cell r="A125" t="str">
            <v>B-11498</v>
          </cell>
          <cell r="B125" t="str">
            <v>邱悦凡</v>
          </cell>
          <cell r="C125" t="str">
            <v>研发中心</v>
          </cell>
          <cell r="D125" t="str">
            <v>海量数据管理平台</v>
          </cell>
          <cell r="F125">
            <v>160</v>
          </cell>
          <cell r="G125">
            <v>80</v>
          </cell>
          <cell r="H125">
            <v>0.5</v>
          </cell>
          <cell r="I125" t="str">
            <v>武汉佰钧成技术有限责任公司</v>
          </cell>
          <cell r="J125" t="str">
            <v>技术开发</v>
          </cell>
        </row>
        <row r="126">
          <cell r="A126" t="str">
            <v>B-26482</v>
          </cell>
          <cell r="B126" t="str">
            <v>高超</v>
          </cell>
          <cell r="C126" t="str">
            <v>研发中心</v>
          </cell>
          <cell r="D126" t="str">
            <v>海量数据管理平台</v>
          </cell>
          <cell r="F126">
            <v>160</v>
          </cell>
          <cell r="G126">
            <v>80</v>
          </cell>
          <cell r="H126">
            <v>0.5</v>
          </cell>
          <cell r="I126" t="str">
            <v>武汉佰钧成技术有限责任公司</v>
          </cell>
          <cell r="J126" t="str">
            <v>技术开发</v>
          </cell>
        </row>
        <row r="127">
          <cell r="A127" t="str">
            <v>B-21411</v>
          </cell>
          <cell r="B127" t="str">
            <v>康增奇</v>
          </cell>
          <cell r="C127" t="str">
            <v>研发中心</v>
          </cell>
          <cell r="D127" t="str">
            <v>海量数据管理平台</v>
          </cell>
          <cell r="F127">
            <v>160</v>
          </cell>
          <cell r="G127">
            <v>80</v>
          </cell>
          <cell r="H127">
            <v>0.5</v>
          </cell>
          <cell r="I127" t="str">
            <v>武汉佰钧成技术有限责任公司</v>
          </cell>
          <cell r="J127" t="str">
            <v>技术开发</v>
          </cell>
        </row>
        <row r="128">
          <cell r="A128" t="str">
            <v>B-20528</v>
          </cell>
          <cell r="B128" t="str">
            <v>张冠</v>
          </cell>
          <cell r="C128" t="str">
            <v>研发中心</v>
          </cell>
          <cell r="D128" t="str">
            <v>海量数据管理平台</v>
          </cell>
          <cell r="F128">
            <v>152</v>
          </cell>
          <cell r="G128">
            <v>76</v>
          </cell>
          <cell r="H128">
            <v>0.5</v>
          </cell>
          <cell r="I128" t="str">
            <v>武汉佰钧成技术有限责任公司</v>
          </cell>
          <cell r="J128" t="str">
            <v>技术开发</v>
          </cell>
        </row>
        <row r="129">
          <cell r="A129" t="str">
            <v>B-015</v>
          </cell>
          <cell r="B129" t="str">
            <v>覃涛</v>
          </cell>
          <cell r="C129" t="str">
            <v>研发中心</v>
          </cell>
          <cell r="D129" t="str">
            <v>海量数据管理平台</v>
          </cell>
          <cell r="F129">
            <v>160</v>
          </cell>
          <cell r="G129">
            <v>48</v>
          </cell>
          <cell r="H129">
            <v>0.3</v>
          </cell>
          <cell r="I129" t="str">
            <v>武汉佰钧成技术有限责任公司</v>
          </cell>
          <cell r="J129" t="str">
            <v>技术开发</v>
          </cell>
        </row>
        <row r="130">
          <cell r="A130" t="str">
            <v>B-22412</v>
          </cell>
          <cell r="B130" t="str">
            <v>刘文信</v>
          </cell>
          <cell r="C130" t="str">
            <v>研发中心</v>
          </cell>
          <cell r="D130" t="str">
            <v>海量数据管理平台</v>
          </cell>
          <cell r="F130">
            <v>160</v>
          </cell>
          <cell r="G130">
            <v>160</v>
          </cell>
          <cell r="H130">
            <v>1</v>
          </cell>
          <cell r="I130" t="str">
            <v>武汉佰钧成技术有限责任公司</v>
          </cell>
          <cell r="J130" t="str">
            <v>测试工作</v>
          </cell>
        </row>
        <row r="131">
          <cell r="A131" t="str">
            <v>B-19258</v>
          </cell>
          <cell r="B131" t="str">
            <v>陆颖</v>
          </cell>
          <cell r="C131" t="str">
            <v>研发中心</v>
          </cell>
          <cell r="D131" t="str">
            <v>海量数据管理平台</v>
          </cell>
          <cell r="F131">
            <v>160</v>
          </cell>
          <cell r="G131">
            <v>80</v>
          </cell>
          <cell r="H131">
            <v>0.5</v>
          </cell>
          <cell r="I131" t="str">
            <v>武汉佰钧成技术有限责任公司</v>
          </cell>
          <cell r="J131" t="str">
            <v>技术开发</v>
          </cell>
        </row>
        <row r="132">
          <cell r="A132" t="str">
            <v>B-19254</v>
          </cell>
          <cell r="B132" t="str">
            <v>李小龙</v>
          </cell>
          <cell r="C132" t="str">
            <v>研发中心</v>
          </cell>
          <cell r="D132" t="str">
            <v>海量数据管理平台</v>
          </cell>
          <cell r="F132">
            <v>160</v>
          </cell>
          <cell r="G132">
            <v>80</v>
          </cell>
          <cell r="H132">
            <v>0.5</v>
          </cell>
          <cell r="I132" t="str">
            <v>武汉佰钧成技术有限责任公司</v>
          </cell>
          <cell r="J132" t="str">
            <v>技术开发</v>
          </cell>
        </row>
        <row r="133">
          <cell r="A133" t="str">
            <v>B-1150</v>
          </cell>
          <cell r="B133" t="str">
            <v>高志强</v>
          </cell>
          <cell r="C133" t="str">
            <v>研发中心</v>
          </cell>
          <cell r="D133" t="str">
            <v>海量数据管理平台</v>
          </cell>
          <cell r="F133">
            <v>144</v>
          </cell>
          <cell r="G133">
            <v>72</v>
          </cell>
          <cell r="H133">
            <v>0.5</v>
          </cell>
          <cell r="I133" t="str">
            <v>武汉佰钧成技术有限责任公司</v>
          </cell>
          <cell r="J133" t="str">
            <v>方案结构设计</v>
          </cell>
        </row>
        <row r="134">
          <cell r="A134" t="str">
            <v>B-2802</v>
          </cell>
          <cell r="B134" t="str">
            <v>余文颖</v>
          </cell>
          <cell r="C134" t="str">
            <v>研发中心</v>
          </cell>
          <cell r="D134" t="str">
            <v>海量数据管理平台</v>
          </cell>
          <cell r="F134">
            <v>160</v>
          </cell>
          <cell r="G134">
            <v>32</v>
          </cell>
          <cell r="H134">
            <v>0.2</v>
          </cell>
          <cell r="I134" t="str">
            <v>武汉佰钧成技术有限责任公司</v>
          </cell>
          <cell r="J134" t="str">
            <v>技术开发</v>
          </cell>
        </row>
        <row r="135">
          <cell r="A135" t="str">
            <v>B-11521</v>
          </cell>
          <cell r="B135" t="str">
            <v>梁丹</v>
          </cell>
          <cell r="C135" t="str">
            <v>研发中心</v>
          </cell>
          <cell r="D135" t="str">
            <v>海量数据管理平台</v>
          </cell>
          <cell r="F135">
            <v>160</v>
          </cell>
          <cell r="G135">
            <v>48</v>
          </cell>
          <cell r="H135">
            <v>0.3</v>
          </cell>
          <cell r="I135" t="str">
            <v>武汉佰钧成技术有限责任公司</v>
          </cell>
          <cell r="J135" t="str">
            <v>质量管理</v>
          </cell>
        </row>
        <row r="136">
          <cell r="A136" t="str">
            <v>B-16567</v>
          </cell>
          <cell r="B136" t="str">
            <v>吴瑞</v>
          </cell>
          <cell r="C136" t="str">
            <v>研发中心</v>
          </cell>
          <cell r="D136" t="str">
            <v>海量数据管理平台</v>
          </cell>
          <cell r="F136">
            <v>160</v>
          </cell>
          <cell r="G136">
            <v>80</v>
          </cell>
          <cell r="H136">
            <v>0.5</v>
          </cell>
          <cell r="I136" t="str">
            <v>武汉佰钧成技术有限责任公司</v>
          </cell>
          <cell r="J136" t="str">
            <v>技术开发</v>
          </cell>
        </row>
        <row r="137">
          <cell r="A137" t="str">
            <v>B-10612</v>
          </cell>
          <cell r="B137" t="str">
            <v>朱艳艳</v>
          </cell>
          <cell r="C137" t="str">
            <v>研发中心</v>
          </cell>
          <cell r="D137" t="str">
            <v>海量数据管理平台</v>
          </cell>
          <cell r="F137">
            <v>160</v>
          </cell>
          <cell r="G137">
            <v>80</v>
          </cell>
          <cell r="H137">
            <v>0.5</v>
          </cell>
          <cell r="I137" t="str">
            <v>武汉佰钧成技术有限责任公司</v>
          </cell>
          <cell r="J137" t="str">
            <v>测试工作</v>
          </cell>
        </row>
        <row r="138">
          <cell r="A138" t="str">
            <v>B-5814</v>
          </cell>
          <cell r="B138" t="str">
            <v>宗锋</v>
          </cell>
          <cell r="C138" t="str">
            <v>研发中心</v>
          </cell>
          <cell r="D138" t="str">
            <v>海量数据管理平台</v>
          </cell>
          <cell r="F138">
            <v>160</v>
          </cell>
          <cell r="G138">
            <v>80</v>
          </cell>
          <cell r="H138">
            <v>0.5</v>
          </cell>
          <cell r="I138" t="str">
            <v>武汉佰钧成技术有限责任公司</v>
          </cell>
          <cell r="J138" t="str">
            <v>数据库需求管理</v>
          </cell>
        </row>
        <row r="139">
          <cell r="A139" t="str">
            <v>B-5867</v>
          </cell>
          <cell r="B139" t="str">
            <v>王超</v>
          </cell>
          <cell r="C139" t="str">
            <v>研发中心</v>
          </cell>
          <cell r="D139" t="str">
            <v>海量数据管理平台</v>
          </cell>
          <cell r="F139">
            <v>160</v>
          </cell>
          <cell r="G139">
            <v>80</v>
          </cell>
          <cell r="H139">
            <v>0.5</v>
          </cell>
          <cell r="I139" t="str">
            <v>武汉佰钧成技术有限责任公司</v>
          </cell>
          <cell r="J139" t="str">
            <v>技术开发</v>
          </cell>
        </row>
        <row r="140">
          <cell r="A140" t="str">
            <v>B-5930</v>
          </cell>
          <cell r="B140" t="str">
            <v>陈正</v>
          </cell>
          <cell r="C140" t="str">
            <v>研发中心</v>
          </cell>
          <cell r="D140" t="str">
            <v>海量数据管理平台</v>
          </cell>
          <cell r="F140">
            <v>160</v>
          </cell>
          <cell r="G140">
            <v>80</v>
          </cell>
          <cell r="H140">
            <v>0.5</v>
          </cell>
          <cell r="I140" t="str">
            <v>武汉佰钧成技术有限责任公司</v>
          </cell>
          <cell r="J140" t="str">
            <v>技术开发</v>
          </cell>
        </row>
        <row r="141">
          <cell r="A141" t="str">
            <v>B-10934</v>
          </cell>
          <cell r="B141" t="str">
            <v>邓志慧</v>
          </cell>
          <cell r="C141" t="str">
            <v>研发中心</v>
          </cell>
          <cell r="D141" t="str">
            <v>海量数据管理平台</v>
          </cell>
          <cell r="F141">
            <v>160</v>
          </cell>
          <cell r="G141">
            <v>160</v>
          </cell>
          <cell r="H141">
            <v>1</v>
          </cell>
          <cell r="I141" t="str">
            <v>武汉佰钧成技术有限责任公司</v>
          </cell>
          <cell r="J141" t="str">
            <v>技术经理</v>
          </cell>
        </row>
        <row r="142">
          <cell r="A142" t="str">
            <v>B-15185</v>
          </cell>
          <cell r="B142" t="str">
            <v>敬邵君</v>
          </cell>
          <cell r="C142" t="str">
            <v>研发中心</v>
          </cell>
          <cell r="D142" t="str">
            <v>海量数据管理平台</v>
          </cell>
          <cell r="F142">
            <v>160</v>
          </cell>
          <cell r="G142">
            <v>160</v>
          </cell>
          <cell r="H142">
            <v>1</v>
          </cell>
          <cell r="I142" t="str">
            <v>武汉佰钧成技术有限责任公司</v>
          </cell>
          <cell r="J142" t="str">
            <v>技术开发</v>
          </cell>
        </row>
        <row r="143">
          <cell r="A143" t="str">
            <v>B-18534</v>
          </cell>
          <cell r="B143" t="str">
            <v>文彦儒</v>
          </cell>
          <cell r="C143" t="str">
            <v>研发中心</v>
          </cell>
          <cell r="D143" t="str">
            <v>海量数据管理平台</v>
          </cell>
          <cell r="F143">
            <v>160</v>
          </cell>
          <cell r="G143">
            <v>48</v>
          </cell>
          <cell r="H143">
            <v>0.3</v>
          </cell>
          <cell r="I143" t="str">
            <v>武汉佰钧成技术有限责任公司</v>
          </cell>
          <cell r="J143" t="str">
            <v>项目经理</v>
          </cell>
        </row>
        <row r="144">
          <cell r="A144" t="str">
            <v>B-23730</v>
          </cell>
          <cell r="B144" t="str">
            <v>裴昶昶</v>
          </cell>
          <cell r="C144" t="str">
            <v>研发中心</v>
          </cell>
          <cell r="D144" t="str">
            <v>海量数据管理平台</v>
          </cell>
          <cell r="F144">
            <v>160</v>
          </cell>
          <cell r="G144">
            <v>160</v>
          </cell>
          <cell r="H144">
            <v>1</v>
          </cell>
          <cell r="I144" t="str">
            <v>武汉佰钧成技术有限责任公司</v>
          </cell>
          <cell r="J144" t="str">
            <v>测试工作</v>
          </cell>
        </row>
        <row r="145">
          <cell r="A145" t="str">
            <v>B-24911</v>
          </cell>
          <cell r="B145" t="str">
            <v>周俊杰</v>
          </cell>
          <cell r="C145" t="str">
            <v>研发中心</v>
          </cell>
          <cell r="D145" t="str">
            <v>海量数据管理平台</v>
          </cell>
          <cell r="F145">
            <v>160</v>
          </cell>
          <cell r="G145">
            <v>80</v>
          </cell>
          <cell r="H145">
            <v>0.5</v>
          </cell>
          <cell r="I145" t="str">
            <v>武汉佰钧成技术有限责任公司</v>
          </cell>
          <cell r="J145" t="str">
            <v>技术开发</v>
          </cell>
        </row>
        <row r="146">
          <cell r="A146" t="str">
            <v>B-25727</v>
          </cell>
          <cell r="B146" t="str">
            <v>高言</v>
          </cell>
          <cell r="C146" t="str">
            <v>研发中心</v>
          </cell>
          <cell r="D146" t="str">
            <v>海量数据管理平台</v>
          </cell>
          <cell r="F146">
            <v>160</v>
          </cell>
          <cell r="G146">
            <v>160</v>
          </cell>
          <cell r="H146">
            <v>1</v>
          </cell>
          <cell r="I146" t="str">
            <v>武汉佰钧成技术有限责任公司</v>
          </cell>
          <cell r="J146" t="str">
            <v>技术开发</v>
          </cell>
        </row>
        <row r="147">
          <cell r="A147" t="str">
            <v>B-14372</v>
          </cell>
          <cell r="B147" t="str">
            <v>喻时茜</v>
          </cell>
          <cell r="C147" t="str">
            <v>研发中心</v>
          </cell>
          <cell r="D147" t="str">
            <v>海量数据管理平台</v>
          </cell>
          <cell r="F147">
            <v>160</v>
          </cell>
          <cell r="G147">
            <v>80</v>
          </cell>
          <cell r="H147">
            <v>0.5</v>
          </cell>
          <cell r="I147" t="str">
            <v>武汉佰钧成技术有限责任公司</v>
          </cell>
          <cell r="J147" t="str">
            <v>技术开发</v>
          </cell>
        </row>
        <row r="148">
          <cell r="A148" t="str">
            <v>B-8461</v>
          </cell>
          <cell r="B148" t="str">
            <v>刘玲丽</v>
          </cell>
          <cell r="C148" t="str">
            <v>研发中心</v>
          </cell>
          <cell r="D148" t="str">
            <v>海量数据管理平台</v>
          </cell>
          <cell r="F148">
            <v>160</v>
          </cell>
          <cell r="G148">
            <v>160</v>
          </cell>
          <cell r="H148">
            <v>1</v>
          </cell>
          <cell r="I148" t="str">
            <v>武汉佰钧成技术有限责任公司</v>
          </cell>
          <cell r="J148" t="str">
            <v>测试工作</v>
          </cell>
        </row>
        <row r="149">
          <cell r="A149" t="str">
            <v>B-21653</v>
          </cell>
          <cell r="B149" t="str">
            <v>邓舒然</v>
          </cell>
          <cell r="C149" t="str">
            <v>研发中心</v>
          </cell>
          <cell r="D149" t="str">
            <v>航空旅客大数据分析系统</v>
          </cell>
          <cell r="F149">
            <v>160</v>
          </cell>
          <cell r="G149">
            <v>48</v>
          </cell>
          <cell r="H149">
            <v>0.3</v>
          </cell>
          <cell r="I149" t="str">
            <v>武汉佰钧成技术有限责任公司</v>
          </cell>
          <cell r="J149" t="str">
            <v>技术开发</v>
          </cell>
        </row>
        <row r="150">
          <cell r="A150" t="str">
            <v>B-13478</v>
          </cell>
          <cell r="B150" t="str">
            <v>徐丽惠</v>
          </cell>
          <cell r="C150" t="str">
            <v>研发中心</v>
          </cell>
          <cell r="D150" t="str">
            <v>航空旅客大数据分析系统</v>
          </cell>
          <cell r="F150">
            <v>160</v>
          </cell>
          <cell r="G150">
            <v>80</v>
          </cell>
          <cell r="H150">
            <v>0.5</v>
          </cell>
          <cell r="I150" t="str">
            <v>武汉佰钧成技术有限责任公司</v>
          </cell>
          <cell r="J150" t="str">
            <v>技术开发</v>
          </cell>
        </row>
        <row r="151">
          <cell r="A151" t="str">
            <v>B-24613</v>
          </cell>
          <cell r="B151" t="str">
            <v>李阳</v>
          </cell>
          <cell r="C151" t="str">
            <v>研发中心</v>
          </cell>
          <cell r="D151" t="str">
            <v>航空旅客大数据分析系统</v>
          </cell>
          <cell r="F151">
            <v>160</v>
          </cell>
          <cell r="G151">
            <v>80</v>
          </cell>
          <cell r="H151">
            <v>0.5</v>
          </cell>
          <cell r="I151" t="str">
            <v>武汉佰钧成技术有限责任公司</v>
          </cell>
          <cell r="J151" t="str">
            <v>技术开发</v>
          </cell>
        </row>
        <row r="152">
          <cell r="A152" t="str">
            <v>B-26919</v>
          </cell>
          <cell r="B152" t="str">
            <v>陶晓雯</v>
          </cell>
          <cell r="C152" t="str">
            <v>研发中心</v>
          </cell>
          <cell r="D152" t="str">
            <v>航空旅客大数据分析系统</v>
          </cell>
          <cell r="F152">
            <v>160</v>
          </cell>
          <cell r="G152">
            <v>48</v>
          </cell>
          <cell r="H152">
            <v>0.3</v>
          </cell>
          <cell r="I152" t="str">
            <v>武汉佰钧成技术有限责任公司</v>
          </cell>
          <cell r="J152" t="str">
            <v>测试工作</v>
          </cell>
        </row>
        <row r="153">
          <cell r="A153" t="str">
            <v>B-19256</v>
          </cell>
          <cell r="B153" t="str">
            <v>张华</v>
          </cell>
          <cell r="C153" t="str">
            <v>研发中心</v>
          </cell>
          <cell r="D153" t="str">
            <v>航空旅客大数据分析系统</v>
          </cell>
          <cell r="F153">
            <v>160</v>
          </cell>
          <cell r="G153">
            <v>80</v>
          </cell>
          <cell r="H153">
            <v>0.5</v>
          </cell>
          <cell r="I153" t="str">
            <v>武汉佰钧成技术有限责任公司</v>
          </cell>
          <cell r="J153" t="str">
            <v>技术经理</v>
          </cell>
        </row>
        <row r="154">
          <cell r="A154" t="str">
            <v>B-24640</v>
          </cell>
          <cell r="B154" t="str">
            <v>张丽琴</v>
          </cell>
          <cell r="C154" t="str">
            <v>研发中心</v>
          </cell>
          <cell r="D154" t="str">
            <v>航空旅客大数据分析系统</v>
          </cell>
          <cell r="F154">
            <v>160</v>
          </cell>
          <cell r="G154">
            <v>80</v>
          </cell>
          <cell r="H154">
            <v>0.5</v>
          </cell>
          <cell r="I154" t="str">
            <v>武汉佰钧成技术有限责任公司</v>
          </cell>
          <cell r="J154" t="str">
            <v>测试工作</v>
          </cell>
        </row>
        <row r="155">
          <cell r="A155" t="str">
            <v>B-5813</v>
          </cell>
          <cell r="B155" t="str">
            <v>元素伟</v>
          </cell>
          <cell r="C155" t="str">
            <v>研发中心</v>
          </cell>
          <cell r="D155" t="str">
            <v>航空旅客大数据分析系统</v>
          </cell>
          <cell r="F155">
            <v>160</v>
          </cell>
          <cell r="G155">
            <v>160</v>
          </cell>
          <cell r="H155">
            <v>1</v>
          </cell>
          <cell r="I155" t="str">
            <v>武汉佰钧成技术有限责任公司</v>
          </cell>
          <cell r="J155" t="str">
            <v>技术开发</v>
          </cell>
        </row>
        <row r="156">
          <cell r="A156" t="str">
            <v>B-5510</v>
          </cell>
          <cell r="B156" t="str">
            <v>李红</v>
          </cell>
          <cell r="C156" t="str">
            <v>研发中心</v>
          </cell>
          <cell r="D156" t="str">
            <v>航空旅客大数据分析系统</v>
          </cell>
          <cell r="F156">
            <v>160</v>
          </cell>
          <cell r="G156">
            <v>80</v>
          </cell>
          <cell r="H156">
            <v>0.5</v>
          </cell>
          <cell r="I156" t="str">
            <v>武汉佰钧成技术有限责任公司</v>
          </cell>
          <cell r="J156" t="str">
            <v>技术开发</v>
          </cell>
        </row>
        <row r="157">
          <cell r="A157" t="str">
            <v>B-12369</v>
          </cell>
          <cell r="B157" t="str">
            <v>周美玲</v>
          </cell>
          <cell r="C157" t="str">
            <v>研发中心</v>
          </cell>
          <cell r="D157" t="str">
            <v>航空旅客大数据分析系统</v>
          </cell>
          <cell r="F157">
            <v>160</v>
          </cell>
          <cell r="G157">
            <v>80</v>
          </cell>
          <cell r="H157">
            <v>0.5</v>
          </cell>
          <cell r="I157" t="str">
            <v>武汉佰钧成技术有限责任公司</v>
          </cell>
          <cell r="J157" t="str">
            <v>技术开发</v>
          </cell>
        </row>
        <row r="158">
          <cell r="A158" t="str">
            <v>B-20687</v>
          </cell>
          <cell r="B158" t="str">
            <v>范蓓</v>
          </cell>
          <cell r="C158" t="str">
            <v>研发中心</v>
          </cell>
          <cell r="D158" t="str">
            <v>航空旅客大数据分析系统</v>
          </cell>
          <cell r="F158">
            <v>160</v>
          </cell>
          <cell r="G158">
            <v>160</v>
          </cell>
          <cell r="H158">
            <v>1</v>
          </cell>
          <cell r="I158" t="str">
            <v>武汉佰钧成技术有限责任公司</v>
          </cell>
          <cell r="J158" t="str">
            <v>技术开发</v>
          </cell>
        </row>
        <row r="159">
          <cell r="A159" t="str">
            <v>B-23870</v>
          </cell>
          <cell r="B159" t="str">
            <v>张琦</v>
          </cell>
          <cell r="C159" t="str">
            <v>研发中心</v>
          </cell>
          <cell r="D159" t="str">
            <v>航空旅客大数据分析系统</v>
          </cell>
          <cell r="F159">
            <v>160</v>
          </cell>
          <cell r="G159">
            <v>160</v>
          </cell>
          <cell r="H159">
            <v>1</v>
          </cell>
          <cell r="I159" t="str">
            <v>武汉佰钧成技术有限责任公司</v>
          </cell>
          <cell r="J159" t="str">
            <v>技术开发</v>
          </cell>
        </row>
        <row r="160">
          <cell r="A160" t="str">
            <v>B-24727</v>
          </cell>
          <cell r="B160" t="str">
            <v>张启凡</v>
          </cell>
          <cell r="C160" t="str">
            <v>研发中心</v>
          </cell>
          <cell r="D160" t="str">
            <v>航空旅客大数据分析系统</v>
          </cell>
          <cell r="F160">
            <v>160</v>
          </cell>
          <cell r="G160">
            <v>80</v>
          </cell>
          <cell r="H160">
            <v>0.5</v>
          </cell>
          <cell r="I160" t="str">
            <v>武汉佰钧成技术有限责任公司</v>
          </cell>
          <cell r="J160" t="str">
            <v>技术开发</v>
          </cell>
        </row>
        <row r="161">
          <cell r="A161" t="str">
            <v>B-24994</v>
          </cell>
          <cell r="B161" t="str">
            <v>朱芳芳</v>
          </cell>
          <cell r="C161" t="str">
            <v>研发中心</v>
          </cell>
          <cell r="D161" t="str">
            <v>航空旅客大数据分析系统</v>
          </cell>
          <cell r="F161">
            <v>160</v>
          </cell>
          <cell r="G161">
            <v>160</v>
          </cell>
          <cell r="H161">
            <v>1</v>
          </cell>
          <cell r="I161" t="str">
            <v>武汉佰钧成技术有限责任公司</v>
          </cell>
          <cell r="J161" t="str">
            <v>技术开发</v>
          </cell>
        </row>
        <row r="162">
          <cell r="A162" t="str">
            <v>B-26223</v>
          </cell>
          <cell r="B162" t="str">
            <v>谢国胜</v>
          </cell>
          <cell r="C162" t="str">
            <v>研发中心</v>
          </cell>
          <cell r="D162" t="str">
            <v>航空旅客大数据分析系统</v>
          </cell>
          <cell r="F162">
            <v>160</v>
          </cell>
          <cell r="G162">
            <v>80</v>
          </cell>
          <cell r="H162">
            <v>0.5</v>
          </cell>
          <cell r="I162" t="str">
            <v>武汉佰钧成技术有限责任公司</v>
          </cell>
          <cell r="J162" t="str">
            <v>测试工作</v>
          </cell>
        </row>
        <row r="163">
          <cell r="A163" t="str">
            <v>B-26457</v>
          </cell>
          <cell r="B163" t="str">
            <v>洪鑫滢</v>
          </cell>
          <cell r="C163" t="str">
            <v>研发中心</v>
          </cell>
          <cell r="D163" t="str">
            <v>航空旅客大数据分析系统</v>
          </cell>
          <cell r="F163">
            <v>160</v>
          </cell>
          <cell r="G163">
            <v>80</v>
          </cell>
          <cell r="H163">
            <v>0.5</v>
          </cell>
          <cell r="I163" t="str">
            <v>武汉佰钧成技术有限责任公司</v>
          </cell>
          <cell r="J163" t="str">
            <v>测试工作</v>
          </cell>
        </row>
        <row r="164">
          <cell r="A164" t="str">
            <v>B-27513</v>
          </cell>
          <cell r="B164" t="str">
            <v>樊华</v>
          </cell>
          <cell r="C164" t="str">
            <v>研发中心</v>
          </cell>
          <cell r="D164" t="str">
            <v>航空旅客大数据分析系统</v>
          </cell>
          <cell r="F164">
            <v>104</v>
          </cell>
          <cell r="G164">
            <v>52</v>
          </cell>
          <cell r="H164">
            <v>0.5</v>
          </cell>
          <cell r="I164" t="str">
            <v>武汉佰钧成技术有限责任公司</v>
          </cell>
          <cell r="J164" t="str">
            <v>后勤管理</v>
          </cell>
        </row>
        <row r="165">
          <cell r="A165" t="str">
            <v>B-21444</v>
          </cell>
          <cell r="B165" t="str">
            <v>朱兵</v>
          </cell>
          <cell r="C165" t="str">
            <v>研发中心</v>
          </cell>
          <cell r="D165" t="str">
            <v>配电网故障抢修指挥平台项目</v>
          </cell>
          <cell r="F165">
            <v>160</v>
          </cell>
          <cell r="G165">
            <v>160</v>
          </cell>
          <cell r="H165">
            <v>1</v>
          </cell>
          <cell r="I165" t="str">
            <v>武汉佰钧成技术有限责任公司</v>
          </cell>
          <cell r="J165" t="str">
            <v>技术开发</v>
          </cell>
        </row>
        <row r="166">
          <cell r="A166" t="str">
            <v>B-27477</v>
          </cell>
          <cell r="B166" t="str">
            <v>杨唯唯</v>
          </cell>
          <cell r="C166" t="str">
            <v>研发中心</v>
          </cell>
          <cell r="D166" t="str">
            <v>配电网故障抢修指挥平台项目</v>
          </cell>
          <cell r="F166">
            <v>8</v>
          </cell>
          <cell r="G166">
            <v>4</v>
          </cell>
          <cell r="H166">
            <v>0.5</v>
          </cell>
          <cell r="I166" t="str">
            <v>武汉佰钧成技术有限责任公司</v>
          </cell>
          <cell r="J166" t="str">
            <v>技术开发</v>
          </cell>
        </row>
        <row r="167">
          <cell r="A167" t="str">
            <v>B-26809</v>
          </cell>
          <cell r="B167" t="str">
            <v>李新</v>
          </cell>
          <cell r="C167" t="str">
            <v>研发中心</v>
          </cell>
          <cell r="D167" t="str">
            <v>配电网故障抢修指挥平台项目</v>
          </cell>
          <cell r="F167">
            <v>160</v>
          </cell>
          <cell r="G167">
            <v>48</v>
          </cell>
          <cell r="H167">
            <v>0.3</v>
          </cell>
          <cell r="I167" t="str">
            <v>武汉佰钧成技术有限责任公司</v>
          </cell>
          <cell r="J167" t="str">
            <v>测试工作</v>
          </cell>
        </row>
        <row r="168">
          <cell r="A168" t="str">
            <v>B-24740</v>
          </cell>
          <cell r="B168" t="str">
            <v>秦光平</v>
          </cell>
          <cell r="C168" t="str">
            <v>研发中心</v>
          </cell>
          <cell r="D168" t="str">
            <v>配电网故障抢修指挥平台项目</v>
          </cell>
          <cell r="F168">
            <v>160</v>
          </cell>
          <cell r="G168">
            <v>80</v>
          </cell>
          <cell r="H168">
            <v>0.5</v>
          </cell>
          <cell r="I168" t="str">
            <v>武汉佰钧成技术有限责任公司</v>
          </cell>
          <cell r="J168" t="str">
            <v>测试工作</v>
          </cell>
        </row>
        <row r="169">
          <cell r="A169" t="str">
            <v>B-27226</v>
          </cell>
          <cell r="B169" t="str">
            <v>黄婷</v>
          </cell>
          <cell r="C169" t="str">
            <v>研发中心</v>
          </cell>
          <cell r="D169" t="str">
            <v>配电网故障抢修指挥平台项目</v>
          </cell>
          <cell r="F169">
            <v>104</v>
          </cell>
          <cell r="G169">
            <v>52</v>
          </cell>
          <cell r="H169">
            <v>0.5</v>
          </cell>
          <cell r="I169" t="str">
            <v>武汉佰钧成技术有限责任公司</v>
          </cell>
          <cell r="J169" t="str">
            <v>后勤管理</v>
          </cell>
        </row>
        <row r="170">
          <cell r="A170" t="str">
            <v>B-8747</v>
          </cell>
          <cell r="B170" t="str">
            <v>蔡赟</v>
          </cell>
          <cell r="C170" t="str">
            <v>研发中心</v>
          </cell>
          <cell r="D170" t="str">
            <v>配电网故障抢修指挥平台项目</v>
          </cell>
          <cell r="F170">
            <v>160</v>
          </cell>
          <cell r="G170">
            <v>32</v>
          </cell>
          <cell r="H170">
            <v>0.2</v>
          </cell>
          <cell r="I170" t="str">
            <v>武汉佰钧成技术有限责任公司</v>
          </cell>
          <cell r="J170" t="str">
            <v>项目经理</v>
          </cell>
        </row>
        <row r="171">
          <cell r="A171" t="str">
            <v>B-20081</v>
          </cell>
          <cell r="B171" t="str">
            <v>张志达</v>
          </cell>
          <cell r="C171" t="str">
            <v>研发中心</v>
          </cell>
          <cell r="D171" t="str">
            <v>配电网故障抢修指挥平台项目</v>
          </cell>
          <cell r="F171">
            <v>160</v>
          </cell>
          <cell r="G171">
            <v>80</v>
          </cell>
          <cell r="H171">
            <v>0.5</v>
          </cell>
          <cell r="I171" t="str">
            <v>武汉佰钧成技术有限责任公司</v>
          </cell>
          <cell r="J171" t="str">
            <v>数据库需求管理</v>
          </cell>
        </row>
        <row r="172">
          <cell r="A172" t="str">
            <v>B-24743</v>
          </cell>
          <cell r="B172" t="str">
            <v>钟雪晴</v>
          </cell>
          <cell r="C172" t="str">
            <v>研发中心</v>
          </cell>
          <cell r="D172" t="str">
            <v>配电网故障抢修指挥平台项目</v>
          </cell>
          <cell r="F172">
            <v>160</v>
          </cell>
          <cell r="G172">
            <v>80</v>
          </cell>
          <cell r="H172">
            <v>0.5</v>
          </cell>
          <cell r="I172" t="str">
            <v>武汉佰钧成技术有限责任公司</v>
          </cell>
          <cell r="J172" t="str">
            <v>技术开发</v>
          </cell>
        </row>
        <row r="173">
          <cell r="A173" t="str">
            <v>B-12629</v>
          </cell>
          <cell r="B173" t="str">
            <v>邵立立</v>
          </cell>
          <cell r="C173" t="str">
            <v>研发中心</v>
          </cell>
          <cell r="D173" t="str">
            <v>配电网故障抢修指挥平台项目</v>
          </cell>
          <cell r="F173">
            <v>160</v>
          </cell>
          <cell r="G173">
            <v>80</v>
          </cell>
          <cell r="H173">
            <v>0.5</v>
          </cell>
          <cell r="I173" t="str">
            <v>武汉佰钧成技术有限责任公司</v>
          </cell>
          <cell r="J173" t="str">
            <v>测试工作</v>
          </cell>
        </row>
        <row r="174">
          <cell r="A174" t="str">
            <v>B-5870</v>
          </cell>
          <cell r="B174" t="str">
            <v>傅海燕</v>
          </cell>
          <cell r="C174" t="str">
            <v>研发中心</v>
          </cell>
          <cell r="D174" t="str">
            <v>配电网故障抢修指挥平台项目</v>
          </cell>
          <cell r="F174">
            <v>160</v>
          </cell>
          <cell r="G174">
            <v>80</v>
          </cell>
          <cell r="H174">
            <v>0.5</v>
          </cell>
          <cell r="I174" t="str">
            <v>武汉佰钧成技术有限责任公司</v>
          </cell>
          <cell r="J174" t="str">
            <v>技术经理</v>
          </cell>
        </row>
        <row r="175">
          <cell r="A175" t="str">
            <v>B-5723</v>
          </cell>
          <cell r="B175" t="str">
            <v>王孟</v>
          </cell>
          <cell r="C175" t="str">
            <v>研发中心</v>
          </cell>
          <cell r="D175" t="str">
            <v>配电网故障抢修指挥平台项目</v>
          </cell>
          <cell r="F175">
            <v>160</v>
          </cell>
          <cell r="G175">
            <v>48</v>
          </cell>
          <cell r="H175">
            <v>0.3</v>
          </cell>
          <cell r="I175" t="str">
            <v>武汉佰钧成技术有限责任公司</v>
          </cell>
          <cell r="J175" t="str">
            <v>测试工作</v>
          </cell>
        </row>
        <row r="176">
          <cell r="A176" t="str">
            <v>B-15534</v>
          </cell>
          <cell r="B176" t="str">
            <v>赵娟</v>
          </cell>
          <cell r="C176" t="str">
            <v>研发中心</v>
          </cell>
          <cell r="D176" t="str">
            <v>配电网故障抢修指挥平台项目</v>
          </cell>
          <cell r="F176">
            <v>160</v>
          </cell>
          <cell r="G176">
            <v>160</v>
          </cell>
          <cell r="H176">
            <v>1</v>
          </cell>
          <cell r="I176" t="str">
            <v>武汉佰钧成技术有限责任公司</v>
          </cell>
          <cell r="J176" t="str">
            <v>测试工作</v>
          </cell>
        </row>
        <row r="177">
          <cell r="A177" t="str">
            <v>B-15945</v>
          </cell>
          <cell r="B177" t="str">
            <v>聂梅琴</v>
          </cell>
          <cell r="C177" t="str">
            <v>研发中心</v>
          </cell>
          <cell r="D177" t="str">
            <v>配电网故障抢修指挥平台项目</v>
          </cell>
          <cell r="F177">
            <v>160</v>
          </cell>
          <cell r="G177">
            <v>48</v>
          </cell>
          <cell r="H177">
            <v>0.3</v>
          </cell>
          <cell r="I177" t="str">
            <v>武汉佰钧成技术有限责任公司</v>
          </cell>
          <cell r="J177" t="str">
            <v>技术开发</v>
          </cell>
        </row>
        <row r="178">
          <cell r="A178" t="str">
            <v>B-17735</v>
          </cell>
          <cell r="B178" t="str">
            <v>黄静</v>
          </cell>
          <cell r="C178" t="str">
            <v>研发中心</v>
          </cell>
          <cell r="D178" t="str">
            <v>配电网故障抢修指挥平台项目</v>
          </cell>
          <cell r="F178">
            <v>160</v>
          </cell>
          <cell r="G178">
            <v>48</v>
          </cell>
          <cell r="H178">
            <v>0.3</v>
          </cell>
          <cell r="I178" t="str">
            <v>武汉佰钧成技术有限责任公司</v>
          </cell>
          <cell r="J178" t="str">
            <v>技术开发</v>
          </cell>
        </row>
        <row r="179">
          <cell r="A179" t="str">
            <v>B-19651</v>
          </cell>
          <cell r="B179" t="str">
            <v>王旖旎</v>
          </cell>
          <cell r="C179" t="str">
            <v>研发中心</v>
          </cell>
          <cell r="D179" t="str">
            <v>配电网故障抢修指挥平台项目</v>
          </cell>
          <cell r="F179">
            <v>160</v>
          </cell>
          <cell r="G179">
            <v>80</v>
          </cell>
          <cell r="H179">
            <v>0.5</v>
          </cell>
          <cell r="I179" t="str">
            <v>武汉佰钧成技术有限责任公司</v>
          </cell>
          <cell r="J179" t="str">
            <v>技术开发</v>
          </cell>
        </row>
        <row r="180">
          <cell r="A180" t="str">
            <v>B-24839</v>
          </cell>
          <cell r="B180" t="str">
            <v>吴文</v>
          </cell>
          <cell r="C180" t="str">
            <v>研发中心</v>
          </cell>
          <cell r="D180" t="str">
            <v>配电网故障抢修指挥平台项目</v>
          </cell>
          <cell r="F180">
            <v>160</v>
          </cell>
          <cell r="G180">
            <v>160</v>
          </cell>
          <cell r="H180">
            <v>1</v>
          </cell>
          <cell r="I180" t="str">
            <v>武汉佰钧成技术有限责任公司</v>
          </cell>
          <cell r="J180" t="str">
            <v>技术开发</v>
          </cell>
        </row>
        <row r="181">
          <cell r="A181" t="str">
            <v>B-25067</v>
          </cell>
          <cell r="B181" t="str">
            <v>陈惠</v>
          </cell>
          <cell r="C181" t="str">
            <v>研发中心</v>
          </cell>
          <cell r="D181" t="str">
            <v>配电网故障抢修指挥平台项目</v>
          </cell>
          <cell r="F181">
            <v>160</v>
          </cell>
          <cell r="G181">
            <v>80</v>
          </cell>
          <cell r="H181">
            <v>0.5</v>
          </cell>
          <cell r="I181" t="str">
            <v>武汉佰钧成技术有限责任公司</v>
          </cell>
          <cell r="J181" t="str">
            <v>测试工作</v>
          </cell>
        </row>
        <row r="182">
          <cell r="A182" t="str">
            <v>B-26158</v>
          </cell>
          <cell r="B182" t="str">
            <v>段小玲</v>
          </cell>
          <cell r="C182" t="str">
            <v>研发中心</v>
          </cell>
          <cell r="D182" t="str">
            <v>配电网故障抢修指挥平台项目</v>
          </cell>
          <cell r="F182">
            <v>160</v>
          </cell>
          <cell r="G182">
            <v>80</v>
          </cell>
          <cell r="H182">
            <v>0.5</v>
          </cell>
          <cell r="I182" t="str">
            <v>武汉佰钧成技术有限责任公司</v>
          </cell>
          <cell r="J182" t="str">
            <v>配置管理</v>
          </cell>
        </row>
        <row r="183">
          <cell r="A183" t="str">
            <v>B-22137</v>
          </cell>
          <cell r="B183" t="str">
            <v>刘辉</v>
          </cell>
          <cell r="C183" t="str">
            <v>研发中心</v>
          </cell>
          <cell r="D183" t="str">
            <v>用电信息采集系统通道及主站运行性能检测技术研究与应用项目</v>
          </cell>
          <cell r="F183">
            <v>160</v>
          </cell>
          <cell r="G183">
            <v>160</v>
          </cell>
          <cell r="H183">
            <v>1</v>
          </cell>
          <cell r="I183" t="str">
            <v>武汉佰钧成技术有限责任公司</v>
          </cell>
          <cell r="J183" t="str">
            <v>测试工作</v>
          </cell>
        </row>
        <row r="184">
          <cell r="A184" t="str">
            <v>B-21970</v>
          </cell>
          <cell r="B184" t="str">
            <v>汪旭明</v>
          </cell>
          <cell r="C184" t="str">
            <v>研发中心</v>
          </cell>
          <cell r="D184" t="str">
            <v>用电信息采集系统通道及主站运行性能检测技术研究与应用项目</v>
          </cell>
          <cell r="F184">
            <v>160</v>
          </cell>
          <cell r="G184">
            <v>160</v>
          </cell>
          <cell r="H184">
            <v>1</v>
          </cell>
          <cell r="I184" t="str">
            <v>武汉佰钧成技术有限责任公司</v>
          </cell>
          <cell r="J184" t="str">
            <v>技术开发</v>
          </cell>
        </row>
        <row r="185">
          <cell r="A185" t="str">
            <v>B-27171</v>
          </cell>
          <cell r="B185" t="str">
            <v>覃鹏侣</v>
          </cell>
          <cell r="C185" t="str">
            <v>研发中心</v>
          </cell>
          <cell r="D185" t="str">
            <v>用电信息采集系统通道及主站运行性能检测技术研究与应用项目</v>
          </cell>
          <cell r="F185">
            <v>144</v>
          </cell>
          <cell r="G185">
            <v>144</v>
          </cell>
          <cell r="H185">
            <v>1</v>
          </cell>
          <cell r="I185" t="str">
            <v>武汉佰钧成技术有限责任公司</v>
          </cell>
          <cell r="J185" t="str">
            <v>技术开发</v>
          </cell>
        </row>
        <row r="186">
          <cell r="A186" t="str">
            <v>B-5501</v>
          </cell>
          <cell r="B186" t="str">
            <v>张成彪</v>
          </cell>
          <cell r="C186" t="str">
            <v>研发中心</v>
          </cell>
          <cell r="D186" t="str">
            <v>用电信息采集系统通道及主站运行性能检测技术研究与应用项目</v>
          </cell>
          <cell r="F186">
            <v>128</v>
          </cell>
          <cell r="G186">
            <v>64</v>
          </cell>
          <cell r="H186">
            <v>0.5</v>
          </cell>
          <cell r="I186" t="str">
            <v>武汉佰钧成技术有限责任公司</v>
          </cell>
          <cell r="J186" t="str">
            <v>测试经理</v>
          </cell>
        </row>
        <row r="187">
          <cell r="A187" t="str">
            <v>B-1744</v>
          </cell>
          <cell r="B187" t="str">
            <v>吴艳红</v>
          </cell>
          <cell r="C187" t="str">
            <v>研发中心</v>
          </cell>
          <cell r="D187" t="str">
            <v>用电信息采集系统通道及主站运行性能检测技术研究与应用项目</v>
          </cell>
          <cell r="F187">
            <v>140</v>
          </cell>
          <cell r="G187">
            <v>70</v>
          </cell>
          <cell r="H187">
            <v>0.5</v>
          </cell>
          <cell r="I187" t="str">
            <v>武汉佰钧成技术有限责任公司</v>
          </cell>
          <cell r="J187" t="str">
            <v>技术开发</v>
          </cell>
        </row>
        <row r="188">
          <cell r="A188" t="str">
            <v>B-3546</v>
          </cell>
          <cell r="B188" t="str">
            <v>郑亚</v>
          </cell>
          <cell r="C188" t="str">
            <v>研发中心</v>
          </cell>
          <cell r="D188" t="str">
            <v>用电信息采集系统通道及主站运行性能检测技术研究与应用项目</v>
          </cell>
          <cell r="F188">
            <v>160</v>
          </cell>
          <cell r="G188">
            <v>48</v>
          </cell>
          <cell r="H188">
            <v>0.3</v>
          </cell>
          <cell r="I188" t="str">
            <v>武汉佰钧成技术有限责任公司</v>
          </cell>
          <cell r="J188" t="str">
            <v>项目经理</v>
          </cell>
        </row>
        <row r="189">
          <cell r="A189" t="str">
            <v>B-26025</v>
          </cell>
          <cell r="B189" t="str">
            <v>熊小乐</v>
          </cell>
          <cell r="C189" t="str">
            <v>研发中心</v>
          </cell>
          <cell r="D189" t="str">
            <v>用电信息采集系统通道及主站运行性能检测技术研究与应用项目</v>
          </cell>
          <cell r="F189">
            <v>160</v>
          </cell>
          <cell r="G189">
            <v>80</v>
          </cell>
          <cell r="H189">
            <v>0.5</v>
          </cell>
          <cell r="I189" t="str">
            <v>武汉佰钧成技术有限责任公司</v>
          </cell>
          <cell r="J189" t="str">
            <v>技术开发</v>
          </cell>
        </row>
        <row r="190">
          <cell r="A190" t="str">
            <v>B-7252</v>
          </cell>
          <cell r="B190" t="str">
            <v>张晓鹏</v>
          </cell>
          <cell r="C190" t="str">
            <v>研发中心</v>
          </cell>
          <cell r="D190" t="str">
            <v>用电信息采集系统通道及主站运行性能检测技术研究与应用项目</v>
          </cell>
          <cell r="F190">
            <v>160</v>
          </cell>
          <cell r="G190">
            <v>80</v>
          </cell>
          <cell r="H190">
            <v>0.5</v>
          </cell>
          <cell r="I190" t="str">
            <v>武汉佰钧成技术有限责任公司</v>
          </cell>
          <cell r="J190" t="str">
            <v>技术经理</v>
          </cell>
        </row>
        <row r="191">
          <cell r="A191" t="str">
            <v>B-5874</v>
          </cell>
          <cell r="B191" t="str">
            <v>徐维平</v>
          </cell>
          <cell r="C191" t="str">
            <v>研发中心</v>
          </cell>
          <cell r="D191" t="str">
            <v>用电信息采集系统通道及主站运行性能检测技术研究与应用项目</v>
          </cell>
          <cell r="F191">
            <v>160</v>
          </cell>
          <cell r="G191">
            <v>80</v>
          </cell>
          <cell r="H191">
            <v>0.5</v>
          </cell>
          <cell r="I191" t="str">
            <v>武汉佰钧成技术有限责任公司</v>
          </cell>
          <cell r="J191" t="str">
            <v>技术开发</v>
          </cell>
        </row>
        <row r="192">
          <cell r="A192" t="str">
            <v>B-5912</v>
          </cell>
          <cell r="B192" t="str">
            <v>岳诚</v>
          </cell>
          <cell r="C192" t="str">
            <v>研发中心</v>
          </cell>
          <cell r="D192" t="str">
            <v>用电信息采集系统通道及主站运行性能检测技术研究与应用项目</v>
          </cell>
          <cell r="F192">
            <v>160</v>
          </cell>
          <cell r="G192">
            <v>80</v>
          </cell>
          <cell r="H192">
            <v>0.5</v>
          </cell>
          <cell r="I192" t="str">
            <v>武汉佰钧成技术有限责任公司</v>
          </cell>
          <cell r="J192" t="str">
            <v>技术开发</v>
          </cell>
        </row>
        <row r="193">
          <cell r="A193" t="str">
            <v>B-5782</v>
          </cell>
          <cell r="B193" t="str">
            <v>汪友浩</v>
          </cell>
          <cell r="C193" t="str">
            <v>研发中心</v>
          </cell>
          <cell r="D193" t="str">
            <v>用电信息采集系统通道及主站运行性能检测技术研究与应用项目</v>
          </cell>
          <cell r="F193">
            <v>160</v>
          </cell>
          <cell r="G193">
            <v>80</v>
          </cell>
          <cell r="H193">
            <v>0.5</v>
          </cell>
          <cell r="I193" t="str">
            <v>武汉佰钧成技术有限责任公司</v>
          </cell>
          <cell r="J193" t="str">
            <v>技术开发</v>
          </cell>
        </row>
        <row r="194">
          <cell r="A194" t="str">
            <v>B-14591</v>
          </cell>
          <cell r="B194" t="str">
            <v>房巍</v>
          </cell>
          <cell r="C194" t="str">
            <v>研发中心</v>
          </cell>
          <cell r="D194" t="str">
            <v>用电信息采集系统通道及主站运行性能检测技术研究与应用项目</v>
          </cell>
          <cell r="F194">
            <v>160</v>
          </cell>
          <cell r="G194">
            <v>80</v>
          </cell>
          <cell r="H194">
            <v>0.5</v>
          </cell>
          <cell r="I194" t="str">
            <v>武汉佰钧成技术有限责任公司</v>
          </cell>
          <cell r="J194" t="str">
            <v>测试工作</v>
          </cell>
        </row>
        <row r="195">
          <cell r="A195" t="str">
            <v>B-15146</v>
          </cell>
          <cell r="B195" t="str">
            <v>熊娟</v>
          </cell>
          <cell r="C195" t="str">
            <v>研发中心</v>
          </cell>
          <cell r="D195" t="str">
            <v>用电信息采集系统通道及主站运行性能检测技术研究与应用项目</v>
          </cell>
          <cell r="F195">
            <v>160</v>
          </cell>
          <cell r="G195">
            <v>80</v>
          </cell>
          <cell r="H195">
            <v>0.5</v>
          </cell>
          <cell r="I195" t="str">
            <v>武汉佰钧成技术有限责任公司</v>
          </cell>
          <cell r="J195" t="str">
            <v>技术开发</v>
          </cell>
        </row>
        <row r="196">
          <cell r="A196" t="str">
            <v>B-17620</v>
          </cell>
          <cell r="B196" t="str">
            <v>张丽萍</v>
          </cell>
          <cell r="C196" t="str">
            <v>研发中心</v>
          </cell>
          <cell r="D196" t="str">
            <v>用电信息采集系统通道及主站运行性能检测技术研究与应用项目</v>
          </cell>
          <cell r="F196">
            <v>160</v>
          </cell>
          <cell r="G196">
            <v>160</v>
          </cell>
          <cell r="H196">
            <v>1</v>
          </cell>
          <cell r="I196" t="str">
            <v>武汉佰钧成技术有限责任公司</v>
          </cell>
          <cell r="J196" t="str">
            <v>测试工作</v>
          </cell>
        </row>
        <row r="197">
          <cell r="A197" t="str">
            <v>B-26440</v>
          </cell>
          <cell r="B197" t="str">
            <v>申艳超</v>
          </cell>
          <cell r="C197" t="str">
            <v>研发中心</v>
          </cell>
          <cell r="D197" t="str">
            <v>用电信息采集系统通道及主站运行性能检测技术研究与应用项目</v>
          </cell>
          <cell r="F197">
            <v>160</v>
          </cell>
          <cell r="G197">
            <v>160</v>
          </cell>
          <cell r="H197">
            <v>1</v>
          </cell>
          <cell r="I197" t="str">
            <v>武汉佰钧成技术有限责任公司</v>
          </cell>
          <cell r="J197" t="str">
            <v>测试工作</v>
          </cell>
        </row>
        <row r="198">
          <cell r="A198" t="str">
            <v>B-26931</v>
          </cell>
          <cell r="B198" t="str">
            <v>邱正洪</v>
          </cell>
          <cell r="C198" t="str">
            <v>研发中心</v>
          </cell>
          <cell r="D198" t="str">
            <v>用电信息采集系统通道及主站运行性能检测技术研究与应用项目</v>
          </cell>
          <cell r="F198">
            <v>160</v>
          </cell>
          <cell r="G198">
            <v>80</v>
          </cell>
          <cell r="H198">
            <v>0.5</v>
          </cell>
          <cell r="I198" t="str">
            <v>武汉佰钧成技术有限责任公司</v>
          </cell>
          <cell r="J198" t="str">
            <v>技术开发</v>
          </cell>
        </row>
        <row r="199">
          <cell r="A199" t="str">
            <v>B-21337</v>
          </cell>
          <cell r="B199" t="str">
            <v>肖岚</v>
          </cell>
          <cell r="C199" t="str">
            <v>研发中心</v>
          </cell>
          <cell r="D199" t="str">
            <v>佰钧成网上商城系统</v>
          </cell>
          <cell r="F199">
            <v>160</v>
          </cell>
          <cell r="G199">
            <v>160</v>
          </cell>
          <cell r="H199">
            <v>1</v>
          </cell>
          <cell r="I199" t="str">
            <v>佰钧成信息技术（苏州）有限公司</v>
          </cell>
          <cell r="J199" t="str">
            <v>测试工作</v>
          </cell>
        </row>
        <row r="200">
          <cell r="A200" t="str">
            <v>B-21988</v>
          </cell>
          <cell r="B200" t="str">
            <v>李静怡</v>
          </cell>
          <cell r="C200" t="str">
            <v>研发中心</v>
          </cell>
          <cell r="D200" t="str">
            <v>佰钧成网上商城系统</v>
          </cell>
          <cell r="F200">
            <v>144</v>
          </cell>
          <cell r="G200">
            <v>72</v>
          </cell>
          <cell r="H200">
            <v>0.5</v>
          </cell>
          <cell r="I200" t="str">
            <v>佰钧成信息技术（苏州）有限公司</v>
          </cell>
          <cell r="J200" t="str">
            <v>测试工作</v>
          </cell>
        </row>
        <row r="201">
          <cell r="A201" t="str">
            <v>B-27330</v>
          </cell>
          <cell r="B201" t="str">
            <v>倪玉敏</v>
          </cell>
          <cell r="C201" t="str">
            <v>研发中心</v>
          </cell>
          <cell r="D201" t="str">
            <v>佰钧成网上商城系统</v>
          </cell>
          <cell r="F201">
            <v>160</v>
          </cell>
          <cell r="G201">
            <v>160</v>
          </cell>
          <cell r="H201">
            <v>1</v>
          </cell>
          <cell r="I201" t="str">
            <v>佰钧成信息技术（苏州）有限公司</v>
          </cell>
          <cell r="J201" t="str">
            <v>项目组长</v>
          </cell>
        </row>
        <row r="202">
          <cell r="A202" t="str">
            <v>B-27355</v>
          </cell>
          <cell r="B202" t="str">
            <v>吴程鹏</v>
          </cell>
          <cell r="C202" t="str">
            <v>研发中心</v>
          </cell>
          <cell r="D202" t="str">
            <v>佰钧成网上商城系统</v>
          </cell>
          <cell r="F202">
            <v>148</v>
          </cell>
          <cell r="G202">
            <v>74</v>
          </cell>
          <cell r="H202">
            <v>0.5</v>
          </cell>
          <cell r="I202" t="str">
            <v>佰钧成信息技术（苏州）有限公司</v>
          </cell>
          <cell r="J202" t="str">
            <v>技术开发</v>
          </cell>
        </row>
        <row r="203">
          <cell r="A203" t="str">
            <v>B-27388</v>
          </cell>
          <cell r="B203" t="str">
            <v>李莹</v>
          </cell>
          <cell r="C203" t="str">
            <v>研发中心</v>
          </cell>
          <cell r="D203" t="str">
            <v>佰钧成网上商城系统</v>
          </cell>
          <cell r="F203">
            <v>160</v>
          </cell>
          <cell r="G203">
            <v>80</v>
          </cell>
          <cell r="H203">
            <v>0.5</v>
          </cell>
          <cell r="I203" t="str">
            <v>佰钧成信息技术（苏州）有限公司</v>
          </cell>
          <cell r="J203" t="str">
            <v>测试工作</v>
          </cell>
        </row>
        <row r="204">
          <cell r="A204" t="str">
            <v>B-27441</v>
          </cell>
          <cell r="B204" t="str">
            <v>彭海涛</v>
          </cell>
          <cell r="C204" t="str">
            <v>研发中心</v>
          </cell>
          <cell r="D204" t="str">
            <v>佰钧成网上商城系统</v>
          </cell>
          <cell r="F204">
            <v>160</v>
          </cell>
          <cell r="G204">
            <v>160</v>
          </cell>
          <cell r="H204">
            <v>1</v>
          </cell>
          <cell r="I204" t="str">
            <v>佰钧成信息技术（苏州）有限公司</v>
          </cell>
          <cell r="J204" t="str">
            <v>技术开发</v>
          </cell>
        </row>
        <row r="205">
          <cell r="A205" t="str">
            <v>B-10336</v>
          </cell>
          <cell r="B205" t="str">
            <v>胡志</v>
          </cell>
          <cell r="C205" t="str">
            <v>研发中心</v>
          </cell>
          <cell r="D205" t="str">
            <v>财务业务管理平台</v>
          </cell>
          <cell r="F205">
            <v>160</v>
          </cell>
          <cell r="G205">
            <v>80</v>
          </cell>
          <cell r="H205">
            <v>0.5</v>
          </cell>
          <cell r="I205" t="str">
            <v>佰钧成信息技术（苏州）有限公司</v>
          </cell>
          <cell r="J205" t="str">
            <v>项目组长</v>
          </cell>
        </row>
        <row r="206">
          <cell r="A206" t="str">
            <v>B-19831</v>
          </cell>
          <cell r="B206" t="str">
            <v>于含洋</v>
          </cell>
          <cell r="C206" t="str">
            <v>研发中心</v>
          </cell>
          <cell r="D206" t="str">
            <v>财务业务管理平台</v>
          </cell>
          <cell r="F206">
            <v>160</v>
          </cell>
          <cell r="G206">
            <v>80</v>
          </cell>
          <cell r="H206">
            <v>0.5</v>
          </cell>
          <cell r="I206" t="str">
            <v>佰钧成信息技术（苏州）有限公司</v>
          </cell>
          <cell r="J206" t="str">
            <v>技术开发</v>
          </cell>
        </row>
        <row r="207">
          <cell r="A207" t="str">
            <v>B-23377</v>
          </cell>
          <cell r="B207" t="str">
            <v>李阳</v>
          </cell>
          <cell r="C207" t="str">
            <v>研发中心</v>
          </cell>
          <cell r="D207" t="str">
            <v>财务业务管理平台</v>
          </cell>
          <cell r="F207">
            <v>160</v>
          </cell>
          <cell r="G207">
            <v>80</v>
          </cell>
          <cell r="H207">
            <v>0.5</v>
          </cell>
          <cell r="I207" t="str">
            <v>佰钧成信息技术（苏州）有限公司</v>
          </cell>
          <cell r="J207" t="str">
            <v>测试工作</v>
          </cell>
        </row>
        <row r="208">
          <cell r="A208" t="str">
            <v>B-2375</v>
          </cell>
          <cell r="B208" t="str">
            <v>王晖</v>
          </cell>
          <cell r="C208" t="str">
            <v>研发中心</v>
          </cell>
          <cell r="D208" t="str">
            <v>财务业务管理平台</v>
          </cell>
          <cell r="F208">
            <v>160</v>
          </cell>
          <cell r="G208">
            <v>80</v>
          </cell>
          <cell r="H208">
            <v>0.5</v>
          </cell>
          <cell r="I208" t="str">
            <v>佰钧成信息技术（苏州）有限公司</v>
          </cell>
          <cell r="J208" t="str">
            <v>技术开发</v>
          </cell>
        </row>
        <row r="209">
          <cell r="A209" t="str">
            <v>B-24248</v>
          </cell>
          <cell r="B209" t="str">
            <v>夏思雨</v>
          </cell>
          <cell r="C209" t="str">
            <v>研发中心</v>
          </cell>
          <cell r="D209" t="str">
            <v>财务业务管理平台</v>
          </cell>
          <cell r="F209">
            <v>160</v>
          </cell>
          <cell r="G209">
            <v>160</v>
          </cell>
          <cell r="H209">
            <v>1</v>
          </cell>
          <cell r="I209" t="str">
            <v>佰钧成信息技术（苏州）有限公司</v>
          </cell>
          <cell r="J209" t="str">
            <v>测试工作</v>
          </cell>
        </row>
        <row r="210">
          <cell r="A210" t="str">
            <v>B-27043</v>
          </cell>
          <cell r="B210" t="str">
            <v>李星</v>
          </cell>
          <cell r="C210" t="str">
            <v>研发中心</v>
          </cell>
          <cell r="D210" t="str">
            <v>财务业务管理平台</v>
          </cell>
          <cell r="F210">
            <v>152</v>
          </cell>
          <cell r="G210">
            <v>76</v>
          </cell>
          <cell r="H210">
            <v>0.5</v>
          </cell>
          <cell r="I210" t="str">
            <v>佰钧成信息技术（苏州）有限公司</v>
          </cell>
          <cell r="J210" t="str">
            <v>技术开发</v>
          </cell>
        </row>
        <row r="211">
          <cell r="A211" t="str">
            <v>B-27373</v>
          </cell>
          <cell r="B211" t="str">
            <v>吴倩倩</v>
          </cell>
          <cell r="C211" t="str">
            <v>研发中心</v>
          </cell>
          <cell r="D211" t="str">
            <v>财务业务管理平台</v>
          </cell>
          <cell r="F211">
            <v>64</v>
          </cell>
          <cell r="G211">
            <v>64</v>
          </cell>
          <cell r="H211">
            <v>1</v>
          </cell>
          <cell r="I211" t="str">
            <v>佰钧成信息技术（苏州）有限公司</v>
          </cell>
          <cell r="J211" t="str">
            <v>技术开发</v>
          </cell>
        </row>
        <row r="212">
          <cell r="A212" t="str">
            <v>B-27377</v>
          </cell>
          <cell r="B212" t="str">
            <v>兰萍</v>
          </cell>
          <cell r="C212" t="str">
            <v>研发中心</v>
          </cell>
          <cell r="D212" t="str">
            <v>财务业务管理平台</v>
          </cell>
          <cell r="F212">
            <v>160</v>
          </cell>
          <cell r="G212">
            <v>160</v>
          </cell>
          <cell r="H212">
            <v>1</v>
          </cell>
          <cell r="I212" t="str">
            <v>佰钧成信息技术（苏州）有限公司</v>
          </cell>
          <cell r="J212" t="str">
            <v>测试工作</v>
          </cell>
        </row>
        <row r="213">
          <cell r="A213" t="str">
            <v>B-5866</v>
          </cell>
          <cell r="B213" t="str">
            <v>田绍锟</v>
          </cell>
          <cell r="C213" t="str">
            <v>研发中心</v>
          </cell>
          <cell r="D213" t="str">
            <v>财务业务管理平台</v>
          </cell>
          <cell r="F213">
            <v>160</v>
          </cell>
          <cell r="G213">
            <v>80</v>
          </cell>
          <cell r="H213">
            <v>0.5</v>
          </cell>
          <cell r="I213" t="str">
            <v>佰钧成信息技术（苏州）有限公司</v>
          </cell>
          <cell r="J213" t="str">
            <v>测试工作</v>
          </cell>
        </row>
        <row r="214">
          <cell r="A214" t="str">
            <v>B-14703</v>
          </cell>
          <cell r="B214" t="str">
            <v>付静</v>
          </cell>
          <cell r="C214" t="str">
            <v>研发中心</v>
          </cell>
          <cell r="D214" t="str">
            <v>社会保险系统</v>
          </cell>
          <cell r="F214">
            <v>160</v>
          </cell>
          <cell r="G214">
            <v>80</v>
          </cell>
          <cell r="H214">
            <v>0.5</v>
          </cell>
          <cell r="I214" t="str">
            <v>佰钧成信息技术（苏州）有限公司</v>
          </cell>
          <cell r="J214" t="str">
            <v>技术开发</v>
          </cell>
        </row>
        <row r="215">
          <cell r="A215" t="str">
            <v>B-15623</v>
          </cell>
          <cell r="B215" t="str">
            <v>赵肖寒</v>
          </cell>
          <cell r="C215" t="str">
            <v>研发中心</v>
          </cell>
          <cell r="D215" t="str">
            <v>社会保险系统</v>
          </cell>
          <cell r="F215">
            <v>160</v>
          </cell>
          <cell r="G215">
            <v>80</v>
          </cell>
          <cell r="H215">
            <v>0.5</v>
          </cell>
          <cell r="I215" t="str">
            <v>佰钧成信息技术（苏州）有限公司</v>
          </cell>
          <cell r="J215" t="str">
            <v>测试工作</v>
          </cell>
        </row>
        <row r="216">
          <cell r="A216" t="str">
            <v>B-18578</v>
          </cell>
          <cell r="B216" t="str">
            <v>林向阳</v>
          </cell>
          <cell r="C216" t="str">
            <v>研发中心</v>
          </cell>
          <cell r="D216" t="str">
            <v>社会保险系统</v>
          </cell>
          <cell r="F216">
            <v>160</v>
          </cell>
          <cell r="G216">
            <v>80</v>
          </cell>
          <cell r="H216">
            <v>0.5</v>
          </cell>
          <cell r="I216" t="str">
            <v>佰钧成信息技术（苏州）有限公司</v>
          </cell>
          <cell r="J216" t="str">
            <v>项目组长</v>
          </cell>
        </row>
        <row r="217">
          <cell r="A217" t="str">
            <v>B-27375</v>
          </cell>
          <cell r="B217" t="str">
            <v>江莉莉</v>
          </cell>
          <cell r="C217" t="str">
            <v>研发中心</v>
          </cell>
          <cell r="D217" t="str">
            <v>社会保险系统</v>
          </cell>
          <cell r="F217">
            <v>160</v>
          </cell>
          <cell r="G217">
            <v>80</v>
          </cell>
          <cell r="H217">
            <v>0.5</v>
          </cell>
          <cell r="I217" t="str">
            <v>佰钧成信息技术（苏州）有限公司</v>
          </cell>
          <cell r="J217" t="str">
            <v>测试工作</v>
          </cell>
        </row>
        <row r="218">
          <cell r="A218" t="str">
            <v>B-10603</v>
          </cell>
          <cell r="B218" t="str">
            <v>庞恺</v>
          </cell>
          <cell r="C218" t="str">
            <v>研发中心</v>
          </cell>
          <cell r="D218" t="str">
            <v>生产信息管理系统</v>
          </cell>
          <cell r="F218">
            <v>160</v>
          </cell>
          <cell r="G218">
            <v>80</v>
          </cell>
          <cell r="H218">
            <v>0.5</v>
          </cell>
          <cell r="I218" t="str">
            <v>佰钧成信息技术（苏州）有限公司</v>
          </cell>
          <cell r="J218" t="str">
            <v>技术开发</v>
          </cell>
        </row>
        <row r="219">
          <cell r="A219" t="str">
            <v>B-27356</v>
          </cell>
          <cell r="B219" t="str">
            <v>韦聪聪</v>
          </cell>
          <cell r="C219" t="str">
            <v>研发中心</v>
          </cell>
          <cell r="D219" t="str">
            <v>生产信息管理系统</v>
          </cell>
          <cell r="F219">
            <v>160</v>
          </cell>
          <cell r="G219">
            <v>80</v>
          </cell>
          <cell r="H219">
            <v>0.5</v>
          </cell>
          <cell r="I219" t="str">
            <v>佰钧成信息技术（苏州）有限公司</v>
          </cell>
          <cell r="J219" t="str">
            <v>技术开发</v>
          </cell>
        </row>
        <row r="220">
          <cell r="A220" t="str">
            <v>B-27357</v>
          </cell>
          <cell r="B220" t="str">
            <v>欧阳诗婷</v>
          </cell>
          <cell r="C220" t="str">
            <v>研发中心</v>
          </cell>
          <cell r="D220" t="str">
            <v>生产信息管理系统</v>
          </cell>
          <cell r="F220">
            <v>160</v>
          </cell>
          <cell r="G220">
            <v>80</v>
          </cell>
          <cell r="H220">
            <v>0.5</v>
          </cell>
          <cell r="I220" t="str">
            <v>佰钧成信息技术（苏州）有限公司</v>
          </cell>
          <cell r="J220" t="str">
            <v>测试工作</v>
          </cell>
        </row>
        <row r="221">
          <cell r="A221" t="str">
            <v>B-27363</v>
          </cell>
          <cell r="B221" t="str">
            <v>胡强</v>
          </cell>
          <cell r="C221" t="str">
            <v>研发中心</v>
          </cell>
          <cell r="D221" t="str">
            <v>生产信息管理系统</v>
          </cell>
          <cell r="F221">
            <v>160</v>
          </cell>
          <cell r="G221">
            <v>80</v>
          </cell>
          <cell r="H221">
            <v>0.5</v>
          </cell>
          <cell r="I221" t="str">
            <v>佰钧成信息技术（苏州）有限公司</v>
          </cell>
          <cell r="J221" t="str">
            <v>测试工作</v>
          </cell>
        </row>
        <row r="222">
          <cell r="A222" t="str">
            <v>B-740</v>
          </cell>
          <cell r="B222" t="str">
            <v>余海霞</v>
          </cell>
          <cell r="C222" t="str">
            <v>研发中心</v>
          </cell>
          <cell r="D222" t="str">
            <v>生产信息管理系统</v>
          </cell>
          <cell r="F222">
            <v>160</v>
          </cell>
          <cell r="G222">
            <v>80</v>
          </cell>
          <cell r="H222">
            <v>0.5</v>
          </cell>
          <cell r="I222" t="str">
            <v>佰钧成信息技术（苏州）有限公司</v>
          </cell>
          <cell r="J222" t="str">
            <v>项目组长</v>
          </cell>
        </row>
        <row r="223">
          <cell r="A223" t="str">
            <v>B-11954</v>
          </cell>
          <cell r="B223" t="str">
            <v>定丹</v>
          </cell>
          <cell r="C223" t="str">
            <v>研发中心</v>
          </cell>
          <cell r="D223" t="str">
            <v>移动投保项目</v>
          </cell>
          <cell r="F223">
            <v>160</v>
          </cell>
          <cell r="G223">
            <v>160</v>
          </cell>
          <cell r="H223">
            <v>1</v>
          </cell>
          <cell r="I223" t="str">
            <v>佰钧成信息技术（苏州）有限公司</v>
          </cell>
          <cell r="J223" t="str">
            <v>测试工作</v>
          </cell>
        </row>
        <row r="224">
          <cell r="A224" t="str">
            <v>B-13487</v>
          </cell>
          <cell r="B224" t="str">
            <v>杨晓梅</v>
          </cell>
          <cell r="C224" t="str">
            <v>研发中心</v>
          </cell>
          <cell r="D224" t="str">
            <v>移动投保项目</v>
          </cell>
          <cell r="F224">
            <v>160</v>
          </cell>
          <cell r="G224">
            <v>160</v>
          </cell>
          <cell r="H224">
            <v>1</v>
          </cell>
          <cell r="I224" t="str">
            <v>佰钧成信息技术（苏州）有限公司</v>
          </cell>
          <cell r="J224" t="str">
            <v>项目组长</v>
          </cell>
        </row>
        <row r="225">
          <cell r="A225" t="str">
            <v>B-21817</v>
          </cell>
          <cell r="B225" t="str">
            <v>邱金钰</v>
          </cell>
          <cell r="C225" t="str">
            <v>研发中心</v>
          </cell>
          <cell r="D225" t="str">
            <v>移动投保项目</v>
          </cell>
          <cell r="F225">
            <v>160</v>
          </cell>
          <cell r="G225">
            <v>160</v>
          </cell>
          <cell r="H225">
            <v>1</v>
          </cell>
          <cell r="I225" t="str">
            <v>佰钧成信息技术（苏州）有限公司</v>
          </cell>
          <cell r="J225" t="str">
            <v>技术开发</v>
          </cell>
        </row>
        <row r="226">
          <cell r="A226" t="str">
            <v>B-27076</v>
          </cell>
          <cell r="B226" t="str">
            <v>杨柳青</v>
          </cell>
          <cell r="C226" t="str">
            <v>研发中心</v>
          </cell>
          <cell r="D226" t="str">
            <v>移动投保项目</v>
          </cell>
          <cell r="F226">
            <v>152</v>
          </cell>
          <cell r="G226">
            <v>152</v>
          </cell>
          <cell r="H226">
            <v>1</v>
          </cell>
          <cell r="I226" t="str">
            <v>佰钧成信息技术（苏州）有限公司</v>
          </cell>
          <cell r="J226" t="str">
            <v>技术开发</v>
          </cell>
        </row>
        <row r="227">
          <cell r="A227" t="str">
            <v>B-27322</v>
          </cell>
          <cell r="B227" t="str">
            <v>宋扬</v>
          </cell>
          <cell r="C227" t="str">
            <v>研发中心</v>
          </cell>
          <cell r="D227" t="str">
            <v>移动投保项目</v>
          </cell>
          <cell r="F227">
            <v>148</v>
          </cell>
          <cell r="G227">
            <v>74</v>
          </cell>
          <cell r="H227">
            <v>0.5</v>
          </cell>
          <cell r="I227" t="str">
            <v>佰钧成信息技术（苏州）有限公司</v>
          </cell>
          <cell r="J227" t="str">
            <v>技术开发</v>
          </cell>
        </row>
        <row r="228">
          <cell r="A228" t="str">
            <v>B-27344</v>
          </cell>
          <cell r="B228" t="str">
            <v>叶小云</v>
          </cell>
          <cell r="C228" t="str">
            <v>研发中心</v>
          </cell>
          <cell r="D228" t="str">
            <v>移动投保项目</v>
          </cell>
          <cell r="F228">
            <v>160</v>
          </cell>
          <cell r="G228">
            <v>160</v>
          </cell>
          <cell r="H228">
            <v>1</v>
          </cell>
          <cell r="I228" t="str">
            <v>佰钧成信息技术（苏州）有限公司</v>
          </cell>
          <cell r="J228" t="str">
            <v>测试工作</v>
          </cell>
        </row>
        <row r="229">
          <cell r="A229" t="str">
            <v>B-27359</v>
          </cell>
          <cell r="B229" t="str">
            <v>汪杨锋</v>
          </cell>
          <cell r="C229" t="str">
            <v>研发中心</v>
          </cell>
          <cell r="D229" t="str">
            <v>移动投保项目</v>
          </cell>
          <cell r="F229">
            <v>112</v>
          </cell>
          <cell r="G229">
            <v>56</v>
          </cell>
          <cell r="H229">
            <v>0.5</v>
          </cell>
          <cell r="I229" t="str">
            <v>佰钧成信息技术（苏州）有限公司</v>
          </cell>
          <cell r="J229" t="str">
            <v>测试工作</v>
          </cell>
        </row>
        <row r="230">
          <cell r="A230" t="str">
            <v>B-27376</v>
          </cell>
          <cell r="B230" t="str">
            <v>李莉</v>
          </cell>
          <cell r="C230" t="str">
            <v>研发中心</v>
          </cell>
          <cell r="D230" t="str">
            <v>移动投保项目</v>
          </cell>
          <cell r="F230">
            <v>160</v>
          </cell>
          <cell r="G230">
            <v>160</v>
          </cell>
          <cell r="H230">
            <v>1</v>
          </cell>
          <cell r="I230" t="str">
            <v>佰钧成信息技术（苏州）有限公司</v>
          </cell>
          <cell r="J230" t="str">
            <v>测试工作</v>
          </cell>
        </row>
        <row r="231">
          <cell r="A231" t="str">
            <v>B-10767</v>
          </cell>
          <cell r="B231" t="str">
            <v>许孔琛</v>
          </cell>
          <cell r="C231" t="str">
            <v>研发中心</v>
          </cell>
          <cell r="D231" t="str">
            <v>银行信贷管理信息系统</v>
          </cell>
          <cell r="F231">
            <v>160</v>
          </cell>
          <cell r="G231">
            <v>80</v>
          </cell>
          <cell r="H231">
            <v>0.5</v>
          </cell>
          <cell r="I231" t="str">
            <v>佰钧成信息技术（苏州）有限公司</v>
          </cell>
          <cell r="J231" t="str">
            <v>测试工作</v>
          </cell>
        </row>
        <row r="232">
          <cell r="A232" t="str">
            <v>B-12888</v>
          </cell>
          <cell r="B232" t="str">
            <v>张立</v>
          </cell>
          <cell r="C232" t="str">
            <v>研发中心</v>
          </cell>
          <cell r="D232" t="str">
            <v>银行信贷管理信息系统</v>
          </cell>
          <cell r="F232">
            <v>160</v>
          </cell>
          <cell r="G232">
            <v>80</v>
          </cell>
          <cell r="H232">
            <v>0.5</v>
          </cell>
          <cell r="I232" t="str">
            <v>佰钧成信息技术（苏州）有限公司</v>
          </cell>
          <cell r="J232" t="str">
            <v>技术开发</v>
          </cell>
        </row>
        <row r="233">
          <cell r="A233" t="str">
            <v>B-24883</v>
          </cell>
          <cell r="B233" t="str">
            <v>高磊</v>
          </cell>
          <cell r="C233" t="str">
            <v>研发中心</v>
          </cell>
          <cell r="D233" t="str">
            <v>银行信贷管理信息系统</v>
          </cell>
          <cell r="F233">
            <v>160</v>
          </cell>
          <cell r="G233">
            <v>80</v>
          </cell>
          <cell r="H233">
            <v>0.5</v>
          </cell>
          <cell r="I233" t="str">
            <v>佰钧成信息技术（苏州）有限公司</v>
          </cell>
          <cell r="J233" t="str">
            <v>测试工作</v>
          </cell>
        </row>
        <row r="234">
          <cell r="A234" t="str">
            <v>B-27378</v>
          </cell>
          <cell r="B234" t="str">
            <v>吴晨婷</v>
          </cell>
          <cell r="C234" t="str">
            <v>研发中心</v>
          </cell>
          <cell r="D234" t="str">
            <v>银行信贷管理信息系统</v>
          </cell>
          <cell r="F234">
            <v>160</v>
          </cell>
          <cell r="G234">
            <v>80</v>
          </cell>
          <cell r="H234">
            <v>0.5</v>
          </cell>
          <cell r="I234" t="str">
            <v>佰钧成信息技术（苏州）有限公司</v>
          </cell>
          <cell r="J234" t="str">
            <v>测试工作</v>
          </cell>
        </row>
        <row r="235">
          <cell r="A235" t="str">
            <v>B-9631</v>
          </cell>
          <cell r="B235" t="str">
            <v>李秀兰</v>
          </cell>
          <cell r="C235" t="str">
            <v>研发中心</v>
          </cell>
          <cell r="D235" t="str">
            <v>银行信贷管理信息系统</v>
          </cell>
          <cell r="F235">
            <v>160</v>
          </cell>
          <cell r="G235">
            <v>80</v>
          </cell>
          <cell r="H235">
            <v>0.5</v>
          </cell>
          <cell r="I235" t="str">
            <v>佰钧成信息技术（苏州）有限公司</v>
          </cell>
          <cell r="J235" t="str">
            <v>项目组长</v>
          </cell>
        </row>
        <row r="236">
          <cell r="A236" t="str">
            <v>B-16025</v>
          </cell>
          <cell r="B236" t="str">
            <v>张永建</v>
          </cell>
          <cell r="C236" t="str">
            <v>研发中心</v>
          </cell>
          <cell r="D236" t="str">
            <v>电子车牌综合展示系统</v>
          </cell>
          <cell r="F236">
            <v>160</v>
          </cell>
          <cell r="G236">
            <v>80</v>
          </cell>
          <cell r="H236">
            <v>0.5</v>
          </cell>
          <cell r="I236" t="str">
            <v>东南融通信息科技（苏州）有限公司</v>
          </cell>
          <cell r="J236" t="str">
            <v>项目组长</v>
          </cell>
        </row>
        <row r="237">
          <cell r="A237" t="str">
            <v>B-16865</v>
          </cell>
          <cell r="B237" t="str">
            <v>李培涛</v>
          </cell>
          <cell r="C237" t="str">
            <v>研发中心</v>
          </cell>
          <cell r="D237" t="str">
            <v>电子车牌综合展示系统</v>
          </cell>
          <cell r="F237">
            <v>160</v>
          </cell>
          <cell r="G237">
            <v>80</v>
          </cell>
          <cell r="H237">
            <v>0.5</v>
          </cell>
          <cell r="I237" t="str">
            <v>东南融通信息科技（苏州）有限公司</v>
          </cell>
          <cell r="J237" t="str">
            <v>技术开发</v>
          </cell>
        </row>
        <row r="238">
          <cell r="A238" t="str">
            <v>B-20871</v>
          </cell>
          <cell r="B238" t="str">
            <v>吴海瑞</v>
          </cell>
          <cell r="C238" t="str">
            <v>研发中心</v>
          </cell>
          <cell r="D238" t="str">
            <v>电子车牌综合展示系统</v>
          </cell>
          <cell r="F238">
            <v>160</v>
          </cell>
          <cell r="G238">
            <v>160</v>
          </cell>
          <cell r="H238">
            <v>1</v>
          </cell>
          <cell r="I238" t="str">
            <v>东南融通信息科技（苏州）有限公司</v>
          </cell>
          <cell r="J238" t="str">
            <v>技术开发</v>
          </cell>
        </row>
        <row r="239">
          <cell r="A239" t="str">
            <v>B-22927</v>
          </cell>
          <cell r="B239" t="str">
            <v>倪小芳</v>
          </cell>
          <cell r="C239" t="str">
            <v>研发中心</v>
          </cell>
          <cell r="D239" t="str">
            <v>电子车牌综合展示系统</v>
          </cell>
          <cell r="F239">
            <v>160</v>
          </cell>
          <cell r="G239">
            <v>160</v>
          </cell>
          <cell r="H239">
            <v>1</v>
          </cell>
          <cell r="I239" t="str">
            <v>东南融通信息科技（苏州）有限公司</v>
          </cell>
          <cell r="J239" t="str">
            <v>测试工作</v>
          </cell>
        </row>
        <row r="240">
          <cell r="A240" t="str">
            <v>B-7340</v>
          </cell>
          <cell r="B240" t="str">
            <v>王菊香</v>
          </cell>
          <cell r="C240" t="str">
            <v>研发中心</v>
          </cell>
          <cell r="D240" t="str">
            <v>电子车牌综合展示系统</v>
          </cell>
          <cell r="F240">
            <v>160</v>
          </cell>
          <cell r="G240">
            <v>80</v>
          </cell>
          <cell r="H240">
            <v>0.5</v>
          </cell>
          <cell r="I240" t="str">
            <v>东南融通信息科技（苏州）有限公司</v>
          </cell>
          <cell r="J240" t="str">
            <v>测试工作</v>
          </cell>
        </row>
        <row r="241">
          <cell r="A241" t="str">
            <v>B-7352</v>
          </cell>
          <cell r="B241" t="str">
            <v>张国斌</v>
          </cell>
          <cell r="C241" t="str">
            <v>研发中心</v>
          </cell>
          <cell r="D241" t="str">
            <v>电子车牌综合展示系统</v>
          </cell>
          <cell r="F241">
            <v>160</v>
          </cell>
          <cell r="G241">
            <v>160</v>
          </cell>
          <cell r="H241">
            <v>1</v>
          </cell>
          <cell r="I241" t="str">
            <v>东南融通信息科技（苏州）有限公司</v>
          </cell>
          <cell r="J241" t="str">
            <v>测试工作</v>
          </cell>
        </row>
        <row r="242">
          <cell r="A242" t="str">
            <v>B-7385</v>
          </cell>
          <cell r="B242" t="str">
            <v>窦守成</v>
          </cell>
          <cell r="C242" t="str">
            <v>研发中心</v>
          </cell>
          <cell r="D242" t="str">
            <v>电子车牌综合展示系统</v>
          </cell>
          <cell r="F242">
            <v>160</v>
          </cell>
          <cell r="G242">
            <v>160</v>
          </cell>
          <cell r="H242">
            <v>1</v>
          </cell>
          <cell r="I242" t="str">
            <v>东南融通信息科技（苏州）有限公司</v>
          </cell>
          <cell r="J242" t="str">
            <v>质量管理</v>
          </cell>
        </row>
        <row r="243">
          <cell r="A243" t="str">
            <v>B-21712</v>
          </cell>
          <cell r="B243" t="str">
            <v>班亚晶</v>
          </cell>
          <cell r="C243" t="str">
            <v>研发中心</v>
          </cell>
          <cell r="D243" t="str">
            <v>奇酷自拍杆</v>
          </cell>
          <cell r="F243">
            <v>160</v>
          </cell>
          <cell r="G243">
            <v>160</v>
          </cell>
          <cell r="H243">
            <v>1</v>
          </cell>
          <cell r="I243" t="str">
            <v>东南融通信息科技（苏州）有限公司</v>
          </cell>
          <cell r="J243" t="str">
            <v>测试工作</v>
          </cell>
        </row>
        <row r="244">
          <cell r="A244" t="str">
            <v>B-24684</v>
          </cell>
          <cell r="B244" t="str">
            <v>刘强</v>
          </cell>
          <cell r="C244" t="str">
            <v>研发中心</v>
          </cell>
          <cell r="D244" t="str">
            <v>奇酷自拍杆</v>
          </cell>
          <cell r="F244">
            <v>160</v>
          </cell>
          <cell r="G244">
            <v>160</v>
          </cell>
          <cell r="H244">
            <v>1</v>
          </cell>
          <cell r="I244" t="str">
            <v>东南融通信息科技（苏州）有限公司</v>
          </cell>
          <cell r="J244" t="str">
            <v>技术开发</v>
          </cell>
        </row>
        <row r="245">
          <cell r="A245" t="str">
            <v>B-25395</v>
          </cell>
          <cell r="B245" t="str">
            <v>张小明</v>
          </cell>
          <cell r="C245" t="str">
            <v>研发中心</v>
          </cell>
          <cell r="D245" t="str">
            <v>奇酷自拍杆</v>
          </cell>
          <cell r="F245">
            <v>160</v>
          </cell>
          <cell r="G245">
            <v>160</v>
          </cell>
          <cell r="H245">
            <v>1</v>
          </cell>
          <cell r="I245" t="str">
            <v>东南融通信息科技（苏州）有限公司</v>
          </cell>
          <cell r="J245" t="str">
            <v>测试工作</v>
          </cell>
        </row>
        <row r="246">
          <cell r="A246" t="str">
            <v>B-5889</v>
          </cell>
          <cell r="B246" t="str">
            <v>曹雪涛</v>
          </cell>
          <cell r="C246" t="str">
            <v>研发中心</v>
          </cell>
          <cell r="D246" t="str">
            <v>奇酷自拍杆</v>
          </cell>
          <cell r="F246">
            <v>160</v>
          </cell>
          <cell r="G246">
            <v>80</v>
          </cell>
          <cell r="H246">
            <v>0.5</v>
          </cell>
          <cell r="I246" t="str">
            <v>东南融通信息科技（苏州）有限公司</v>
          </cell>
          <cell r="J246" t="str">
            <v>技术开发</v>
          </cell>
        </row>
        <row r="247">
          <cell r="A247" t="str">
            <v>B-7386</v>
          </cell>
          <cell r="B247" t="str">
            <v>陈敏</v>
          </cell>
          <cell r="C247" t="str">
            <v>研发中心</v>
          </cell>
          <cell r="D247" t="str">
            <v>奇酷自拍杆</v>
          </cell>
          <cell r="F247">
            <v>160</v>
          </cell>
          <cell r="G247">
            <v>80</v>
          </cell>
          <cell r="H247">
            <v>0.5</v>
          </cell>
          <cell r="I247" t="str">
            <v>东南融通信息科技（苏州）有限公司</v>
          </cell>
          <cell r="J247" t="str">
            <v>项目组长</v>
          </cell>
        </row>
        <row r="248">
          <cell r="A248" t="str">
            <v>B-12367</v>
          </cell>
          <cell r="B248" t="str">
            <v>李奉</v>
          </cell>
          <cell r="C248" t="str">
            <v>研发中心</v>
          </cell>
          <cell r="D248" t="str">
            <v>赛格在线商场项目</v>
          </cell>
          <cell r="E248" t="str">
            <v>根据详细设计，编写各模块的集成测试用例</v>
          </cell>
          <cell r="F248">
            <v>160</v>
          </cell>
          <cell r="G248">
            <v>160</v>
          </cell>
          <cell r="H248">
            <v>1</v>
          </cell>
          <cell r="I248" t="str">
            <v>东南融通信息科技（苏州）有限公司</v>
          </cell>
          <cell r="J248" t="str">
            <v>测试工作</v>
          </cell>
        </row>
        <row r="249">
          <cell r="A249" t="str">
            <v>B-6890</v>
          </cell>
          <cell r="B249" t="str">
            <v>唐清鹏</v>
          </cell>
          <cell r="C249" t="str">
            <v>研发中心</v>
          </cell>
          <cell r="D249" t="str">
            <v>赛格在线商场项目</v>
          </cell>
          <cell r="E249" t="str">
            <v>根据项目详细设计，搭建开发环境，创建数据库，编写数据访问类等基础代码</v>
          </cell>
          <cell r="F249">
            <v>160</v>
          </cell>
          <cell r="G249">
            <v>80</v>
          </cell>
          <cell r="H249">
            <v>0.5</v>
          </cell>
          <cell r="I249" t="str">
            <v>东南融通信息科技（苏州）有限公司</v>
          </cell>
          <cell r="J249" t="str">
            <v>技术开发</v>
          </cell>
        </row>
        <row r="250">
          <cell r="A250" t="str">
            <v>B-7254</v>
          </cell>
          <cell r="B250" t="str">
            <v>缪洪涛</v>
          </cell>
          <cell r="C250" t="str">
            <v>研发中心</v>
          </cell>
          <cell r="D250" t="str">
            <v>赛格在线商场项目</v>
          </cell>
          <cell r="E250" t="str">
            <v>编制项目需求说明书和详细设计</v>
          </cell>
          <cell r="F250">
            <v>160</v>
          </cell>
          <cell r="G250">
            <v>80</v>
          </cell>
          <cell r="H250">
            <v>0.5</v>
          </cell>
          <cell r="I250" t="str">
            <v>东南融通信息科技（苏州）有限公司</v>
          </cell>
          <cell r="J250" t="str">
            <v>项目组长</v>
          </cell>
        </row>
        <row r="251">
          <cell r="A251" t="str">
            <v>B-7382</v>
          </cell>
          <cell r="B251" t="str">
            <v>全荃</v>
          </cell>
          <cell r="C251" t="str">
            <v>研发中心</v>
          </cell>
          <cell r="D251" t="str">
            <v>赛格在线商场项目</v>
          </cell>
          <cell r="E251" t="str">
            <v>根据详细设计，编写项目系统测试用例</v>
          </cell>
          <cell r="F251">
            <v>160</v>
          </cell>
          <cell r="G251">
            <v>80</v>
          </cell>
          <cell r="H251">
            <v>0.5</v>
          </cell>
          <cell r="I251" t="str">
            <v>东南融通信息科技（苏州）有限公司</v>
          </cell>
          <cell r="J251" t="str">
            <v>测试工作</v>
          </cell>
        </row>
        <row r="252">
          <cell r="A252" t="str">
            <v>B-23643</v>
          </cell>
          <cell r="B252" t="str">
            <v>杨晓芳</v>
          </cell>
          <cell r="C252" t="str">
            <v>研发中心</v>
          </cell>
          <cell r="D252" t="str">
            <v>协同采购平台项目</v>
          </cell>
          <cell r="F252">
            <v>160</v>
          </cell>
          <cell r="G252">
            <v>160</v>
          </cell>
          <cell r="H252">
            <v>1</v>
          </cell>
          <cell r="I252" t="str">
            <v>东南融通信息科技（苏州）有限公司</v>
          </cell>
          <cell r="J252" t="str">
            <v>测试工作</v>
          </cell>
        </row>
        <row r="253">
          <cell r="A253" t="str">
            <v>B-8016</v>
          </cell>
          <cell r="B253" t="str">
            <v>徐璐</v>
          </cell>
          <cell r="C253" t="str">
            <v>研发中心</v>
          </cell>
          <cell r="D253" t="str">
            <v>协同采购平台项目</v>
          </cell>
          <cell r="F253">
            <v>160</v>
          </cell>
          <cell r="G253">
            <v>80</v>
          </cell>
          <cell r="H253">
            <v>0.5</v>
          </cell>
          <cell r="I253" t="str">
            <v>东南融通信息科技（苏州）有限公司</v>
          </cell>
          <cell r="J253" t="str">
            <v>技术开发</v>
          </cell>
        </row>
        <row r="254">
          <cell r="A254" t="str">
            <v>B-11332</v>
          </cell>
          <cell r="B254" t="str">
            <v>杨作用</v>
          </cell>
          <cell r="C254" t="str">
            <v>研发中心</v>
          </cell>
          <cell r="D254" t="str">
            <v>佰钧成苏州-社会保险系统</v>
          </cell>
          <cell r="F254">
            <v>140</v>
          </cell>
          <cell r="G254">
            <v>140</v>
          </cell>
          <cell r="H254">
            <v>1</v>
          </cell>
          <cell r="I254" t="str">
            <v>武汉佰钧成技术有限责任公司</v>
          </cell>
          <cell r="J254" t="str">
            <v>技术开发</v>
          </cell>
        </row>
        <row r="255">
          <cell r="A255" t="str">
            <v>B-19719</v>
          </cell>
          <cell r="B255" t="str">
            <v>徐洋阳</v>
          </cell>
          <cell r="C255" t="str">
            <v>研发中心</v>
          </cell>
          <cell r="D255" t="str">
            <v>佰钧成苏州-社会保险系统</v>
          </cell>
          <cell r="F255">
            <v>160</v>
          </cell>
          <cell r="G255">
            <v>160</v>
          </cell>
          <cell r="H255">
            <v>1</v>
          </cell>
          <cell r="I255" t="str">
            <v>武汉佰钧成技术有限责任公司</v>
          </cell>
          <cell r="J255" t="str">
            <v>测试工作</v>
          </cell>
        </row>
        <row r="256">
          <cell r="A256" t="str">
            <v>B-25313</v>
          </cell>
          <cell r="B256" t="str">
            <v>李磊</v>
          </cell>
          <cell r="C256" t="str">
            <v>研发中心</v>
          </cell>
          <cell r="D256" t="str">
            <v>佰钧成苏州-社会保险系统</v>
          </cell>
          <cell r="F256">
            <v>160</v>
          </cell>
          <cell r="G256">
            <v>160</v>
          </cell>
          <cell r="H256">
            <v>1</v>
          </cell>
          <cell r="I256" t="str">
            <v>武汉佰钧成技术有限责任公司</v>
          </cell>
          <cell r="J256" t="str">
            <v>技术开发</v>
          </cell>
        </row>
        <row r="257">
          <cell r="A257" t="str">
            <v>B-26339</v>
          </cell>
          <cell r="B257" t="str">
            <v>陈梦雄</v>
          </cell>
          <cell r="C257" t="str">
            <v>研发中心</v>
          </cell>
          <cell r="D257" t="str">
            <v>佰钧成苏州-生产信息管理系统</v>
          </cell>
          <cell r="F257">
            <v>160</v>
          </cell>
          <cell r="G257">
            <v>160</v>
          </cell>
          <cell r="H257">
            <v>1</v>
          </cell>
          <cell r="I257" t="str">
            <v>武汉佰钧成技术有限责任公司</v>
          </cell>
          <cell r="J257" t="str">
            <v>测试工作</v>
          </cell>
        </row>
        <row r="258">
          <cell r="A258" t="str">
            <v>B-14563</v>
          </cell>
          <cell r="B258" t="str">
            <v>张淼淼</v>
          </cell>
          <cell r="C258" t="str">
            <v>研发中心</v>
          </cell>
          <cell r="D258" t="str">
            <v>佰钧成苏州-生产信息管理系统</v>
          </cell>
          <cell r="F258">
            <v>160</v>
          </cell>
          <cell r="G258">
            <v>160</v>
          </cell>
          <cell r="H258">
            <v>1</v>
          </cell>
          <cell r="I258" t="str">
            <v>武汉佰钧成技术有限责任公司</v>
          </cell>
          <cell r="J258" t="str">
            <v>技术开发</v>
          </cell>
        </row>
        <row r="259">
          <cell r="A259" t="str">
            <v>B-24299</v>
          </cell>
          <cell r="B259" t="str">
            <v>彭志敏</v>
          </cell>
          <cell r="C259" t="str">
            <v>研发中心</v>
          </cell>
          <cell r="D259" t="str">
            <v>佰钧成苏州-生产信息管理系统</v>
          </cell>
          <cell r="F259">
            <v>160</v>
          </cell>
          <cell r="G259">
            <v>160</v>
          </cell>
          <cell r="H259">
            <v>1</v>
          </cell>
          <cell r="I259" t="str">
            <v>武汉佰钧成技术有限责任公司</v>
          </cell>
          <cell r="J259" t="str">
            <v>技术开发</v>
          </cell>
        </row>
        <row r="260">
          <cell r="A260" t="str">
            <v>B-13156</v>
          </cell>
          <cell r="B260" t="str">
            <v>屈带兵</v>
          </cell>
          <cell r="C260" t="str">
            <v>研发中心</v>
          </cell>
          <cell r="D260" t="str">
            <v>佰钧成苏州-移动投保项目</v>
          </cell>
          <cell r="F260">
            <v>160</v>
          </cell>
          <cell r="G260">
            <v>160</v>
          </cell>
          <cell r="H260">
            <v>1</v>
          </cell>
          <cell r="I260" t="str">
            <v>武汉佰钧成技术有限责任公司</v>
          </cell>
          <cell r="J260" t="str">
            <v>测试工作</v>
          </cell>
        </row>
        <row r="261">
          <cell r="A261" t="str">
            <v>B-14264</v>
          </cell>
          <cell r="B261" t="str">
            <v>阳华</v>
          </cell>
          <cell r="C261" t="str">
            <v>研发中心</v>
          </cell>
          <cell r="D261" t="str">
            <v>佰钧成苏州-移动投保项目</v>
          </cell>
          <cell r="F261">
            <v>160</v>
          </cell>
          <cell r="G261">
            <v>160</v>
          </cell>
          <cell r="H261">
            <v>1</v>
          </cell>
          <cell r="I261" t="str">
            <v>武汉佰钧成技术有限责任公司</v>
          </cell>
          <cell r="J261" t="str">
            <v>测试工作</v>
          </cell>
        </row>
        <row r="262">
          <cell r="A262" t="str">
            <v>B-23295</v>
          </cell>
          <cell r="B262" t="str">
            <v>胡雨洋</v>
          </cell>
          <cell r="C262" t="str">
            <v>研发中心</v>
          </cell>
          <cell r="D262" t="str">
            <v>佰钧成苏州-银行信贷管理信息系统</v>
          </cell>
          <cell r="F262">
            <v>160</v>
          </cell>
          <cell r="G262">
            <v>160</v>
          </cell>
          <cell r="H262">
            <v>1</v>
          </cell>
          <cell r="I262" t="str">
            <v>武汉佰钧成技术有限责任公司</v>
          </cell>
          <cell r="J262" t="str">
            <v>测试工作</v>
          </cell>
        </row>
        <row r="263">
          <cell r="A263" t="str">
            <v>B-25454</v>
          </cell>
          <cell r="B263" t="str">
            <v>赵治勇</v>
          </cell>
          <cell r="C263" t="str">
            <v>研发中心</v>
          </cell>
          <cell r="D263" t="str">
            <v>佰钧成苏州-银行信贷管理信息系统</v>
          </cell>
          <cell r="F263">
            <v>160</v>
          </cell>
          <cell r="G263">
            <v>160</v>
          </cell>
          <cell r="H263">
            <v>1</v>
          </cell>
          <cell r="I263" t="str">
            <v>武汉佰钧成技术有限责任公司</v>
          </cell>
          <cell r="J263" t="str">
            <v>技术开发</v>
          </cell>
        </row>
        <row r="264">
          <cell r="A264" t="str">
            <v>B-1364</v>
          </cell>
          <cell r="B264" t="str">
            <v>杨芳</v>
          </cell>
          <cell r="C264" t="str">
            <v>研发中心</v>
          </cell>
          <cell r="D264" t="str">
            <v>重庆佰钧成-办公自动化系统</v>
          </cell>
          <cell r="E264" t="str">
            <v>编制项目需求说明书</v>
          </cell>
          <cell r="F264">
            <v>160</v>
          </cell>
          <cell r="G264">
            <v>48</v>
          </cell>
          <cell r="H264">
            <v>0.3</v>
          </cell>
          <cell r="I264" t="str">
            <v>武汉佰钧成技术有限责任公司</v>
          </cell>
          <cell r="J264" t="str">
            <v>组长</v>
          </cell>
        </row>
        <row r="265">
          <cell r="A265" t="str">
            <v>B-9884</v>
          </cell>
          <cell r="B265" t="str">
            <v>余冰</v>
          </cell>
          <cell r="C265" t="str">
            <v>研发中心</v>
          </cell>
          <cell r="D265" t="str">
            <v>重庆佰钧成-计算机辅助工艺设计系统</v>
          </cell>
          <cell r="E265" t="str">
            <v>编制项目需求说明书</v>
          </cell>
          <cell r="F265">
            <v>160</v>
          </cell>
          <cell r="G265">
            <v>80</v>
          </cell>
          <cell r="H265">
            <v>0.5</v>
          </cell>
          <cell r="I265" t="str">
            <v>武汉佰钧成技术有限责任公司</v>
          </cell>
          <cell r="J265" t="str">
            <v>组长</v>
          </cell>
        </row>
      </sheetData>
      <sheetData sheetId="2"/>
      <sheetData sheetId="3">
        <row r="1">
          <cell r="B1" t="str">
            <v>2016年 3月研发人员工时情况统计表</v>
          </cell>
        </row>
      </sheetData>
      <sheetData sheetId="4">
        <row r="1">
          <cell r="B1" t="str">
            <v>2016年4月研发人员工时情况统计表</v>
          </cell>
        </row>
      </sheetData>
      <sheetData sheetId="5">
        <row r="1">
          <cell r="B1" t="str">
            <v>2016年5月研发人员工时情况统计表</v>
          </cell>
        </row>
      </sheetData>
      <sheetData sheetId="6">
        <row r="1">
          <cell r="B1" t="str">
            <v>2016年6月研发人员工时情况统计表</v>
          </cell>
        </row>
      </sheetData>
      <sheetData sheetId="7">
        <row r="1">
          <cell r="B1" t="str">
            <v>2016年7月研发人员工时情况统计表</v>
          </cell>
        </row>
      </sheetData>
      <sheetData sheetId="8">
        <row r="1">
          <cell r="B1" t="str">
            <v>2016年8月研发人员工时情况统计表</v>
          </cell>
        </row>
      </sheetData>
      <sheetData sheetId="9">
        <row r="1">
          <cell r="B1" t="str">
            <v>2016年9月研发人员工时情况统计表</v>
          </cell>
        </row>
      </sheetData>
      <sheetData sheetId="10">
        <row r="1">
          <cell r="B1" t="str">
            <v>2016年10月研发人员工时情况统计表</v>
          </cell>
        </row>
      </sheetData>
      <sheetData sheetId="11" refreshError="1"/>
      <sheetData sheetId="1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5"/>
  <sheetViews>
    <sheetView tabSelected="1" topLeftCell="D1" workbookViewId="0">
      <selection activeCell="K3" sqref="K3:K183"/>
    </sheetView>
  </sheetViews>
  <sheetFormatPr defaultRowHeight="13.5" x14ac:dyDescent="0.15"/>
  <cols>
    <col min="1" max="1" width="9" style="1"/>
    <col min="2" max="2" width="8" style="1" customWidth="1"/>
    <col min="3" max="3" width="8.625" style="1" customWidth="1"/>
    <col min="4" max="4" width="16.375" style="1" customWidth="1"/>
    <col min="5" max="5" width="34.5" style="1" customWidth="1"/>
    <col min="6" max="6" width="10.25" style="10" customWidth="1"/>
    <col min="7" max="7" width="5" style="10" bestFit="1" customWidth="1"/>
    <col min="8" max="8" width="6.75" style="11" bestFit="1" customWidth="1"/>
    <col min="9" max="9" width="23.5" customWidth="1"/>
    <col min="10" max="10" width="20.75" customWidth="1"/>
    <col min="11" max="11" width="34.25" style="35" customWidth="1"/>
  </cols>
  <sheetData>
    <row r="1" spans="1:11" ht="14.25" x14ac:dyDescent="0.15">
      <c r="B1" s="49" t="s">
        <v>0</v>
      </c>
      <c r="C1" s="50"/>
      <c r="D1" s="50"/>
      <c r="E1" s="50"/>
      <c r="F1" s="50"/>
      <c r="G1" s="50"/>
      <c r="H1" s="50"/>
    </row>
    <row r="2" spans="1:11" ht="24" customHeight="1" x14ac:dyDescent="0.15">
      <c r="A2" s="21" t="s">
        <v>3062</v>
      </c>
      <c r="B2" s="3" t="s">
        <v>2</v>
      </c>
      <c r="C2" s="4" t="s">
        <v>3</v>
      </c>
      <c r="D2" s="4" t="s">
        <v>4</v>
      </c>
      <c r="E2" s="3" t="s">
        <v>2837</v>
      </c>
      <c r="F2" s="4" t="s">
        <v>5</v>
      </c>
      <c r="G2" s="4" t="s">
        <v>6</v>
      </c>
      <c r="H2" s="5" t="s">
        <v>7</v>
      </c>
      <c r="I2" s="14" t="s">
        <v>1259</v>
      </c>
      <c r="J2" s="23" t="s">
        <v>1524</v>
      </c>
      <c r="K2" s="24" t="s">
        <v>1523</v>
      </c>
    </row>
    <row r="3" spans="1:11" ht="15" customHeight="1" x14ac:dyDescent="0.15">
      <c r="A3" s="6" t="s">
        <v>8</v>
      </c>
      <c r="B3" s="7" t="s">
        <v>9</v>
      </c>
      <c r="C3" s="6" t="s">
        <v>10</v>
      </c>
      <c r="D3" s="6" t="s">
        <v>11</v>
      </c>
      <c r="E3" s="25" t="s">
        <v>3982</v>
      </c>
      <c r="F3" s="8">
        <f>VLOOKUP(A3,'[1]1月'!$E:$P,12,0)</f>
        <v>160</v>
      </c>
      <c r="G3" s="8">
        <f>ROUND(F3*H3,2)</f>
        <v>160</v>
      </c>
      <c r="H3" s="9">
        <v>1</v>
      </c>
      <c r="I3" s="22" t="s">
        <v>1367</v>
      </c>
      <c r="J3" s="25" t="s">
        <v>3994</v>
      </c>
      <c r="K3" s="36"/>
    </row>
    <row r="4" spans="1:11" ht="15" customHeight="1" x14ac:dyDescent="0.15">
      <c r="A4" s="6" t="s">
        <v>12</v>
      </c>
      <c r="B4" s="7" t="s">
        <v>13</v>
      </c>
      <c r="C4" s="6" t="s">
        <v>10</v>
      </c>
      <c r="D4" s="6" t="s">
        <v>11</v>
      </c>
      <c r="E4" s="40" t="s">
        <v>4026</v>
      </c>
      <c r="F4" s="8">
        <f>VLOOKUP(A4,'[1]1月'!$E:$P,12,0)</f>
        <v>160</v>
      </c>
      <c r="G4" s="8">
        <f t="shared" ref="G4:G67" si="0">ROUND(F4*H4,2)</f>
        <v>80</v>
      </c>
      <c r="H4" s="9">
        <v>0.5</v>
      </c>
      <c r="I4" s="22" t="s">
        <v>1367</v>
      </c>
      <c r="J4" s="25" t="str">
        <f>VLOOKUP(A4,'[2]武汉佰钧成（项目名称变更后)发税审底稿第二版'!$B:$T,19,0)</f>
        <v>测试工作</v>
      </c>
      <c r="K4" s="36"/>
    </row>
    <row r="5" spans="1:11" ht="15" customHeight="1" x14ac:dyDescent="0.15">
      <c r="A5" s="6" t="s">
        <v>14</v>
      </c>
      <c r="B5" s="7" t="s">
        <v>15</v>
      </c>
      <c r="C5" s="6" t="s">
        <v>16</v>
      </c>
      <c r="D5" s="6" t="s">
        <v>11</v>
      </c>
      <c r="E5" s="40" t="s">
        <v>4026</v>
      </c>
      <c r="F5" s="8">
        <f>VLOOKUP(A5,'[1]1月'!$E:$P,12,0)</f>
        <v>160</v>
      </c>
      <c r="G5" s="8">
        <f t="shared" si="0"/>
        <v>48</v>
      </c>
      <c r="H5" s="9">
        <v>0.3</v>
      </c>
      <c r="I5" s="22" t="s">
        <v>1367</v>
      </c>
      <c r="J5" s="25" t="str">
        <f>VLOOKUP(A5,'[2]武汉佰钧成（项目名称变更后)发税审底稿第二版'!$B:$T,19,0)</f>
        <v>技术经理</v>
      </c>
      <c r="K5" s="36"/>
    </row>
    <row r="6" spans="1:11" ht="15" customHeight="1" x14ac:dyDescent="0.15">
      <c r="A6" s="6" t="s">
        <v>17</v>
      </c>
      <c r="B6" s="7" t="s">
        <v>18</v>
      </c>
      <c r="C6" s="6" t="s">
        <v>16</v>
      </c>
      <c r="D6" s="6" t="s">
        <v>11</v>
      </c>
      <c r="E6" s="40" t="s">
        <v>4026</v>
      </c>
      <c r="F6" s="8">
        <f>VLOOKUP(A6,'[1]1月'!$E:$P,12,0)</f>
        <v>160</v>
      </c>
      <c r="G6" s="8">
        <f t="shared" si="0"/>
        <v>80</v>
      </c>
      <c r="H6" s="9">
        <v>0.5</v>
      </c>
      <c r="I6" s="22" t="s">
        <v>1367</v>
      </c>
      <c r="J6" s="25" t="str">
        <f>VLOOKUP(A6,'[2]武汉佰钧成（项目名称变更后)发税审底稿第二版'!$B:$T,19,0)</f>
        <v>技术开发</v>
      </c>
      <c r="K6" s="36"/>
    </row>
    <row r="7" spans="1:11" ht="15" customHeight="1" x14ac:dyDescent="0.15">
      <c r="A7" s="6" t="s">
        <v>19</v>
      </c>
      <c r="B7" s="7" t="s">
        <v>20</v>
      </c>
      <c r="C7" s="6" t="s">
        <v>16</v>
      </c>
      <c r="D7" s="6" t="s">
        <v>11</v>
      </c>
      <c r="E7" s="40" t="s">
        <v>4026</v>
      </c>
      <c r="F7" s="8">
        <f>VLOOKUP(A7,'[1]1月'!$E:$P,12,0)</f>
        <v>160</v>
      </c>
      <c r="G7" s="8">
        <f t="shared" si="0"/>
        <v>80</v>
      </c>
      <c r="H7" s="9">
        <v>0.5</v>
      </c>
      <c r="I7" s="22" t="s">
        <v>1367</v>
      </c>
      <c r="J7" s="25" t="str">
        <f>VLOOKUP(A7,'[2]武汉佰钧成（项目名称变更后)发税审底稿第二版'!$B:$T,19,0)</f>
        <v>技术开发</v>
      </c>
      <c r="K7" s="36"/>
    </row>
    <row r="8" spans="1:11" ht="15" customHeight="1" x14ac:dyDescent="0.15">
      <c r="A8" s="6" t="s">
        <v>21</v>
      </c>
      <c r="B8" s="7" t="s">
        <v>22</v>
      </c>
      <c r="C8" s="6" t="s">
        <v>16</v>
      </c>
      <c r="D8" s="6" t="s">
        <v>11</v>
      </c>
      <c r="E8" s="40" t="s">
        <v>4026</v>
      </c>
      <c r="F8" s="8">
        <f>VLOOKUP(A8,'[1]1月'!$E:$P,12,0)</f>
        <v>160</v>
      </c>
      <c r="G8" s="8">
        <f t="shared" si="0"/>
        <v>80</v>
      </c>
      <c r="H8" s="9">
        <v>0.5</v>
      </c>
      <c r="I8" s="22" t="s">
        <v>1367</v>
      </c>
      <c r="J8" s="25" t="str">
        <f>VLOOKUP(A8,'[2]武汉佰钧成（项目名称变更后)发税审底稿第二版'!$B:$T,19,0)</f>
        <v>技术开发</v>
      </c>
      <c r="K8" s="36"/>
    </row>
    <row r="9" spans="1:11" ht="15" customHeight="1" x14ac:dyDescent="0.15">
      <c r="A9" s="6" t="s">
        <v>23</v>
      </c>
      <c r="B9" s="7" t="s">
        <v>24</v>
      </c>
      <c r="C9" s="6" t="s">
        <v>16</v>
      </c>
      <c r="D9" s="6" t="s">
        <v>11</v>
      </c>
      <c r="E9" s="25" t="s">
        <v>3982</v>
      </c>
      <c r="F9" s="8">
        <f>VLOOKUP(A9,'[1]1月'!$E:$P,12,0)</f>
        <v>160</v>
      </c>
      <c r="G9" s="8">
        <f t="shared" si="0"/>
        <v>32</v>
      </c>
      <c r="H9" s="9">
        <v>0.2</v>
      </c>
      <c r="I9" s="22" t="s">
        <v>1367</v>
      </c>
      <c r="J9" s="25" t="s">
        <v>3994</v>
      </c>
      <c r="K9" s="36"/>
    </row>
    <row r="10" spans="1:11" ht="15" customHeight="1" x14ac:dyDescent="0.15">
      <c r="A10" s="6" t="s">
        <v>25</v>
      </c>
      <c r="B10" s="7" t="s">
        <v>26</v>
      </c>
      <c r="C10" s="6" t="s">
        <v>16</v>
      </c>
      <c r="D10" s="6" t="s">
        <v>11</v>
      </c>
      <c r="E10" s="25" t="s">
        <v>3982</v>
      </c>
      <c r="F10" s="8">
        <f>VLOOKUP(A10,'[1]1月'!$E:$P,12,0)</f>
        <v>136</v>
      </c>
      <c r="G10" s="8">
        <f t="shared" si="0"/>
        <v>40.799999999999997</v>
      </c>
      <c r="H10" s="9">
        <v>0.3</v>
      </c>
      <c r="I10" s="22" t="s">
        <v>1367</v>
      </c>
      <c r="J10" s="25" t="s">
        <v>3994</v>
      </c>
      <c r="K10" s="36"/>
    </row>
    <row r="11" spans="1:11" ht="15" customHeight="1" x14ac:dyDescent="0.15">
      <c r="A11" s="6" t="s">
        <v>27</v>
      </c>
      <c r="B11" s="7" t="s">
        <v>28</v>
      </c>
      <c r="C11" s="6" t="s">
        <v>16</v>
      </c>
      <c r="D11" s="6" t="s">
        <v>11</v>
      </c>
      <c r="E11" s="40" t="s">
        <v>4026</v>
      </c>
      <c r="F11" s="8">
        <f>VLOOKUP(A11,'[1]1月'!$E:$P,12,0)</f>
        <v>160</v>
      </c>
      <c r="G11" s="8">
        <f t="shared" si="0"/>
        <v>80</v>
      </c>
      <c r="H11" s="9">
        <v>0.5</v>
      </c>
      <c r="I11" s="22" t="s">
        <v>1367</v>
      </c>
      <c r="J11" s="25" t="str">
        <f>VLOOKUP(A11,'[2]武汉佰钧成（项目名称变更后)发税审底稿第二版'!$B:$T,19,0)</f>
        <v>技术开发</v>
      </c>
      <c r="K11" s="36"/>
    </row>
    <row r="12" spans="1:11" ht="15" customHeight="1" x14ac:dyDescent="0.15">
      <c r="A12" s="6" t="s">
        <v>29</v>
      </c>
      <c r="B12" s="7" t="s">
        <v>30</v>
      </c>
      <c r="C12" s="6" t="s">
        <v>16</v>
      </c>
      <c r="D12" s="6" t="s">
        <v>11</v>
      </c>
      <c r="E12" s="25" t="s">
        <v>3982</v>
      </c>
      <c r="F12" s="8">
        <f>VLOOKUP(A12,'[1]1月'!$E:$P,12,0)</f>
        <v>160</v>
      </c>
      <c r="G12" s="8">
        <f t="shared" si="0"/>
        <v>160</v>
      </c>
      <c r="H12" s="9">
        <v>1</v>
      </c>
      <c r="I12" s="22" t="s">
        <v>1367</v>
      </c>
      <c r="J12" s="25" t="s">
        <v>3994</v>
      </c>
      <c r="K12" s="36"/>
    </row>
    <row r="13" spans="1:11" ht="15" customHeight="1" x14ac:dyDescent="0.15">
      <c r="A13" s="6" t="s">
        <v>31</v>
      </c>
      <c r="B13" s="7" t="s">
        <v>32</v>
      </c>
      <c r="C13" s="6" t="s">
        <v>16</v>
      </c>
      <c r="D13" s="6" t="s">
        <v>11</v>
      </c>
      <c r="E13" s="40" t="s">
        <v>4027</v>
      </c>
      <c r="F13" s="8">
        <f>VLOOKUP(A13,'[1]1月'!$E:$P,12,0)</f>
        <v>160</v>
      </c>
      <c r="G13" s="8">
        <f t="shared" si="0"/>
        <v>160</v>
      </c>
      <c r="H13" s="9">
        <v>1</v>
      </c>
      <c r="I13" s="22" t="s">
        <v>1367</v>
      </c>
      <c r="J13" s="25" t="str">
        <f>VLOOKUP(A13,'[2]武汉佰钧成（项目名称变更后)发税审底稿第二版'!$B:$T,19,0)</f>
        <v>技术开发</v>
      </c>
      <c r="K13" s="36"/>
    </row>
    <row r="14" spans="1:11" ht="15" customHeight="1" x14ac:dyDescent="0.15">
      <c r="A14" s="6" t="s">
        <v>33</v>
      </c>
      <c r="B14" s="7" t="s">
        <v>34</v>
      </c>
      <c r="C14" s="6" t="s">
        <v>16</v>
      </c>
      <c r="D14" s="6" t="s">
        <v>11</v>
      </c>
      <c r="E14" s="40" t="s">
        <v>4028</v>
      </c>
      <c r="F14" s="8">
        <f>VLOOKUP(A14,'[1]1月'!$E:$P,12,0)</f>
        <v>160</v>
      </c>
      <c r="G14" s="8">
        <f t="shared" si="0"/>
        <v>48</v>
      </c>
      <c r="H14" s="9">
        <v>0.3</v>
      </c>
      <c r="I14" s="22" t="s">
        <v>1367</v>
      </c>
      <c r="J14" s="25" t="str">
        <f>VLOOKUP(A14,'[2]武汉佰钧成（项目名称变更后)发税审底稿第二版'!$B:$T,19,0)</f>
        <v>技术开发</v>
      </c>
      <c r="K14" s="36"/>
    </row>
    <row r="15" spans="1:11" ht="15" customHeight="1" x14ac:dyDescent="0.15">
      <c r="A15" s="6" t="s">
        <v>35</v>
      </c>
      <c r="B15" s="7" t="s">
        <v>36</v>
      </c>
      <c r="C15" s="6" t="s">
        <v>16</v>
      </c>
      <c r="D15" s="6" t="s">
        <v>11</v>
      </c>
      <c r="E15" s="40" t="s">
        <v>4029</v>
      </c>
      <c r="F15" s="8">
        <f>VLOOKUP(A15,'[1]1月'!$E:$P,12,0)</f>
        <v>160</v>
      </c>
      <c r="G15" s="8">
        <f t="shared" si="0"/>
        <v>48</v>
      </c>
      <c r="H15" s="9">
        <v>0.3</v>
      </c>
      <c r="I15" s="22" t="s">
        <v>1367</v>
      </c>
      <c r="J15" s="25" t="str">
        <f>VLOOKUP(A15,'[2]武汉佰钧成（项目名称变更后)发税审底稿第二版'!$B:$T,19,0)</f>
        <v>项目经理</v>
      </c>
      <c r="K15" s="36"/>
    </row>
    <row r="16" spans="1:11" ht="15" customHeight="1" x14ac:dyDescent="0.15">
      <c r="A16" s="6" t="s">
        <v>37</v>
      </c>
      <c r="B16" s="7" t="s">
        <v>38</v>
      </c>
      <c r="C16" s="6" t="s">
        <v>16</v>
      </c>
      <c r="D16" s="6" t="s">
        <v>11</v>
      </c>
      <c r="E16" s="40" t="s">
        <v>4030</v>
      </c>
      <c r="F16" s="8">
        <f>VLOOKUP(A16,'[1]1月'!$E:$P,12,0)</f>
        <v>160</v>
      </c>
      <c r="G16" s="8">
        <f t="shared" si="0"/>
        <v>80</v>
      </c>
      <c r="H16" s="9">
        <v>0.5</v>
      </c>
      <c r="I16" s="22" t="s">
        <v>1367</v>
      </c>
      <c r="J16" s="25" t="str">
        <f>VLOOKUP(A16,'[2]武汉佰钧成（项目名称变更后)发税审底稿第二版'!$B:$T,19,0)</f>
        <v>技术开发</v>
      </c>
      <c r="K16" s="36"/>
    </row>
    <row r="17" spans="1:11" ht="15" customHeight="1" x14ac:dyDescent="0.15">
      <c r="A17" s="6" t="s">
        <v>39</v>
      </c>
      <c r="B17" s="7" t="s">
        <v>40</v>
      </c>
      <c r="C17" s="6" t="s">
        <v>16</v>
      </c>
      <c r="D17" s="6" t="s">
        <v>11</v>
      </c>
      <c r="E17" s="40" t="s">
        <v>4031</v>
      </c>
      <c r="F17" s="8">
        <f>VLOOKUP(A17,'[1]1月'!$E:$P,12,0)</f>
        <v>160</v>
      </c>
      <c r="G17" s="8">
        <f t="shared" si="0"/>
        <v>48</v>
      </c>
      <c r="H17" s="9">
        <v>0.3</v>
      </c>
      <c r="I17" s="22" t="s">
        <v>1367</v>
      </c>
      <c r="J17" s="25" t="str">
        <f>VLOOKUP(A17,'[2]武汉佰钧成（项目名称变更后)发税审底稿第二版'!$B:$T,19,0)</f>
        <v>技术开发</v>
      </c>
      <c r="K17" s="36"/>
    </row>
    <row r="18" spans="1:11" ht="15" customHeight="1" x14ac:dyDescent="0.15">
      <c r="A18" s="6" t="s">
        <v>41</v>
      </c>
      <c r="B18" s="7" t="s">
        <v>42</v>
      </c>
      <c r="C18" s="6" t="s">
        <v>16</v>
      </c>
      <c r="D18" s="6" t="s">
        <v>11</v>
      </c>
      <c r="E18" s="25" t="s">
        <v>3982</v>
      </c>
      <c r="F18" s="8">
        <f>VLOOKUP(A18,'[1]1月'!$E:$P,12,0)</f>
        <v>160</v>
      </c>
      <c r="G18" s="8">
        <f t="shared" si="0"/>
        <v>48</v>
      </c>
      <c r="H18" s="9">
        <v>0.3</v>
      </c>
      <c r="I18" s="22" t="s">
        <v>1367</v>
      </c>
      <c r="J18" s="25" t="s">
        <v>3994</v>
      </c>
      <c r="K18" s="36"/>
    </row>
    <row r="19" spans="1:11" ht="15" customHeight="1" x14ac:dyDescent="0.15">
      <c r="A19" s="6" t="s">
        <v>43</v>
      </c>
      <c r="B19" s="7" t="s">
        <v>44</v>
      </c>
      <c r="C19" s="6" t="s">
        <v>16</v>
      </c>
      <c r="D19" s="6" t="s">
        <v>11</v>
      </c>
      <c r="E19" s="40" t="s">
        <v>4032</v>
      </c>
      <c r="F19" s="8">
        <f>VLOOKUP(A19,'[1]1月'!$E:$P,12,0)</f>
        <v>160</v>
      </c>
      <c r="G19" s="8">
        <f t="shared" si="0"/>
        <v>48</v>
      </c>
      <c r="H19" s="9">
        <v>0.3</v>
      </c>
      <c r="I19" s="22" t="s">
        <v>1367</v>
      </c>
      <c r="J19" s="25" t="str">
        <f>VLOOKUP(A19,'[2]武汉佰钧成（项目名称变更后)发税审底稿第二版'!$B:$T,19,0)</f>
        <v>测试工作</v>
      </c>
      <c r="K19" s="36"/>
    </row>
    <row r="20" spans="1:11" ht="15" customHeight="1" x14ac:dyDescent="0.15">
      <c r="A20" s="6" t="s">
        <v>45</v>
      </c>
      <c r="B20" s="7" t="s">
        <v>46</v>
      </c>
      <c r="C20" s="6" t="s">
        <v>16</v>
      </c>
      <c r="D20" s="6" t="s">
        <v>11</v>
      </c>
      <c r="E20" s="40" t="s">
        <v>4033</v>
      </c>
      <c r="F20" s="8">
        <f>VLOOKUP(A20,'[1]1月'!$E:$P,12,0)</f>
        <v>160</v>
      </c>
      <c r="G20" s="8">
        <f t="shared" si="0"/>
        <v>80</v>
      </c>
      <c r="H20" s="9">
        <v>0.5</v>
      </c>
      <c r="I20" s="22" t="s">
        <v>1367</v>
      </c>
      <c r="J20" s="25" t="str">
        <f>VLOOKUP(A20,'[2]武汉佰钧成（项目名称变更后)发税审底稿第二版'!$B:$T,19,0)</f>
        <v>技术开发</v>
      </c>
      <c r="K20" s="36"/>
    </row>
    <row r="21" spans="1:11" ht="15" customHeight="1" x14ac:dyDescent="0.15">
      <c r="A21" s="6" t="s">
        <v>47</v>
      </c>
      <c r="B21" s="7" t="s">
        <v>48</v>
      </c>
      <c r="C21" s="6" t="s">
        <v>16</v>
      </c>
      <c r="D21" s="6" t="s">
        <v>11</v>
      </c>
      <c r="E21" s="25" t="s">
        <v>3982</v>
      </c>
      <c r="F21" s="8">
        <f>VLOOKUP(A21,'[1]1月'!$E:$P,12,0)</f>
        <v>160</v>
      </c>
      <c r="G21" s="8">
        <f t="shared" si="0"/>
        <v>48</v>
      </c>
      <c r="H21" s="9">
        <v>0.3</v>
      </c>
      <c r="I21" s="22" t="s">
        <v>1367</v>
      </c>
      <c r="J21" s="25" t="s">
        <v>3994</v>
      </c>
      <c r="K21" s="36"/>
    </row>
    <row r="22" spans="1:11" ht="15" customHeight="1" x14ac:dyDescent="0.15">
      <c r="A22" s="6" t="s">
        <v>49</v>
      </c>
      <c r="B22" s="7" t="s">
        <v>50</v>
      </c>
      <c r="C22" s="6" t="s">
        <v>16</v>
      </c>
      <c r="D22" s="6" t="s">
        <v>11</v>
      </c>
      <c r="E22" s="25" t="s">
        <v>3982</v>
      </c>
      <c r="F22" s="8">
        <f>VLOOKUP(A22,'[1]1月'!$E:$P,12,0)</f>
        <v>160</v>
      </c>
      <c r="G22" s="8">
        <f t="shared" si="0"/>
        <v>48</v>
      </c>
      <c r="H22" s="9">
        <v>0.3</v>
      </c>
      <c r="I22" s="22" t="s">
        <v>1367</v>
      </c>
      <c r="J22" s="25" t="s">
        <v>3994</v>
      </c>
      <c r="K22" s="36"/>
    </row>
    <row r="23" spans="1:11" ht="15" customHeight="1" x14ac:dyDescent="0.15">
      <c r="A23" s="6" t="s">
        <v>51</v>
      </c>
      <c r="B23" s="7" t="s">
        <v>52</v>
      </c>
      <c r="C23" s="6" t="s">
        <v>16</v>
      </c>
      <c r="D23" s="6" t="s">
        <v>11</v>
      </c>
      <c r="E23" s="25" t="s">
        <v>3982</v>
      </c>
      <c r="F23" s="8">
        <f>VLOOKUP(A23,'[1]1月'!$E:$P,12,0)</f>
        <v>160</v>
      </c>
      <c r="G23" s="8">
        <f t="shared" si="0"/>
        <v>80</v>
      </c>
      <c r="H23" s="9">
        <v>0.5</v>
      </c>
      <c r="I23" s="22" t="s">
        <v>1367</v>
      </c>
      <c r="J23" s="25" t="s">
        <v>3994</v>
      </c>
      <c r="K23" s="36"/>
    </row>
    <row r="24" spans="1:11" ht="15" customHeight="1" x14ac:dyDescent="0.15">
      <c r="A24" s="6" t="s">
        <v>53</v>
      </c>
      <c r="B24" s="7" t="s">
        <v>54</v>
      </c>
      <c r="C24" s="6" t="s">
        <v>16</v>
      </c>
      <c r="D24" s="6" t="s">
        <v>11</v>
      </c>
      <c r="E24" s="40" t="s">
        <v>4034</v>
      </c>
      <c r="F24" s="8">
        <f>VLOOKUP(A24,'[1]1月'!$E:$P,12,0)</f>
        <v>160</v>
      </c>
      <c r="G24" s="8">
        <f t="shared" si="0"/>
        <v>80</v>
      </c>
      <c r="H24" s="9">
        <v>0.5</v>
      </c>
      <c r="I24" s="22" t="s">
        <v>1367</v>
      </c>
      <c r="J24" s="25" t="str">
        <f>VLOOKUP(A24,'[2]武汉佰钧成（项目名称变更后)发税审底稿第二版'!$B:$T,19,0)</f>
        <v>后勤管理</v>
      </c>
      <c r="K24" s="36"/>
    </row>
    <row r="25" spans="1:11" ht="15" customHeight="1" x14ac:dyDescent="0.15">
      <c r="A25" s="6" t="s">
        <v>55</v>
      </c>
      <c r="B25" s="7" t="s">
        <v>56</v>
      </c>
      <c r="C25" s="6" t="s">
        <v>16</v>
      </c>
      <c r="D25" s="6" t="s">
        <v>11</v>
      </c>
      <c r="E25" s="40" t="s">
        <v>4035</v>
      </c>
      <c r="F25" s="8">
        <f>VLOOKUP(A25,'[1]1月'!$E:$P,12,0)</f>
        <v>160</v>
      </c>
      <c r="G25" s="8">
        <f t="shared" si="0"/>
        <v>80</v>
      </c>
      <c r="H25" s="9">
        <v>0.5</v>
      </c>
      <c r="I25" s="22" t="s">
        <v>1367</v>
      </c>
      <c r="J25" s="25" t="str">
        <f>VLOOKUP(A25,'[2]武汉佰钧成（项目名称变更后)发税审底稿第二版'!$B:$T,19,0)</f>
        <v>技术开发</v>
      </c>
      <c r="K25" s="36"/>
    </row>
    <row r="26" spans="1:11" ht="15" customHeight="1" x14ac:dyDescent="0.15">
      <c r="A26" s="6" t="s">
        <v>57</v>
      </c>
      <c r="B26" s="7" t="s">
        <v>58</v>
      </c>
      <c r="C26" s="6" t="s">
        <v>16</v>
      </c>
      <c r="D26" s="6" t="s">
        <v>11</v>
      </c>
      <c r="E26" s="40" t="s">
        <v>4036</v>
      </c>
      <c r="F26" s="8">
        <f>VLOOKUP(A26,'[1]1月'!$E:$P,12,0)</f>
        <v>160</v>
      </c>
      <c r="G26" s="8">
        <f t="shared" si="0"/>
        <v>80</v>
      </c>
      <c r="H26" s="9">
        <v>0.5</v>
      </c>
      <c r="I26" s="22" t="s">
        <v>1367</v>
      </c>
      <c r="J26" s="25" t="str">
        <f>VLOOKUP(A26,'[2]武汉佰钧成（项目名称变更后)发税审底稿第二版'!$B:$T,19,0)</f>
        <v>技术开发</v>
      </c>
      <c r="K26" s="36"/>
    </row>
    <row r="27" spans="1:11" ht="15" customHeight="1" x14ac:dyDescent="0.15">
      <c r="A27" s="6" t="s">
        <v>59</v>
      </c>
      <c r="B27" s="7" t="s">
        <v>60</v>
      </c>
      <c r="C27" s="6" t="s">
        <v>16</v>
      </c>
      <c r="D27" s="6" t="s">
        <v>11</v>
      </c>
      <c r="E27" s="40" t="s">
        <v>4037</v>
      </c>
      <c r="F27" s="8">
        <f>VLOOKUP(A27,'[1]1月'!$E:$P,12,0)</f>
        <v>160</v>
      </c>
      <c r="G27" s="8">
        <f t="shared" si="0"/>
        <v>80</v>
      </c>
      <c r="H27" s="9">
        <v>0.5</v>
      </c>
      <c r="I27" s="22" t="s">
        <v>1367</v>
      </c>
      <c r="J27" s="25" t="str">
        <f>VLOOKUP(A27,'[2]武汉佰钧成（项目名称变更后)发税审底稿第二版'!$B:$T,19,0)</f>
        <v>技术开发</v>
      </c>
      <c r="K27" s="36"/>
    </row>
    <row r="28" spans="1:11" ht="15" customHeight="1" x14ac:dyDescent="0.15">
      <c r="A28" s="6" t="s">
        <v>61</v>
      </c>
      <c r="B28" s="7" t="s">
        <v>62</v>
      </c>
      <c r="C28" s="6" t="s">
        <v>16</v>
      </c>
      <c r="D28" s="6" t="s">
        <v>11</v>
      </c>
      <c r="E28" s="40" t="s">
        <v>4038</v>
      </c>
      <c r="F28" s="8">
        <f>VLOOKUP(A28,'[1]1月'!$E:$P,12,0)</f>
        <v>160</v>
      </c>
      <c r="G28" s="8">
        <f t="shared" si="0"/>
        <v>48</v>
      </c>
      <c r="H28" s="9">
        <v>0.3</v>
      </c>
      <c r="I28" s="22" t="s">
        <v>1367</v>
      </c>
      <c r="J28" s="25" t="str">
        <f>VLOOKUP(A28,'[2]武汉佰钧成（项目名称变更后)发税审底稿第二版'!$B:$T,19,0)</f>
        <v>测试工作</v>
      </c>
      <c r="K28" s="36"/>
    </row>
    <row r="29" spans="1:11" ht="15" customHeight="1" x14ac:dyDescent="0.15">
      <c r="A29" s="6" t="s">
        <v>63</v>
      </c>
      <c r="B29" s="7" t="s">
        <v>64</v>
      </c>
      <c r="C29" s="6" t="s">
        <v>16</v>
      </c>
      <c r="D29" s="6" t="s">
        <v>11</v>
      </c>
      <c r="E29" s="25" t="s">
        <v>3982</v>
      </c>
      <c r="F29" s="8">
        <f>VLOOKUP(A29,'[1]1月'!$E:$P,12,0)</f>
        <v>160</v>
      </c>
      <c r="G29" s="8">
        <f t="shared" si="0"/>
        <v>160</v>
      </c>
      <c r="H29" s="9">
        <v>1</v>
      </c>
      <c r="I29" s="22" t="s">
        <v>1367</v>
      </c>
      <c r="J29" s="25" t="s">
        <v>3994</v>
      </c>
      <c r="K29" s="36"/>
    </row>
    <row r="30" spans="1:11" ht="15" customHeight="1" x14ac:dyDescent="0.15">
      <c r="A30" s="6" t="s">
        <v>65</v>
      </c>
      <c r="B30" s="7" t="s">
        <v>66</v>
      </c>
      <c r="C30" s="6" t="s">
        <v>16</v>
      </c>
      <c r="D30" s="6" t="s">
        <v>11</v>
      </c>
      <c r="E30" s="40" t="str">
        <f>VLOOKUP(A30,'[3]1月工时记录表'!$A:$J,5,0)</f>
        <v>各厂区业务调、客户需求搜集整理</v>
      </c>
      <c r="F30" s="8">
        <f>VLOOKUP(A30,'[1]1月'!$E:$P,12,0)</f>
        <v>160</v>
      </c>
      <c r="G30" s="8">
        <f t="shared" si="0"/>
        <v>48</v>
      </c>
      <c r="H30" s="9">
        <v>0.3</v>
      </c>
      <c r="I30" s="22" t="s">
        <v>1367</v>
      </c>
      <c r="J30" s="25" t="str">
        <f>VLOOKUP(A30,'[2]武汉佰钧成（项目名称变更后)发税审底稿第二版'!$B:$T,19,0)</f>
        <v>技术开发</v>
      </c>
      <c r="K30" s="36"/>
    </row>
    <row r="31" spans="1:11" ht="15" customHeight="1" x14ac:dyDescent="0.15">
      <c r="A31" s="6" t="s">
        <v>67</v>
      </c>
      <c r="B31" s="7" t="s">
        <v>68</v>
      </c>
      <c r="C31" s="6" t="s">
        <v>16</v>
      </c>
      <c r="D31" s="6" t="s">
        <v>11</v>
      </c>
      <c r="E31" s="40" t="str">
        <f>VLOOKUP(A31,'[3]1月工时记录表'!$A:$J,5,0)</f>
        <v>中山厂区业务调、客户需求搜集整理、编写需求规格书编写</v>
      </c>
      <c r="F31" s="8">
        <f>VLOOKUP(A31,'[1]1月'!$E:$P,12,0)</f>
        <v>160</v>
      </c>
      <c r="G31" s="8">
        <f t="shared" si="0"/>
        <v>80</v>
      </c>
      <c r="H31" s="9">
        <v>0.5</v>
      </c>
      <c r="I31" s="22" t="s">
        <v>1367</v>
      </c>
      <c r="J31" s="25" t="str">
        <f>VLOOKUP(A31,'[2]武汉佰钧成（项目名称变更后)发税审底稿第二版'!$B:$T,19,0)</f>
        <v>技术开发</v>
      </c>
      <c r="K31" s="36"/>
    </row>
    <row r="32" spans="1:11" ht="15" customHeight="1" x14ac:dyDescent="0.15">
      <c r="A32" s="6" t="s">
        <v>69</v>
      </c>
      <c r="B32" s="7" t="s">
        <v>70</v>
      </c>
      <c r="C32" s="6" t="s">
        <v>16</v>
      </c>
      <c r="D32" s="6" t="s">
        <v>11</v>
      </c>
      <c r="E32" s="40" t="str">
        <f>VLOOKUP(A32,'[3]1月工时记录表'!$A:$J,5,0)</f>
        <v>中山厂区业务调、客户需求搜集整理、编写需求规格书编写</v>
      </c>
      <c r="F32" s="8">
        <f>VLOOKUP(A32,'[1]1月'!$E:$P,12,0)</f>
        <v>160</v>
      </c>
      <c r="G32" s="8">
        <f t="shared" si="0"/>
        <v>160</v>
      </c>
      <c r="H32" s="9">
        <v>1</v>
      </c>
      <c r="I32" s="22" t="s">
        <v>1367</v>
      </c>
      <c r="J32" s="25" t="str">
        <f>VLOOKUP(A32,'[2]武汉佰钧成（项目名称变更后)发税审底稿第二版'!$B:$T,19,0)</f>
        <v>技术开发</v>
      </c>
      <c r="K32" s="36"/>
    </row>
    <row r="33" spans="1:11" ht="15" customHeight="1" x14ac:dyDescent="0.15">
      <c r="A33" s="6" t="s">
        <v>71</v>
      </c>
      <c r="B33" s="7" t="s">
        <v>72</v>
      </c>
      <c r="C33" s="6" t="s">
        <v>16</v>
      </c>
      <c r="D33" s="6" t="s">
        <v>11</v>
      </c>
      <c r="E33" s="40" t="str">
        <f>VLOOKUP(A33,'[3]1月工时记录表'!$A:$J,5,0)</f>
        <v>统筹协调各厂区业务需求调研、梳理各厂区需求</v>
      </c>
      <c r="F33" s="8">
        <f>VLOOKUP(A33,'[1]1月'!$E:$P,12,0)</f>
        <v>160</v>
      </c>
      <c r="G33" s="8">
        <f t="shared" si="0"/>
        <v>32</v>
      </c>
      <c r="H33" s="9">
        <v>0.2</v>
      </c>
      <c r="I33" s="22" t="s">
        <v>1367</v>
      </c>
      <c r="J33" s="25" t="str">
        <f>VLOOKUP(A33,'[2]武汉佰钧成（项目名称变更后)发税审底稿第二版'!$B:$T,19,0)</f>
        <v>项目副经理</v>
      </c>
      <c r="K33" s="36"/>
    </row>
    <row r="34" spans="1:11" ht="15" customHeight="1" x14ac:dyDescent="0.15">
      <c r="A34" s="6" t="s">
        <v>73</v>
      </c>
      <c r="B34" s="7" t="s">
        <v>74</v>
      </c>
      <c r="C34" s="6" t="s">
        <v>16</v>
      </c>
      <c r="D34" s="6" t="s">
        <v>11</v>
      </c>
      <c r="E34" s="40" t="str">
        <f>VLOOKUP(A34,'[3]1月工时记录表'!$A:$J,5,0)</f>
        <v>容桂厂区业务调、客户需求搜集整理、编写需求规格书编写</v>
      </c>
      <c r="F34" s="8">
        <f>VLOOKUP(A34,'[1]1月'!$E:$P,12,0)</f>
        <v>160</v>
      </c>
      <c r="G34" s="8">
        <f t="shared" si="0"/>
        <v>32</v>
      </c>
      <c r="H34" s="9">
        <v>0.2</v>
      </c>
      <c r="I34" s="22" t="s">
        <v>1367</v>
      </c>
      <c r="J34" s="25" t="str">
        <f>VLOOKUP(A34,'[2]武汉佰钧成（项目名称变更后)发税审底稿第二版'!$B:$T,19,0)</f>
        <v>测试经理</v>
      </c>
      <c r="K34" s="36"/>
    </row>
    <row r="35" spans="1:11" ht="15" customHeight="1" x14ac:dyDescent="0.15">
      <c r="A35" s="6" t="s">
        <v>75</v>
      </c>
      <c r="B35" s="7" t="s">
        <v>76</v>
      </c>
      <c r="C35" s="6" t="s">
        <v>16</v>
      </c>
      <c r="D35" s="6" t="s">
        <v>77</v>
      </c>
      <c r="E35" s="40" t="str">
        <f>VLOOKUP(A35,'[4]1月工时记录表'!$A:$I,5,0)</f>
        <v>公共应用、业务应用模块功能收尾</v>
      </c>
      <c r="F35" s="8">
        <f>VLOOKUP(A35,'[1]1月'!$E:$P,12,0)</f>
        <v>160</v>
      </c>
      <c r="G35" s="8">
        <f t="shared" si="0"/>
        <v>80</v>
      </c>
      <c r="H35" s="9">
        <v>0.5</v>
      </c>
      <c r="I35" s="22" t="s">
        <v>1367</v>
      </c>
      <c r="J35" s="25" t="str">
        <f>VLOOKUP(A35,'[2]武汉佰钧成（项目名称变更后)发税审底稿第二版'!$B:$T,19,0)</f>
        <v>技术开发</v>
      </c>
      <c r="K35" s="36"/>
    </row>
    <row r="36" spans="1:11" ht="15" customHeight="1" x14ac:dyDescent="0.15">
      <c r="A36" s="6" t="s">
        <v>78</v>
      </c>
      <c r="B36" s="7" t="s">
        <v>79</v>
      </c>
      <c r="C36" s="6" t="s">
        <v>16</v>
      </c>
      <c r="D36" s="6" t="s">
        <v>77</v>
      </c>
      <c r="E36" s="40" t="str">
        <f>VLOOKUP(A36,'[4]1月工时记录表'!$A:$I,5,0)</f>
        <v>设备资产管、设备维护检修管理模块功能收尾</v>
      </c>
      <c r="F36" s="8">
        <f>VLOOKUP(A36,'[1]1月'!$E:$P,12,0)</f>
        <v>160</v>
      </c>
      <c r="G36" s="8">
        <f t="shared" si="0"/>
        <v>80</v>
      </c>
      <c r="H36" s="9">
        <v>0.5</v>
      </c>
      <c r="I36" s="22" t="s">
        <v>1367</v>
      </c>
      <c r="J36" s="25" t="str">
        <f>VLOOKUP(A36,'[2]武汉佰钧成（项目名称变更后)发税审底稿第二版'!$B:$T,19,0)</f>
        <v>技术开发</v>
      </c>
      <c r="K36" s="36"/>
    </row>
    <row r="37" spans="1:11" ht="15" customHeight="1" x14ac:dyDescent="0.15">
      <c r="A37" s="6" t="s">
        <v>80</v>
      </c>
      <c r="B37" s="7" t="s">
        <v>81</v>
      </c>
      <c r="C37" s="6" t="s">
        <v>16</v>
      </c>
      <c r="D37" s="6" t="s">
        <v>77</v>
      </c>
      <c r="E37" s="40" t="str">
        <f>VLOOKUP(A37,'[4]1月工时记录表'!$A:$I,5,0)</f>
        <v>电力设施保卫管理模块功能收尾</v>
      </c>
      <c r="F37" s="8">
        <f>VLOOKUP(A37,'[1]1月'!$E:$P,12,0)</f>
        <v>104</v>
      </c>
      <c r="G37" s="8">
        <f t="shared" si="0"/>
        <v>104</v>
      </c>
      <c r="H37" s="9">
        <v>1</v>
      </c>
      <c r="I37" s="22" t="s">
        <v>1367</v>
      </c>
      <c r="J37" s="25" t="str">
        <f>VLOOKUP(A37,'[2]武汉佰钧成（项目名称变更后)发税审底稿第二版'!$B:$T,19,0)</f>
        <v>技术开发</v>
      </c>
      <c r="K37" s="36"/>
    </row>
    <row r="38" spans="1:11" ht="15" customHeight="1" x14ac:dyDescent="0.15">
      <c r="A38" s="6" t="s">
        <v>82</v>
      </c>
      <c r="B38" s="7" t="s">
        <v>83</v>
      </c>
      <c r="C38" s="6" t="s">
        <v>16</v>
      </c>
      <c r="D38" s="6" t="s">
        <v>77</v>
      </c>
      <c r="E38" s="40" t="str">
        <f>VLOOKUP(A38,'[4]1月工时记录表'!$A:$I,5,0)</f>
        <v>风险系统管理、风险体系管理模块功能收尾</v>
      </c>
      <c r="F38" s="8">
        <f>VLOOKUP(A38,'[1]1月'!$E:$P,12,0)</f>
        <v>160</v>
      </c>
      <c r="G38" s="8">
        <f t="shared" si="0"/>
        <v>80</v>
      </c>
      <c r="H38" s="9">
        <v>0.5</v>
      </c>
      <c r="I38" s="22" t="s">
        <v>1367</v>
      </c>
      <c r="J38" s="25" t="str">
        <f>VLOOKUP(A38,'[2]武汉佰钧成（项目名称变更后)发税审底稿第二版'!$B:$T,19,0)</f>
        <v>技术开发</v>
      </c>
      <c r="K38" s="36"/>
    </row>
    <row r="39" spans="1:11" ht="15" customHeight="1" x14ac:dyDescent="0.15">
      <c r="A39" s="6" t="s">
        <v>84</v>
      </c>
      <c r="B39" s="7" t="s">
        <v>85</v>
      </c>
      <c r="C39" s="6" t="s">
        <v>16</v>
      </c>
      <c r="D39" s="6" t="s">
        <v>77</v>
      </c>
      <c r="E39" s="40" t="str">
        <f>VLOOKUP(A39,'[4]1月工时记录表'!$A:$I,5,0)</f>
        <v>安全综合管理、安全监察管理模块功能收尾</v>
      </c>
      <c r="F39" s="8">
        <f>VLOOKUP(A39,'[1]1月'!$E:$P,12,0)</f>
        <v>156</v>
      </c>
      <c r="G39" s="8">
        <f t="shared" si="0"/>
        <v>78</v>
      </c>
      <c r="H39" s="9">
        <v>0.5</v>
      </c>
      <c r="I39" s="22" t="s">
        <v>1367</v>
      </c>
      <c r="J39" s="25" t="str">
        <f>VLOOKUP(A39,'[2]武汉佰钧成（项目名称变更后)发税审底稿第二版'!$B:$T,19,0)</f>
        <v>技术开发</v>
      </c>
      <c r="K39" s="36"/>
    </row>
    <row r="40" spans="1:11" ht="15" customHeight="1" x14ac:dyDescent="0.15">
      <c r="A40" s="6" t="s">
        <v>86</v>
      </c>
      <c r="B40" s="7" t="s">
        <v>87</v>
      </c>
      <c r="C40" s="6" t="s">
        <v>16</v>
      </c>
      <c r="D40" s="6" t="s">
        <v>77</v>
      </c>
      <c r="E40" s="40" t="str">
        <f>VLOOKUP(A40,'[4]1月工时记录表'!$A:$I,5,0)</f>
        <v>项目日常后勤管理</v>
      </c>
      <c r="F40" s="8">
        <f>VLOOKUP(A40,'[1]1月'!$E:$P,12,0)</f>
        <v>160</v>
      </c>
      <c r="G40" s="8">
        <f t="shared" si="0"/>
        <v>80</v>
      </c>
      <c r="H40" s="9">
        <v>0.5</v>
      </c>
      <c r="I40" s="22" t="s">
        <v>1367</v>
      </c>
      <c r="J40" s="25" t="str">
        <f>VLOOKUP(A40,'[2]武汉佰钧成（项目名称变更后)发税审底稿第二版'!$B:$T,19,0)</f>
        <v>后勤管理</v>
      </c>
      <c r="K40" s="36"/>
    </row>
    <row r="41" spans="1:11" ht="15" customHeight="1" x14ac:dyDescent="0.15">
      <c r="A41" s="6" t="s">
        <v>88</v>
      </c>
      <c r="B41" s="7" t="s">
        <v>89</v>
      </c>
      <c r="C41" s="6" t="s">
        <v>16</v>
      </c>
      <c r="D41" s="6" t="s">
        <v>77</v>
      </c>
      <c r="E41" s="40" t="str">
        <f>VLOOKUP(A41,'[4]1月工时记录表'!$A:$I,5,0)</f>
        <v>模块间配合与人员协调</v>
      </c>
      <c r="F41" s="8">
        <f>VLOOKUP(A41,'[1]1月'!$E:$P,12,0)</f>
        <v>160</v>
      </c>
      <c r="G41" s="8">
        <f t="shared" si="0"/>
        <v>80</v>
      </c>
      <c r="H41" s="9">
        <v>0.5</v>
      </c>
      <c r="I41" s="22" t="s">
        <v>1367</v>
      </c>
      <c r="J41" s="25" t="str">
        <f>VLOOKUP(A41,'[2]武汉佰钧成（项目名称变更后)发税审底稿第二版'!$B:$T,19,0)</f>
        <v>配置管理</v>
      </c>
      <c r="K41" s="36"/>
    </row>
    <row r="42" spans="1:11" ht="15" customHeight="1" x14ac:dyDescent="0.15">
      <c r="A42" s="6" t="s">
        <v>90</v>
      </c>
      <c r="B42" s="7" t="s">
        <v>91</v>
      </c>
      <c r="C42" s="6" t="s">
        <v>16</v>
      </c>
      <c r="D42" s="6" t="s">
        <v>77</v>
      </c>
      <c r="E42" s="40" t="str">
        <f>VLOOKUP(A42,'[4]1月工时记录表'!$A:$I,5,0)</f>
        <v>二次管理模块功能收尾</v>
      </c>
      <c r="F42" s="8">
        <f>VLOOKUP(A42,'[1]1月'!$E:$P,12,0)</f>
        <v>160</v>
      </c>
      <c r="G42" s="8">
        <f t="shared" si="0"/>
        <v>80</v>
      </c>
      <c r="H42" s="9">
        <v>0.5</v>
      </c>
      <c r="I42" s="22" t="s">
        <v>1367</v>
      </c>
      <c r="J42" s="25" t="str">
        <f>VLOOKUP(A42,'[2]武汉佰钧成（项目名称变更后)发税审底稿第二版'!$B:$T,19,0)</f>
        <v>技术开发</v>
      </c>
      <c r="K42" s="36"/>
    </row>
    <row r="43" spans="1:11" ht="15" customHeight="1" x14ac:dyDescent="0.15">
      <c r="A43" s="6" t="s">
        <v>92</v>
      </c>
      <c r="B43" s="7" t="s">
        <v>93</v>
      </c>
      <c r="C43" s="6" t="s">
        <v>16</v>
      </c>
      <c r="D43" s="6" t="s">
        <v>77</v>
      </c>
      <c r="E43" s="40" t="str">
        <f>VLOOKUP(A43,'[4]1月工时记录表'!$A:$I,5,0)</f>
        <v>数据库结构搭建</v>
      </c>
      <c r="F43" s="8">
        <f>VLOOKUP(A43,'[1]1月'!$E:$P,12,0)</f>
        <v>160</v>
      </c>
      <c r="G43" s="8">
        <f t="shared" si="0"/>
        <v>48</v>
      </c>
      <c r="H43" s="9">
        <v>0.3</v>
      </c>
      <c r="I43" s="22" t="s">
        <v>1367</v>
      </c>
      <c r="J43" s="25" t="str">
        <f>VLOOKUP(A43,'[2]武汉佰钧成（项目名称变更后)发税审底稿第二版'!$B:$T,19,0)</f>
        <v>数据库需求管理</v>
      </c>
      <c r="K43" s="36"/>
    </row>
    <row r="44" spans="1:11" ht="15" customHeight="1" x14ac:dyDescent="0.15">
      <c r="A44" s="6" t="s">
        <v>94</v>
      </c>
      <c r="B44" s="7" t="s">
        <v>95</v>
      </c>
      <c r="C44" s="6" t="s">
        <v>16</v>
      </c>
      <c r="D44" s="6" t="s">
        <v>77</v>
      </c>
      <c r="E44" s="40" t="str">
        <f>VLOOKUP(A44,'[4]1月工时记录表'!$A:$I,5,0)</f>
        <v>定义测试用例及规范</v>
      </c>
      <c r="F44" s="8">
        <f>VLOOKUP(A44,'[1]1月'!$E:$P,12,0)</f>
        <v>160</v>
      </c>
      <c r="G44" s="8">
        <f t="shared" si="0"/>
        <v>80</v>
      </c>
      <c r="H44" s="9">
        <v>0.5</v>
      </c>
      <c r="I44" s="22" t="s">
        <v>1367</v>
      </c>
      <c r="J44" s="25" t="str">
        <f>VLOOKUP(A44,'[2]武汉佰钧成（项目名称变更后)发税审底稿第二版'!$B:$T,19,0)</f>
        <v>测试经理</v>
      </c>
      <c r="K44" s="36"/>
    </row>
    <row r="45" spans="1:11" ht="15" customHeight="1" x14ac:dyDescent="0.15">
      <c r="A45" s="6" t="s">
        <v>96</v>
      </c>
      <c r="B45" s="7" t="s">
        <v>97</v>
      </c>
      <c r="C45" s="6" t="s">
        <v>16</v>
      </c>
      <c r="D45" s="6" t="s">
        <v>77</v>
      </c>
      <c r="E45" s="40" t="str">
        <f>VLOOKUP(A45,'[4]1月工时记录表'!$A:$I,5,0)</f>
        <v>技术管理模块功能收尾</v>
      </c>
      <c r="F45" s="8">
        <f>VLOOKUP(A45,'[1]1月'!$E:$P,12,0)</f>
        <v>120</v>
      </c>
      <c r="G45" s="8">
        <f t="shared" si="0"/>
        <v>36</v>
      </c>
      <c r="H45" s="9">
        <v>0.3</v>
      </c>
      <c r="I45" s="22" t="s">
        <v>1367</v>
      </c>
      <c r="J45" s="25" t="str">
        <f>VLOOKUP(A45,'[2]武汉佰钧成（项目名称变更后)发税审底稿第二版'!$B:$T,19,0)</f>
        <v>技术开发</v>
      </c>
      <c r="K45" s="36"/>
    </row>
    <row r="46" spans="1:11" ht="15" customHeight="1" x14ac:dyDescent="0.15">
      <c r="A46" s="6" t="s">
        <v>98</v>
      </c>
      <c r="B46" s="7" t="s">
        <v>99</v>
      </c>
      <c r="C46" s="6" t="s">
        <v>16</v>
      </c>
      <c r="D46" s="6" t="s">
        <v>77</v>
      </c>
      <c r="E46" s="40" t="str">
        <f>VLOOKUP(A46,'[4]1月工时记录表'!$A:$I,5,0)</f>
        <v>生产运行管理、生产综合管理、生产子系统公共应用模块功能收尾</v>
      </c>
      <c r="F46" s="8">
        <f>VLOOKUP(A46,'[1]1月'!$E:$P,12,0)</f>
        <v>160</v>
      </c>
      <c r="G46" s="8">
        <f t="shared" si="0"/>
        <v>80</v>
      </c>
      <c r="H46" s="9">
        <v>0.5</v>
      </c>
      <c r="I46" s="22" t="s">
        <v>1367</v>
      </c>
      <c r="J46" s="25" t="str">
        <f>VLOOKUP(A46,'[2]武汉佰钧成（项目名称变更后)发税审底稿第二版'!$B:$T,19,0)</f>
        <v>技术开发</v>
      </c>
      <c r="K46" s="36"/>
    </row>
    <row r="47" spans="1:11" ht="15" customHeight="1" x14ac:dyDescent="0.15">
      <c r="A47" s="6" t="s">
        <v>100</v>
      </c>
      <c r="B47" s="7" t="s">
        <v>101</v>
      </c>
      <c r="C47" s="6" t="s">
        <v>16</v>
      </c>
      <c r="D47" s="6" t="s">
        <v>77</v>
      </c>
      <c r="E47" s="40" t="str">
        <f>VLOOKUP(A47,'[4]1月工时记录表'!$A:$I,5,0)</f>
        <v>配网基建造价管理、配网基建综合管理模块功能收尾</v>
      </c>
      <c r="F47" s="8">
        <f>VLOOKUP(A47,'[1]1月'!$E:$P,12,0)</f>
        <v>160</v>
      </c>
      <c r="G47" s="8">
        <f t="shared" si="0"/>
        <v>80</v>
      </c>
      <c r="H47" s="9">
        <v>0.5</v>
      </c>
      <c r="I47" s="22" t="s">
        <v>1367</v>
      </c>
      <c r="J47" s="25" t="str">
        <f>VLOOKUP(A47,'[2]武汉佰钧成（项目名称变更后)发税审底稿第二版'!$B:$T,19,0)</f>
        <v>技术开发</v>
      </c>
      <c r="K47" s="36"/>
    </row>
    <row r="48" spans="1:11" ht="15" customHeight="1" x14ac:dyDescent="0.15">
      <c r="A48" s="6" t="s">
        <v>102</v>
      </c>
      <c r="B48" s="7" t="s">
        <v>103</v>
      </c>
      <c r="C48" s="6" t="s">
        <v>16</v>
      </c>
      <c r="D48" s="6" t="s">
        <v>77</v>
      </c>
      <c r="E48" s="40" t="str">
        <f>VLOOKUP(A48,'[4]1月工时记录表'!$A:$I,5,0)</f>
        <v>编辑测试用例</v>
      </c>
      <c r="F48" s="8">
        <f>VLOOKUP(A48,'[1]1月'!$E:$P,12,0)</f>
        <v>160</v>
      </c>
      <c r="G48" s="8">
        <f t="shared" si="0"/>
        <v>80</v>
      </c>
      <c r="H48" s="9">
        <v>0.5</v>
      </c>
      <c r="I48" s="22" t="s">
        <v>1367</v>
      </c>
      <c r="J48" s="25" t="str">
        <f>VLOOKUP(A48,'[2]武汉佰钧成（项目名称变更后)发税审底稿第二版'!$B:$T,19,0)</f>
        <v>测试工作</v>
      </c>
      <c r="K48" s="36"/>
    </row>
    <row r="49" spans="1:11" ht="15" customHeight="1" x14ac:dyDescent="0.15">
      <c r="A49" s="6" t="s">
        <v>104</v>
      </c>
      <c r="B49" s="7" t="s">
        <v>105</v>
      </c>
      <c r="C49" s="6" t="s">
        <v>16</v>
      </c>
      <c r="D49" s="6" t="s">
        <v>77</v>
      </c>
      <c r="E49" s="40" t="str">
        <f>VLOOKUP(A49,'[4]1月工时记录表'!$A:$I,5,0)</f>
        <v>投资机会配网基建、投资计划股权投资、投资计划科技项目模块功能收尾</v>
      </c>
      <c r="F49" s="8">
        <f>VLOOKUP(A49,'[1]1月'!$E:$P,12,0)</f>
        <v>160</v>
      </c>
      <c r="G49" s="8">
        <f t="shared" si="0"/>
        <v>80</v>
      </c>
      <c r="H49" s="9">
        <v>0.5</v>
      </c>
      <c r="I49" s="22" t="s">
        <v>1367</v>
      </c>
      <c r="J49" s="25" t="str">
        <f>VLOOKUP(A49,'[2]武汉佰钧成（项目名称变更后)发税审底稿第二版'!$B:$T,19,0)</f>
        <v>技术开发</v>
      </c>
      <c r="K49" s="36"/>
    </row>
    <row r="50" spans="1:11" ht="15" customHeight="1" x14ac:dyDescent="0.15">
      <c r="A50" s="6" t="s">
        <v>106</v>
      </c>
      <c r="B50" s="7" t="s">
        <v>107</v>
      </c>
      <c r="C50" s="6" t="s">
        <v>16</v>
      </c>
      <c r="D50" s="6" t="s">
        <v>77</v>
      </c>
      <c r="E50" s="25" t="s">
        <v>3983</v>
      </c>
      <c r="F50" s="8">
        <f>VLOOKUP(A50,'[1]1月'!$E:$P,12,0)</f>
        <v>160</v>
      </c>
      <c r="G50" s="8">
        <f t="shared" si="0"/>
        <v>80</v>
      </c>
      <c r="H50" s="9">
        <v>0.5</v>
      </c>
      <c r="I50" s="22" t="s">
        <v>1367</v>
      </c>
      <c r="J50" s="25" t="str">
        <f>VLOOKUP(A50,'[2]武汉佰钧成（项目名称变更后)发税审底稿第二版'!$B:$T,19,0)</f>
        <v>测试工作</v>
      </c>
      <c r="K50" s="36"/>
    </row>
    <row r="51" spans="1:11" ht="15" customHeight="1" x14ac:dyDescent="0.15">
      <c r="A51" s="6" t="s">
        <v>108</v>
      </c>
      <c r="B51" s="7" t="s">
        <v>109</v>
      </c>
      <c r="C51" s="6" t="s">
        <v>16</v>
      </c>
      <c r="D51" s="6" t="s">
        <v>77</v>
      </c>
      <c r="E51" s="40" t="str">
        <f>VLOOKUP(A51,'[4]1月工时记录表'!$A:$I,5,0)</f>
        <v>按系统运行计划管理、系统运行并网管理、系统运行安全风险管理模块功能收尾</v>
      </c>
      <c r="F51" s="8">
        <f>VLOOKUP(A51,'[1]1月'!$E:$P,12,0)</f>
        <v>160</v>
      </c>
      <c r="G51" s="8">
        <f t="shared" si="0"/>
        <v>160</v>
      </c>
      <c r="H51" s="9">
        <v>1</v>
      </c>
      <c r="I51" s="22" t="s">
        <v>1367</v>
      </c>
      <c r="J51" s="25" t="str">
        <f>VLOOKUP(A51,'[2]武汉佰钧成（项目名称变更后)发税审底稿第二版'!$B:$T,19,0)</f>
        <v>技术开发</v>
      </c>
      <c r="K51" s="36"/>
    </row>
    <row r="52" spans="1:11" ht="15" customHeight="1" x14ac:dyDescent="0.15">
      <c r="A52" s="6" t="s">
        <v>110</v>
      </c>
      <c r="B52" s="7" t="s">
        <v>111</v>
      </c>
      <c r="C52" s="6" t="s">
        <v>16</v>
      </c>
      <c r="D52" s="6" t="s">
        <v>77</v>
      </c>
      <c r="E52" s="25" t="s">
        <v>3983</v>
      </c>
      <c r="F52" s="8">
        <f>VLOOKUP(A52,'[1]1月'!$E:$P,12,0)</f>
        <v>160</v>
      </c>
      <c r="G52" s="8">
        <f t="shared" si="0"/>
        <v>80</v>
      </c>
      <c r="H52" s="9">
        <v>0.5</v>
      </c>
      <c r="I52" s="22" t="s">
        <v>1367</v>
      </c>
      <c r="J52" s="25" t="str">
        <f>VLOOKUP(A52,'[2]武汉佰钧成（项目名称变更后)发税审底稿第二版'!$B:$T,19,0)</f>
        <v>测试工作</v>
      </c>
      <c r="K52" s="36"/>
    </row>
    <row r="53" spans="1:11" ht="15" customHeight="1" x14ac:dyDescent="0.15">
      <c r="A53" s="6" t="s">
        <v>112</v>
      </c>
      <c r="B53" s="7" t="s">
        <v>113</v>
      </c>
      <c r="C53" s="6" t="s">
        <v>16</v>
      </c>
      <c r="D53" s="6" t="s">
        <v>77</v>
      </c>
      <c r="E53" s="40" t="str">
        <f>VLOOKUP(A53,'[4]1月工时记录表'!$A:$I,5,0)</f>
        <v>投资机会配网基建、投资计划股权投资、投资计划科技项目模块功能收尾</v>
      </c>
      <c r="F53" s="8">
        <f>VLOOKUP(A53,'[1]1月'!$E:$P,12,0)</f>
        <v>160</v>
      </c>
      <c r="G53" s="8">
        <f t="shared" si="0"/>
        <v>80</v>
      </c>
      <c r="H53" s="9">
        <v>0.5</v>
      </c>
      <c r="I53" s="22" t="s">
        <v>1367</v>
      </c>
      <c r="J53" s="25" t="str">
        <f>VLOOKUP(A53,'[2]武汉佰钧成（项目名称变更后)发税审底稿第二版'!$B:$T,19,0)</f>
        <v>技术开发</v>
      </c>
      <c r="K53" s="36"/>
    </row>
    <row r="54" spans="1:11" ht="15" customHeight="1" x14ac:dyDescent="0.15">
      <c r="A54" s="6" t="s">
        <v>114</v>
      </c>
      <c r="B54" s="7" t="s">
        <v>115</v>
      </c>
      <c r="C54" s="6" t="s">
        <v>16</v>
      </c>
      <c r="D54" s="6" t="s">
        <v>77</v>
      </c>
      <c r="E54" s="40" t="str">
        <f>VLOOKUP(A54,'[4]1月工时记录表'!$A:$I,5,0)</f>
        <v>管理确定各功能模块的收尾打包工作</v>
      </c>
      <c r="F54" s="8">
        <f>VLOOKUP(A54,'[1]1月'!$E:$P,12,0)</f>
        <v>160</v>
      </c>
      <c r="G54" s="8">
        <f t="shared" si="0"/>
        <v>80</v>
      </c>
      <c r="H54" s="9">
        <v>0.5</v>
      </c>
      <c r="I54" s="22" t="s">
        <v>1367</v>
      </c>
      <c r="J54" s="25" t="str">
        <f>VLOOKUP(A54,'[2]武汉佰钧成（项目名称变更后)发税审底稿第二版'!$B:$T,19,0)</f>
        <v>技术经理</v>
      </c>
      <c r="K54" s="36"/>
    </row>
    <row r="55" spans="1:11" ht="15" customHeight="1" x14ac:dyDescent="0.15">
      <c r="A55" s="6" t="s">
        <v>116</v>
      </c>
      <c r="B55" s="7" t="s">
        <v>117</v>
      </c>
      <c r="C55" s="6" t="s">
        <v>16</v>
      </c>
      <c r="D55" s="6" t="s">
        <v>77</v>
      </c>
      <c r="E55" s="40" t="str">
        <f>VLOOKUP(A55,'[4]1月工时记录表'!$A:$I,5,0)</f>
        <v>需求管理模块功能收尾</v>
      </c>
      <c r="F55" s="8">
        <f>VLOOKUP(A55,'[1]1月'!$E:$P,12,0)</f>
        <v>160</v>
      </c>
      <c r="G55" s="8">
        <f t="shared" si="0"/>
        <v>160</v>
      </c>
      <c r="H55" s="9">
        <v>1</v>
      </c>
      <c r="I55" s="22" t="s">
        <v>1367</v>
      </c>
      <c r="J55" s="25" t="str">
        <f>VLOOKUP(A55,'[2]武汉佰钧成（项目名称变更后)发税审底稿第二版'!$B:$T,19,0)</f>
        <v>技术开发</v>
      </c>
      <c r="K55" s="36"/>
    </row>
    <row r="56" spans="1:11" ht="15" customHeight="1" x14ac:dyDescent="0.15">
      <c r="A56" s="6" t="s">
        <v>118</v>
      </c>
      <c r="B56" s="7" t="s">
        <v>119</v>
      </c>
      <c r="C56" s="6" t="s">
        <v>16</v>
      </c>
      <c r="D56" s="6" t="s">
        <v>77</v>
      </c>
      <c r="E56" s="40" t="str">
        <f>VLOOKUP(A56,'[4]1月工时记录表'!$A:$I,5,0)</f>
        <v>仓储配送管理模块功能收尾</v>
      </c>
      <c r="F56" s="8">
        <f>VLOOKUP(A56,'[1]1月'!$E:$P,12,0)</f>
        <v>160</v>
      </c>
      <c r="G56" s="8">
        <f t="shared" si="0"/>
        <v>160</v>
      </c>
      <c r="H56" s="9">
        <v>1</v>
      </c>
      <c r="I56" s="22" t="s">
        <v>1367</v>
      </c>
      <c r="J56" s="25" t="str">
        <f>VLOOKUP(A56,'[2]武汉佰钧成（项目名称变更后)发税审底稿第二版'!$B:$T,19,0)</f>
        <v>技术开发</v>
      </c>
      <c r="K56" s="36"/>
    </row>
    <row r="57" spans="1:11" ht="15" customHeight="1" x14ac:dyDescent="0.15">
      <c r="A57" s="6" t="s">
        <v>120</v>
      </c>
      <c r="B57" s="7" t="s">
        <v>121</v>
      </c>
      <c r="C57" s="6" t="s">
        <v>16</v>
      </c>
      <c r="D57" s="6" t="s">
        <v>77</v>
      </c>
      <c r="E57" s="40" t="str">
        <f>VLOOKUP(A57,'[4]1月工时记录表'!$A:$I,5,0)</f>
        <v>科技创新管理模块功能收尾</v>
      </c>
      <c r="F57" s="8">
        <f>VLOOKUP(A57,'[1]1月'!$E:$P,12,0)</f>
        <v>160</v>
      </c>
      <c r="G57" s="8">
        <f t="shared" si="0"/>
        <v>80</v>
      </c>
      <c r="H57" s="9">
        <v>0.5</v>
      </c>
      <c r="I57" s="22" t="s">
        <v>1367</v>
      </c>
      <c r="J57" s="25" t="str">
        <f>VLOOKUP(A57,'[2]武汉佰钧成（项目名称变更后)发税审底稿第二版'!$B:$T,19,0)</f>
        <v>技术开发</v>
      </c>
      <c r="K57" s="36"/>
    </row>
    <row r="58" spans="1:11" ht="15" customHeight="1" x14ac:dyDescent="0.15">
      <c r="A58" s="6" t="s">
        <v>122</v>
      </c>
      <c r="B58" s="7" t="s">
        <v>123</v>
      </c>
      <c r="C58" s="6" t="s">
        <v>16</v>
      </c>
      <c r="D58" s="6" t="s">
        <v>77</v>
      </c>
      <c r="E58" s="40" t="str">
        <f>VLOOKUP(A58,'[4]1月工时记录表'!$A:$I,5,0)</f>
        <v>项目一期研发收尾工作督促</v>
      </c>
      <c r="F58" s="8">
        <f>VLOOKUP(A58,'[1]1月'!$E:$P,12,0)</f>
        <v>160</v>
      </c>
      <c r="G58" s="8">
        <f t="shared" si="0"/>
        <v>32</v>
      </c>
      <c r="H58" s="9">
        <v>0.2</v>
      </c>
      <c r="I58" s="22" t="s">
        <v>1367</v>
      </c>
      <c r="J58" s="25" t="str">
        <f>VLOOKUP(A58,'[2]武汉佰钧成（项目名称变更后)发税审底稿第二版'!$B:$T,19,0)</f>
        <v>项目经理</v>
      </c>
      <c r="K58" s="36"/>
    </row>
    <row r="59" spans="1:11" ht="15" customHeight="1" x14ac:dyDescent="0.15">
      <c r="A59" s="6" t="s">
        <v>124</v>
      </c>
      <c r="B59" s="7" t="s">
        <v>125</v>
      </c>
      <c r="C59" s="6" t="s">
        <v>16</v>
      </c>
      <c r="D59" s="6" t="s">
        <v>126</v>
      </c>
      <c r="E59" s="40" t="s">
        <v>2425</v>
      </c>
      <c r="F59" s="8">
        <f>VLOOKUP(A59,'[1]1月'!$E:$P,12,0)</f>
        <v>160</v>
      </c>
      <c r="G59" s="8">
        <f t="shared" si="0"/>
        <v>48</v>
      </c>
      <c r="H59" s="9">
        <v>0.3</v>
      </c>
      <c r="I59" s="22" t="s">
        <v>1367</v>
      </c>
      <c r="J59" s="25" t="str">
        <f>VLOOKUP(A59,'[2]武汉佰钧成（项目名称变更后)发税审底稿第二版'!$B:$T,19,0)</f>
        <v>数据库需求管理</v>
      </c>
      <c r="K59" s="36"/>
    </row>
    <row r="60" spans="1:11" ht="15" customHeight="1" x14ac:dyDescent="0.15">
      <c r="A60" s="6" t="s">
        <v>127</v>
      </c>
      <c r="B60" s="7" t="s">
        <v>128</v>
      </c>
      <c r="C60" s="6" t="s">
        <v>16</v>
      </c>
      <c r="D60" s="6" t="s">
        <v>126</v>
      </c>
      <c r="E60" s="40" t="s">
        <v>2426</v>
      </c>
      <c r="F60" s="8">
        <f>VLOOKUP(A60,'[1]1月'!$E:$P,12,0)</f>
        <v>160</v>
      </c>
      <c r="G60" s="8">
        <f t="shared" si="0"/>
        <v>48</v>
      </c>
      <c r="H60" s="9">
        <v>0.3</v>
      </c>
      <c r="I60" s="22" t="s">
        <v>1367</v>
      </c>
      <c r="J60" s="25" t="str">
        <f>VLOOKUP(A60,'[2]武汉佰钧成（项目名称变更后)发税审底稿第二版'!$B:$T,19,0)</f>
        <v>技术开发</v>
      </c>
      <c r="K60" s="36"/>
    </row>
    <row r="61" spans="1:11" ht="15" customHeight="1" x14ac:dyDescent="0.15">
      <c r="A61" s="6" t="s">
        <v>129</v>
      </c>
      <c r="B61" s="7" t="s">
        <v>130</v>
      </c>
      <c r="C61" s="6" t="s">
        <v>16</v>
      </c>
      <c r="D61" s="6" t="s">
        <v>126</v>
      </c>
      <c r="E61" s="40" t="s">
        <v>2427</v>
      </c>
      <c r="F61" s="8">
        <f>VLOOKUP(A61,'[1]1月'!$E:$P,12,0)</f>
        <v>160</v>
      </c>
      <c r="G61" s="8">
        <f t="shared" si="0"/>
        <v>48</v>
      </c>
      <c r="H61" s="9">
        <v>0.3</v>
      </c>
      <c r="I61" s="22" t="s">
        <v>1367</v>
      </c>
      <c r="J61" s="25" t="str">
        <f>VLOOKUP(A61,'[2]武汉佰钧成（项目名称变更后)发税审底稿第二版'!$B:$T,19,0)</f>
        <v>测试经理</v>
      </c>
      <c r="K61" s="36"/>
    </row>
    <row r="62" spans="1:11" ht="15" customHeight="1" x14ac:dyDescent="0.15">
      <c r="A62" s="6" t="s">
        <v>131</v>
      </c>
      <c r="B62" s="7" t="s">
        <v>132</v>
      </c>
      <c r="C62" s="6" t="s">
        <v>16</v>
      </c>
      <c r="D62" s="6" t="s">
        <v>126</v>
      </c>
      <c r="E62" s="40" t="s">
        <v>2426</v>
      </c>
      <c r="F62" s="8">
        <f>VLOOKUP(A62,'[1]1月'!$E:$P,12,0)</f>
        <v>160</v>
      </c>
      <c r="G62" s="8">
        <f t="shared" si="0"/>
        <v>48</v>
      </c>
      <c r="H62" s="9">
        <v>0.3</v>
      </c>
      <c r="I62" s="22" t="s">
        <v>1367</v>
      </c>
      <c r="J62" s="25" t="str">
        <f>VLOOKUP(A62,'[2]武汉佰钧成（项目名称变更后)发税审底稿第二版'!$B:$T,19,0)</f>
        <v>技术开发</v>
      </c>
      <c r="K62" s="36"/>
    </row>
    <row r="63" spans="1:11" ht="15" customHeight="1" x14ac:dyDescent="0.15">
      <c r="A63" s="6" t="s">
        <v>133</v>
      </c>
      <c r="B63" s="7" t="s">
        <v>134</v>
      </c>
      <c r="C63" s="6" t="s">
        <v>16</v>
      </c>
      <c r="D63" s="6" t="s">
        <v>126</v>
      </c>
      <c r="E63" s="40" t="s">
        <v>2428</v>
      </c>
      <c r="F63" s="8">
        <f>VLOOKUP(A63,'[1]1月'!$E:$P,12,0)</f>
        <v>160</v>
      </c>
      <c r="G63" s="8">
        <f t="shared" si="0"/>
        <v>48</v>
      </c>
      <c r="H63" s="9">
        <v>0.3</v>
      </c>
      <c r="I63" s="22" t="s">
        <v>1367</v>
      </c>
      <c r="J63" s="25" t="str">
        <f>VLOOKUP(A63,'[2]武汉佰钧成（项目名称变更后)发税审底稿第二版'!$B:$T,19,0)</f>
        <v>技术开发</v>
      </c>
      <c r="K63" s="36"/>
    </row>
    <row r="64" spans="1:11" ht="15" customHeight="1" x14ac:dyDescent="0.15">
      <c r="A64" s="6" t="s">
        <v>135</v>
      </c>
      <c r="B64" s="7" t="s">
        <v>136</v>
      </c>
      <c r="C64" s="6" t="s">
        <v>16</v>
      </c>
      <c r="D64" s="6" t="s">
        <v>126</v>
      </c>
      <c r="E64" s="40" t="s">
        <v>2429</v>
      </c>
      <c r="F64" s="8">
        <f>VLOOKUP(A64,'[1]1月'!$E:$P,12,0)</f>
        <v>160</v>
      </c>
      <c r="G64" s="8">
        <f t="shared" si="0"/>
        <v>48</v>
      </c>
      <c r="H64" s="9">
        <v>0.3</v>
      </c>
      <c r="I64" s="22" t="s">
        <v>1367</v>
      </c>
      <c r="J64" s="25" t="str">
        <f>VLOOKUP(A64,'[2]武汉佰钧成（项目名称变更后)发税审底稿第二版'!$B:$T,19,0)</f>
        <v>测试工作</v>
      </c>
      <c r="K64" s="36"/>
    </row>
    <row r="65" spans="1:11" ht="15" customHeight="1" x14ac:dyDescent="0.15">
      <c r="A65" s="6" t="s">
        <v>137</v>
      </c>
      <c r="B65" s="7" t="s">
        <v>138</v>
      </c>
      <c r="C65" s="6" t="s">
        <v>16</v>
      </c>
      <c r="D65" s="6" t="s">
        <v>126</v>
      </c>
      <c r="E65" s="40" t="s">
        <v>2430</v>
      </c>
      <c r="F65" s="8">
        <f>VLOOKUP(A65,'[1]1月'!$E:$P,12,0)</f>
        <v>160</v>
      </c>
      <c r="G65" s="8">
        <f t="shared" si="0"/>
        <v>48</v>
      </c>
      <c r="H65" s="9">
        <v>0.3</v>
      </c>
      <c r="I65" s="22" t="s">
        <v>1367</v>
      </c>
      <c r="J65" s="25" t="str">
        <f>VLOOKUP(A65,'[2]武汉佰钧成（项目名称变更后)发税审底稿第二版'!$B:$T,19,0)</f>
        <v>技术开发</v>
      </c>
      <c r="K65" s="36"/>
    </row>
    <row r="66" spans="1:11" ht="15" customHeight="1" x14ac:dyDescent="0.15">
      <c r="A66" s="6" t="s">
        <v>139</v>
      </c>
      <c r="B66" s="7" t="s">
        <v>140</v>
      </c>
      <c r="C66" s="6" t="s">
        <v>16</v>
      </c>
      <c r="D66" s="6" t="s">
        <v>126</v>
      </c>
      <c r="E66" s="40" t="s">
        <v>2430</v>
      </c>
      <c r="F66" s="8">
        <f>VLOOKUP(A66,'[1]1月'!$E:$P,12,0)</f>
        <v>160</v>
      </c>
      <c r="G66" s="8">
        <f t="shared" si="0"/>
        <v>48</v>
      </c>
      <c r="H66" s="9">
        <v>0.3</v>
      </c>
      <c r="I66" s="22" t="s">
        <v>1367</v>
      </c>
      <c r="J66" s="25" t="str">
        <f>VLOOKUP(A66,'[2]武汉佰钧成（项目名称变更后)发税审底稿第二版'!$B:$T,19,0)</f>
        <v>技术开发</v>
      </c>
      <c r="K66" s="36"/>
    </row>
    <row r="67" spans="1:11" ht="15" customHeight="1" x14ac:dyDescent="0.15">
      <c r="A67" s="6" t="s">
        <v>141</v>
      </c>
      <c r="B67" s="7" t="s">
        <v>142</v>
      </c>
      <c r="C67" s="6" t="s">
        <v>16</v>
      </c>
      <c r="D67" s="6" t="s">
        <v>126</v>
      </c>
      <c r="E67" s="40" t="s">
        <v>2430</v>
      </c>
      <c r="F67" s="8">
        <f>VLOOKUP(A67,'[1]1月'!$E:$P,12,0)</f>
        <v>160</v>
      </c>
      <c r="G67" s="8">
        <f t="shared" si="0"/>
        <v>48</v>
      </c>
      <c r="H67" s="9">
        <v>0.3</v>
      </c>
      <c r="I67" s="22" t="s">
        <v>1367</v>
      </c>
      <c r="J67" s="25" t="str">
        <f>VLOOKUP(A67,'[2]武汉佰钧成（项目名称变更后)发税审底稿第二版'!$B:$T,19,0)</f>
        <v>技术开发</v>
      </c>
      <c r="K67" s="36"/>
    </row>
    <row r="68" spans="1:11" ht="15" customHeight="1" x14ac:dyDescent="0.15">
      <c r="A68" s="6" t="s">
        <v>143</v>
      </c>
      <c r="B68" s="7" t="s">
        <v>144</v>
      </c>
      <c r="C68" s="6" t="s">
        <v>16</v>
      </c>
      <c r="D68" s="6" t="s">
        <v>126</v>
      </c>
      <c r="E68" s="40" t="s">
        <v>2431</v>
      </c>
      <c r="F68" s="8">
        <f>VLOOKUP(A68,'[1]1月'!$E:$P,12,0)</f>
        <v>160</v>
      </c>
      <c r="G68" s="8">
        <f t="shared" ref="G68:G131" si="1">ROUND(F68*H68,2)</f>
        <v>80</v>
      </c>
      <c r="H68" s="9">
        <v>0.5</v>
      </c>
      <c r="I68" s="22" t="s">
        <v>1367</v>
      </c>
      <c r="J68" s="25" t="str">
        <f>VLOOKUP(A68,'[2]武汉佰钧成（项目名称变更后)发税审底稿第二版'!$B:$T,19,0)</f>
        <v>技术开发</v>
      </c>
      <c r="K68" s="36"/>
    </row>
    <row r="69" spans="1:11" ht="15" customHeight="1" x14ac:dyDescent="0.15">
      <c r="A69" s="6" t="s">
        <v>145</v>
      </c>
      <c r="B69" s="7" t="s">
        <v>146</v>
      </c>
      <c r="C69" s="6" t="s">
        <v>16</v>
      </c>
      <c r="D69" s="6" t="s">
        <v>126</v>
      </c>
      <c r="E69" s="40" t="s">
        <v>2431</v>
      </c>
      <c r="F69" s="8">
        <f>VLOOKUP(A69,'[1]1月'!$E:$P,12,0)</f>
        <v>160</v>
      </c>
      <c r="G69" s="8">
        <f t="shared" si="1"/>
        <v>48</v>
      </c>
      <c r="H69" s="9">
        <v>0.3</v>
      </c>
      <c r="I69" s="22" t="s">
        <v>1367</v>
      </c>
      <c r="J69" s="25" t="str">
        <f>VLOOKUP(A69,'[2]武汉佰钧成（项目名称变更后)发税审底稿第二版'!$B:$T,19,0)</f>
        <v>技术开发</v>
      </c>
      <c r="K69" s="36"/>
    </row>
    <row r="70" spans="1:11" ht="15" customHeight="1" x14ac:dyDescent="0.15">
      <c r="A70" s="6" t="s">
        <v>147</v>
      </c>
      <c r="B70" s="7" t="s">
        <v>148</v>
      </c>
      <c r="C70" s="6" t="s">
        <v>16</v>
      </c>
      <c r="D70" s="6" t="s">
        <v>126</v>
      </c>
      <c r="E70" s="25" t="s">
        <v>3984</v>
      </c>
      <c r="F70" s="8">
        <f>VLOOKUP(A70,'[1]1月'!$E:$P,12,0)</f>
        <v>144</v>
      </c>
      <c r="G70" s="8">
        <f t="shared" si="1"/>
        <v>72</v>
      </c>
      <c r="H70" s="9">
        <v>0.5</v>
      </c>
      <c r="I70" s="22" t="s">
        <v>1367</v>
      </c>
      <c r="J70" s="25" t="str">
        <f>VLOOKUP(A70,'[2]武汉佰钧成（项目名称变更后)发税审底稿第二版'!$B:$T,19,0)</f>
        <v>测试工作</v>
      </c>
      <c r="K70" s="36"/>
    </row>
    <row r="71" spans="1:11" ht="15" customHeight="1" x14ac:dyDescent="0.15">
      <c r="A71" s="6" t="s">
        <v>149</v>
      </c>
      <c r="B71" s="7" t="s">
        <v>150</v>
      </c>
      <c r="C71" s="6" t="s">
        <v>16</v>
      </c>
      <c r="D71" s="6" t="s">
        <v>126</v>
      </c>
      <c r="E71" s="40" t="s">
        <v>2432</v>
      </c>
      <c r="F71" s="8">
        <f>VLOOKUP(A71,'[1]1月'!$E:$P,12,0)</f>
        <v>160</v>
      </c>
      <c r="G71" s="8">
        <f t="shared" si="1"/>
        <v>48</v>
      </c>
      <c r="H71" s="9">
        <v>0.3</v>
      </c>
      <c r="I71" s="22" t="s">
        <v>1367</v>
      </c>
      <c r="J71" s="25" t="str">
        <f>VLOOKUP(A71,'[2]武汉佰钧成（项目名称变更后)发税审底稿第二版'!$B:$T,19,0)</f>
        <v>技术开发</v>
      </c>
      <c r="K71" s="36"/>
    </row>
    <row r="72" spans="1:11" ht="15" customHeight="1" x14ac:dyDescent="0.15">
      <c r="A72" s="6" t="s">
        <v>151</v>
      </c>
      <c r="B72" s="7" t="s">
        <v>152</v>
      </c>
      <c r="C72" s="6" t="s">
        <v>16</v>
      </c>
      <c r="D72" s="6" t="s">
        <v>126</v>
      </c>
      <c r="E72" s="40" t="s">
        <v>2433</v>
      </c>
      <c r="F72" s="8">
        <f>VLOOKUP(A72,'[1]1月'!$E:$P,12,0)</f>
        <v>160</v>
      </c>
      <c r="G72" s="8">
        <f t="shared" si="1"/>
        <v>80</v>
      </c>
      <c r="H72" s="9">
        <v>0.5</v>
      </c>
      <c r="I72" s="22" t="s">
        <v>1367</v>
      </c>
      <c r="J72" s="25" t="str">
        <f>VLOOKUP(A72,'[2]武汉佰钧成（项目名称变更后)发税审底稿第二版'!$B:$T,19,0)</f>
        <v>测试工作</v>
      </c>
      <c r="K72" s="36"/>
    </row>
    <row r="73" spans="1:11" ht="15" customHeight="1" x14ac:dyDescent="0.15">
      <c r="A73" s="6" t="s">
        <v>153</v>
      </c>
      <c r="B73" s="7" t="s">
        <v>154</v>
      </c>
      <c r="C73" s="6" t="s">
        <v>16</v>
      </c>
      <c r="D73" s="6" t="s">
        <v>126</v>
      </c>
      <c r="E73" s="25" t="s">
        <v>3984</v>
      </c>
      <c r="F73" s="8">
        <f>VLOOKUP(A73,'[1]1月'!$E:$P,12,0)</f>
        <v>160</v>
      </c>
      <c r="G73" s="8">
        <f t="shared" si="1"/>
        <v>48</v>
      </c>
      <c r="H73" s="9">
        <v>0.3</v>
      </c>
      <c r="I73" s="22" t="s">
        <v>1367</v>
      </c>
      <c r="J73" s="25" t="str">
        <f>VLOOKUP(A73,'[2]武汉佰钧成（项目名称变更后)发税审底稿第二版'!$B:$T,19,0)</f>
        <v>测试工作</v>
      </c>
      <c r="K73" s="36"/>
    </row>
    <row r="74" spans="1:11" ht="15" customHeight="1" x14ac:dyDescent="0.15">
      <c r="A74" s="6" t="s">
        <v>155</v>
      </c>
      <c r="B74" s="7" t="s">
        <v>156</v>
      </c>
      <c r="C74" s="6" t="s">
        <v>16</v>
      </c>
      <c r="D74" s="6" t="s">
        <v>126</v>
      </c>
      <c r="E74" s="25" t="s">
        <v>3985</v>
      </c>
      <c r="F74" s="8">
        <f>VLOOKUP(A74,'[1]1月'!$E:$P,12,0)</f>
        <v>160</v>
      </c>
      <c r="G74" s="8">
        <f t="shared" si="1"/>
        <v>80</v>
      </c>
      <c r="H74" s="9">
        <v>0.5</v>
      </c>
      <c r="I74" s="22" t="s">
        <v>1367</v>
      </c>
      <c r="J74" s="25" t="str">
        <f>VLOOKUP(A74,'[2]武汉佰钧成（项目名称变更后)发税审底稿第二版'!$B:$T,19,0)</f>
        <v>技术开发</v>
      </c>
      <c r="K74" s="36"/>
    </row>
    <row r="75" spans="1:11" ht="15" customHeight="1" x14ac:dyDescent="0.15">
      <c r="A75" s="6" t="s">
        <v>157</v>
      </c>
      <c r="B75" s="7" t="s">
        <v>158</v>
      </c>
      <c r="C75" s="6" t="s">
        <v>16</v>
      </c>
      <c r="D75" s="6" t="s">
        <v>126</v>
      </c>
      <c r="E75" s="40" t="s">
        <v>2432</v>
      </c>
      <c r="F75" s="8">
        <f>VLOOKUP(A75,'[1]1月'!$E:$P,12,0)</f>
        <v>160</v>
      </c>
      <c r="G75" s="8">
        <f t="shared" si="1"/>
        <v>80</v>
      </c>
      <c r="H75" s="9">
        <v>0.5</v>
      </c>
      <c r="I75" s="22" t="s">
        <v>1367</v>
      </c>
      <c r="J75" s="25" t="str">
        <f>VLOOKUP(A75,'[2]武汉佰钧成（项目名称变更后)发税审底稿第二版'!$B:$T,19,0)</f>
        <v>技术开发</v>
      </c>
      <c r="K75" s="36"/>
    </row>
    <row r="76" spans="1:11" ht="15" customHeight="1" x14ac:dyDescent="0.15">
      <c r="A76" s="6" t="s">
        <v>159</v>
      </c>
      <c r="B76" s="7" t="s">
        <v>160</v>
      </c>
      <c r="C76" s="6" t="s">
        <v>16</v>
      </c>
      <c r="D76" s="6" t="s">
        <v>126</v>
      </c>
      <c r="E76" s="25" t="s">
        <v>3986</v>
      </c>
      <c r="F76" s="8">
        <f>VLOOKUP(A76,'[1]1月'!$E:$P,12,0)</f>
        <v>160</v>
      </c>
      <c r="G76" s="8">
        <f t="shared" si="1"/>
        <v>80</v>
      </c>
      <c r="H76" s="9">
        <v>0.5</v>
      </c>
      <c r="I76" s="22" t="s">
        <v>1367</v>
      </c>
      <c r="J76" s="25" t="str">
        <f>VLOOKUP(A76,'[2]武汉佰钧成（项目名称变更后)发税审底稿第二版'!$B:$T,19,0)</f>
        <v>配置管理</v>
      </c>
      <c r="K76" s="36"/>
    </row>
    <row r="77" spans="1:11" ht="15" customHeight="1" x14ac:dyDescent="0.15">
      <c r="A77" s="6" t="s">
        <v>161</v>
      </c>
      <c r="B77" s="7" t="s">
        <v>162</v>
      </c>
      <c r="C77" s="6" t="s">
        <v>16</v>
      </c>
      <c r="D77" s="6" t="s">
        <v>126</v>
      </c>
      <c r="E77" s="40" t="s">
        <v>2432</v>
      </c>
      <c r="F77" s="8">
        <f>VLOOKUP(A77,'[1]1月'!$E:$P,12,0)</f>
        <v>160</v>
      </c>
      <c r="G77" s="8">
        <f t="shared" si="1"/>
        <v>80</v>
      </c>
      <c r="H77" s="9">
        <v>0.5</v>
      </c>
      <c r="I77" s="22" t="s">
        <v>1367</v>
      </c>
      <c r="J77" s="25" t="str">
        <f>VLOOKUP(A77,'[2]武汉佰钧成（项目名称变更后)发税审底稿第二版'!$B:$T,19,0)</f>
        <v>技术开发</v>
      </c>
      <c r="K77" s="36"/>
    </row>
    <row r="78" spans="1:11" ht="15" customHeight="1" x14ac:dyDescent="0.15">
      <c r="A78" s="6" t="s">
        <v>163</v>
      </c>
      <c r="B78" s="7" t="s">
        <v>164</v>
      </c>
      <c r="C78" s="6" t="s">
        <v>16</v>
      </c>
      <c r="D78" s="6" t="s">
        <v>126</v>
      </c>
      <c r="E78" s="40" t="s">
        <v>2434</v>
      </c>
      <c r="F78" s="8">
        <f>VLOOKUP(A78,'[1]1月'!$E:$P,12,0)</f>
        <v>160</v>
      </c>
      <c r="G78" s="8">
        <f t="shared" si="1"/>
        <v>48</v>
      </c>
      <c r="H78" s="9">
        <v>0.3</v>
      </c>
      <c r="I78" s="22" t="s">
        <v>1367</v>
      </c>
      <c r="J78" s="25" t="str">
        <f>VLOOKUP(A78,'[2]武汉佰钧成（项目名称变更后)发税审底稿第二版'!$B:$T,19,0)</f>
        <v>技术经理</v>
      </c>
      <c r="K78" s="36"/>
    </row>
    <row r="79" spans="1:11" ht="15" customHeight="1" x14ac:dyDescent="0.15">
      <c r="A79" s="6" t="s">
        <v>165</v>
      </c>
      <c r="B79" s="7" t="s">
        <v>166</v>
      </c>
      <c r="C79" s="6" t="s">
        <v>16</v>
      </c>
      <c r="D79" s="6" t="s">
        <v>126</v>
      </c>
      <c r="E79" s="40" t="s">
        <v>2432</v>
      </c>
      <c r="F79" s="8">
        <f>VLOOKUP(A79,'[1]1月'!$E:$P,12,0)</f>
        <v>160</v>
      </c>
      <c r="G79" s="8">
        <f t="shared" si="1"/>
        <v>160</v>
      </c>
      <c r="H79" s="9">
        <v>1</v>
      </c>
      <c r="I79" s="22" t="s">
        <v>1367</v>
      </c>
      <c r="J79" s="25" t="str">
        <f>VLOOKUP(A79,'[2]武汉佰钧成（项目名称变更后)发税审底稿第二版'!$B:$T,19,0)</f>
        <v>技术开发</v>
      </c>
      <c r="K79" s="36"/>
    </row>
    <row r="80" spans="1:11" ht="15" customHeight="1" x14ac:dyDescent="0.15">
      <c r="A80" s="6" t="s">
        <v>167</v>
      </c>
      <c r="B80" s="7" t="s">
        <v>168</v>
      </c>
      <c r="C80" s="6" t="s">
        <v>16</v>
      </c>
      <c r="D80" s="6" t="s">
        <v>126</v>
      </c>
      <c r="E80" s="40" t="s">
        <v>2435</v>
      </c>
      <c r="F80" s="8">
        <f>VLOOKUP(A80,'[1]1月'!$E:$P,12,0)</f>
        <v>160</v>
      </c>
      <c r="G80" s="8">
        <f t="shared" si="1"/>
        <v>48</v>
      </c>
      <c r="H80" s="9">
        <v>0.3</v>
      </c>
      <c r="I80" s="22" t="s">
        <v>1367</v>
      </c>
      <c r="J80" s="25" t="str">
        <f>VLOOKUP(A80,'[2]武汉佰钧成（项目名称变更后)发税审底稿第二版'!$B:$T,19,0)</f>
        <v>技术开发</v>
      </c>
      <c r="K80" s="36"/>
    </row>
    <row r="81" spans="1:11" ht="15" customHeight="1" x14ac:dyDescent="0.15">
      <c r="A81" s="6" t="s">
        <v>169</v>
      </c>
      <c r="B81" s="7" t="s">
        <v>170</v>
      </c>
      <c r="C81" s="6" t="s">
        <v>16</v>
      </c>
      <c r="D81" s="6" t="s">
        <v>126</v>
      </c>
      <c r="E81" s="40" t="s">
        <v>2436</v>
      </c>
      <c r="F81" s="8">
        <f>VLOOKUP(A81,'[1]1月'!$E:$P,12,0)</f>
        <v>160</v>
      </c>
      <c r="G81" s="8">
        <f t="shared" si="1"/>
        <v>48</v>
      </c>
      <c r="H81" s="9">
        <v>0.3</v>
      </c>
      <c r="I81" s="22" t="s">
        <v>1367</v>
      </c>
      <c r="J81" s="25" t="str">
        <f>VLOOKUP(A81,'[2]武汉佰钧成（项目名称变更后)发税审底稿第二版'!$B:$T,19,0)</f>
        <v>方案结构设计</v>
      </c>
      <c r="K81" s="36"/>
    </row>
    <row r="82" spans="1:11" ht="15" customHeight="1" x14ac:dyDescent="0.15">
      <c r="A82" s="6" t="s">
        <v>171</v>
      </c>
      <c r="B82" s="7" t="s">
        <v>172</v>
      </c>
      <c r="C82" s="6" t="s">
        <v>16</v>
      </c>
      <c r="D82" s="6" t="s">
        <v>126</v>
      </c>
      <c r="E82" s="40" t="s">
        <v>2435</v>
      </c>
      <c r="F82" s="8">
        <f>VLOOKUP(A82,'[1]1月'!$E:$P,12,0)</f>
        <v>160</v>
      </c>
      <c r="G82" s="8">
        <f t="shared" si="1"/>
        <v>80</v>
      </c>
      <c r="H82" s="9">
        <v>0.5</v>
      </c>
      <c r="I82" s="22" t="s">
        <v>1367</v>
      </c>
      <c r="J82" s="25" t="str">
        <f>VLOOKUP(A82,'[2]武汉佰钧成（项目名称变更后)发税审底稿第二版'!$B:$T,19,0)</f>
        <v>技术开发</v>
      </c>
      <c r="K82" s="36"/>
    </row>
    <row r="83" spans="1:11" ht="15" customHeight="1" x14ac:dyDescent="0.15">
      <c r="A83" s="6" t="s">
        <v>173</v>
      </c>
      <c r="B83" s="7" t="s">
        <v>174</v>
      </c>
      <c r="C83" s="6" t="s">
        <v>16</v>
      </c>
      <c r="D83" s="6" t="s">
        <v>126</v>
      </c>
      <c r="E83" s="40" t="s">
        <v>2437</v>
      </c>
      <c r="F83" s="8">
        <f>VLOOKUP(A83,'[1]1月'!$E:$P,12,0)</f>
        <v>160</v>
      </c>
      <c r="G83" s="8">
        <f t="shared" si="1"/>
        <v>32</v>
      </c>
      <c r="H83" s="9">
        <v>0.2</v>
      </c>
      <c r="I83" s="22" t="s">
        <v>1367</v>
      </c>
      <c r="J83" s="25" t="str">
        <f>VLOOKUP(A83,'[2]武汉佰钧成（项目名称变更后)发税审底稿第二版'!$B:$T,19,0)</f>
        <v>项目经理</v>
      </c>
      <c r="K83" s="36"/>
    </row>
    <row r="84" spans="1:11" ht="15" customHeight="1" x14ac:dyDescent="0.15">
      <c r="A84" s="6" t="s">
        <v>175</v>
      </c>
      <c r="B84" s="7" t="s">
        <v>176</v>
      </c>
      <c r="C84" s="6" t="s">
        <v>16</v>
      </c>
      <c r="D84" s="6" t="s">
        <v>126</v>
      </c>
      <c r="E84" s="40" t="s">
        <v>2435</v>
      </c>
      <c r="F84" s="8">
        <f>VLOOKUP(A84,'[1]1月'!$E:$P,12,0)</f>
        <v>160</v>
      </c>
      <c r="G84" s="8">
        <f t="shared" si="1"/>
        <v>160</v>
      </c>
      <c r="H84" s="9">
        <v>1</v>
      </c>
      <c r="I84" s="22" t="s">
        <v>1367</v>
      </c>
      <c r="J84" s="25" t="str">
        <f>VLOOKUP(A84,'[2]武汉佰钧成（项目名称变更后)发税审底稿第二版'!$B:$T,19,0)</f>
        <v>技术开发</v>
      </c>
      <c r="K84" s="36"/>
    </row>
    <row r="85" spans="1:11" ht="15" customHeight="1" x14ac:dyDescent="0.15">
      <c r="A85" s="6" t="s">
        <v>177</v>
      </c>
      <c r="B85" s="7" t="s">
        <v>178</v>
      </c>
      <c r="C85" s="6" t="s">
        <v>16</v>
      </c>
      <c r="D85" s="6" t="s">
        <v>126</v>
      </c>
      <c r="E85" s="40" t="s">
        <v>2435</v>
      </c>
      <c r="F85" s="8">
        <f>VLOOKUP(A85,'[1]1月'!$E:$P,12,0)</f>
        <v>160</v>
      </c>
      <c r="G85" s="8">
        <f t="shared" si="1"/>
        <v>80</v>
      </c>
      <c r="H85" s="9">
        <v>0.5</v>
      </c>
      <c r="I85" s="22" t="s">
        <v>1367</v>
      </c>
      <c r="J85" s="25" t="str">
        <f>VLOOKUP(A85,'[2]武汉佰钧成（项目名称变更后)发税审底稿第二版'!$B:$T,19,0)</f>
        <v>技术开发</v>
      </c>
      <c r="K85" s="36"/>
    </row>
    <row r="86" spans="1:11" ht="15" customHeight="1" x14ac:dyDescent="0.15">
      <c r="A86" s="6" t="s">
        <v>179</v>
      </c>
      <c r="B86" s="7" t="s">
        <v>180</v>
      </c>
      <c r="C86" s="6" t="s">
        <v>16</v>
      </c>
      <c r="D86" s="6" t="s">
        <v>126</v>
      </c>
      <c r="E86" s="40" t="s">
        <v>2438</v>
      </c>
      <c r="F86" s="8">
        <f>VLOOKUP(A86,'[1]1月'!$E:$P,12,0)</f>
        <v>160</v>
      </c>
      <c r="G86" s="8">
        <f t="shared" si="1"/>
        <v>48</v>
      </c>
      <c r="H86" s="9">
        <v>0.3</v>
      </c>
      <c r="I86" s="22" t="s">
        <v>1367</v>
      </c>
      <c r="J86" s="25" t="str">
        <f>VLOOKUP(A86,'[2]武汉佰钧成（项目名称变更后)发税审底稿第二版'!$B:$T,19,0)</f>
        <v>测试工作</v>
      </c>
      <c r="K86" s="36"/>
    </row>
    <row r="87" spans="1:11" ht="15" customHeight="1" x14ac:dyDescent="0.15">
      <c r="A87" s="6" t="s">
        <v>181</v>
      </c>
      <c r="B87" s="7" t="s">
        <v>182</v>
      </c>
      <c r="C87" s="6" t="s">
        <v>16</v>
      </c>
      <c r="D87" s="6" t="s">
        <v>126</v>
      </c>
      <c r="E87" s="40" t="s">
        <v>2435</v>
      </c>
      <c r="F87" s="8">
        <f>VLOOKUP(A87,'[1]1月'!$E:$P,12,0)</f>
        <v>160</v>
      </c>
      <c r="G87" s="8">
        <f t="shared" si="1"/>
        <v>160</v>
      </c>
      <c r="H87" s="9">
        <v>1</v>
      </c>
      <c r="I87" s="22" t="s">
        <v>1367</v>
      </c>
      <c r="J87" s="25" t="str">
        <f>VLOOKUP(A87,'[2]武汉佰钧成（项目名称变更后)发税审底稿第二版'!$B:$T,19,0)</f>
        <v>技术开发</v>
      </c>
      <c r="K87" s="36"/>
    </row>
    <row r="88" spans="1:11" ht="15" customHeight="1" x14ac:dyDescent="0.15">
      <c r="A88" s="6" t="s">
        <v>183</v>
      </c>
      <c r="B88" s="7" t="s">
        <v>184</v>
      </c>
      <c r="C88" s="6" t="s">
        <v>16</v>
      </c>
      <c r="D88" s="6" t="s">
        <v>185</v>
      </c>
      <c r="E88" s="25" t="s">
        <v>3987</v>
      </c>
      <c r="F88" s="8">
        <f>VLOOKUP(A88,'[1]1月'!$E:$P,12,0)</f>
        <v>160</v>
      </c>
      <c r="G88" s="8">
        <f t="shared" si="1"/>
        <v>48</v>
      </c>
      <c r="H88" s="9">
        <v>0.3</v>
      </c>
      <c r="I88" s="22" t="s">
        <v>1367</v>
      </c>
      <c r="J88" s="25" t="str">
        <f>VLOOKUP(A88,'[2]武汉佰钧成（项目名称变更后)发税审底稿第二版'!$B:$T,19,0)</f>
        <v>测试经理</v>
      </c>
      <c r="K88" s="36"/>
    </row>
    <row r="89" spans="1:11" ht="15" customHeight="1" x14ac:dyDescent="0.15">
      <c r="A89" s="6" t="s">
        <v>186</v>
      </c>
      <c r="B89" s="7" t="s">
        <v>187</v>
      </c>
      <c r="C89" s="6" t="s">
        <v>16</v>
      </c>
      <c r="D89" s="6" t="s">
        <v>185</v>
      </c>
      <c r="E89" s="40" t="s">
        <v>2810</v>
      </c>
      <c r="F89" s="8">
        <f>VLOOKUP(A89,'[1]1月'!$E:$P,12,0)</f>
        <v>160</v>
      </c>
      <c r="G89" s="8">
        <f t="shared" si="1"/>
        <v>48</v>
      </c>
      <c r="H89" s="9">
        <v>0.3</v>
      </c>
      <c r="I89" s="22" t="s">
        <v>1367</v>
      </c>
      <c r="J89" s="25" t="str">
        <f>VLOOKUP(A89,'[2]武汉佰钧成（项目名称变更后)发税审底稿第二版'!$B:$T,19,0)</f>
        <v>测试工作</v>
      </c>
      <c r="K89" s="36"/>
    </row>
    <row r="90" spans="1:11" ht="15" customHeight="1" x14ac:dyDescent="0.15">
      <c r="A90" s="6" t="s">
        <v>188</v>
      </c>
      <c r="B90" s="7" t="s">
        <v>189</v>
      </c>
      <c r="C90" s="6" t="s">
        <v>16</v>
      </c>
      <c r="D90" s="6" t="s">
        <v>185</v>
      </c>
      <c r="E90" s="40" t="s">
        <v>2811</v>
      </c>
      <c r="F90" s="8">
        <f>VLOOKUP(A90,'[1]1月'!$E:$P,12,0)</f>
        <v>152</v>
      </c>
      <c r="G90" s="8">
        <f t="shared" si="1"/>
        <v>76</v>
      </c>
      <c r="H90" s="9">
        <v>0.5</v>
      </c>
      <c r="I90" s="22" t="s">
        <v>1367</v>
      </c>
      <c r="J90" s="25" t="str">
        <f>VLOOKUP(A90,'[2]武汉佰钧成（项目名称变更后)发税审底稿第二版'!$B:$T,19,0)</f>
        <v>质量管理</v>
      </c>
      <c r="K90" s="36"/>
    </row>
    <row r="91" spans="1:11" ht="15" customHeight="1" x14ac:dyDescent="0.15">
      <c r="A91" s="6" t="s">
        <v>190</v>
      </c>
      <c r="B91" s="7" t="s">
        <v>191</v>
      </c>
      <c r="C91" s="6" t="s">
        <v>16</v>
      </c>
      <c r="D91" s="6" t="s">
        <v>185</v>
      </c>
      <c r="E91" s="25" t="s">
        <v>3987</v>
      </c>
      <c r="F91" s="8">
        <f>VLOOKUP(A91,'[1]1月'!$E:$P,12,0)</f>
        <v>152</v>
      </c>
      <c r="G91" s="8">
        <f t="shared" si="1"/>
        <v>45.6</v>
      </c>
      <c r="H91" s="9">
        <v>0.3</v>
      </c>
      <c r="I91" s="22" t="s">
        <v>1367</v>
      </c>
      <c r="J91" s="25" t="str">
        <f>VLOOKUP(A91,'[2]武汉佰钧成（项目名称变更后)发税审底稿第二版'!$B:$T,19,0)</f>
        <v>测试工作</v>
      </c>
      <c r="K91" s="36"/>
    </row>
    <row r="92" spans="1:11" ht="15" customHeight="1" x14ac:dyDescent="0.15">
      <c r="A92" s="6" t="s">
        <v>192</v>
      </c>
      <c r="B92" s="7" t="s">
        <v>193</v>
      </c>
      <c r="C92" s="6" t="s">
        <v>16</v>
      </c>
      <c r="D92" s="6" t="s">
        <v>185</v>
      </c>
      <c r="E92" s="40" t="s">
        <v>2812</v>
      </c>
      <c r="F92" s="8">
        <f>VLOOKUP(A92,'[1]1月'!$E:$P,12,0)</f>
        <v>152</v>
      </c>
      <c r="G92" s="8">
        <f t="shared" si="1"/>
        <v>45.6</v>
      </c>
      <c r="H92" s="9">
        <v>0.3</v>
      </c>
      <c r="I92" s="22" t="s">
        <v>1367</v>
      </c>
      <c r="J92" s="25" t="str">
        <f>VLOOKUP(A92,'[2]武汉佰钧成（项目名称变更后)发税审底稿第二版'!$B:$T,19,0)</f>
        <v>技术开发</v>
      </c>
      <c r="K92" s="36"/>
    </row>
    <row r="93" spans="1:11" ht="15" customHeight="1" x14ac:dyDescent="0.15">
      <c r="A93" s="6" t="s">
        <v>194</v>
      </c>
      <c r="B93" s="7" t="s">
        <v>195</v>
      </c>
      <c r="C93" s="6" t="s">
        <v>16</v>
      </c>
      <c r="D93" s="6" t="s">
        <v>185</v>
      </c>
      <c r="E93" s="25" t="s">
        <v>3995</v>
      </c>
      <c r="F93" s="8">
        <f>VLOOKUP(A93,'[1]1月'!$E:$P,12,0)</f>
        <v>160</v>
      </c>
      <c r="G93" s="8">
        <f t="shared" si="1"/>
        <v>32</v>
      </c>
      <c r="H93" s="9">
        <v>0.2</v>
      </c>
      <c r="I93" s="22" t="s">
        <v>1367</v>
      </c>
      <c r="J93" s="25" t="s">
        <v>3994</v>
      </c>
      <c r="K93" s="36"/>
    </row>
    <row r="94" spans="1:11" ht="15" customHeight="1" x14ac:dyDescent="0.15">
      <c r="A94" s="6" t="s">
        <v>196</v>
      </c>
      <c r="B94" s="7" t="s">
        <v>197</v>
      </c>
      <c r="C94" s="6" t="s">
        <v>16</v>
      </c>
      <c r="D94" s="6" t="s">
        <v>185</v>
      </c>
      <c r="E94" s="40" t="s">
        <v>2813</v>
      </c>
      <c r="F94" s="8">
        <f>VLOOKUP(A94,'[1]1月'!$E:$P,12,0)</f>
        <v>160</v>
      </c>
      <c r="G94" s="8">
        <f t="shared" si="1"/>
        <v>80</v>
      </c>
      <c r="H94" s="9">
        <v>0.5</v>
      </c>
      <c r="I94" s="22" t="s">
        <v>1367</v>
      </c>
      <c r="J94" s="25" t="str">
        <f>VLOOKUP(A94,'[2]武汉佰钧成（项目名称变更后)发税审底稿第二版'!$B:$T,19,0)</f>
        <v>测试工作</v>
      </c>
      <c r="K94" s="36"/>
    </row>
    <row r="95" spans="1:11" ht="15" customHeight="1" x14ac:dyDescent="0.15">
      <c r="A95" s="6" t="s">
        <v>198</v>
      </c>
      <c r="B95" s="7" t="s">
        <v>199</v>
      </c>
      <c r="C95" s="6" t="s">
        <v>16</v>
      </c>
      <c r="D95" s="6" t="s">
        <v>185</v>
      </c>
      <c r="E95" s="25" t="s">
        <v>3988</v>
      </c>
      <c r="F95" s="8">
        <f>VLOOKUP(A95,'[1]1月'!$E:$P,12,0)</f>
        <v>160</v>
      </c>
      <c r="G95" s="8">
        <f t="shared" si="1"/>
        <v>48</v>
      </c>
      <c r="H95" s="9">
        <v>0.3</v>
      </c>
      <c r="I95" s="22" t="s">
        <v>1367</v>
      </c>
      <c r="J95" s="25" t="str">
        <f>VLOOKUP(A95,'[2]武汉佰钧成（项目名称变更后)发税审底稿第二版'!$B:$T,19,0)</f>
        <v>技术开发</v>
      </c>
      <c r="K95" s="36"/>
    </row>
    <row r="96" spans="1:11" ht="15" customHeight="1" x14ac:dyDescent="0.15">
      <c r="A96" s="6" t="s">
        <v>200</v>
      </c>
      <c r="B96" s="7" t="s">
        <v>201</v>
      </c>
      <c r="C96" s="6" t="s">
        <v>16</v>
      </c>
      <c r="D96" s="6" t="s">
        <v>185</v>
      </c>
      <c r="E96" s="40" t="s">
        <v>2814</v>
      </c>
      <c r="F96" s="8">
        <f>VLOOKUP(A96,'[1]1月'!$E:$P,12,0)</f>
        <v>160</v>
      </c>
      <c r="G96" s="8">
        <f t="shared" si="1"/>
        <v>160</v>
      </c>
      <c r="H96" s="9">
        <v>1</v>
      </c>
      <c r="I96" s="22" t="s">
        <v>1367</v>
      </c>
      <c r="J96" s="25" t="str">
        <f>VLOOKUP(A96,'[2]武汉佰钧成（项目名称变更后)发税审底稿第二版'!$B:$T,19,0)</f>
        <v>技术开发</v>
      </c>
      <c r="K96" s="36"/>
    </row>
    <row r="97" spans="1:11" ht="15" customHeight="1" x14ac:dyDescent="0.15">
      <c r="A97" s="6" t="s">
        <v>202</v>
      </c>
      <c r="B97" s="7" t="s">
        <v>203</v>
      </c>
      <c r="C97" s="6" t="s">
        <v>16</v>
      </c>
      <c r="D97" s="6" t="s">
        <v>185</v>
      </c>
      <c r="E97" s="40" t="s">
        <v>2815</v>
      </c>
      <c r="F97" s="8">
        <f>VLOOKUP(A97,'[1]1月'!$E:$P,12,0)</f>
        <v>104</v>
      </c>
      <c r="G97" s="8">
        <f t="shared" si="1"/>
        <v>104</v>
      </c>
      <c r="H97" s="9">
        <v>1</v>
      </c>
      <c r="I97" s="22" t="s">
        <v>1367</v>
      </c>
      <c r="J97" s="25" t="str">
        <f>VLOOKUP(A97,'[2]武汉佰钧成（项目名称变更后)发税审底稿第二版'!$B:$T,19,0)</f>
        <v>技术开发</v>
      </c>
      <c r="K97" s="36"/>
    </row>
    <row r="98" spans="1:11" ht="15" customHeight="1" x14ac:dyDescent="0.15">
      <c r="A98" s="6" t="s">
        <v>204</v>
      </c>
      <c r="B98" s="7" t="s">
        <v>205</v>
      </c>
      <c r="C98" s="6" t="s">
        <v>16</v>
      </c>
      <c r="D98" s="6" t="s">
        <v>185</v>
      </c>
      <c r="E98" s="25" t="s">
        <v>3989</v>
      </c>
      <c r="F98" s="8">
        <f>VLOOKUP(A98,'[1]1月'!$E:$P,12,0)</f>
        <v>160</v>
      </c>
      <c r="G98" s="8">
        <f t="shared" si="1"/>
        <v>48</v>
      </c>
      <c r="H98" s="9">
        <v>0.3</v>
      </c>
      <c r="I98" s="22" t="s">
        <v>1367</v>
      </c>
      <c r="J98" s="25" t="str">
        <f>VLOOKUP(A98,'[2]武汉佰钧成（项目名称变更后)发税审底稿第二版'!$B:$T,19,0)</f>
        <v>方案结构设计</v>
      </c>
      <c r="K98" s="36"/>
    </row>
    <row r="99" spans="1:11" ht="15" customHeight="1" x14ac:dyDescent="0.15">
      <c r="A99" s="6" t="s">
        <v>206</v>
      </c>
      <c r="B99" s="7" t="s">
        <v>207</v>
      </c>
      <c r="C99" s="6" t="s">
        <v>16</v>
      </c>
      <c r="D99" s="6" t="s">
        <v>185</v>
      </c>
      <c r="E99" s="40" t="s">
        <v>2816</v>
      </c>
      <c r="F99" s="8">
        <f>VLOOKUP(A99,'[1]1月'!$E:$P,12,0)</f>
        <v>160</v>
      </c>
      <c r="G99" s="8">
        <f t="shared" si="1"/>
        <v>48</v>
      </c>
      <c r="H99" s="9">
        <v>0.3</v>
      </c>
      <c r="I99" s="22" t="s">
        <v>1367</v>
      </c>
      <c r="J99" s="25" t="str">
        <f>VLOOKUP(A99,'[2]武汉佰钧成（项目名称变更后)发税审底稿第二版'!$B:$T,19,0)</f>
        <v>技术开发</v>
      </c>
      <c r="K99" s="36"/>
    </row>
    <row r="100" spans="1:11" ht="15" customHeight="1" x14ac:dyDescent="0.15">
      <c r="A100" s="6" t="s">
        <v>208</v>
      </c>
      <c r="B100" s="7" t="s">
        <v>209</v>
      </c>
      <c r="C100" s="6" t="s">
        <v>16</v>
      </c>
      <c r="D100" s="6" t="s">
        <v>185</v>
      </c>
      <c r="E100" s="25" t="s">
        <v>4000</v>
      </c>
      <c r="F100" s="8">
        <f>VLOOKUP(A100,'[1]1月'!$E:$P,12,0)</f>
        <v>160</v>
      </c>
      <c r="G100" s="8">
        <f t="shared" si="1"/>
        <v>32</v>
      </c>
      <c r="H100" s="9">
        <v>0.2</v>
      </c>
      <c r="I100" s="22" t="s">
        <v>1367</v>
      </c>
      <c r="J100" s="25" t="str">
        <f>VLOOKUP(A100,'[2]武汉佰钧成（项目名称变更后)发税审底稿第二版'!$B:$T,19,0)</f>
        <v>测试工作</v>
      </c>
      <c r="K100" s="36"/>
    </row>
    <row r="101" spans="1:11" ht="15" customHeight="1" x14ac:dyDescent="0.15">
      <c r="A101" s="6" t="s">
        <v>210</v>
      </c>
      <c r="B101" s="7" t="s">
        <v>211</v>
      </c>
      <c r="C101" s="6" t="s">
        <v>16</v>
      </c>
      <c r="D101" s="6" t="s">
        <v>185</v>
      </c>
      <c r="E101" s="25" t="s">
        <v>3990</v>
      </c>
      <c r="F101" s="8">
        <f>VLOOKUP(A101,'[1]1月'!$E:$P,12,0)</f>
        <v>160</v>
      </c>
      <c r="G101" s="8">
        <f t="shared" si="1"/>
        <v>48</v>
      </c>
      <c r="H101" s="9">
        <v>0.3</v>
      </c>
      <c r="I101" s="22" t="s">
        <v>1367</v>
      </c>
      <c r="J101" s="25" t="str">
        <f>VLOOKUP(A101,'[2]武汉佰钧成（项目名称变更后)发税审底稿第二版'!$B:$T,19,0)</f>
        <v>测试工作</v>
      </c>
      <c r="K101" s="36"/>
    </row>
    <row r="102" spans="1:11" ht="15" customHeight="1" x14ac:dyDescent="0.15">
      <c r="A102" s="6" t="s">
        <v>212</v>
      </c>
      <c r="B102" s="7" t="s">
        <v>213</v>
      </c>
      <c r="C102" s="6" t="s">
        <v>16</v>
      </c>
      <c r="D102" s="6" t="s">
        <v>185</v>
      </c>
      <c r="E102" s="25" t="s">
        <v>3991</v>
      </c>
      <c r="F102" s="8">
        <f>VLOOKUP(A102,'[1]1月'!$E:$P,12,0)</f>
        <v>160</v>
      </c>
      <c r="G102" s="8">
        <f t="shared" si="1"/>
        <v>32</v>
      </c>
      <c r="H102" s="9">
        <v>0.2</v>
      </c>
      <c r="I102" s="22" t="s">
        <v>1367</v>
      </c>
      <c r="J102" s="25" t="str">
        <f>VLOOKUP(A102,'[2]武汉佰钧成（项目名称变更后)发税审底稿第二版'!$B:$T,19,0)</f>
        <v>测试工作</v>
      </c>
      <c r="K102" s="36"/>
    </row>
    <row r="103" spans="1:11" ht="15" customHeight="1" x14ac:dyDescent="0.15">
      <c r="A103" s="6" t="s">
        <v>214</v>
      </c>
      <c r="B103" s="7" t="s">
        <v>215</v>
      </c>
      <c r="C103" s="6" t="s">
        <v>16</v>
      </c>
      <c r="D103" s="6" t="s">
        <v>185</v>
      </c>
      <c r="E103" s="25" t="s">
        <v>3996</v>
      </c>
      <c r="F103" s="8">
        <f>VLOOKUP(A103,'[1]1月'!$E:$P,12,0)</f>
        <v>160</v>
      </c>
      <c r="G103" s="8">
        <f t="shared" si="1"/>
        <v>48</v>
      </c>
      <c r="H103" s="9">
        <v>0.3</v>
      </c>
      <c r="I103" s="22" t="s">
        <v>1367</v>
      </c>
      <c r="J103" s="25" t="str">
        <f>VLOOKUP(A103,'[2]武汉佰钧成（项目名称变更后)发税审底稿第二版'!$B:$T,19,0)</f>
        <v>测试工作</v>
      </c>
      <c r="K103" s="36"/>
    </row>
    <row r="104" spans="1:11" ht="15" customHeight="1" x14ac:dyDescent="0.15">
      <c r="A104" s="6" t="s">
        <v>216</v>
      </c>
      <c r="B104" s="7" t="s">
        <v>217</v>
      </c>
      <c r="C104" s="6" t="s">
        <v>16</v>
      </c>
      <c r="D104" s="6" t="s">
        <v>185</v>
      </c>
      <c r="E104" s="40" t="s">
        <v>2818</v>
      </c>
      <c r="F104" s="8">
        <f>VLOOKUP(A104,'[1]1月'!$E:$P,12,0)</f>
        <v>160</v>
      </c>
      <c r="G104" s="8">
        <f t="shared" si="1"/>
        <v>32</v>
      </c>
      <c r="H104" s="9">
        <v>0.2</v>
      </c>
      <c r="I104" s="22" t="s">
        <v>1367</v>
      </c>
      <c r="J104" s="25" t="str">
        <f>VLOOKUP(A104,'[2]武汉佰钧成（项目名称变更后)发税审底稿第二版'!$B:$T,19,0)</f>
        <v>项目经理</v>
      </c>
      <c r="K104" s="36"/>
    </row>
    <row r="105" spans="1:11" ht="15" customHeight="1" x14ac:dyDescent="0.15">
      <c r="A105" s="6" t="s">
        <v>218</v>
      </c>
      <c r="B105" s="7" t="s">
        <v>219</v>
      </c>
      <c r="C105" s="6" t="s">
        <v>16</v>
      </c>
      <c r="D105" s="6" t="s">
        <v>185</v>
      </c>
      <c r="E105" s="25" t="s">
        <v>3992</v>
      </c>
      <c r="F105" s="8">
        <f>VLOOKUP(A105,'[1]1月'!$E:$P,12,0)</f>
        <v>152</v>
      </c>
      <c r="G105" s="8">
        <f t="shared" si="1"/>
        <v>45.6</v>
      </c>
      <c r="H105" s="9">
        <v>0.3</v>
      </c>
      <c r="I105" s="22" t="s">
        <v>1367</v>
      </c>
      <c r="J105" s="25" t="str">
        <f>VLOOKUP(A105,'[2]武汉佰钧成（项目名称变更后)发税审底稿第二版'!$B:$T,19,0)</f>
        <v>测试工作</v>
      </c>
      <c r="K105" s="36"/>
    </row>
    <row r="106" spans="1:11" ht="15" customHeight="1" x14ac:dyDescent="0.15">
      <c r="A106" s="6" t="s">
        <v>220</v>
      </c>
      <c r="B106" s="7" t="s">
        <v>221</v>
      </c>
      <c r="C106" s="6" t="s">
        <v>16</v>
      </c>
      <c r="D106" s="6" t="s">
        <v>185</v>
      </c>
      <c r="E106" s="40" t="s">
        <v>2819</v>
      </c>
      <c r="F106" s="8">
        <f>VLOOKUP(A106,'[1]1月'!$E:$P,12,0)</f>
        <v>160</v>
      </c>
      <c r="G106" s="8">
        <f t="shared" si="1"/>
        <v>80</v>
      </c>
      <c r="H106" s="9">
        <v>0.5</v>
      </c>
      <c r="I106" s="22" t="s">
        <v>1367</v>
      </c>
      <c r="J106" s="25" t="str">
        <f>VLOOKUP(A106,'[2]武汉佰钧成（项目名称变更后)发税审底稿第二版'!$B:$T,19,0)</f>
        <v>技术开发</v>
      </c>
      <c r="K106" s="36"/>
    </row>
    <row r="107" spans="1:11" ht="15" customHeight="1" x14ac:dyDescent="0.15">
      <c r="A107" s="6" t="s">
        <v>222</v>
      </c>
      <c r="B107" s="7" t="s">
        <v>223</v>
      </c>
      <c r="C107" s="6" t="s">
        <v>16</v>
      </c>
      <c r="D107" s="6" t="s">
        <v>185</v>
      </c>
      <c r="E107" s="40" t="s">
        <v>2820</v>
      </c>
      <c r="F107" s="8">
        <f>VLOOKUP(A107,'[1]1月'!$E:$P,12,0)</f>
        <v>160</v>
      </c>
      <c r="G107" s="8">
        <f t="shared" si="1"/>
        <v>48</v>
      </c>
      <c r="H107" s="9">
        <v>0.3</v>
      </c>
      <c r="I107" s="22" t="s">
        <v>1367</v>
      </c>
      <c r="J107" s="25" t="str">
        <f>VLOOKUP(A107,'[2]武汉佰钧成（项目名称变更后)发税审底稿第二版'!$B:$T,19,0)</f>
        <v>技术开发</v>
      </c>
      <c r="K107" s="36"/>
    </row>
    <row r="108" spans="1:11" ht="15" customHeight="1" x14ac:dyDescent="0.15">
      <c r="A108" s="6" t="s">
        <v>224</v>
      </c>
      <c r="B108" s="7" t="s">
        <v>225</v>
      </c>
      <c r="C108" s="6" t="s">
        <v>16</v>
      </c>
      <c r="D108" s="6" t="s">
        <v>185</v>
      </c>
      <c r="E108" s="40" t="s">
        <v>2821</v>
      </c>
      <c r="F108" s="8">
        <f>VLOOKUP(A108,'[1]1月'!$E:$P,12,0)</f>
        <v>160</v>
      </c>
      <c r="G108" s="8">
        <f t="shared" si="1"/>
        <v>48</v>
      </c>
      <c r="H108" s="9">
        <v>0.3</v>
      </c>
      <c r="I108" s="22" t="s">
        <v>1367</v>
      </c>
      <c r="J108" s="25" t="str">
        <f>VLOOKUP(A108,'[2]武汉佰钧成（项目名称变更后)发税审底稿第二版'!$B:$T,19,0)</f>
        <v>技术开发</v>
      </c>
      <c r="K108" s="36"/>
    </row>
    <row r="109" spans="1:11" ht="15" customHeight="1" x14ac:dyDescent="0.15">
      <c r="A109" s="6" t="s">
        <v>226</v>
      </c>
      <c r="B109" s="7" t="s">
        <v>227</v>
      </c>
      <c r="C109" s="6" t="s">
        <v>16</v>
      </c>
      <c r="D109" s="6" t="s">
        <v>185</v>
      </c>
      <c r="E109" s="40" t="s">
        <v>2822</v>
      </c>
      <c r="F109" s="8">
        <f>VLOOKUP(A109,'[1]1月'!$E:$P,12,0)</f>
        <v>160</v>
      </c>
      <c r="G109" s="8">
        <f t="shared" si="1"/>
        <v>48</v>
      </c>
      <c r="H109" s="9">
        <v>0.3</v>
      </c>
      <c r="I109" s="22" t="s">
        <v>1367</v>
      </c>
      <c r="J109" s="25" t="str">
        <f>VLOOKUP(A109,'[2]武汉佰钧成（项目名称变更后)发税审底稿第二版'!$B:$T,19,0)</f>
        <v>技术开发</v>
      </c>
      <c r="K109" s="36"/>
    </row>
    <row r="110" spans="1:11" ht="15" customHeight="1" x14ac:dyDescent="0.15">
      <c r="A110" s="6" t="s">
        <v>228</v>
      </c>
      <c r="B110" s="7" t="s">
        <v>229</v>
      </c>
      <c r="C110" s="6" t="s">
        <v>16</v>
      </c>
      <c r="D110" s="6" t="s">
        <v>185</v>
      </c>
      <c r="E110" s="40" t="s">
        <v>2823</v>
      </c>
      <c r="F110" s="8">
        <f>VLOOKUP(A110,'[1]1月'!$E:$P,12,0)</f>
        <v>160</v>
      </c>
      <c r="G110" s="8">
        <f t="shared" si="1"/>
        <v>48</v>
      </c>
      <c r="H110" s="9">
        <v>0.3</v>
      </c>
      <c r="I110" s="22" t="s">
        <v>1367</v>
      </c>
      <c r="J110" s="25" t="str">
        <f>VLOOKUP(A110,'[2]武汉佰钧成（项目名称变更后)发税审底稿第二版'!$B:$T,19,0)</f>
        <v>技术开发</v>
      </c>
      <c r="K110" s="36"/>
    </row>
    <row r="111" spans="1:11" ht="15" customHeight="1" x14ac:dyDescent="0.15">
      <c r="A111" s="6" t="s">
        <v>230</v>
      </c>
      <c r="B111" s="7" t="s">
        <v>231</v>
      </c>
      <c r="C111" s="6" t="s">
        <v>16</v>
      </c>
      <c r="D111" s="6" t="s">
        <v>185</v>
      </c>
      <c r="E111" s="40" t="s">
        <v>2824</v>
      </c>
      <c r="F111" s="8">
        <f>VLOOKUP(A111,'[1]1月'!$E:$P,12,0)</f>
        <v>160</v>
      </c>
      <c r="G111" s="8">
        <f t="shared" si="1"/>
        <v>80</v>
      </c>
      <c r="H111" s="9">
        <v>0.5</v>
      </c>
      <c r="I111" s="22" t="s">
        <v>1367</v>
      </c>
      <c r="J111" s="25" t="s">
        <v>3993</v>
      </c>
      <c r="K111" s="36"/>
    </row>
    <row r="112" spans="1:11" ht="15" customHeight="1" x14ac:dyDescent="0.15">
      <c r="A112" s="6" t="s">
        <v>232</v>
      </c>
      <c r="B112" s="7" t="s">
        <v>233</v>
      </c>
      <c r="C112" s="6" t="s">
        <v>16</v>
      </c>
      <c r="D112" s="6" t="s">
        <v>185</v>
      </c>
      <c r="E112" s="40" t="s">
        <v>2825</v>
      </c>
      <c r="F112" s="8">
        <f>VLOOKUP(A112,'[1]1月'!$E:$P,12,0)</f>
        <v>160</v>
      </c>
      <c r="G112" s="8">
        <f t="shared" si="1"/>
        <v>48</v>
      </c>
      <c r="H112" s="9">
        <v>0.3</v>
      </c>
      <c r="I112" s="22" t="s">
        <v>1367</v>
      </c>
      <c r="J112" s="25" t="str">
        <f>VLOOKUP(A112,'[2]武汉佰钧成（项目名称变更后)发税审底稿第二版'!$B:$T,19,0)</f>
        <v>技术开发</v>
      </c>
      <c r="K112" s="36"/>
    </row>
    <row r="113" spans="1:11" ht="15" customHeight="1" x14ac:dyDescent="0.15">
      <c r="A113" s="6" t="s">
        <v>234</v>
      </c>
      <c r="B113" s="7" t="s">
        <v>235</v>
      </c>
      <c r="C113" s="6" t="s">
        <v>16</v>
      </c>
      <c r="D113" s="6" t="s">
        <v>185</v>
      </c>
      <c r="E113" s="40" t="s">
        <v>2826</v>
      </c>
      <c r="F113" s="8">
        <f>VLOOKUP(A113,'[1]1月'!$E:$P,12,0)</f>
        <v>160</v>
      </c>
      <c r="G113" s="8">
        <f t="shared" si="1"/>
        <v>48</v>
      </c>
      <c r="H113" s="9">
        <v>0.3</v>
      </c>
      <c r="I113" s="22" t="s">
        <v>1367</v>
      </c>
      <c r="J113" s="25" t="str">
        <f>VLOOKUP(A113,'[2]武汉佰钧成（项目名称变更后)发税审底稿第二版'!$B:$T,19,0)</f>
        <v>技术经理</v>
      </c>
      <c r="K113" s="36"/>
    </row>
    <row r="114" spans="1:11" ht="15" customHeight="1" x14ac:dyDescent="0.15">
      <c r="A114" s="6" t="s">
        <v>236</v>
      </c>
      <c r="B114" s="7" t="s">
        <v>237</v>
      </c>
      <c r="C114" s="6" t="s">
        <v>16</v>
      </c>
      <c r="D114" s="6" t="s">
        <v>185</v>
      </c>
      <c r="E114" s="40" t="s">
        <v>2827</v>
      </c>
      <c r="F114" s="8">
        <f>VLOOKUP(A114,'[1]1月'!$E:$P,12,0)</f>
        <v>160</v>
      </c>
      <c r="G114" s="8">
        <f t="shared" si="1"/>
        <v>80</v>
      </c>
      <c r="H114" s="9">
        <v>0.5</v>
      </c>
      <c r="I114" s="22" t="s">
        <v>1367</v>
      </c>
      <c r="J114" s="25" t="str">
        <f>VLOOKUP(A114,'[2]武汉佰钧成（项目名称变更后)发税审底稿第二版'!$B:$T,19,0)</f>
        <v>技术开发</v>
      </c>
      <c r="K114" s="36"/>
    </row>
    <row r="115" spans="1:11" ht="15" customHeight="1" x14ac:dyDescent="0.15">
      <c r="A115" s="6" t="s">
        <v>238</v>
      </c>
      <c r="B115" s="7" t="s">
        <v>239</v>
      </c>
      <c r="C115" s="6" t="s">
        <v>16</v>
      </c>
      <c r="D115" s="6" t="s">
        <v>185</v>
      </c>
      <c r="E115" s="40" t="s">
        <v>2828</v>
      </c>
      <c r="F115" s="8">
        <f>VLOOKUP(A115,'[1]1月'!$E:$P,12,0)</f>
        <v>160</v>
      </c>
      <c r="G115" s="8">
        <f t="shared" si="1"/>
        <v>48</v>
      </c>
      <c r="H115" s="9">
        <v>0.3</v>
      </c>
      <c r="I115" s="22" t="s">
        <v>1367</v>
      </c>
      <c r="J115" s="25" t="str">
        <f>VLOOKUP(A115,'[2]武汉佰钧成（项目名称变更后)发税审底稿第二版'!$B:$T,19,0)</f>
        <v>测试工作</v>
      </c>
      <c r="K115" s="36"/>
    </row>
    <row r="116" spans="1:11" ht="15" customHeight="1" x14ac:dyDescent="0.15">
      <c r="A116" s="6" t="s">
        <v>240</v>
      </c>
      <c r="B116" s="7" t="s">
        <v>241</v>
      </c>
      <c r="C116" s="6" t="s">
        <v>16</v>
      </c>
      <c r="D116" s="6" t="s">
        <v>185</v>
      </c>
      <c r="E116" s="40" t="s">
        <v>2829</v>
      </c>
      <c r="F116" s="8">
        <f>VLOOKUP(A116,'[1]1月'!$E:$P,12,0)</f>
        <v>160</v>
      </c>
      <c r="G116" s="8">
        <f t="shared" si="1"/>
        <v>48</v>
      </c>
      <c r="H116" s="9">
        <v>0.3</v>
      </c>
      <c r="I116" s="22" t="s">
        <v>1367</v>
      </c>
      <c r="J116" s="25" t="str">
        <f>VLOOKUP(A116,'[2]武汉佰钧成（项目名称变更后)发税审底稿第二版'!$B:$T,19,0)</f>
        <v>技术开发</v>
      </c>
      <c r="K116" s="36"/>
    </row>
    <row r="117" spans="1:11" ht="15" customHeight="1" x14ac:dyDescent="0.15">
      <c r="A117" s="6" t="s">
        <v>242</v>
      </c>
      <c r="B117" s="7" t="s">
        <v>243</v>
      </c>
      <c r="C117" s="6" t="s">
        <v>16</v>
      </c>
      <c r="D117" s="6" t="s">
        <v>185</v>
      </c>
      <c r="E117" s="40" t="s">
        <v>2830</v>
      </c>
      <c r="F117" s="8">
        <f>VLOOKUP(A117,'[1]1月'!$E:$P,12,0)</f>
        <v>160</v>
      </c>
      <c r="G117" s="8">
        <f t="shared" si="1"/>
        <v>48</v>
      </c>
      <c r="H117" s="9">
        <v>0.3</v>
      </c>
      <c r="I117" s="22" t="s">
        <v>1367</v>
      </c>
      <c r="J117" s="25" t="str">
        <f>VLOOKUP(A117,'[2]武汉佰钧成（项目名称变更后)发税审底稿第二版'!$B:$T,19,0)</f>
        <v>技术开发</v>
      </c>
      <c r="K117" s="36"/>
    </row>
    <row r="118" spans="1:11" ht="15" customHeight="1" x14ac:dyDescent="0.15">
      <c r="A118" s="6" t="s">
        <v>244</v>
      </c>
      <c r="B118" s="7" t="s">
        <v>245</v>
      </c>
      <c r="C118" s="6" t="s">
        <v>16</v>
      </c>
      <c r="D118" s="6" t="s">
        <v>185</v>
      </c>
      <c r="E118" s="40" t="s">
        <v>2831</v>
      </c>
      <c r="F118" s="8">
        <f>VLOOKUP(A118,'[1]1月'!$E:$P,12,0)</f>
        <v>160</v>
      </c>
      <c r="G118" s="8">
        <f t="shared" si="1"/>
        <v>48</v>
      </c>
      <c r="H118" s="9">
        <v>0.3</v>
      </c>
      <c r="I118" s="22" t="s">
        <v>1367</v>
      </c>
      <c r="J118" s="25" t="str">
        <f>VLOOKUP(A118,'[2]武汉佰钧成（项目名称变更后)发税审底稿第二版'!$B:$T,19,0)</f>
        <v>测试工作</v>
      </c>
      <c r="K118" s="36"/>
    </row>
    <row r="119" spans="1:11" ht="15" customHeight="1" x14ac:dyDescent="0.15">
      <c r="A119" s="6" t="s">
        <v>246</v>
      </c>
      <c r="B119" s="7" t="s">
        <v>247</v>
      </c>
      <c r="C119" s="6" t="s">
        <v>16</v>
      </c>
      <c r="D119" s="6" t="s">
        <v>185</v>
      </c>
      <c r="E119" s="40" t="s">
        <v>2832</v>
      </c>
      <c r="F119" s="8">
        <f>VLOOKUP(A119,'[1]1月'!$E:$P,12,0)</f>
        <v>160</v>
      </c>
      <c r="G119" s="8">
        <f t="shared" si="1"/>
        <v>48</v>
      </c>
      <c r="H119" s="9">
        <v>0.3</v>
      </c>
      <c r="I119" s="22" t="s">
        <v>1367</v>
      </c>
      <c r="J119" s="25" t="str">
        <f>VLOOKUP(A119,'[2]武汉佰钧成（项目名称变更后)发税审底稿第二版'!$B:$T,19,0)</f>
        <v>技术开发</v>
      </c>
      <c r="K119" s="36"/>
    </row>
    <row r="120" spans="1:11" ht="15" customHeight="1" x14ac:dyDescent="0.15">
      <c r="A120" s="6" t="s">
        <v>248</v>
      </c>
      <c r="B120" s="7" t="s">
        <v>249</v>
      </c>
      <c r="C120" s="6" t="s">
        <v>16</v>
      </c>
      <c r="D120" s="6" t="s">
        <v>185</v>
      </c>
      <c r="E120" s="40" t="s">
        <v>2833</v>
      </c>
      <c r="F120" s="8">
        <f>VLOOKUP(A120,'[1]1月'!$E:$P,12,0)</f>
        <v>160</v>
      </c>
      <c r="G120" s="8">
        <f t="shared" si="1"/>
        <v>80</v>
      </c>
      <c r="H120" s="9">
        <v>0.5</v>
      </c>
      <c r="I120" s="22" t="s">
        <v>1367</v>
      </c>
      <c r="J120" s="25" t="str">
        <f>VLOOKUP(A120,'[2]武汉佰钧成（项目名称变更后)发税审底稿第二版'!$B:$T,19,0)</f>
        <v>技术开发</v>
      </c>
      <c r="K120" s="36"/>
    </row>
    <row r="121" spans="1:11" ht="15" customHeight="1" x14ac:dyDescent="0.15">
      <c r="A121" s="6" t="s">
        <v>250</v>
      </c>
      <c r="B121" s="7" t="s">
        <v>251</v>
      </c>
      <c r="C121" s="6" t="s">
        <v>16</v>
      </c>
      <c r="D121" s="6" t="s">
        <v>185</v>
      </c>
      <c r="E121" s="40" t="s">
        <v>2834</v>
      </c>
      <c r="F121" s="8">
        <f>VLOOKUP(A121,'[1]1月'!$E:$P,12,0)</f>
        <v>160</v>
      </c>
      <c r="G121" s="8">
        <f t="shared" si="1"/>
        <v>48</v>
      </c>
      <c r="H121" s="9">
        <v>0.3</v>
      </c>
      <c r="I121" s="22" t="s">
        <v>1367</v>
      </c>
      <c r="J121" s="25" t="str">
        <f>VLOOKUP(A121,'[2]武汉佰钧成（项目名称变更后)发税审底稿第二版'!$B:$T,19,0)</f>
        <v>技术开发</v>
      </c>
      <c r="K121" s="36"/>
    </row>
    <row r="122" spans="1:11" ht="15" customHeight="1" x14ac:dyDescent="0.15">
      <c r="A122" s="6" t="s">
        <v>252</v>
      </c>
      <c r="B122" s="7" t="s">
        <v>253</v>
      </c>
      <c r="C122" s="6" t="s">
        <v>16</v>
      </c>
      <c r="D122" s="6" t="s">
        <v>185</v>
      </c>
      <c r="E122" s="40" t="s">
        <v>2835</v>
      </c>
      <c r="F122" s="8">
        <f>VLOOKUP(A122,'[1]1月'!$E:$P,12,0)</f>
        <v>160</v>
      </c>
      <c r="G122" s="8">
        <f t="shared" si="1"/>
        <v>48</v>
      </c>
      <c r="H122" s="9">
        <v>0.3</v>
      </c>
      <c r="I122" s="22" t="s">
        <v>1367</v>
      </c>
      <c r="J122" s="25" t="str">
        <f>VLOOKUP(A122,'[2]武汉佰钧成（项目名称变更后)发税审底稿第二版'!$B:$T,19,0)</f>
        <v>技术开发</v>
      </c>
      <c r="K122" s="36"/>
    </row>
    <row r="123" spans="1:11" ht="15" customHeight="1" x14ac:dyDescent="0.15">
      <c r="A123" s="6" t="s">
        <v>254</v>
      </c>
      <c r="B123" s="7" t="s">
        <v>255</v>
      </c>
      <c r="C123" s="6" t="s">
        <v>16</v>
      </c>
      <c r="D123" s="6" t="s">
        <v>185</v>
      </c>
      <c r="E123" s="40" t="s">
        <v>2836</v>
      </c>
      <c r="F123" s="8">
        <f>VLOOKUP(A123,'[1]1月'!$E:$P,12,0)</f>
        <v>160</v>
      </c>
      <c r="G123" s="8">
        <f t="shared" si="1"/>
        <v>48</v>
      </c>
      <c r="H123" s="9">
        <v>0.3</v>
      </c>
      <c r="I123" s="22" t="s">
        <v>1367</v>
      </c>
      <c r="J123" s="25" t="str">
        <f>VLOOKUP(A123,'[2]武汉佰钧成（项目名称变更后)发税审底稿第二版'!$B:$T,19,0)</f>
        <v>测试工作</v>
      </c>
      <c r="K123" s="36"/>
    </row>
    <row r="124" spans="1:11" ht="15" customHeight="1" x14ac:dyDescent="0.15">
      <c r="A124" s="6" t="s">
        <v>256</v>
      </c>
      <c r="B124" s="7" t="s">
        <v>257</v>
      </c>
      <c r="C124" s="6" t="s">
        <v>16</v>
      </c>
      <c r="D124" s="6" t="s">
        <v>258</v>
      </c>
      <c r="E124" s="40" t="str">
        <f>VLOOKUP(A124,'[4]1月工时记录表'!$A:$I,5,0)</f>
        <v>参与模块内容制定，并确定数据表内容</v>
      </c>
      <c r="F124" s="8">
        <f>VLOOKUP(A124,'[1]1月'!$E:$P,12,0)</f>
        <v>160</v>
      </c>
      <c r="G124" s="8">
        <f t="shared" si="1"/>
        <v>80</v>
      </c>
      <c r="H124" s="9">
        <v>0.5</v>
      </c>
      <c r="I124" s="22" t="s">
        <v>1367</v>
      </c>
      <c r="J124" s="25" t="str">
        <f>VLOOKUP(A124,'[2]武汉佰钧成（项目名称变更后)发税审底稿第二版'!$B:$T,19,0)</f>
        <v>技术开发</v>
      </c>
      <c r="K124" s="36"/>
    </row>
    <row r="125" spans="1:11" ht="15" customHeight="1" x14ac:dyDescent="0.15">
      <c r="A125" s="6" t="s">
        <v>259</v>
      </c>
      <c r="B125" s="7" t="s">
        <v>260</v>
      </c>
      <c r="C125" s="6" t="s">
        <v>16</v>
      </c>
      <c r="D125" s="6" t="s">
        <v>258</v>
      </c>
      <c r="E125" s="40" t="str">
        <f>VLOOKUP(A125,'[4]1月工时记录表'!$A:$I,5,0)</f>
        <v>参与模块内容制定，并确定数据表内容</v>
      </c>
      <c r="F125" s="8">
        <f>VLOOKUP(A125,'[1]1月'!$E:$P,12,0)</f>
        <v>160</v>
      </c>
      <c r="G125" s="8">
        <f t="shared" si="1"/>
        <v>80</v>
      </c>
      <c r="H125" s="9">
        <v>0.5</v>
      </c>
      <c r="I125" s="22" t="s">
        <v>1367</v>
      </c>
      <c r="J125" s="25" t="str">
        <f>VLOOKUP(A125,'[2]武汉佰钧成（项目名称变更后)发税审底稿第二版'!$B:$T,19,0)</f>
        <v>技术开发</v>
      </c>
      <c r="K125" s="36"/>
    </row>
    <row r="126" spans="1:11" ht="15" customHeight="1" x14ac:dyDescent="0.15">
      <c r="A126" s="6" t="s">
        <v>261</v>
      </c>
      <c r="B126" s="7" t="s">
        <v>262</v>
      </c>
      <c r="C126" s="6" t="s">
        <v>16</v>
      </c>
      <c r="D126" s="6" t="s">
        <v>258</v>
      </c>
      <c r="E126" s="40" t="str">
        <f>VLOOKUP(A126,'[4]1月工时记录表'!$A:$I,5,0)</f>
        <v>参与模块内容制定，并确定数据表内容</v>
      </c>
      <c r="F126" s="8">
        <f>VLOOKUP(A126,'[1]1月'!$E:$P,12,0)</f>
        <v>160</v>
      </c>
      <c r="G126" s="8">
        <f t="shared" si="1"/>
        <v>80</v>
      </c>
      <c r="H126" s="9">
        <v>0.5</v>
      </c>
      <c r="I126" s="22" t="s">
        <v>1367</v>
      </c>
      <c r="J126" s="25" t="str">
        <f>VLOOKUP(A126,'[2]武汉佰钧成（项目名称变更后)发税审底稿第二版'!$B:$T,19,0)</f>
        <v>技术开发</v>
      </c>
      <c r="K126" s="36"/>
    </row>
    <row r="127" spans="1:11" ht="15" customHeight="1" x14ac:dyDescent="0.15">
      <c r="A127" s="6" t="s">
        <v>263</v>
      </c>
      <c r="B127" s="7" t="s">
        <v>264</v>
      </c>
      <c r="C127" s="6" t="s">
        <v>16</v>
      </c>
      <c r="D127" s="6" t="s">
        <v>258</v>
      </c>
      <c r="E127" s="40" t="str">
        <f>VLOOKUP(A127,'[4]1月工时记录表'!$A:$I,5,0)</f>
        <v>参与模块内容制定，并确定数据表内容</v>
      </c>
      <c r="F127" s="8">
        <f>VLOOKUP(A127,'[1]1月'!$E:$P,12,0)</f>
        <v>160</v>
      </c>
      <c r="G127" s="8">
        <f t="shared" si="1"/>
        <v>80</v>
      </c>
      <c r="H127" s="9">
        <v>0.5</v>
      </c>
      <c r="I127" s="22" t="s">
        <v>1367</v>
      </c>
      <c r="J127" s="25" t="str">
        <f>VLOOKUP(A127,'[2]武汉佰钧成（项目名称变更后)发税审底稿第二版'!$B:$T,19,0)</f>
        <v>技术开发</v>
      </c>
      <c r="K127" s="36"/>
    </row>
    <row r="128" spans="1:11" ht="15" customHeight="1" x14ac:dyDescent="0.15">
      <c r="A128" s="6" t="s">
        <v>265</v>
      </c>
      <c r="B128" s="7" t="s">
        <v>266</v>
      </c>
      <c r="C128" s="6" t="s">
        <v>16</v>
      </c>
      <c r="D128" s="6" t="s">
        <v>258</v>
      </c>
      <c r="E128" s="40" t="str">
        <f>VLOOKUP(A128,'[4]1月工时记录表'!$A:$I,5,0)</f>
        <v>参与模块内容制定，并确定数据表内容</v>
      </c>
      <c r="F128" s="8">
        <f>VLOOKUP(A128,'[1]1月'!$E:$P,12,0)</f>
        <v>152</v>
      </c>
      <c r="G128" s="8">
        <f t="shared" si="1"/>
        <v>76</v>
      </c>
      <c r="H128" s="9">
        <v>0.5</v>
      </c>
      <c r="I128" s="22" t="s">
        <v>1367</v>
      </c>
      <c r="J128" s="25" t="str">
        <f>VLOOKUP(A128,'[2]武汉佰钧成（项目名称变更后)发税审底稿第二版'!$B:$T,19,0)</f>
        <v>技术开发</v>
      </c>
      <c r="K128" s="36"/>
    </row>
    <row r="129" spans="1:11" ht="15" customHeight="1" x14ac:dyDescent="0.15">
      <c r="A129" s="6" t="s">
        <v>267</v>
      </c>
      <c r="B129" s="7" t="s">
        <v>268</v>
      </c>
      <c r="C129" s="6" t="s">
        <v>16</v>
      </c>
      <c r="D129" s="6" t="s">
        <v>258</v>
      </c>
      <c r="E129" s="40" t="str">
        <f>VLOOKUP(A129,'[4]1月工时记录表'!$A:$I,5,0)</f>
        <v>参与模块内容制定，并确定数据表内容</v>
      </c>
      <c r="F129" s="8">
        <f>VLOOKUP(A129,'[1]1月'!$E:$P,12,0)</f>
        <v>160</v>
      </c>
      <c r="G129" s="8">
        <f t="shared" si="1"/>
        <v>48</v>
      </c>
      <c r="H129" s="9">
        <v>0.3</v>
      </c>
      <c r="I129" s="22" t="s">
        <v>1367</v>
      </c>
      <c r="J129" s="25" t="str">
        <f>VLOOKUP(A129,'[2]武汉佰钧成（项目名称变更后)发税审底稿第二版'!$B:$T,19,0)</f>
        <v>技术开发</v>
      </c>
      <c r="K129" s="36"/>
    </row>
    <row r="130" spans="1:11" ht="15" customHeight="1" x14ac:dyDescent="0.15">
      <c r="A130" s="6" t="s">
        <v>269</v>
      </c>
      <c r="B130" s="7" t="s">
        <v>270</v>
      </c>
      <c r="C130" s="6" t="s">
        <v>16</v>
      </c>
      <c r="D130" s="6" t="s">
        <v>258</v>
      </c>
      <c r="E130" s="40" t="str">
        <f>VLOOKUP(A130,'[4]1月工时记录表'!$A:$I,5,0)</f>
        <v>测试用例设计</v>
      </c>
      <c r="F130" s="8">
        <f>VLOOKUP(A130,'[1]1月'!$E:$P,12,0)</f>
        <v>160</v>
      </c>
      <c r="G130" s="8">
        <f t="shared" si="1"/>
        <v>160</v>
      </c>
      <c r="H130" s="9">
        <v>1</v>
      </c>
      <c r="I130" s="22" t="s">
        <v>1367</v>
      </c>
      <c r="J130" s="25" t="str">
        <f>VLOOKUP(A130,'[2]武汉佰钧成（项目名称变更后)发税审底稿第二版'!$B:$T,19,0)</f>
        <v>测试工作</v>
      </c>
      <c r="K130" s="36"/>
    </row>
    <row r="131" spans="1:11" ht="15" customHeight="1" x14ac:dyDescent="0.15">
      <c r="A131" s="6" t="s">
        <v>271</v>
      </c>
      <c r="B131" s="7" t="s">
        <v>272</v>
      </c>
      <c r="C131" s="6" t="s">
        <v>16</v>
      </c>
      <c r="D131" s="6" t="s">
        <v>258</v>
      </c>
      <c r="E131" s="40" t="str">
        <f>VLOOKUP(A131,'[4]1月工时记录表'!$A:$I,5,0)</f>
        <v>参与模块内容制定，并确定数据表内容</v>
      </c>
      <c r="F131" s="8">
        <f>VLOOKUP(A131,'[1]1月'!$E:$P,12,0)</f>
        <v>160</v>
      </c>
      <c r="G131" s="8">
        <f t="shared" si="1"/>
        <v>80</v>
      </c>
      <c r="H131" s="9">
        <v>0.5</v>
      </c>
      <c r="I131" s="22" t="s">
        <v>1367</v>
      </c>
      <c r="J131" s="25" t="str">
        <f>VLOOKUP(A131,'[2]武汉佰钧成（项目名称变更后)发税审底稿第二版'!$B:$T,19,0)</f>
        <v>技术开发</v>
      </c>
      <c r="K131" s="36"/>
    </row>
    <row r="132" spans="1:11" ht="15" customHeight="1" x14ac:dyDescent="0.15">
      <c r="A132" s="6" t="s">
        <v>273</v>
      </c>
      <c r="B132" s="7" t="s">
        <v>274</v>
      </c>
      <c r="C132" s="6" t="s">
        <v>16</v>
      </c>
      <c r="D132" s="6" t="s">
        <v>258</v>
      </c>
      <c r="E132" s="40" t="str">
        <f>VLOOKUP(A132,'[4]1月工时记录表'!$A:$I,5,0)</f>
        <v>参与模块内容制定，并确定数据表内容</v>
      </c>
      <c r="F132" s="8">
        <f>VLOOKUP(A132,'[1]1月'!$E:$P,12,0)</f>
        <v>160</v>
      </c>
      <c r="G132" s="8">
        <f t="shared" ref="G132:G195" si="2">ROUND(F132*H132,2)</f>
        <v>80</v>
      </c>
      <c r="H132" s="9">
        <v>0.5</v>
      </c>
      <c r="I132" s="22" t="s">
        <v>1367</v>
      </c>
      <c r="J132" s="25" t="str">
        <f>VLOOKUP(A132,'[2]武汉佰钧成（项目名称变更后)发税审底稿第二版'!$B:$T,19,0)</f>
        <v>技术开发</v>
      </c>
      <c r="K132" s="36"/>
    </row>
    <row r="133" spans="1:11" ht="15" customHeight="1" x14ac:dyDescent="0.15">
      <c r="A133" s="6" t="s">
        <v>275</v>
      </c>
      <c r="B133" s="7" t="s">
        <v>276</v>
      </c>
      <c r="C133" s="6" t="s">
        <v>10</v>
      </c>
      <c r="D133" s="6" t="s">
        <v>258</v>
      </c>
      <c r="E133" s="40" t="str">
        <f>VLOOKUP(A133,'[4]1月工时记录表'!$A:$I,5,0)</f>
        <v>平台整体内容设计</v>
      </c>
      <c r="F133" s="8">
        <f>VLOOKUP(A133,'[1]1月'!$E:$P,12,0)</f>
        <v>144</v>
      </c>
      <c r="G133" s="8">
        <f t="shared" si="2"/>
        <v>72</v>
      </c>
      <c r="H133" s="9">
        <v>0.5</v>
      </c>
      <c r="I133" s="22" t="s">
        <v>1367</v>
      </c>
      <c r="J133" s="25" t="str">
        <f>VLOOKUP(A133,'[2]武汉佰钧成（项目名称变更后)发税审底稿第二版'!$B:$T,19,0)</f>
        <v>方案结构设计</v>
      </c>
      <c r="K133" s="36"/>
    </row>
    <row r="134" spans="1:11" ht="15" customHeight="1" x14ac:dyDescent="0.15">
      <c r="A134" s="6" t="s">
        <v>277</v>
      </c>
      <c r="B134" s="7" t="s">
        <v>278</v>
      </c>
      <c r="C134" s="6" t="s">
        <v>10</v>
      </c>
      <c r="D134" s="6" t="s">
        <v>258</v>
      </c>
      <c r="E134" s="40" t="str">
        <f>VLOOKUP(A134,'[4]1月工时记录表'!$A:$I,5,0)</f>
        <v>研发进度、过程记录</v>
      </c>
      <c r="F134" s="8">
        <f>VLOOKUP(A134,'[1]1月'!$E:$P,12,0)</f>
        <v>160</v>
      </c>
      <c r="G134" s="8">
        <f t="shared" si="2"/>
        <v>32</v>
      </c>
      <c r="H134" s="9">
        <v>0.2</v>
      </c>
      <c r="I134" s="22" t="s">
        <v>1367</v>
      </c>
      <c r="J134" s="25" t="str">
        <f>VLOOKUP(A134,'[2]武汉佰钧成（项目名称变更后)发税审底稿第二版'!$B:$T,19,0)</f>
        <v>技术开发</v>
      </c>
      <c r="K134" s="36"/>
    </row>
    <row r="135" spans="1:11" ht="15" customHeight="1" x14ac:dyDescent="0.15">
      <c r="A135" s="6" t="s">
        <v>279</v>
      </c>
      <c r="B135" s="7" t="s">
        <v>280</v>
      </c>
      <c r="C135" s="6" t="s">
        <v>10</v>
      </c>
      <c r="D135" s="6" t="s">
        <v>258</v>
      </c>
      <c r="E135" s="40" t="str">
        <f>VLOOKUP(A135,'[4]1月工时记录表'!$A:$I,5,0)</f>
        <v>代码规则管理</v>
      </c>
      <c r="F135" s="8">
        <f>VLOOKUP(A135,'[1]1月'!$E:$P,12,0)</f>
        <v>160</v>
      </c>
      <c r="G135" s="8">
        <f t="shared" si="2"/>
        <v>48</v>
      </c>
      <c r="H135" s="9">
        <v>0.3</v>
      </c>
      <c r="I135" s="22" t="s">
        <v>1367</v>
      </c>
      <c r="J135" s="25" t="str">
        <f>VLOOKUP(A135,'[2]武汉佰钧成（项目名称变更后)发税审底稿第二版'!$B:$T,19,0)</f>
        <v>质量管理</v>
      </c>
      <c r="K135" s="36"/>
    </row>
    <row r="136" spans="1:11" ht="15" customHeight="1" x14ac:dyDescent="0.15">
      <c r="A136" s="6" t="s">
        <v>281</v>
      </c>
      <c r="B136" s="7" t="s">
        <v>282</v>
      </c>
      <c r="C136" s="6" t="s">
        <v>10</v>
      </c>
      <c r="D136" s="6" t="s">
        <v>258</v>
      </c>
      <c r="E136" s="40" t="str">
        <f>VLOOKUP(A136,'[4]1月工时记录表'!$A:$I,5,0)</f>
        <v>整理代码编写规则</v>
      </c>
      <c r="F136" s="8">
        <f>VLOOKUP(A136,'[1]1月'!$E:$P,12,0)</f>
        <v>160</v>
      </c>
      <c r="G136" s="8">
        <f t="shared" si="2"/>
        <v>80</v>
      </c>
      <c r="H136" s="9">
        <v>0.5</v>
      </c>
      <c r="I136" s="22" t="s">
        <v>1367</v>
      </c>
      <c r="J136" s="25" t="str">
        <f>VLOOKUP(A136,'[2]武汉佰钧成（项目名称变更后)发税审底稿第二版'!$B:$T,19,0)</f>
        <v>技术开发</v>
      </c>
      <c r="K136" s="36"/>
    </row>
    <row r="137" spans="1:11" ht="15" customHeight="1" x14ac:dyDescent="0.15">
      <c r="A137" s="6" t="s">
        <v>283</v>
      </c>
      <c r="B137" s="7" t="s">
        <v>284</v>
      </c>
      <c r="C137" s="6" t="s">
        <v>10</v>
      </c>
      <c r="D137" s="6" t="s">
        <v>258</v>
      </c>
      <c r="E137" s="40" t="str">
        <f>VLOOKUP(A137,'[4]1月工时记录表'!$A:$I,5,0)</f>
        <v>测试用例格式编写</v>
      </c>
      <c r="F137" s="8">
        <f>VLOOKUP(A137,'[1]1月'!$E:$P,12,0)</f>
        <v>160</v>
      </c>
      <c r="G137" s="8">
        <f t="shared" si="2"/>
        <v>80</v>
      </c>
      <c r="H137" s="9">
        <v>0.5</v>
      </c>
      <c r="I137" s="22" t="s">
        <v>1367</v>
      </c>
      <c r="J137" s="25" t="str">
        <f>VLOOKUP(A137,'[2]武汉佰钧成（项目名称变更后)发税审底稿第二版'!$B:$T,19,0)</f>
        <v>测试工作</v>
      </c>
      <c r="K137" s="36"/>
    </row>
    <row r="138" spans="1:11" ht="15" customHeight="1" x14ac:dyDescent="0.15">
      <c r="A138" s="6" t="s">
        <v>285</v>
      </c>
      <c r="B138" s="7" t="s">
        <v>286</v>
      </c>
      <c r="C138" s="6" t="s">
        <v>10</v>
      </c>
      <c r="D138" s="6" t="s">
        <v>258</v>
      </c>
      <c r="E138" s="40" t="str">
        <f>VLOOKUP(A138,'[4]1月工时记录表'!$A:$I,5,0)</f>
        <v>数据库结构制定</v>
      </c>
      <c r="F138" s="8">
        <f>VLOOKUP(A138,'[1]1月'!$E:$P,12,0)</f>
        <v>160</v>
      </c>
      <c r="G138" s="8">
        <f t="shared" si="2"/>
        <v>80</v>
      </c>
      <c r="H138" s="9">
        <v>0.5</v>
      </c>
      <c r="I138" s="22" t="s">
        <v>1367</v>
      </c>
      <c r="J138" s="25" t="str">
        <f>VLOOKUP(A138,'[2]武汉佰钧成（项目名称变更后)发税审底稿第二版'!$B:$T,19,0)</f>
        <v>数据库需求管理</v>
      </c>
      <c r="K138" s="36"/>
    </row>
    <row r="139" spans="1:11" ht="15" customHeight="1" x14ac:dyDescent="0.15">
      <c r="A139" s="6" t="s">
        <v>287</v>
      </c>
      <c r="B139" s="7" t="s">
        <v>288</v>
      </c>
      <c r="C139" s="6" t="s">
        <v>10</v>
      </c>
      <c r="D139" s="6" t="s">
        <v>258</v>
      </c>
      <c r="E139" s="40" t="str">
        <f>VLOOKUP(A139,'[4]1月工时记录表'!$A:$I,5,0)</f>
        <v>参与模块内容制定，并确定数据表内容</v>
      </c>
      <c r="F139" s="8">
        <f>VLOOKUP(A139,'[1]1月'!$E:$P,12,0)</f>
        <v>160</v>
      </c>
      <c r="G139" s="8">
        <f t="shared" si="2"/>
        <v>80</v>
      </c>
      <c r="H139" s="9">
        <v>0.5</v>
      </c>
      <c r="I139" s="22" t="s">
        <v>1367</v>
      </c>
      <c r="J139" s="25" t="str">
        <f>VLOOKUP(A139,'[2]武汉佰钧成（项目名称变更后)发税审底稿第二版'!$B:$T,19,0)</f>
        <v>技术开发</v>
      </c>
      <c r="K139" s="36"/>
    </row>
    <row r="140" spans="1:11" ht="15" customHeight="1" x14ac:dyDescent="0.15">
      <c r="A140" s="6" t="s">
        <v>289</v>
      </c>
      <c r="B140" s="7" t="s">
        <v>290</v>
      </c>
      <c r="C140" s="6" t="s">
        <v>10</v>
      </c>
      <c r="D140" s="6" t="s">
        <v>258</v>
      </c>
      <c r="E140" s="40" t="str">
        <f>VLOOKUP(A140,'[4]1月工时记录表'!$A:$I,5,0)</f>
        <v>参与模块内容制定，并确定数据表内容</v>
      </c>
      <c r="F140" s="8">
        <f>VLOOKUP(A140,'[1]1月'!$E:$P,12,0)</f>
        <v>160</v>
      </c>
      <c r="G140" s="8">
        <f t="shared" si="2"/>
        <v>80</v>
      </c>
      <c r="H140" s="9">
        <v>0.5</v>
      </c>
      <c r="I140" s="22" t="s">
        <v>1367</v>
      </c>
      <c r="J140" s="25" t="str">
        <f>VLOOKUP(A140,'[2]武汉佰钧成（项目名称变更后)发税审底稿第二版'!$B:$T,19,0)</f>
        <v>技术开发</v>
      </c>
      <c r="K140" s="36"/>
    </row>
    <row r="141" spans="1:11" ht="15" customHeight="1" x14ac:dyDescent="0.15">
      <c r="A141" s="6" t="s">
        <v>291</v>
      </c>
      <c r="B141" s="7" t="s">
        <v>292</v>
      </c>
      <c r="C141" s="6" t="s">
        <v>10</v>
      </c>
      <c r="D141" s="6" t="s">
        <v>258</v>
      </c>
      <c r="E141" s="40" t="str">
        <f>VLOOKUP(A141,'[4]1月工时记录表'!$A:$I,5,0)</f>
        <v>制定平台技术框架、模块内容，并确定分工</v>
      </c>
      <c r="F141" s="8">
        <f>VLOOKUP(A141,'[1]1月'!$E:$P,12,0)</f>
        <v>160</v>
      </c>
      <c r="G141" s="8">
        <f t="shared" si="2"/>
        <v>160</v>
      </c>
      <c r="H141" s="9">
        <v>1</v>
      </c>
      <c r="I141" s="22" t="s">
        <v>1367</v>
      </c>
      <c r="J141" s="25" t="str">
        <f>VLOOKUP(A141,'[2]武汉佰钧成（项目名称变更后)发税审底稿第二版'!$B:$T,19,0)</f>
        <v>技术经理</v>
      </c>
      <c r="K141" s="36"/>
    </row>
    <row r="142" spans="1:11" ht="15" customHeight="1" x14ac:dyDescent="0.15">
      <c r="A142" s="6" t="s">
        <v>293</v>
      </c>
      <c r="B142" s="7" t="s">
        <v>294</v>
      </c>
      <c r="C142" s="6" t="s">
        <v>10</v>
      </c>
      <c r="D142" s="6" t="s">
        <v>258</v>
      </c>
      <c r="E142" s="40" t="str">
        <f>VLOOKUP(A142,'[4]1月工时记录表'!$A:$I,5,0)</f>
        <v>参与模块内容制定，并确定数据表内容</v>
      </c>
      <c r="F142" s="8">
        <f>VLOOKUP(A142,'[1]1月'!$E:$P,12,0)</f>
        <v>160</v>
      </c>
      <c r="G142" s="8">
        <f t="shared" si="2"/>
        <v>160</v>
      </c>
      <c r="H142" s="9">
        <v>1</v>
      </c>
      <c r="I142" s="22" t="s">
        <v>1367</v>
      </c>
      <c r="J142" s="25" t="str">
        <f>VLOOKUP(A142,'[2]武汉佰钧成（项目名称变更后)发税审底稿第二版'!$B:$T,19,0)</f>
        <v>技术开发</v>
      </c>
      <c r="K142" s="36"/>
    </row>
    <row r="143" spans="1:11" ht="15" customHeight="1" x14ac:dyDescent="0.15">
      <c r="A143" s="6" t="s">
        <v>295</v>
      </c>
      <c r="B143" s="7" t="s">
        <v>296</v>
      </c>
      <c r="C143" s="6" t="s">
        <v>10</v>
      </c>
      <c r="D143" s="6" t="s">
        <v>258</v>
      </c>
      <c r="E143" s="40" t="str">
        <f>VLOOKUP(A143,'[4]1月工时记录表'!$A:$I,5,0)</f>
        <v>项目总体规划</v>
      </c>
      <c r="F143" s="8">
        <f>VLOOKUP(A143,'[1]1月'!$E:$P,12,0)</f>
        <v>160</v>
      </c>
      <c r="G143" s="8">
        <f t="shared" si="2"/>
        <v>48</v>
      </c>
      <c r="H143" s="9">
        <v>0.3</v>
      </c>
      <c r="I143" s="22" t="s">
        <v>1367</v>
      </c>
      <c r="J143" s="25" t="str">
        <f>VLOOKUP(A143,'[2]武汉佰钧成（项目名称变更后)发税审底稿第二版'!$B:$T,19,0)</f>
        <v>项目经理</v>
      </c>
      <c r="K143" s="36"/>
    </row>
    <row r="144" spans="1:11" ht="15" customHeight="1" x14ac:dyDescent="0.15">
      <c r="A144" s="6" t="s">
        <v>297</v>
      </c>
      <c r="B144" s="7" t="s">
        <v>298</v>
      </c>
      <c r="C144" s="6" t="s">
        <v>10</v>
      </c>
      <c r="D144" s="6" t="s">
        <v>258</v>
      </c>
      <c r="E144" s="40" t="str">
        <f>VLOOKUP(A144,'[4]1月工时记录表'!$A:$I,5,0)</f>
        <v>测试内容模板制定</v>
      </c>
      <c r="F144" s="8">
        <f>VLOOKUP(A144,'[1]1月'!$E:$P,12,0)</f>
        <v>160</v>
      </c>
      <c r="G144" s="8">
        <f t="shared" si="2"/>
        <v>160</v>
      </c>
      <c r="H144" s="9">
        <v>1</v>
      </c>
      <c r="I144" s="22" t="s">
        <v>1367</v>
      </c>
      <c r="J144" s="25" t="str">
        <f>VLOOKUP(A144,'[2]武汉佰钧成（项目名称变更后)发税审底稿第二版'!$B:$T,19,0)</f>
        <v>测试工作</v>
      </c>
      <c r="K144" s="36"/>
    </row>
    <row r="145" spans="1:11" ht="15" customHeight="1" x14ac:dyDescent="0.15">
      <c r="A145" s="6" t="s">
        <v>299</v>
      </c>
      <c r="B145" s="7" t="s">
        <v>300</v>
      </c>
      <c r="C145" s="6" t="s">
        <v>10</v>
      </c>
      <c r="D145" s="6" t="s">
        <v>258</v>
      </c>
      <c r="E145" s="40" t="str">
        <f>VLOOKUP(A145,'[4]1月工时记录表'!$A:$I,5,0)</f>
        <v>参与模块内容制定，并确定数据表内容</v>
      </c>
      <c r="F145" s="8">
        <f>VLOOKUP(A145,'[1]1月'!$E:$P,12,0)</f>
        <v>160</v>
      </c>
      <c r="G145" s="8">
        <f t="shared" si="2"/>
        <v>80</v>
      </c>
      <c r="H145" s="9">
        <v>0.5</v>
      </c>
      <c r="I145" s="22" t="s">
        <v>1367</v>
      </c>
      <c r="J145" s="25" t="str">
        <f>VLOOKUP(A145,'[2]武汉佰钧成（项目名称变更后)发税审底稿第二版'!$B:$T,19,0)</f>
        <v>技术开发</v>
      </c>
      <c r="K145" s="36"/>
    </row>
    <row r="146" spans="1:11" ht="15" customHeight="1" x14ac:dyDescent="0.15">
      <c r="A146" s="6" t="s">
        <v>301</v>
      </c>
      <c r="B146" s="7" t="s">
        <v>302</v>
      </c>
      <c r="C146" s="6" t="s">
        <v>10</v>
      </c>
      <c r="D146" s="6" t="s">
        <v>258</v>
      </c>
      <c r="E146" s="40" t="str">
        <f>VLOOKUP(A146,'[4]1月工时记录表'!$A:$I,5,0)</f>
        <v>参与模块内容制定，并确定数据表内容</v>
      </c>
      <c r="F146" s="8">
        <f>VLOOKUP(A146,'[1]1月'!$E:$P,12,0)</f>
        <v>160</v>
      </c>
      <c r="G146" s="8">
        <f t="shared" si="2"/>
        <v>160</v>
      </c>
      <c r="H146" s="9">
        <v>1</v>
      </c>
      <c r="I146" s="22" t="s">
        <v>1367</v>
      </c>
      <c r="J146" s="25" t="str">
        <f>VLOOKUP(A146,'[2]武汉佰钧成（项目名称变更后)发税审底稿第二版'!$B:$T,19,0)</f>
        <v>技术开发</v>
      </c>
      <c r="K146" s="36"/>
    </row>
    <row r="147" spans="1:11" ht="15" customHeight="1" x14ac:dyDescent="0.15">
      <c r="A147" s="6" t="s">
        <v>303</v>
      </c>
      <c r="B147" s="7" t="s">
        <v>304</v>
      </c>
      <c r="C147" s="6" t="s">
        <v>10</v>
      </c>
      <c r="D147" s="6" t="s">
        <v>258</v>
      </c>
      <c r="E147" s="40" t="str">
        <f>VLOOKUP(A147,'[4]1月工时记录表'!$A:$I,5,0)</f>
        <v>参与模块内容制定，并确定数据表内容</v>
      </c>
      <c r="F147" s="8">
        <f>VLOOKUP(A147,'[1]1月'!$E:$P,12,0)</f>
        <v>160</v>
      </c>
      <c r="G147" s="8">
        <f t="shared" si="2"/>
        <v>80</v>
      </c>
      <c r="H147" s="9">
        <v>0.5</v>
      </c>
      <c r="I147" s="22" t="s">
        <v>1367</v>
      </c>
      <c r="J147" s="25" t="str">
        <f>VLOOKUP(A147,'[2]武汉佰钧成（项目名称变更后)发税审底稿第二版'!$B:$T,19,0)</f>
        <v>技术开发</v>
      </c>
      <c r="K147" s="36"/>
    </row>
    <row r="148" spans="1:11" ht="15" customHeight="1" x14ac:dyDescent="0.15">
      <c r="A148" s="6" t="s">
        <v>305</v>
      </c>
      <c r="B148" s="7" t="s">
        <v>306</v>
      </c>
      <c r="C148" s="6" t="s">
        <v>10</v>
      </c>
      <c r="D148" s="6" t="s">
        <v>258</v>
      </c>
      <c r="E148" s="40" t="str">
        <f>VLOOKUP(A148,'[4]1月工时记录表'!$A:$I,5,0)</f>
        <v>测试用例设计</v>
      </c>
      <c r="F148" s="8">
        <f>VLOOKUP(A148,'[1]1月'!$E:$P,12,0)</f>
        <v>160</v>
      </c>
      <c r="G148" s="8">
        <f t="shared" si="2"/>
        <v>160</v>
      </c>
      <c r="H148" s="9">
        <v>1</v>
      </c>
      <c r="I148" s="22" t="s">
        <v>1367</v>
      </c>
      <c r="J148" s="25" t="str">
        <f>VLOOKUP(A148,'[2]武汉佰钧成（项目名称变更后)发税审底稿第二版'!$B:$T,19,0)</f>
        <v>测试工作</v>
      </c>
      <c r="K148" s="36"/>
    </row>
    <row r="149" spans="1:11" ht="15" customHeight="1" x14ac:dyDescent="0.15">
      <c r="A149" s="6" t="s">
        <v>307</v>
      </c>
      <c r="B149" s="7" t="s">
        <v>308</v>
      </c>
      <c r="C149" s="6" t="s">
        <v>10</v>
      </c>
      <c r="D149" s="6" t="s">
        <v>309</v>
      </c>
      <c r="E149" s="40" t="str">
        <f>VLOOKUP(A149,'[5]1月工时记录表'!$A:$H,5,0)</f>
        <v>负责精准营销模块分析</v>
      </c>
      <c r="F149" s="8">
        <f>VLOOKUP(A149,'[1]1月'!$E:$P,12,0)</f>
        <v>160</v>
      </c>
      <c r="G149" s="8">
        <f t="shared" si="2"/>
        <v>48</v>
      </c>
      <c r="H149" s="9">
        <v>0.3</v>
      </c>
      <c r="I149" s="22" t="s">
        <v>1367</v>
      </c>
      <c r="J149" s="25" t="str">
        <f>VLOOKUP(A149,'[2]武汉佰钧成（项目名称变更后)发税审底稿第二版'!$B:$T,19,0)</f>
        <v>技术开发</v>
      </c>
      <c r="K149" s="36"/>
    </row>
    <row r="150" spans="1:11" ht="15" customHeight="1" x14ac:dyDescent="0.15">
      <c r="A150" s="6" t="s">
        <v>310</v>
      </c>
      <c r="B150" s="7" t="s">
        <v>311</v>
      </c>
      <c r="C150" s="6" t="s">
        <v>10</v>
      </c>
      <c r="D150" s="6" t="s">
        <v>309</v>
      </c>
      <c r="E150" s="40" t="str">
        <f>VLOOKUP(A150,'[5]1月工时记录表'!$A:$H,5,0)</f>
        <v>负责Hadoop分布式计算集群框架分析与环境搭建</v>
      </c>
      <c r="F150" s="8">
        <f>VLOOKUP(A150,'[1]1月'!$E:$P,12,0)</f>
        <v>160</v>
      </c>
      <c r="G150" s="8">
        <f t="shared" si="2"/>
        <v>80</v>
      </c>
      <c r="H150" s="9">
        <v>0.5</v>
      </c>
      <c r="I150" s="22" t="s">
        <v>1367</v>
      </c>
      <c r="J150" s="25" t="str">
        <f>VLOOKUP(A150,'[2]武汉佰钧成（项目名称变更后)发税审底稿第二版'!$B:$T,19,0)</f>
        <v>技术开发</v>
      </c>
      <c r="K150" s="36"/>
    </row>
    <row r="151" spans="1:11" ht="15" customHeight="1" x14ac:dyDescent="0.15">
      <c r="A151" s="6" t="s">
        <v>312</v>
      </c>
      <c r="B151" s="7" t="s">
        <v>313</v>
      </c>
      <c r="C151" s="6" t="s">
        <v>10</v>
      </c>
      <c r="D151" s="6" t="s">
        <v>309</v>
      </c>
      <c r="E151" s="40" t="str">
        <f>VLOOKUP(A151,'[5]1月工时记录表'!$A:$H,5,0)</f>
        <v>负责管理和监控平台模块分析</v>
      </c>
      <c r="F151" s="8">
        <f>VLOOKUP(A151,'[1]1月'!$E:$P,12,0)</f>
        <v>160</v>
      </c>
      <c r="G151" s="8">
        <f t="shared" si="2"/>
        <v>80</v>
      </c>
      <c r="H151" s="9">
        <v>0.5</v>
      </c>
      <c r="I151" s="22" t="s">
        <v>1367</v>
      </c>
      <c r="J151" s="25" t="str">
        <f>VLOOKUP(A151,'[2]武汉佰钧成（项目名称变更后)发税审底稿第二版'!$B:$T,19,0)</f>
        <v>技术开发</v>
      </c>
      <c r="K151" s="36"/>
    </row>
    <row r="152" spans="1:11" ht="15" customHeight="1" x14ac:dyDescent="0.15">
      <c r="A152" s="6" t="s">
        <v>314</v>
      </c>
      <c r="B152" s="7" t="s">
        <v>315</v>
      </c>
      <c r="C152" s="6" t="s">
        <v>10</v>
      </c>
      <c r="D152" s="6" t="s">
        <v>309</v>
      </c>
      <c r="E152" s="40" t="str">
        <f>VLOOKUP(A152,'[5]1月工时记录表'!$A:$H,5,0)</f>
        <v>负责参与项目前期测试需求的收集与整理</v>
      </c>
      <c r="F152" s="8">
        <f>VLOOKUP(A152,'[1]1月'!$E:$P,12,0)</f>
        <v>160</v>
      </c>
      <c r="G152" s="8">
        <f t="shared" si="2"/>
        <v>48</v>
      </c>
      <c r="H152" s="9">
        <v>0.3</v>
      </c>
      <c r="I152" s="22" t="s">
        <v>1367</v>
      </c>
      <c r="J152" s="25" t="s">
        <v>3994</v>
      </c>
      <c r="K152" s="36"/>
    </row>
    <row r="153" spans="1:11" ht="15" customHeight="1" x14ac:dyDescent="0.15">
      <c r="A153" s="6" t="s">
        <v>316</v>
      </c>
      <c r="B153" s="7" t="s">
        <v>317</v>
      </c>
      <c r="C153" s="6" t="s">
        <v>10</v>
      </c>
      <c r="D153" s="6" t="s">
        <v>309</v>
      </c>
      <c r="E153" s="40" t="str">
        <f>VLOOKUP(A153,'[5]1月工时记录表'!$A:$H,5,0)</f>
        <v>负责技术总体架构分析与选型，以及技术团队管理</v>
      </c>
      <c r="F153" s="8">
        <f>VLOOKUP(A153,'[1]1月'!$E:$P,12,0)</f>
        <v>160</v>
      </c>
      <c r="G153" s="8">
        <f t="shared" si="2"/>
        <v>80</v>
      </c>
      <c r="H153" s="9">
        <v>0.5</v>
      </c>
      <c r="I153" s="22" t="s">
        <v>1367</v>
      </c>
      <c r="J153" s="25" t="str">
        <f>VLOOKUP(A153,'[2]武汉佰钧成（项目名称变更后)发税审底稿第二版'!$B:$T,19,0)</f>
        <v>技术经理</v>
      </c>
      <c r="K153" s="36"/>
    </row>
    <row r="154" spans="1:11" ht="15" customHeight="1" x14ac:dyDescent="0.15">
      <c r="A154" s="6" t="s">
        <v>318</v>
      </c>
      <c r="B154" s="7" t="s">
        <v>319</v>
      </c>
      <c r="C154" s="6" t="s">
        <v>10</v>
      </c>
      <c r="D154" s="6" t="s">
        <v>309</v>
      </c>
      <c r="E154" s="40" t="str">
        <f>VLOOKUP(A154,'[5]1月工时记录表'!$A:$H,5,0)</f>
        <v>负责海量数据的高并发查询模块测试用例分析</v>
      </c>
      <c r="F154" s="8">
        <f>VLOOKUP(A154,'[1]1月'!$E:$P,12,0)</f>
        <v>160</v>
      </c>
      <c r="G154" s="8">
        <f t="shared" si="2"/>
        <v>80</v>
      </c>
      <c r="H154" s="9">
        <v>0.5</v>
      </c>
      <c r="I154" s="22" t="s">
        <v>1367</v>
      </c>
      <c r="J154" s="25" t="str">
        <f>VLOOKUP(A154,'[2]武汉佰钧成（项目名称变更后)发税审底稿第二版'!$B:$T,19,0)</f>
        <v>测试工作</v>
      </c>
      <c r="K154" s="36"/>
    </row>
    <row r="155" spans="1:11" ht="15" customHeight="1" x14ac:dyDescent="0.15">
      <c r="A155" s="6" t="s">
        <v>320</v>
      </c>
      <c r="B155" s="7" t="s">
        <v>321</v>
      </c>
      <c r="C155" s="6" t="s">
        <v>10</v>
      </c>
      <c r="D155" s="6" t="s">
        <v>309</v>
      </c>
      <c r="E155" s="40" t="str">
        <f>VLOOKUP(A155,'[5]1月工时记录表'!$A:$H,5,0)</f>
        <v>负责旅客应用分析系统产品原型设计</v>
      </c>
      <c r="F155" s="8">
        <f>VLOOKUP(A155,'[1]1月'!$E:$P,12,0)</f>
        <v>160</v>
      </c>
      <c r="G155" s="8">
        <f t="shared" si="2"/>
        <v>160</v>
      </c>
      <c r="H155" s="9">
        <v>1</v>
      </c>
      <c r="I155" s="22" t="s">
        <v>1367</v>
      </c>
      <c r="J155" s="25" t="str">
        <f>VLOOKUP(A155,'[2]武汉佰钧成（项目名称变更后)发税审底稿第二版'!$B:$T,19,0)</f>
        <v>技术开发</v>
      </c>
      <c r="K155" s="36"/>
    </row>
    <row r="156" spans="1:11" ht="15" customHeight="1" x14ac:dyDescent="0.15">
      <c r="A156" s="6" t="s">
        <v>322</v>
      </c>
      <c r="B156" s="7" t="s">
        <v>323</v>
      </c>
      <c r="C156" s="6" t="s">
        <v>10</v>
      </c>
      <c r="D156" s="6" t="s">
        <v>309</v>
      </c>
      <c r="E156" s="40" t="str">
        <f>VLOOKUP(A156,'[5]1月工时记录表'!$A:$H,5,0)</f>
        <v>负责整理前端框架的选型、分析、架构</v>
      </c>
      <c r="F156" s="8">
        <f>VLOOKUP(A156,'[1]1月'!$E:$P,12,0)</f>
        <v>160</v>
      </c>
      <c r="G156" s="8">
        <f t="shared" si="2"/>
        <v>80</v>
      </c>
      <c r="H156" s="9">
        <v>0.5</v>
      </c>
      <c r="I156" s="22" t="s">
        <v>1367</v>
      </c>
      <c r="J156" s="25" t="str">
        <f>VLOOKUP(A156,'[2]武汉佰钧成（项目名称变更后)发税审底稿第二版'!$B:$T,19,0)</f>
        <v>技术开发</v>
      </c>
      <c r="K156" s="36"/>
    </row>
    <row r="157" spans="1:11" ht="15" customHeight="1" x14ac:dyDescent="0.15">
      <c r="A157" s="6" t="s">
        <v>324</v>
      </c>
      <c r="B157" s="7" t="s">
        <v>325</v>
      </c>
      <c r="C157" s="6" t="s">
        <v>10</v>
      </c>
      <c r="D157" s="6" t="s">
        <v>309</v>
      </c>
      <c r="E157" s="40" t="str">
        <f>VLOOKUP(A157,'[5]1月工时记录表'!$A:$H,5,0)</f>
        <v>负责spark技术框架分析</v>
      </c>
      <c r="F157" s="8">
        <f>VLOOKUP(A157,'[1]1月'!$E:$P,12,0)</f>
        <v>160</v>
      </c>
      <c r="G157" s="8">
        <f t="shared" si="2"/>
        <v>80</v>
      </c>
      <c r="H157" s="9">
        <v>0.5</v>
      </c>
      <c r="I157" s="22" t="s">
        <v>1367</v>
      </c>
      <c r="J157" s="25" t="str">
        <f>VLOOKUP(A157,'[2]武汉佰钧成（项目名称变更后)发税审底稿第二版'!$B:$T,19,0)</f>
        <v>技术开发</v>
      </c>
      <c r="K157" s="36"/>
    </row>
    <row r="158" spans="1:11" ht="15" customHeight="1" x14ac:dyDescent="0.15">
      <c r="A158" s="6" t="s">
        <v>326</v>
      </c>
      <c r="B158" s="7" t="s">
        <v>327</v>
      </c>
      <c r="C158" s="6" t="s">
        <v>10</v>
      </c>
      <c r="D158" s="6" t="s">
        <v>309</v>
      </c>
      <c r="E158" s="40" t="str">
        <f>VLOOKUP(A158,'[5]1月工时记录表'!$A:$H,5,0)</f>
        <v>负责大数据基础平台的分析与设计</v>
      </c>
      <c r="F158" s="8">
        <f>VLOOKUP(A158,'[1]1月'!$E:$P,12,0)</f>
        <v>160</v>
      </c>
      <c r="G158" s="8">
        <f t="shared" si="2"/>
        <v>160</v>
      </c>
      <c r="H158" s="9">
        <v>1</v>
      </c>
      <c r="I158" s="22" t="s">
        <v>1367</v>
      </c>
      <c r="J158" s="25" t="str">
        <f>VLOOKUP(A158,'[2]武汉佰钧成（项目名称变更后)发税审底稿第二版'!$B:$T,19,0)</f>
        <v>技术开发</v>
      </c>
      <c r="K158" s="36"/>
    </row>
    <row r="159" spans="1:11" ht="15" customHeight="1" x14ac:dyDescent="0.15">
      <c r="A159" s="6" t="s">
        <v>328</v>
      </c>
      <c r="B159" s="7" t="s">
        <v>329</v>
      </c>
      <c r="C159" s="6" t="s">
        <v>10</v>
      </c>
      <c r="D159" s="6" t="s">
        <v>309</v>
      </c>
      <c r="E159" s="40" t="str">
        <f>VLOOKUP(A159,'[5]1月工时记录表'!$A:$H,5,0)</f>
        <v>负责tenserflow技术框架分析</v>
      </c>
      <c r="F159" s="8">
        <f>VLOOKUP(A159,'[1]1月'!$E:$P,12,0)</f>
        <v>160</v>
      </c>
      <c r="G159" s="8">
        <f t="shared" si="2"/>
        <v>160</v>
      </c>
      <c r="H159" s="9">
        <v>1</v>
      </c>
      <c r="I159" s="22" t="s">
        <v>1367</v>
      </c>
      <c r="J159" s="25" t="str">
        <f>VLOOKUP(A159,'[2]武汉佰钧成（项目名称变更后)发税审底稿第二版'!$B:$T,19,0)</f>
        <v>技术开发</v>
      </c>
      <c r="K159" s="36"/>
    </row>
    <row r="160" spans="1:11" ht="15" customHeight="1" x14ac:dyDescent="0.15">
      <c r="A160" s="6" t="s">
        <v>330</v>
      </c>
      <c r="B160" s="7" t="s">
        <v>331</v>
      </c>
      <c r="C160" s="6" t="s">
        <v>10</v>
      </c>
      <c r="D160" s="6" t="s">
        <v>309</v>
      </c>
      <c r="E160" s="40" t="str">
        <f>VLOOKUP(A160,'[5]1月工时记录表'!$A:$H,5,0)</f>
        <v>负责旅客统一视图模块分析</v>
      </c>
      <c r="F160" s="8">
        <f>VLOOKUP(A160,'[1]1月'!$E:$P,12,0)</f>
        <v>160</v>
      </c>
      <c r="G160" s="8">
        <f t="shared" si="2"/>
        <v>80</v>
      </c>
      <c r="H160" s="9">
        <v>0.5</v>
      </c>
      <c r="I160" s="22" t="s">
        <v>1367</v>
      </c>
      <c r="J160" s="25" t="str">
        <f>VLOOKUP(A160,'[2]武汉佰钧成（项目名称变更后)发税审底稿第二版'!$B:$T,19,0)</f>
        <v>技术开发</v>
      </c>
      <c r="K160" s="36"/>
    </row>
    <row r="161" spans="1:11" ht="15" customHeight="1" x14ac:dyDescent="0.15">
      <c r="A161" s="6" t="s">
        <v>332</v>
      </c>
      <c r="B161" s="7" t="s">
        <v>333</v>
      </c>
      <c r="C161" s="6" t="s">
        <v>10</v>
      </c>
      <c r="D161" s="6" t="s">
        <v>309</v>
      </c>
      <c r="E161" s="40" t="str">
        <f>VLOOKUP(A161,'[5]1月工时记录表'!$A:$H,5,0)</f>
        <v>负责旅客灵活分群分析</v>
      </c>
      <c r="F161" s="8">
        <f>VLOOKUP(A161,'[1]1月'!$E:$P,12,0)</f>
        <v>160</v>
      </c>
      <c r="G161" s="8">
        <f t="shared" si="2"/>
        <v>160</v>
      </c>
      <c r="H161" s="9">
        <v>1</v>
      </c>
      <c r="I161" s="22" t="s">
        <v>1367</v>
      </c>
      <c r="J161" s="25" t="str">
        <f>VLOOKUP(A161,'[2]武汉佰钧成（项目名称变更后)发税审底稿第二版'!$B:$T,19,0)</f>
        <v>技术开发</v>
      </c>
      <c r="K161" s="36"/>
    </row>
    <row r="162" spans="1:11" ht="15" customHeight="1" x14ac:dyDescent="0.15">
      <c r="A162" s="6" t="s">
        <v>334</v>
      </c>
      <c r="B162" s="7" t="s">
        <v>335</v>
      </c>
      <c r="C162" s="6" t="s">
        <v>10</v>
      </c>
      <c r="D162" s="6" t="s">
        <v>309</v>
      </c>
      <c r="E162" s="40" t="str">
        <f>VLOOKUP(A162,'[5]1月工时记录表'!$A:$H,5,0)</f>
        <v>负责整体项目测试方案</v>
      </c>
      <c r="F162" s="8">
        <f>VLOOKUP(A162,'[1]1月'!$E:$P,12,0)</f>
        <v>160</v>
      </c>
      <c r="G162" s="8">
        <f t="shared" si="2"/>
        <v>80</v>
      </c>
      <c r="H162" s="9">
        <v>0.5</v>
      </c>
      <c r="I162" s="22" t="s">
        <v>1367</v>
      </c>
      <c r="J162" s="25" t="str">
        <f>VLOOKUP(A162,'[2]武汉佰钧成（项目名称变更后)发税审底稿第二版'!$B:$T,19,0)</f>
        <v>测试工作</v>
      </c>
      <c r="K162" s="36"/>
    </row>
    <row r="163" spans="1:11" ht="15" customHeight="1" x14ac:dyDescent="0.15">
      <c r="A163" s="6" t="s">
        <v>336</v>
      </c>
      <c r="B163" s="7" t="s">
        <v>337</v>
      </c>
      <c r="C163" s="6" t="s">
        <v>10</v>
      </c>
      <c r="D163" s="6" t="s">
        <v>309</v>
      </c>
      <c r="E163" s="40" t="str">
        <f>VLOOKUP(A163,'[5]1月工时记录表'!$A:$H,5,0)</f>
        <v>负责参与项目测试方案的编写与整理</v>
      </c>
      <c r="F163" s="8">
        <f>VLOOKUP(A163,'[1]1月'!$E:$P,12,0)</f>
        <v>160</v>
      </c>
      <c r="G163" s="8">
        <f t="shared" si="2"/>
        <v>80</v>
      </c>
      <c r="H163" s="9">
        <v>0.5</v>
      </c>
      <c r="I163" s="22" t="s">
        <v>1367</v>
      </c>
      <c r="J163" s="25" t="str">
        <f>VLOOKUP(A163,'[2]武汉佰钧成（项目名称变更后)发税审底稿第二版'!$B:$T,19,0)</f>
        <v>测试工作</v>
      </c>
      <c r="K163" s="36"/>
    </row>
    <row r="164" spans="1:11" ht="15" customHeight="1" x14ac:dyDescent="0.15">
      <c r="A164" s="6" t="s">
        <v>338</v>
      </c>
      <c r="B164" s="7" t="s">
        <v>339</v>
      </c>
      <c r="C164" s="6" t="s">
        <v>10</v>
      </c>
      <c r="D164" s="6" t="s">
        <v>309</v>
      </c>
      <c r="E164" s="40" t="str">
        <f>VLOOKUP(A164,'[5]1月工时记录表'!$A:$H,5,0)</f>
        <v>负责项目组费用报销、流程审批、文档编制</v>
      </c>
      <c r="F164" s="8">
        <f>VLOOKUP(A164,'[1]1月'!$E:$P,12,0)</f>
        <v>104</v>
      </c>
      <c r="G164" s="8">
        <f t="shared" si="2"/>
        <v>52</v>
      </c>
      <c r="H164" s="9">
        <v>0.5</v>
      </c>
      <c r="I164" s="22" t="s">
        <v>1367</v>
      </c>
      <c r="J164" s="25" t="str">
        <f>VLOOKUP(A164,'[2]武汉佰钧成（项目名称变更后)发税审底稿第二版'!$B:$T,19,0)</f>
        <v>后勤管理</v>
      </c>
      <c r="K164" s="36"/>
    </row>
    <row r="165" spans="1:11" ht="15" customHeight="1" x14ac:dyDescent="0.15">
      <c r="A165" s="6" t="s">
        <v>340</v>
      </c>
      <c r="B165" s="7" t="s">
        <v>341</v>
      </c>
      <c r="C165" s="6" t="s">
        <v>10</v>
      </c>
      <c r="D165" s="6" t="s">
        <v>342</v>
      </c>
      <c r="E165" s="40" t="s">
        <v>2838</v>
      </c>
      <c r="F165" s="8">
        <f>VLOOKUP(A165,'[1]1月'!$E:$P,12,0)</f>
        <v>160</v>
      </c>
      <c r="G165" s="8">
        <f t="shared" si="2"/>
        <v>160</v>
      </c>
      <c r="H165" s="9">
        <v>1</v>
      </c>
      <c r="I165" s="22" t="s">
        <v>1367</v>
      </c>
      <c r="J165" s="25" t="str">
        <f>VLOOKUP(A165,'[2]武汉佰钧成（项目名称变更后)发税审底稿第二版'!$B:$T,19,0)</f>
        <v>技术开发</v>
      </c>
      <c r="K165" s="36"/>
    </row>
    <row r="166" spans="1:11" ht="15" customHeight="1" x14ac:dyDescent="0.15">
      <c r="A166" s="6" t="s">
        <v>343</v>
      </c>
      <c r="B166" s="7" t="s">
        <v>344</v>
      </c>
      <c r="C166" s="6" t="s">
        <v>10</v>
      </c>
      <c r="D166" s="6" t="s">
        <v>342</v>
      </c>
      <c r="E166" s="40" t="s">
        <v>2839</v>
      </c>
      <c r="F166" s="8">
        <f>VLOOKUP(A166,'[1]1月'!$E:$P,12,0)</f>
        <v>8</v>
      </c>
      <c r="G166" s="8">
        <f t="shared" si="2"/>
        <v>4</v>
      </c>
      <c r="H166" s="9">
        <v>0.5</v>
      </c>
      <c r="I166" s="22" t="s">
        <v>1367</v>
      </c>
      <c r="J166" s="25" t="str">
        <f>VLOOKUP(A166,'[2]武汉佰钧成（项目名称变更后)发税审底稿第二版'!$B:$T,19,0)</f>
        <v>技术开发</v>
      </c>
      <c r="K166" s="36"/>
    </row>
    <row r="167" spans="1:11" ht="15" customHeight="1" x14ac:dyDescent="0.15">
      <c r="A167" s="6" t="s">
        <v>345</v>
      </c>
      <c r="B167" s="7" t="s">
        <v>346</v>
      </c>
      <c r="C167" s="6" t="s">
        <v>10</v>
      </c>
      <c r="D167" s="6" t="s">
        <v>342</v>
      </c>
      <c r="E167" s="40" t="s">
        <v>2810</v>
      </c>
      <c r="F167" s="8">
        <f>VLOOKUP(A167,'[1]1月'!$E:$P,12,0)</f>
        <v>160</v>
      </c>
      <c r="G167" s="8">
        <f t="shared" si="2"/>
        <v>48</v>
      </c>
      <c r="H167" s="9">
        <v>0.3</v>
      </c>
      <c r="I167" s="22" t="s">
        <v>1367</v>
      </c>
      <c r="J167" s="25" t="str">
        <f>VLOOKUP(A167,'[2]武汉佰钧成（项目名称变更后)发税审底稿第二版'!$B:$T,19,0)</f>
        <v>测试工作</v>
      </c>
      <c r="K167" s="36"/>
    </row>
    <row r="168" spans="1:11" ht="15" customHeight="1" x14ac:dyDescent="0.15">
      <c r="A168" s="6" t="s">
        <v>347</v>
      </c>
      <c r="B168" s="7" t="s">
        <v>348</v>
      </c>
      <c r="C168" s="6" t="s">
        <v>10</v>
      </c>
      <c r="D168" s="6" t="s">
        <v>342</v>
      </c>
      <c r="E168" s="40" t="s">
        <v>2840</v>
      </c>
      <c r="F168" s="8">
        <f>VLOOKUP(A168,'[1]1月'!$E:$P,12,0)</f>
        <v>160</v>
      </c>
      <c r="G168" s="8">
        <f t="shared" si="2"/>
        <v>80</v>
      </c>
      <c r="H168" s="9">
        <v>0.5</v>
      </c>
      <c r="I168" s="22" t="s">
        <v>1367</v>
      </c>
      <c r="J168" s="25" t="str">
        <f>VLOOKUP(A168,'[2]武汉佰钧成（项目名称变更后)发税审底稿第二版'!$B:$T,19,0)</f>
        <v>测试工作</v>
      </c>
      <c r="K168" s="36"/>
    </row>
    <row r="169" spans="1:11" ht="15" customHeight="1" x14ac:dyDescent="0.15">
      <c r="A169" s="6" t="s">
        <v>349</v>
      </c>
      <c r="B169" s="7" t="s">
        <v>350</v>
      </c>
      <c r="C169" s="6" t="s">
        <v>10</v>
      </c>
      <c r="D169" s="6" t="s">
        <v>342</v>
      </c>
      <c r="E169" s="40" t="s">
        <v>2841</v>
      </c>
      <c r="F169" s="8">
        <f>VLOOKUP(A169,'[1]1月'!$E:$P,12,0)</f>
        <v>104</v>
      </c>
      <c r="G169" s="8">
        <f t="shared" si="2"/>
        <v>52</v>
      </c>
      <c r="H169" s="9">
        <v>0.5</v>
      </c>
      <c r="I169" s="22" t="s">
        <v>1367</v>
      </c>
      <c r="J169" s="25" t="str">
        <f>VLOOKUP(A169,'[2]武汉佰钧成（项目名称变更后)发税审底稿第二版'!$B:$T,19,0)</f>
        <v>后勤管理</v>
      </c>
      <c r="K169" s="36"/>
    </row>
    <row r="170" spans="1:11" ht="15" customHeight="1" x14ac:dyDescent="0.15">
      <c r="A170" s="6" t="s">
        <v>351</v>
      </c>
      <c r="B170" s="7" t="s">
        <v>352</v>
      </c>
      <c r="C170" s="6" t="s">
        <v>10</v>
      </c>
      <c r="D170" s="6" t="s">
        <v>342</v>
      </c>
      <c r="E170" s="40" t="s">
        <v>2818</v>
      </c>
      <c r="F170" s="8">
        <f>VLOOKUP(A170,'[1]1月'!$E:$P,12,0)</f>
        <v>160</v>
      </c>
      <c r="G170" s="8">
        <f t="shared" si="2"/>
        <v>32</v>
      </c>
      <c r="H170" s="9">
        <v>0.2</v>
      </c>
      <c r="I170" s="22" t="s">
        <v>1367</v>
      </c>
      <c r="J170" s="25" t="str">
        <f>VLOOKUP(A170,'[2]武汉佰钧成（项目名称变更后)发税审底稿第二版'!$B:$T,19,0)</f>
        <v>项目经理</v>
      </c>
      <c r="K170" s="36"/>
    </row>
    <row r="171" spans="1:11" ht="15" customHeight="1" x14ac:dyDescent="0.15">
      <c r="A171" s="6" t="s">
        <v>353</v>
      </c>
      <c r="B171" s="7" t="s">
        <v>354</v>
      </c>
      <c r="C171" s="6" t="s">
        <v>10</v>
      </c>
      <c r="D171" s="6" t="s">
        <v>342</v>
      </c>
      <c r="E171" s="40" t="s">
        <v>2842</v>
      </c>
      <c r="F171" s="8">
        <f>VLOOKUP(A171,'[1]1月'!$E:$P,12,0)</f>
        <v>160</v>
      </c>
      <c r="G171" s="8">
        <f t="shared" si="2"/>
        <v>80</v>
      </c>
      <c r="H171" s="9">
        <v>0.5</v>
      </c>
      <c r="I171" s="22" t="s">
        <v>1367</v>
      </c>
      <c r="J171" s="25" t="str">
        <f>VLOOKUP(A171,'[2]武汉佰钧成（项目名称变更后)发税审底稿第二版'!$B:$T,19,0)</f>
        <v>数据库需求管理</v>
      </c>
      <c r="K171" s="36"/>
    </row>
    <row r="172" spans="1:11" ht="15" customHeight="1" x14ac:dyDescent="0.15">
      <c r="A172" s="6" t="s">
        <v>355</v>
      </c>
      <c r="B172" s="7" t="s">
        <v>356</v>
      </c>
      <c r="C172" s="6" t="s">
        <v>10</v>
      </c>
      <c r="D172" s="6" t="s">
        <v>342</v>
      </c>
      <c r="E172" s="40" t="s">
        <v>2843</v>
      </c>
      <c r="F172" s="8">
        <f>VLOOKUP(A172,'[1]1月'!$E:$P,12,0)</f>
        <v>160</v>
      </c>
      <c r="G172" s="8">
        <f t="shared" si="2"/>
        <v>80</v>
      </c>
      <c r="H172" s="9">
        <v>0.5</v>
      </c>
      <c r="I172" s="22" t="s">
        <v>1367</v>
      </c>
      <c r="J172" s="25" t="str">
        <f>VLOOKUP(A172,'[2]武汉佰钧成（项目名称变更后)发税审底稿第二版'!$B:$T,19,0)</f>
        <v>技术开发</v>
      </c>
      <c r="K172" s="36"/>
    </row>
    <row r="173" spans="1:11" ht="15" customHeight="1" x14ac:dyDescent="0.15">
      <c r="A173" s="6" t="s">
        <v>357</v>
      </c>
      <c r="B173" s="7" t="s">
        <v>358</v>
      </c>
      <c r="C173" s="6" t="s">
        <v>10</v>
      </c>
      <c r="D173" s="6" t="s">
        <v>342</v>
      </c>
      <c r="E173" s="40" t="s">
        <v>2844</v>
      </c>
      <c r="F173" s="8">
        <f>VLOOKUP(A173,'[1]1月'!$E:$P,12,0)</f>
        <v>160</v>
      </c>
      <c r="G173" s="8">
        <f t="shared" si="2"/>
        <v>80</v>
      </c>
      <c r="H173" s="9">
        <v>0.5</v>
      </c>
      <c r="I173" s="22" t="s">
        <v>1367</v>
      </c>
      <c r="J173" s="25" t="str">
        <f>VLOOKUP(A173,'[2]武汉佰钧成（项目名称变更后)发税审底稿第二版'!$B:$T,19,0)</f>
        <v>测试工作</v>
      </c>
      <c r="K173" s="36"/>
    </row>
    <row r="174" spans="1:11" ht="15" customHeight="1" x14ac:dyDescent="0.15">
      <c r="A174" s="6" t="s">
        <v>359</v>
      </c>
      <c r="B174" s="7" t="s">
        <v>360</v>
      </c>
      <c r="C174" s="6" t="s">
        <v>10</v>
      </c>
      <c r="D174" s="6" t="s">
        <v>342</v>
      </c>
      <c r="E174" s="40" t="s">
        <v>2812</v>
      </c>
      <c r="F174" s="8">
        <f>VLOOKUP(A174,'[1]1月'!$E:$P,12,0)</f>
        <v>160</v>
      </c>
      <c r="G174" s="8">
        <f t="shared" si="2"/>
        <v>80</v>
      </c>
      <c r="H174" s="9">
        <v>0.5</v>
      </c>
      <c r="I174" s="22" t="s">
        <v>1367</v>
      </c>
      <c r="J174" s="25" t="str">
        <f>VLOOKUP(A174,'[2]武汉佰钧成（项目名称变更后)发税审底稿第二版'!$B:$T,19,0)</f>
        <v>技术经理</v>
      </c>
      <c r="K174" s="36"/>
    </row>
    <row r="175" spans="1:11" ht="15" customHeight="1" x14ac:dyDescent="0.15">
      <c r="A175" s="6" t="s">
        <v>361</v>
      </c>
      <c r="B175" s="7" t="s">
        <v>362</v>
      </c>
      <c r="C175" s="6" t="s">
        <v>10</v>
      </c>
      <c r="D175" s="6" t="s">
        <v>342</v>
      </c>
      <c r="E175" s="40" t="s">
        <v>2836</v>
      </c>
      <c r="F175" s="8">
        <f>VLOOKUP(A175,'[1]1月'!$E:$P,12,0)</f>
        <v>160</v>
      </c>
      <c r="G175" s="8">
        <f t="shared" si="2"/>
        <v>48</v>
      </c>
      <c r="H175" s="9">
        <v>0.3</v>
      </c>
      <c r="I175" s="22" t="s">
        <v>1367</v>
      </c>
      <c r="J175" s="25" t="str">
        <f>VLOOKUP(A175,'[2]武汉佰钧成（项目名称变更后)发税审底稿第二版'!$B:$T,19,0)</f>
        <v>测试工作</v>
      </c>
      <c r="K175" s="36"/>
    </row>
    <row r="176" spans="1:11" ht="15" customHeight="1" x14ac:dyDescent="0.15">
      <c r="A176" s="6" t="s">
        <v>363</v>
      </c>
      <c r="B176" s="7" t="s">
        <v>364</v>
      </c>
      <c r="C176" s="6" t="s">
        <v>10</v>
      </c>
      <c r="D176" s="6" t="s">
        <v>342</v>
      </c>
      <c r="E176" s="40" t="s">
        <v>2817</v>
      </c>
      <c r="F176" s="8">
        <f>VLOOKUP(A176,'[1]1月'!$E:$P,12,0)</f>
        <v>160</v>
      </c>
      <c r="G176" s="8">
        <f t="shared" si="2"/>
        <v>160</v>
      </c>
      <c r="H176" s="9">
        <v>1</v>
      </c>
      <c r="I176" s="22" t="s">
        <v>1367</v>
      </c>
      <c r="J176" s="25" t="str">
        <f>VLOOKUP(A176,'[2]武汉佰钧成（项目名称变更后)发税审底稿第二版'!$B:$T,19,0)</f>
        <v>测试工作</v>
      </c>
      <c r="K176" s="36"/>
    </row>
    <row r="177" spans="1:11" ht="15" customHeight="1" x14ac:dyDescent="0.15">
      <c r="A177" s="6" t="s">
        <v>365</v>
      </c>
      <c r="B177" s="7" t="s">
        <v>366</v>
      </c>
      <c r="C177" s="6" t="s">
        <v>10</v>
      </c>
      <c r="D177" s="6" t="s">
        <v>342</v>
      </c>
      <c r="E177" s="40" t="s">
        <v>2845</v>
      </c>
      <c r="F177" s="8">
        <f>VLOOKUP(A177,'[1]1月'!$E:$P,12,0)</f>
        <v>160</v>
      </c>
      <c r="G177" s="8">
        <f t="shared" si="2"/>
        <v>48</v>
      </c>
      <c r="H177" s="9">
        <v>0.3</v>
      </c>
      <c r="I177" s="22" t="s">
        <v>1367</v>
      </c>
      <c r="J177" s="25" t="str">
        <f>VLOOKUP(A177,'[2]武汉佰钧成（项目名称变更后)发税审底稿第二版'!$B:$T,19,0)</f>
        <v>技术开发</v>
      </c>
      <c r="K177" s="36"/>
    </row>
    <row r="178" spans="1:11" ht="15" customHeight="1" x14ac:dyDescent="0.15">
      <c r="A178" s="6" t="s">
        <v>367</v>
      </c>
      <c r="B178" s="7" t="s">
        <v>368</v>
      </c>
      <c r="C178" s="6" t="s">
        <v>10</v>
      </c>
      <c r="D178" s="6" t="s">
        <v>342</v>
      </c>
      <c r="E178" s="40" t="s">
        <v>2846</v>
      </c>
      <c r="F178" s="8">
        <f>VLOOKUP(A178,'[1]1月'!$E:$P,12,0)</f>
        <v>160</v>
      </c>
      <c r="G178" s="8">
        <f t="shared" si="2"/>
        <v>48</v>
      </c>
      <c r="H178" s="9">
        <v>0.3</v>
      </c>
      <c r="I178" s="22" t="s">
        <v>1367</v>
      </c>
      <c r="J178" s="25" t="str">
        <f>VLOOKUP(A178,'[2]武汉佰钧成（项目名称变更后)发税审底稿第二版'!$B:$T,19,0)</f>
        <v>技术开发</v>
      </c>
      <c r="K178" s="36"/>
    </row>
    <row r="179" spans="1:11" ht="15" customHeight="1" x14ac:dyDescent="0.15">
      <c r="A179" s="6" t="s">
        <v>369</v>
      </c>
      <c r="B179" s="7" t="s">
        <v>370</v>
      </c>
      <c r="C179" s="6" t="s">
        <v>10</v>
      </c>
      <c r="D179" s="6" t="s">
        <v>342</v>
      </c>
      <c r="E179" s="40" t="s">
        <v>2847</v>
      </c>
      <c r="F179" s="8">
        <f>VLOOKUP(A179,'[1]1月'!$E:$P,12,0)</f>
        <v>160</v>
      </c>
      <c r="G179" s="8">
        <f t="shared" si="2"/>
        <v>80</v>
      </c>
      <c r="H179" s="9">
        <v>0.5</v>
      </c>
      <c r="I179" s="22" t="s">
        <v>1367</v>
      </c>
      <c r="J179" s="25" t="str">
        <f>VLOOKUP(A179,'[2]武汉佰钧成（项目名称变更后)发税审底稿第二版'!$B:$T,19,0)</f>
        <v>技术开发</v>
      </c>
      <c r="K179" s="36"/>
    </row>
    <row r="180" spans="1:11" ht="15" customHeight="1" x14ac:dyDescent="0.15">
      <c r="A180" s="6" t="s">
        <v>371</v>
      </c>
      <c r="B180" s="7" t="s">
        <v>372</v>
      </c>
      <c r="C180" s="6" t="s">
        <v>10</v>
      </c>
      <c r="D180" s="6" t="s">
        <v>342</v>
      </c>
      <c r="E180" s="40" t="s">
        <v>2848</v>
      </c>
      <c r="F180" s="8">
        <f>VLOOKUP(A180,'[1]1月'!$E:$P,12,0)</f>
        <v>160</v>
      </c>
      <c r="G180" s="8">
        <f t="shared" si="2"/>
        <v>160</v>
      </c>
      <c r="H180" s="9">
        <v>1</v>
      </c>
      <c r="I180" s="22" t="s">
        <v>1367</v>
      </c>
      <c r="J180" s="25" t="str">
        <f>VLOOKUP(A180,'[2]武汉佰钧成（项目名称变更后)发税审底稿第二版'!$B:$T,19,0)</f>
        <v>技术开发</v>
      </c>
      <c r="K180" s="36"/>
    </row>
    <row r="181" spans="1:11" ht="15" customHeight="1" x14ac:dyDescent="0.15">
      <c r="A181" s="6" t="s">
        <v>373</v>
      </c>
      <c r="B181" s="7" t="s">
        <v>374</v>
      </c>
      <c r="C181" s="6" t="s">
        <v>10</v>
      </c>
      <c r="D181" s="6" t="s">
        <v>342</v>
      </c>
      <c r="E181" s="40" t="s">
        <v>2849</v>
      </c>
      <c r="F181" s="8">
        <f>VLOOKUP(A181,'[1]1月'!$E:$P,12,0)</f>
        <v>160</v>
      </c>
      <c r="G181" s="8">
        <f t="shared" si="2"/>
        <v>80</v>
      </c>
      <c r="H181" s="9">
        <v>0.5</v>
      </c>
      <c r="I181" s="22" t="s">
        <v>1367</v>
      </c>
      <c r="J181" s="25" t="str">
        <f>VLOOKUP(A181,'[2]武汉佰钧成（项目名称变更后)发税审底稿第二版'!$B:$T,19,0)</f>
        <v>测试工作</v>
      </c>
      <c r="K181" s="36"/>
    </row>
    <row r="182" spans="1:11" ht="15" customHeight="1" x14ac:dyDescent="0.15">
      <c r="A182" s="6" t="s">
        <v>375</v>
      </c>
      <c r="B182" s="7" t="s">
        <v>376</v>
      </c>
      <c r="C182" s="6" t="s">
        <v>10</v>
      </c>
      <c r="D182" s="6" t="s">
        <v>342</v>
      </c>
      <c r="E182" s="25" t="s">
        <v>3997</v>
      </c>
      <c r="F182" s="8">
        <f>VLOOKUP(A182,'[1]1月'!$E:$P,12,0)</f>
        <v>160</v>
      </c>
      <c r="G182" s="8">
        <f t="shared" si="2"/>
        <v>80</v>
      </c>
      <c r="H182" s="9">
        <v>0.5</v>
      </c>
      <c r="I182" s="22" t="s">
        <v>1367</v>
      </c>
      <c r="J182" s="25" t="str">
        <f>VLOOKUP(A182,'[2]武汉佰钧成（项目名称变更后)发税审底稿第二版'!$B:$T,19,0)</f>
        <v>配置管理</v>
      </c>
      <c r="K182" s="36"/>
    </row>
    <row r="183" spans="1:11" ht="15" customHeight="1" x14ac:dyDescent="0.15">
      <c r="A183" s="6" t="s">
        <v>377</v>
      </c>
      <c r="B183" s="7" t="s">
        <v>378</v>
      </c>
      <c r="C183" s="6" t="s">
        <v>10</v>
      </c>
      <c r="D183" s="6" t="s">
        <v>379</v>
      </c>
      <c r="E183" s="40" t="str">
        <f>VLOOKUP(A183,'[6]1月工时记录表'!$A:$H,5,0)</f>
        <v>用电采集主站性能检测，收集各种性能数据，并传输到Server。</v>
      </c>
      <c r="F183" s="8">
        <f>VLOOKUP(A183,'[1]1月'!$E:$P,12,0)</f>
        <v>160</v>
      </c>
      <c r="G183" s="8">
        <f t="shared" si="2"/>
        <v>160</v>
      </c>
      <c r="H183" s="9">
        <v>1</v>
      </c>
      <c r="I183" s="22" t="s">
        <v>1367</v>
      </c>
      <c r="J183" s="25" t="str">
        <f>VLOOKUP(A183,'[2]武汉佰钧成（项目名称变更后)发税审底稿第二版'!$B:$T,19,0)</f>
        <v>测试工作</v>
      </c>
      <c r="K183" s="36"/>
    </row>
    <row r="184" spans="1:11" ht="15" customHeight="1" x14ac:dyDescent="0.15">
      <c r="A184" s="6" t="s">
        <v>380</v>
      </c>
      <c r="B184" s="7" t="s">
        <v>381</v>
      </c>
      <c r="C184" s="6" t="s">
        <v>10</v>
      </c>
      <c r="D184" s="6" t="s">
        <v>379</v>
      </c>
      <c r="E184" s="40" t="str">
        <f>VLOOKUP(A184,'[6]1月工时记录表'!$A:$H,5,0)</f>
        <v>开发客户端Agent探针技术</v>
      </c>
      <c r="F184" s="8">
        <f>VLOOKUP(A184,'[1]1月'!$E:$P,12,0)</f>
        <v>160</v>
      </c>
      <c r="G184" s="8">
        <f t="shared" si="2"/>
        <v>160</v>
      </c>
      <c r="H184" s="9">
        <v>1</v>
      </c>
      <c r="I184" s="22" t="s">
        <v>1367</v>
      </c>
      <c r="J184" s="25" t="str">
        <f>VLOOKUP(A184,'[2]武汉佰钧成（项目名称变更后)发税审底稿第二版'!$B:$T,19,0)</f>
        <v>技术开发</v>
      </c>
      <c r="K184" s="36"/>
    </row>
    <row r="185" spans="1:11" ht="15" customHeight="1" x14ac:dyDescent="0.15">
      <c r="A185" s="6" t="s">
        <v>382</v>
      </c>
      <c r="B185" s="7" t="s">
        <v>383</v>
      </c>
      <c r="C185" s="6" t="s">
        <v>10</v>
      </c>
      <c r="D185" s="6" t="s">
        <v>379</v>
      </c>
      <c r="E185" s="40" t="str">
        <f>VLOOKUP(A185,'[6]1月工时记录表'!$A:$H,5,0)</f>
        <v>采集WEB应用业务系统Weblogic服务器中主要采集硬件服务器CPU、内存、磁盘IO读写、SWAP交换等重要硬件性能指标数据</v>
      </c>
      <c r="F185" s="8">
        <f>VLOOKUP(A185,'[1]1月'!$E:$P,12,0)</f>
        <v>144</v>
      </c>
      <c r="G185" s="8">
        <f t="shared" si="2"/>
        <v>144</v>
      </c>
      <c r="H185" s="9">
        <v>1</v>
      </c>
      <c r="I185" s="22" t="s">
        <v>1367</v>
      </c>
      <c r="J185" s="25" t="str">
        <f>VLOOKUP(A185,'[2]武汉佰钧成（项目名称变更后)发税审底稿第二版'!$B:$T,19,0)</f>
        <v>技术开发</v>
      </c>
      <c r="K185" s="36"/>
    </row>
    <row r="186" spans="1:11" ht="15" customHeight="1" x14ac:dyDescent="0.15">
      <c r="A186" s="6" t="s">
        <v>384</v>
      </c>
      <c r="B186" s="7" t="s">
        <v>385</v>
      </c>
      <c r="C186" s="6" t="s">
        <v>10</v>
      </c>
      <c r="D186" s="6" t="s">
        <v>379</v>
      </c>
      <c r="E186" s="40" t="str">
        <f>VLOOKUP(A186,'[6]1月工时记录表'!$A:$H,5,0)</f>
        <v>1 编写系统测试规划。
2 编写测试规范。
3 编写系统运维指导规范。</v>
      </c>
      <c r="F186" s="8">
        <f>VLOOKUP(A186,'[1]1月'!$E:$P,12,0)</f>
        <v>128</v>
      </c>
      <c r="G186" s="8">
        <f t="shared" si="2"/>
        <v>64</v>
      </c>
      <c r="H186" s="9">
        <v>0.5</v>
      </c>
      <c r="I186" s="22" t="s">
        <v>1367</v>
      </c>
      <c r="J186" s="25" t="str">
        <f>VLOOKUP(A186,'[2]武汉佰钧成（项目名称变更后)发税审底稿第二版'!$B:$T,19,0)</f>
        <v>测试经理</v>
      </c>
      <c r="K186" s="36"/>
    </row>
    <row r="187" spans="1:11" ht="15" customHeight="1" x14ac:dyDescent="0.15">
      <c r="A187" s="6" t="s">
        <v>386</v>
      </c>
      <c r="B187" s="7" t="s">
        <v>387</v>
      </c>
      <c r="C187" s="6" t="s">
        <v>10</v>
      </c>
      <c r="D187" s="6" t="s">
        <v>379</v>
      </c>
      <c r="E187" s="40" t="str">
        <f>VLOOKUP(A187,'[6]1月工时记录表'!$A:$H,5,0)</f>
        <v>采集WEB应用业务系统Weblogic服务器中主要采集硬件服务器CPU、内存、磁盘IO读写、SWAP交换等重要硬件性能指标数据</v>
      </c>
      <c r="F187" s="8">
        <f>VLOOKUP(A187,'[1]1月'!$E:$P,12,0)</f>
        <v>140</v>
      </c>
      <c r="G187" s="8">
        <f t="shared" si="2"/>
        <v>70</v>
      </c>
      <c r="H187" s="9">
        <v>0.5</v>
      </c>
      <c r="I187" s="22" t="s">
        <v>1367</v>
      </c>
      <c r="J187" s="25" t="str">
        <f>VLOOKUP(A187,'[2]武汉佰钧成（项目名称变更后)发税审底稿第二版'!$B:$T,19,0)</f>
        <v>技术开发</v>
      </c>
      <c r="K187" s="36"/>
    </row>
    <row r="188" spans="1:11" ht="15" customHeight="1" x14ac:dyDescent="0.15">
      <c r="A188" s="6" t="s">
        <v>388</v>
      </c>
      <c r="B188" s="7" t="s">
        <v>389</v>
      </c>
      <c r="C188" s="6" t="s">
        <v>10</v>
      </c>
      <c r="D188" s="6" t="s">
        <v>379</v>
      </c>
      <c r="E188" s="40" t="str">
        <f>VLOOKUP(A188,'[6]1月工时记录表'!$A:$H,5,0)</f>
        <v>通过应用性能数据分析、故障诊断、代码级问题定位、告警提示、历史性能对比分析等任务，实现对应用程序的性能管理。</v>
      </c>
      <c r="F188" s="8">
        <f>VLOOKUP(A188,'[1]1月'!$E:$P,12,0)</f>
        <v>160</v>
      </c>
      <c r="G188" s="8">
        <f t="shared" si="2"/>
        <v>48</v>
      </c>
      <c r="H188" s="9">
        <v>0.3</v>
      </c>
      <c r="I188" s="22" t="s">
        <v>1367</v>
      </c>
      <c r="J188" s="25" t="str">
        <f>VLOOKUP(A188,'[2]武汉佰钧成（项目名称变更后)发税审底稿第二版'!$B:$T,19,0)</f>
        <v>项目经理</v>
      </c>
      <c r="K188" s="36"/>
    </row>
    <row r="189" spans="1:11" ht="15" customHeight="1" x14ac:dyDescent="0.15">
      <c r="A189" s="6" t="s">
        <v>390</v>
      </c>
      <c r="B189" s="7" t="s">
        <v>391</v>
      </c>
      <c r="C189" s="6" t="s">
        <v>10</v>
      </c>
      <c r="D189" s="6" t="s">
        <v>379</v>
      </c>
      <c r="E189" s="40" t="str">
        <f>VLOOKUP(A189,'[6]1月工时记录表'!$A:$H,5,0)</f>
        <v>采集WEB应用业务系统Weblogic服务器中主要采集硬件服务器CPU、内存、磁盘IO读写、SWAP交换等重要硬件性能指标数据</v>
      </c>
      <c r="F189" s="8">
        <f>VLOOKUP(A189,'[1]1月'!$E:$P,12,0)</f>
        <v>160</v>
      </c>
      <c r="G189" s="8">
        <f t="shared" si="2"/>
        <v>80</v>
      </c>
      <c r="H189" s="9">
        <v>0.5</v>
      </c>
      <c r="I189" s="22" t="s">
        <v>1367</v>
      </c>
      <c r="J189" s="25" t="str">
        <f>VLOOKUP(A189,'[2]武汉佰钧成（项目名称变更后)发税审底稿第二版'!$B:$T,19,0)</f>
        <v>技术开发</v>
      </c>
      <c r="K189" s="36"/>
    </row>
    <row r="190" spans="1:11" ht="15" customHeight="1" x14ac:dyDescent="0.15">
      <c r="A190" s="6" t="s">
        <v>392</v>
      </c>
      <c r="B190" s="7" t="s">
        <v>393</v>
      </c>
      <c r="C190" s="6" t="s">
        <v>10</v>
      </c>
      <c r="D190" s="6" t="s">
        <v>379</v>
      </c>
      <c r="E190" s="40" t="str">
        <f>VLOOKUP(A190,'[6]1月工时记录表'!$A:$H,5,0)</f>
        <v>开发客户端Agent探针技术，采集WEB应用业务系统Weblogic服务器中各类数据信息</v>
      </c>
      <c r="F190" s="8">
        <f>VLOOKUP(A190,'[1]1月'!$E:$P,12,0)</f>
        <v>160</v>
      </c>
      <c r="G190" s="8">
        <f t="shared" si="2"/>
        <v>80</v>
      </c>
      <c r="H190" s="9">
        <v>0.5</v>
      </c>
      <c r="I190" s="22" t="s">
        <v>1367</v>
      </c>
      <c r="J190" s="25" t="str">
        <f>VLOOKUP(A190,'[2]武汉佰钧成（项目名称变更后)发税审底稿第二版'!$B:$T,19,0)</f>
        <v>技术经理</v>
      </c>
      <c r="K190" s="36"/>
    </row>
    <row r="191" spans="1:11" ht="15" customHeight="1" x14ac:dyDescent="0.15">
      <c r="A191" s="6" t="s">
        <v>394</v>
      </c>
      <c r="B191" s="7" t="s">
        <v>395</v>
      </c>
      <c r="C191" s="6" t="s">
        <v>10</v>
      </c>
      <c r="D191" s="6" t="s">
        <v>379</v>
      </c>
      <c r="E191" s="40" t="str">
        <f>VLOOKUP(A191,'[6]1月工时记录表'!$A:$H,5,0)</f>
        <v>开发客户端Agent探针技术</v>
      </c>
      <c r="F191" s="8">
        <f>VLOOKUP(A191,'[1]1月'!$E:$P,12,0)</f>
        <v>160</v>
      </c>
      <c r="G191" s="8">
        <f t="shared" si="2"/>
        <v>80</v>
      </c>
      <c r="H191" s="9">
        <v>0.5</v>
      </c>
      <c r="I191" s="22" t="s">
        <v>1367</v>
      </c>
      <c r="J191" s="25" t="str">
        <f>VLOOKUP(A191,'[2]武汉佰钧成（项目名称变更后)发税审底稿第二版'!$B:$T,19,0)</f>
        <v>技术开发</v>
      </c>
      <c r="K191" s="36"/>
    </row>
    <row r="192" spans="1:11" ht="15" customHeight="1" x14ac:dyDescent="0.15">
      <c r="A192" s="6" t="s">
        <v>396</v>
      </c>
      <c r="B192" s="7" t="s">
        <v>397</v>
      </c>
      <c r="C192" s="6" t="s">
        <v>10</v>
      </c>
      <c r="D192" s="6" t="s">
        <v>379</v>
      </c>
      <c r="E192" s="40" t="str">
        <f>VLOOKUP(A192,'[6]1月工时记录表'!$A:$H,5,0)</f>
        <v>采集JVM Session、连接、请求、返回、吞吐量、响应时间、执行时间、执行时间占比、HTTP状态码、Java内存堆内存和非堆内存、垃圾收集、Class count、Runtime data area (运行时数据区域)组件和 Native interface(本地接口)组件、线程、共享进程的内存等WEB响应信息</v>
      </c>
      <c r="F192" s="8">
        <f>VLOOKUP(A192,'[1]1月'!$E:$P,12,0)</f>
        <v>160</v>
      </c>
      <c r="G192" s="8">
        <f t="shared" si="2"/>
        <v>80</v>
      </c>
      <c r="H192" s="9">
        <v>0.5</v>
      </c>
      <c r="I192" s="22" t="s">
        <v>1367</v>
      </c>
      <c r="J192" s="25" t="str">
        <f>VLOOKUP(A192,'[2]武汉佰钧成（项目名称变更后)发税审底稿第二版'!$B:$T,19,0)</f>
        <v>技术开发</v>
      </c>
      <c r="K192" s="36"/>
    </row>
    <row r="193" spans="1:11" ht="15" customHeight="1" x14ac:dyDescent="0.15">
      <c r="A193" s="6" t="s">
        <v>398</v>
      </c>
      <c r="B193" s="7" t="s">
        <v>399</v>
      </c>
      <c r="C193" s="6" t="s">
        <v>10</v>
      </c>
      <c r="D193" s="6" t="s">
        <v>379</v>
      </c>
      <c r="E193" s="40" t="str">
        <f>VLOOKUP(A193,'[6]1月工时记录表'!$A:$H,5,0)</f>
        <v>开发客户端Agent探针技术</v>
      </c>
      <c r="F193" s="8">
        <f>VLOOKUP(A193,'[1]1月'!$E:$P,12,0)</f>
        <v>160</v>
      </c>
      <c r="G193" s="8">
        <f t="shared" si="2"/>
        <v>80</v>
      </c>
      <c r="H193" s="9">
        <v>0.5</v>
      </c>
      <c r="I193" s="22" t="s">
        <v>1367</v>
      </c>
      <c r="J193" s="25" t="str">
        <f>VLOOKUP(A193,'[2]武汉佰钧成（项目名称变更后)发税审底稿第二版'!$B:$T,19,0)</f>
        <v>技术开发</v>
      </c>
      <c r="K193" s="36"/>
    </row>
    <row r="194" spans="1:11" ht="15" customHeight="1" x14ac:dyDescent="0.15">
      <c r="A194" s="6" t="s">
        <v>400</v>
      </c>
      <c r="B194" s="7" t="s">
        <v>401</v>
      </c>
      <c r="C194" s="6" t="s">
        <v>10</v>
      </c>
      <c r="D194" s="6" t="s">
        <v>379</v>
      </c>
      <c r="E194" s="40" t="str">
        <f>VLOOKUP(A194,'[6]1月工时记录表'!$A:$H,5,0)</f>
        <v>用电采集主站性能检测，收集各种性能数据，并传输到Server。</v>
      </c>
      <c r="F194" s="8">
        <f>VLOOKUP(A194,'[1]1月'!$E:$P,12,0)</f>
        <v>160</v>
      </c>
      <c r="G194" s="8">
        <f t="shared" si="2"/>
        <v>80</v>
      </c>
      <c r="H194" s="9">
        <v>0.5</v>
      </c>
      <c r="I194" s="22" t="s">
        <v>1367</v>
      </c>
      <c r="J194" s="25" t="str">
        <f>VLOOKUP(A194,'[2]武汉佰钧成（项目名称变更后)发税审底稿第二版'!$B:$T,19,0)</f>
        <v>测试工作</v>
      </c>
      <c r="K194" s="36"/>
    </row>
    <row r="195" spans="1:11" ht="15" customHeight="1" x14ac:dyDescent="0.15">
      <c r="A195" s="6" t="s">
        <v>402</v>
      </c>
      <c r="B195" s="7" t="s">
        <v>403</v>
      </c>
      <c r="C195" s="6" t="s">
        <v>10</v>
      </c>
      <c r="D195" s="6" t="s">
        <v>379</v>
      </c>
      <c r="E195" s="40" t="str">
        <f>VLOOKUP(A195,'[6]1月工时记录表'!$A:$H,5,0)</f>
        <v>开发客户端Agent探针技术</v>
      </c>
      <c r="F195" s="8">
        <f>VLOOKUP(A195,'[1]1月'!$E:$P,12,0)</f>
        <v>160</v>
      </c>
      <c r="G195" s="8">
        <f t="shared" si="2"/>
        <v>80</v>
      </c>
      <c r="H195" s="9">
        <v>0.5</v>
      </c>
      <c r="I195" s="22" t="s">
        <v>1367</v>
      </c>
      <c r="J195" s="25" t="str">
        <f>VLOOKUP(A195,'[2]武汉佰钧成（项目名称变更后)发税审底稿第二版'!$B:$T,19,0)</f>
        <v>技术开发</v>
      </c>
      <c r="K195" s="36"/>
    </row>
    <row r="196" spans="1:11" ht="15" customHeight="1" x14ac:dyDescent="0.15">
      <c r="A196" s="6" t="s">
        <v>404</v>
      </c>
      <c r="B196" s="7" t="s">
        <v>405</v>
      </c>
      <c r="C196" s="6" t="s">
        <v>10</v>
      </c>
      <c r="D196" s="6" t="s">
        <v>379</v>
      </c>
      <c r="E196" s="40" t="str">
        <f>VLOOKUP(A196,'[6]1月工时记录表'!$A:$H,5,0)</f>
        <v>用电采集主站性能检测，收集各种性能数据，并传输到Server。</v>
      </c>
      <c r="F196" s="8">
        <f>VLOOKUP(A196,'[1]1月'!$E:$P,12,0)</f>
        <v>160</v>
      </c>
      <c r="G196" s="8">
        <f t="shared" ref="G196:G259" si="3">ROUND(F196*H196,2)</f>
        <v>160</v>
      </c>
      <c r="H196" s="9">
        <v>1</v>
      </c>
      <c r="I196" s="22" t="s">
        <v>1367</v>
      </c>
      <c r="J196" s="25" t="str">
        <f>VLOOKUP(A196,'[2]武汉佰钧成（项目名称变更后)发税审底稿第二版'!$B:$T,19,0)</f>
        <v>测试工作</v>
      </c>
      <c r="K196" s="36"/>
    </row>
    <row r="197" spans="1:11" ht="15" customHeight="1" x14ac:dyDescent="0.15">
      <c r="A197" s="6" t="s">
        <v>406</v>
      </c>
      <c r="B197" s="7" t="s">
        <v>407</v>
      </c>
      <c r="C197" s="6" t="s">
        <v>10</v>
      </c>
      <c r="D197" s="6" t="s">
        <v>379</v>
      </c>
      <c r="E197" s="40" t="str">
        <f>VLOOKUP(A197,'[6]1月工时记录表'!$A:$H,5,0)</f>
        <v>处理从Agent接收的性能数据，将数据保存到文件和数据库中，并且提供可视化图形展示等信息。</v>
      </c>
      <c r="F197" s="8">
        <f>VLOOKUP(A197,'[1]1月'!$E:$P,12,0)</f>
        <v>160</v>
      </c>
      <c r="G197" s="8">
        <f t="shared" si="3"/>
        <v>160</v>
      </c>
      <c r="H197" s="9">
        <v>1</v>
      </c>
      <c r="I197" s="22" t="s">
        <v>1367</v>
      </c>
      <c r="J197" s="25" t="str">
        <f>VLOOKUP(A197,'[2]武汉佰钧成（项目名称变更后)发税审底稿第二版'!$B:$T,19,0)</f>
        <v>测试工作</v>
      </c>
      <c r="K197" s="36"/>
    </row>
    <row r="198" spans="1:11" ht="15" customHeight="1" x14ac:dyDescent="0.15">
      <c r="A198" s="6" t="s">
        <v>408</v>
      </c>
      <c r="B198" s="7" t="s">
        <v>409</v>
      </c>
      <c r="C198" s="6" t="s">
        <v>10</v>
      </c>
      <c r="D198" s="6" t="s">
        <v>379</v>
      </c>
      <c r="E198" s="40" t="str">
        <f>VLOOKUP(A198,'[6]1月工时记录表'!$A:$H,5,0)</f>
        <v>开发Java BCI字节码技术插入到JVM中</v>
      </c>
      <c r="F198" s="8">
        <f>VLOOKUP(A198,'[1]1月'!$E:$P,12,0)</f>
        <v>160</v>
      </c>
      <c r="G198" s="8">
        <f t="shared" si="3"/>
        <v>80</v>
      </c>
      <c r="H198" s="9">
        <v>0.5</v>
      </c>
      <c r="I198" s="22" t="s">
        <v>1367</v>
      </c>
      <c r="J198" s="25" t="str">
        <f>VLOOKUP(A198,'[2]武汉佰钧成（项目名称变更后)发税审底稿第二版'!$B:$T,19,0)</f>
        <v>技术开发</v>
      </c>
      <c r="K198" s="36"/>
    </row>
    <row r="199" spans="1:11" ht="15" customHeight="1" x14ac:dyDescent="0.15">
      <c r="A199" s="6" t="s">
        <v>1280</v>
      </c>
      <c r="B199" s="7" t="s">
        <v>1281</v>
      </c>
      <c r="C199" s="6" t="s">
        <v>10</v>
      </c>
      <c r="D199" s="6" t="str">
        <f>VLOOKUP(B199,[7]工资五险一金分摊表!$A$2:$B$72,2,0)</f>
        <v>佰钧成网上商城系统</v>
      </c>
      <c r="E199" s="40" t="str">
        <f>VLOOKUP(A200,'[8]1月工时记录表'!$A:$H,5,0)</f>
        <v>多语言版本模块测试</v>
      </c>
      <c r="F199" s="8">
        <v>160</v>
      </c>
      <c r="G199" s="8">
        <f t="shared" si="3"/>
        <v>160</v>
      </c>
      <c r="H199" s="9">
        <v>1</v>
      </c>
      <c r="I199" s="22" t="s">
        <v>1368</v>
      </c>
      <c r="J199" s="25" t="str">
        <f>VLOOKUP(A199,[2]佰钧成苏州!$A:$R,18,0)</f>
        <v>测试工作</v>
      </c>
      <c r="K199" s="36"/>
    </row>
    <row r="200" spans="1:11" ht="15" customHeight="1" x14ac:dyDescent="0.15">
      <c r="A200" s="6" t="s">
        <v>1284</v>
      </c>
      <c r="B200" s="7" t="s">
        <v>1285</v>
      </c>
      <c r="C200" s="6" t="s">
        <v>10</v>
      </c>
      <c r="D200" s="6" t="str">
        <f>VLOOKUP(B200,[7]工资五险一金分摊表!$A$2:$B$72,2,0)</f>
        <v>佰钧成网上商城系统</v>
      </c>
      <c r="E200" s="40" t="str">
        <f>VLOOKUP(A201,'[8]1月工时记录表'!$A:$H,5,0)</f>
        <v>了解用户整体需求，设计系统架构</v>
      </c>
      <c r="F200" s="8">
        <v>144</v>
      </c>
      <c r="G200" s="8">
        <f t="shared" si="3"/>
        <v>72</v>
      </c>
      <c r="H200" s="9">
        <v>0.5</v>
      </c>
      <c r="I200" s="22" t="s">
        <v>1368</v>
      </c>
      <c r="J200" s="25" t="str">
        <f>VLOOKUP(A200,[2]佰钧成苏州!$A:$R,18,0)</f>
        <v>测试工作</v>
      </c>
      <c r="K200" s="36"/>
    </row>
    <row r="201" spans="1:11" ht="15" customHeight="1" x14ac:dyDescent="0.15">
      <c r="A201" s="6" t="s">
        <v>1299</v>
      </c>
      <c r="B201" s="7" t="s">
        <v>1300</v>
      </c>
      <c r="C201" s="6" t="s">
        <v>10</v>
      </c>
      <c r="D201" s="6" t="str">
        <f>VLOOKUP(B201,[7]工资五险一金分摊表!$A$2:$B$72,2,0)</f>
        <v>佰钧成网上商城系统</v>
      </c>
      <c r="E201" s="40" t="str">
        <f>VLOOKUP(A202,'[8]1月工时记录表'!$A:$H,5,0)</f>
        <v>多语言版本模块开发</v>
      </c>
      <c r="F201" s="8">
        <v>160</v>
      </c>
      <c r="G201" s="8">
        <f t="shared" si="3"/>
        <v>160</v>
      </c>
      <c r="H201" s="9">
        <v>1</v>
      </c>
      <c r="I201" s="22" t="s">
        <v>1368</v>
      </c>
      <c r="J201" s="25" t="str">
        <f>VLOOKUP(A201,[2]佰钧成苏州!$A:$R,18,0)</f>
        <v>项目组长</v>
      </c>
      <c r="K201" s="36"/>
    </row>
    <row r="202" spans="1:11" ht="15" customHeight="1" x14ac:dyDescent="0.15">
      <c r="A202" s="6" t="s">
        <v>1303</v>
      </c>
      <c r="B202" s="7" t="s">
        <v>1304</v>
      </c>
      <c r="C202" s="6" t="s">
        <v>10</v>
      </c>
      <c r="D202" s="6" t="str">
        <f>VLOOKUP(B202,[7]工资五险一金分摊表!$A$2:$B$72,2,0)</f>
        <v>佰钧成网上商城系统</v>
      </c>
      <c r="E202" s="40" t="str">
        <f>VLOOKUP(A203,'[8]1月工时记录表'!$A:$H,5,0)</f>
        <v>多模式用户购物块测试</v>
      </c>
      <c r="F202" s="8">
        <v>148</v>
      </c>
      <c r="G202" s="8">
        <f t="shared" si="3"/>
        <v>74</v>
      </c>
      <c r="H202" s="9">
        <v>0.5</v>
      </c>
      <c r="I202" s="22" t="s">
        <v>1368</v>
      </c>
      <c r="J202" s="25" t="str">
        <f>VLOOKUP(A202,[2]佰钧成苏州!$A:$R,18,0)</f>
        <v>技术开发</v>
      </c>
      <c r="K202" s="36"/>
    </row>
    <row r="203" spans="1:11" ht="15" customHeight="1" x14ac:dyDescent="0.15">
      <c r="A203" s="6" t="s">
        <v>1323</v>
      </c>
      <c r="B203" s="7" t="s">
        <v>1324</v>
      </c>
      <c r="C203" s="6" t="s">
        <v>10</v>
      </c>
      <c r="D203" s="6" t="str">
        <f>VLOOKUP(B203,[7]工资五险一金分摊表!$A$2:$B$72,2,0)</f>
        <v>佰钧成网上商城系统</v>
      </c>
      <c r="E203" s="40" t="str">
        <f>VLOOKUP(A204,'[8]1月工时记录表'!$A:$H,5,0)</f>
        <v>多模式用户购物模块开发</v>
      </c>
      <c r="F203" s="8">
        <v>160</v>
      </c>
      <c r="G203" s="8">
        <f t="shared" si="3"/>
        <v>80</v>
      </c>
      <c r="H203" s="9">
        <v>0.5</v>
      </c>
      <c r="I203" s="22" t="s">
        <v>1368</v>
      </c>
      <c r="J203" s="25" t="str">
        <f>VLOOKUP(A203,[2]佰钧成苏州!$A:$R,18,0)</f>
        <v>测试工作</v>
      </c>
      <c r="K203" s="36"/>
    </row>
    <row r="204" spans="1:11" ht="15" customHeight="1" x14ac:dyDescent="0.15">
      <c r="A204" s="6" t="s">
        <v>1325</v>
      </c>
      <c r="B204" s="7" t="s">
        <v>1326</v>
      </c>
      <c r="C204" s="6" t="s">
        <v>10</v>
      </c>
      <c r="D204" s="6" t="str">
        <f>VLOOKUP(B204,[7]工资五险一金分摊表!$A$2:$B$72,2,0)</f>
        <v>佰钧成网上商城系统</v>
      </c>
      <c r="E204" s="40" t="s">
        <v>3046</v>
      </c>
      <c r="F204" s="8">
        <v>160</v>
      </c>
      <c r="G204" s="8">
        <f t="shared" si="3"/>
        <v>160</v>
      </c>
      <c r="H204" s="9">
        <v>1</v>
      </c>
      <c r="I204" s="22" t="s">
        <v>1368</v>
      </c>
      <c r="J204" s="25" t="str">
        <f>VLOOKUP(A204,[2]佰钧成苏州!$A:$R,18,0)</f>
        <v>技术开发</v>
      </c>
      <c r="K204" s="36"/>
    </row>
    <row r="205" spans="1:11" ht="15" customHeight="1" x14ac:dyDescent="0.15">
      <c r="A205" s="6" t="s">
        <v>1260</v>
      </c>
      <c r="B205" s="7" t="s">
        <v>1261</v>
      </c>
      <c r="C205" s="6" t="s">
        <v>10</v>
      </c>
      <c r="D205" s="6" t="str">
        <f>VLOOKUP(B205,[7]工资五险一金分摊表!$A$2:$B$72,2,0)</f>
        <v>财务业务管理平台</v>
      </c>
      <c r="E205" s="45" t="s">
        <v>3033</v>
      </c>
      <c r="F205" s="8">
        <v>160</v>
      </c>
      <c r="G205" s="8">
        <f t="shared" si="3"/>
        <v>80</v>
      </c>
      <c r="H205" s="9">
        <v>0.5</v>
      </c>
      <c r="I205" s="22" t="s">
        <v>1368</v>
      </c>
      <c r="J205" s="25" t="str">
        <f>VLOOKUP(A205,[2]佰钧成苏州!$A:$R,18,0)</f>
        <v>项目组长</v>
      </c>
      <c r="K205" s="36"/>
    </row>
    <row r="206" spans="1:11" ht="15" customHeight="1" x14ac:dyDescent="0.15">
      <c r="A206" s="6" t="s">
        <v>1278</v>
      </c>
      <c r="B206" s="7" t="s">
        <v>1279</v>
      </c>
      <c r="C206" s="6" t="s">
        <v>10</v>
      </c>
      <c r="D206" s="6" t="str">
        <f>VLOOKUP(B206,[7]工资五险一金分摊表!$A$2:$B$72,2,0)</f>
        <v>财务业务管理平台</v>
      </c>
      <c r="E206" s="45" t="s">
        <v>3034</v>
      </c>
      <c r="F206" s="8">
        <v>160</v>
      </c>
      <c r="G206" s="8">
        <f t="shared" si="3"/>
        <v>80</v>
      </c>
      <c r="H206" s="9">
        <v>0.5</v>
      </c>
      <c r="I206" s="22" t="s">
        <v>1368</v>
      </c>
      <c r="J206" s="25" t="str">
        <f>VLOOKUP(A206,[2]佰钧成苏州!$A:$R,18,0)</f>
        <v>技术开发</v>
      </c>
      <c r="K206" s="36"/>
    </row>
    <row r="207" spans="1:11" ht="15" customHeight="1" x14ac:dyDescent="0.15">
      <c r="A207" s="6" t="s">
        <v>1286</v>
      </c>
      <c r="B207" s="7" t="s">
        <v>313</v>
      </c>
      <c r="C207" s="6" t="s">
        <v>10</v>
      </c>
      <c r="D207" s="6" t="str">
        <f>VLOOKUP(B207,[7]工资五险一金分摊表!$A$2:$B$72,2,0)</f>
        <v>财务业务管理平台</v>
      </c>
      <c r="E207" s="45" t="str">
        <f>VLOOKUP(A207,'[9]1月工时记录表'!$A:$J,5,0)</f>
        <v>完成各类功能测试</v>
      </c>
      <c r="F207" s="8">
        <v>160</v>
      </c>
      <c r="G207" s="8">
        <f t="shared" si="3"/>
        <v>80</v>
      </c>
      <c r="H207" s="9">
        <v>0.5</v>
      </c>
      <c r="I207" s="22" t="s">
        <v>1368</v>
      </c>
      <c r="J207" s="25" t="str">
        <f>VLOOKUP(A207,[2]佰钧成苏州!$A:$R,18,0)</f>
        <v>测试工作</v>
      </c>
      <c r="K207" s="36"/>
    </row>
    <row r="208" spans="1:11" ht="15" customHeight="1" x14ac:dyDescent="0.15">
      <c r="A208" s="6" t="s">
        <v>1287</v>
      </c>
      <c r="B208" s="7" t="s">
        <v>1288</v>
      </c>
      <c r="C208" s="6" t="s">
        <v>10</v>
      </c>
      <c r="D208" s="6" t="str">
        <f>VLOOKUP(B208,[7]工资五险一金分摊表!$A$2:$B$72,2,0)</f>
        <v>财务业务管理平台</v>
      </c>
      <c r="E208" s="45" t="str">
        <f>VLOOKUP(A208,'[9]1月工时记录表'!$A:$J,5,0)</f>
        <v>数据获取、日结单生成、口径统计、日结单核对、数据接口核对、差错处理、数据重抽、数据导出、文件报送、自动对账过账、电子档案管理、管理监控等模块。</v>
      </c>
      <c r="F208" s="8">
        <v>160</v>
      </c>
      <c r="G208" s="8">
        <f t="shared" si="3"/>
        <v>80</v>
      </c>
      <c r="H208" s="9">
        <v>0.5</v>
      </c>
      <c r="I208" s="22" t="s">
        <v>1368</v>
      </c>
      <c r="J208" s="25" t="str">
        <f>VLOOKUP(A208,[2]佰钧成苏州!$A:$R,18,0)</f>
        <v>技术开发</v>
      </c>
      <c r="K208" s="36"/>
    </row>
    <row r="209" spans="1:11" ht="15" customHeight="1" x14ac:dyDescent="0.15">
      <c r="A209" s="6" t="s">
        <v>1289</v>
      </c>
      <c r="B209" s="7" t="s">
        <v>1290</v>
      </c>
      <c r="C209" s="6" t="s">
        <v>10</v>
      </c>
      <c r="D209" s="6" t="str">
        <f>VLOOKUP(B209,[7]工资五险一金分摊表!$A$2:$B$72,2,0)</f>
        <v>财务业务管理平台</v>
      </c>
      <c r="E209" s="45" t="str">
        <f>VLOOKUP(A209,'[9]1月工时记录表'!$A:$J,5,0)</f>
        <v>完成各类功能测试</v>
      </c>
      <c r="F209" s="8">
        <v>160</v>
      </c>
      <c r="G209" s="8">
        <f t="shared" si="3"/>
        <v>160</v>
      </c>
      <c r="H209" s="9">
        <v>1</v>
      </c>
      <c r="I209" s="22" t="s">
        <v>1368</v>
      </c>
      <c r="J209" s="25" t="str">
        <f>VLOOKUP(A209,[2]佰钧成苏州!$A:$R,18,0)</f>
        <v>测试工作</v>
      </c>
      <c r="K209" s="36"/>
    </row>
    <row r="210" spans="1:11" ht="15" customHeight="1" x14ac:dyDescent="0.15">
      <c r="A210" s="6" t="s">
        <v>1293</v>
      </c>
      <c r="B210" s="7" t="s">
        <v>1294</v>
      </c>
      <c r="C210" s="6" t="s">
        <v>10</v>
      </c>
      <c r="D210" s="6" t="str">
        <f>VLOOKUP(B210,[7]工资五险一金分摊表!$A$2:$B$72,2,0)</f>
        <v>财务业务管理平台</v>
      </c>
      <c r="E210" s="45" t="str">
        <f>VLOOKUP(A210,'[9]1月工时记录表'!$A:$J,5,0)</f>
        <v>数据获取、日结单生成、口径统计、日结单核对、数据接口核对、差错处理、数据重抽、数据导出、文件报送、自动对账过账、电子档案管理、管理监控等模块。</v>
      </c>
      <c r="F210" s="8">
        <v>152</v>
      </c>
      <c r="G210" s="8">
        <f t="shared" si="3"/>
        <v>76</v>
      </c>
      <c r="H210" s="9">
        <v>0.5</v>
      </c>
      <c r="I210" s="22" t="s">
        <v>1368</v>
      </c>
      <c r="J210" s="25" t="str">
        <f>VLOOKUP(A210,[2]佰钧成苏州!$A:$R,18,0)</f>
        <v>技术开发</v>
      </c>
      <c r="K210" s="36"/>
    </row>
    <row r="211" spans="1:11" ht="15" customHeight="1" x14ac:dyDescent="0.15">
      <c r="A211" s="6" t="s">
        <v>1313</v>
      </c>
      <c r="B211" s="7" t="s">
        <v>1314</v>
      </c>
      <c r="C211" s="6" t="s">
        <v>10</v>
      </c>
      <c r="D211" s="6" t="str">
        <f>VLOOKUP(B211,[7]工资五险一金分摊表!$A$2:$B$72,2,0)</f>
        <v>财务业务管理平台</v>
      </c>
      <c r="E211" s="45" t="str">
        <f>VLOOKUP(A211,'[9]1月工时记录表'!$A:$J,5,0)</f>
        <v>数据获取、日结单生成、口径统计、日结单核对、数据接口核对、差错处理、数据重抽、数据导出、文件报送、自动对账过账、电子档案管理、管理监控等模块。</v>
      </c>
      <c r="F211" s="8">
        <v>64</v>
      </c>
      <c r="G211" s="8">
        <f t="shared" si="3"/>
        <v>64</v>
      </c>
      <c r="H211" s="9">
        <v>1</v>
      </c>
      <c r="I211" s="22" t="s">
        <v>1368</v>
      </c>
      <c r="J211" s="25" t="str">
        <f>VLOOKUP(A211,[2]佰钧成苏州!$A:$R,18,0)</f>
        <v>技术开发</v>
      </c>
      <c r="K211" s="36"/>
    </row>
    <row r="212" spans="1:11" ht="15" customHeight="1" x14ac:dyDescent="0.15">
      <c r="A212" s="6" t="s">
        <v>1319</v>
      </c>
      <c r="B212" s="7" t="s">
        <v>1320</v>
      </c>
      <c r="C212" s="6" t="s">
        <v>10</v>
      </c>
      <c r="D212" s="6" t="str">
        <f>VLOOKUP(B212,[7]工资五险一金分摊表!$A$2:$B$72,2,0)</f>
        <v>财务业务管理平台</v>
      </c>
      <c r="E212" s="45" t="str">
        <f>VLOOKUP(A212,'[9]1月工时记录表'!$A:$J,5,0)</f>
        <v>完成各类功能测试</v>
      </c>
      <c r="F212" s="8">
        <v>160</v>
      </c>
      <c r="G212" s="8">
        <f t="shared" si="3"/>
        <v>160</v>
      </c>
      <c r="H212" s="9">
        <v>1</v>
      </c>
      <c r="I212" s="22" t="s">
        <v>1368</v>
      </c>
      <c r="J212" s="25" t="str">
        <f>VLOOKUP(A212,[2]佰钧成苏州!$A:$R,18,0)</f>
        <v>测试工作</v>
      </c>
      <c r="K212" s="36"/>
    </row>
    <row r="213" spans="1:11" ht="15" customHeight="1" x14ac:dyDescent="0.15">
      <c r="A213" s="6" t="s">
        <v>1327</v>
      </c>
      <c r="B213" s="7" t="s">
        <v>1328</v>
      </c>
      <c r="C213" s="6" t="s">
        <v>10</v>
      </c>
      <c r="D213" s="6" t="str">
        <f>VLOOKUP(B213,[7]工资五险一金分摊表!$A$2:$B$72,2,0)</f>
        <v>财务业务管理平台</v>
      </c>
      <c r="E213" s="45" t="str">
        <f>VLOOKUP(A213,'[9]1月工时记录表'!$A:$J,5,0)</f>
        <v>完成各类功能测试</v>
      </c>
      <c r="F213" s="8">
        <v>160</v>
      </c>
      <c r="G213" s="8">
        <f t="shared" si="3"/>
        <v>80</v>
      </c>
      <c r="H213" s="9">
        <v>0.5</v>
      </c>
      <c r="I213" s="22" t="s">
        <v>1368</v>
      </c>
      <c r="J213" s="25" t="str">
        <f>VLOOKUP(A213,[2]佰钧成苏州!$A:$R,18,0)</f>
        <v>测试工作</v>
      </c>
      <c r="K213" s="36"/>
    </row>
    <row r="214" spans="1:11" ht="15" customHeight="1" x14ac:dyDescent="0.15">
      <c r="A214" s="6" t="s">
        <v>1272</v>
      </c>
      <c r="B214" s="7" t="s">
        <v>1273</v>
      </c>
      <c r="C214" s="6" t="s">
        <v>10</v>
      </c>
      <c r="D214" s="6" t="str">
        <f>VLOOKUP(B214,[7]工资五险一金分摊表!$A$2:$B$72,2,0)</f>
        <v>社会保险系统</v>
      </c>
      <c r="E214" s="40" t="s">
        <v>3042</v>
      </c>
      <c r="F214" s="8">
        <v>160</v>
      </c>
      <c r="G214" s="8">
        <f t="shared" si="3"/>
        <v>80</v>
      </c>
      <c r="H214" s="9">
        <v>0.5</v>
      </c>
      <c r="I214" s="22" t="s">
        <v>1368</v>
      </c>
      <c r="J214" s="25" t="str">
        <f>VLOOKUP(A214,[2]佰钧成苏州!$A:$R,18,0)</f>
        <v>技术开发</v>
      </c>
      <c r="K214" s="36"/>
    </row>
    <row r="215" spans="1:11" ht="15" customHeight="1" x14ac:dyDescent="0.15">
      <c r="A215" s="6" t="s">
        <v>1274</v>
      </c>
      <c r="B215" s="7" t="s">
        <v>1275</v>
      </c>
      <c r="C215" s="6" t="s">
        <v>10</v>
      </c>
      <c r="D215" s="6" t="str">
        <f>VLOOKUP(B215,[7]工资五险一金分摊表!$A$2:$B$72,2,0)</f>
        <v>社会保险系统</v>
      </c>
      <c r="E215" s="40" t="s">
        <v>3043</v>
      </c>
      <c r="F215" s="8">
        <v>160</v>
      </c>
      <c r="G215" s="8">
        <f t="shared" si="3"/>
        <v>80</v>
      </c>
      <c r="H215" s="9">
        <v>0.5</v>
      </c>
      <c r="I215" s="22" t="s">
        <v>1368</v>
      </c>
      <c r="J215" s="25" t="str">
        <f>VLOOKUP(A215,[2]佰钧成苏州!$A:$R,18,0)</f>
        <v>测试工作</v>
      </c>
      <c r="K215" s="36"/>
    </row>
    <row r="216" spans="1:11" ht="15" customHeight="1" x14ac:dyDescent="0.15">
      <c r="A216" s="6" t="s">
        <v>1276</v>
      </c>
      <c r="B216" s="7" t="s">
        <v>1277</v>
      </c>
      <c r="C216" s="6" t="s">
        <v>10</v>
      </c>
      <c r="D216" s="6" t="str">
        <f>VLOOKUP(B216,[7]工资五险一金分摊表!$A$2:$B$72,2,0)</f>
        <v>社会保险系统</v>
      </c>
      <c r="E216" s="40" t="s">
        <v>3048</v>
      </c>
      <c r="F216" s="8">
        <v>160</v>
      </c>
      <c r="G216" s="8">
        <f t="shared" si="3"/>
        <v>80</v>
      </c>
      <c r="H216" s="9">
        <v>0.5</v>
      </c>
      <c r="I216" s="22" t="s">
        <v>1368</v>
      </c>
      <c r="J216" s="25" t="str">
        <f>VLOOKUP(A216,[2]佰钧成苏州!$A:$R,18,0)</f>
        <v>项目组长</v>
      </c>
      <c r="K216" s="36"/>
    </row>
    <row r="217" spans="1:11" ht="15" customHeight="1" x14ac:dyDescent="0.15">
      <c r="A217" s="6" t="s">
        <v>1315</v>
      </c>
      <c r="B217" s="7" t="s">
        <v>1316</v>
      </c>
      <c r="C217" s="6" t="s">
        <v>10</v>
      </c>
      <c r="D217" s="6" t="str">
        <f>VLOOKUP(B217,[7]工资五险一金分摊表!$A$2:$B$72,2,0)</f>
        <v>社会保险系统</v>
      </c>
      <c r="E217" s="40" t="s">
        <v>3043</v>
      </c>
      <c r="F217" s="8">
        <v>160</v>
      </c>
      <c r="G217" s="8">
        <f t="shared" si="3"/>
        <v>80</v>
      </c>
      <c r="H217" s="9">
        <v>0.5</v>
      </c>
      <c r="I217" s="22" t="s">
        <v>1368</v>
      </c>
      <c r="J217" s="25" t="str">
        <f>VLOOKUP(A217,[2]佰钧成苏州!$A:$R,18,0)</f>
        <v>测试工作</v>
      </c>
      <c r="K217" s="36"/>
    </row>
    <row r="218" spans="1:11" ht="15" customHeight="1" x14ac:dyDescent="0.15">
      <c r="A218" s="6" t="s">
        <v>1262</v>
      </c>
      <c r="B218" s="7" t="s">
        <v>1263</v>
      </c>
      <c r="C218" s="6" t="s">
        <v>10</v>
      </c>
      <c r="D218" s="6" t="str">
        <f>VLOOKUP(B218,[7]工资五险一金分摊表!$A$2:$B$72,2,0)</f>
        <v>生产信息管理系统</v>
      </c>
      <c r="E218" s="40" t="s">
        <v>3044</v>
      </c>
      <c r="F218" s="8">
        <v>160</v>
      </c>
      <c r="G218" s="8">
        <f t="shared" si="3"/>
        <v>80</v>
      </c>
      <c r="H218" s="9">
        <v>0.5</v>
      </c>
      <c r="I218" s="22" t="s">
        <v>1368</v>
      </c>
      <c r="J218" s="25" t="str">
        <f>VLOOKUP(A218,[2]佰钧成苏州!$A:$R,18,0)</f>
        <v>技术开发</v>
      </c>
      <c r="K218" s="36"/>
    </row>
    <row r="219" spans="1:11" ht="15" customHeight="1" x14ac:dyDescent="0.15">
      <c r="A219" s="6" t="s">
        <v>1305</v>
      </c>
      <c r="B219" s="7" t="s">
        <v>1306</v>
      </c>
      <c r="C219" s="6" t="s">
        <v>10</v>
      </c>
      <c r="D219" s="6" t="str">
        <f>VLOOKUP(B219,[7]工资五险一金分摊表!$A$2:$B$72,2,0)</f>
        <v>生产信息管理系统</v>
      </c>
      <c r="E219" s="40" t="s">
        <v>3044</v>
      </c>
      <c r="F219" s="8">
        <v>160</v>
      </c>
      <c r="G219" s="8">
        <f t="shared" si="3"/>
        <v>80</v>
      </c>
      <c r="H219" s="9">
        <v>0.5</v>
      </c>
      <c r="I219" s="22" t="s">
        <v>1368</v>
      </c>
      <c r="J219" s="25" t="str">
        <f>VLOOKUP(A219,[2]佰钧成苏州!$A:$R,18,0)</f>
        <v>技术开发</v>
      </c>
      <c r="K219" s="36"/>
    </row>
    <row r="220" spans="1:11" ht="15" customHeight="1" x14ac:dyDescent="0.15">
      <c r="A220" s="6" t="s">
        <v>1307</v>
      </c>
      <c r="B220" s="7" t="s">
        <v>1308</v>
      </c>
      <c r="C220" s="6" t="s">
        <v>10</v>
      </c>
      <c r="D220" s="6" t="str">
        <f>VLOOKUP(B220,[7]工资五险一金分摊表!$A$2:$B$72,2,0)</f>
        <v>生产信息管理系统</v>
      </c>
      <c r="E220" s="40" t="s">
        <v>3043</v>
      </c>
      <c r="F220" s="8">
        <v>160</v>
      </c>
      <c r="G220" s="8">
        <f t="shared" si="3"/>
        <v>80</v>
      </c>
      <c r="H220" s="9">
        <v>0.5</v>
      </c>
      <c r="I220" s="22" t="s">
        <v>1368</v>
      </c>
      <c r="J220" s="25" t="str">
        <f>VLOOKUP(A220,[2]佰钧成苏州!$A:$R,18,0)</f>
        <v>测试工作</v>
      </c>
      <c r="K220" s="36"/>
    </row>
    <row r="221" spans="1:11" ht="15" customHeight="1" x14ac:dyDescent="0.15">
      <c r="A221" s="6" t="s">
        <v>1311</v>
      </c>
      <c r="B221" s="7" t="s">
        <v>1312</v>
      </c>
      <c r="C221" s="6" t="s">
        <v>10</v>
      </c>
      <c r="D221" s="6" t="str">
        <f>VLOOKUP(B221,[7]工资五险一金分摊表!$A$2:$B$72,2,0)</f>
        <v>生产信息管理系统</v>
      </c>
      <c r="E221" s="40" t="s">
        <v>3043</v>
      </c>
      <c r="F221" s="8">
        <v>160</v>
      </c>
      <c r="G221" s="8">
        <f t="shared" si="3"/>
        <v>80</v>
      </c>
      <c r="H221" s="9">
        <v>0.5</v>
      </c>
      <c r="I221" s="22" t="s">
        <v>1368</v>
      </c>
      <c r="J221" s="25" t="str">
        <f>VLOOKUP(A221,[2]佰钧成苏州!$A:$R,18,0)</f>
        <v>测试工作</v>
      </c>
      <c r="K221" s="36"/>
    </row>
    <row r="222" spans="1:11" ht="15" customHeight="1" x14ac:dyDescent="0.15">
      <c r="A222" s="6" t="s">
        <v>1329</v>
      </c>
      <c r="B222" s="7" t="s">
        <v>1330</v>
      </c>
      <c r="C222" s="6" t="s">
        <v>10</v>
      </c>
      <c r="D222" s="6" t="str">
        <f>VLOOKUP(B222,[7]工资五险一金分摊表!$A$2:$B$72,2,0)</f>
        <v>生产信息管理系统</v>
      </c>
      <c r="E222" s="40" t="s">
        <v>3056</v>
      </c>
      <c r="F222" s="8">
        <v>160</v>
      </c>
      <c r="G222" s="8">
        <f t="shared" si="3"/>
        <v>80</v>
      </c>
      <c r="H222" s="9">
        <v>0.5</v>
      </c>
      <c r="I222" s="22" t="s">
        <v>1368</v>
      </c>
      <c r="J222" s="25" t="str">
        <f>VLOOKUP(A222,[2]佰钧成苏州!$A:$R,18,0)</f>
        <v>项目组长</v>
      </c>
      <c r="K222" s="36"/>
    </row>
    <row r="223" spans="1:11" ht="15" customHeight="1" x14ac:dyDescent="0.15">
      <c r="A223" s="6" t="s">
        <v>1266</v>
      </c>
      <c r="B223" s="7" t="s">
        <v>1267</v>
      </c>
      <c r="C223" s="6" t="s">
        <v>10</v>
      </c>
      <c r="D223" s="6" t="str">
        <f>VLOOKUP(B223,[7]工资五险一金分摊表!$A$2:$B$72,2,0)</f>
        <v>移动投保项目</v>
      </c>
      <c r="E223" s="45" t="str">
        <f>VLOOKUP(A223,'[9]1月工时记录表'!$A:$J,5,0)</f>
        <v>完成各类功能测试</v>
      </c>
      <c r="F223" s="8">
        <v>160</v>
      </c>
      <c r="G223" s="8">
        <f t="shared" si="3"/>
        <v>160</v>
      </c>
      <c r="H223" s="9">
        <v>1</v>
      </c>
      <c r="I223" s="22" t="s">
        <v>1368</v>
      </c>
      <c r="J223" s="25" t="str">
        <f>VLOOKUP(A223,[2]佰钧成苏州!$A:$R,18,0)</f>
        <v>测试工作</v>
      </c>
      <c r="K223" s="36"/>
    </row>
    <row r="224" spans="1:11" ht="15" customHeight="1" x14ac:dyDescent="0.15">
      <c r="A224" s="6" t="s">
        <v>1270</v>
      </c>
      <c r="B224" s="7" t="s">
        <v>1271</v>
      </c>
      <c r="C224" s="6" t="s">
        <v>10</v>
      </c>
      <c r="D224" s="6" t="str">
        <f>VLOOKUP(B224,[7]工资五险一金分摊表!$A$2:$B$72,2,0)</f>
        <v>移动投保项目</v>
      </c>
      <c r="E224" s="45" t="str">
        <f>VLOOKUP(A224,'[9]1月工时记录表'!$A:$J,5,0)</f>
        <v>组织开发平台登录，创建保单，投保人录入，被保人录入，产品选择，保费计算，告知与确认，签署与提交，工作台等功能模块</v>
      </c>
      <c r="F224" s="8">
        <v>160</v>
      </c>
      <c r="G224" s="8">
        <f t="shared" si="3"/>
        <v>160</v>
      </c>
      <c r="H224" s="9">
        <v>1</v>
      </c>
      <c r="I224" s="22" t="s">
        <v>1368</v>
      </c>
      <c r="J224" s="25" t="str">
        <f>VLOOKUP(A224,[2]佰钧成苏州!$A:$R,18,0)</f>
        <v>项目组长</v>
      </c>
      <c r="K224" s="36"/>
    </row>
    <row r="225" spans="1:11" ht="15" customHeight="1" x14ac:dyDescent="0.15">
      <c r="A225" s="6" t="s">
        <v>1282</v>
      </c>
      <c r="B225" s="7" t="s">
        <v>1283</v>
      </c>
      <c r="C225" s="6" t="s">
        <v>10</v>
      </c>
      <c r="D225" s="6" t="str">
        <f>VLOOKUP(B225,[7]工资五险一金分摊表!$A$2:$B$72,2,0)</f>
        <v>移动投保项目</v>
      </c>
      <c r="E225" s="45" t="str">
        <f>VLOOKUP(A225,'[9]1月工时记录表'!$A:$J,5,0)</f>
        <v>平台登录，创建保单，投保人录入，被保人录入，产品选择，保费计算，告知与确认，签署与提交，工作台等功能模块</v>
      </c>
      <c r="F225" s="8">
        <v>160</v>
      </c>
      <c r="G225" s="8">
        <f t="shared" si="3"/>
        <v>160</v>
      </c>
      <c r="H225" s="9">
        <v>1</v>
      </c>
      <c r="I225" s="22" t="s">
        <v>1368</v>
      </c>
      <c r="J225" s="25" t="str">
        <f>VLOOKUP(A225,[2]佰钧成苏州!$A:$R,18,0)</f>
        <v>技术开发</v>
      </c>
      <c r="K225" s="36"/>
    </row>
    <row r="226" spans="1:11" ht="15" customHeight="1" x14ac:dyDescent="0.15">
      <c r="A226" s="6" t="s">
        <v>1295</v>
      </c>
      <c r="B226" s="7" t="s">
        <v>1296</v>
      </c>
      <c r="C226" s="6" t="s">
        <v>10</v>
      </c>
      <c r="D226" s="6" t="str">
        <f>VLOOKUP(B226,[7]工资五险一金分摊表!$A$2:$B$72,2,0)</f>
        <v>移动投保项目</v>
      </c>
      <c r="E226" s="45" t="str">
        <f>VLOOKUP(A226,'[9]1月工时记录表'!$A:$J,5,0)</f>
        <v>平台登录，创建保单，投保人录入，被保人录入，产品选择，保费计算，告知与确认，签署与提交，工作台等功能模块</v>
      </c>
      <c r="F226" s="8">
        <v>152</v>
      </c>
      <c r="G226" s="8">
        <f t="shared" si="3"/>
        <v>152</v>
      </c>
      <c r="H226" s="9">
        <v>1</v>
      </c>
      <c r="I226" s="22" t="s">
        <v>1368</v>
      </c>
      <c r="J226" s="25" t="str">
        <f>VLOOKUP(A226,[2]佰钧成苏州!$A:$R,18,0)</f>
        <v>技术开发</v>
      </c>
      <c r="K226" s="36"/>
    </row>
    <row r="227" spans="1:11" ht="15" customHeight="1" x14ac:dyDescent="0.15">
      <c r="A227" s="6" t="s">
        <v>1297</v>
      </c>
      <c r="B227" s="7" t="s">
        <v>1298</v>
      </c>
      <c r="C227" s="6" t="s">
        <v>10</v>
      </c>
      <c r="D227" s="6" t="str">
        <f>VLOOKUP(B227,[7]工资五险一金分摊表!$A$2:$B$72,2,0)</f>
        <v>移动投保项目</v>
      </c>
      <c r="E227" s="45" t="str">
        <f>VLOOKUP(A227,'[9]1月工时记录表'!$A:$J,5,0)</f>
        <v>平台登录，创建保单，投保人录入，被保人录入，产品选择，保费计算，告知与确认，签署与提交，工作台等功能模块</v>
      </c>
      <c r="F227" s="8">
        <v>148</v>
      </c>
      <c r="G227" s="8">
        <f t="shared" si="3"/>
        <v>74</v>
      </c>
      <c r="H227" s="9">
        <v>0.5</v>
      </c>
      <c r="I227" s="22" t="s">
        <v>1368</v>
      </c>
      <c r="J227" s="25" t="str">
        <f>VLOOKUP(A227,[2]佰钧成苏州!$A:$R,18,0)</f>
        <v>技术开发</v>
      </c>
      <c r="K227" s="36"/>
    </row>
    <row r="228" spans="1:11" ht="15" customHeight="1" x14ac:dyDescent="0.15">
      <c r="A228" s="6" t="s">
        <v>1301</v>
      </c>
      <c r="B228" s="7" t="s">
        <v>1302</v>
      </c>
      <c r="C228" s="6" t="s">
        <v>10</v>
      </c>
      <c r="D228" s="6" t="str">
        <f>VLOOKUP(B228,[7]工资五险一金分摊表!$A$2:$B$72,2,0)</f>
        <v>移动投保项目</v>
      </c>
      <c r="E228" s="45" t="str">
        <f>VLOOKUP(A228,'[9]1月工时记录表'!$A:$J,5,0)</f>
        <v>完成各类功能测试</v>
      </c>
      <c r="F228" s="8">
        <v>160</v>
      </c>
      <c r="G228" s="8">
        <f t="shared" si="3"/>
        <v>160</v>
      </c>
      <c r="H228" s="9">
        <v>1</v>
      </c>
      <c r="I228" s="22" t="s">
        <v>1368</v>
      </c>
      <c r="J228" s="25" t="str">
        <f>VLOOKUP(A228,[2]佰钧成苏州!$A:$R,18,0)</f>
        <v>测试工作</v>
      </c>
      <c r="K228" s="36"/>
    </row>
    <row r="229" spans="1:11" ht="15" customHeight="1" x14ac:dyDescent="0.15">
      <c r="A229" s="6" t="s">
        <v>1309</v>
      </c>
      <c r="B229" s="7" t="s">
        <v>1310</v>
      </c>
      <c r="C229" s="6" t="s">
        <v>10</v>
      </c>
      <c r="D229" s="6" t="str">
        <f>VLOOKUP(B229,[7]工资五险一金分摊表!$A$2:$B$72,2,0)</f>
        <v>移动投保项目</v>
      </c>
      <c r="E229" s="45" t="str">
        <f>VLOOKUP(A229,'[9]1月工时记录表'!$A:$J,5,0)</f>
        <v>完成各类功能测试</v>
      </c>
      <c r="F229" s="8">
        <v>112</v>
      </c>
      <c r="G229" s="8">
        <f t="shared" si="3"/>
        <v>56</v>
      </c>
      <c r="H229" s="9">
        <v>0.5</v>
      </c>
      <c r="I229" s="22" t="s">
        <v>1368</v>
      </c>
      <c r="J229" s="25" t="str">
        <f>VLOOKUP(A229,[2]佰钧成苏州!$A:$R,18,0)</f>
        <v>测试工作</v>
      </c>
      <c r="K229" s="36"/>
    </row>
    <row r="230" spans="1:11" ht="15" customHeight="1" x14ac:dyDescent="0.15">
      <c r="A230" s="6" t="s">
        <v>1317</v>
      </c>
      <c r="B230" s="7" t="s">
        <v>1318</v>
      </c>
      <c r="C230" s="6" t="s">
        <v>10</v>
      </c>
      <c r="D230" s="6" t="str">
        <f>VLOOKUP(B230,[7]工资五险一金分摊表!$A$2:$B$72,2,0)</f>
        <v>移动投保项目</v>
      </c>
      <c r="E230" s="45" t="str">
        <f>VLOOKUP(A230,'[9]1月工时记录表'!$A:$J,5,0)</f>
        <v>完成各类功能测试</v>
      </c>
      <c r="F230" s="8">
        <v>160</v>
      </c>
      <c r="G230" s="8">
        <f t="shared" si="3"/>
        <v>160</v>
      </c>
      <c r="H230" s="9">
        <v>1</v>
      </c>
      <c r="I230" s="22" t="s">
        <v>1368</v>
      </c>
      <c r="J230" s="25" t="str">
        <f>VLOOKUP(A230,[2]佰钧成苏州!$A:$R,18,0)</f>
        <v>测试工作</v>
      </c>
      <c r="K230" s="36"/>
    </row>
    <row r="231" spans="1:11" ht="15" customHeight="1" x14ac:dyDescent="0.15">
      <c r="A231" s="6" t="s">
        <v>1264</v>
      </c>
      <c r="B231" s="7" t="s">
        <v>1265</v>
      </c>
      <c r="C231" s="6" t="s">
        <v>10</v>
      </c>
      <c r="D231" s="6" t="str">
        <f>VLOOKUP(B231,[7]工资五险一金分摊表!$A$2:$B$72,2,0)</f>
        <v>银行信贷管理信息系统</v>
      </c>
      <c r="E231" s="6" t="s">
        <v>3104</v>
      </c>
      <c r="F231" s="8">
        <v>160</v>
      </c>
      <c r="G231" s="8">
        <f t="shared" si="3"/>
        <v>80</v>
      </c>
      <c r="H231" s="9">
        <v>0.5</v>
      </c>
      <c r="I231" s="22" t="s">
        <v>1368</v>
      </c>
      <c r="J231" s="25" t="str">
        <f>VLOOKUP(A231,[2]佰钧成苏州!$A:$R,18,0)</f>
        <v>测试工作</v>
      </c>
      <c r="K231" s="36"/>
    </row>
    <row r="232" spans="1:11" ht="15" customHeight="1" x14ac:dyDescent="0.15">
      <c r="A232" s="6" t="s">
        <v>1268</v>
      </c>
      <c r="B232" s="7" t="s">
        <v>1269</v>
      </c>
      <c r="C232" s="6" t="s">
        <v>10</v>
      </c>
      <c r="D232" s="6" t="str">
        <f>VLOOKUP(B232,[7]工资五险一金分摊表!$A$2:$B$72,2,0)</f>
        <v>银行信贷管理信息系统</v>
      </c>
      <c r="E232" s="6" t="s">
        <v>3105</v>
      </c>
      <c r="F232" s="8">
        <v>160</v>
      </c>
      <c r="G232" s="8">
        <f t="shared" si="3"/>
        <v>80</v>
      </c>
      <c r="H232" s="9">
        <v>0.5</v>
      </c>
      <c r="I232" s="22" t="s">
        <v>1368</v>
      </c>
      <c r="J232" s="25" t="str">
        <f>VLOOKUP(A232,[2]佰钧成苏州!$A:$R,18,0)</f>
        <v>技术开发</v>
      </c>
      <c r="K232" s="36"/>
    </row>
    <row r="233" spans="1:11" ht="15" customHeight="1" x14ac:dyDescent="0.15">
      <c r="A233" s="6" t="s">
        <v>1291</v>
      </c>
      <c r="B233" s="7" t="s">
        <v>1292</v>
      </c>
      <c r="C233" s="6" t="s">
        <v>10</v>
      </c>
      <c r="D233" s="6" t="str">
        <f>VLOOKUP(B233,[7]工资五险一金分摊表!$A$2:$B$72,2,0)</f>
        <v>银行信贷管理信息系统</v>
      </c>
      <c r="E233" s="6" t="s">
        <v>3104</v>
      </c>
      <c r="F233" s="8">
        <v>160</v>
      </c>
      <c r="G233" s="8">
        <f t="shared" si="3"/>
        <v>80</v>
      </c>
      <c r="H233" s="9">
        <v>0.5</v>
      </c>
      <c r="I233" s="22" t="s">
        <v>1368</v>
      </c>
      <c r="J233" s="25" t="str">
        <f>VLOOKUP(A233,[2]佰钧成苏州!$A:$R,18,0)</f>
        <v>测试工作</v>
      </c>
      <c r="K233" s="36"/>
    </row>
    <row r="234" spans="1:11" ht="15" customHeight="1" x14ac:dyDescent="0.15">
      <c r="A234" s="6" t="s">
        <v>1321</v>
      </c>
      <c r="B234" s="7" t="s">
        <v>1322</v>
      </c>
      <c r="C234" s="6" t="s">
        <v>10</v>
      </c>
      <c r="D234" s="6" t="str">
        <f>VLOOKUP(B234,[7]工资五险一金分摊表!$A$2:$B$72,2,0)</f>
        <v>银行信贷管理信息系统</v>
      </c>
      <c r="E234" s="6" t="s">
        <v>3104</v>
      </c>
      <c r="F234" s="8">
        <v>160</v>
      </c>
      <c r="G234" s="8">
        <f t="shared" si="3"/>
        <v>80</v>
      </c>
      <c r="H234" s="9">
        <v>0.5</v>
      </c>
      <c r="I234" s="22" t="s">
        <v>1368</v>
      </c>
      <c r="J234" s="25" t="str">
        <f>VLOOKUP(A234,[2]佰钧成苏州!$A:$R,18,0)</f>
        <v>测试工作</v>
      </c>
      <c r="K234" s="36"/>
    </row>
    <row r="235" spans="1:11" ht="15" customHeight="1" x14ac:dyDescent="0.15">
      <c r="A235" s="6" t="s">
        <v>1331</v>
      </c>
      <c r="B235" s="7" t="s">
        <v>1332</v>
      </c>
      <c r="C235" s="6" t="s">
        <v>10</v>
      </c>
      <c r="D235" s="6" t="str">
        <f>VLOOKUP(B235,[7]工资五险一金分摊表!$A$2:$B$72,2,0)</f>
        <v>银行信贷管理信息系统</v>
      </c>
      <c r="E235" s="6" t="s">
        <v>3106</v>
      </c>
      <c r="F235" s="8">
        <v>160</v>
      </c>
      <c r="G235" s="8">
        <f t="shared" si="3"/>
        <v>80</v>
      </c>
      <c r="H235" s="9">
        <v>0.5</v>
      </c>
      <c r="I235" s="22" t="s">
        <v>1368</v>
      </c>
      <c r="J235" s="25" t="str">
        <f>VLOOKUP(A235,[2]佰钧成苏州!$A:$R,18,0)</f>
        <v>项目组长</v>
      </c>
      <c r="K235" s="36"/>
    </row>
    <row r="236" spans="1:11" ht="15" customHeight="1" x14ac:dyDescent="0.15">
      <c r="A236" s="6" t="s">
        <v>1335</v>
      </c>
      <c r="B236" s="7" t="s">
        <v>1336</v>
      </c>
      <c r="C236" s="6" t="s">
        <v>10</v>
      </c>
      <c r="D236" s="6" t="str">
        <f>VLOOKUP(B236,'[10]2016年人员名单'!$A:$B,2,0)</f>
        <v>电子车牌综合展示系统</v>
      </c>
      <c r="E236" s="29" t="s">
        <v>3035</v>
      </c>
      <c r="F236" s="8">
        <v>160</v>
      </c>
      <c r="G236" s="8">
        <f t="shared" si="3"/>
        <v>80</v>
      </c>
      <c r="H236" s="9">
        <v>0.5</v>
      </c>
      <c r="I236" s="22" t="s">
        <v>1369</v>
      </c>
      <c r="J236" s="25" t="str">
        <f>VLOOKUP(A236,[2]东南融通苏州!$A:$R,18,0)</f>
        <v>项目组长</v>
      </c>
      <c r="K236" s="36"/>
    </row>
    <row r="237" spans="1:11" ht="15" customHeight="1" x14ac:dyDescent="0.15">
      <c r="A237" s="6" t="s">
        <v>1337</v>
      </c>
      <c r="B237" s="7" t="s">
        <v>1338</v>
      </c>
      <c r="C237" s="6" t="s">
        <v>10</v>
      </c>
      <c r="D237" s="6" t="str">
        <f>VLOOKUP(B237,'[10]2016年人员名单'!$A:$B,2,0)</f>
        <v>电子车牌综合展示系统</v>
      </c>
      <c r="E237" s="29" t="s">
        <v>3036</v>
      </c>
      <c r="F237" s="8">
        <v>160</v>
      </c>
      <c r="G237" s="8">
        <f t="shared" si="3"/>
        <v>80</v>
      </c>
      <c r="H237" s="9">
        <v>0.5</v>
      </c>
      <c r="I237" s="22" t="s">
        <v>1369</v>
      </c>
      <c r="J237" s="25" t="str">
        <f>VLOOKUP(A237,[2]东南融通苏州!$A:$R,18,0)</f>
        <v>技术开发</v>
      </c>
      <c r="K237" s="36"/>
    </row>
    <row r="238" spans="1:11" ht="15" customHeight="1" x14ac:dyDescent="0.15">
      <c r="A238" s="6" t="s">
        <v>1339</v>
      </c>
      <c r="B238" s="7" t="s">
        <v>1340</v>
      </c>
      <c r="C238" s="6" t="s">
        <v>10</v>
      </c>
      <c r="D238" s="6" t="str">
        <f>VLOOKUP(B238,'[10]2016年人员名单'!$A:$B,2,0)</f>
        <v>电子车牌综合展示系统</v>
      </c>
      <c r="E238" s="40" t="s">
        <v>3037</v>
      </c>
      <c r="F238" s="8">
        <v>160</v>
      </c>
      <c r="G238" s="8">
        <f t="shared" si="3"/>
        <v>160</v>
      </c>
      <c r="H238" s="9">
        <v>1</v>
      </c>
      <c r="I238" s="22" t="s">
        <v>1369</v>
      </c>
      <c r="J238" s="25" t="str">
        <f>VLOOKUP(A238,[2]东南融通苏州!$A:$R,18,0)</f>
        <v>技术开发</v>
      </c>
      <c r="K238" s="36"/>
    </row>
    <row r="239" spans="1:11" ht="15" customHeight="1" x14ac:dyDescent="0.15">
      <c r="A239" s="6" t="s">
        <v>1343</v>
      </c>
      <c r="B239" s="7" t="s">
        <v>1344</v>
      </c>
      <c r="C239" s="6" t="s">
        <v>10</v>
      </c>
      <c r="D239" s="6" t="str">
        <f>VLOOKUP(B239,'[10]2016年人员名单'!$A:$B,2,0)</f>
        <v>电子车牌综合展示系统</v>
      </c>
      <c r="E239" s="29" t="s">
        <v>3036</v>
      </c>
      <c r="F239" s="8">
        <v>160</v>
      </c>
      <c r="G239" s="8">
        <f t="shared" si="3"/>
        <v>160</v>
      </c>
      <c r="H239" s="9">
        <v>1</v>
      </c>
      <c r="I239" s="22" t="s">
        <v>1369</v>
      </c>
      <c r="J239" s="25" t="str">
        <f>VLOOKUP(A239,[2]东南融通苏州!$A:$R,18,0)</f>
        <v>测试工作</v>
      </c>
      <c r="K239" s="36"/>
    </row>
    <row r="240" spans="1:11" ht="15" customHeight="1" x14ac:dyDescent="0.15">
      <c r="A240" s="6" t="s">
        <v>1356</v>
      </c>
      <c r="B240" s="7" t="s">
        <v>1357</v>
      </c>
      <c r="C240" s="6" t="s">
        <v>10</v>
      </c>
      <c r="D240" s="6" t="str">
        <f>VLOOKUP(B240,'[10]2016年人员名单'!$A:$B,2,0)</f>
        <v>电子车牌综合展示系统</v>
      </c>
      <c r="E240" s="29" t="s">
        <v>3038</v>
      </c>
      <c r="F240" s="8">
        <v>160</v>
      </c>
      <c r="G240" s="8">
        <f t="shared" si="3"/>
        <v>80</v>
      </c>
      <c r="H240" s="9">
        <v>0.5</v>
      </c>
      <c r="I240" s="22" t="s">
        <v>1369</v>
      </c>
      <c r="J240" s="25" t="str">
        <f>VLOOKUP(A240,[2]东南融通苏州!$A:$R,18,0)</f>
        <v>测试工作</v>
      </c>
      <c r="K240" s="36"/>
    </row>
    <row r="241" spans="1:11" ht="15" customHeight="1" x14ac:dyDescent="0.15">
      <c r="A241" s="6" t="s">
        <v>1358</v>
      </c>
      <c r="B241" s="7" t="s">
        <v>1359</v>
      </c>
      <c r="C241" s="6" t="s">
        <v>10</v>
      </c>
      <c r="D241" s="6" t="str">
        <f>VLOOKUP(B241,'[10]2016年人员名单'!$A:$B,2,0)</f>
        <v>电子车牌综合展示系统</v>
      </c>
      <c r="E241" s="29" t="s">
        <v>3036</v>
      </c>
      <c r="F241" s="8">
        <v>160</v>
      </c>
      <c r="G241" s="8">
        <f t="shared" si="3"/>
        <v>160</v>
      </c>
      <c r="H241" s="9">
        <v>1</v>
      </c>
      <c r="I241" s="22" t="s">
        <v>1369</v>
      </c>
      <c r="J241" s="25" t="str">
        <f>VLOOKUP(A241,[2]东南融通苏州!$A:$R,18,0)</f>
        <v>测试工作</v>
      </c>
      <c r="K241" s="36"/>
    </row>
    <row r="242" spans="1:11" ht="15" customHeight="1" x14ac:dyDescent="0.15">
      <c r="A242" s="6" t="s">
        <v>1362</v>
      </c>
      <c r="B242" s="7" t="s">
        <v>1363</v>
      </c>
      <c r="C242" s="6" t="s">
        <v>10</v>
      </c>
      <c r="D242" s="6" t="str">
        <f>VLOOKUP(B242,'[10]2016年人员名单'!$A:$B,2,0)</f>
        <v>电子车牌综合展示系统</v>
      </c>
      <c r="E242" s="29" t="s">
        <v>3039</v>
      </c>
      <c r="F242" s="8">
        <v>160</v>
      </c>
      <c r="G242" s="8">
        <f t="shared" si="3"/>
        <v>160</v>
      </c>
      <c r="H242" s="9">
        <v>1</v>
      </c>
      <c r="I242" s="22" t="s">
        <v>1369</v>
      </c>
      <c r="J242" s="25" t="str">
        <f>VLOOKUP(A242,[2]东南融通苏州!$A:$R,18,0)</f>
        <v>质量管理</v>
      </c>
      <c r="K242" s="36"/>
    </row>
    <row r="243" spans="1:11" ht="15" customHeight="1" x14ac:dyDescent="0.15">
      <c r="A243" s="6" t="s">
        <v>1341</v>
      </c>
      <c r="B243" s="7" t="s">
        <v>1342</v>
      </c>
      <c r="C243" s="6" t="s">
        <v>10</v>
      </c>
      <c r="D243" s="6" t="str">
        <f>VLOOKUP(B243,'[10]2016年人员名单'!$A:$B,2,0)</f>
        <v>奇酷自拍杆</v>
      </c>
      <c r="E243" s="40" t="str">
        <f>VLOOKUP(A243,'[4]1月工时记录表'!$A:$I,5,0)</f>
        <v>硬件接口稳定性测试</v>
      </c>
      <c r="F243" s="8">
        <v>160</v>
      </c>
      <c r="G243" s="8">
        <f t="shared" si="3"/>
        <v>160</v>
      </c>
      <c r="H243" s="9">
        <v>1</v>
      </c>
      <c r="I243" s="22" t="s">
        <v>1369</v>
      </c>
      <c r="J243" s="25" t="str">
        <f>VLOOKUP(A243,[2]东南融通苏州!$A:$R,18,0)</f>
        <v>测试工作</v>
      </c>
      <c r="K243" s="36"/>
    </row>
    <row r="244" spans="1:11" ht="15" customHeight="1" x14ac:dyDescent="0.15">
      <c r="A244" s="6" t="s">
        <v>1347</v>
      </c>
      <c r="B244" s="7" t="s">
        <v>1099</v>
      </c>
      <c r="C244" s="6" t="s">
        <v>10</v>
      </c>
      <c r="D244" s="6" t="str">
        <f>VLOOKUP(B244,'[10]2016年人员名单'!$A:$B,2,0)</f>
        <v>奇酷自拍杆</v>
      </c>
      <c r="E244" s="40" t="str">
        <f>VLOOKUP(A244,'[4]1月工时记录表'!$A:$I,5,0)</f>
        <v>相机与手机蓝牙与WiFi数据连接开发</v>
      </c>
      <c r="F244" s="8">
        <v>160</v>
      </c>
      <c r="G244" s="8">
        <f t="shared" si="3"/>
        <v>160</v>
      </c>
      <c r="H244" s="9">
        <v>1</v>
      </c>
      <c r="I244" s="22" t="s">
        <v>1369</v>
      </c>
      <c r="J244" s="25" t="str">
        <f>VLOOKUP(A244,[2]东南融通苏州!$A:$R,18,0)</f>
        <v>技术开发</v>
      </c>
      <c r="K244" s="36"/>
    </row>
    <row r="245" spans="1:11" ht="15" customHeight="1" x14ac:dyDescent="0.15">
      <c r="A245" s="6" t="s">
        <v>1348</v>
      </c>
      <c r="B245" s="7" t="s">
        <v>1349</v>
      </c>
      <c r="C245" s="6" t="s">
        <v>10</v>
      </c>
      <c r="D245" s="6" t="str">
        <f>VLOOKUP(B245,'[10]2016年人员名单'!$A:$B,2,0)</f>
        <v>奇酷自拍杆</v>
      </c>
      <c r="E245" s="40" t="str">
        <f>VLOOKUP(A245,'[4]1月工时记录表'!$A:$I,5,0)</f>
        <v>UI界面稳定性测试</v>
      </c>
      <c r="F245" s="8">
        <v>160</v>
      </c>
      <c r="G245" s="8">
        <f t="shared" si="3"/>
        <v>160</v>
      </c>
      <c r="H245" s="9">
        <v>1</v>
      </c>
      <c r="I245" s="22" t="s">
        <v>1369</v>
      </c>
      <c r="J245" s="25" t="str">
        <f>VLOOKUP(A245,[2]东南融通苏州!$A:$R,18,0)</f>
        <v>测试工作</v>
      </c>
      <c r="K245" s="36"/>
    </row>
    <row r="246" spans="1:11" ht="15" customHeight="1" x14ac:dyDescent="0.15">
      <c r="A246" s="6" t="s">
        <v>1350</v>
      </c>
      <c r="B246" s="7" t="s">
        <v>1351</v>
      </c>
      <c r="C246" s="6" t="s">
        <v>10</v>
      </c>
      <c r="D246" s="6" t="str">
        <f>VLOOKUP(B246,'[10]2016年人员名单'!$A:$B,2,0)</f>
        <v>奇酷自拍杆</v>
      </c>
      <c r="E246" s="40" t="str">
        <f>VLOOKUP(A246,'[4]1月工时记录表'!$A:$I,5,0)</f>
        <v>Android版与iOS版测试版本封包</v>
      </c>
      <c r="F246" s="8">
        <v>160</v>
      </c>
      <c r="G246" s="8">
        <f t="shared" si="3"/>
        <v>80</v>
      </c>
      <c r="H246" s="9">
        <v>0.5</v>
      </c>
      <c r="I246" s="22" t="s">
        <v>1369</v>
      </c>
      <c r="J246" s="25" t="str">
        <f>VLOOKUP(A246,[2]东南融通苏州!$A:$R,18,0)</f>
        <v>技术开发</v>
      </c>
      <c r="K246" s="36"/>
    </row>
    <row r="247" spans="1:11" ht="15" customHeight="1" x14ac:dyDescent="0.15">
      <c r="A247" s="6" t="s">
        <v>1364</v>
      </c>
      <c r="B247" s="7" t="s">
        <v>996</v>
      </c>
      <c r="C247" s="6" t="s">
        <v>10</v>
      </c>
      <c r="D247" s="6" t="str">
        <f>VLOOKUP(B247,'[10]2016年人员名单'!$A:$B,2,0)</f>
        <v>奇酷自拍杆</v>
      </c>
      <c r="E247" s="40" t="str">
        <f>VLOOKUP(A247,'[4]1月工时记录表'!$A:$I,5,0)</f>
        <v>确定产品二期版本内容</v>
      </c>
      <c r="F247" s="8">
        <v>160</v>
      </c>
      <c r="G247" s="8">
        <f t="shared" si="3"/>
        <v>80</v>
      </c>
      <c r="H247" s="9">
        <v>0.5</v>
      </c>
      <c r="I247" s="22" t="s">
        <v>1369</v>
      </c>
      <c r="J247" s="25" t="str">
        <f>VLOOKUP(A247,[2]东南融通苏州!$A:$R,18,0)</f>
        <v>项目组长</v>
      </c>
      <c r="K247" s="36"/>
    </row>
    <row r="248" spans="1:11" ht="15" customHeight="1" x14ac:dyDescent="0.15">
      <c r="A248" s="6" t="s">
        <v>1333</v>
      </c>
      <c r="B248" s="7" t="s">
        <v>1334</v>
      </c>
      <c r="C248" s="6" t="s">
        <v>10</v>
      </c>
      <c r="D248" s="6" t="str">
        <f>VLOOKUP(B248,'[10]2016年人员名单'!$A:$B,2,0)</f>
        <v>赛格在线商场项目</v>
      </c>
      <c r="E248" s="40" t="str">
        <f>VLOOKUP(A248,'[11]1月工时记录表'!$A:$J,5,0)</f>
        <v>根据详细设计，编写各模块的集成测试用例</v>
      </c>
      <c r="F248" s="8">
        <v>160</v>
      </c>
      <c r="G248" s="8">
        <f t="shared" si="3"/>
        <v>160</v>
      </c>
      <c r="H248" s="9">
        <v>1</v>
      </c>
      <c r="I248" s="22" t="s">
        <v>1369</v>
      </c>
      <c r="J248" s="25" t="str">
        <f>VLOOKUP(A248,[2]东南融通苏州!$A:$R,18,0)</f>
        <v>测试工作</v>
      </c>
      <c r="K248" s="36"/>
    </row>
    <row r="249" spans="1:11" ht="15" customHeight="1" x14ac:dyDescent="0.15">
      <c r="A249" s="6" t="s">
        <v>1352</v>
      </c>
      <c r="B249" s="7" t="s">
        <v>1353</v>
      </c>
      <c r="C249" s="6" t="s">
        <v>10</v>
      </c>
      <c r="D249" s="6" t="str">
        <f>VLOOKUP(B249,'[10]2016年人员名单'!$A:$B,2,0)</f>
        <v>赛格在线商场项目</v>
      </c>
      <c r="E249" s="40" t="str">
        <f>VLOOKUP(A249,'[11]1月工时记录表'!$A:$J,5,0)</f>
        <v>根据项目详细设计，搭建开发环境，创建数据库，编写数据访问类等基础代码</v>
      </c>
      <c r="F249" s="8">
        <v>160</v>
      </c>
      <c r="G249" s="8">
        <f t="shared" si="3"/>
        <v>80</v>
      </c>
      <c r="H249" s="9">
        <v>0.5</v>
      </c>
      <c r="I249" s="22" t="s">
        <v>1369</v>
      </c>
      <c r="J249" s="25" t="str">
        <f>VLOOKUP(A249,[2]东南融通苏州!$A:$R,18,0)</f>
        <v>技术开发</v>
      </c>
      <c r="K249" s="36"/>
    </row>
    <row r="250" spans="1:11" ht="15" customHeight="1" x14ac:dyDescent="0.15">
      <c r="A250" s="6" t="s">
        <v>1354</v>
      </c>
      <c r="B250" s="7" t="s">
        <v>1355</v>
      </c>
      <c r="C250" s="6" t="s">
        <v>10</v>
      </c>
      <c r="D250" s="6" t="str">
        <f>VLOOKUP(B250,'[10]2016年人员名单'!$A:$B,2,0)</f>
        <v>赛格在线商场项目</v>
      </c>
      <c r="E250" s="40" t="str">
        <f>VLOOKUP(A250,'[11]1月工时记录表'!$A:$J,5,0)</f>
        <v>编制项目需求说明书和详细设计</v>
      </c>
      <c r="F250" s="8">
        <v>160</v>
      </c>
      <c r="G250" s="8">
        <f t="shared" si="3"/>
        <v>80</v>
      </c>
      <c r="H250" s="9">
        <v>0.5</v>
      </c>
      <c r="I250" s="22" t="s">
        <v>1369</v>
      </c>
      <c r="J250" s="25" t="str">
        <f>VLOOKUP(A250,[2]东南融通苏州!$A:$R,18,0)</f>
        <v>项目组长</v>
      </c>
      <c r="K250" s="36"/>
    </row>
    <row r="251" spans="1:11" ht="15" customHeight="1" x14ac:dyDescent="0.15">
      <c r="A251" s="6" t="s">
        <v>1360</v>
      </c>
      <c r="B251" s="7" t="s">
        <v>1361</v>
      </c>
      <c r="C251" s="6" t="s">
        <v>10</v>
      </c>
      <c r="D251" s="6" t="str">
        <f>VLOOKUP(B251,'[10]2016年人员名单'!$A:$B,2,0)</f>
        <v>赛格在线商场项目</v>
      </c>
      <c r="E251" s="40" t="str">
        <f>VLOOKUP(A251,'[11]1月工时记录表'!$A:$J,5,0)</f>
        <v>根据详细设计，编写项目系统测试用例</v>
      </c>
      <c r="F251" s="8">
        <v>160</v>
      </c>
      <c r="G251" s="8">
        <f t="shared" si="3"/>
        <v>80</v>
      </c>
      <c r="H251" s="9">
        <v>0.5</v>
      </c>
      <c r="I251" s="22" t="s">
        <v>1369</v>
      </c>
      <c r="J251" s="25" t="str">
        <f>VLOOKUP(A251,[2]东南融通苏州!$A:$R,18,0)</f>
        <v>测试工作</v>
      </c>
      <c r="K251" s="36"/>
    </row>
    <row r="252" spans="1:11" ht="15" customHeight="1" x14ac:dyDescent="0.15">
      <c r="A252" s="6" t="s">
        <v>1345</v>
      </c>
      <c r="B252" s="7" t="s">
        <v>1346</v>
      </c>
      <c r="C252" s="6" t="s">
        <v>10</v>
      </c>
      <c r="D252" s="6" t="str">
        <f>VLOOKUP(B252,'[10]2016年人员名单'!$A:$B,2,0)</f>
        <v>协同采购平台项目</v>
      </c>
      <c r="E252" s="41" t="s">
        <v>3040</v>
      </c>
      <c r="F252" s="8">
        <v>160</v>
      </c>
      <c r="G252" s="8">
        <f t="shared" si="3"/>
        <v>160</v>
      </c>
      <c r="H252" s="9">
        <v>1</v>
      </c>
      <c r="I252" s="22" t="s">
        <v>1369</v>
      </c>
      <c r="J252" s="25" t="str">
        <f>VLOOKUP(A252,[2]东南融通苏州!$A:$R,18,0)</f>
        <v>测试工作</v>
      </c>
      <c r="K252" s="36"/>
    </row>
    <row r="253" spans="1:11" ht="15" customHeight="1" x14ac:dyDescent="0.15">
      <c r="A253" s="6" t="s">
        <v>1365</v>
      </c>
      <c r="B253" s="7" t="s">
        <v>1366</v>
      </c>
      <c r="C253" s="6" t="s">
        <v>10</v>
      </c>
      <c r="D253" s="6" t="str">
        <f>VLOOKUP(B253,'[10]2016年人员名单'!$A:$B,2,0)</f>
        <v>协同采购平台项目</v>
      </c>
      <c r="E253" s="42" t="s">
        <v>3041</v>
      </c>
      <c r="F253" s="8">
        <v>160</v>
      </c>
      <c r="G253" s="8">
        <f t="shared" si="3"/>
        <v>80</v>
      </c>
      <c r="H253" s="9">
        <v>0.5</v>
      </c>
      <c r="I253" s="22" t="s">
        <v>1369</v>
      </c>
      <c r="J253" s="25" t="str">
        <f>VLOOKUP(A253,[2]东南融通苏州!$A:$R,18,0)</f>
        <v>技术开发</v>
      </c>
      <c r="K253" s="36"/>
    </row>
    <row r="254" spans="1:11" s="13" customFormat="1" ht="15" customHeight="1" x14ac:dyDescent="0.15">
      <c r="A254" s="6" t="s">
        <v>1525</v>
      </c>
      <c r="B254" s="7" t="s">
        <v>1526</v>
      </c>
      <c r="C254" s="6" t="s">
        <v>1586</v>
      </c>
      <c r="D254" s="6" t="s">
        <v>1555</v>
      </c>
      <c r="E254" s="40" t="s">
        <v>3042</v>
      </c>
      <c r="F254" s="8">
        <v>140</v>
      </c>
      <c r="G254" s="8">
        <f t="shared" si="3"/>
        <v>140</v>
      </c>
      <c r="H254" s="9">
        <v>1</v>
      </c>
      <c r="I254" s="22" t="s">
        <v>1587</v>
      </c>
      <c r="J254" s="25" t="s">
        <v>1556</v>
      </c>
      <c r="K254" s="36"/>
    </row>
    <row r="255" spans="1:11" s="13" customFormat="1" ht="15" customHeight="1" x14ac:dyDescent="0.15">
      <c r="A255" s="6" t="s">
        <v>1527</v>
      </c>
      <c r="B255" s="7" t="s">
        <v>1528</v>
      </c>
      <c r="C255" s="6" t="s">
        <v>1586</v>
      </c>
      <c r="D255" s="6" t="s">
        <v>1549</v>
      </c>
      <c r="E255" s="40" t="s">
        <v>3043</v>
      </c>
      <c r="F255" s="8">
        <v>160</v>
      </c>
      <c r="G255" s="8">
        <f t="shared" si="3"/>
        <v>160</v>
      </c>
      <c r="H255" s="9">
        <v>1</v>
      </c>
      <c r="I255" s="22" t="s">
        <v>1587</v>
      </c>
      <c r="J255" s="25" t="s">
        <v>1557</v>
      </c>
      <c r="K255" s="36"/>
    </row>
    <row r="256" spans="1:11" s="13" customFormat="1" ht="15" customHeight="1" x14ac:dyDescent="0.15">
      <c r="A256" s="6" t="s">
        <v>1529</v>
      </c>
      <c r="B256" s="7" t="s">
        <v>1530</v>
      </c>
      <c r="C256" s="6" t="s">
        <v>1586</v>
      </c>
      <c r="D256" s="6" t="s">
        <v>1549</v>
      </c>
      <c r="E256" s="40" t="s">
        <v>3042</v>
      </c>
      <c r="F256" s="8">
        <v>160</v>
      </c>
      <c r="G256" s="8">
        <f t="shared" si="3"/>
        <v>160</v>
      </c>
      <c r="H256" s="9">
        <v>1</v>
      </c>
      <c r="I256" s="22" t="s">
        <v>1587</v>
      </c>
      <c r="J256" s="25" t="s">
        <v>1556</v>
      </c>
      <c r="K256" s="36"/>
    </row>
    <row r="257" spans="1:11" s="13" customFormat="1" ht="15" customHeight="1" x14ac:dyDescent="0.15">
      <c r="A257" s="6" t="s">
        <v>1531</v>
      </c>
      <c r="B257" s="7" t="s">
        <v>1532</v>
      </c>
      <c r="C257" s="6" t="s">
        <v>1586</v>
      </c>
      <c r="D257" s="6" t="s">
        <v>1550</v>
      </c>
      <c r="E257" s="40" t="s">
        <v>3043</v>
      </c>
      <c r="F257" s="8">
        <v>160</v>
      </c>
      <c r="G257" s="8">
        <f t="shared" si="3"/>
        <v>160</v>
      </c>
      <c r="H257" s="9">
        <v>1</v>
      </c>
      <c r="I257" s="22" t="s">
        <v>1587</v>
      </c>
      <c r="J257" s="25" t="s">
        <v>1557</v>
      </c>
      <c r="K257" s="36"/>
    </row>
    <row r="258" spans="1:11" s="13" customFormat="1" ht="15" customHeight="1" x14ac:dyDescent="0.15">
      <c r="A258" s="6" t="s">
        <v>1533</v>
      </c>
      <c r="B258" s="7" t="s">
        <v>1534</v>
      </c>
      <c r="C258" s="6" t="s">
        <v>1586</v>
      </c>
      <c r="D258" s="6" t="s">
        <v>1550</v>
      </c>
      <c r="E258" s="40" t="s">
        <v>3044</v>
      </c>
      <c r="F258" s="8">
        <v>160</v>
      </c>
      <c r="G258" s="8">
        <f t="shared" si="3"/>
        <v>160</v>
      </c>
      <c r="H258" s="9">
        <v>1</v>
      </c>
      <c r="I258" s="22" t="s">
        <v>1587</v>
      </c>
      <c r="J258" s="25" t="s">
        <v>1556</v>
      </c>
      <c r="K258" s="36"/>
    </row>
    <row r="259" spans="1:11" s="13" customFormat="1" ht="15" customHeight="1" x14ac:dyDescent="0.15">
      <c r="A259" s="6" t="s">
        <v>1535</v>
      </c>
      <c r="B259" s="7" t="s">
        <v>1536</v>
      </c>
      <c r="C259" s="6" t="s">
        <v>1586</v>
      </c>
      <c r="D259" s="6" t="s">
        <v>1550</v>
      </c>
      <c r="E259" s="40" t="s">
        <v>3044</v>
      </c>
      <c r="F259" s="8">
        <v>160</v>
      </c>
      <c r="G259" s="8">
        <f t="shared" si="3"/>
        <v>160</v>
      </c>
      <c r="H259" s="9">
        <v>1</v>
      </c>
      <c r="I259" s="22" t="s">
        <v>1587</v>
      </c>
      <c r="J259" s="25" t="s">
        <v>1556</v>
      </c>
      <c r="K259" s="36"/>
    </row>
    <row r="260" spans="1:11" s="13" customFormat="1" ht="15" customHeight="1" x14ac:dyDescent="0.15">
      <c r="A260" s="6" t="s">
        <v>1537</v>
      </c>
      <c r="B260" s="7" t="s">
        <v>1538</v>
      </c>
      <c r="C260" s="6" t="s">
        <v>1586</v>
      </c>
      <c r="D260" s="6" t="s">
        <v>1551</v>
      </c>
      <c r="E260" s="40" t="s">
        <v>3045</v>
      </c>
      <c r="F260" s="8">
        <v>160</v>
      </c>
      <c r="G260" s="8">
        <f t="shared" ref="G260:G265" si="4">ROUND(F260*H260,2)</f>
        <v>160</v>
      </c>
      <c r="H260" s="9">
        <v>1</v>
      </c>
      <c r="I260" s="22" t="s">
        <v>1587</v>
      </c>
      <c r="J260" s="25" t="s">
        <v>1557</v>
      </c>
      <c r="K260" s="36"/>
    </row>
    <row r="261" spans="1:11" s="13" customFormat="1" ht="15" customHeight="1" x14ac:dyDescent="0.15">
      <c r="A261" s="6" t="s">
        <v>1539</v>
      </c>
      <c r="B261" s="7" t="s">
        <v>1540</v>
      </c>
      <c r="C261" s="6" t="s">
        <v>1586</v>
      </c>
      <c r="D261" s="6" t="s">
        <v>1551</v>
      </c>
      <c r="E261" s="40" t="s">
        <v>3045</v>
      </c>
      <c r="F261" s="8">
        <v>160</v>
      </c>
      <c r="G261" s="8">
        <f t="shared" si="4"/>
        <v>160</v>
      </c>
      <c r="H261" s="9">
        <v>1</v>
      </c>
      <c r="I261" s="22" t="s">
        <v>1587</v>
      </c>
      <c r="J261" s="25" t="s">
        <v>1557</v>
      </c>
      <c r="K261" s="36"/>
    </row>
    <row r="262" spans="1:11" s="13" customFormat="1" ht="15" customHeight="1" x14ac:dyDescent="0.15">
      <c r="A262" s="6" t="s">
        <v>1541</v>
      </c>
      <c r="B262" s="7" t="s">
        <v>1542</v>
      </c>
      <c r="C262" s="6" t="s">
        <v>1586</v>
      </c>
      <c r="D262" s="6" t="s">
        <v>1552</v>
      </c>
      <c r="E262" s="40" t="str">
        <f>VLOOKUP(A263,'[8]1月工时记录表'!$A:$H,5,0)</f>
        <v>信息资源管理模块开发</v>
      </c>
      <c r="F262" s="8">
        <v>160</v>
      </c>
      <c r="G262" s="8">
        <f t="shared" si="4"/>
        <v>160</v>
      </c>
      <c r="H262" s="9">
        <v>1</v>
      </c>
      <c r="I262" s="22" t="s">
        <v>1587</v>
      </c>
      <c r="J262" s="25" t="s">
        <v>1557</v>
      </c>
      <c r="K262" s="36"/>
    </row>
    <row r="263" spans="1:11" s="13" customFormat="1" ht="15" customHeight="1" x14ac:dyDescent="0.15">
      <c r="A263" s="6" t="s">
        <v>1543</v>
      </c>
      <c r="B263" s="7" t="s">
        <v>1544</v>
      </c>
      <c r="C263" s="6" t="s">
        <v>1586</v>
      </c>
      <c r="D263" s="6" t="s">
        <v>1552</v>
      </c>
      <c r="E263" s="40" t="s">
        <v>3047</v>
      </c>
      <c r="F263" s="8">
        <v>160</v>
      </c>
      <c r="G263" s="8">
        <f t="shared" si="4"/>
        <v>160</v>
      </c>
      <c r="H263" s="9">
        <v>1</v>
      </c>
      <c r="I263" s="22" t="s">
        <v>1587</v>
      </c>
      <c r="J263" s="25" t="s">
        <v>1556</v>
      </c>
      <c r="K263" s="36"/>
    </row>
    <row r="264" spans="1:11" s="13" customFormat="1" ht="15" customHeight="1" x14ac:dyDescent="0.15">
      <c r="A264" s="6" t="s">
        <v>1545</v>
      </c>
      <c r="B264" s="7" t="s">
        <v>1546</v>
      </c>
      <c r="C264" s="6" t="s">
        <v>1586</v>
      </c>
      <c r="D264" s="6" t="s">
        <v>1553</v>
      </c>
      <c r="E264" s="40" t="str">
        <f>VLOOKUP(A264,'[11]1月工时记录表'!$A:$J,5,0)</f>
        <v>编制项目需求说明书</v>
      </c>
      <c r="F264" s="8">
        <v>160</v>
      </c>
      <c r="G264" s="8">
        <f t="shared" si="4"/>
        <v>48</v>
      </c>
      <c r="H264" s="9">
        <v>0.3</v>
      </c>
      <c r="I264" s="22" t="s">
        <v>1587</v>
      </c>
      <c r="J264" s="25" t="s">
        <v>1446</v>
      </c>
      <c r="K264" s="36"/>
    </row>
    <row r="265" spans="1:11" s="13" customFormat="1" ht="15" customHeight="1" x14ac:dyDescent="0.15">
      <c r="A265" s="6" t="s">
        <v>1547</v>
      </c>
      <c r="B265" s="7" t="s">
        <v>1548</v>
      </c>
      <c r="C265" s="6" t="s">
        <v>1586</v>
      </c>
      <c r="D265" s="6" t="s">
        <v>1554</v>
      </c>
      <c r="E265" s="40" t="str">
        <f>VLOOKUP(A265,'[11]1月工时记录表'!$A:$J,5,0)</f>
        <v>编制项目需求说明书</v>
      </c>
      <c r="F265" s="8">
        <v>160</v>
      </c>
      <c r="G265" s="8">
        <f t="shared" si="4"/>
        <v>80</v>
      </c>
      <c r="H265" s="9">
        <v>0.5</v>
      </c>
      <c r="I265" s="22" t="s">
        <v>1587</v>
      </c>
      <c r="J265" s="25" t="s">
        <v>1446</v>
      </c>
      <c r="K265" s="36"/>
    </row>
  </sheetData>
  <autoFilter ref="K1:K265"/>
  <sortState ref="A199:I253">
    <sortCondition ref="I199:I253"/>
    <sortCondition ref="D199:D253"/>
  </sortState>
  <mergeCells count="1">
    <mergeCell ref="B1:H1"/>
  </mergeCells>
  <phoneticPr fontId="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0"/>
  <sheetViews>
    <sheetView workbookViewId="0">
      <selection activeCell="M34" sqref="M34"/>
    </sheetView>
  </sheetViews>
  <sheetFormatPr defaultRowHeight="13.5" x14ac:dyDescent="0.15"/>
  <cols>
    <col min="1" max="1" width="9" style="1"/>
    <col min="2" max="2" width="8" style="1" customWidth="1"/>
    <col min="3" max="3" width="8.625" style="1" hidden="1" customWidth="1"/>
    <col min="4" max="4" width="19" style="1" customWidth="1"/>
    <col min="5" max="5" width="40.25" style="1" bestFit="1" customWidth="1"/>
    <col min="6" max="6" width="10.25" style="10" hidden="1" customWidth="1"/>
    <col min="7" max="7" width="8.5" style="10" hidden="1" customWidth="1"/>
    <col min="8" max="8" width="12.25" style="11" hidden="1" customWidth="1"/>
    <col min="9" max="9" width="27.625" hidden="1" customWidth="1"/>
    <col min="10" max="10" width="15.125" bestFit="1" customWidth="1"/>
    <col min="11" max="11" width="22.25" customWidth="1"/>
  </cols>
  <sheetData>
    <row r="1" spans="1:11" ht="14.25" x14ac:dyDescent="0.15">
      <c r="B1" s="49" t="s">
        <v>410</v>
      </c>
      <c r="C1" s="50"/>
      <c r="D1" s="50"/>
      <c r="E1" s="50"/>
      <c r="F1" s="50"/>
      <c r="G1" s="50"/>
      <c r="H1" s="50"/>
    </row>
    <row r="2" spans="1:11" ht="24" x14ac:dyDescent="0.15">
      <c r="A2" s="2" t="s">
        <v>1</v>
      </c>
      <c r="B2" s="3" t="s">
        <v>2</v>
      </c>
      <c r="C2" s="4" t="s">
        <v>411</v>
      </c>
      <c r="D2" s="4" t="s">
        <v>412</v>
      </c>
      <c r="E2" s="4" t="s">
        <v>413</v>
      </c>
      <c r="F2" s="4" t="s">
        <v>414</v>
      </c>
      <c r="G2" s="4" t="s">
        <v>415</v>
      </c>
      <c r="H2" s="5" t="s">
        <v>416</v>
      </c>
      <c r="I2" s="15" t="s">
        <v>1259</v>
      </c>
      <c r="J2" s="23" t="s">
        <v>1445</v>
      </c>
      <c r="K2" s="24" t="s">
        <v>1523</v>
      </c>
    </row>
    <row r="3" spans="1:11" ht="15" customHeight="1" x14ac:dyDescent="0.15">
      <c r="A3" s="6" t="s">
        <v>35</v>
      </c>
      <c r="B3" s="7" t="s">
        <v>36</v>
      </c>
      <c r="C3" s="6" t="s">
        <v>417</v>
      </c>
      <c r="D3" s="6" t="s">
        <v>11</v>
      </c>
      <c r="E3" s="40" t="str">
        <f>VLOOKUP(A3,'[3]2月工时记录表'!$A:$J,5,0)</f>
        <v>主持完成项目详细设计</v>
      </c>
      <c r="F3" s="8">
        <f>VLOOKUP(A3,'[1]2月'!$A:$L,12,0)</f>
        <v>144</v>
      </c>
      <c r="G3" s="8">
        <f>ROUND(F3*H3,2)</f>
        <v>43.2</v>
      </c>
      <c r="H3" s="9">
        <v>0.3</v>
      </c>
      <c r="I3" s="13" t="s">
        <v>1367</v>
      </c>
      <c r="J3" s="25" t="str">
        <f>VLOOKUP(A3,'[2]武汉佰钧成（项目名称变更后)发税审底稿第二版'!$B:$T,19,0)</f>
        <v>项目经理</v>
      </c>
      <c r="K3" s="25"/>
    </row>
    <row r="4" spans="1:11" ht="15" customHeight="1" x14ac:dyDescent="0.15">
      <c r="A4" s="6" t="s">
        <v>71</v>
      </c>
      <c r="B4" s="7" t="s">
        <v>418</v>
      </c>
      <c r="C4" s="6" t="s">
        <v>417</v>
      </c>
      <c r="D4" s="6" t="s">
        <v>11</v>
      </c>
      <c r="E4" s="40" t="str">
        <f>VLOOKUP(A4,'[3]2月工时记录表'!$A:$J,5,0)</f>
        <v>协助主持完成项目详细设计</v>
      </c>
      <c r="F4" s="8">
        <f>VLOOKUP(A4,'[1]2月'!$A:$L,12,0)</f>
        <v>144</v>
      </c>
      <c r="G4" s="8">
        <f t="shared" ref="G4:G67" si="0">ROUND(F4*H4,2)</f>
        <v>28.8</v>
      </c>
      <c r="H4" s="9">
        <v>0.2</v>
      </c>
      <c r="I4" s="13" t="s">
        <v>1367</v>
      </c>
      <c r="J4" s="25" t="str">
        <f>VLOOKUP(A4,'[2]武汉佰钧成（项目名称变更后)发税审底稿第二版'!$B:$T,19,0)</f>
        <v>项目副经理</v>
      </c>
      <c r="K4" s="25"/>
    </row>
    <row r="5" spans="1:11" ht="15" customHeight="1" x14ac:dyDescent="0.15">
      <c r="A5" s="6" t="s">
        <v>14</v>
      </c>
      <c r="B5" s="7" t="s">
        <v>15</v>
      </c>
      <c r="C5" s="6" t="s">
        <v>417</v>
      </c>
      <c r="D5" s="6" t="s">
        <v>11</v>
      </c>
      <c r="E5" s="40" t="str">
        <f>VLOOKUP(A5,'[3]2月工时记录表'!$A:$J,5,0)</f>
        <v>产品概要设计、产品详细设计、框架平台设计</v>
      </c>
      <c r="F5" s="8">
        <f>VLOOKUP(A5,'[1]2月'!$A:$L,12,0)</f>
        <v>144</v>
      </c>
      <c r="G5" s="8">
        <f t="shared" si="0"/>
        <v>43.2</v>
      </c>
      <c r="H5" s="9">
        <v>0.3</v>
      </c>
      <c r="I5" s="13" t="s">
        <v>1367</v>
      </c>
      <c r="J5" s="25" t="str">
        <f>VLOOKUP(A5,'[2]武汉佰钧成（项目名称变更后)发税审底稿第二版'!$B:$T,19,0)</f>
        <v>技术经理</v>
      </c>
      <c r="K5" s="25"/>
    </row>
    <row r="6" spans="1:11" ht="15" customHeight="1" x14ac:dyDescent="0.15">
      <c r="A6" s="6" t="s">
        <v>8</v>
      </c>
      <c r="B6" s="7" t="s">
        <v>9</v>
      </c>
      <c r="C6" s="6" t="s">
        <v>417</v>
      </c>
      <c r="D6" s="6" t="s">
        <v>11</v>
      </c>
      <c r="E6" s="25" t="s">
        <v>3998</v>
      </c>
      <c r="F6" s="8">
        <f>VLOOKUP(A6,'[1]2月'!$A:$L,12,0)</f>
        <v>144</v>
      </c>
      <c r="G6" s="8">
        <f t="shared" si="0"/>
        <v>144</v>
      </c>
      <c r="H6" s="9">
        <v>1</v>
      </c>
      <c r="I6" s="13" t="s">
        <v>1367</v>
      </c>
      <c r="J6" s="25" t="str">
        <f>VLOOKUP(A6,'[2]武汉佰钧成（项目名称变更后)发税审底稿第二版'!$B:$T,19,0)</f>
        <v>测试工作</v>
      </c>
      <c r="K6" s="25"/>
    </row>
    <row r="7" spans="1:11" ht="15" customHeight="1" x14ac:dyDescent="0.15">
      <c r="A7" s="6" t="s">
        <v>53</v>
      </c>
      <c r="B7" s="7" t="s">
        <v>54</v>
      </c>
      <c r="C7" s="6" t="s">
        <v>417</v>
      </c>
      <c r="D7" s="6" t="s">
        <v>11</v>
      </c>
      <c r="E7" s="40" t="str">
        <f>VLOOKUP(A7,'[3]2月工时记录表'!$A:$J,5,0)</f>
        <v>为项目人员提供后勤保障</v>
      </c>
      <c r="F7" s="8">
        <f>VLOOKUP(A7,'[1]2月'!$A:$L,12,0)</f>
        <v>144</v>
      </c>
      <c r="G7" s="8">
        <f t="shared" si="0"/>
        <v>72</v>
      </c>
      <c r="H7" s="9">
        <v>0.5</v>
      </c>
      <c r="I7" s="13" t="s">
        <v>1367</v>
      </c>
      <c r="J7" s="25" t="str">
        <f>VLOOKUP(A7,'[2]武汉佰钧成（项目名称变更后)发税审底稿第二版'!$B:$T,19,0)</f>
        <v>后勤管理</v>
      </c>
      <c r="K7" s="25"/>
    </row>
    <row r="8" spans="1:11" ht="15" customHeight="1" x14ac:dyDescent="0.15">
      <c r="A8" s="6" t="s">
        <v>57</v>
      </c>
      <c r="B8" s="7" t="s">
        <v>58</v>
      </c>
      <c r="C8" s="6" t="s">
        <v>417</v>
      </c>
      <c r="D8" s="6" t="s">
        <v>11</v>
      </c>
      <c r="E8" s="40" t="str">
        <f>VLOOKUP(A8,'[3]2月工时记录表'!$A:$J,5,0)</f>
        <v>产品概要设计</v>
      </c>
      <c r="F8" s="8">
        <f>VLOOKUP(A8,'[1]2月'!$A:$L,12,0)</f>
        <v>144</v>
      </c>
      <c r="G8" s="8">
        <f t="shared" si="0"/>
        <v>72</v>
      </c>
      <c r="H8" s="9">
        <v>0.5</v>
      </c>
      <c r="I8" s="13" t="s">
        <v>1367</v>
      </c>
      <c r="J8" s="25" t="str">
        <f>VLOOKUP(A8,'[2]武汉佰钧成（项目名称变更后)发税审底稿第二版'!$B:$T,19,0)</f>
        <v>技术开发</v>
      </c>
      <c r="K8" s="25"/>
    </row>
    <row r="9" spans="1:11" ht="15" customHeight="1" x14ac:dyDescent="0.15">
      <c r="A9" s="6" t="s">
        <v>29</v>
      </c>
      <c r="B9" s="7" t="s">
        <v>30</v>
      </c>
      <c r="C9" s="6" t="s">
        <v>417</v>
      </c>
      <c r="D9" s="6" t="s">
        <v>11</v>
      </c>
      <c r="E9" s="25" t="s">
        <v>3998</v>
      </c>
      <c r="F9" s="8">
        <f>VLOOKUP(A9,'[1]2月'!$A:$L,12,0)</f>
        <v>16</v>
      </c>
      <c r="G9" s="8">
        <f t="shared" si="0"/>
        <v>16</v>
      </c>
      <c r="H9" s="9">
        <v>1</v>
      </c>
      <c r="I9" s="13" t="s">
        <v>1367</v>
      </c>
      <c r="J9" s="25" t="str">
        <f>VLOOKUP(A9,'[2]武汉佰钧成（项目名称变更后)发税审底稿第二版'!$B:$T,19,0)</f>
        <v>测试工作</v>
      </c>
      <c r="K9" s="25"/>
    </row>
    <row r="10" spans="1:11" ht="15" customHeight="1" x14ac:dyDescent="0.15">
      <c r="A10" s="6" t="s">
        <v>63</v>
      </c>
      <c r="B10" s="7" t="s">
        <v>64</v>
      </c>
      <c r="C10" s="6" t="s">
        <v>417</v>
      </c>
      <c r="D10" s="6" t="s">
        <v>11</v>
      </c>
      <c r="E10" s="25" t="s">
        <v>3998</v>
      </c>
      <c r="F10" s="8">
        <f>VLOOKUP(A10,'[1]2月'!$A:$L,12,0)</f>
        <v>144</v>
      </c>
      <c r="G10" s="8">
        <f t="shared" si="0"/>
        <v>144</v>
      </c>
      <c r="H10" s="9">
        <v>1</v>
      </c>
      <c r="I10" s="13" t="s">
        <v>1367</v>
      </c>
      <c r="J10" s="25" t="str">
        <f>VLOOKUP(A10,'[2]武汉佰钧成（项目名称变更后)发税审底稿第二版'!$B:$T,19,0)</f>
        <v>测试工作</v>
      </c>
      <c r="K10" s="25"/>
    </row>
    <row r="11" spans="1:11" ht="15" customHeight="1" x14ac:dyDescent="0.15">
      <c r="A11" s="6" t="s">
        <v>17</v>
      </c>
      <c r="B11" s="7" t="s">
        <v>18</v>
      </c>
      <c r="C11" s="6" t="s">
        <v>417</v>
      </c>
      <c r="D11" s="6" t="s">
        <v>11</v>
      </c>
      <c r="E11" s="40" t="str">
        <f>VLOOKUP(A11,'[3]2月工时记录表'!$A:$J,5,0)</f>
        <v>产品概要设计</v>
      </c>
      <c r="F11" s="8">
        <f>VLOOKUP(A11,'[1]2月'!$A:$L,12,0)</f>
        <v>144</v>
      </c>
      <c r="G11" s="8">
        <f t="shared" si="0"/>
        <v>72</v>
      </c>
      <c r="H11" s="9">
        <v>0.5</v>
      </c>
      <c r="I11" s="13" t="s">
        <v>1367</v>
      </c>
      <c r="J11" s="25" t="str">
        <f>VLOOKUP(A11,'[2]武汉佰钧成（项目名称变更后)发税审底稿第二版'!$B:$T,19,0)</f>
        <v>技术开发</v>
      </c>
      <c r="K11" s="25"/>
    </row>
    <row r="12" spans="1:11" ht="15" customHeight="1" x14ac:dyDescent="0.15">
      <c r="A12" s="6" t="s">
        <v>51</v>
      </c>
      <c r="B12" s="7" t="s">
        <v>52</v>
      </c>
      <c r="C12" s="6" t="s">
        <v>417</v>
      </c>
      <c r="D12" s="6" t="s">
        <v>11</v>
      </c>
      <c r="E12" s="25" t="s">
        <v>3998</v>
      </c>
      <c r="F12" s="8">
        <f>VLOOKUP(A12,'[1]2月'!$A:$L,12,0)</f>
        <v>144</v>
      </c>
      <c r="G12" s="8">
        <f t="shared" si="0"/>
        <v>72</v>
      </c>
      <c r="H12" s="9">
        <v>0.5</v>
      </c>
      <c r="I12" s="13" t="s">
        <v>1367</v>
      </c>
      <c r="J12" s="25" t="str">
        <f>VLOOKUP(A12,'[2]武汉佰钧成（项目名称变更后)发税审底稿第二版'!$B:$T,19,0)</f>
        <v>测试工作</v>
      </c>
      <c r="K12" s="25"/>
    </row>
    <row r="13" spans="1:11" ht="15" customHeight="1" x14ac:dyDescent="0.15">
      <c r="A13" s="6" t="s">
        <v>419</v>
      </c>
      <c r="B13" s="7" t="s">
        <v>420</v>
      </c>
      <c r="C13" s="6" t="s">
        <v>417</v>
      </c>
      <c r="D13" s="6" t="s">
        <v>11</v>
      </c>
      <c r="E13" s="40" t="str">
        <f>VLOOKUP(A13,'[3]2月工时记录表'!$A:$J,5,0)</f>
        <v>产品概要设计</v>
      </c>
      <c r="F13" s="8">
        <f>VLOOKUP(A13,'[1]2月'!$A:$L,12,0)</f>
        <v>48</v>
      </c>
      <c r="G13" s="8">
        <f t="shared" si="0"/>
        <v>24</v>
      </c>
      <c r="H13" s="9">
        <v>0.5</v>
      </c>
      <c r="I13" s="13" t="s">
        <v>1367</v>
      </c>
      <c r="J13" s="25" t="str">
        <f>VLOOKUP(A13,'[2]武汉佰钧成（项目名称变更后)发税审底稿第二版'!$B:$T,19,0)</f>
        <v>技术开发</v>
      </c>
      <c r="K13" s="25"/>
    </row>
    <row r="14" spans="1:11" ht="15" customHeight="1" x14ac:dyDescent="0.15">
      <c r="A14" s="6" t="s">
        <v>31</v>
      </c>
      <c r="B14" s="7" t="s">
        <v>32</v>
      </c>
      <c r="C14" s="6" t="s">
        <v>417</v>
      </c>
      <c r="D14" s="6" t="s">
        <v>11</v>
      </c>
      <c r="E14" s="40" t="str">
        <f>VLOOKUP(A14,'[3]2月工时记录表'!$A:$J,5,0)</f>
        <v>产品概要设计</v>
      </c>
      <c r="F14" s="8">
        <f>VLOOKUP(A14,'[1]2月'!$A:$L,12,0)</f>
        <v>104</v>
      </c>
      <c r="G14" s="8">
        <f t="shared" si="0"/>
        <v>104</v>
      </c>
      <c r="H14" s="9">
        <v>1</v>
      </c>
      <c r="I14" s="13" t="s">
        <v>1367</v>
      </c>
      <c r="J14" s="25" t="str">
        <f>VLOOKUP(A14,'[2]武汉佰钧成（项目名称变更后)发税审底稿第二版'!$B:$T,19,0)</f>
        <v>技术开发</v>
      </c>
      <c r="K14" s="25"/>
    </row>
    <row r="15" spans="1:11" ht="15" customHeight="1" x14ac:dyDescent="0.15">
      <c r="A15" s="6" t="s">
        <v>21</v>
      </c>
      <c r="B15" s="7" t="s">
        <v>22</v>
      </c>
      <c r="C15" s="6" t="s">
        <v>417</v>
      </c>
      <c r="D15" s="6" t="s">
        <v>11</v>
      </c>
      <c r="E15" s="40" t="str">
        <f>VLOOKUP(A15,'[3]2月工时记录表'!$A:$J,5,0)</f>
        <v>产品概要设计</v>
      </c>
      <c r="F15" s="8">
        <f>VLOOKUP(A15,'[1]2月'!$A:$L,12,0)</f>
        <v>144</v>
      </c>
      <c r="G15" s="8">
        <f t="shared" si="0"/>
        <v>72</v>
      </c>
      <c r="H15" s="9">
        <v>0.5</v>
      </c>
      <c r="I15" s="13" t="s">
        <v>1367</v>
      </c>
      <c r="J15" s="25" t="str">
        <f>VLOOKUP(A15,'[2]武汉佰钧成（项目名称变更后)发税审底稿第二版'!$B:$T,19,0)</f>
        <v>技术开发</v>
      </c>
      <c r="K15" s="25"/>
    </row>
    <row r="16" spans="1:11" ht="15" customHeight="1" x14ac:dyDescent="0.15">
      <c r="A16" s="6" t="s">
        <v>37</v>
      </c>
      <c r="B16" s="7" t="s">
        <v>38</v>
      </c>
      <c r="C16" s="6" t="s">
        <v>417</v>
      </c>
      <c r="D16" s="6" t="s">
        <v>11</v>
      </c>
      <c r="E16" s="40" t="str">
        <f>VLOOKUP(A16,'[3]2月工时记录表'!$A:$J,5,0)</f>
        <v>产品概要设计、产品详细设计</v>
      </c>
      <c r="F16" s="8">
        <f>VLOOKUP(A16,'[1]2月'!$A:$L,12,0)</f>
        <v>128</v>
      </c>
      <c r="G16" s="8">
        <f t="shared" si="0"/>
        <v>64</v>
      </c>
      <c r="H16" s="9">
        <v>0.5</v>
      </c>
      <c r="I16" s="13" t="s">
        <v>1367</v>
      </c>
      <c r="J16" s="25" t="str">
        <f>VLOOKUP(A16,'[2]武汉佰钧成（项目名称变更后)发税审底稿第二版'!$B:$T,19,0)</f>
        <v>技术开发</v>
      </c>
      <c r="K16" s="25"/>
    </row>
    <row r="17" spans="1:11" ht="15" customHeight="1" x14ac:dyDescent="0.15">
      <c r="A17" s="6" t="s">
        <v>69</v>
      </c>
      <c r="B17" s="7" t="s">
        <v>70</v>
      </c>
      <c r="C17" s="6" t="s">
        <v>417</v>
      </c>
      <c r="D17" s="6" t="s">
        <v>11</v>
      </c>
      <c r="E17" s="40" t="str">
        <f>VLOOKUP(A17,'[3]2月工时记录表'!$A:$J,5,0)</f>
        <v>产品概要设计、产品详细设计</v>
      </c>
      <c r="F17" s="8">
        <f>VLOOKUP(A17,'[1]2月'!$A:$L,12,0)</f>
        <v>144</v>
      </c>
      <c r="G17" s="8">
        <f t="shared" si="0"/>
        <v>144</v>
      </c>
      <c r="H17" s="9">
        <v>1</v>
      </c>
      <c r="I17" s="13" t="s">
        <v>1367</v>
      </c>
      <c r="J17" s="25" t="str">
        <f>VLOOKUP(A17,'[2]武汉佰钧成（项目名称变更后)发税审底稿第二版'!$B:$T,19,0)</f>
        <v>技术开发</v>
      </c>
      <c r="K17" s="25"/>
    </row>
    <row r="18" spans="1:11" ht="15" customHeight="1" x14ac:dyDescent="0.15">
      <c r="A18" s="6" t="s">
        <v>421</v>
      </c>
      <c r="B18" s="7" t="s">
        <v>422</v>
      </c>
      <c r="C18" s="6" t="s">
        <v>417</v>
      </c>
      <c r="D18" s="6" t="s">
        <v>11</v>
      </c>
      <c r="E18" s="40" t="str">
        <f>VLOOKUP(A18,'[3]2月工时记录表'!$A:$J,5,0)</f>
        <v>产品概要设计、产品详细设计</v>
      </c>
      <c r="F18" s="8">
        <f>VLOOKUP(A18,'[1]2月'!$A:$L,12,0)</f>
        <v>56</v>
      </c>
      <c r="G18" s="8">
        <f t="shared" si="0"/>
        <v>28</v>
      </c>
      <c r="H18" s="9">
        <v>0.5</v>
      </c>
      <c r="I18" s="13" t="s">
        <v>1367</v>
      </c>
      <c r="J18" s="25" t="str">
        <f>VLOOKUP(A18,'[2]武汉佰钧成（项目名称变更后)发税审底稿第二版'!$B:$T,19,0)</f>
        <v>技术开发</v>
      </c>
      <c r="K18" s="25"/>
    </row>
    <row r="19" spans="1:11" ht="15" customHeight="1" x14ac:dyDescent="0.15">
      <c r="A19" s="6" t="s">
        <v>59</v>
      </c>
      <c r="B19" s="7" t="s">
        <v>60</v>
      </c>
      <c r="C19" s="6" t="s">
        <v>417</v>
      </c>
      <c r="D19" s="6" t="s">
        <v>11</v>
      </c>
      <c r="E19" s="40" t="str">
        <f>VLOOKUP(A19,'[3]2月工时记录表'!$A:$J,5,0)</f>
        <v>产品详细设计、设计书编写</v>
      </c>
      <c r="F19" s="8">
        <f>VLOOKUP(A19,'[1]2月'!$A:$L,12,0)</f>
        <v>144</v>
      </c>
      <c r="G19" s="8">
        <f t="shared" si="0"/>
        <v>72</v>
      </c>
      <c r="H19" s="9">
        <v>0.5</v>
      </c>
      <c r="I19" s="13" t="s">
        <v>1367</v>
      </c>
      <c r="J19" s="25" t="str">
        <f>VLOOKUP(A19,'[2]武汉佰钧成（项目名称变更后)发税审底稿第二版'!$B:$T,19,0)</f>
        <v>技术开发</v>
      </c>
      <c r="K19" s="25"/>
    </row>
    <row r="20" spans="1:11" ht="15" customHeight="1" x14ac:dyDescent="0.15">
      <c r="A20" s="6" t="s">
        <v>423</v>
      </c>
      <c r="B20" s="7" t="s">
        <v>424</v>
      </c>
      <c r="C20" s="6" t="s">
        <v>417</v>
      </c>
      <c r="D20" s="6" t="s">
        <v>11</v>
      </c>
      <c r="E20" s="40" t="str">
        <f>VLOOKUP(A20,'[3]2月工时记录表'!$A:$J,5,0)</f>
        <v>产品原型的稳定性测试</v>
      </c>
      <c r="F20" s="8">
        <f>VLOOKUP(A20,'[1]2月'!$A:$L,12,0)</f>
        <v>144</v>
      </c>
      <c r="G20" s="8">
        <f t="shared" si="0"/>
        <v>72</v>
      </c>
      <c r="H20" s="9">
        <v>0.5</v>
      </c>
      <c r="I20" s="13" t="s">
        <v>1367</v>
      </c>
      <c r="J20" s="25" t="str">
        <f>VLOOKUP(A20,'[2]武汉佰钧成（项目名称变更后)发税审底稿第二版'!$B:$T,19,0)</f>
        <v>测试工作</v>
      </c>
      <c r="K20" s="25"/>
    </row>
    <row r="21" spans="1:11" ht="15" customHeight="1" x14ac:dyDescent="0.15">
      <c r="A21" s="6" t="s">
        <v>55</v>
      </c>
      <c r="B21" s="7" t="s">
        <v>56</v>
      </c>
      <c r="C21" s="6" t="s">
        <v>417</v>
      </c>
      <c r="D21" s="6" t="s">
        <v>11</v>
      </c>
      <c r="E21" s="40" t="str">
        <f>VLOOKUP(A21,'[3]2月工时记录表'!$A:$J,5,0)</f>
        <v>产品详细设计、设计书编写</v>
      </c>
      <c r="F21" s="8">
        <f>VLOOKUP(A21,'[1]2月'!$A:$L,12,0)</f>
        <v>144</v>
      </c>
      <c r="G21" s="8">
        <f t="shared" si="0"/>
        <v>72</v>
      </c>
      <c r="H21" s="9">
        <v>0.5</v>
      </c>
      <c r="I21" s="13" t="s">
        <v>1367</v>
      </c>
      <c r="J21" s="25" t="str">
        <f>VLOOKUP(A21,'[2]武汉佰钧成（项目名称变更后)发税审底稿第二版'!$B:$T,19,0)</f>
        <v>技术开发</v>
      </c>
      <c r="K21" s="25"/>
    </row>
    <row r="22" spans="1:11" ht="15" customHeight="1" x14ac:dyDescent="0.15">
      <c r="A22" s="6" t="s">
        <v>425</v>
      </c>
      <c r="B22" s="7" t="s">
        <v>426</v>
      </c>
      <c r="C22" s="6" t="s">
        <v>417</v>
      </c>
      <c r="D22" s="6" t="s">
        <v>11</v>
      </c>
      <c r="E22" s="40" t="str">
        <f>VLOOKUP(A22,'[3]2月工时记录表'!$A:$J,5,0)</f>
        <v>产品原型的稳定性测试</v>
      </c>
      <c r="F22" s="8">
        <f>VLOOKUP(A22,'[1]2月'!$A:$L,12,0)</f>
        <v>144</v>
      </c>
      <c r="G22" s="8">
        <f t="shared" si="0"/>
        <v>43.2</v>
      </c>
      <c r="H22" s="9">
        <v>0.3</v>
      </c>
      <c r="I22" s="13" t="s">
        <v>1367</v>
      </c>
      <c r="J22" s="25" t="str">
        <f>VLOOKUP(A22,'[2]武汉佰钧成（项目名称变更后)发税审底稿第二版'!$B:$T,19,0)</f>
        <v>测试工作</v>
      </c>
      <c r="K22" s="25"/>
    </row>
    <row r="23" spans="1:11" ht="15" customHeight="1" x14ac:dyDescent="0.15">
      <c r="A23" s="6" t="s">
        <v>427</v>
      </c>
      <c r="B23" s="7" t="s">
        <v>428</v>
      </c>
      <c r="C23" s="6" t="s">
        <v>417</v>
      </c>
      <c r="D23" s="6" t="s">
        <v>11</v>
      </c>
      <c r="E23" s="40" t="str">
        <f>VLOOKUP(A23,'[3]2月工时记录表'!$A:$J,5,0)</f>
        <v>产品原型的稳定性测试</v>
      </c>
      <c r="F23" s="8">
        <f>VLOOKUP(A23,'[1]2月'!$A:$L,12,0)</f>
        <v>144</v>
      </c>
      <c r="G23" s="8">
        <f t="shared" si="0"/>
        <v>72</v>
      </c>
      <c r="H23" s="9">
        <v>0.5</v>
      </c>
      <c r="I23" s="13" t="s">
        <v>1367</v>
      </c>
      <c r="J23" s="25" t="str">
        <f>VLOOKUP(A23,'[2]武汉佰钧成（项目名称变更后)发税审底稿第二版'!$B:$T,19,0)</f>
        <v>测试工作</v>
      </c>
      <c r="K23" s="25"/>
    </row>
    <row r="24" spans="1:11" ht="15" customHeight="1" x14ac:dyDescent="0.15">
      <c r="A24" s="6" t="s">
        <v>43</v>
      </c>
      <c r="B24" s="7" t="s">
        <v>44</v>
      </c>
      <c r="C24" s="6" t="s">
        <v>417</v>
      </c>
      <c r="D24" s="6" t="s">
        <v>11</v>
      </c>
      <c r="E24" s="40" t="str">
        <f>VLOOKUP(A24,'[3]2月工时记录表'!$A:$J,5,0)</f>
        <v>测试文档的汇总</v>
      </c>
      <c r="F24" s="8">
        <f>VLOOKUP(A24,'[1]2月'!$A:$L,12,0)</f>
        <v>144</v>
      </c>
      <c r="G24" s="8">
        <f t="shared" si="0"/>
        <v>43.2</v>
      </c>
      <c r="H24" s="9">
        <v>0.3</v>
      </c>
      <c r="I24" s="13" t="s">
        <v>1367</v>
      </c>
      <c r="J24" s="25" t="str">
        <f>VLOOKUP(A24,'[2]武汉佰钧成（项目名称变更后)发税审底稿第二版'!$B:$T,19,0)</f>
        <v>测试工作</v>
      </c>
      <c r="K24" s="25"/>
    </row>
    <row r="25" spans="1:11" ht="15" customHeight="1" x14ac:dyDescent="0.15">
      <c r="A25" s="6" t="s">
        <v>33</v>
      </c>
      <c r="B25" s="7" t="s">
        <v>34</v>
      </c>
      <c r="C25" s="6" t="s">
        <v>417</v>
      </c>
      <c r="D25" s="6" t="s">
        <v>11</v>
      </c>
      <c r="E25" s="40" t="str">
        <f>VLOOKUP(A25,'[3]2月工时记录表'!$A:$J,5,0)</f>
        <v xml:space="preserve">编写原型系统代码 </v>
      </c>
      <c r="F25" s="8">
        <f>VLOOKUP(A25,'[1]2月'!$A:$L,12,0)</f>
        <v>144</v>
      </c>
      <c r="G25" s="8">
        <f t="shared" si="0"/>
        <v>43.2</v>
      </c>
      <c r="H25" s="9">
        <v>0.3</v>
      </c>
      <c r="I25" s="13" t="s">
        <v>1367</v>
      </c>
      <c r="J25" s="25" t="str">
        <f>VLOOKUP(A25,'[2]武汉佰钧成（项目名称变更后)发税审底稿第二版'!$B:$T,19,0)</f>
        <v>技术开发</v>
      </c>
      <c r="K25" s="25"/>
    </row>
    <row r="26" spans="1:11" ht="15" customHeight="1" x14ac:dyDescent="0.15">
      <c r="A26" s="6" t="s">
        <v>39</v>
      </c>
      <c r="B26" s="7" t="s">
        <v>40</v>
      </c>
      <c r="C26" s="6" t="s">
        <v>417</v>
      </c>
      <c r="D26" s="6" t="s">
        <v>11</v>
      </c>
      <c r="E26" s="40" t="str">
        <f>VLOOKUP(A26,'[3]2月工时记录表'!$A:$J,5,0)</f>
        <v xml:space="preserve">编写原型系统代码 </v>
      </c>
      <c r="F26" s="8">
        <f>VLOOKUP(A26,'[1]2月'!$A:$L,12,0)</f>
        <v>144</v>
      </c>
      <c r="G26" s="8">
        <f t="shared" si="0"/>
        <v>43.2</v>
      </c>
      <c r="H26" s="9">
        <v>0.3</v>
      </c>
      <c r="I26" s="13" t="s">
        <v>1367</v>
      </c>
      <c r="J26" s="25" t="str">
        <f>VLOOKUP(A26,'[2]武汉佰钧成（项目名称变更后)发税审底稿第二版'!$B:$T,19,0)</f>
        <v>技术开发</v>
      </c>
      <c r="K26" s="25"/>
    </row>
    <row r="27" spans="1:11" ht="15" customHeight="1" x14ac:dyDescent="0.15">
      <c r="A27" s="6" t="s">
        <v>65</v>
      </c>
      <c r="B27" s="7" t="s">
        <v>66</v>
      </c>
      <c r="C27" s="6" t="s">
        <v>417</v>
      </c>
      <c r="D27" s="6" t="s">
        <v>11</v>
      </c>
      <c r="E27" s="40" t="str">
        <f>VLOOKUP(A27,'[3]2月工时记录表'!$A:$J,5,0)</f>
        <v>产品概要设计、产品详细设计、框架平台设计</v>
      </c>
      <c r="F27" s="8">
        <f>VLOOKUP(A27,'[1]2月'!$A:$L,12,0)</f>
        <v>144</v>
      </c>
      <c r="G27" s="8">
        <f t="shared" si="0"/>
        <v>43.2</v>
      </c>
      <c r="H27" s="9">
        <v>0.3</v>
      </c>
      <c r="I27" s="13" t="s">
        <v>1367</v>
      </c>
      <c r="J27" s="25" t="str">
        <f>VLOOKUP(A27,'[2]武汉佰钧成（项目名称变更后)发税审底稿第二版'!$B:$T,19,0)</f>
        <v>技术开发</v>
      </c>
      <c r="K27" s="25"/>
    </row>
    <row r="28" spans="1:11" ht="15" customHeight="1" x14ac:dyDescent="0.15">
      <c r="A28" s="6" t="s">
        <v>61</v>
      </c>
      <c r="B28" s="7" t="s">
        <v>62</v>
      </c>
      <c r="C28" s="6" t="s">
        <v>417</v>
      </c>
      <c r="D28" s="6" t="s">
        <v>11</v>
      </c>
      <c r="E28" s="40" t="str">
        <f>VLOOKUP(A28,'[3]2月工时记录表'!$A:$J,5,0)</f>
        <v xml:space="preserve">编写原型系统代码 </v>
      </c>
      <c r="F28" s="8">
        <f>VLOOKUP(A28,'[1]2月'!$A:$L,12,0)</f>
        <v>144</v>
      </c>
      <c r="G28" s="8">
        <f t="shared" si="0"/>
        <v>43.2</v>
      </c>
      <c r="H28" s="9">
        <v>0.3</v>
      </c>
      <c r="I28" s="13" t="s">
        <v>1367</v>
      </c>
      <c r="J28" s="25" t="str">
        <f>VLOOKUP(A28,'[2]武汉佰钧成（项目名称变更后)发税审底稿第二版'!$B:$T,19,0)</f>
        <v>测试工作</v>
      </c>
      <c r="K28" s="25"/>
    </row>
    <row r="29" spans="1:11" ht="15" customHeight="1" x14ac:dyDescent="0.15">
      <c r="A29" s="6" t="s">
        <v>67</v>
      </c>
      <c r="B29" s="7" t="s">
        <v>68</v>
      </c>
      <c r="C29" s="6" t="s">
        <v>417</v>
      </c>
      <c r="D29" s="6" t="s">
        <v>11</v>
      </c>
      <c r="E29" s="40" t="str">
        <f>VLOOKUP(A29,'[3]2月工时记录表'!$A:$J,5,0)</f>
        <v>产品概要设计、产品详细设计、框架平台设计</v>
      </c>
      <c r="F29" s="8">
        <f>VLOOKUP(A29,'[1]2月'!$A:$L,12,0)</f>
        <v>144</v>
      </c>
      <c r="G29" s="8">
        <f t="shared" si="0"/>
        <v>72</v>
      </c>
      <c r="H29" s="9">
        <v>0.5</v>
      </c>
      <c r="I29" s="13" t="s">
        <v>1367</v>
      </c>
      <c r="J29" s="25" t="str">
        <f>VLOOKUP(A29,'[2]武汉佰钧成（项目名称变更后)发税审底稿第二版'!$B:$T,19,0)</f>
        <v>技术开发</v>
      </c>
      <c r="K29" s="25"/>
    </row>
    <row r="30" spans="1:11" ht="15" customHeight="1" x14ac:dyDescent="0.15">
      <c r="A30" s="6" t="s">
        <v>73</v>
      </c>
      <c r="B30" s="7" t="s">
        <v>429</v>
      </c>
      <c r="C30" s="6" t="s">
        <v>417</v>
      </c>
      <c r="D30" s="6" t="s">
        <v>11</v>
      </c>
      <c r="E30" s="40" t="str">
        <f>VLOOKUP(A30,'[3]2月工时记录表'!$A:$J,5,0)</f>
        <v>产品概要设计、产品详细设计、框架平台设计</v>
      </c>
      <c r="F30" s="8">
        <f>VLOOKUP(A30,'[1]2月'!$A:$L,12,0)</f>
        <v>144</v>
      </c>
      <c r="G30" s="8">
        <f t="shared" si="0"/>
        <v>28.8</v>
      </c>
      <c r="H30" s="9">
        <v>0.2</v>
      </c>
      <c r="I30" s="13" t="s">
        <v>1367</v>
      </c>
      <c r="J30" s="25" t="str">
        <f>VLOOKUP(A30,'[2]武汉佰钧成（项目名称变更后)发税审底稿第二版'!$B:$T,19,0)</f>
        <v>测试经理</v>
      </c>
      <c r="K30" s="25"/>
    </row>
    <row r="31" spans="1:11" ht="15" customHeight="1" x14ac:dyDescent="0.15">
      <c r="A31" s="6" t="s">
        <v>45</v>
      </c>
      <c r="B31" s="7" t="s">
        <v>46</v>
      </c>
      <c r="C31" s="6" t="s">
        <v>417</v>
      </c>
      <c r="D31" s="6" t="s">
        <v>11</v>
      </c>
      <c r="E31" s="40" t="str">
        <f>VLOOKUP(A31,'[3]2月工时记录表'!$A:$J,5,0)</f>
        <v xml:space="preserve">编写原型系统代码 </v>
      </c>
      <c r="F31" s="8">
        <f>VLOOKUP(A31,'[1]2月'!$A:$L,12,0)</f>
        <v>144</v>
      </c>
      <c r="G31" s="8">
        <f t="shared" si="0"/>
        <v>72</v>
      </c>
      <c r="H31" s="9">
        <v>0.5</v>
      </c>
      <c r="I31" s="13" t="s">
        <v>1367</v>
      </c>
      <c r="J31" s="25" t="str">
        <f>VLOOKUP(A31,'[2]武汉佰钧成（项目名称变更后)发税审底稿第二版'!$B:$T,19,0)</f>
        <v>技术开发</v>
      </c>
      <c r="K31" s="25"/>
    </row>
    <row r="32" spans="1:11" ht="15" customHeight="1" x14ac:dyDescent="0.15">
      <c r="A32" s="6" t="s">
        <v>12</v>
      </c>
      <c r="B32" s="7" t="s">
        <v>13</v>
      </c>
      <c r="C32" s="6" t="s">
        <v>417</v>
      </c>
      <c r="D32" s="6" t="s">
        <v>11</v>
      </c>
      <c r="E32" s="40" t="str">
        <f>VLOOKUP(A32,'[3]2月工时记录表'!$A:$J,5,0)</f>
        <v>原型测试文档的汇总</v>
      </c>
      <c r="F32" s="8">
        <f>VLOOKUP(A32,'[1]2月'!$A:$L,12,0)</f>
        <v>144</v>
      </c>
      <c r="G32" s="8">
        <f t="shared" si="0"/>
        <v>72</v>
      </c>
      <c r="H32" s="9">
        <v>0.5</v>
      </c>
      <c r="I32" s="13" t="s">
        <v>1367</v>
      </c>
      <c r="J32" s="25" t="str">
        <f>VLOOKUP(A32,'[2]武汉佰钧成（项目名称变更后)发税审底稿第二版'!$B:$T,19,0)</f>
        <v>测试工作</v>
      </c>
      <c r="K32" s="25"/>
    </row>
    <row r="33" spans="1:11" ht="15" customHeight="1" x14ac:dyDescent="0.15">
      <c r="A33" s="6" t="s">
        <v>47</v>
      </c>
      <c r="B33" s="7" t="s">
        <v>48</v>
      </c>
      <c r="C33" s="6" t="s">
        <v>417</v>
      </c>
      <c r="D33" s="6" t="s">
        <v>11</v>
      </c>
      <c r="E33" s="40" t="str">
        <f>VLOOKUP(A33,'[3]2月工时记录表'!$A:$J,5,0)</f>
        <v>产品概要设计、产品详细设计、框架平台设计</v>
      </c>
      <c r="F33" s="8">
        <f>VLOOKUP(A33,'[1]2月'!$A:$L,12,0)</f>
        <v>144</v>
      </c>
      <c r="G33" s="8">
        <f t="shared" si="0"/>
        <v>43.2</v>
      </c>
      <c r="H33" s="9">
        <v>0.3</v>
      </c>
      <c r="I33" s="13" t="s">
        <v>1367</v>
      </c>
      <c r="J33" s="25" t="str">
        <f>VLOOKUP(A33,'[2]武汉佰钧成（项目名称变更后)发税审底稿第二版'!$B:$T,19,0)</f>
        <v>技术开发</v>
      </c>
      <c r="K33" s="25"/>
    </row>
    <row r="34" spans="1:11" ht="15" customHeight="1" x14ac:dyDescent="0.15">
      <c r="A34" s="6" t="s">
        <v>41</v>
      </c>
      <c r="B34" s="7" t="s">
        <v>42</v>
      </c>
      <c r="C34" s="6" t="s">
        <v>417</v>
      </c>
      <c r="D34" s="6" t="s">
        <v>11</v>
      </c>
      <c r="E34" s="40" t="str">
        <f>VLOOKUP(A34,'[3]2月工时记录表'!$A:$J,5,0)</f>
        <v>产品概要设计、产品详细设计、框架平台设计</v>
      </c>
      <c r="F34" s="8">
        <f>VLOOKUP(A34,'[1]2月'!$A:$L,12,0)</f>
        <v>144</v>
      </c>
      <c r="G34" s="8">
        <f t="shared" si="0"/>
        <v>43.2</v>
      </c>
      <c r="H34" s="9">
        <v>0.3</v>
      </c>
      <c r="I34" s="13" t="s">
        <v>1367</v>
      </c>
      <c r="J34" s="25" t="str">
        <f>VLOOKUP(A34,'[2]武汉佰钧成（项目名称变更后)发税审底稿第二版'!$B:$T,19,0)</f>
        <v>测试工作</v>
      </c>
      <c r="K34" s="25"/>
    </row>
    <row r="35" spans="1:11" ht="15" customHeight="1" x14ac:dyDescent="0.15">
      <c r="A35" s="6" t="s">
        <v>19</v>
      </c>
      <c r="B35" s="7" t="s">
        <v>20</v>
      </c>
      <c r="C35" s="6" t="s">
        <v>417</v>
      </c>
      <c r="D35" s="6" t="s">
        <v>11</v>
      </c>
      <c r="E35" s="40" t="str">
        <f>VLOOKUP(A35,'[3]2月工时记录表'!$A:$J,5,0)</f>
        <v>产品概要设计、产品详细设计、框架平台设计</v>
      </c>
      <c r="F35" s="8">
        <f>VLOOKUP(A35,'[1]2月'!$A:$L,12,0)</f>
        <v>104</v>
      </c>
      <c r="G35" s="8">
        <f t="shared" si="0"/>
        <v>52</v>
      </c>
      <c r="H35" s="9">
        <v>0.5</v>
      </c>
      <c r="I35" s="13" t="s">
        <v>1367</v>
      </c>
      <c r="J35" s="25" t="str">
        <f>VLOOKUP(A35,'[2]武汉佰钧成（项目名称变更后)发税审底稿第二版'!$B:$T,19,0)</f>
        <v>技术开发</v>
      </c>
      <c r="K35" s="25"/>
    </row>
    <row r="36" spans="1:11" ht="15" customHeight="1" x14ac:dyDescent="0.15">
      <c r="A36" s="6" t="s">
        <v>49</v>
      </c>
      <c r="B36" s="7" t="s">
        <v>50</v>
      </c>
      <c r="C36" s="6" t="s">
        <v>417</v>
      </c>
      <c r="D36" s="6" t="s">
        <v>11</v>
      </c>
      <c r="E36" s="40" t="str">
        <f>VLOOKUP(A36,'[3]2月工时记录表'!$A:$J,5,0)</f>
        <v>原型测试文档的汇总</v>
      </c>
      <c r="F36" s="8">
        <f>VLOOKUP(A36,'[1]2月'!$A:$L,12,0)</f>
        <v>144</v>
      </c>
      <c r="G36" s="8">
        <f t="shared" si="0"/>
        <v>43.2</v>
      </c>
      <c r="H36" s="9">
        <v>0.3</v>
      </c>
      <c r="I36" s="13" t="s">
        <v>1367</v>
      </c>
      <c r="J36" s="25" t="str">
        <f>VLOOKUP(A36,'[2]武汉佰钧成（项目名称变更后)发税审底稿第二版'!$B:$T,19,0)</f>
        <v>测试工作</v>
      </c>
      <c r="K36" s="25"/>
    </row>
    <row r="37" spans="1:11" ht="15" customHeight="1" x14ac:dyDescent="0.15">
      <c r="A37" s="6" t="s">
        <v>23</v>
      </c>
      <c r="B37" s="7" t="s">
        <v>24</v>
      </c>
      <c r="C37" s="6" t="s">
        <v>417</v>
      </c>
      <c r="D37" s="6" t="s">
        <v>11</v>
      </c>
      <c r="E37" s="40" t="str">
        <f>VLOOKUP(A37,'[3]2月工时记录表'!$A:$J,5,0)</f>
        <v>产品概要设计、产品详细设计、框架平台设计</v>
      </c>
      <c r="F37" s="8">
        <f>VLOOKUP(A37,'[1]2月'!$A:$L,12,0)</f>
        <v>144</v>
      </c>
      <c r="G37" s="8">
        <f t="shared" si="0"/>
        <v>28.8</v>
      </c>
      <c r="H37" s="9">
        <v>0.2</v>
      </c>
      <c r="I37" s="13" t="s">
        <v>1367</v>
      </c>
      <c r="J37" s="25" t="str">
        <f>VLOOKUP(A37,'[2]武汉佰钧成（项目名称变更后)发税审底稿第二版'!$B:$T,19,0)</f>
        <v>技术开发</v>
      </c>
      <c r="K37" s="25"/>
    </row>
    <row r="38" spans="1:11" ht="15" customHeight="1" x14ac:dyDescent="0.15">
      <c r="A38" s="6" t="s">
        <v>25</v>
      </c>
      <c r="B38" s="7" t="s">
        <v>26</v>
      </c>
      <c r="C38" s="6" t="s">
        <v>417</v>
      </c>
      <c r="D38" s="6" t="s">
        <v>11</v>
      </c>
      <c r="E38" s="40" t="str">
        <f>VLOOKUP(A38,'[3]2月工时记录表'!$A:$J,5,0)</f>
        <v>产品概要设计、产品详细设计、框架平台设计</v>
      </c>
      <c r="F38" s="8">
        <f>VLOOKUP(A38,'[1]2月'!$A:$L,12,0)</f>
        <v>144</v>
      </c>
      <c r="G38" s="8">
        <f t="shared" si="0"/>
        <v>43.2</v>
      </c>
      <c r="H38" s="9">
        <v>0.3</v>
      </c>
      <c r="I38" s="13" t="s">
        <v>1367</v>
      </c>
      <c r="J38" s="25" t="str">
        <f>VLOOKUP(A38,'[2]武汉佰钧成（项目名称变更后)发税审底稿第二版'!$B:$T,19,0)</f>
        <v>技术开发</v>
      </c>
      <c r="K38" s="25"/>
    </row>
    <row r="39" spans="1:11" ht="15" customHeight="1" x14ac:dyDescent="0.15">
      <c r="A39" s="6" t="s">
        <v>27</v>
      </c>
      <c r="B39" s="7" t="s">
        <v>28</v>
      </c>
      <c r="C39" s="6" t="s">
        <v>417</v>
      </c>
      <c r="D39" s="6" t="s">
        <v>11</v>
      </c>
      <c r="E39" s="40" t="str">
        <f>VLOOKUP(A39,'[3]2月工时记录表'!$A:$J,5,0)</f>
        <v>文档版本管理服务器维护</v>
      </c>
      <c r="F39" s="8">
        <f>VLOOKUP(A39,'[1]2月'!$A:$L,12,0)</f>
        <v>72</v>
      </c>
      <c r="G39" s="8">
        <f t="shared" si="0"/>
        <v>36</v>
      </c>
      <c r="H39" s="9">
        <v>0.5</v>
      </c>
      <c r="I39" s="13" t="s">
        <v>1367</v>
      </c>
      <c r="J39" s="25" t="str">
        <f>VLOOKUP(A39,'[2]武汉佰钧成（项目名称变更后)发税审底稿第二版'!$B:$T,19,0)</f>
        <v>技术开发</v>
      </c>
      <c r="K39" s="25"/>
    </row>
    <row r="40" spans="1:11" ht="15" customHeight="1" x14ac:dyDescent="0.15">
      <c r="A40" s="6" t="s">
        <v>122</v>
      </c>
      <c r="B40" s="7" t="s">
        <v>430</v>
      </c>
      <c r="C40" s="6" t="s">
        <v>417</v>
      </c>
      <c r="D40" s="6" t="s">
        <v>77</v>
      </c>
      <c r="E40" s="40" t="str">
        <f>VLOOKUP(A40,'[4]2月工时记录表'!$A:$I,5,0)</f>
        <v>制定体验客户体验流程</v>
      </c>
      <c r="F40" s="8">
        <f>VLOOKUP(A40,'[1]2月'!$A:$L,12,0)</f>
        <v>144</v>
      </c>
      <c r="G40" s="8">
        <f t="shared" si="0"/>
        <v>28.8</v>
      </c>
      <c r="H40" s="9">
        <v>0.2</v>
      </c>
      <c r="I40" s="13" t="s">
        <v>1367</v>
      </c>
      <c r="J40" s="25" t="str">
        <f>VLOOKUP(A40,'[2]武汉佰钧成（项目名称变更后)发税审底稿第二版'!$B:$T,19,0)</f>
        <v>项目经理</v>
      </c>
      <c r="K40" s="25"/>
    </row>
    <row r="41" spans="1:11" ht="15" customHeight="1" x14ac:dyDescent="0.15">
      <c r="A41" s="6" t="s">
        <v>114</v>
      </c>
      <c r="B41" s="7" t="s">
        <v>115</v>
      </c>
      <c r="C41" s="6" t="s">
        <v>417</v>
      </c>
      <c r="D41" s="6" t="s">
        <v>77</v>
      </c>
      <c r="E41" s="40" t="str">
        <f>VLOOKUP(A41,'[4]2月工时记录表'!$A:$I,5,0)</f>
        <v>制定客户体验计划</v>
      </c>
      <c r="F41" s="8">
        <f>VLOOKUP(A41,'[1]2月'!$A:$L,12,0)</f>
        <v>144</v>
      </c>
      <c r="G41" s="8">
        <f t="shared" si="0"/>
        <v>72</v>
      </c>
      <c r="H41" s="9">
        <v>0.5</v>
      </c>
      <c r="I41" s="13" t="s">
        <v>1367</v>
      </c>
      <c r="J41" s="25" t="str">
        <f>VLOOKUP(A41,'[2]武汉佰钧成（项目名称变更后)发税审底稿第二版'!$B:$T,19,0)</f>
        <v>技术经理</v>
      </c>
      <c r="K41" s="25"/>
    </row>
    <row r="42" spans="1:11" ht="15" customHeight="1" x14ac:dyDescent="0.15">
      <c r="A42" s="6" t="s">
        <v>86</v>
      </c>
      <c r="B42" s="7" t="s">
        <v>87</v>
      </c>
      <c r="C42" s="6" t="s">
        <v>417</v>
      </c>
      <c r="D42" s="6" t="s">
        <v>77</v>
      </c>
      <c r="E42" s="40" t="str">
        <f>VLOOKUP(A42,'[4]2月工时记录表'!$A:$I,5,0)</f>
        <v>项目日常后勤管理</v>
      </c>
      <c r="F42" s="8">
        <f>VLOOKUP(A42,'[1]2月'!$A:$L,12,0)</f>
        <v>144</v>
      </c>
      <c r="G42" s="8">
        <f t="shared" si="0"/>
        <v>72</v>
      </c>
      <c r="H42" s="9">
        <v>0.5</v>
      </c>
      <c r="I42" s="13" t="s">
        <v>1367</v>
      </c>
      <c r="J42" s="25" t="str">
        <f>VLOOKUP(A42,'[2]武汉佰钧成（项目名称变更后)发税审底稿第二版'!$B:$T,19,0)</f>
        <v>后勤管理</v>
      </c>
      <c r="K42" s="25"/>
    </row>
    <row r="43" spans="1:11" ht="15" customHeight="1" x14ac:dyDescent="0.15">
      <c r="A43" s="6" t="s">
        <v>108</v>
      </c>
      <c r="B43" s="7" t="s">
        <v>109</v>
      </c>
      <c r="C43" s="6" t="s">
        <v>417</v>
      </c>
      <c r="D43" s="6" t="s">
        <v>77</v>
      </c>
      <c r="E43" s="40" t="str">
        <f>VLOOKUP(A43,'[4]2月工时记录表'!$A:$I,5,0)</f>
        <v>系统运行计划管理模块客户体验计划</v>
      </c>
      <c r="F43" s="8">
        <f>VLOOKUP(A43,'[1]2月'!$A:$L,12,0)</f>
        <v>144</v>
      </c>
      <c r="G43" s="8">
        <f t="shared" si="0"/>
        <v>144</v>
      </c>
      <c r="H43" s="9">
        <v>1</v>
      </c>
      <c r="I43" s="13" t="s">
        <v>1367</v>
      </c>
      <c r="J43" s="25" t="str">
        <f>VLOOKUP(A43,'[2]武汉佰钧成（项目名称变更后)发税审底稿第二版'!$B:$T,19,0)</f>
        <v>技术开发</v>
      </c>
      <c r="K43" s="25"/>
    </row>
    <row r="44" spans="1:11" ht="15" customHeight="1" x14ac:dyDescent="0.15">
      <c r="A44" s="6" t="s">
        <v>431</v>
      </c>
      <c r="B44" s="7" t="s">
        <v>432</v>
      </c>
      <c r="C44" s="6" t="s">
        <v>417</v>
      </c>
      <c r="D44" s="6" t="s">
        <v>77</v>
      </c>
      <c r="E44" s="40" t="str">
        <f>VLOOKUP(A44,'[4]2月工时记录表'!$A:$I,5,0)</f>
        <v>系统运行并网管理模块客户体验计划</v>
      </c>
      <c r="F44" s="8">
        <f>VLOOKUP(A44,'[1]2月'!$A:$L,12,0)</f>
        <v>24</v>
      </c>
      <c r="G44" s="8">
        <f t="shared" si="0"/>
        <v>12</v>
      </c>
      <c r="H44" s="9">
        <v>0.5</v>
      </c>
      <c r="I44" s="13" t="s">
        <v>1367</v>
      </c>
      <c r="J44" s="25" t="str">
        <f>VLOOKUP(A44,'[2]武汉佰钧成（项目名称变更后)发税审底稿第二版'!$B:$T,19,0)</f>
        <v>技术开发</v>
      </c>
      <c r="K44" s="25"/>
    </row>
    <row r="45" spans="1:11" ht="15" customHeight="1" x14ac:dyDescent="0.15">
      <c r="A45" s="6" t="s">
        <v>110</v>
      </c>
      <c r="B45" s="7" t="s">
        <v>111</v>
      </c>
      <c r="C45" s="6" t="s">
        <v>417</v>
      </c>
      <c r="D45" s="6" t="s">
        <v>77</v>
      </c>
      <c r="E45" s="40" t="str">
        <f>VLOOKUP(A45,'[4]2月工时记录表'!$A:$I,5,0)</f>
        <v>测试文档记录</v>
      </c>
      <c r="F45" s="8">
        <f>VLOOKUP(A45,'[1]2月'!$A:$L,12,0)</f>
        <v>144</v>
      </c>
      <c r="G45" s="8">
        <f t="shared" si="0"/>
        <v>72</v>
      </c>
      <c r="H45" s="9">
        <v>0.5</v>
      </c>
      <c r="I45" s="13" t="s">
        <v>1367</v>
      </c>
      <c r="J45" s="25" t="str">
        <f>VLOOKUP(A45,'[2]武汉佰钧成（项目名称变更后)发税审底稿第二版'!$B:$T,19,0)</f>
        <v>测试工作</v>
      </c>
      <c r="K45" s="25"/>
    </row>
    <row r="46" spans="1:11" ht="15" customHeight="1" x14ac:dyDescent="0.15">
      <c r="A46" s="6" t="s">
        <v>118</v>
      </c>
      <c r="B46" s="7" t="s">
        <v>119</v>
      </c>
      <c r="C46" s="6" t="s">
        <v>417</v>
      </c>
      <c r="D46" s="6" t="s">
        <v>77</v>
      </c>
      <c r="E46" s="40" t="str">
        <f>VLOOKUP(A46,'[4]2月工时记录表'!$A:$I,5,0)</f>
        <v>仓储配送管理模块客户体验计划</v>
      </c>
      <c r="F46" s="8">
        <f>VLOOKUP(A46,'[1]2月'!$A:$L,12,0)</f>
        <v>144</v>
      </c>
      <c r="G46" s="8">
        <f t="shared" si="0"/>
        <v>144</v>
      </c>
      <c r="H46" s="9">
        <v>1</v>
      </c>
      <c r="I46" s="13" t="s">
        <v>1367</v>
      </c>
      <c r="J46" s="25" t="str">
        <f>VLOOKUP(A46,'[2]武汉佰钧成（项目名称变更后)发税审底稿第二版'!$B:$T,19,0)</f>
        <v>技术开发</v>
      </c>
      <c r="K46" s="25"/>
    </row>
    <row r="47" spans="1:11" ht="15" customHeight="1" x14ac:dyDescent="0.15">
      <c r="A47" s="6" t="s">
        <v>433</v>
      </c>
      <c r="B47" s="7" t="s">
        <v>434</v>
      </c>
      <c r="C47" s="6" t="s">
        <v>417</v>
      </c>
      <c r="D47" s="6" t="s">
        <v>77</v>
      </c>
      <c r="E47" s="40" t="str">
        <f>VLOOKUP(A47,'[4]2月工时记录表'!$A:$I,5,0)</f>
        <v>设备资产管、设备维护检修管理、配网基建造价管理、配网基建综合管理模块可运行测试</v>
      </c>
      <c r="F47" s="8">
        <f>VLOOKUP(A47,'[1]2月'!$A:$L,12,0)</f>
        <v>40</v>
      </c>
      <c r="G47" s="8">
        <f t="shared" si="0"/>
        <v>40</v>
      </c>
      <c r="H47" s="9">
        <v>1</v>
      </c>
      <c r="I47" s="13" t="s">
        <v>1367</v>
      </c>
      <c r="J47" s="25" t="str">
        <f>VLOOKUP(A47,'[2]武汉佰钧成（项目名称变更后)发税审底稿第二版'!$B:$T,19,0)</f>
        <v>测试工作</v>
      </c>
      <c r="K47" s="25"/>
    </row>
    <row r="48" spans="1:11" ht="15" customHeight="1" x14ac:dyDescent="0.15">
      <c r="A48" s="6" t="s">
        <v>106</v>
      </c>
      <c r="B48" s="7" t="s">
        <v>107</v>
      </c>
      <c r="C48" s="6" t="s">
        <v>417</v>
      </c>
      <c r="D48" s="6" t="s">
        <v>77</v>
      </c>
      <c r="E48" s="40" t="str">
        <f>VLOOKUP(A48,'[4]2月工时记录表'!$A:$I,5,0)</f>
        <v>测试文档记录</v>
      </c>
      <c r="F48" s="8">
        <f>VLOOKUP(A48,'[1]2月'!$A:$L,12,0)</f>
        <v>144</v>
      </c>
      <c r="G48" s="8">
        <f t="shared" si="0"/>
        <v>72</v>
      </c>
      <c r="H48" s="9">
        <v>0.5</v>
      </c>
      <c r="I48" s="13" t="s">
        <v>1367</v>
      </c>
      <c r="J48" s="25" t="str">
        <f>VLOOKUP(A48,'[2]武汉佰钧成（项目名称变更后)发税审底稿第二版'!$B:$T,19,0)</f>
        <v>测试工作</v>
      </c>
      <c r="K48" s="25"/>
    </row>
    <row r="49" spans="1:11" ht="15" customHeight="1" x14ac:dyDescent="0.15">
      <c r="A49" s="6" t="s">
        <v>112</v>
      </c>
      <c r="B49" s="7" t="s">
        <v>113</v>
      </c>
      <c r="C49" s="6" t="s">
        <v>417</v>
      </c>
      <c r="D49" s="6" t="s">
        <v>77</v>
      </c>
      <c r="E49" s="40" t="str">
        <f>VLOOKUP(A49,'[4]2月工时记录表'!$A:$I,5,0)</f>
        <v>投资计划股权投资模块客户体验计划</v>
      </c>
      <c r="F49" s="8">
        <f>VLOOKUP(A49,'[1]2月'!$A:$L,12,0)</f>
        <v>144</v>
      </c>
      <c r="G49" s="8">
        <f t="shared" si="0"/>
        <v>72</v>
      </c>
      <c r="H49" s="9">
        <v>0.5</v>
      </c>
      <c r="I49" s="13" t="s">
        <v>1367</v>
      </c>
      <c r="J49" s="25" t="str">
        <f>VLOOKUP(A49,'[2]武汉佰钧成（项目名称变更后)发税审底稿第二版'!$B:$T,19,0)</f>
        <v>技术开发</v>
      </c>
      <c r="K49" s="25"/>
    </row>
    <row r="50" spans="1:11" ht="15" customHeight="1" x14ac:dyDescent="0.15">
      <c r="A50" s="6" t="s">
        <v>102</v>
      </c>
      <c r="B50" s="7" t="s">
        <v>103</v>
      </c>
      <c r="C50" s="6" t="s">
        <v>417</v>
      </c>
      <c r="D50" s="6" t="s">
        <v>77</v>
      </c>
      <c r="E50" s="40" t="str">
        <f>VLOOKUP(A50,'[4]2月工时记录表'!$A:$I,5,0)</f>
        <v>生产运行管理、生产综合管理模块可运行测试</v>
      </c>
      <c r="F50" s="8">
        <f>VLOOKUP(A50,'[1]2月'!$A:$L,12,0)</f>
        <v>144</v>
      </c>
      <c r="G50" s="8">
        <f t="shared" si="0"/>
        <v>72</v>
      </c>
      <c r="H50" s="9">
        <v>0.5</v>
      </c>
      <c r="I50" s="13" t="s">
        <v>1367</v>
      </c>
      <c r="J50" s="25" t="str">
        <f>VLOOKUP(A50,'[2]武汉佰钧成（项目名称变更后)发税审底稿第二版'!$B:$T,19,0)</f>
        <v>测试工作</v>
      </c>
      <c r="K50" s="25"/>
    </row>
    <row r="51" spans="1:11" ht="15" customHeight="1" x14ac:dyDescent="0.15">
      <c r="A51" s="6" t="s">
        <v>80</v>
      </c>
      <c r="B51" s="7" t="s">
        <v>81</v>
      </c>
      <c r="C51" s="6" t="s">
        <v>417</v>
      </c>
      <c r="D51" s="6" t="s">
        <v>77</v>
      </c>
      <c r="E51" s="40" t="str">
        <f>VLOOKUP(A51,'[4]2月工时记录表'!$A:$I,5,0)</f>
        <v>电力设施保卫管理模块客户体验计划</v>
      </c>
      <c r="F51" s="8">
        <f>VLOOKUP(A51,'[1]2月'!$A:$L,12,0)</f>
        <v>144</v>
      </c>
      <c r="G51" s="8">
        <f t="shared" si="0"/>
        <v>144</v>
      </c>
      <c r="H51" s="9">
        <v>1</v>
      </c>
      <c r="I51" s="13" t="s">
        <v>1367</v>
      </c>
      <c r="J51" s="25" t="str">
        <f>VLOOKUP(A51,'[2]武汉佰钧成（项目名称变更后)发税审底稿第二版'!$B:$T,19,0)</f>
        <v>技术开发</v>
      </c>
      <c r="K51" s="25"/>
    </row>
    <row r="52" spans="1:11" ht="15" customHeight="1" x14ac:dyDescent="0.15">
      <c r="A52" s="6" t="s">
        <v>435</v>
      </c>
      <c r="B52" s="7" t="s">
        <v>436</v>
      </c>
      <c r="C52" s="6" t="s">
        <v>417</v>
      </c>
      <c r="D52" s="6" t="s">
        <v>77</v>
      </c>
      <c r="E52" s="40" t="str">
        <f>VLOOKUP(A52,'[4]2月工时记录表'!$A:$I,5,0)</f>
        <v>风险系统管理、风险体系管理模块可运行测试</v>
      </c>
      <c r="F52" s="8">
        <f>VLOOKUP(A52,'[1]2月'!$A:$L,12,0)</f>
        <v>48</v>
      </c>
      <c r="G52" s="8">
        <f t="shared" si="0"/>
        <v>24</v>
      </c>
      <c r="H52" s="9">
        <v>0.5</v>
      </c>
      <c r="I52" s="13" t="s">
        <v>1367</v>
      </c>
      <c r="J52" s="25" t="str">
        <f>VLOOKUP(A52,'[2]武汉佰钧成（项目名称变更后)发税审底稿第二版'!$B:$T,19,0)</f>
        <v>测试工作</v>
      </c>
      <c r="K52" s="25"/>
    </row>
    <row r="53" spans="1:11" ht="15" customHeight="1" x14ac:dyDescent="0.15">
      <c r="A53" s="6" t="s">
        <v>90</v>
      </c>
      <c r="B53" s="7" t="s">
        <v>91</v>
      </c>
      <c r="C53" s="6" t="s">
        <v>417</v>
      </c>
      <c r="D53" s="6" t="s">
        <v>77</v>
      </c>
      <c r="E53" s="40" t="str">
        <f>VLOOKUP(A53,'[4]2月工时记录表'!$A:$I,5,0)</f>
        <v>二次管理模块客户体验计划</v>
      </c>
      <c r="F53" s="8">
        <f>VLOOKUP(A53,'[1]2月'!$A:$L,12,0)</f>
        <v>144</v>
      </c>
      <c r="G53" s="8">
        <f t="shared" si="0"/>
        <v>72</v>
      </c>
      <c r="H53" s="9">
        <v>0.5</v>
      </c>
      <c r="I53" s="13" t="s">
        <v>1367</v>
      </c>
      <c r="J53" s="25" t="str">
        <f>VLOOKUP(A53,'[2]武汉佰钧成（项目名称变更后)发税审底稿第二版'!$B:$T,19,0)</f>
        <v>技术开发</v>
      </c>
      <c r="K53" s="25"/>
    </row>
    <row r="54" spans="1:11" ht="15" customHeight="1" x14ac:dyDescent="0.15">
      <c r="A54" s="6" t="s">
        <v>437</v>
      </c>
      <c r="B54" s="7" t="s">
        <v>438</v>
      </c>
      <c r="C54" s="6" t="s">
        <v>417</v>
      </c>
      <c r="D54" s="6" t="s">
        <v>77</v>
      </c>
      <c r="E54" s="40" t="str">
        <f>VLOOKUP(A54,'[4]2月工时记录表'!$A:$I,5,0)</f>
        <v>系统运行计划管理、系统运行并网管理模块可运行测试</v>
      </c>
      <c r="F54" s="8">
        <f>VLOOKUP(A54,'[1]2月'!$A:$L,12,0)</f>
        <v>56</v>
      </c>
      <c r="G54" s="8">
        <f t="shared" si="0"/>
        <v>28</v>
      </c>
      <c r="H54" s="9">
        <v>0.5</v>
      </c>
      <c r="I54" s="13" t="s">
        <v>1367</v>
      </c>
      <c r="J54" s="25" t="str">
        <f>VLOOKUP(A54,'[2]武汉佰钧成（项目名称变更后)发税审底稿第二版'!$B:$T,19,0)</f>
        <v>测试工作</v>
      </c>
      <c r="K54" s="25"/>
    </row>
    <row r="55" spans="1:11" ht="15" customHeight="1" x14ac:dyDescent="0.15">
      <c r="A55" s="6" t="s">
        <v>82</v>
      </c>
      <c r="B55" s="7" t="s">
        <v>83</v>
      </c>
      <c r="C55" s="6" t="s">
        <v>417</v>
      </c>
      <c r="D55" s="6" t="s">
        <v>77</v>
      </c>
      <c r="E55" s="40" t="str">
        <f>VLOOKUP(A55,'[4]2月工时记录表'!$A:$I,5,0)</f>
        <v>风险系统管理模块客户体验计划</v>
      </c>
      <c r="F55" s="8">
        <f>VLOOKUP(A55,'[1]2月'!$A:$L,12,0)</f>
        <v>144</v>
      </c>
      <c r="G55" s="8">
        <f t="shared" si="0"/>
        <v>72</v>
      </c>
      <c r="H55" s="9">
        <v>0.5</v>
      </c>
      <c r="I55" s="13" t="s">
        <v>1367</v>
      </c>
      <c r="J55" s="25" t="str">
        <f>VLOOKUP(A55,'[2]武汉佰钧成（项目名称变更后)发税审底稿第二版'!$B:$T,19,0)</f>
        <v>技术开发</v>
      </c>
      <c r="K55" s="25"/>
    </row>
    <row r="56" spans="1:11" ht="15" customHeight="1" x14ac:dyDescent="0.15">
      <c r="A56" s="6" t="s">
        <v>120</v>
      </c>
      <c r="B56" s="7" t="s">
        <v>121</v>
      </c>
      <c r="C56" s="6" t="s">
        <v>417</v>
      </c>
      <c r="D56" s="6" t="s">
        <v>77</v>
      </c>
      <c r="E56" s="40" t="str">
        <f>VLOOKUP(A56,'[4]2月工时记录表'!$A:$I,5,0)</f>
        <v>科技创新管理模块客户体验计划</v>
      </c>
      <c r="F56" s="8">
        <f>VLOOKUP(A56,'[1]2月'!$A:$L,12,0)</f>
        <v>144</v>
      </c>
      <c r="G56" s="8">
        <f t="shared" si="0"/>
        <v>72</v>
      </c>
      <c r="H56" s="9">
        <v>0.5</v>
      </c>
      <c r="I56" s="13" t="s">
        <v>1367</v>
      </c>
      <c r="J56" s="25" t="str">
        <f>VLOOKUP(A56,'[2]武汉佰钧成（项目名称变更后)发税审底稿第二版'!$B:$T,19,0)</f>
        <v>技术开发</v>
      </c>
      <c r="K56" s="25"/>
    </row>
    <row r="57" spans="1:11" ht="15" customHeight="1" x14ac:dyDescent="0.15">
      <c r="A57" s="6" t="s">
        <v>116</v>
      </c>
      <c r="B57" s="7" t="s">
        <v>117</v>
      </c>
      <c r="C57" s="6" t="s">
        <v>417</v>
      </c>
      <c r="D57" s="6" t="s">
        <v>77</v>
      </c>
      <c r="E57" s="40" t="str">
        <f>VLOOKUP(A57,'[4]2月工时记录表'!$A:$I,5,0)</f>
        <v>需求管理模块客户体验计划</v>
      </c>
      <c r="F57" s="8">
        <f>VLOOKUP(A57,'[1]2月'!$A:$L,12,0)</f>
        <v>144</v>
      </c>
      <c r="G57" s="8">
        <f t="shared" si="0"/>
        <v>144</v>
      </c>
      <c r="H57" s="9">
        <v>1</v>
      </c>
      <c r="I57" s="13" t="s">
        <v>1367</v>
      </c>
      <c r="J57" s="25" t="str">
        <f>VLOOKUP(A57,'[2]武汉佰钧成（项目名称变更后)发税审底稿第二版'!$B:$T,19,0)</f>
        <v>技术开发</v>
      </c>
      <c r="K57" s="25"/>
    </row>
    <row r="58" spans="1:11" ht="15" customHeight="1" x14ac:dyDescent="0.15">
      <c r="A58" s="6" t="s">
        <v>96</v>
      </c>
      <c r="B58" s="7" t="s">
        <v>97</v>
      </c>
      <c r="C58" s="6" t="s">
        <v>417</v>
      </c>
      <c r="D58" s="6" t="s">
        <v>77</v>
      </c>
      <c r="E58" s="40" t="str">
        <f>VLOOKUP(A58,'[4]2月工时记录表'!$A:$I,5,0)</f>
        <v>技术管理模块客户体验计划</v>
      </c>
      <c r="F58" s="8">
        <f>VLOOKUP(A58,'[1]2月'!$A:$L,12,0)</f>
        <v>120</v>
      </c>
      <c r="G58" s="8">
        <f t="shared" si="0"/>
        <v>36</v>
      </c>
      <c r="H58" s="9">
        <v>0.3</v>
      </c>
      <c r="I58" s="13" t="s">
        <v>1367</v>
      </c>
      <c r="J58" s="25" t="str">
        <f>VLOOKUP(A58,'[2]武汉佰钧成（项目名称变更后)发税审底稿第二版'!$B:$T,19,0)</f>
        <v>技术开发</v>
      </c>
      <c r="K58" s="25"/>
    </row>
    <row r="59" spans="1:11" ht="15" customHeight="1" x14ac:dyDescent="0.15">
      <c r="A59" s="6" t="s">
        <v>88</v>
      </c>
      <c r="B59" s="7" t="s">
        <v>89</v>
      </c>
      <c r="C59" s="6" t="s">
        <v>417</v>
      </c>
      <c r="D59" s="6" t="s">
        <v>77</v>
      </c>
      <c r="E59" s="40" t="str">
        <f>VLOOKUP(A59,'[4]2月工时记录表'!$A:$I,5,0)</f>
        <v>模块间配合与人员协调</v>
      </c>
      <c r="F59" s="8">
        <f>VLOOKUP(A59,'[1]2月'!$A:$L,12,0)</f>
        <v>144</v>
      </c>
      <c r="G59" s="8">
        <f t="shared" si="0"/>
        <v>72</v>
      </c>
      <c r="H59" s="9">
        <v>0.5</v>
      </c>
      <c r="I59" s="13" t="s">
        <v>1367</v>
      </c>
      <c r="J59" s="25" t="str">
        <f>VLOOKUP(A59,'[2]武汉佰钧成（项目名称变更后)发税审底稿第二版'!$B:$T,19,0)</f>
        <v>配置管理</v>
      </c>
      <c r="K59" s="25"/>
    </row>
    <row r="60" spans="1:11" ht="15" customHeight="1" x14ac:dyDescent="0.15">
      <c r="A60" s="6" t="s">
        <v>78</v>
      </c>
      <c r="B60" s="7" t="s">
        <v>79</v>
      </c>
      <c r="C60" s="6" t="s">
        <v>417</v>
      </c>
      <c r="D60" s="6" t="s">
        <v>77</v>
      </c>
      <c r="E60" s="40" t="str">
        <f>VLOOKUP(A60,'[4]2月工时记录表'!$A:$I,5,0)</f>
        <v>设备资产管模块客户体验计划</v>
      </c>
      <c r="F60" s="8">
        <f>VLOOKUP(A60,'[1]2月'!$A:$L,12,0)</f>
        <v>16</v>
      </c>
      <c r="G60" s="8">
        <f t="shared" si="0"/>
        <v>8</v>
      </c>
      <c r="H60" s="9">
        <v>0.5</v>
      </c>
      <c r="I60" s="13" t="s">
        <v>1367</v>
      </c>
      <c r="J60" s="25" t="str">
        <f>VLOOKUP(A60,'[2]武汉佰钧成（项目名称变更后)发税审底稿第二版'!$B:$T,19,0)</f>
        <v>技术开发</v>
      </c>
      <c r="K60" s="25"/>
    </row>
    <row r="61" spans="1:11" ht="15" customHeight="1" x14ac:dyDescent="0.15">
      <c r="A61" s="6" t="s">
        <v>104</v>
      </c>
      <c r="B61" s="7" t="s">
        <v>105</v>
      </c>
      <c r="C61" s="6" t="s">
        <v>417</v>
      </c>
      <c r="D61" s="6" t="s">
        <v>77</v>
      </c>
      <c r="E61" s="40" t="str">
        <f>VLOOKUP(A61,'[4]2月工时记录表'!$A:$I,5,0)</f>
        <v>投资机会配网基建模块客户体验计划</v>
      </c>
      <c r="F61" s="8">
        <f>VLOOKUP(A61,'[1]2月'!$A:$L,12,0)</f>
        <v>144</v>
      </c>
      <c r="G61" s="8">
        <f t="shared" si="0"/>
        <v>72</v>
      </c>
      <c r="H61" s="9">
        <v>0.5</v>
      </c>
      <c r="I61" s="13" t="s">
        <v>1367</v>
      </c>
      <c r="J61" s="25" t="str">
        <f>VLOOKUP(A61,'[2]武汉佰钧成（项目名称变更后)发税审底稿第二版'!$B:$T,19,0)</f>
        <v>技术开发</v>
      </c>
      <c r="K61" s="25"/>
    </row>
    <row r="62" spans="1:11" ht="15" customHeight="1" x14ac:dyDescent="0.15">
      <c r="A62" s="6" t="s">
        <v>439</v>
      </c>
      <c r="B62" s="7" t="s">
        <v>440</v>
      </c>
      <c r="C62" s="6" t="s">
        <v>417</v>
      </c>
      <c r="D62" s="6" t="s">
        <v>77</v>
      </c>
      <c r="E62" s="40" t="str">
        <f>VLOOKUP(A62,'[4]2月工时记录表'!$A:$I,5,0)</f>
        <v>投资计划科技项目模块客户体验计划</v>
      </c>
      <c r="F62" s="8">
        <f>VLOOKUP(A62,'[1]2月'!$A:$L,12,0)</f>
        <v>8</v>
      </c>
      <c r="G62" s="8">
        <f t="shared" si="0"/>
        <v>8</v>
      </c>
      <c r="H62" s="9">
        <v>1</v>
      </c>
      <c r="I62" s="13" t="s">
        <v>1367</v>
      </c>
      <c r="J62" s="25" t="str">
        <f>VLOOKUP(A62,'[2]武汉佰钧成（项目名称变更后)发税审底稿第二版'!$B:$T,19,0)</f>
        <v>技术开发</v>
      </c>
      <c r="K62" s="25"/>
    </row>
    <row r="63" spans="1:11" ht="15" customHeight="1" x14ac:dyDescent="0.15">
      <c r="A63" s="6" t="s">
        <v>84</v>
      </c>
      <c r="B63" s="7" t="s">
        <v>85</v>
      </c>
      <c r="C63" s="6" t="s">
        <v>417</v>
      </c>
      <c r="D63" s="6" t="s">
        <v>77</v>
      </c>
      <c r="E63" s="40" t="str">
        <f>VLOOKUP(A63,'[4]2月工时记录表'!$A:$I,5,0)</f>
        <v>安全综合管理模块客户体验计划</v>
      </c>
      <c r="F63" s="8">
        <f>VLOOKUP(A63,'[1]2月'!$A:$L,12,0)</f>
        <v>136</v>
      </c>
      <c r="G63" s="8">
        <f t="shared" si="0"/>
        <v>68</v>
      </c>
      <c r="H63" s="9">
        <v>0.5</v>
      </c>
      <c r="I63" s="13" t="s">
        <v>1367</v>
      </c>
      <c r="J63" s="25" t="str">
        <f>VLOOKUP(A63,'[2]武汉佰钧成（项目名称变更后)发税审底稿第二版'!$B:$T,19,0)</f>
        <v>技术开发</v>
      </c>
      <c r="K63" s="25"/>
    </row>
    <row r="64" spans="1:11" ht="15" customHeight="1" x14ac:dyDescent="0.15">
      <c r="A64" s="6" t="s">
        <v>75</v>
      </c>
      <c r="B64" s="7" t="s">
        <v>76</v>
      </c>
      <c r="C64" s="6" t="s">
        <v>417</v>
      </c>
      <c r="D64" s="6" t="s">
        <v>77</v>
      </c>
      <c r="E64" s="40" t="str">
        <f>VLOOKUP(A64,'[4]2月工时记录表'!$A:$I,5,0)</f>
        <v>公共应用模块客户体验计划</v>
      </c>
      <c r="F64" s="8">
        <f>VLOOKUP(A64,'[1]2月'!$A:$L,12,0)</f>
        <v>136</v>
      </c>
      <c r="G64" s="8">
        <f t="shared" si="0"/>
        <v>68</v>
      </c>
      <c r="H64" s="9">
        <v>0.5</v>
      </c>
      <c r="I64" s="13" t="s">
        <v>1367</v>
      </c>
      <c r="J64" s="25" t="str">
        <f>VLOOKUP(A64,'[2]武汉佰钧成（项目名称变更后)发税审底稿第二版'!$B:$T,19,0)</f>
        <v>技术开发</v>
      </c>
      <c r="K64" s="25"/>
    </row>
    <row r="65" spans="1:11" ht="15" customHeight="1" x14ac:dyDescent="0.15">
      <c r="A65" s="6" t="s">
        <v>98</v>
      </c>
      <c r="B65" s="7" t="s">
        <v>99</v>
      </c>
      <c r="C65" s="6" t="s">
        <v>417</v>
      </c>
      <c r="D65" s="6" t="s">
        <v>77</v>
      </c>
      <c r="E65" s="40" t="str">
        <f>VLOOKUP(A65,'[4]2月工时记录表'!$A:$I,5,0)</f>
        <v>生产运行管理模块客户体验计划</v>
      </c>
      <c r="F65" s="8">
        <f>VLOOKUP(A65,'[1]2月'!$A:$L,12,0)</f>
        <v>144</v>
      </c>
      <c r="G65" s="8">
        <f t="shared" si="0"/>
        <v>72</v>
      </c>
      <c r="H65" s="9">
        <v>0.5</v>
      </c>
      <c r="I65" s="13" t="s">
        <v>1367</v>
      </c>
      <c r="J65" s="25" t="str">
        <f>VLOOKUP(A65,'[2]武汉佰钧成（项目名称变更后)发税审底稿第二版'!$B:$T,19,0)</f>
        <v>技术开发</v>
      </c>
      <c r="K65" s="25"/>
    </row>
    <row r="66" spans="1:11" ht="15" customHeight="1" x14ac:dyDescent="0.15">
      <c r="A66" s="6" t="s">
        <v>100</v>
      </c>
      <c r="B66" s="7" t="s">
        <v>101</v>
      </c>
      <c r="C66" s="6" t="s">
        <v>417</v>
      </c>
      <c r="D66" s="6" t="s">
        <v>77</v>
      </c>
      <c r="E66" s="40" t="str">
        <f>VLOOKUP(A66,'[4]2月工时记录表'!$A:$I,5,0)</f>
        <v>配网基建造价管理模块客户体验计划</v>
      </c>
      <c r="F66" s="8">
        <f>VLOOKUP(A66,'[1]2月'!$A:$L,12,0)</f>
        <v>144</v>
      </c>
      <c r="G66" s="8">
        <f t="shared" si="0"/>
        <v>72</v>
      </c>
      <c r="H66" s="9">
        <v>0.5</v>
      </c>
      <c r="I66" s="13" t="s">
        <v>1367</v>
      </c>
      <c r="J66" s="25" t="str">
        <f>VLOOKUP(A66,'[2]武汉佰钧成（项目名称变更后)发税审底稿第二版'!$B:$T,19,0)</f>
        <v>技术开发</v>
      </c>
      <c r="K66" s="25"/>
    </row>
    <row r="67" spans="1:11" ht="15" customHeight="1" x14ac:dyDescent="0.15">
      <c r="A67" s="6" t="s">
        <v>92</v>
      </c>
      <c r="B67" s="7" t="s">
        <v>93</v>
      </c>
      <c r="C67" s="6" t="s">
        <v>417</v>
      </c>
      <c r="D67" s="6" t="s">
        <v>77</v>
      </c>
      <c r="E67" s="40" t="str">
        <f>VLOOKUP(A67,'[4]2月工时记录表'!$A:$I,5,0)</f>
        <v>测试用数据库录入</v>
      </c>
      <c r="F67" s="8">
        <f>VLOOKUP(A67,'[1]2月'!$A:$L,12,0)</f>
        <v>144</v>
      </c>
      <c r="G67" s="8">
        <f t="shared" si="0"/>
        <v>43.2</v>
      </c>
      <c r="H67" s="9">
        <v>0.3</v>
      </c>
      <c r="I67" s="13" t="s">
        <v>1367</v>
      </c>
      <c r="J67" s="25" t="str">
        <f>VLOOKUP(A67,'[2]武汉佰钧成（项目名称变更后)发税审底稿第二版'!$B:$T,19,0)</f>
        <v>数据库需求管理</v>
      </c>
      <c r="K67" s="25"/>
    </row>
    <row r="68" spans="1:11" ht="15" customHeight="1" x14ac:dyDescent="0.15">
      <c r="A68" s="6" t="s">
        <v>94</v>
      </c>
      <c r="B68" s="7" t="s">
        <v>95</v>
      </c>
      <c r="C68" s="6" t="s">
        <v>417</v>
      </c>
      <c r="D68" s="6" t="s">
        <v>77</v>
      </c>
      <c r="E68" s="40" t="str">
        <f>VLOOKUP(A68,'[4]2月工时记录表'!$A:$I,5,0)</f>
        <v>公共应用、业务应用、需求管理模块可运行测试</v>
      </c>
      <c r="F68" s="8">
        <f>VLOOKUP(A68,'[1]2月'!$A:$L,12,0)</f>
        <v>120</v>
      </c>
      <c r="G68" s="8">
        <f t="shared" ref="G68:G133" si="1">ROUND(F68*H68,2)</f>
        <v>60</v>
      </c>
      <c r="H68" s="9">
        <v>0.5</v>
      </c>
      <c r="I68" s="13" t="s">
        <v>1367</v>
      </c>
      <c r="J68" s="25" t="str">
        <f>VLOOKUP(A68,'[2]武汉佰钧成（项目名称变更后)发税审底稿第二版'!$B:$T,19,0)</f>
        <v>测试经理</v>
      </c>
      <c r="K68" s="25"/>
    </row>
    <row r="69" spans="1:11" ht="15" customHeight="1" x14ac:dyDescent="0.15">
      <c r="A69" s="6" t="s">
        <v>173</v>
      </c>
      <c r="B69" s="7" t="s">
        <v>174</v>
      </c>
      <c r="C69" s="6" t="s">
        <v>417</v>
      </c>
      <c r="D69" s="6" t="s">
        <v>126</v>
      </c>
      <c r="E69" s="40" t="s">
        <v>2439</v>
      </c>
      <c r="F69" s="8">
        <f>VLOOKUP(A69,'[1]2月'!$A:$L,12,0)</f>
        <v>144</v>
      </c>
      <c r="G69" s="8">
        <f t="shared" si="1"/>
        <v>28.8</v>
      </c>
      <c r="H69" s="9">
        <v>0.2</v>
      </c>
      <c r="I69" s="13" t="s">
        <v>1367</v>
      </c>
      <c r="J69" s="25" t="str">
        <f>VLOOKUP(A69,'[2]武汉佰钧成（项目名称变更后)发税审底稿第二版'!$B:$T,19,0)</f>
        <v>项目经理</v>
      </c>
      <c r="K69" s="25"/>
    </row>
    <row r="70" spans="1:11" ht="15" customHeight="1" x14ac:dyDescent="0.15">
      <c r="A70" s="6" t="s">
        <v>163</v>
      </c>
      <c r="B70" s="7" t="s">
        <v>164</v>
      </c>
      <c r="C70" s="6" t="s">
        <v>417</v>
      </c>
      <c r="D70" s="6" t="s">
        <v>126</v>
      </c>
      <c r="E70" s="40" t="s">
        <v>2440</v>
      </c>
      <c r="F70" s="8">
        <f>VLOOKUP(A70,'[1]2月'!$A:$L,12,0)</f>
        <v>144</v>
      </c>
      <c r="G70" s="8">
        <f t="shared" si="1"/>
        <v>43.2</v>
      </c>
      <c r="H70" s="9">
        <v>0.3</v>
      </c>
      <c r="I70" s="13" t="s">
        <v>1367</v>
      </c>
      <c r="J70" s="25" t="str">
        <f>VLOOKUP(A70,'[2]武汉佰钧成（项目名称变更后)发税审底稿第二版'!$B:$T,19,0)</f>
        <v>技术经理</v>
      </c>
      <c r="K70" s="25"/>
    </row>
    <row r="71" spans="1:11" ht="15" customHeight="1" x14ac:dyDescent="0.15">
      <c r="A71" s="6" t="s">
        <v>441</v>
      </c>
      <c r="B71" s="7" t="s">
        <v>442</v>
      </c>
      <c r="C71" s="6" t="s">
        <v>417</v>
      </c>
      <c r="D71" s="6" t="s">
        <v>126</v>
      </c>
      <c r="E71" s="40" t="s">
        <v>2441</v>
      </c>
      <c r="F71" s="8">
        <f>VLOOKUP(A71,'[1]2月'!$A:$L,12,0)</f>
        <v>56</v>
      </c>
      <c r="G71" s="8">
        <f t="shared" si="1"/>
        <v>28</v>
      </c>
      <c r="H71" s="9">
        <v>0.5</v>
      </c>
      <c r="I71" s="13" t="s">
        <v>1367</v>
      </c>
      <c r="J71" s="25" t="str">
        <f>VLOOKUP(A71,'[2]武汉佰钧成（项目名称变更后)发税审底稿第二版'!$B:$T,19,0)</f>
        <v>后勤管理</v>
      </c>
      <c r="K71" s="25"/>
    </row>
    <row r="72" spans="1:11" ht="15" customHeight="1" x14ac:dyDescent="0.15">
      <c r="A72" s="6" t="s">
        <v>147</v>
      </c>
      <c r="B72" s="7" t="s">
        <v>148</v>
      </c>
      <c r="C72" s="6" t="s">
        <v>417</v>
      </c>
      <c r="D72" s="6" t="s">
        <v>126</v>
      </c>
      <c r="E72" s="25" t="s">
        <v>3999</v>
      </c>
      <c r="F72" s="8">
        <f>VLOOKUP(A72,'[1]2月'!$A:$L,12,0)</f>
        <v>144</v>
      </c>
      <c r="G72" s="8">
        <f t="shared" si="1"/>
        <v>72</v>
      </c>
      <c r="H72" s="9">
        <v>0.5</v>
      </c>
      <c r="I72" s="13" t="s">
        <v>1367</v>
      </c>
      <c r="J72" s="25" t="str">
        <f>VLOOKUP(A72,'[2]武汉佰钧成（项目名称变更后)发税审底稿第二版'!$B:$T,19,0)</f>
        <v>测试工作</v>
      </c>
      <c r="K72" s="25"/>
    </row>
    <row r="73" spans="1:11" ht="15" customHeight="1" x14ac:dyDescent="0.15">
      <c r="A73" s="6" t="s">
        <v>155</v>
      </c>
      <c r="B73" s="7" t="s">
        <v>156</v>
      </c>
      <c r="C73" s="6" t="s">
        <v>417</v>
      </c>
      <c r="D73" s="6" t="s">
        <v>126</v>
      </c>
      <c r="E73" s="40" t="s">
        <v>2442</v>
      </c>
      <c r="F73" s="8">
        <f>VLOOKUP(A73,'[1]2月'!$A:$L,12,0)</f>
        <v>144</v>
      </c>
      <c r="G73" s="8">
        <f t="shared" si="1"/>
        <v>72</v>
      </c>
      <c r="H73" s="9">
        <v>0.5</v>
      </c>
      <c r="I73" s="13" t="s">
        <v>1367</v>
      </c>
      <c r="J73" s="25" t="str">
        <f>VLOOKUP(A73,'[2]武汉佰钧成（项目名称变更后)发税审底稿第二版'!$B:$T,19,0)</f>
        <v>技术开发</v>
      </c>
      <c r="K73" s="25"/>
    </row>
    <row r="74" spans="1:11" ht="15" customHeight="1" x14ac:dyDescent="0.15">
      <c r="A74" s="6" t="s">
        <v>159</v>
      </c>
      <c r="B74" s="7" t="s">
        <v>160</v>
      </c>
      <c r="C74" s="6" t="s">
        <v>417</v>
      </c>
      <c r="D74" s="6" t="s">
        <v>126</v>
      </c>
      <c r="E74" s="40" t="s">
        <v>2443</v>
      </c>
      <c r="F74" s="8">
        <f>VLOOKUP(A74,'[1]2月'!$A:$L,12,0)</f>
        <v>128</v>
      </c>
      <c r="G74" s="8">
        <f t="shared" si="1"/>
        <v>64</v>
      </c>
      <c r="H74" s="9">
        <v>0.5</v>
      </c>
      <c r="I74" s="13" t="s">
        <v>1367</v>
      </c>
      <c r="J74" s="25" t="str">
        <f>VLOOKUP(A74,'[2]武汉佰钧成（项目名称变更后)发税审底稿第二版'!$B:$T,19,0)</f>
        <v>配置管理</v>
      </c>
      <c r="K74" s="25"/>
    </row>
    <row r="75" spans="1:11" ht="15" customHeight="1" x14ac:dyDescent="0.15">
      <c r="A75" s="6" t="s">
        <v>181</v>
      </c>
      <c r="B75" s="7" t="s">
        <v>182</v>
      </c>
      <c r="C75" s="6" t="s">
        <v>417</v>
      </c>
      <c r="D75" s="6" t="s">
        <v>126</v>
      </c>
      <c r="E75" s="40" t="s">
        <v>2444</v>
      </c>
      <c r="F75" s="8">
        <f>VLOOKUP(A75,'[1]2月'!$A:$L,12,0)</f>
        <v>144</v>
      </c>
      <c r="G75" s="8">
        <f t="shared" si="1"/>
        <v>144</v>
      </c>
      <c r="H75" s="9">
        <v>1</v>
      </c>
      <c r="I75" s="13" t="s">
        <v>1367</v>
      </c>
      <c r="J75" s="25" t="str">
        <f>VLOOKUP(A75,'[2]武汉佰钧成（项目名称变更后)发税审底稿第二版'!$B:$T,19,0)</f>
        <v>技术开发</v>
      </c>
      <c r="K75" s="25"/>
    </row>
    <row r="76" spans="1:11" ht="15" customHeight="1" x14ac:dyDescent="0.15">
      <c r="A76" s="6" t="s">
        <v>443</v>
      </c>
      <c r="B76" s="7" t="s">
        <v>166</v>
      </c>
      <c r="C76" s="6" t="s">
        <v>417</v>
      </c>
      <c r="D76" s="6" t="s">
        <v>126</v>
      </c>
      <c r="E76" s="40" t="s">
        <v>2445</v>
      </c>
      <c r="F76" s="8">
        <f>VLOOKUP(A76,'[1]2月'!$A:$L,12,0)</f>
        <v>144</v>
      </c>
      <c r="G76" s="8">
        <f t="shared" si="1"/>
        <v>144</v>
      </c>
      <c r="H76" s="9">
        <v>1</v>
      </c>
      <c r="I76" s="13" t="s">
        <v>1367</v>
      </c>
      <c r="J76" s="25" t="str">
        <f>VLOOKUP(A76,'[2]武汉佰钧成（项目名称变更后)发税审底稿第二版'!$B:$T,19,0)</f>
        <v>技术开发</v>
      </c>
      <c r="K76" s="25"/>
    </row>
    <row r="77" spans="1:11" ht="15" customHeight="1" x14ac:dyDescent="0.15">
      <c r="A77" s="6" t="s">
        <v>143</v>
      </c>
      <c r="B77" s="7" t="s">
        <v>144</v>
      </c>
      <c r="C77" s="6" t="s">
        <v>417</v>
      </c>
      <c r="D77" s="6" t="s">
        <v>126</v>
      </c>
      <c r="E77" s="40" t="s">
        <v>2446</v>
      </c>
      <c r="F77" s="8">
        <f>VLOOKUP(A77,'[1]2月'!$A:$L,12,0)</f>
        <v>144</v>
      </c>
      <c r="G77" s="8">
        <f t="shared" si="1"/>
        <v>72</v>
      </c>
      <c r="H77" s="9">
        <v>0.5</v>
      </c>
      <c r="I77" s="13" t="s">
        <v>1367</v>
      </c>
      <c r="J77" s="25" t="str">
        <f>VLOOKUP(A77,'[2]武汉佰钧成（项目名称变更后)发税审底稿第二版'!$B:$T,19,0)</f>
        <v>技术开发</v>
      </c>
      <c r="K77" s="25"/>
    </row>
    <row r="78" spans="1:11" ht="15" customHeight="1" x14ac:dyDescent="0.15">
      <c r="A78" s="6" t="s">
        <v>157</v>
      </c>
      <c r="B78" s="7" t="s">
        <v>158</v>
      </c>
      <c r="C78" s="6" t="s">
        <v>417</v>
      </c>
      <c r="D78" s="6" t="s">
        <v>126</v>
      </c>
      <c r="E78" s="40" t="s">
        <v>2445</v>
      </c>
      <c r="F78" s="8">
        <f>VLOOKUP(A78,'[1]2月'!$A:$L,12,0)</f>
        <v>144</v>
      </c>
      <c r="G78" s="8">
        <f t="shared" si="1"/>
        <v>72</v>
      </c>
      <c r="H78" s="9">
        <v>0.5</v>
      </c>
      <c r="I78" s="13" t="s">
        <v>1367</v>
      </c>
      <c r="J78" s="25" t="str">
        <f>VLOOKUP(A78,'[2]武汉佰钧成（项目名称变更后)发税审底稿第二版'!$B:$T,19,0)</f>
        <v>技术开发</v>
      </c>
      <c r="K78" s="25"/>
    </row>
    <row r="79" spans="1:11" ht="15" customHeight="1" x14ac:dyDescent="0.15">
      <c r="A79" s="6" t="s">
        <v>151</v>
      </c>
      <c r="B79" s="7" t="s">
        <v>152</v>
      </c>
      <c r="C79" s="6" t="s">
        <v>417</v>
      </c>
      <c r="D79" s="6" t="s">
        <v>126</v>
      </c>
      <c r="E79" s="40" t="s">
        <v>2447</v>
      </c>
      <c r="F79" s="8">
        <f>VLOOKUP(A79,'[1]2月'!$A:$L,12,0)</f>
        <v>104</v>
      </c>
      <c r="G79" s="8">
        <f t="shared" si="1"/>
        <v>52</v>
      </c>
      <c r="H79" s="9">
        <v>0.5</v>
      </c>
      <c r="I79" s="13" t="s">
        <v>1367</v>
      </c>
      <c r="J79" s="25" t="str">
        <f>VLOOKUP(A79,'[2]武汉佰钧成（项目名称变更后)发税审底稿第二版'!$B:$T,19,0)</f>
        <v>测试工作</v>
      </c>
      <c r="K79" s="25"/>
    </row>
    <row r="80" spans="1:11" ht="15" customHeight="1" x14ac:dyDescent="0.15">
      <c r="A80" s="6" t="s">
        <v>175</v>
      </c>
      <c r="B80" s="7" t="s">
        <v>176</v>
      </c>
      <c r="C80" s="6" t="s">
        <v>417</v>
      </c>
      <c r="D80" s="6" t="s">
        <v>126</v>
      </c>
      <c r="E80" s="40" t="s">
        <v>2444</v>
      </c>
      <c r="F80" s="8">
        <f>VLOOKUP(A80,'[1]2月'!$A:$L,12,0)</f>
        <v>144</v>
      </c>
      <c r="G80" s="8">
        <f t="shared" si="1"/>
        <v>144</v>
      </c>
      <c r="H80" s="9">
        <v>1</v>
      </c>
      <c r="I80" s="13" t="s">
        <v>1367</v>
      </c>
      <c r="J80" s="25" t="str">
        <f>VLOOKUP(A80,'[2]武汉佰钧成（项目名称变更后)发税审底稿第二版'!$B:$T,19,0)</f>
        <v>技术开发</v>
      </c>
      <c r="K80" s="25"/>
    </row>
    <row r="81" spans="1:11" ht="15" customHeight="1" x14ac:dyDescent="0.15">
      <c r="A81" s="6" t="s">
        <v>171</v>
      </c>
      <c r="B81" s="7" t="s">
        <v>172</v>
      </c>
      <c r="C81" s="6" t="s">
        <v>417</v>
      </c>
      <c r="D81" s="6" t="s">
        <v>126</v>
      </c>
      <c r="E81" s="40" t="s">
        <v>2444</v>
      </c>
      <c r="F81" s="8">
        <f>VLOOKUP(A81,'[1]2月'!$A:$L,12,0)</f>
        <v>144</v>
      </c>
      <c r="G81" s="8">
        <f t="shared" si="1"/>
        <v>72</v>
      </c>
      <c r="H81" s="9">
        <v>0.5</v>
      </c>
      <c r="I81" s="13" t="s">
        <v>1367</v>
      </c>
      <c r="J81" s="25" t="str">
        <f>VLOOKUP(A81,'[2]武汉佰钧成（项目名称变更后)发税审底稿第二版'!$B:$T,19,0)</f>
        <v>技术开发</v>
      </c>
      <c r="K81" s="25"/>
    </row>
    <row r="82" spans="1:11" ht="15" customHeight="1" x14ac:dyDescent="0.15">
      <c r="A82" s="6" t="s">
        <v>124</v>
      </c>
      <c r="B82" s="7" t="s">
        <v>125</v>
      </c>
      <c r="C82" s="6" t="s">
        <v>417</v>
      </c>
      <c r="D82" s="6" t="s">
        <v>126</v>
      </c>
      <c r="E82" s="40" t="s">
        <v>2448</v>
      </c>
      <c r="F82" s="8">
        <f>VLOOKUP(A82,'[1]2月'!$A:$L,12,0)</f>
        <v>144</v>
      </c>
      <c r="G82" s="8">
        <f t="shared" si="1"/>
        <v>43.2</v>
      </c>
      <c r="H82" s="9">
        <v>0.3</v>
      </c>
      <c r="I82" s="13" t="s">
        <v>1367</v>
      </c>
      <c r="J82" s="25" t="str">
        <f>VLOOKUP(A82,'[2]武汉佰钧成（项目名称变更后)发税审底稿第二版'!$B:$T,19,0)</f>
        <v>数据库需求管理</v>
      </c>
      <c r="K82" s="25"/>
    </row>
    <row r="83" spans="1:11" ht="15" customHeight="1" x14ac:dyDescent="0.15">
      <c r="A83" s="6" t="s">
        <v>177</v>
      </c>
      <c r="B83" s="7" t="s">
        <v>178</v>
      </c>
      <c r="C83" s="6" t="s">
        <v>417</v>
      </c>
      <c r="D83" s="6" t="s">
        <v>126</v>
      </c>
      <c r="E83" s="40" t="s">
        <v>2444</v>
      </c>
      <c r="F83" s="8">
        <f>VLOOKUP(A83,'[1]2月'!$A:$L,12,0)</f>
        <v>144</v>
      </c>
      <c r="G83" s="8">
        <f t="shared" si="1"/>
        <v>72</v>
      </c>
      <c r="H83" s="9">
        <v>0.5</v>
      </c>
      <c r="I83" s="13" t="s">
        <v>1367</v>
      </c>
      <c r="J83" s="25" t="str">
        <f>VLOOKUP(A83,'[2]武汉佰钧成（项目名称变更后)发税审底稿第二版'!$B:$T,19,0)</f>
        <v>技术开发</v>
      </c>
      <c r="K83" s="25"/>
    </row>
    <row r="84" spans="1:11" ht="15" customHeight="1" x14ac:dyDescent="0.15">
      <c r="A84" s="6" t="s">
        <v>161</v>
      </c>
      <c r="B84" s="7" t="s">
        <v>162</v>
      </c>
      <c r="C84" s="6" t="s">
        <v>417</v>
      </c>
      <c r="D84" s="6" t="s">
        <v>126</v>
      </c>
      <c r="E84" s="40" t="s">
        <v>2445</v>
      </c>
      <c r="F84" s="8">
        <f>VLOOKUP(A84,'[1]2月'!$A:$L,12,0)</f>
        <v>144</v>
      </c>
      <c r="G84" s="8">
        <f t="shared" si="1"/>
        <v>72</v>
      </c>
      <c r="H84" s="9">
        <v>0.5</v>
      </c>
      <c r="I84" s="13" t="s">
        <v>1367</v>
      </c>
      <c r="J84" s="25" t="str">
        <f>VLOOKUP(A84,'[2]武汉佰钧成（项目名称变更后)发税审底稿第二版'!$B:$T,19,0)</f>
        <v>技术开发</v>
      </c>
      <c r="K84" s="25"/>
    </row>
    <row r="85" spans="1:11" ht="15" customHeight="1" x14ac:dyDescent="0.15">
      <c r="A85" s="6" t="s">
        <v>167</v>
      </c>
      <c r="B85" s="7" t="s">
        <v>168</v>
      </c>
      <c r="C85" s="6" t="s">
        <v>417</v>
      </c>
      <c r="D85" s="6" t="s">
        <v>126</v>
      </c>
      <c r="E85" s="40" t="s">
        <v>2444</v>
      </c>
      <c r="F85" s="8">
        <f>VLOOKUP(A85,'[1]2月'!$A:$L,12,0)</f>
        <v>144</v>
      </c>
      <c r="G85" s="8">
        <f t="shared" si="1"/>
        <v>43.2</v>
      </c>
      <c r="H85" s="9">
        <v>0.3</v>
      </c>
      <c r="I85" s="13" t="s">
        <v>1367</v>
      </c>
      <c r="J85" s="25" t="str">
        <f>VLOOKUP(A85,'[2]武汉佰钧成（项目名称变更后)发税审底稿第二版'!$B:$T,19,0)</f>
        <v>技术开发</v>
      </c>
      <c r="K85" s="25"/>
    </row>
    <row r="86" spans="1:11" ht="15" customHeight="1" x14ac:dyDescent="0.15">
      <c r="A86" s="6" t="s">
        <v>145</v>
      </c>
      <c r="B86" s="7" t="s">
        <v>146</v>
      </c>
      <c r="C86" s="6" t="s">
        <v>417</v>
      </c>
      <c r="D86" s="6" t="s">
        <v>126</v>
      </c>
      <c r="E86" s="40" t="s">
        <v>2446</v>
      </c>
      <c r="F86" s="8">
        <f>VLOOKUP(A86,'[1]2月'!$A:$L,12,0)</f>
        <v>144</v>
      </c>
      <c r="G86" s="8">
        <f t="shared" si="1"/>
        <v>43.2</v>
      </c>
      <c r="H86" s="9">
        <v>0.3</v>
      </c>
      <c r="I86" s="13" t="s">
        <v>1367</v>
      </c>
      <c r="J86" s="25" t="str">
        <f>VLOOKUP(A86,'[2]武汉佰钧成（项目名称变更后)发税审底稿第二版'!$B:$T,19,0)</f>
        <v>技术开发</v>
      </c>
      <c r="K86" s="25"/>
    </row>
    <row r="87" spans="1:11" ht="15" customHeight="1" x14ac:dyDescent="0.15">
      <c r="A87" s="6" t="s">
        <v>127</v>
      </c>
      <c r="B87" s="7" t="s">
        <v>128</v>
      </c>
      <c r="C87" s="6" t="s">
        <v>417</v>
      </c>
      <c r="D87" s="6" t="s">
        <v>126</v>
      </c>
      <c r="E87" s="40" t="s">
        <v>2449</v>
      </c>
      <c r="F87" s="8">
        <f>VLOOKUP(A87,'[1]2月'!$A:$L,12,0)</f>
        <v>144</v>
      </c>
      <c r="G87" s="8">
        <f t="shared" si="1"/>
        <v>43.2</v>
      </c>
      <c r="H87" s="9">
        <v>0.3</v>
      </c>
      <c r="I87" s="13" t="s">
        <v>1367</v>
      </c>
      <c r="J87" s="25" t="str">
        <f>VLOOKUP(A87,'[2]武汉佰钧成（项目名称变更后)发税审底稿第二版'!$B:$T,19,0)</f>
        <v>技术开发</v>
      </c>
      <c r="K87" s="25"/>
    </row>
    <row r="88" spans="1:11" ht="15" customHeight="1" x14ac:dyDescent="0.15">
      <c r="A88" s="6" t="s">
        <v>135</v>
      </c>
      <c r="B88" s="7" t="s">
        <v>136</v>
      </c>
      <c r="C88" s="6" t="s">
        <v>417</v>
      </c>
      <c r="D88" s="6" t="s">
        <v>126</v>
      </c>
      <c r="E88" s="40" t="s">
        <v>2450</v>
      </c>
      <c r="F88" s="8">
        <f>VLOOKUP(A88,'[1]2月'!$A:$L,12,0)</f>
        <v>144</v>
      </c>
      <c r="G88" s="8">
        <f t="shared" si="1"/>
        <v>43.2</v>
      </c>
      <c r="H88" s="9">
        <v>0.3</v>
      </c>
      <c r="I88" s="13" t="s">
        <v>1367</v>
      </c>
      <c r="J88" s="25" t="str">
        <f>VLOOKUP(A88,'[2]武汉佰钧成（项目名称变更后)发税审底稿第二版'!$B:$T,19,0)</f>
        <v>测试工作</v>
      </c>
      <c r="K88" s="25"/>
    </row>
    <row r="89" spans="1:11" ht="15" customHeight="1" x14ac:dyDescent="0.15">
      <c r="A89" s="6" t="s">
        <v>179</v>
      </c>
      <c r="B89" s="7" t="s">
        <v>180</v>
      </c>
      <c r="C89" s="6" t="s">
        <v>417</v>
      </c>
      <c r="D89" s="6" t="s">
        <v>126</v>
      </c>
      <c r="E89" s="40" t="s">
        <v>2451</v>
      </c>
      <c r="F89" s="8">
        <f>VLOOKUP(A89,'[1]2月'!$A:$L,12,0)</f>
        <v>144</v>
      </c>
      <c r="G89" s="8">
        <f t="shared" si="1"/>
        <v>43.2</v>
      </c>
      <c r="H89" s="9">
        <v>0.3</v>
      </c>
      <c r="I89" s="13" t="s">
        <v>1367</v>
      </c>
      <c r="J89" s="25" t="str">
        <f>VLOOKUP(A89,'[2]武汉佰钧成（项目名称变更后)发税审底稿第二版'!$B:$T,19,0)</f>
        <v>测试工作</v>
      </c>
      <c r="K89" s="25"/>
    </row>
    <row r="90" spans="1:11" ht="15" customHeight="1" x14ac:dyDescent="0.15">
      <c r="A90" s="6" t="s">
        <v>137</v>
      </c>
      <c r="B90" s="7" t="s">
        <v>138</v>
      </c>
      <c r="C90" s="6" t="s">
        <v>417</v>
      </c>
      <c r="D90" s="6" t="s">
        <v>126</v>
      </c>
      <c r="E90" s="40" t="s">
        <v>2452</v>
      </c>
      <c r="F90" s="8">
        <f>VLOOKUP(A90,'[1]2月'!$A:$L,12,0)</f>
        <v>144</v>
      </c>
      <c r="G90" s="8">
        <f t="shared" si="1"/>
        <v>43.2</v>
      </c>
      <c r="H90" s="9">
        <v>0.3</v>
      </c>
      <c r="I90" s="13" t="s">
        <v>1367</v>
      </c>
      <c r="J90" s="25" t="str">
        <f>VLOOKUP(A90,'[2]武汉佰钧成（项目名称变更后)发税审底稿第二版'!$B:$T,19,0)</f>
        <v>技术开发</v>
      </c>
      <c r="K90" s="25"/>
    </row>
    <row r="91" spans="1:11" ht="15" customHeight="1" x14ac:dyDescent="0.15">
      <c r="A91" s="6" t="s">
        <v>139</v>
      </c>
      <c r="B91" s="7" t="s">
        <v>140</v>
      </c>
      <c r="C91" s="6" t="s">
        <v>417</v>
      </c>
      <c r="D91" s="6" t="s">
        <v>126</v>
      </c>
      <c r="E91" s="40" t="s">
        <v>2452</v>
      </c>
      <c r="F91" s="8">
        <f>VLOOKUP(A91,'[1]2月'!$A:$L,12,0)</f>
        <v>144</v>
      </c>
      <c r="G91" s="8">
        <f t="shared" si="1"/>
        <v>43.2</v>
      </c>
      <c r="H91" s="9">
        <v>0.3</v>
      </c>
      <c r="I91" s="13" t="s">
        <v>1367</v>
      </c>
      <c r="J91" s="25" t="str">
        <f>VLOOKUP(A91,'[2]武汉佰钧成（项目名称变更后)发税审底稿第二版'!$B:$T,19,0)</f>
        <v>技术开发</v>
      </c>
      <c r="K91" s="25"/>
    </row>
    <row r="92" spans="1:11" ht="15" customHeight="1" x14ac:dyDescent="0.15">
      <c r="A92" s="6" t="s">
        <v>133</v>
      </c>
      <c r="B92" s="7" t="s">
        <v>134</v>
      </c>
      <c r="C92" s="6" t="s">
        <v>417</v>
      </c>
      <c r="D92" s="6" t="s">
        <v>126</v>
      </c>
      <c r="E92" s="40" t="s">
        <v>4001</v>
      </c>
      <c r="F92" s="8">
        <f>VLOOKUP(A92,'[1]2月'!$A:$L,12,0)</f>
        <v>144</v>
      </c>
      <c r="G92" s="8">
        <f t="shared" si="1"/>
        <v>43.2</v>
      </c>
      <c r="H92" s="9">
        <v>0.3</v>
      </c>
      <c r="I92" s="13" t="s">
        <v>1367</v>
      </c>
      <c r="J92" s="25" t="str">
        <f>VLOOKUP(A92,'[2]武汉佰钧成（项目名称变更后)发税审底稿第二版'!$B:$T,19,0)</f>
        <v>技术开发</v>
      </c>
      <c r="K92" s="25"/>
    </row>
    <row r="93" spans="1:11" ht="15" customHeight="1" x14ac:dyDescent="0.15">
      <c r="A93" s="6" t="s">
        <v>149</v>
      </c>
      <c r="B93" s="7" t="s">
        <v>150</v>
      </c>
      <c r="C93" s="6" t="s">
        <v>417</v>
      </c>
      <c r="D93" s="6" t="s">
        <v>126</v>
      </c>
      <c r="E93" s="40" t="s">
        <v>2445</v>
      </c>
      <c r="F93" s="8">
        <f>VLOOKUP(A93,'[1]2月'!$A:$L,12,0)</f>
        <v>144</v>
      </c>
      <c r="G93" s="8">
        <f t="shared" si="1"/>
        <v>43.2</v>
      </c>
      <c r="H93" s="9">
        <v>0.3</v>
      </c>
      <c r="I93" s="13" t="s">
        <v>1367</v>
      </c>
      <c r="J93" s="25" t="str">
        <f>VLOOKUP(A93,'[2]武汉佰钧成（项目名称变更后)发税审底稿第二版'!$B:$T,19,0)</f>
        <v>技术开发</v>
      </c>
      <c r="K93" s="25"/>
    </row>
    <row r="94" spans="1:11" ht="15" customHeight="1" x14ac:dyDescent="0.15">
      <c r="A94" s="6" t="s">
        <v>129</v>
      </c>
      <c r="B94" s="7" t="s">
        <v>130</v>
      </c>
      <c r="C94" s="6" t="s">
        <v>417</v>
      </c>
      <c r="D94" s="6" t="s">
        <v>126</v>
      </c>
      <c r="E94" s="40" t="s">
        <v>2453</v>
      </c>
      <c r="F94" s="8">
        <f>VLOOKUP(A94,'[1]2月'!$A:$L,12,0)</f>
        <v>128</v>
      </c>
      <c r="G94" s="8">
        <f t="shared" si="1"/>
        <v>38.4</v>
      </c>
      <c r="H94" s="9">
        <v>0.3</v>
      </c>
      <c r="I94" s="13" t="s">
        <v>1367</v>
      </c>
      <c r="J94" s="25" t="str">
        <f>VLOOKUP(A94,'[2]武汉佰钧成（项目名称变更后)发税审底稿第二版'!$B:$T,19,0)</f>
        <v>测试经理</v>
      </c>
      <c r="K94" s="25"/>
    </row>
    <row r="95" spans="1:11" ht="15" customHeight="1" x14ac:dyDescent="0.15">
      <c r="A95" s="6" t="s">
        <v>141</v>
      </c>
      <c r="B95" s="7" t="s">
        <v>142</v>
      </c>
      <c r="C95" s="6" t="s">
        <v>417</v>
      </c>
      <c r="D95" s="6" t="s">
        <v>126</v>
      </c>
      <c r="E95" s="40" t="s">
        <v>2452</v>
      </c>
      <c r="F95" s="8">
        <f>VLOOKUP(A95,'[1]2月'!$A:$L,12,0)</f>
        <v>144</v>
      </c>
      <c r="G95" s="8">
        <f t="shared" si="1"/>
        <v>43.2</v>
      </c>
      <c r="H95" s="9">
        <v>0.3</v>
      </c>
      <c r="I95" s="13" t="s">
        <v>1367</v>
      </c>
      <c r="J95" s="25" t="str">
        <f>VLOOKUP(A95,'[2]武汉佰钧成（项目名称变更后)发税审底稿第二版'!$B:$T,19,0)</f>
        <v>技术开发</v>
      </c>
      <c r="K95" s="25"/>
    </row>
    <row r="96" spans="1:11" ht="15" customHeight="1" x14ac:dyDescent="0.15">
      <c r="A96" s="6" t="s">
        <v>444</v>
      </c>
      <c r="B96" s="7" t="s">
        <v>445</v>
      </c>
      <c r="C96" s="6" t="s">
        <v>417</v>
      </c>
      <c r="D96" s="6" t="s">
        <v>126</v>
      </c>
      <c r="E96" s="40" t="s">
        <v>2449</v>
      </c>
      <c r="F96" s="8">
        <f>VLOOKUP(A96,'[1]2月'!$A:$L,12,0)</f>
        <v>24</v>
      </c>
      <c r="G96" s="8">
        <f t="shared" si="1"/>
        <v>7.2</v>
      </c>
      <c r="H96" s="9">
        <v>0.3</v>
      </c>
      <c r="I96" s="13" t="s">
        <v>1367</v>
      </c>
      <c r="J96" s="25" t="str">
        <f>VLOOKUP(A96,'[2]武汉佰钧成（项目名称变更后)发税审底稿第二版'!$B:$T,19,0)</f>
        <v>技术开发</v>
      </c>
      <c r="K96" s="25"/>
    </row>
    <row r="97" spans="1:11" ht="15" customHeight="1" x14ac:dyDescent="0.15">
      <c r="A97" s="6" t="s">
        <v>169</v>
      </c>
      <c r="B97" s="7" t="s">
        <v>170</v>
      </c>
      <c r="C97" s="6" t="s">
        <v>417</v>
      </c>
      <c r="D97" s="6" t="s">
        <v>126</v>
      </c>
      <c r="E97" s="40" t="s">
        <v>2454</v>
      </c>
      <c r="F97" s="8">
        <f>VLOOKUP(A97,'[1]2月'!$A:$L,12,0)</f>
        <v>144</v>
      </c>
      <c r="G97" s="8">
        <f t="shared" si="1"/>
        <v>43.2</v>
      </c>
      <c r="H97" s="9">
        <v>0.3</v>
      </c>
      <c r="I97" s="13" t="s">
        <v>1367</v>
      </c>
      <c r="J97" s="25" t="str">
        <f>VLOOKUP(A97,'[2]武汉佰钧成（项目名称变更后)发税审底稿第二版'!$B:$T,19,0)</f>
        <v>方案结构设计</v>
      </c>
      <c r="K97" s="25"/>
    </row>
    <row r="98" spans="1:11" ht="15" customHeight="1" x14ac:dyDescent="0.15">
      <c r="A98" s="6" t="s">
        <v>131</v>
      </c>
      <c r="B98" s="7" t="s">
        <v>132</v>
      </c>
      <c r="C98" s="6" t="s">
        <v>417</v>
      </c>
      <c r="D98" s="6" t="s">
        <v>126</v>
      </c>
      <c r="E98" s="40" t="s">
        <v>2449</v>
      </c>
      <c r="F98" s="8">
        <f>VLOOKUP(A98,'[1]2月'!$A:$L,12,0)</f>
        <v>144</v>
      </c>
      <c r="G98" s="8">
        <f t="shared" si="1"/>
        <v>43.2</v>
      </c>
      <c r="H98" s="9">
        <v>0.3</v>
      </c>
      <c r="I98" s="13" t="s">
        <v>1367</v>
      </c>
      <c r="J98" s="25" t="str">
        <f>VLOOKUP(A98,'[2]武汉佰钧成（项目名称变更后)发税审底稿第二版'!$B:$T,19,0)</f>
        <v>技术开发</v>
      </c>
      <c r="K98" s="25"/>
    </row>
    <row r="99" spans="1:11" ht="15" customHeight="1" x14ac:dyDescent="0.15">
      <c r="A99" s="6" t="s">
        <v>153</v>
      </c>
      <c r="B99" s="7" t="s">
        <v>154</v>
      </c>
      <c r="C99" s="6" t="s">
        <v>417</v>
      </c>
      <c r="D99" s="6" t="s">
        <v>126</v>
      </c>
      <c r="E99" s="40" t="s">
        <v>4002</v>
      </c>
      <c r="F99" s="8">
        <f>VLOOKUP(A99,'[1]2月'!$A:$L,12,0)</f>
        <v>120</v>
      </c>
      <c r="G99" s="8">
        <f t="shared" si="1"/>
        <v>36</v>
      </c>
      <c r="H99" s="9">
        <v>0.3</v>
      </c>
      <c r="I99" s="13" t="s">
        <v>1367</v>
      </c>
      <c r="J99" s="25" t="str">
        <f>VLOOKUP(A99,'[2]武汉佰钧成（项目名称变更后)发税审底稿第二版'!$B:$T,19,0)</f>
        <v>测试工作</v>
      </c>
      <c r="K99" s="25"/>
    </row>
    <row r="100" spans="1:11" ht="15" customHeight="1" x14ac:dyDescent="0.15">
      <c r="A100" s="6" t="s">
        <v>446</v>
      </c>
      <c r="B100" s="7" t="s">
        <v>447</v>
      </c>
      <c r="C100" s="6" t="s">
        <v>417</v>
      </c>
      <c r="D100" s="6" t="s">
        <v>448</v>
      </c>
      <c r="E100" s="40" t="s">
        <v>1681</v>
      </c>
      <c r="F100" s="8">
        <f>VLOOKUP(A100,'[1]2月'!$A:$L,12,0)</f>
        <v>144</v>
      </c>
      <c r="G100" s="8">
        <f t="shared" si="1"/>
        <v>72</v>
      </c>
      <c r="H100" s="9">
        <v>0.5</v>
      </c>
      <c r="I100" s="13" t="s">
        <v>1367</v>
      </c>
      <c r="J100" s="25" t="str">
        <f>VLOOKUP(A100,'[2]武汉佰钧成（项目名称变更后)发税审底稿第二版'!$B:$T,19,0)</f>
        <v>项目经理</v>
      </c>
      <c r="K100" s="25"/>
    </row>
    <row r="101" spans="1:11" ht="15" customHeight="1" x14ac:dyDescent="0.15">
      <c r="A101" s="6" t="s">
        <v>449</v>
      </c>
      <c r="B101" s="7" t="s">
        <v>450</v>
      </c>
      <c r="C101" s="6" t="s">
        <v>417</v>
      </c>
      <c r="D101" s="6" t="s">
        <v>448</v>
      </c>
      <c r="E101" s="40" t="s">
        <v>1682</v>
      </c>
      <c r="F101" s="8">
        <f>VLOOKUP(A101,'[1]2月'!$A:$L,12,0)</f>
        <v>144</v>
      </c>
      <c r="G101" s="8">
        <f t="shared" si="1"/>
        <v>72</v>
      </c>
      <c r="H101" s="9">
        <v>0.5</v>
      </c>
      <c r="I101" s="13" t="s">
        <v>1367</v>
      </c>
      <c r="J101" s="25" t="str">
        <f>VLOOKUP(A101,'[2]武汉佰钧成（项目名称变更后)发税审底稿第二版'!$B:$T,19,0)</f>
        <v>技术经理</v>
      </c>
      <c r="K101" s="25"/>
    </row>
    <row r="102" spans="1:11" ht="15" customHeight="1" x14ac:dyDescent="0.15">
      <c r="A102" s="6" t="s">
        <v>451</v>
      </c>
      <c r="B102" s="7" t="s">
        <v>452</v>
      </c>
      <c r="C102" s="6" t="s">
        <v>417</v>
      </c>
      <c r="D102" s="6" t="s">
        <v>448</v>
      </c>
      <c r="E102" s="25" t="s">
        <v>4003</v>
      </c>
      <c r="F102" s="8">
        <f>VLOOKUP(A102,'[1]2月'!$A:$L,12,0)</f>
        <v>144</v>
      </c>
      <c r="G102" s="8">
        <f t="shared" si="1"/>
        <v>72</v>
      </c>
      <c r="H102" s="9">
        <v>0.5</v>
      </c>
      <c r="I102" s="13" t="s">
        <v>1367</v>
      </c>
      <c r="J102" s="25" t="str">
        <f>VLOOKUP(A102,'[2]武汉佰钧成（项目名称变更后)发税审底稿第二版'!$B:$T,19,0)</f>
        <v>交互管理</v>
      </c>
      <c r="K102" s="25"/>
    </row>
    <row r="103" spans="1:11" ht="15" customHeight="1" x14ac:dyDescent="0.15">
      <c r="A103" s="6" t="s">
        <v>453</v>
      </c>
      <c r="B103" s="7" t="s">
        <v>454</v>
      </c>
      <c r="C103" s="6" t="s">
        <v>417</v>
      </c>
      <c r="D103" s="6" t="s">
        <v>448</v>
      </c>
      <c r="E103" s="25" t="s">
        <v>4004</v>
      </c>
      <c r="F103" s="8">
        <f>VLOOKUP(A103,'[1]2月'!$A:$L,12,0)</f>
        <v>125.5</v>
      </c>
      <c r="G103" s="8">
        <f t="shared" si="1"/>
        <v>37.65</v>
      </c>
      <c r="H103" s="9">
        <v>0.3</v>
      </c>
      <c r="I103" s="13" t="s">
        <v>1367</v>
      </c>
      <c r="J103" s="25" t="str">
        <f>VLOOKUP(A103,'[2]武汉佰钧成（项目名称变更后)发税审底稿第二版'!$B:$T,19,0)</f>
        <v>技术开发</v>
      </c>
      <c r="K103" s="25"/>
    </row>
    <row r="104" spans="1:11" ht="15" customHeight="1" x14ac:dyDescent="0.15">
      <c r="A104" s="6" t="s">
        <v>455</v>
      </c>
      <c r="B104" s="7" t="s">
        <v>456</v>
      </c>
      <c r="C104" s="6" t="s">
        <v>417</v>
      </c>
      <c r="D104" s="6" t="s">
        <v>448</v>
      </c>
      <c r="E104" s="40" t="s">
        <v>1683</v>
      </c>
      <c r="F104" s="8">
        <f>VLOOKUP(A104,'[1]2月'!$A:$L,12,0)</f>
        <v>144</v>
      </c>
      <c r="G104" s="8">
        <f t="shared" si="1"/>
        <v>72</v>
      </c>
      <c r="H104" s="9">
        <v>0.5</v>
      </c>
      <c r="I104" s="13" t="s">
        <v>1367</v>
      </c>
      <c r="J104" s="25" t="str">
        <f>VLOOKUP(A104,'[2]武汉佰钧成（项目名称变更后)发税审底稿第二版'!$B:$T,19,0)</f>
        <v>测试工作</v>
      </c>
      <c r="K104" s="25"/>
    </row>
    <row r="105" spans="1:11" ht="15" customHeight="1" x14ac:dyDescent="0.15">
      <c r="A105" s="6" t="s">
        <v>457</v>
      </c>
      <c r="B105" s="7" t="s">
        <v>458</v>
      </c>
      <c r="C105" s="6" t="s">
        <v>417</v>
      </c>
      <c r="D105" s="6" t="s">
        <v>448</v>
      </c>
      <c r="E105" s="25" t="s">
        <v>4005</v>
      </c>
      <c r="F105" s="8">
        <f>VLOOKUP(A105,'[1]2月'!$A:$L,12,0)</f>
        <v>144</v>
      </c>
      <c r="G105" s="8">
        <f t="shared" si="1"/>
        <v>72</v>
      </c>
      <c r="H105" s="9">
        <v>0.5</v>
      </c>
      <c r="I105" s="13" t="s">
        <v>1367</v>
      </c>
      <c r="J105" s="25" t="str">
        <f>VLOOKUP(A105,'[2]武汉佰钧成（项目名称变更后)发税审底稿第二版'!$B:$T,19,0)</f>
        <v>技术开发</v>
      </c>
      <c r="K105" s="25"/>
    </row>
    <row r="106" spans="1:11" ht="15" customHeight="1" x14ac:dyDescent="0.15">
      <c r="A106" s="6" t="s">
        <v>459</v>
      </c>
      <c r="B106" s="7" t="s">
        <v>460</v>
      </c>
      <c r="C106" s="6" t="s">
        <v>417</v>
      </c>
      <c r="D106" s="6" t="s">
        <v>448</v>
      </c>
      <c r="E106" s="40" t="s">
        <v>1684</v>
      </c>
      <c r="F106" s="8">
        <f>VLOOKUP(A106,'[1]2月'!$A:$L,12,0)</f>
        <v>144</v>
      </c>
      <c r="G106" s="8">
        <f t="shared" si="1"/>
        <v>72</v>
      </c>
      <c r="H106" s="9">
        <v>0.5</v>
      </c>
      <c r="I106" s="13" t="s">
        <v>1367</v>
      </c>
      <c r="J106" s="25" t="str">
        <f>VLOOKUP(A106,'[2]武汉佰钧成（项目名称变更后)发税审底稿第二版'!$B:$T,19,0)</f>
        <v>测试工作</v>
      </c>
      <c r="K106" s="25"/>
    </row>
    <row r="107" spans="1:11" ht="15" customHeight="1" x14ac:dyDescent="0.15">
      <c r="A107" s="6" t="s">
        <v>461</v>
      </c>
      <c r="B107" s="7" t="s">
        <v>462</v>
      </c>
      <c r="C107" s="6" t="s">
        <v>417</v>
      </c>
      <c r="D107" s="6" t="s">
        <v>448</v>
      </c>
      <c r="E107" s="25" t="s">
        <v>4006</v>
      </c>
      <c r="F107" s="8">
        <f>VLOOKUP(A107,'[1]2月'!$A:$L,12,0)</f>
        <v>144</v>
      </c>
      <c r="G107" s="8">
        <f t="shared" si="1"/>
        <v>43.2</v>
      </c>
      <c r="H107" s="9">
        <v>0.3</v>
      </c>
      <c r="I107" s="13" t="s">
        <v>1367</v>
      </c>
      <c r="J107" s="25" t="str">
        <f>VLOOKUP(A107,'[2]武汉佰钧成（项目名称变更后)发税审底稿第二版'!$B:$T,19,0)</f>
        <v>配置管理</v>
      </c>
      <c r="K107" s="25"/>
    </row>
    <row r="108" spans="1:11" ht="15" customHeight="1" x14ac:dyDescent="0.15">
      <c r="A108" s="6" t="s">
        <v>463</v>
      </c>
      <c r="B108" s="7" t="s">
        <v>464</v>
      </c>
      <c r="C108" s="6" t="s">
        <v>417</v>
      </c>
      <c r="D108" s="6" t="s">
        <v>448</v>
      </c>
      <c r="E108" s="40" t="s">
        <v>1686</v>
      </c>
      <c r="F108" s="8">
        <f>VLOOKUP(A108,'[1]2月'!$A:$L,12,0)</f>
        <v>72</v>
      </c>
      <c r="G108" s="8">
        <f t="shared" si="1"/>
        <v>36</v>
      </c>
      <c r="H108" s="9">
        <v>0.5</v>
      </c>
      <c r="I108" s="13" t="s">
        <v>1367</v>
      </c>
      <c r="J108" s="25" t="str">
        <f>VLOOKUP(A108,'[2]武汉佰钧成（项目名称变更后)发税审底稿第二版'!$B:$T,19,0)</f>
        <v>技术开发</v>
      </c>
      <c r="K108" s="25"/>
    </row>
    <row r="109" spans="1:11" ht="15" customHeight="1" x14ac:dyDescent="0.15">
      <c r="A109" s="6" t="s">
        <v>465</v>
      </c>
      <c r="B109" s="7" t="s">
        <v>466</v>
      </c>
      <c r="C109" s="6" t="s">
        <v>417</v>
      </c>
      <c r="D109" s="6" t="s">
        <v>448</v>
      </c>
      <c r="E109" s="40" t="s">
        <v>1683</v>
      </c>
      <c r="F109" s="8">
        <f>VLOOKUP(A109,'[1]2月'!$A:$L,12,0)</f>
        <v>144</v>
      </c>
      <c r="G109" s="8">
        <f t="shared" si="1"/>
        <v>72</v>
      </c>
      <c r="H109" s="9">
        <v>0.5</v>
      </c>
      <c r="I109" s="13" t="s">
        <v>1367</v>
      </c>
      <c r="J109" s="25" t="str">
        <f>VLOOKUP(A109,'[2]武汉佰钧成（项目名称变更后)发税审底稿第二版'!$B:$T,19,0)</f>
        <v>测试工作</v>
      </c>
      <c r="K109" s="25"/>
    </row>
    <row r="110" spans="1:11" ht="15" customHeight="1" x14ac:dyDescent="0.15">
      <c r="A110" s="6" t="s">
        <v>467</v>
      </c>
      <c r="B110" s="7" t="s">
        <v>468</v>
      </c>
      <c r="C110" s="6" t="s">
        <v>417</v>
      </c>
      <c r="D110" s="6" t="s">
        <v>448</v>
      </c>
      <c r="E110" s="40" t="s">
        <v>1687</v>
      </c>
      <c r="F110" s="8">
        <f>VLOOKUP(A110,'[1]2月'!$A:$L,12,0)</f>
        <v>144</v>
      </c>
      <c r="G110" s="8">
        <f t="shared" si="1"/>
        <v>72</v>
      </c>
      <c r="H110" s="9">
        <v>0.5</v>
      </c>
      <c r="I110" s="13" t="s">
        <v>1367</v>
      </c>
      <c r="J110" s="25" t="str">
        <f>VLOOKUP(A110,'[2]武汉佰钧成（项目名称变更后)发税审底稿第二版'!$B:$T,19,0)</f>
        <v>技术开发</v>
      </c>
      <c r="K110" s="25"/>
    </row>
    <row r="111" spans="1:11" ht="15" customHeight="1" x14ac:dyDescent="0.15">
      <c r="A111" s="6" t="s">
        <v>469</v>
      </c>
      <c r="B111" s="7" t="s">
        <v>470</v>
      </c>
      <c r="C111" s="6" t="s">
        <v>417</v>
      </c>
      <c r="D111" s="6" t="s">
        <v>448</v>
      </c>
      <c r="E111" s="40" t="s">
        <v>1688</v>
      </c>
      <c r="F111" s="8">
        <f>VLOOKUP(A111,'[1]2月'!$A:$L,12,0)</f>
        <v>144</v>
      </c>
      <c r="G111" s="8">
        <f t="shared" si="1"/>
        <v>72</v>
      </c>
      <c r="H111" s="9">
        <v>0.5</v>
      </c>
      <c r="I111" s="13" t="s">
        <v>1367</v>
      </c>
      <c r="J111" s="25" t="str">
        <f>VLOOKUP(A111,'[2]武汉佰钧成（项目名称变更后)发税审底稿第二版'!$B:$T,19,0)</f>
        <v>技术开发</v>
      </c>
      <c r="K111" s="25"/>
    </row>
    <row r="112" spans="1:11" ht="15" customHeight="1" x14ac:dyDescent="0.15">
      <c r="A112" s="6" t="s">
        <v>471</v>
      </c>
      <c r="B112" s="7" t="s">
        <v>472</v>
      </c>
      <c r="C112" s="6" t="s">
        <v>417</v>
      </c>
      <c r="D112" s="6" t="s">
        <v>448</v>
      </c>
      <c r="E112" s="40" t="s">
        <v>1689</v>
      </c>
      <c r="F112" s="8">
        <f>VLOOKUP(A112,'[1]2月'!$A:$L,12,0)</f>
        <v>144</v>
      </c>
      <c r="G112" s="8">
        <f t="shared" si="1"/>
        <v>144</v>
      </c>
      <c r="H112" s="9">
        <v>1</v>
      </c>
      <c r="I112" s="13" t="s">
        <v>1367</v>
      </c>
      <c r="J112" s="25" t="str">
        <f>VLOOKUP(A112,'[2]武汉佰钧成（项目名称变更后)发税审底稿第二版'!$B:$T,19,0)</f>
        <v>质量管理</v>
      </c>
      <c r="K112" s="25"/>
    </row>
    <row r="113" spans="1:11" ht="15" customHeight="1" x14ac:dyDescent="0.15">
      <c r="A113" s="6" t="s">
        <v>473</v>
      </c>
      <c r="B113" s="7" t="s">
        <v>474</v>
      </c>
      <c r="C113" s="6" t="s">
        <v>417</v>
      </c>
      <c r="D113" s="6" t="s">
        <v>448</v>
      </c>
      <c r="E113" s="40" t="s">
        <v>1683</v>
      </c>
      <c r="F113" s="8">
        <f>VLOOKUP(A113,'[1]2月'!$A:$L,12,0)</f>
        <v>144</v>
      </c>
      <c r="G113" s="8">
        <f t="shared" si="1"/>
        <v>72</v>
      </c>
      <c r="H113" s="9">
        <v>0.5</v>
      </c>
      <c r="I113" s="13" t="s">
        <v>1367</v>
      </c>
      <c r="J113" s="25" t="str">
        <f>VLOOKUP(A113,'[2]武汉佰钧成（项目名称变更后)发税审底稿第二版'!$B:$T,19,0)</f>
        <v>测试工作</v>
      </c>
      <c r="K113" s="25"/>
    </row>
    <row r="114" spans="1:11" ht="15" customHeight="1" x14ac:dyDescent="0.15">
      <c r="A114" s="6" t="s">
        <v>475</v>
      </c>
      <c r="B114" s="7" t="s">
        <v>476</v>
      </c>
      <c r="C114" s="6" t="s">
        <v>417</v>
      </c>
      <c r="D114" s="6" t="s">
        <v>448</v>
      </c>
      <c r="E114" s="40" t="s">
        <v>1690</v>
      </c>
      <c r="F114" s="8">
        <f>VLOOKUP(A114,'[1]2月'!$A:$L,12,0)</f>
        <v>144</v>
      </c>
      <c r="G114" s="8">
        <f t="shared" si="1"/>
        <v>72</v>
      </c>
      <c r="H114" s="9">
        <v>0.5</v>
      </c>
      <c r="I114" s="13" t="s">
        <v>1367</v>
      </c>
      <c r="J114" s="25" t="str">
        <f>VLOOKUP(A114,'[2]武汉佰钧成（项目名称变更后)发税审底稿第二版'!$B:$T,19,0)</f>
        <v>测试经理</v>
      </c>
      <c r="K114" s="25"/>
    </row>
    <row r="115" spans="1:11" ht="15" customHeight="1" x14ac:dyDescent="0.15">
      <c r="A115" s="6" t="s">
        <v>477</v>
      </c>
      <c r="B115" s="7" t="s">
        <v>478</v>
      </c>
      <c r="C115" s="6" t="s">
        <v>417</v>
      </c>
      <c r="D115" s="6" t="s">
        <v>448</v>
      </c>
      <c r="E115" s="40" t="s">
        <v>1691</v>
      </c>
      <c r="F115" s="8">
        <f>VLOOKUP(A115,'[1]2月'!$A:$L,12,0)</f>
        <v>56</v>
      </c>
      <c r="G115" s="8">
        <f t="shared" si="1"/>
        <v>28</v>
      </c>
      <c r="H115" s="9">
        <v>0.5</v>
      </c>
      <c r="I115" s="13" t="s">
        <v>1367</v>
      </c>
      <c r="J115" s="25" t="str">
        <f>VLOOKUP(A115,'[2]武汉佰钧成（项目名称变更后)发税审底稿第二版'!$B:$T,19,0)</f>
        <v>技术开发</v>
      </c>
      <c r="K115" s="25"/>
    </row>
    <row r="116" spans="1:11" ht="15" customHeight="1" x14ac:dyDescent="0.15">
      <c r="A116" s="6" t="s">
        <v>479</v>
      </c>
      <c r="B116" s="7" t="s">
        <v>480</v>
      </c>
      <c r="C116" s="6" t="s">
        <v>417</v>
      </c>
      <c r="D116" s="6" t="s">
        <v>448</v>
      </c>
      <c r="E116" s="40" t="s">
        <v>1691</v>
      </c>
      <c r="F116" s="8">
        <f>VLOOKUP(A116,'[1]2月'!$A:$L,12,0)</f>
        <v>8</v>
      </c>
      <c r="G116" s="8">
        <f t="shared" si="1"/>
        <v>4</v>
      </c>
      <c r="H116" s="9">
        <v>0.5</v>
      </c>
      <c r="I116" s="13" t="s">
        <v>1367</v>
      </c>
      <c r="J116" s="25" t="str">
        <f>VLOOKUP(A116,'[2]武汉佰钧成（项目名称变更后)发税审底稿第二版'!$B:$T,19,0)</f>
        <v>技术开发</v>
      </c>
      <c r="K116" s="25"/>
    </row>
    <row r="117" spans="1:11" ht="15" customHeight="1" x14ac:dyDescent="0.15">
      <c r="A117" s="6" t="s">
        <v>481</v>
      </c>
      <c r="B117" s="7" t="s">
        <v>482</v>
      </c>
      <c r="C117" s="6" t="s">
        <v>417</v>
      </c>
      <c r="D117" s="6" t="s">
        <v>483</v>
      </c>
      <c r="E117" s="40" t="s">
        <v>1692</v>
      </c>
      <c r="F117" s="8">
        <f>VLOOKUP(A117,'[1]2月'!$A:$L,12,0)</f>
        <v>64</v>
      </c>
      <c r="G117" s="8">
        <f t="shared" si="1"/>
        <v>32</v>
      </c>
      <c r="H117" s="9">
        <v>0.5</v>
      </c>
      <c r="I117" s="13" t="s">
        <v>1367</v>
      </c>
      <c r="J117" s="25" t="str">
        <f>VLOOKUP(A117,'[2]武汉佰钧成（项目名称变更后)发税审底稿第二版'!$B:$T,19,0)</f>
        <v>技术经理</v>
      </c>
      <c r="K117" s="25"/>
    </row>
    <row r="118" spans="1:11" ht="15" customHeight="1" x14ac:dyDescent="0.15">
      <c r="A118" s="6" t="s">
        <v>484</v>
      </c>
      <c r="B118" s="7" t="s">
        <v>485</v>
      </c>
      <c r="C118" s="6" t="s">
        <v>417</v>
      </c>
      <c r="D118" s="6" t="s">
        <v>483</v>
      </c>
      <c r="E118" s="40" t="s">
        <v>1693</v>
      </c>
      <c r="F118" s="8">
        <f>VLOOKUP(A118,'[1]2月'!$A:$L,12,0)</f>
        <v>144</v>
      </c>
      <c r="G118" s="8">
        <f t="shared" si="1"/>
        <v>72</v>
      </c>
      <c r="H118" s="9">
        <v>0.5</v>
      </c>
      <c r="I118" s="13" t="s">
        <v>1367</v>
      </c>
      <c r="J118" s="25" t="str">
        <f>VLOOKUP(A118,'[2]武汉佰钧成（项目名称变更后)发税审底稿第二版'!$B:$T,19,0)</f>
        <v>测试工作</v>
      </c>
      <c r="K118" s="25"/>
    </row>
    <row r="119" spans="1:11" ht="15" customHeight="1" x14ac:dyDescent="0.15">
      <c r="A119" s="6" t="s">
        <v>486</v>
      </c>
      <c r="B119" s="7" t="s">
        <v>487</v>
      </c>
      <c r="C119" s="6" t="s">
        <v>488</v>
      </c>
      <c r="D119" s="6" t="s">
        <v>483</v>
      </c>
      <c r="E119" s="40" t="s">
        <v>1694</v>
      </c>
      <c r="F119" s="8">
        <v>0</v>
      </c>
      <c r="G119" s="8">
        <v>0</v>
      </c>
      <c r="H119" s="9">
        <v>1</v>
      </c>
      <c r="I119" s="13" t="s">
        <v>1367</v>
      </c>
      <c r="J119" s="25" t="str">
        <f>VLOOKUP(A119,'[2]武汉佰钧成（项目名称变更后)发税审底稿第二版'!$B:$T,19,0)</f>
        <v>技术开发</v>
      </c>
      <c r="K119" s="25"/>
    </row>
    <row r="120" spans="1:11" ht="15" customHeight="1" x14ac:dyDescent="0.15">
      <c r="A120" s="6" t="s">
        <v>489</v>
      </c>
      <c r="B120" s="7" t="s">
        <v>490</v>
      </c>
      <c r="C120" s="6" t="s">
        <v>417</v>
      </c>
      <c r="D120" s="6" t="s">
        <v>483</v>
      </c>
      <c r="E120" s="40" t="s">
        <v>1695</v>
      </c>
      <c r="F120" s="8">
        <f>VLOOKUP(A120,'[1]2月'!$A:$L,12,0)</f>
        <v>40</v>
      </c>
      <c r="G120" s="8">
        <f t="shared" si="1"/>
        <v>40</v>
      </c>
      <c r="H120" s="9">
        <v>1</v>
      </c>
      <c r="I120" s="13" t="s">
        <v>1367</v>
      </c>
      <c r="J120" s="25" t="str">
        <f>VLOOKUP(A120,'[2]武汉佰钧成（项目名称变更后)发税审底稿第二版'!$B:$T,19,0)</f>
        <v>技术开发</v>
      </c>
      <c r="K120" s="25"/>
    </row>
    <row r="121" spans="1:11" ht="15" customHeight="1" x14ac:dyDescent="0.15">
      <c r="A121" s="6" t="s">
        <v>491</v>
      </c>
      <c r="B121" s="7" t="s">
        <v>492</v>
      </c>
      <c r="C121" s="6" t="s">
        <v>417</v>
      </c>
      <c r="D121" s="6" t="s">
        <v>483</v>
      </c>
      <c r="E121" s="40" t="s">
        <v>1696</v>
      </c>
      <c r="F121" s="8">
        <f>VLOOKUP(A121,'[1]2月'!$A:$L,12,0)</f>
        <v>112</v>
      </c>
      <c r="G121" s="8">
        <f t="shared" si="1"/>
        <v>56</v>
      </c>
      <c r="H121" s="9">
        <v>0.5</v>
      </c>
      <c r="I121" s="13" t="s">
        <v>1367</v>
      </c>
      <c r="J121" s="25" t="str">
        <f>VLOOKUP(A121,'[2]武汉佰钧成（项目名称变更后)发税审底稿第二版'!$B:$T,19,0)</f>
        <v>技术开发</v>
      </c>
      <c r="K121" s="25"/>
    </row>
    <row r="122" spans="1:11" ht="15" customHeight="1" x14ac:dyDescent="0.15">
      <c r="A122" s="6" t="s">
        <v>493</v>
      </c>
      <c r="B122" s="7" t="s">
        <v>494</v>
      </c>
      <c r="C122" s="6" t="s">
        <v>417</v>
      </c>
      <c r="D122" s="6" t="s">
        <v>483</v>
      </c>
      <c r="E122" s="40" t="s">
        <v>1695</v>
      </c>
      <c r="F122" s="8">
        <f>VLOOKUP(A122,'[1]2月'!$A:$L,12,0)</f>
        <v>144</v>
      </c>
      <c r="G122" s="8">
        <f t="shared" si="1"/>
        <v>72</v>
      </c>
      <c r="H122" s="9">
        <v>0.5</v>
      </c>
      <c r="I122" s="13" t="s">
        <v>1367</v>
      </c>
      <c r="J122" s="25" t="str">
        <f>VLOOKUP(A122,'[2]武汉佰钧成（项目名称变更后)发税审底稿第二版'!$B:$T,19,0)</f>
        <v>技术开发</v>
      </c>
      <c r="K122" s="25"/>
    </row>
    <row r="123" spans="1:11" ht="15" customHeight="1" x14ac:dyDescent="0.15">
      <c r="A123" s="6" t="s">
        <v>495</v>
      </c>
      <c r="B123" s="7" t="s">
        <v>496</v>
      </c>
      <c r="C123" s="6" t="s">
        <v>417</v>
      </c>
      <c r="D123" s="6" t="s">
        <v>483</v>
      </c>
      <c r="E123" s="40" t="s">
        <v>1697</v>
      </c>
      <c r="F123" s="8">
        <f>VLOOKUP(A123,'[1]2月'!$A:$L,12,0)</f>
        <v>72</v>
      </c>
      <c r="G123" s="8">
        <f t="shared" si="1"/>
        <v>72</v>
      </c>
      <c r="H123" s="9">
        <v>1</v>
      </c>
      <c r="I123" s="13" t="s">
        <v>1367</v>
      </c>
      <c r="J123" s="25" t="str">
        <f>VLOOKUP(A123,'[2]武汉佰钧成（项目名称变更后)发税审底稿第二版'!$B:$T,19,0)</f>
        <v>技术开发</v>
      </c>
      <c r="K123" s="25"/>
    </row>
    <row r="124" spans="1:11" ht="15" customHeight="1" x14ac:dyDescent="0.15">
      <c r="A124" s="6" t="s">
        <v>497</v>
      </c>
      <c r="B124" s="7" t="s">
        <v>498</v>
      </c>
      <c r="C124" s="6" t="s">
        <v>417</v>
      </c>
      <c r="D124" s="6" t="s">
        <v>483</v>
      </c>
      <c r="E124" s="40" t="s">
        <v>1698</v>
      </c>
      <c r="F124" s="8">
        <f>VLOOKUP(A124,'[1]2月'!$A:$L,12,0)</f>
        <v>144</v>
      </c>
      <c r="G124" s="8">
        <f t="shared" si="1"/>
        <v>72</v>
      </c>
      <c r="H124" s="9">
        <v>0.5</v>
      </c>
      <c r="I124" s="13" t="s">
        <v>1367</v>
      </c>
      <c r="J124" s="25" t="str">
        <f>VLOOKUP(A124,'[2]武汉佰钧成（项目名称变更后)发税审底稿第二版'!$B:$T,19,0)</f>
        <v>测试工作</v>
      </c>
      <c r="K124" s="25"/>
    </row>
    <row r="125" spans="1:11" ht="15" customHeight="1" x14ac:dyDescent="0.15">
      <c r="A125" s="6" t="s">
        <v>499</v>
      </c>
      <c r="B125" s="7" t="s">
        <v>500</v>
      </c>
      <c r="C125" s="6" t="s">
        <v>417</v>
      </c>
      <c r="D125" s="6" t="s">
        <v>483</v>
      </c>
      <c r="E125" s="40" t="s">
        <v>1693</v>
      </c>
      <c r="F125" s="8">
        <f>VLOOKUP(A125,'[1]2月'!$A:$L,12,0)</f>
        <v>144</v>
      </c>
      <c r="G125" s="8">
        <f t="shared" si="1"/>
        <v>72</v>
      </c>
      <c r="H125" s="9">
        <v>0.5</v>
      </c>
      <c r="I125" s="13" t="s">
        <v>1367</v>
      </c>
      <c r="J125" s="25" t="str">
        <f>VLOOKUP(A125,'[2]武汉佰钧成（项目名称变更后)发税审底稿第二版'!$B:$T,19,0)</f>
        <v>测试工作</v>
      </c>
      <c r="K125" s="25"/>
    </row>
    <row r="126" spans="1:11" ht="15" customHeight="1" x14ac:dyDescent="0.15">
      <c r="A126" s="6" t="s">
        <v>501</v>
      </c>
      <c r="B126" s="7" t="s">
        <v>502</v>
      </c>
      <c r="C126" s="6" t="s">
        <v>417</v>
      </c>
      <c r="D126" s="6" t="s">
        <v>483</v>
      </c>
      <c r="E126" s="40" t="s">
        <v>1699</v>
      </c>
      <c r="F126" s="8">
        <f>VLOOKUP(A126,'[1]2月'!$A:$L,12,0)</f>
        <v>144</v>
      </c>
      <c r="G126" s="8">
        <f t="shared" si="1"/>
        <v>72</v>
      </c>
      <c r="H126" s="9">
        <v>0.5</v>
      </c>
      <c r="I126" s="13" t="s">
        <v>1367</v>
      </c>
      <c r="J126" s="25" t="str">
        <f>VLOOKUP(A126,'[2]武汉佰钧成（项目名称变更后)发税审底稿第二版'!$B:$T,19,0)</f>
        <v>测试工作</v>
      </c>
      <c r="K126" s="25"/>
    </row>
    <row r="127" spans="1:11" ht="15" customHeight="1" x14ac:dyDescent="0.15">
      <c r="A127" s="6" t="s">
        <v>503</v>
      </c>
      <c r="B127" s="7" t="s">
        <v>504</v>
      </c>
      <c r="C127" s="6" t="s">
        <v>417</v>
      </c>
      <c r="D127" s="6" t="s">
        <v>483</v>
      </c>
      <c r="E127" s="40" t="s">
        <v>1700</v>
      </c>
      <c r="F127" s="8">
        <f>VLOOKUP(A127,'[1]2月'!$A:$L,12,0)</f>
        <v>144</v>
      </c>
      <c r="G127" s="8">
        <f t="shared" si="1"/>
        <v>72</v>
      </c>
      <c r="H127" s="9">
        <v>0.5</v>
      </c>
      <c r="I127" s="13" t="s">
        <v>1367</v>
      </c>
      <c r="J127" s="25" t="str">
        <f>VLOOKUP(A127,'[2]武汉佰钧成（项目名称变更后)发税审底稿第二版'!$B:$T,19,0)</f>
        <v>技术开发</v>
      </c>
      <c r="K127" s="25"/>
    </row>
    <row r="128" spans="1:11" ht="15" customHeight="1" x14ac:dyDescent="0.15">
      <c r="A128" s="6" t="s">
        <v>505</v>
      </c>
      <c r="B128" s="7" t="s">
        <v>506</v>
      </c>
      <c r="C128" s="6" t="s">
        <v>417</v>
      </c>
      <c r="D128" s="6" t="s">
        <v>483</v>
      </c>
      <c r="E128" s="40" t="s">
        <v>1697</v>
      </c>
      <c r="F128" s="8">
        <f>VLOOKUP(A128,'[1]2月'!$A:$L,12,0)</f>
        <v>144</v>
      </c>
      <c r="G128" s="8">
        <f t="shared" si="1"/>
        <v>72</v>
      </c>
      <c r="H128" s="9">
        <v>0.5</v>
      </c>
      <c r="I128" s="13" t="s">
        <v>1367</v>
      </c>
      <c r="J128" s="25" t="str">
        <f>VLOOKUP(A128,'[2]武汉佰钧成（项目名称变更后)发税审底稿第二版'!$B:$T,19,0)</f>
        <v>技术开发</v>
      </c>
      <c r="K128" s="25"/>
    </row>
    <row r="129" spans="1:11" ht="15" customHeight="1" x14ac:dyDescent="0.15">
      <c r="A129" s="6" t="s">
        <v>507</v>
      </c>
      <c r="B129" s="7" t="s">
        <v>508</v>
      </c>
      <c r="C129" s="6" t="s">
        <v>417</v>
      </c>
      <c r="D129" s="6" t="s">
        <v>483</v>
      </c>
      <c r="E129" s="40" t="s">
        <v>1701</v>
      </c>
      <c r="F129" s="8">
        <f>VLOOKUP(A129,'[1]2月'!$A:$L,12,0)</f>
        <v>144</v>
      </c>
      <c r="G129" s="8">
        <f t="shared" si="1"/>
        <v>144</v>
      </c>
      <c r="H129" s="9">
        <v>1</v>
      </c>
      <c r="I129" s="13" t="s">
        <v>1367</v>
      </c>
      <c r="J129" s="25" t="str">
        <f>VLOOKUP(A129,'[2]武汉佰钧成（项目名称变更后)发税审底稿第二版'!$B:$T,19,0)</f>
        <v>测试工作</v>
      </c>
      <c r="K129" s="25"/>
    </row>
    <row r="130" spans="1:11" ht="15" customHeight="1" x14ac:dyDescent="0.15">
      <c r="A130" s="6" t="s">
        <v>509</v>
      </c>
      <c r="B130" s="7" t="s">
        <v>510</v>
      </c>
      <c r="C130" s="6" t="s">
        <v>417</v>
      </c>
      <c r="D130" s="6" t="s">
        <v>483</v>
      </c>
      <c r="E130" s="40" t="s">
        <v>1701</v>
      </c>
      <c r="F130" s="8">
        <f>VLOOKUP(A130,'[1]2月'!$A:$L,12,0)</f>
        <v>144</v>
      </c>
      <c r="G130" s="8">
        <f t="shared" si="1"/>
        <v>72</v>
      </c>
      <c r="H130" s="9">
        <v>0.5</v>
      </c>
      <c r="I130" s="13" t="s">
        <v>1367</v>
      </c>
      <c r="J130" s="25" t="str">
        <f>VLOOKUP(A130,'[2]武汉佰钧成（项目名称变更后)发税审底稿第二版'!$B:$T,19,0)</f>
        <v>测试工作</v>
      </c>
      <c r="K130" s="25"/>
    </row>
    <row r="131" spans="1:11" ht="15" customHeight="1" x14ac:dyDescent="0.15">
      <c r="A131" s="6" t="s">
        <v>511</v>
      </c>
      <c r="B131" s="7" t="s">
        <v>512</v>
      </c>
      <c r="C131" s="6" t="s">
        <v>417</v>
      </c>
      <c r="D131" s="6" t="s">
        <v>483</v>
      </c>
      <c r="E131" s="40" t="s">
        <v>1701</v>
      </c>
      <c r="F131" s="8">
        <f>VLOOKUP(A131,'[1]2月'!$A:$L,12,0)</f>
        <v>144</v>
      </c>
      <c r="G131" s="8">
        <f t="shared" si="1"/>
        <v>144</v>
      </c>
      <c r="H131" s="9">
        <v>1</v>
      </c>
      <c r="I131" s="13" t="s">
        <v>1367</v>
      </c>
      <c r="J131" s="25" t="str">
        <f>VLOOKUP(A131,'[2]武汉佰钧成（项目名称变更后)发税审底稿第二版'!$B:$T,19,0)</f>
        <v>测试工作</v>
      </c>
      <c r="K131" s="25"/>
    </row>
    <row r="132" spans="1:11" ht="15" customHeight="1" x14ac:dyDescent="0.15">
      <c r="A132" s="6" t="s">
        <v>513</v>
      </c>
      <c r="B132" s="7" t="s">
        <v>514</v>
      </c>
      <c r="C132" s="6" t="s">
        <v>417</v>
      </c>
      <c r="D132" s="6" t="s">
        <v>483</v>
      </c>
      <c r="E132" s="40" t="s">
        <v>1702</v>
      </c>
      <c r="F132" s="8">
        <f>VLOOKUP(A132,'[1]2月'!$A:$L,12,0)</f>
        <v>144</v>
      </c>
      <c r="G132" s="8">
        <f t="shared" si="1"/>
        <v>72</v>
      </c>
      <c r="H132" s="9">
        <v>0.5</v>
      </c>
      <c r="I132" s="13" t="s">
        <v>1367</v>
      </c>
      <c r="J132" s="25" t="str">
        <f>VLOOKUP(A132,'[2]武汉佰钧成（项目名称变更后)发税审底稿第二版'!$B:$T,19,0)</f>
        <v>配置管理</v>
      </c>
      <c r="K132" s="25"/>
    </row>
    <row r="133" spans="1:11" ht="15" customHeight="1" x14ac:dyDescent="0.15">
      <c r="A133" s="6" t="s">
        <v>515</v>
      </c>
      <c r="B133" s="7" t="s">
        <v>516</v>
      </c>
      <c r="C133" s="6" t="s">
        <v>417</v>
      </c>
      <c r="D133" s="6" t="s">
        <v>483</v>
      </c>
      <c r="E133" s="40" t="s">
        <v>1701</v>
      </c>
      <c r="F133" s="8">
        <f>VLOOKUP(A133,'[1]2月'!$A:$L,12,0)</f>
        <v>144</v>
      </c>
      <c r="G133" s="8">
        <f t="shared" si="1"/>
        <v>43.2</v>
      </c>
      <c r="H133" s="9">
        <v>0.3</v>
      </c>
      <c r="I133" s="13" t="s">
        <v>1367</v>
      </c>
      <c r="J133" s="25" t="str">
        <f>VLOOKUP(A133,'[2]武汉佰钧成（项目名称变更后)发税审底稿第二版'!$B:$T,19,0)</f>
        <v>测试工作</v>
      </c>
      <c r="K133" s="25"/>
    </row>
    <row r="134" spans="1:11" ht="15" customHeight="1" x14ac:dyDescent="0.15">
      <c r="A134" s="6" t="s">
        <v>517</v>
      </c>
      <c r="B134" s="7" t="s">
        <v>518</v>
      </c>
      <c r="C134" s="6" t="s">
        <v>417</v>
      </c>
      <c r="D134" s="6" t="s">
        <v>483</v>
      </c>
      <c r="E134" s="40" t="s">
        <v>1703</v>
      </c>
      <c r="F134" s="8">
        <f>VLOOKUP(A134,'[1]2月'!$A:$L,12,0)</f>
        <v>144</v>
      </c>
      <c r="G134" s="8">
        <f t="shared" ref="G134:G197" si="2">ROUND(F134*H134,2)</f>
        <v>144</v>
      </c>
      <c r="H134" s="9">
        <v>1</v>
      </c>
      <c r="I134" s="13" t="s">
        <v>1367</v>
      </c>
      <c r="J134" s="25" t="str">
        <f>VLOOKUP(A134,'[2]武汉佰钧成（项目名称变更后)发税审底稿第二版'!$B:$T,19,0)</f>
        <v>技术开发</v>
      </c>
      <c r="K134" s="25"/>
    </row>
    <row r="135" spans="1:11" ht="15" customHeight="1" x14ac:dyDescent="0.15">
      <c r="A135" s="6" t="s">
        <v>519</v>
      </c>
      <c r="B135" s="7" t="s">
        <v>520</v>
      </c>
      <c r="C135" s="6" t="s">
        <v>417</v>
      </c>
      <c r="D135" s="6" t="s">
        <v>483</v>
      </c>
      <c r="E135" s="40" t="s">
        <v>1701</v>
      </c>
      <c r="F135" s="8">
        <f>VLOOKUP(A135,'[1]2月'!$A:$L,12,0)</f>
        <v>144</v>
      </c>
      <c r="G135" s="8">
        <f t="shared" si="2"/>
        <v>72</v>
      </c>
      <c r="H135" s="9">
        <v>0.5</v>
      </c>
      <c r="I135" s="13" t="s">
        <v>1367</v>
      </c>
      <c r="J135" s="25" t="str">
        <f>VLOOKUP(A135,'[2]武汉佰钧成（项目名称变更后)发税审底稿第二版'!$B:$T,19,0)</f>
        <v>测试工作</v>
      </c>
      <c r="K135" s="25"/>
    </row>
    <row r="136" spans="1:11" ht="15" customHeight="1" x14ac:dyDescent="0.15">
      <c r="A136" s="6" t="s">
        <v>521</v>
      </c>
      <c r="B136" s="7" t="s">
        <v>522</v>
      </c>
      <c r="C136" s="6" t="s">
        <v>417</v>
      </c>
      <c r="D136" s="6" t="s">
        <v>483</v>
      </c>
      <c r="E136" s="40" t="s">
        <v>1703</v>
      </c>
      <c r="F136" s="8">
        <f>VLOOKUP(A136,'[1]2月'!$A:$L,12,0)</f>
        <v>16</v>
      </c>
      <c r="G136" s="8">
        <f t="shared" si="2"/>
        <v>8</v>
      </c>
      <c r="H136" s="9">
        <v>0.5</v>
      </c>
      <c r="I136" s="13" t="s">
        <v>1367</v>
      </c>
      <c r="J136" s="25" t="str">
        <f>VLOOKUP(A136,'[2]武汉佰钧成（项目名称变更后)发税审底稿第二版'!$B:$T,19,0)</f>
        <v>技术开发</v>
      </c>
      <c r="K136" s="25"/>
    </row>
    <row r="137" spans="1:11" ht="15" customHeight="1" x14ac:dyDescent="0.15">
      <c r="A137" s="6" t="s">
        <v>523</v>
      </c>
      <c r="B137" s="7" t="s">
        <v>524</v>
      </c>
      <c r="C137" s="6" t="s">
        <v>417</v>
      </c>
      <c r="D137" s="6" t="s">
        <v>483</v>
      </c>
      <c r="E137" s="40" t="s">
        <v>1704</v>
      </c>
      <c r="F137" s="8">
        <f>VLOOKUP(A137,'[1]2月'!$A:$L,12,0)</f>
        <v>144</v>
      </c>
      <c r="G137" s="8">
        <f t="shared" si="2"/>
        <v>72</v>
      </c>
      <c r="H137" s="9">
        <v>0.5</v>
      </c>
      <c r="I137" s="13" t="s">
        <v>1367</v>
      </c>
      <c r="J137" s="25" t="str">
        <f>VLOOKUP(A137,'[2]武汉佰钧成（项目名称变更后)发税审底稿第二版'!$B:$T,19,0)</f>
        <v>方案结构设计</v>
      </c>
      <c r="K137" s="25"/>
    </row>
    <row r="138" spans="1:11" ht="15" customHeight="1" x14ac:dyDescent="0.15">
      <c r="A138" s="6" t="s">
        <v>525</v>
      </c>
      <c r="B138" s="7" t="s">
        <v>526</v>
      </c>
      <c r="C138" s="6" t="s">
        <v>417</v>
      </c>
      <c r="D138" s="6" t="s">
        <v>483</v>
      </c>
      <c r="E138" s="40" t="s">
        <v>1701</v>
      </c>
      <c r="F138" s="8">
        <f>VLOOKUP(A138,'[1]2月'!$A:$L,12,0)</f>
        <v>144</v>
      </c>
      <c r="G138" s="8">
        <f t="shared" si="2"/>
        <v>72</v>
      </c>
      <c r="H138" s="9">
        <v>0.5</v>
      </c>
      <c r="I138" s="13" t="s">
        <v>1367</v>
      </c>
      <c r="J138" s="25" t="str">
        <f>VLOOKUP(A138,'[2]武汉佰钧成（项目名称变更后)发税审底稿第二版'!$B:$T,19,0)</f>
        <v>测试工作</v>
      </c>
      <c r="K138" s="25"/>
    </row>
    <row r="139" spans="1:11" ht="15" customHeight="1" x14ac:dyDescent="0.15">
      <c r="A139" s="6" t="s">
        <v>527</v>
      </c>
      <c r="B139" s="7" t="s">
        <v>528</v>
      </c>
      <c r="C139" s="6" t="s">
        <v>417</v>
      </c>
      <c r="D139" s="6" t="s">
        <v>483</v>
      </c>
      <c r="E139" s="40" t="s">
        <v>1705</v>
      </c>
      <c r="F139" s="8">
        <f>VLOOKUP(A139,'[1]2月'!$A:$L,12,0)</f>
        <v>144</v>
      </c>
      <c r="G139" s="8">
        <f t="shared" si="2"/>
        <v>43.2</v>
      </c>
      <c r="H139" s="9">
        <v>0.3</v>
      </c>
      <c r="I139" s="13" t="s">
        <v>1367</v>
      </c>
      <c r="J139" s="25" t="str">
        <f>VLOOKUP(A139,'[2]武汉佰钧成（项目名称变更后)发税审底稿第二版'!$B:$T,19,0)</f>
        <v>技术开发</v>
      </c>
      <c r="K139" s="25"/>
    </row>
    <row r="140" spans="1:11" ht="15" customHeight="1" x14ac:dyDescent="0.15">
      <c r="A140" s="6" t="s">
        <v>529</v>
      </c>
      <c r="B140" s="7" t="s">
        <v>530</v>
      </c>
      <c r="C140" s="6" t="s">
        <v>417</v>
      </c>
      <c r="D140" s="6" t="s">
        <v>483</v>
      </c>
      <c r="E140" s="40" t="s">
        <v>1705</v>
      </c>
      <c r="F140" s="8">
        <f>VLOOKUP(A140,'[1]2月'!$A:$L,12,0)</f>
        <v>144</v>
      </c>
      <c r="G140" s="8">
        <f t="shared" si="2"/>
        <v>43.2</v>
      </c>
      <c r="H140" s="9">
        <v>0.3</v>
      </c>
      <c r="I140" s="13" t="s">
        <v>1367</v>
      </c>
      <c r="J140" s="25" t="str">
        <f>VLOOKUP(A140,'[2]武汉佰钧成（项目名称变更后)发税审底稿第二版'!$B:$T,19,0)</f>
        <v>技术开发</v>
      </c>
      <c r="K140" s="25"/>
    </row>
    <row r="141" spans="1:11" ht="15" customHeight="1" x14ac:dyDescent="0.15">
      <c r="A141" s="6" t="s">
        <v>531</v>
      </c>
      <c r="B141" s="7" t="s">
        <v>532</v>
      </c>
      <c r="C141" s="6" t="s">
        <v>417</v>
      </c>
      <c r="D141" s="6" t="s">
        <v>483</v>
      </c>
      <c r="E141" s="40" t="s">
        <v>1706</v>
      </c>
      <c r="F141" s="8">
        <f>VLOOKUP(A141,'[1]2月'!$A:$L,12,0)</f>
        <v>144</v>
      </c>
      <c r="G141" s="8">
        <f t="shared" si="2"/>
        <v>72</v>
      </c>
      <c r="H141" s="9">
        <v>0.5</v>
      </c>
      <c r="I141" s="13" t="s">
        <v>1367</v>
      </c>
      <c r="J141" s="25" t="str">
        <f>VLOOKUP(A141,'[2]武汉佰钧成（项目名称变更后)发税审底稿第二版'!$B:$T,19,0)</f>
        <v>测试经理</v>
      </c>
      <c r="K141" s="25"/>
    </row>
    <row r="142" spans="1:11" ht="15" customHeight="1" x14ac:dyDescent="0.15">
      <c r="A142" s="6" t="s">
        <v>216</v>
      </c>
      <c r="B142" s="7" t="s">
        <v>217</v>
      </c>
      <c r="C142" s="6" t="s">
        <v>417</v>
      </c>
      <c r="D142" s="6" t="s">
        <v>185</v>
      </c>
      <c r="E142" s="40" t="s">
        <v>2850</v>
      </c>
      <c r="F142" s="8">
        <f>VLOOKUP(A142,'[1]2月'!$A:$L,12,0)</f>
        <v>144</v>
      </c>
      <c r="G142" s="8">
        <f t="shared" si="2"/>
        <v>28.8</v>
      </c>
      <c r="H142" s="9">
        <v>0.2</v>
      </c>
      <c r="I142" s="13" t="s">
        <v>1367</v>
      </c>
      <c r="J142" s="25" t="str">
        <f>VLOOKUP(A142,'[2]武汉佰钧成（项目名称变更后)发税审底稿第二版'!$B:$T,19,0)</f>
        <v>项目经理</v>
      </c>
      <c r="K142" s="25"/>
    </row>
    <row r="143" spans="1:11" ht="15" customHeight="1" x14ac:dyDescent="0.15">
      <c r="A143" s="6" t="s">
        <v>234</v>
      </c>
      <c r="B143" s="7" t="s">
        <v>235</v>
      </c>
      <c r="C143" s="6" t="s">
        <v>417</v>
      </c>
      <c r="D143" s="6" t="s">
        <v>185</v>
      </c>
      <c r="E143" s="40" t="s">
        <v>2851</v>
      </c>
      <c r="F143" s="8">
        <f>VLOOKUP(A143,'[1]2月'!$A:$L,12,0)</f>
        <v>144</v>
      </c>
      <c r="G143" s="8">
        <f t="shared" si="2"/>
        <v>43.2</v>
      </c>
      <c r="H143" s="9">
        <v>0.3</v>
      </c>
      <c r="I143" s="13" t="s">
        <v>1367</v>
      </c>
      <c r="J143" s="25" t="str">
        <f>VLOOKUP(A143,'[2]武汉佰钧成（项目名称变更后)发税审底稿第二版'!$B:$T,19,0)</f>
        <v>技术经理</v>
      </c>
      <c r="K143" s="25"/>
    </row>
    <row r="144" spans="1:11" ht="15" customHeight="1" x14ac:dyDescent="0.15">
      <c r="A144" s="6" t="s">
        <v>210</v>
      </c>
      <c r="B144" s="7" t="s">
        <v>211</v>
      </c>
      <c r="C144" s="6" t="s">
        <v>417</v>
      </c>
      <c r="D144" s="6" t="s">
        <v>185</v>
      </c>
      <c r="E144" s="40" t="s">
        <v>2852</v>
      </c>
      <c r="F144" s="8">
        <f>VLOOKUP(A144,'[1]2月'!$A:$L,12,0)</f>
        <v>144</v>
      </c>
      <c r="G144" s="8">
        <f t="shared" si="2"/>
        <v>43.2</v>
      </c>
      <c r="H144" s="9">
        <v>0.3</v>
      </c>
      <c r="I144" s="13" t="s">
        <v>1367</v>
      </c>
      <c r="J144" s="25" t="str">
        <f>VLOOKUP(A144,'[2]武汉佰钧成（项目名称变更后)发税审底稿第二版'!$B:$T,19,0)</f>
        <v>测试工作</v>
      </c>
      <c r="K144" s="25"/>
    </row>
    <row r="145" spans="1:11" ht="15" customHeight="1" x14ac:dyDescent="0.15">
      <c r="A145" s="6" t="s">
        <v>214</v>
      </c>
      <c r="B145" s="7" t="s">
        <v>215</v>
      </c>
      <c r="C145" s="6" t="s">
        <v>417</v>
      </c>
      <c r="D145" s="6" t="s">
        <v>185</v>
      </c>
      <c r="E145" s="40" t="s">
        <v>2853</v>
      </c>
      <c r="F145" s="8">
        <f>VLOOKUP(A145,'[1]2月'!$A:$L,12,0)</f>
        <v>144</v>
      </c>
      <c r="G145" s="8">
        <f t="shared" si="2"/>
        <v>43.2</v>
      </c>
      <c r="H145" s="9">
        <v>0.3</v>
      </c>
      <c r="I145" s="13" t="s">
        <v>1367</v>
      </c>
      <c r="J145" s="25" t="str">
        <f>VLOOKUP(A145,'[2]武汉佰钧成（项目名称变更后)发税审底稿第二版'!$B:$T,19,0)</f>
        <v>测试工作</v>
      </c>
      <c r="K145" s="25"/>
    </row>
    <row r="146" spans="1:11" ht="15" customHeight="1" x14ac:dyDescent="0.15">
      <c r="A146" s="6" t="s">
        <v>533</v>
      </c>
      <c r="B146" s="7" t="s">
        <v>534</v>
      </c>
      <c r="C146" s="6" t="s">
        <v>417</v>
      </c>
      <c r="D146" s="6" t="s">
        <v>185</v>
      </c>
      <c r="E146" s="40" t="s">
        <v>2854</v>
      </c>
      <c r="F146" s="8">
        <f>VLOOKUP(A146,'[1]2月'!$A:$L,12,0)</f>
        <v>144</v>
      </c>
      <c r="G146" s="8">
        <f t="shared" si="2"/>
        <v>144</v>
      </c>
      <c r="H146" s="9">
        <v>1</v>
      </c>
      <c r="I146" s="13" t="s">
        <v>1367</v>
      </c>
      <c r="J146" s="25" t="str">
        <f>VLOOKUP(A146,'[2]武汉佰钧成（项目名称变更后)发税审底稿第二版'!$B:$T,19,0)</f>
        <v>测试工作</v>
      </c>
      <c r="K146" s="25"/>
    </row>
    <row r="147" spans="1:11" ht="15" customHeight="1" x14ac:dyDescent="0.15">
      <c r="A147" s="6" t="s">
        <v>200</v>
      </c>
      <c r="B147" s="7" t="s">
        <v>201</v>
      </c>
      <c r="C147" s="6" t="s">
        <v>417</v>
      </c>
      <c r="D147" s="6" t="s">
        <v>185</v>
      </c>
      <c r="E147" s="40" t="s">
        <v>2855</v>
      </c>
      <c r="F147" s="8">
        <f>VLOOKUP(A147,'[1]2月'!$A:$L,12,0)</f>
        <v>144</v>
      </c>
      <c r="G147" s="8">
        <f t="shared" si="2"/>
        <v>144</v>
      </c>
      <c r="H147" s="9">
        <v>1</v>
      </c>
      <c r="I147" s="13" t="s">
        <v>1367</v>
      </c>
      <c r="J147" s="25" t="str">
        <f>VLOOKUP(A147,'[2]武汉佰钧成（项目名称变更后)发税审底稿第二版'!$B:$T,19,0)</f>
        <v>技术开发</v>
      </c>
      <c r="K147" s="25"/>
    </row>
    <row r="148" spans="1:11" ht="15" customHeight="1" x14ac:dyDescent="0.15">
      <c r="A148" s="6" t="s">
        <v>202</v>
      </c>
      <c r="B148" s="7" t="s">
        <v>203</v>
      </c>
      <c r="C148" s="6" t="s">
        <v>417</v>
      </c>
      <c r="D148" s="6" t="s">
        <v>185</v>
      </c>
      <c r="E148" s="40" t="s">
        <v>2856</v>
      </c>
      <c r="F148" s="8">
        <f>VLOOKUP(A148,'[1]2月'!$A:$L,12,0)</f>
        <v>144</v>
      </c>
      <c r="G148" s="8">
        <f t="shared" si="2"/>
        <v>144</v>
      </c>
      <c r="H148" s="9">
        <v>1</v>
      </c>
      <c r="I148" s="13" t="s">
        <v>1367</v>
      </c>
      <c r="J148" s="25" t="str">
        <f>VLOOKUP(A148,'[2]武汉佰钧成（项目名称变更后)发税审底稿第二版'!$B:$T,19,0)</f>
        <v>技术开发</v>
      </c>
      <c r="K148" s="25"/>
    </row>
    <row r="149" spans="1:11" ht="15" customHeight="1" x14ac:dyDescent="0.15">
      <c r="A149" s="6" t="s">
        <v>218</v>
      </c>
      <c r="B149" s="7" t="s">
        <v>219</v>
      </c>
      <c r="C149" s="6" t="s">
        <v>417</v>
      </c>
      <c r="D149" s="6" t="s">
        <v>185</v>
      </c>
      <c r="E149" s="40" t="s">
        <v>2857</v>
      </c>
      <c r="F149" s="8">
        <f>VLOOKUP(A149,'[1]2月'!$A:$L,12,0)</f>
        <v>136</v>
      </c>
      <c r="G149" s="8">
        <f t="shared" si="2"/>
        <v>40.799999999999997</v>
      </c>
      <c r="H149" s="9">
        <v>0.3</v>
      </c>
      <c r="I149" s="13" t="s">
        <v>1367</v>
      </c>
      <c r="J149" s="25" t="str">
        <f>VLOOKUP(A149,'[2]武汉佰钧成（项目名称变更后)发税审底稿第二版'!$B:$T,19,0)</f>
        <v>测试工作</v>
      </c>
      <c r="K149" s="25"/>
    </row>
    <row r="150" spans="1:11" ht="15" customHeight="1" x14ac:dyDescent="0.15">
      <c r="A150" s="6" t="s">
        <v>248</v>
      </c>
      <c r="B150" s="7" t="s">
        <v>249</v>
      </c>
      <c r="C150" s="6" t="s">
        <v>417</v>
      </c>
      <c r="D150" s="6" t="s">
        <v>185</v>
      </c>
      <c r="E150" s="40" t="s">
        <v>2858</v>
      </c>
      <c r="F150" s="8">
        <f>VLOOKUP(A150,'[1]2月'!$A:$L,12,0)</f>
        <v>144</v>
      </c>
      <c r="G150" s="8">
        <f t="shared" si="2"/>
        <v>72</v>
      </c>
      <c r="H150" s="9">
        <v>0.5</v>
      </c>
      <c r="I150" s="13" t="s">
        <v>1367</v>
      </c>
      <c r="J150" s="25" t="str">
        <f>VLOOKUP(A150,'[2]武汉佰钧成（项目名称变更后)发税审底稿第二版'!$B:$T,19,0)</f>
        <v>技术开发</v>
      </c>
      <c r="K150" s="25"/>
    </row>
    <row r="151" spans="1:11" ht="15" customHeight="1" x14ac:dyDescent="0.15">
      <c r="A151" s="6" t="s">
        <v>535</v>
      </c>
      <c r="B151" s="7" t="s">
        <v>536</v>
      </c>
      <c r="C151" s="6" t="s">
        <v>417</v>
      </c>
      <c r="D151" s="6" t="s">
        <v>185</v>
      </c>
      <c r="E151" s="40" t="s">
        <v>2859</v>
      </c>
      <c r="F151" s="8">
        <f>VLOOKUP(A151,'[1]2月'!$A:$L,12,0)</f>
        <v>48</v>
      </c>
      <c r="G151" s="8">
        <f t="shared" si="2"/>
        <v>14.4</v>
      </c>
      <c r="H151" s="9">
        <v>0.3</v>
      </c>
      <c r="I151" s="13" t="s">
        <v>1367</v>
      </c>
      <c r="J151" s="25" t="str">
        <f>VLOOKUP(A151,'[2]武汉佰钧成（项目名称变更后)发税审底稿第二版'!$B:$T,19,0)</f>
        <v>测试工作</v>
      </c>
      <c r="K151" s="25"/>
    </row>
    <row r="152" spans="1:11" ht="15" customHeight="1" x14ac:dyDescent="0.15">
      <c r="A152" s="6" t="s">
        <v>230</v>
      </c>
      <c r="B152" s="7" t="s">
        <v>231</v>
      </c>
      <c r="C152" s="6" t="s">
        <v>417</v>
      </c>
      <c r="D152" s="6" t="s">
        <v>185</v>
      </c>
      <c r="E152" s="40" t="s">
        <v>2852</v>
      </c>
      <c r="F152" s="8">
        <f>VLOOKUP(A152,'[1]2月'!$A:$L,12,0)</f>
        <v>144</v>
      </c>
      <c r="G152" s="8">
        <f t="shared" si="2"/>
        <v>72</v>
      </c>
      <c r="H152" s="9">
        <v>0.5</v>
      </c>
      <c r="I152" s="13" t="s">
        <v>1367</v>
      </c>
      <c r="J152" s="25" t="str">
        <f>VLOOKUP(A152,'[2]武汉佰钧成（项目名称变更后)发税审底稿第二版'!$B:$T,19,0)</f>
        <v>测试工作</v>
      </c>
      <c r="K152" s="25"/>
    </row>
    <row r="153" spans="1:11" ht="15" customHeight="1" x14ac:dyDescent="0.15">
      <c r="A153" s="6" t="s">
        <v>254</v>
      </c>
      <c r="B153" s="7" t="s">
        <v>255</v>
      </c>
      <c r="C153" s="6" t="s">
        <v>417</v>
      </c>
      <c r="D153" s="6" t="s">
        <v>185</v>
      </c>
      <c r="E153" s="40" t="s">
        <v>2860</v>
      </c>
      <c r="F153" s="8">
        <f>VLOOKUP(A153,'[1]2月'!$A:$L,12,0)</f>
        <v>144</v>
      </c>
      <c r="G153" s="8">
        <f t="shared" si="2"/>
        <v>43.2</v>
      </c>
      <c r="H153" s="9">
        <v>0.3</v>
      </c>
      <c r="I153" s="13" t="s">
        <v>1367</v>
      </c>
      <c r="J153" s="25" t="str">
        <f>VLOOKUP(A153,'[2]武汉佰钧成（项目名称变更后)发税审底稿第二版'!$B:$T,19,0)</f>
        <v>测试工作</v>
      </c>
      <c r="K153" s="25"/>
    </row>
    <row r="154" spans="1:11" ht="15" customHeight="1" x14ac:dyDescent="0.15">
      <c r="A154" s="6" t="s">
        <v>220</v>
      </c>
      <c r="B154" s="7" t="s">
        <v>221</v>
      </c>
      <c r="C154" s="6" t="s">
        <v>417</v>
      </c>
      <c r="D154" s="6" t="s">
        <v>185</v>
      </c>
      <c r="E154" s="40" t="s">
        <v>2861</v>
      </c>
      <c r="F154" s="8">
        <f>VLOOKUP(A154,'[1]2月'!$A:$L,12,0)</f>
        <v>144</v>
      </c>
      <c r="G154" s="8">
        <f t="shared" si="2"/>
        <v>72</v>
      </c>
      <c r="H154" s="9">
        <v>0.5</v>
      </c>
      <c r="I154" s="13" t="s">
        <v>1367</v>
      </c>
      <c r="J154" s="25" t="str">
        <f>VLOOKUP(A154,'[2]武汉佰钧成（项目名称变更后)发税审底稿第二版'!$B:$T,19,0)</f>
        <v>技术开发</v>
      </c>
      <c r="K154" s="25"/>
    </row>
    <row r="155" spans="1:11" ht="15" customHeight="1" x14ac:dyDescent="0.15">
      <c r="A155" s="6" t="s">
        <v>222</v>
      </c>
      <c r="B155" s="7" t="s">
        <v>223</v>
      </c>
      <c r="C155" s="6" t="s">
        <v>417</v>
      </c>
      <c r="D155" s="6" t="s">
        <v>185</v>
      </c>
      <c r="E155" s="40" t="s">
        <v>2862</v>
      </c>
      <c r="F155" s="8">
        <f>VLOOKUP(A155,'[1]2月'!$A:$L,12,0)</f>
        <v>144</v>
      </c>
      <c r="G155" s="8">
        <f t="shared" si="2"/>
        <v>43.2</v>
      </c>
      <c r="H155" s="9">
        <v>0.3</v>
      </c>
      <c r="I155" s="13" t="s">
        <v>1367</v>
      </c>
      <c r="J155" s="25" t="str">
        <f>VLOOKUP(A155,'[2]武汉佰钧成（项目名称变更后)发税审底稿第二版'!$B:$T,19,0)</f>
        <v>技术开发</v>
      </c>
      <c r="K155" s="25"/>
    </row>
    <row r="156" spans="1:11" ht="15" customHeight="1" x14ac:dyDescent="0.15">
      <c r="A156" s="6" t="s">
        <v>537</v>
      </c>
      <c r="B156" s="7" t="s">
        <v>538</v>
      </c>
      <c r="C156" s="6" t="s">
        <v>417</v>
      </c>
      <c r="D156" s="6" t="s">
        <v>185</v>
      </c>
      <c r="E156" s="40" t="s">
        <v>2863</v>
      </c>
      <c r="F156" s="8">
        <f>VLOOKUP(A156,'[1]2月'!$A:$L,12,0)</f>
        <v>48</v>
      </c>
      <c r="G156" s="8">
        <f t="shared" si="2"/>
        <v>24</v>
      </c>
      <c r="H156" s="9">
        <v>0.5</v>
      </c>
      <c r="I156" s="13" t="s">
        <v>1367</v>
      </c>
      <c r="J156" s="25" t="str">
        <f>VLOOKUP(A156,'[2]武汉佰钧成（项目名称变更后)发税审底稿第二版'!$B:$T,19,0)</f>
        <v>技术开发</v>
      </c>
      <c r="K156" s="25"/>
    </row>
    <row r="157" spans="1:11" ht="15" customHeight="1" x14ac:dyDescent="0.15">
      <c r="A157" s="6" t="s">
        <v>236</v>
      </c>
      <c r="B157" s="7" t="s">
        <v>237</v>
      </c>
      <c r="C157" s="6" t="s">
        <v>417</v>
      </c>
      <c r="D157" s="6" t="s">
        <v>185</v>
      </c>
      <c r="E157" s="40" t="s">
        <v>2864</v>
      </c>
      <c r="F157" s="8">
        <f>VLOOKUP(A157,'[1]2月'!$A:$L,12,0)</f>
        <v>144</v>
      </c>
      <c r="G157" s="8">
        <f t="shared" si="2"/>
        <v>72</v>
      </c>
      <c r="H157" s="9">
        <v>0.5</v>
      </c>
      <c r="I157" s="13" t="s">
        <v>1367</v>
      </c>
      <c r="J157" s="25" t="str">
        <f>VLOOKUP(A157,'[2]武汉佰钧成（项目名称变更后)发税审底稿第二版'!$B:$T,19,0)</f>
        <v>技术开发</v>
      </c>
      <c r="K157" s="25"/>
    </row>
    <row r="158" spans="1:11" ht="15" customHeight="1" x14ac:dyDescent="0.15">
      <c r="A158" s="6" t="s">
        <v>539</v>
      </c>
      <c r="B158" s="7" t="s">
        <v>540</v>
      </c>
      <c r="C158" s="6" t="s">
        <v>417</v>
      </c>
      <c r="D158" s="6" t="s">
        <v>185</v>
      </c>
      <c r="E158" s="40" t="s">
        <v>2865</v>
      </c>
      <c r="F158" s="8">
        <f>VLOOKUP(A158,'[1]2月'!$A:$L,12,0)</f>
        <v>8</v>
      </c>
      <c r="G158" s="8">
        <f t="shared" si="2"/>
        <v>4</v>
      </c>
      <c r="H158" s="9">
        <v>0.5</v>
      </c>
      <c r="I158" s="13" t="s">
        <v>1367</v>
      </c>
      <c r="J158" s="25" t="str">
        <f>VLOOKUP(A158,'[2]武汉佰钧成（项目名称变更后)发税审底稿第二版'!$B:$T,19,0)</f>
        <v>技术开发</v>
      </c>
      <c r="K158" s="25"/>
    </row>
    <row r="159" spans="1:11" ht="15" customHeight="1" x14ac:dyDescent="0.15">
      <c r="A159" s="6" t="s">
        <v>196</v>
      </c>
      <c r="B159" s="7" t="s">
        <v>197</v>
      </c>
      <c r="C159" s="6" t="s">
        <v>417</v>
      </c>
      <c r="D159" s="6" t="s">
        <v>185</v>
      </c>
      <c r="E159" s="40" t="s">
        <v>2866</v>
      </c>
      <c r="F159" s="8">
        <f>VLOOKUP(A159,'[1]2月'!$A:$L,12,0)</f>
        <v>144</v>
      </c>
      <c r="G159" s="8">
        <f t="shared" si="2"/>
        <v>72</v>
      </c>
      <c r="H159" s="9">
        <v>0.5</v>
      </c>
      <c r="I159" s="13" t="s">
        <v>1367</v>
      </c>
      <c r="J159" s="25" t="str">
        <f>VLOOKUP(A159,'[2]武汉佰钧成（项目名称变更后)发税审底稿第二版'!$B:$T,19,0)</f>
        <v>测试工作</v>
      </c>
      <c r="K159" s="25"/>
    </row>
    <row r="160" spans="1:11" ht="15" customHeight="1" x14ac:dyDescent="0.15">
      <c r="A160" s="6" t="s">
        <v>228</v>
      </c>
      <c r="B160" s="7" t="s">
        <v>229</v>
      </c>
      <c r="C160" s="6" t="s">
        <v>417</v>
      </c>
      <c r="D160" s="6" t="s">
        <v>185</v>
      </c>
      <c r="E160" s="40" t="s">
        <v>2867</v>
      </c>
      <c r="F160" s="8">
        <f>VLOOKUP(A160,'[1]2月'!$A:$L,12,0)</f>
        <v>144</v>
      </c>
      <c r="G160" s="8">
        <f t="shared" si="2"/>
        <v>43.2</v>
      </c>
      <c r="H160" s="9">
        <v>0.3</v>
      </c>
      <c r="I160" s="13" t="s">
        <v>1367</v>
      </c>
      <c r="J160" s="25" t="str">
        <f>VLOOKUP(A160,'[2]武汉佰钧成（项目名称变更后)发税审底稿第二版'!$B:$T,19,0)</f>
        <v>技术开发</v>
      </c>
      <c r="K160" s="25"/>
    </row>
    <row r="161" spans="1:11" ht="15" customHeight="1" x14ac:dyDescent="0.15">
      <c r="A161" s="6" t="s">
        <v>242</v>
      </c>
      <c r="B161" s="7" t="s">
        <v>243</v>
      </c>
      <c r="C161" s="6" t="s">
        <v>417</v>
      </c>
      <c r="D161" s="6" t="s">
        <v>185</v>
      </c>
      <c r="E161" s="40" t="s">
        <v>2868</v>
      </c>
      <c r="F161" s="8">
        <f>VLOOKUP(A161,'[1]2月'!$A:$L,12,0)</f>
        <v>144</v>
      </c>
      <c r="G161" s="8">
        <f t="shared" si="2"/>
        <v>43.2</v>
      </c>
      <c r="H161" s="9">
        <v>0.3</v>
      </c>
      <c r="I161" s="13" t="s">
        <v>1367</v>
      </c>
      <c r="J161" s="25" t="str">
        <f>VLOOKUP(A161,'[2]武汉佰钧成（项目名称变更后)发税审底稿第二版'!$B:$T,19,0)</f>
        <v>技术开发</v>
      </c>
      <c r="K161" s="25"/>
    </row>
    <row r="162" spans="1:11" ht="15" customHeight="1" x14ac:dyDescent="0.15">
      <c r="A162" s="6" t="s">
        <v>188</v>
      </c>
      <c r="B162" s="7" t="s">
        <v>189</v>
      </c>
      <c r="C162" s="6" t="s">
        <v>417</v>
      </c>
      <c r="D162" s="6" t="s">
        <v>185</v>
      </c>
      <c r="E162" s="40" t="s">
        <v>2869</v>
      </c>
      <c r="F162" s="8">
        <f>VLOOKUP(A162,'[1]2月'!$A:$L,12,0)</f>
        <v>132</v>
      </c>
      <c r="G162" s="8">
        <f t="shared" si="2"/>
        <v>66</v>
      </c>
      <c r="H162" s="9">
        <v>0.5</v>
      </c>
      <c r="I162" s="13" t="s">
        <v>1367</v>
      </c>
      <c r="J162" s="25" t="str">
        <f>VLOOKUP(A162,'[2]武汉佰钧成（项目名称变更后)发税审底稿第二版'!$B:$T,19,0)</f>
        <v>质量管理</v>
      </c>
      <c r="K162" s="25"/>
    </row>
    <row r="163" spans="1:11" ht="15" customHeight="1" x14ac:dyDescent="0.15">
      <c r="A163" s="6" t="s">
        <v>183</v>
      </c>
      <c r="B163" s="7" t="s">
        <v>184</v>
      </c>
      <c r="C163" s="6" t="s">
        <v>417</v>
      </c>
      <c r="D163" s="6" t="s">
        <v>185</v>
      </c>
      <c r="E163" s="40" t="s">
        <v>2870</v>
      </c>
      <c r="F163" s="8">
        <f>VLOOKUP(A163,'[1]2月'!$A:$L,12,0)</f>
        <v>144</v>
      </c>
      <c r="G163" s="8">
        <f t="shared" si="2"/>
        <v>43.2</v>
      </c>
      <c r="H163" s="9">
        <v>0.3</v>
      </c>
      <c r="I163" s="13" t="s">
        <v>1367</v>
      </c>
      <c r="J163" s="25" t="str">
        <f>VLOOKUP(A163,'[2]武汉佰钧成（项目名称变更后)发税审底稿第二版'!$B:$T,19,0)</f>
        <v>测试经理</v>
      </c>
      <c r="K163" s="25"/>
    </row>
    <row r="164" spans="1:11" ht="15" customHeight="1" x14ac:dyDescent="0.15">
      <c r="A164" s="6" t="s">
        <v>541</v>
      </c>
      <c r="B164" s="7" t="s">
        <v>542</v>
      </c>
      <c r="C164" s="6" t="s">
        <v>417</v>
      </c>
      <c r="D164" s="6" t="s">
        <v>185</v>
      </c>
      <c r="E164" s="40" t="s">
        <v>2871</v>
      </c>
      <c r="F164" s="8">
        <f>VLOOKUP(A164,'[1]2月'!$A:$L,12,0)</f>
        <v>128</v>
      </c>
      <c r="G164" s="8">
        <f t="shared" si="2"/>
        <v>38.4</v>
      </c>
      <c r="H164" s="9">
        <v>0.3</v>
      </c>
      <c r="I164" s="13" t="s">
        <v>1367</v>
      </c>
      <c r="J164" s="25" t="str">
        <f>VLOOKUP(A164,'[2]武汉佰钧成（项目名称变更后)发税审底稿第二版'!$B:$T,19,0)</f>
        <v>技术开发</v>
      </c>
      <c r="K164" s="25"/>
    </row>
    <row r="165" spans="1:11" ht="15" customHeight="1" x14ac:dyDescent="0.15">
      <c r="A165" s="6" t="s">
        <v>206</v>
      </c>
      <c r="B165" s="7" t="s">
        <v>207</v>
      </c>
      <c r="C165" s="6" t="s">
        <v>417</v>
      </c>
      <c r="D165" s="6" t="s">
        <v>185</v>
      </c>
      <c r="E165" s="40" t="s">
        <v>2872</v>
      </c>
      <c r="F165" s="8">
        <f>VLOOKUP(A165,'[1]2月'!$A:$L,12,0)</f>
        <v>144</v>
      </c>
      <c r="G165" s="8">
        <f t="shared" si="2"/>
        <v>43.2</v>
      </c>
      <c r="H165" s="9">
        <v>0.3</v>
      </c>
      <c r="I165" s="13" t="s">
        <v>1367</v>
      </c>
      <c r="J165" s="25" t="str">
        <f>VLOOKUP(A165,'[2]武汉佰钧成（项目名称变更后)发税审底稿第二版'!$B:$T,19,0)</f>
        <v>技术开发</v>
      </c>
      <c r="K165" s="25"/>
    </row>
    <row r="166" spans="1:11" ht="15" customHeight="1" x14ac:dyDescent="0.15">
      <c r="A166" s="6" t="s">
        <v>252</v>
      </c>
      <c r="B166" s="7" t="s">
        <v>253</v>
      </c>
      <c r="C166" s="6" t="s">
        <v>417</v>
      </c>
      <c r="D166" s="6" t="s">
        <v>185</v>
      </c>
      <c r="E166" s="40" t="s">
        <v>2873</v>
      </c>
      <c r="F166" s="8">
        <f>VLOOKUP(A166,'[1]2月'!$A:$L,12,0)</f>
        <v>144</v>
      </c>
      <c r="G166" s="8">
        <f t="shared" si="2"/>
        <v>43.2</v>
      </c>
      <c r="H166" s="9">
        <v>0.3</v>
      </c>
      <c r="I166" s="13" t="s">
        <v>1367</v>
      </c>
      <c r="J166" s="25" t="str">
        <f>VLOOKUP(A166,'[2]武汉佰钧成（项目名称变更后)发税审底稿第二版'!$B:$T,19,0)</f>
        <v>技术开发</v>
      </c>
      <c r="K166" s="25"/>
    </row>
    <row r="167" spans="1:11" ht="15" customHeight="1" x14ac:dyDescent="0.15">
      <c r="A167" s="6" t="s">
        <v>543</v>
      </c>
      <c r="B167" s="7" t="s">
        <v>544</v>
      </c>
      <c r="C167" s="6" t="s">
        <v>417</v>
      </c>
      <c r="D167" s="6" t="s">
        <v>185</v>
      </c>
      <c r="E167" s="40" t="s">
        <v>2874</v>
      </c>
      <c r="F167" s="8">
        <f>VLOOKUP(A167,'[1]2月'!$A:$L,12,0)</f>
        <v>64</v>
      </c>
      <c r="G167" s="8">
        <f t="shared" si="2"/>
        <v>19.2</v>
      </c>
      <c r="H167" s="9">
        <v>0.3</v>
      </c>
      <c r="I167" s="13" t="s">
        <v>1367</v>
      </c>
      <c r="J167" s="25" t="str">
        <f>VLOOKUP(A167,'[2]武汉佰钧成（项目名称变更后)发税审底稿第二版'!$B:$T,19,0)</f>
        <v>技术开发</v>
      </c>
      <c r="K167" s="25"/>
    </row>
    <row r="168" spans="1:11" ht="15" customHeight="1" x14ac:dyDescent="0.15">
      <c r="A168" s="6" t="s">
        <v>186</v>
      </c>
      <c r="B168" s="7" t="s">
        <v>187</v>
      </c>
      <c r="C168" s="6" t="s">
        <v>417</v>
      </c>
      <c r="D168" s="6" t="s">
        <v>185</v>
      </c>
      <c r="E168" s="40" t="s">
        <v>2875</v>
      </c>
      <c r="F168" s="8">
        <f>VLOOKUP(A168,'[1]2月'!$A:$L,12,0)</f>
        <v>136</v>
      </c>
      <c r="G168" s="8">
        <f t="shared" si="2"/>
        <v>40.799999999999997</v>
      </c>
      <c r="H168" s="9">
        <v>0.3</v>
      </c>
      <c r="I168" s="13" t="s">
        <v>1367</v>
      </c>
      <c r="J168" s="25" t="str">
        <f>VLOOKUP(A168,'[2]武汉佰钧成（项目名称变更后)发税审底稿第二版'!$B:$T,19,0)</f>
        <v>测试工作</v>
      </c>
      <c r="K168" s="25"/>
    </row>
    <row r="169" spans="1:11" ht="15" customHeight="1" x14ac:dyDescent="0.15">
      <c r="A169" s="6" t="s">
        <v>240</v>
      </c>
      <c r="B169" s="7" t="s">
        <v>241</v>
      </c>
      <c r="C169" s="6" t="s">
        <v>417</v>
      </c>
      <c r="D169" s="6" t="s">
        <v>185</v>
      </c>
      <c r="E169" s="40" t="s">
        <v>2876</v>
      </c>
      <c r="F169" s="8">
        <f>VLOOKUP(A169,'[1]2月'!$A:$L,12,0)</f>
        <v>144</v>
      </c>
      <c r="G169" s="8">
        <f t="shared" si="2"/>
        <v>43.2</v>
      </c>
      <c r="H169" s="9">
        <v>0.3</v>
      </c>
      <c r="I169" s="13" t="s">
        <v>1367</v>
      </c>
      <c r="J169" s="25" t="str">
        <f>VLOOKUP(A169,'[2]武汉佰钧成（项目名称变更后)发税审底稿第二版'!$B:$T,19,0)</f>
        <v>技术开发</v>
      </c>
      <c r="K169" s="25"/>
    </row>
    <row r="170" spans="1:11" ht="15" customHeight="1" x14ac:dyDescent="0.15">
      <c r="A170" s="6" t="s">
        <v>204</v>
      </c>
      <c r="B170" s="7" t="s">
        <v>205</v>
      </c>
      <c r="C170" s="6" t="s">
        <v>417</v>
      </c>
      <c r="D170" s="6" t="s">
        <v>185</v>
      </c>
      <c r="E170" s="40" t="s">
        <v>2870</v>
      </c>
      <c r="F170" s="8">
        <f>VLOOKUP(A170,'[1]2月'!$A:$L,12,0)</f>
        <v>144</v>
      </c>
      <c r="G170" s="8">
        <f t="shared" si="2"/>
        <v>43.2</v>
      </c>
      <c r="H170" s="9">
        <v>0.3</v>
      </c>
      <c r="I170" s="13" t="s">
        <v>1367</v>
      </c>
      <c r="J170" s="25" t="str">
        <f>VLOOKUP(A170,'[2]武汉佰钧成（项目名称变更后)发税审底稿第二版'!$B:$T,19,0)</f>
        <v>方案结构设计</v>
      </c>
      <c r="K170" s="25"/>
    </row>
    <row r="171" spans="1:11" ht="15" customHeight="1" x14ac:dyDescent="0.15">
      <c r="A171" s="6" t="s">
        <v>250</v>
      </c>
      <c r="B171" s="7" t="s">
        <v>251</v>
      </c>
      <c r="C171" s="6" t="s">
        <v>417</v>
      </c>
      <c r="D171" s="6" t="s">
        <v>185</v>
      </c>
      <c r="E171" s="40" t="s">
        <v>2877</v>
      </c>
      <c r="F171" s="8">
        <f>VLOOKUP(A171,'[1]2月'!$A:$L,12,0)</f>
        <v>144</v>
      </c>
      <c r="G171" s="8">
        <f t="shared" si="2"/>
        <v>43.2</v>
      </c>
      <c r="H171" s="9">
        <v>0.3</v>
      </c>
      <c r="I171" s="13" t="s">
        <v>1367</v>
      </c>
      <c r="J171" s="25" t="str">
        <f>VLOOKUP(A171,'[2]武汉佰钧成（项目名称变更后)发税审底稿第二版'!$B:$T,19,0)</f>
        <v>技术开发</v>
      </c>
      <c r="K171" s="25"/>
    </row>
    <row r="172" spans="1:11" ht="15" customHeight="1" x14ac:dyDescent="0.15">
      <c r="A172" s="6" t="s">
        <v>238</v>
      </c>
      <c r="B172" s="7" t="s">
        <v>239</v>
      </c>
      <c r="C172" s="6" t="s">
        <v>417</v>
      </c>
      <c r="D172" s="6" t="s">
        <v>185</v>
      </c>
      <c r="E172" s="40" t="s">
        <v>2852</v>
      </c>
      <c r="F172" s="8">
        <f>VLOOKUP(A172,'[1]2月'!$A:$L,12,0)</f>
        <v>144</v>
      </c>
      <c r="G172" s="8">
        <f t="shared" si="2"/>
        <v>43.2</v>
      </c>
      <c r="H172" s="9">
        <v>0.3</v>
      </c>
      <c r="I172" s="13" t="s">
        <v>1367</v>
      </c>
      <c r="J172" s="25" t="str">
        <f>VLOOKUP(A172,'[2]武汉佰钧成（项目名称变更后)发税审底稿第二版'!$B:$T,19,0)</f>
        <v>测试工作</v>
      </c>
      <c r="K172" s="25"/>
    </row>
    <row r="173" spans="1:11" ht="15" customHeight="1" x14ac:dyDescent="0.15">
      <c r="A173" s="6" t="s">
        <v>244</v>
      </c>
      <c r="B173" s="7" t="s">
        <v>245</v>
      </c>
      <c r="C173" s="6" t="s">
        <v>417</v>
      </c>
      <c r="D173" s="6" t="s">
        <v>185</v>
      </c>
      <c r="E173" s="40" t="s">
        <v>2878</v>
      </c>
      <c r="F173" s="8">
        <f>VLOOKUP(A173,'[1]2月'!$A:$L,12,0)</f>
        <v>144</v>
      </c>
      <c r="G173" s="8">
        <f t="shared" si="2"/>
        <v>43.2</v>
      </c>
      <c r="H173" s="9">
        <v>0.3</v>
      </c>
      <c r="I173" s="13" t="s">
        <v>1367</v>
      </c>
      <c r="J173" s="25" t="str">
        <f>VLOOKUP(A173,'[2]武汉佰钧成（项目名称变更后)发税审底稿第二版'!$B:$T,19,0)</f>
        <v>测试工作</v>
      </c>
      <c r="K173" s="25"/>
    </row>
    <row r="174" spans="1:11" ht="15" customHeight="1" x14ac:dyDescent="0.15">
      <c r="A174" s="6" t="s">
        <v>198</v>
      </c>
      <c r="B174" s="7" t="s">
        <v>199</v>
      </c>
      <c r="C174" s="6" t="s">
        <v>417</v>
      </c>
      <c r="D174" s="6" t="s">
        <v>185</v>
      </c>
      <c r="E174" s="40" t="s">
        <v>2879</v>
      </c>
      <c r="F174" s="8">
        <f>VLOOKUP(A174,'[1]2月'!$A:$L,12,0)</f>
        <v>144</v>
      </c>
      <c r="G174" s="8">
        <f t="shared" si="2"/>
        <v>43.2</v>
      </c>
      <c r="H174" s="9">
        <v>0.3</v>
      </c>
      <c r="I174" s="13" t="s">
        <v>1367</v>
      </c>
      <c r="J174" s="25" t="str">
        <f>VLOOKUP(A174,'[2]武汉佰钧成（项目名称变更后)发税审底稿第二版'!$B:$T,19,0)</f>
        <v>技术开发</v>
      </c>
      <c r="K174" s="25"/>
    </row>
    <row r="175" spans="1:11" ht="15" customHeight="1" x14ac:dyDescent="0.15">
      <c r="A175" s="6" t="s">
        <v>246</v>
      </c>
      <c r="B175" s="7" t="s">
        <v>247</v>
      </c>
      <c r="C175" s="6" t="s">
        <v>417</v>
      </c>
      <c r="D175" s="6" t="s">
        <v>185</v>
      </c>
      <c r="E175" s="40" t="s">
        <v>2879</v>
      </c>
      <c r="F175" s="8">
        <f>VLOOKUP(A175,'[1]2月'!$A:$L,12,0)</f>
        <v>144</v>
      </c>
      <c r="G175" s="8">
        <f t="shared" si="2"/>
        <v>43.2</v>
      </c>
      <c r="H175" s="9">
        <v>0.3</v>
      </c>
      <c r="I175" s="13" t="s">
        <v>1367</v>
      </c>
      <c r="J175" s="25" t="str">
        <f>VLOOKUP(A175,'[2]武汉佰钧成（项目名称变更后)发税审底稿第二版'!$B:$T,19,0)</f>
        <v>技术开发</v>
      </c>
      <c r="K175" s="25"/>
    </row>
    <row r="176" spans="1:11" ht="15" customHeight="1" x14ac:dyDescent="0.15">
      <c r="A176" s="6" t="s">
        <v>226</v>
      </c>
      <c r="B176" s="7" t="s">
        <v>227</v>
      </c>
      <c r="C176" s="6" t="s">
        <v>417</v>
      </c>
      <c r="D176" s="6" t="s">
        <v>185</v>
      </c>
      <c r="E176" s="40" t="s">
        <v>2880</v>
      </c>
      <c r="F176" s="8">
        <f>VLOOKUP(A176,'[1]2月'!$A:$L,12,0)</f>
        <v>144</v>
      </c>
      <c r="G176" s="8">
        <f t="shared" si="2"/>
        <v>43.2</v>
      </c>
      <c r="H176" s="9">
        <v>0.3</v>
      </c>
      <c r="I176" s="13" t="s">
        <v>1367</v>
      </c>
      <c r="J176" s="25" t="str">
        <f>VLOOKUP(A176,'[2]武汉佰钧成（项目名称变更后)发税审底稿第二版'!$B:$T,19,0)</f>
        <v>技术开发</v>
      </c>
      <c r="K176" s="25"/>
    </row>
    <row r="177" spans="1:11" ht="15" customHeight="1" x14ac:dyDescent="0.15">
      <c r="A177" s="6" t="s">
        <v>232</v>
      </c>
      <c r="B177" s="7" t="s">
        <v>233</v>
      </c>
      <c r="C177" s="6" t="s">
        <v>417</v>
      </c>
      <c r="D177" s="6" t="s">
        <v>185</v>
      </c>
      <c r="E177" s="40" t="s">
        <v>2881</v>
      </c>
      <c r="F177" s="8">
        <f>VLOOKUP(A177,'[1]2月'!$A:$L,12,0)</f>
        <v>144</v>
      </c>
      <c r="G177" s="8">
        <f t="shared" si="2"/>
        <v>43.2</v>
      </c>
      <c r="H177" s="9">
        <v>0.3</v>
      </c>
      <c r="I177" s="13" t="s">
        <v>1367</v>
      </c>
      <c r="J177" s="25" t="str">
        <f>VLOOKUP(A177,'[2]武汉佰钧成（项目名称变更后)发税审底稿第二版'!$B:$T,19,0)</f>
        <v>技术开发</v>
      </c>
      <c r="K177" s="25"/>
    </row>
    <row r="178" spans="1:11" ht="15" customHeight="1" x14ac:dyDescent="0.15">
      <c r="A178" s="6" t="s">
        <v>224</v>
      </c>
      <c r="B178" s="7" t="s">
        <v>225</v>
      </c>
      <c r="C178" s="6" t="s">
        <v>417</v>
      </c>
      <c r="D178" s="6" t="s">
        <v>185</v>
      </c>
      <c r="E178" s="40" t="s">
        <v>2882</v>
      </c>
      <c r="F178" s="8">
        <f>VLOOKUP(A178,'[1]2月'!$A:$L,12,0)</f>
        <v>144</v>
      </c>
      <c r="G178" s="8">
        <f t="shared" si="2"/>
        <v>43.2</v>
      </c>
      <c r="H178" s="9">
        <v>0.3</v>
      </c>
      <c r="I178" s="13" t="s">
        <v>1367</v>
      </c>
      <c r="J178" s="25" t="str">
        <f>VLOOKUP(A178,'[2]武汉佰钧成（项目名称变更后)发税审底稿第二版'!$B:$T,19,0)</f>
        <v>技术开发</v>
      </c>
      <c r="K178" s="25"/>
    </row>
    <row r="179" spans="1:11" ht="15" customHeight="1" x14ac:dyDescent="0.15">
      <c r="A179" s="6" t="s">
        <v>190</v>
      </c>
      <c r="B179" s="7" t="s">
        <v>191</v>
      </c>
      <c r="C179" s="6" t="s">
        <v>417</v>
      </c>
      <c r="D179" s="6" t="s">
        <v>185</v>
      </c>
      <c r="E179" s="40" t="s">
        <v>2883</v>
      </c>
      <c r="F179" s="8">
        <f>VLOOKUP(A179,'[1]2月'!$A:$L,12,0)</f>
        <v>144</v>
      </c>
      <c r="G179" s="8">
        <f t="shared" si="2"/>
        <v>43.2</v>
      </c>
      <c r="H179" s="9">
        <v>0.3</v>
      </c>
      <c r="I179" s="13" t="s">
        <v>1367</v>
      </c>
      <c r="J179" s="25" t="str">
        <f>VLOOKUP(A179,'[2]武汉佰钧成（项目名称变更后)发税审底稿第二版'!$B:$T,19,0)</f>
        <v>测试工作</v>
      </c>
      <c r="K179" s="25"/>
    </row>
    <row r="180" spans="1:11" ht="15" customHeight="1" x14ac:dyDescent="0.15">
      <c r="A180" s="6" t="s">
        <v>192</v>
      </c>
      <c r="B180" s="7" t="s">
        <v>193</v>
      </c>
      <c r="C180" s="6" t="s">
        <v>417</v>
      </c>
      <c r="D180" s="6" t="s">
        <v>185</v>
      </c>
      <c r="E180" s="40" t="s">
        <v>2884</v>
      </c>
      <c r="F180" s="8">
        <f>VLOOKUP(A180,'[1]2月'!$A:$L,12,0)</f>
        <v>132</v>
      </c>
      <c r="G180" s="8">
        <f t="shared" si="2"/>
        <v>39.6</v>
      </c>
      <c r="H180" s="9">
        <v>0.3</v>
      </c>
      <c r="I180" s="13" t="s">
        <v>1367</v>
      </c>
      <c r="J180" s="25" t="str">
        <f>VLOOKUP(A180,'[2]武汉佰钧成（项目名称变更后)发税审底稿第二版'!$B:$T,19,0)</f>
        <v>技术开发</v>
      </c>
      <c r="K180" s="25"/>
    </row>
    <row r="181" spans="1:11" ht="15" customHeight="1" x14ac:dyDescent="0.15">
      <c r="A181" s="6" t="s">
        <v>212</v>
      </c>
      <c r="B181" s="7" t="s">
        <v>213</v>
      </c>
      <c r="C181" s="6" t="s">
        <v>417</v>
      </c>
      <c r="D181" s="6" t="s">
        <v>185</v>
      </c>
      <c r="E181" s="40" t="s">
        <v>2859</v>
      </c>
      <c r="F181" s="8">
        <f>VLOOKUP(A181,'[1]2月'!$A:$L,12,0)</f>
        <v>144</v>
      </c>
      <c r="G181" s="8">
        <f t="shared" si="2"/>
        <v>28.8</v>
      </c>
      <c r="H181" s="9">
        <v>0.2</v>
      </c>
      <c r="I181" s="13" t="s">
        <v>1367</v>
      </c>
      <c r="J181" s="25" t="str">
        <f>VLOOKUP(A181,'[2]武汉佰钧成（项目名称变更后)发税审底稿第二版'!$B:$T,19,0)</f>
        <v>测试工作</v>
      </c>
      <c r="K181" s="25"/>
    </row>
    <row r="182" spans="1:11" ht="15" customHeight="1" x14ac:dyDescent="0.15">
      <c r="A182" s="6" t="s">
        <v>194</v>
      </c>
      <c r="B182" s="7" t="s">
        <v>195</v>
      </c>
      <c r="C182" s="6" t="s">
        <v>417</v>
      </c>
      <c r="D182" s="6" t="s">
        <v>185</v>
      </c>
      <c r="E182" s="40" t="s">
        <v>2853</v>
      </c>
      <c r="F182" s="8">
        <f>VLOOKUP(A182,'[1]2月'!$A:$L,12,0)</f>
        <v>104</v>
      </c>
      <c r="G182" s="8">
        <f t="shared" si="2"/>
        <v>20.8</v>
      </c>
      <c r="H182" s="9">
        <v>0.2</v>
      </c>
      <c r="I182" s="13" t="s">
        <v>1367</v>
      </c>
      <c r="J182" s="25" t="str">
        <f>VLOOKUP(A182,'[2]武汉佰钧成（项目名称变更后)发税审底稿第二版'!$B:$T,19,0)</f>
        <v>测试工作</v>
      </c>
      <c r="K182" s="25"/>
    </row>
    <row r="183" spans="1:11" ht="15" customHeight="1" x14ac:dyDescent="0.15">
      <c r="A183" s="6" t="s">
        <v>208</v>
      </c>
      <c r="B183" s="7" t="s">
        <v>209</v>
      </c>
      <c r="C183" s="6" t="s">
        <v>417</v>
      </c>
      <c r="D183" s="6" t="s">
        <v>185</v>
      </c>
      <c r="E183" s="40" t="s">
        <v>2857</v>
      </c>
      <c r="F183" s="8">
        <f>VLOOKUP(A183,'[1]2月'!$A:$L,12,0)</f>
        <v>112</v>
      </c>
      <c r="G183" s="8">
        <f t="shared" si="2"/>
        <v>22.4</v>
      </c>
      <c r="H183" s="9">
        <v>0.2</v>
      </c>
      <c r="I183" s="13" t="s">
        <v>1367</v>
      </c>
      <c r="J183" s="25" t="str">
        <f>VLOOKUP(A183,'[2]武汉佰钧成（项目名称变更后)发税审底稿第二版'!$B:$T,19,0)</f>
        <v>测试工作</v>
      </c>
      <c r="K183" s="25"/>
    </row>
    <row r="184" spans="1:11" ht="15" customHeight="1" x14ac:dyDescent="0.15">
      <c r="A184" s="6" t="s">
        <v>295</v>
      </c>
      <c r="B184" s="7" t="s">
        <v>296</v>
      </c>
      <c r="C184" s="6" t="s">
        <v>417</v>
      </c>
      <c r="D184" s="6" t="s">
        <v>258</v>
      </c>
      <c r="E184" s="40" t="str">
        <f>VLOOKUP(A184,'[4]2月工时记录表'!$A:$I,5,0)</f>
        <v>项目人员分配管理</v>
      </c>
      <c r="F184" s="8">
        <f>VLOOKUP(A184,'[1]2月'!$A:$L,12,0)</f>
        <v>144</v>
      </c>
      <c r="G184" s="8">
        <f t="shared" si="2"/>
        <v>43.2</v>
      </c>
      <c r="H184" s="9">
        <v>0.3</v>
      </c>
      <c r="I184" s="13" t="s">
        <v>1367</v>
      </c>
      <c r="J184" s="25" t="str">
        <f>VLOOKUP(A184,'[2]武汉佰钧成（项目名称变更后)发税审底稿第二版'!$B:$T,19,0)</f>
        <v>项目经理</v>
      </c>
      <c r="K184" s="25"/>
    </row>
    <row r="185" spans="1:11" ht="15" customHeight="1" x14ac:dyDescent="0.15">
      <c r="A185" s="6" t="s">
        <v>291</v>
      </c>
      <c r="B185" s="7" t="s">
        <v>292</v>
      </c>
      <c r="C185" s="6" t="s">
        <v>417</v>
      </c>
      <c r="D185" s="6" t="s">
        <v>258</v>
      </c>
      <c r="E185" s="40" t="str">
        <f>VLOOKUP(A185,'[4]2月工时记录表'!$A:$I,5,0)</f>
        <v>跟踪各模块人员配合情况</v>
      </c>
      <c r="F185" s="8">
        <f>VLOOKUP(A185,'[1]2月'!$A:$L,12,0)</f>
        <v>144</v>
      </c>
      <c r="G185" s="8">
        <f t="shared" si="2"/>
        <v>144</v>
      </c>
      <c r="H185" s="9">
        <v>1</v>
      </c>
      <c r="I185" s="13" t="s">
        <v>1367</v>
      </c>
      <c r="J185" s="25" t="str">
        <f>VLOOKUP(A185,'[2]武汉佰钧成（项目名称变更后)发税审底稿第二版'!$B:$T,19,0)</f>
        <v>技术经理</v>
      </c>
      <c r="K185" s="25"/>
    </row>
    <row r="186" spans="1:11" ht="15" customHeight="1" x14ac:dyDescent="0.15">
      <c r="A186" s="6" t="s">
        <v>305</v>
      </c>
      <c r="B186" s="7" t="s">
        <v>306</v>
      </c>
      <c r="C186" s="6" t="s">
        <v>417</v>
      </c>
      <c r="D186" s="6" t="s">
        <v>258</v>
      </c>
      <c r="E186" s="40" t="str">
        <f>VLOOKUP(A186,'[4]2月工时记录表'!$A:$I,5,0)</f>
        <v>测试用例编写</v>
      </c>
      <c r="F186" s="8">
        <f>VLOOKUP(A186,'[1]2月'!$A:$L,12,0)</f>
        <v>144</v>
      </c>
      <c r="G186" s="8">
        <f t="shared" si="2"/>
        <v>144</v>
      </c>
      <c r="H186" s="9">
        <v>1</v>
      </c>
      <c r="I186" s="13" t="s">
        <v>1367</v>
      </c>
      <c r="J186" s="25" t="str">
        <f>VLOOKUP(A186,'[2]武汉佰钧成（项目名称变更后)发税审底稿第二版'!$B:$T,19,0)</f>
        <v>测试工作</v>
      </c>
      <c r="K186" s="25"/>
    </row>
    <row r="187" spans="1:11" ht="15" customHeight="1" x14ac:dyDescent="0.15">
      <c r="A187" s="6" t="s">
        <v>297</v>
      </c>
      <c r="B187" s="7" t="s">
        <v>298</v>
      </c>
      <c r="C187" s="6" t="s">
        <v>417</v>
      </c>
      <c r="D187" s="6" t="s">
        <v>258</v>
      </c>
      <c r="E187" s="40" t="str">
        <f>VLOOKUP(A187,'[4]2月工时记录表'!$A:$I,5,0)</f>
        <v>测试内容模板制定</v>
      </c>
      <c r="F187" s="8">
        <f>VLOOKUP(A187,'[1]2月'!$A:$L,12,0)</f>
        <v>144</v>
      </c>
      <c r="G187" s="8">
        <f t="shared" si="2"/>
        <v>144</v>
      </c>
      <c r="H187" s="9">
        <v>1</v>
      </c>
      <c r="I187" s="13" t="s">
        <v>1367</v>
      </c>
      <c r="J187" s="25" t="str">
        <f>VLOOKUP(A187,'[2]武汉佰钧成（项目名称变更后)发税审底稿第二版'!$B:$T,19,0)</f>
        <v>测试工作</v>
      </c>
      <c r="K187" s="25"/>
    </row>
    <row r="188" spans="1:11" ht="15" customHeight="1" x14ac:dyDescent="0.15">
      <c r="A188" s="6" t="s">
        <v>301</v>
      </c>
      <c r="B188" s="7" t="s">
        <v>302</v>
      </c>
      <c r="C188" s="6" t="s">
        <v>417</v>
      </c>
      <c r="D188" s="6" t="s">
        <v>258</v>
      </c>
      <c r="E188" s="40" t="str">
        <f>VLOOKUP(A188,'[4]2月工时记录表'!$A:$I,5,0)</f>
        <v>海量历史/准实时数据管理平台模块搭建</v>
      </c>
      <c r="F188" s="8">
        <f>VLOOKUP(A188,'[1]2月'!$A:$L,12,0)</f>
        <v>144</v>
      </c>
      <c r="G188" s="8">
        <f t="shared" si="2"/>
        <v>144</v>
      </c>
      <c r="H188" s="9">
        <v>1</v>
      </c>
      <c r="I188" s="13" t="s">
        <v>1367</v>
      </c>
      <c r="J188" s="25" t="str">
        <f>VLOOKUP(A188,'[2]武汉佰钧成（项目名称变更后)发税审底稿第二版'!$B:$T,19,0)</f>
        <v>技术开发</v>
      </c>
      <c r="K188" s="25"/>
    </row>
    <row r="189" spans="1:11" ht="15" customHeight="1" x14ac:dyDescent="0.15">
      <c r="A189" s="6" t="s">
        <v>545</v>
      </c>
      <c r="B189" s="7" t="s">
        <v>546</v>
      </c>
      <c r="C189" s="6" t="s">
        <v>417</v>
      </c>
      <c r="D189" s="6" t="s">
        <v>258</v>
      </c>
      <c r="E189" s="40" t="str">
        <f>VLOOKUP(A189,'[4]2月工时记录表'!$A:$I,5,0)</f>
        <v>测试用例编写</v>
      </c>
      <c r="F189" s="8">
        <f>VLOOKUP(A189,'[1]2月'!$A:$L,12,0)</f>
        <v>64</v>
      </c>
      <c r="G189" s="8">
        <f t="shared" si="2"/>
        <v>32</v>
      </c>
      <c r="H189" s="9">
        <v>0.5</v>
      </c>
      <c r="I189" s="13" t="s">
        <v>1367</v>
      </c>
      <c r="J189" s="25" t="str">
        <f>VLOOKUP(A189,'[2]武汉佰钧成（项目名称变更后)发税审底稿第二版'!$B:$T,19,0)</f>
        <v>测试工作</v>
      </c>
      <c r="K189" s="25"/>
    </row>
    <row r="190" spans="1:11" ht="15" customHeight="1" x14ac:dyDescent="0.15">
      <c r="A190" s="6" t="s">
        <v>269</v>
      </c>
      <c r="B190" s="7" t="s">
        <v>270</v>
      </c>
      <c r="C190" s="6" t="s">
        <v>417</v>
      </c>
      <c r="D190" s="6" t="s">
        <v>258</v>
      </c>
      <c r="E190" s="40" t="str">
        <f>VLOOKUP(A190,'[4]2月工时记录表'!$A:$I,5,0)</f>
        <v>测试用例编写</v>
      </c>
      <c r="F190" s="8">
        <f>VLOOKUP(A190,'[1]2月'!$A:$L,12,0)</f>
        <v>120</v>
      </c>
      <c r="G190" s="8">
        <f t="shared" si="2"/>
        <v>120</v>
      </c>
      <c r="H190" s="9">
        <v>1</v>
      </c>
      <c r="I190" s="13" t="s">
        <v>1367</v>
      </c>
      <c r="J190" s="25" t="str">
        <f>VLOOKUP(A190,'[2]武汉佰钧成（项目名称变更后)发税审底稿第二版'!$B:$T,19,0)</f>
        <v>测试工作</v>
      </c>
      <c r="K190" s="25"/>
    </row>
    <row r="191" spans="1:11" ht="15" customHeight="1" x14ac:dyDescent="0.15">
      <c r="A191" s="6" t="s">
        <v>281</v>
      </c>
      <c r="B191" s="7" t="s">
        <v>282</v>
      </c>
      <c r="C191" s="6" t="s">
        <v>417</v>
      </c>
      <c r="D191" s="6" t="s">
        <v>258</v>
      </c>
      <c r="E191" s="40" t="str">
        <f>VLOOKUP(A191,'[4]2月工时记录表'!$A:$I,5,0)</f>
        <v>整理代码编写规则</v>
      </c>
      <c r="F191" s="8">
        <f>VLOOKUP(A191,'[1]2月'!$A:$L,12,0)</f>
        <v>144</v>
      </c>
      <c r="G191" s="8">
        <f t="shared" si="2"/>
        <v>72</v>
      </c>
      <c r="H191" s="9">
        <v>0.5</v>
      </c>
      <c r="I191" s="13" t="s">
        <v>1367</v>
      </c>
      <c r="J191" s="25" t="str">
        <f>VLOOKUP(A191,'[2]武汉佰钧成（项目名称变更后)发税审底稿第二版'!$B:$T,19,0)</f>
        <v>技术开发</v>
      </c>
      <c r="K191" s="25"/>
    </row>
    <row r="192" spans="1:11" ht="15" customHeight="1" x14ac:dyDescent="0.15">
      <c r="A192" s="6" t="s">
        <v>283</v>
      </c>
      <c r="B192" s="7" t="s">
        <v>284</v>
      </c>
      <c r="C192" s="6" t="s">
        <v>417</v>
      </c>
      <c r="D192" s="6" t="s">
        <v>258</v>
      </c>
      <c r="E192" s="40" t="str">
        <f>VLOOKUP(A192,'[4]2月工时记录表'!$A:$I,5,0)</f>
        <v>测试用例格式编写</v>
      </c>
      <c r="F192" s="8">
        <f>VLOOKUP(A192,'[1]2月'!$A:$L,12,0)</f>
        <v>112</v>
      </c>
      <c r="G192" s="8">
        <f t="shared" si="2"/>
        <v>56</v>
      </c>
      <c r="H192" s="9">
        <v>0.5</v>
      </c>
      <c r="I192" s="13" t="s">
        <v>1367</v>
      </c>
      <c r="J192" s="25" t="str">
        <f>VLOOKUP(A192,'[2]武汉佰钧成（项目名称变更后)发税审底稿第二版'!$B:$T,19,0)</f>
        <v>测试工作</v>
      </c>
      <c r="K192" s="25"/>
    </row>
    <row r="193" spans="1:11" ht="15" customHeight="1" x14ac:dyDescent="0.15">
      <c r="A193" s="6" t="s">
        <v>293</v>
      </c>
      <c r="B193" s="7" t="s">
        <v>294</v>
      </c>
      <c r="C193" s="6" t="s">
        <v>417</v>
      </c>
      <c r="D193" s="6" t="s">
        <v>258</v>
      </c>
      <c r="E193" s="40" t="str">
        <f>VLOOKUP(A193,'[4]2月工时记录表'!$A:$I,5,0)</f>
        <v>关系库搭建</v>
      </c>
      <c r="F193" s="8">
        <f>VLOOKUP(A193,'[1]2月'!$A:$L,12,0)</f>
        <v>144</v>
      </c>
      <c r="G193" s="8">
        <f t="shared" si="2"/>
        <v>144</v>
      </c>
      <c r="H193" s="9">
        <v>1</v>
      </c>
      <c r="I193" s="13" t="s">
        <v>1367</v>
      </c>
      <c r="J193" s="25" t="str">
        <f>VLOOKUP(A193,'[2]武汉佰钧成（项目名称变更后)发税审底稿第二版'!$B:$T,19,0)</f>
        <v>技术开发</v>
      </c>
      <c r="K193" s="25"/>
    </row>
    <row r="194" spans="1:11" ht="15" customHeight="1" x14ac:dyDescent="0.15">
      <c r="A194" s="6" t="s">
        <v>271</v>
      </c>
      <c r="B194" s="7" t="s">
        <v>272</v>
      </c>
      <c r="C194" s="6" t="s">
        <v>417</v>
      </c>
      <c r="D194" s="6" t="s">
        <v>258</v>
      </c>
      <c r="E194" s="40" t="str">
        <f>VLOOKUP(A194,'[4]2月工时记录表'!$A:$I,5,0)</f>
        <v>时段值计算服务框架搭建</v>
      </c>
      <c r="F194" s="8">
        <f>VLOOKUP(A194,'[1]2月'!$A:$L,12,0)</f>
        <v>144</v>
      </c>
      <c r="G194" s="8">
        <f t="shared" si="2"/>
        <v>72</v>
      </c>
      <c r="H194" s="9">
        <v>0.5</v>
      </c>
      <c r="I194" s="13" t="s">
        <v>1367</v>
      </c>
      <c r="J194" s="25" t="str">
        <f>VLOOKUP(A194,'[2]武汉佰钧成（项目名称变更后)发税审底稿第二版'!$B:$T,19,0)</f>
        <v>技术开发</v>
      </c>
      <c r="K194" s="25"/>
    </row>
    <row r="195" spans="1:11" ht="15" customHeight="1" x14ac:dyDescent="0.15">
      <c r="A195" s="6" t="s">
        <v>279</v>
      </c>
      <c r="B195" s="7" t="s">
        <v>280</v>
      </c>
      <c r="C195" s="6" t="s">
        <v>417</v>
      </c>
      <c r="D195" s="6" t="s">
        <v>258</v>
      </c>
      <c r="E195" s="40" t="str">
        <f>VLOOKUP(A195,'[4]2月工时记录表'!$A:$I,5,0)</f>
        <v>代码规则管理</v>
      </c>
      <c r="F195" s="8">
        <f>VLOOKUP(A195,'[1]2月'!$A:$L,12,0)</f>
        <v>144</v>
      </c>
      <c r="G195" s="8">
        <f t="shared" si="2"/>
        <v>43.2</v>
      </c>
      <c r="H195" s="9">
        <v>0.3</v>
      </c>
      <c r="I195" s="13" t="s">
        <v>1367</v>
      </c>
      <c r="J195" s="25" t="str">
        <f>VLOOKUP(A195,'[2]武汉佰钧成（项目名称变更后)发税审底稿第二版'!$B:$T,19,0)</f>
        <v>质量管理</v>
      </c>
      <c r="K195" s="25"/>
    </row>
    <row r="196" spans="1:11" ht="15" customHeight="1" x14ac:dyDescent="0.15">
      <c r="A196" s="6" t="s">
        <v>299</v>
      </c>
      <c r="B196" s="7" t="s">
        <v>300</v>
      </c>
      <c r="C196" s="6" t="s">
        <v>417</v>
      </c>
      <c r="D196" s="6" t="s">
        <v>258</v>
      </c>
      <c r="E196" s="40" t="str">
        <f>VLOOKUP(A196,'[4]2月工时记录表'!$A:$I,5,0)</f>
        <v>关口计量信息采集系统架构搭建</v>
      </c>
      <c r="F196" s="8">
        <f>VLOOKUP(A196,'[1]2月'!$A:$L,12,0)</f>
        <v>144</v>
      </c>
      <c r="G196" s="8">
        <f t="shared" si="2"/>
        <v>72</v>
      </c>
      <c r="H196" s="9">
        <v>0.5</v>
      </c>
      <c r="I196" s="13" t="s">
        <v>1367</v>
      </c>
      <c r="J196" s="25" t="str">
        <f>VLOOKUP(A196,'[2]武汉佰钧成（项目名称变更后)发税审底稿第二版'!$B:$T,19,0)</f>
        <v>技术开发</v>
      </c>
      <c r="K196" s="25"/>
    </row>
    <row r="197" spans="1:11" ht="15" customHeight="1" x14ac:dyDescent="0.15">
      <c r="A197" s="6" t="s">
        <v>273</v>
      </c>
      <c r="B197" s="7" t="s">
        <v>274</v>
      </c>
      <c r="C197" s="6" t="s">
        <v>417</v>
      </c>
      <c r="D197" s="6" t="s">
        <v>258</v>
      </c>
      <c r="E197" s="40" t="str">
        <f>VLOOKUP(A197,'[4]2月工时记录表'!$A:$I,5,0)</f>
        <v>人工校验模块搭建</v>
      </c>
      <c r="F197" s="8">
        <f>VLOOKUP(A197,'[1]2月'!$A:$L,12,0)</f>
        <v>144</v>
      </c>
      <c r="G197" s="8">
        <f t="shared" si="2"/>
        <v>72</v>
      </c>
      <c r="H197" s="9">
        <v>0.5</v>
      </c>
      <c r="I197" s="13" t="s">
        <v>1367</v>
      </c>
      <c r="J197" s="25" t="str">
        <f>VLOOKUP(A197,'[2]武汉佰钧成（项目名称变更后)发税审底稿第二版'!$B:$T,19,0)</f>
        <v>技术开发</v>
      </c>
      <c r="K197" s="25"/>
    </row>
    <row r="198" spans="1:11" ht="15" customHeight="1" x14ac:dyDescent="0.15">
      <c r="A198" s="6" t="s">
        <v>547</v>
      </c>
      <c r="B198" s="7" t="s">
        <v>548</v>
      </c>
      <c r="C198" s="6" t="s">
        <v>417</v>
      </c>
      <c r="D198" s="6" t="s">
        <v>258</v>
      </c>
      <c r="E198" s="40" t="str">
        <f>VLOOKUP(A198,'[4]2月工时记录表'!$A:$I,5,0)</f>
        <v>测试用例编写</v>
      </c>
      <c r="F198" s="8">
        <f>VLOOKUP(A198,'[1]2月'!$A:$L,12,0)</f>
        <v>8</v>
      </c>
      <c r="G198" s="8">
        <f t="shared" ref="G198:G261" si="3">ROUND(F198*H198,2)</f>
        <v>4</v>
      </c>
      <c r="H198" s="9">
        <v>0.5</v>
      </c>
      <c r="I198" s="13" t="s">
        <v>1367</v>
      </c>
      <c r="J198" s="25" t="str">
        <f>VLOOKUP(A198,'[2]武汉佰钧成（项目名称变更后)发税审底稿第二版'!$B:$T,19,0)</f>
        <v>测试工作</v>
      </c>
      <c r="K198" s="25"/>
    </row>
    <row r="199" spans="1:11" ht="15" customHeight="1" x14ac:dyDescent="0.15">
      <c r="A199" s="6" t="s">
        <v>275</v>
      </c>
      <c r="B199" s="7" t="s">
        <v>276</v>
      </c>
      <c r="C199" s="6" t="s">
        <v>417</v>
      </c>
      <c r="D199" s="6" t="s">
        <v>258</v>
      </c>
      <c r="E199" s="40" t="str">
        <f>VLOOKUP(A199,'[4]2月工时记录表'!$A:$I,5,0)</f>
        <v>平台架构设计</v>
      </c>
      <c r="F199" s="8">
        <f>VLOOKUP(A199,'[1]2月'!$A:$L,12,0)</f>
        <v>144</v>
      </c>
      <c r="G199" s="8">
        <f t="shared" si="3"/>
        <v>72</v>
      </c>
      <c r="H199" s="9">
        <v>0.5</v>
      </c>
      <c r="I199" s="13" t="s">
        <v>1367</v>
      </c>
      <c r="J199" s="25" t="str">
        <f>VLOOKUP(A199,'[2]武汉佰钧成（项目名称变更后)发税审底稿第二版'!$B:$T,19,0)</f>
        <v>方案结构设计</v>
      </c>
      <c r="K199" s="25"/>
    </row>
    <row r="200" spans="1:11" ht="15" customHeight="1" x14ac:dyDescent="0.15">
      <c r="A200" s="6" t="s">
        <v>303</v>
      </c>
      <c r="B200" s="7" t="s">
        <v>304</v>
      </c>
      <c r="C200" s="6" t="s">
        <v>417</v>
      </c>
      <c r="D200" s="6" t="s">
        <v>258</v>
      </c>
      <c r="E200" s="40" t="str">
        <f>VLOOKUP(A200,'[4]2月工时记录表'!$A:$I,5,0)</f>
        <v>程序校验模块搭建</v>
      </c>
      <c r="F200" s="8">
        <f>VLOOKUP(A200,'[1]2月'!$A:$L,12,0)</f>
        <v>144</v>
      </c>
      <c r="G200" s="8">
        <f t="shared" si="3"/>
        <v>72</v>
      </c>
      <c r="H200" s="9">
        <v>0.5</v>
      </c>
      <c r="I200" s="13" t="s">
        <v>1367</v>
      </c>
      <c r="J200" s="25" t="str">
        <f>VLOOKUP(A200,'[2]武汉佰钧成（项目名称变更后)发税审底稿第二版'!$B:$T,19,0)</f>
        <v>技术开发</v>
      </c>
      <c r="K200" s="25"/>
    </row>
    <row r="201" spans="1:11" ht="15" customHeight="1" x14ac:dyDescent="0.15">
      <c r="A201" s="6" t="s">
        <v>549</v>
      </c>
      <c r="B201" s="7" t="s">
        <v>550</v>
      </c>
      <c r="C201" s="6" t="s">
        <v>417</v>
      </c>
      <c r="D201" s="6" t="s">
        <v>258</v>
      </c>
      <c r="E201" s="40" t="str">
        <f>VLOOKUP(A201,'[4]2月工时记录表'!$A:$I,5,0)</f>
        <v>测试用例编写</v>
      </c>
      <c r="F201" s="8">
        <f>VLOOKUP(A201,'[1]2月'!$A:$L,12,0)</f>
        <v>32</v>
      </c>
      <c r="G201" s="8">
        <f t="shared" si="3"/>
        <v>16</v>
      </c>
      <c r="H201" s="9">
        <v>0.5</v>
      </c>
      <c r="I201" s="13" t="s">
        <v>1367</v>
      </c>
      <c r="J201" s="25" t="str">
        <f>VLOOKUP(A201,'[2]武汉佰钧成（项目名称变更后)发税审底稿第二版'!$B:$T,19,0)</f>
        <v>测试工作</v>
      </c>
      <c r="K201" s="25"/>
    </row>
    <row r="202" spans="1:11" ht="15" customHeight="1" x14ac:dyDescent="0.15">
      <c r="A202" s="6" t="s">
        <v>263</v>
      </c>
      <c r="B202" s="7" t="s">
        <v>264</v>
      </c>
      <c r="C202" s="6" t="s">
        <v>417</v>
      </c>
      <c r="D202" s="6" t="s">
        <v>258</v>
      </c>
      <c r="E202" s="40" t="str">
        <f>VLOOKUP(A202,'[4]2月工时记录表'!$A:$I,5,0)</f>
        <v>关系库搭建</v>
      </c>
      <c r="F202" s="8">
        <f>VLOOKUP(A202,'[1]2月'!$A:$L,12,0)</f>
        <v>144</v>
      </c>
      <c r="G202" s="8">
        <f t="shared" si="3"/>
        <v>72</v>
      </c>
      <c r="H202" s="9">
        <v>0.5</v>
      </c>
      <c r="I202" s="13" t="s">
        <v>1367</v>
      </c>
      <c r="J202" s="25" t="str">
        <f>VLOOKUP(A202,'[2]武汉佰钧成（项目名称变更后)发税审底稿第二版'!$B:$T,19,0)</f>
        <v>技术开发</v>
      </c>
      <c r="K202" s="25"/>
    </row>
    <row r="203" spans="1:11" ht="15" customHeight="1" x14ac:dyDescent="0.15">
      <c r="A203" s="6" t="s">
        <v>289</v>
      </c>
      <c r="B203" s="7" t="s">
        <v>290</v>
      </c>
      <c r="C203" s="6" t="s">
        <v>417</v>
      </c>
      <c r="D203" s="6" t="s">
        <v>258</v>
      </c>
      <c r="E203" s="40" t="str">
        <f>VLOOKUP(A203,'[4]2月工时记录表'!$A:$I,5,0)</f>
        <v>关系库搭建</v>
      </c>
      <c r="F203" s="8">
        <f>VLOOKUP(A203,'[1]2月'!$A:$L,12,0)</f>
        <v>144</v>
      </c>
      <c r="G203" s="8">
        <f t="shared" si="3"/>
        <v>72</v>
      </c>
      <c r="H203" s="9">
        <v>0.5</v>
      </c>
      <c r="I203" s="13" t="s">
        <v>1367</v>
      </c>
      <c r="J203" s="25" t="str">
        <f>VLOOKUP(A203,'[2]武汉佰钧成（项目名称变更后)发税审底稿第二版'!$B:$T,19,0)</f>
        <v>技术开发</v>
      </c>
      <c r="K203" s="25"/>
    </row>
    <row r="204" spans="1:11" ht="15" customHeight="1" x14ac:dyDescent="0.15">
      <c r="A204" s="6" t="s">
        <v>267</v>
      </c>
      <c r="B204" s="7" t="s">
        <v>268</v>
      </c>
      <c r="C204" s="6" t="s">
        <v>417</v>
      </c>
      <c r="D204" s="6" t="s">
        <v>258</v>
      </c>
      <c r="E204" s="40" t="str">
        <f>VLOOKUP(A204,'[4]2月工时记录表'!$A:$I,5,0)</f>
        <v>关系库搭建</v>
      </c>
      <c r="F204" s="8">
        <f>VLOOKUP(A204,'[1]2月'!$A:$L,12,0)</f>
        <v>144</v>
      </c>
      <c r="G204" s="8">
        <f t="shared" si="3"/>
        <v>43.2</v>
      </c>
      <c r="H204" s="9">
        <v>0.3</v>
      </c>
      <c r="I204" s="13" t="s">
        <v>1367</v>
      </c>
      <c r="J204" s="25" t="str">
        <f>VLOOKUP(A204,'[2]武汉佰钧成（项目名称变更后)发税审底稿第二版'!$B:$T,19,0)</f>
        <v>技术开发</v>
      </c>
      <c r="K204" s="25"/>
    </row>
    <row r="205" spans="1:11" ht="15" customHeight="1" x14ac:dyDescent="0.15">
      <c r="A205" s="6" t="s">
        <v>261</v>
      </c>
      <c r="B205" s="7" t="s">
        <v>262</v>
      </c>
      <c r="C205" s="6" t="s">
        <v>417</v>
      </c>
      <c r="D205" s="6" t="s">
        <v>258</v>
      </c>
      <c r="E205" s="40" t="str">
        <f>VLOOKUP(A205,'[4]2月工时记录表'!$A:$I,5,0)</f>
        <v>关口平台数据接入接口服务中各子模块关联</v>
      </c>
      <c r="F205" s="8">
        <f>VLOOKUP(A205,'[1]2月'!$A:$L,12,0)</f>
        <v>144</v>
      </c>
      <c r="G205" s="8">
        <f t="shared" si="3"/>
        <v>72</v>
      </c>
      <c r="H205" s="9">
        <v>0.5</v>
      </c>
      <c r="I205" s="13" t="s">
        <v>1367</v>
      </c>
      <c r="J205" s="25" t="str">
        <f>VLOOKUP(A205,'[2]武汉佰钧成（项目名称变更后)发税审底稿第二版'!$B:$T,19,0)</f>
        <v>技术开发</v>
      </c>
      <c r="K205" s="25"/>
    </row>
    <row r="206" spans="1:11" ht="15" customHeight="1" x14ac:dyDescent="0.15">
      <c r="A206" s="6" t="s">
        <v>265</v>
      </c>
      <c r="B206" s="7" t="s">
        <v>266</v>
      </c>
      <c r="C206" s="6" t="s">
        <v>417</v>
      </c>
      <c r="D206" s="6" t="s">
        <v>258</v>
      </c>
      <c r="E206" s="40" t="str">
        <f>VLOOKUP(A206,'[4]2月工时记录表'!$A:$I,5,0)</f>
        <v>关口平台数据接入接口服务中各子模块搭建</v>
      </c>
      <c r="F206" s="8">
        <f>VLOOKUP(A206,'[1]2月'!$A:$L,12,0)</f>
        <v>120</v>
      </c>
      <c r="G206" s="8">
        <f t="shared" si="3"/>
        <v>60</v>
      </c>
      <c r="H206" s="9">
        <v>0.5</v>
      </c>
      <c r="I206" s="13" t="s">
        <v>1367</v>
      </c>
      <c r="J206" s="25" t="str">
        <f>VLOOKUP(A206,'[2]武汉佰钧成（项目名称变更后)发税审底稿第二版'!$B:$T,19,0)</f>
        <v>技术开发</v>
      </c>
      <c r="K206" s="25"/>
    </row>
    <row r="207" spans="1:11" ht="15" customHeight="1" x14ac:dyDescent="0.15">
      <c r="A207" s="6" t="s">
        <v>277</v>
      </c>
      <c r="B207" s="7" t="s">
        <v>278</v>
      </c>
      <c r="C207" s="6" t="s">
        <v>417</v>
      </c>
      <c r="D207" s="6" t="s">
        <v>258</v>
      </c>
      <c r="E207" s="40" t="str">
        <f>VLOOKUP(A207,'[4]2月工时记录表'!$A:$I,5,0)</f>
        <v>研发进度、过程记录</v>
      </c>
      <c r="F207" s="8">
        <f>VLOOKUP(A207,'[1]2月'!$A:$L,12,0)</f>
        <v>144</v>
      </c>
      <c r="G207" s="8">
        <f t="shared" si="3"/>
        <v>28.8</v>
      </c>
      <c r="H207" s="9">
        <v>0.2</v>
      </c>
      <c r="I207" s="13" t="s">
        <v>1367</v>
      </c>
      <c r="J207" s="25" t="str">
        <f>VLOOKUP(A207,'[2]武汉佰钧成（项目名称变更后)发税审底稿第二版'!$B:$T,19,0)</f>
        <v>技术开发</v>
      </c>
      <c r="K207" s="25"/>
    </row>
    <row r="208" spans="1:11" ht="15" customHeight="1" x14ac:dyDescent="0.15">
      <c r="A208" s="6" t="s">
        <v>285</v>
      </c>
      <c r="B208" s="7" t="s">
        <v>286</v>
      </c>
      <c r="C208" s="6" t="s">
        <v>417</v>
      </c>
      <c r="D208" s="6" t="s">
        <v>258</v>
      </c>
      <c r="E208" s="40" t="str">
        <f>VLOOKUP(A208,'[4]2月工时记录表'!$A:$I,5,0)</f>
        <v>数据库关系确定</v>
      </c>
      <c r="F208" s="8">
        <f>VLOOKUP(A208,'[1]2月'!$A:$L,12,0)</f>
        <v>144</v>
      </c>
      <c r="G208" s="8">
        <f t="shared" si="3"/>
        <v>72</v>
      </c>
      <c r="H208" s="9">
        <v>0.5</v>
      </c>
      <c r="I208" s="13" t="s">
        <v>1367</v>
      </c>
      <c r="J208" s="25" t="str">
        <f>VLOOKUP(A208,'[2]武汉佰钧成（项目名称变更后)发税审底稿第二版'!$B:$T,19,0)</f>
        <v>数据库需求管理</v>
      </c>
      <c r="K208" s="25"/>
    </row>
    <row r="209" spans="1:11" ht="15" customHeight="1" x14ac:dyDescent="0.15">
      <c r="A209" s="6" t="s">
        <v>259</v>
      </c>
      <c r="B209" s="7" t="s">
        <v>260</v>
      </c>
      <c r="C209" s="6" t="s">
        <v>417</v>
      </c>
      <c r="D209" s="6" t="s">
        <v>258</v>
      </c>
      <c r="E209" s="40" t="str">
        <f>VLOOKUP(A209,'[4]2月工时记录表'!$A:$I,5,0)</f>
        <v>关口平台数据接入接口服务中各子模块搭建</v>
      </c>
      <c r="F209" s="8">
        <f>VLOOKUP(A209,'[1]2月'!$A:$L,12,0)</f>
        <v>144</v>
      </c>
      <c r="G209" s="8">
        <f t="shared" si="3"/>
        <v>72</v>
      </c>
      <c r="H209" s="9">
        <v>0.5</v>
      </c>
      <c r="I209" s="13" t="s">
        <v>1367</v>
      </c>
      <c r="J209" s="25" t="str">
        <f>VLOOKUP(A209,'[2]武汉佰钧成（项目名称变更后)发税审底稿第二版'!$B:$T,19,0)</f>
        <v>技术开发</v>
      </c>
      <c r="K209" s="25"/>
    </row>
    <row r="210" spans="1:11" ht="15" customHeight="1" x14ac:dyDescent="0.15">
      <c r="A210" s="6" t="s">
        <v>287</v>
      </c>
      <c r="B210" s="7" t="s">
        <v>288</v>
      </c>
      <c r="C210" s="6" t="s">
        <v>417</v>
      </c>
      <c r="D210" s="6" t="s">
        <v>258</v>
      </c>
      <c r="E210" s="40" t="str">
        <f>VLOOKUP(A210,'[4]2月工时记录表'!$A:$I,5,0)</f>
        <v>关口平台数据接入接口服务中各子模块搭建</v>
      </c>
      <c r="F210" s="8">
        <f>VLOOKUP(A210,'[1]2月'!$A:$L,12,0)</f>
        <v>144</v>
      </c>
      <c r="G210" s="8">
        <f t="shared" si="3"/>
        <v>72</v>
      </c>
      <c r="H210" s="9">
        <v>0.5</v>
      </c>
      <c r="I210" s="13" t="s">
        <v>1367</v>
      </c>
      <c r="J210" s="25" t="str">
        <f>VLOOKUP(A210,'[2]武汉佰钧成（项目名称变更后)发税审底稿第二版'!$B:$T,19,0)</f>
        <v>技术开发</v>
      </c>
      <c r="K210" s="25"/>
    </row>
    <row r="211" spans="1:11" ht="15" customHeight="1" x14ac:dyDescent="0.15">
      <c r="A211" s="6" t="s">
        <v>256</v>
      </c>
      <c r="B211" s="7" t="s">
        <v>257</v>
      </c>
      <c r="C211" s="6" t="s">
        <v>417</v>
      </c>
      <c r="D211" s="6" t="s">
        <v>258</v>
      </c>
      <c r="E211" s="40" t="str">
        <f>VLOOKUP(A211,'[4]2月工时记录表'!$A:$I,5,0)</f>
        <v>关口平台数据接入接口服务中各子模块搭建</v>
      </c>
      <c r="F211" s="8">
        <f>VLOOKUP(A211,'[1]2月'!$A:$L,12,0)</f>
        <v>144</v>
      </c>
      <c r="G211" s="8">
        <f t="shared" si="3"/>
        <v>72</v>
      </c>
      <c r="H211" s="9">
        <v>0.5</v>
      </c>
      <c r="I211" s="13" t="s">
        <v>1367</v>
      </c>
      <c r="J211" s="25" t="str">
        <f>VLOOKUP(A211,'[2]武汉佰钧成（项目名称变更后)发税审底稿第二版'!$B:$T,19,0)</f>
        <v>技术开发</v>
      </c>
      <c r="K211" s="25"/>
    </row>
    <row r="212" spans="1:11" ht="15" customHeight="1" x14ac:dyDescent="0.15">
      <c r="A212" s="6" t="s">
        <v>316</v>
      </c>
      <c r="B212" s="7" t="s">
        <v>317</v>
      </c>
      <c r="C212" s="6" t="s">
        <v>417</v>
      </c>
      <c r="D212" s="6" t="s">
        <v>309</v>
      </c>
      <c r="E212" s="40" t="str">
        <f>VLOOKUP(A212,'[5]2月工时记录表'!$A:$H,5,0)</f>
        <v>负责产品框架设计，以及技术团队管理及概要设计评审</v>
      </c>
      <c r="F212" s="8">
        <f>VLOOKUP(A212,'[1]2月'!$A:$L,12,0)</f>
        <v>144</v>
      </c>
      <c r="G212" s="8">
        <f t="shared" si="3"/>
        <v>72</v>
      </c>
      <c r="H212" s="9">
        <v>0.5</v>
      </c>
      <c r="I212" s="13" t="s">
        <v>1367</v>
      </c>
      <c r="J212" s="25" t="str">
        <f>VLOOKUP(A212,'[2]武汉佰钧成（项目名称变更后)发税审底稿第二版'!$B:$T,19,0)</f>
        <v>技术经理</v>
      </c>
      <c r="K212" s="25"/>
    </row>
    <row r="213" spans="1:11" ht="15" customHeight="1" x14ac:dyDescent="0.15">
      <c r="A213" s="6" t="s">
        <v>338</v>
      </c>
      <c r="B213" s="7" t="s">
        <v>339</v>
      </c>
      <c r="C213" s="6" t="s">
        <v>417</v>
      </c>
      <c r="D213" s="6" t="s">
        <v>309</v>
      </c>
      <c r="E213" s="40" t="str">
        <f>VLOOKUP(A213,'[5]2月工时记录表'!$A:$H,5,0)</f>
        <v>负责项目组费用报销、内部流程审批、文档编制</v>
      </c>
      <c r="F213" s="8">
        <f>VLOOKUP(A213,'[1]2月'!$A:$L,12,0)</f>
        <v>144</v>
      </c>
      <c r="G213" s="8">
        <f t="shared" si="3"/>
        <v>72</v>
      </c>
      <c r="H213" s="9">
        <v>0.5</v>
      </c>
      <c r="I213" s="13" t="s">
        <v>1367</v>
      </c>
      <c r="J213" s="25" t="str">
        <f>VLOOKUP(A213,'[2]武汉佰钧成（项目名称变更后)发税审底稿第二版'!$B:$T,19,0)</f>
        <v>后勤管理</v>
      </c>
      <c r="K213" s="25"/>
    </row>
    <row r="214" spans="1:11" ht="15" customHeight="1" x14ac:dyDescent="0.15">
      <c r="A214" s="6" t="s">
        <v>320</v>
      </c>
      <c r="B214" s="7" t="s">
        <v>321</v>
      </c>
      <c r="C214" s="6" t="s">
        <v>417</v>
      </c>
      <c r="D214" s="6" t="s">
        <v>309</v>
      </c>
      <c r="E214" s="40" t="str">
        <f>VLOOKUP(A214,'[5]2月工时记录表'!$A:$H,5,0)</f>
        <v>负责旅客应用分析系统产品原型设计</v>
      </c>
      <c r="F214" s="8">
        <f>VLOOKUP(A214,'[1]2月'!$A:$L,12,0)</f>
        <v>144</v>
      </c>
      <c r="G214" s="8">
        <f t="shared" si="3"/>
        <v>144</v>
      </c>
      <c r="H214" s="9">
        <v>1</v>
      </c>
      <c r="I214" s="13" t="s">
        <v>1367</v>
      </c>
      <c r="J214" s="25" t="str">
        <f>VLOOKUP(A214,'[2]武汉佰钧成（项目名称变更后)发税审底稿第二版'!$B:$T,19,0)</f>
        <v>技术开发</v>
      </c>
      <c r="K214" s="25"/>
    </row>
    <row r="215" spans="1:11" ht="15" customHeight="1" x14ac:dyDescent="0.15">
      <c r="A215" s="6" t="s">
        <v>314</v>
      </c>
      <c r="B215" s="7" t="s">
        <v>315</v>
      </c>
      <c r="C215" s="6" t="s">
        <v>417</v>
      </c>
      <c r="D215" s="6" t="s">
        <v>309</v>
      </c>
      <c r="E215" s="40" t="str">
        <f>VLOOKUP(A215,'[5]2月工时记录表'!$A:$H,5,0)</f>
        <v>负责参与项目管理和监控平台、旅客统一视图测试配置项编写与整理</v>
      </c>
      <c r="F215" s="8">
        <f>VLOOKUP(A215,'[1]2月'!$A:$L,12,0)</f>
        <v>144</v>
      </c>
      <c r="G215" s="8">
        <f t="shared" si="3"/>
        <v>43.2</v>
      </c>
      <c r="H215" s="9">
        <v>0.3</v>
      </c>
      <c r="I215" s="13" t="s">
        <v>1367</v>
      </c>
      <c r="J215" s="25" t="str">
        <f>VLOOKUP(A215,'[2]武汉佰钧成（项目名称变更后)发税审底稿第二版'!$B:$T,19,0)</f>
        <v>测试工作</v>
      </c>
      <c r="K215" s="25"/>
    </row>
    <row r="216" spans="1:11" ht="15" customHeight="1" x14ac:dyDescent="0.15">
      <c r="A216" s="6" t="s">
        <v>332</v>
      </c>
      <c r="B216" s="7" t="s">
        <v>333</v>
      </c>
      <c r="C216" s="6" t="s">
        <v>417</v>
      </c>
      <c r="D216" s="6" t="s">
        <v>309</v>
      </c>
      <c r="E216" s="40" t="str">
        <f>VLOOKUP(A216,'[5]2月工时记录表'!$A:$H,5,0)</f>
        <v>负责旅客灵活分群模块概要设计</v>
      </c>
      <c r="F216" s="8">
        <f>VLOOKUP(A216,'[1]2月'!$A:$L,12,0)</f>
        <v>144</v>
      </c>
      <c r="G216" s="8">
        <f t="shared" si="3"/>
        <v>144</v>
      </c>
      <c r="H216" s="9">
        <v>1</v>
      </c>
      <c r="I216" s="13" t="s">
        <v>1367</v>
      </c>
      <c r="J216" s="25" t="str">
        <f>VLOOKUP(A216,'[2]武汉佰钧成（项目名称变更后)发税审底稿第二版'!$B:$T,19,0)</f>
        <v>技术开发</v>
      </c>
      <c r="K216" s="25"/>
    </row>
    <row r="217" spans="1:11" ht="15" customHeight="1" x14ac:dyDescent="0.15">
      <c r="A217" s="6" t="s">
        <v>310</v>
      </c>
      <c r="B217" s="7" t="s">
        <v>311</v>
      </c>
      <c r="C217" s="6" t="s">
        <v>417</v>
      </c>
      <c r="D217" s="6" t="s">
        <v>309</v>
      </c>
      <c r="E217" s="40" t="str">
        <f>VLOOKUP(A217,'[5]2月工时记录表'!$A:$H,5,0)</f>
        <v>负责搭建维护Hadoop开发集群及概要设计</v>
      </c>
      <c r="F217" s="8">
        <f>VLOOKUP(A217,'[1]2月'!$A:$L,12,0)</f>
        <v>144</v>
      </c>
      <c r="G217" s="8">
        <f t="shared" si="3"/>
        <v>72</v>
      </c>
      <c r="H217" s="9">
        <v>0.5</v>
      </c>
      <c r="I217" s="13" t="s">
        <v>1367</v>
      </c>
      <c r="J217" s="25" t="str">
        <f>VLOOKUP(A217,'[2]武汉佰钧成（项目名称变更后)发税审底稿第二版'!$B:$T,19,0)</f>
        <v>技术开发</v>
      </c>
      <c r="K217" s="25"/>
    </row>
    <row r="218" spans="1:11" ht="15" customHeight="1" x14ac:dyDescent="0.15">
      <c r="A218" s="6" t="s">
        <v>328</v>
      </c>
      <c r="B218" s="7" t="s">
        <v>329</v>
      </c>
      <c r="C218" s="6" t="s">
        <v>417</v>
      </c>
      <c r="D218" s="6" t="s">
        <v>309</v>
      </c>
      <c r="E218" s="40" t="str">
        <f>VLOOKUP(A218,'[5]2月工时记录表'!$A:$H,5,0)</f>
        <v>负责tenserflow技术框概要设计</v>
      </c>
      <c r="F218" s="8">
        <f>VLOOKUP(A218,'[1]2月'!$A:$L,12,0)</f>
        <v>144</v>
      </c>
      <c r="G218" s="8">
        <f t="shared" si="3"/>
        <v>144</v>
      </c>
      <c r="H218" s="9">
        <v>1</v>
      </c>
      <c r="I218" s="13" t="s">
        <v>1367</v>
      </c>
      <c r="J218" s="25" t="str">
        <f>VLOOKUP(A218,'[2]武汉佰钧成（项目名称变更后)发税审底稿第二版'!$B:$T,19,0)</f>
        <v>技术开发</v>
      </c>
      <c r="K218" s="25"/>
    </row>
    <row r="219" spans="1:11" ht="15" customHeight="1" x14ac:dyDescent="0.15">
      <c r="A219" s="6" t="s">
        <v>318</v>
      </c>
      <c r="B219" s="7" t="s">
        <v>319</v>
      </c>
      <c r="C219" s="6" t="s">
        <v>417</v>
      </c>
      <c r="D219" s="6" t="s">
        <v>309</v>
      </c>
      <c r="E219" s="40" t="str">
        <f>VLOOKUP(A219,'[5]2月工时记录表'!$A:$H,5,0)</f>
        <v>负责海量数据的高并发查询模块测试工作开展</v>
      </c>
      <c r="F219" s="8">
        <f>VLOOKUP(A219,'[1]2月'!$A:$L,12,0)</f>
        <v>128</v>
      </c>
      <c r="G219" s="8">
        <f t="shared" si="3"/>
        <v>64</v>
      </c>
      <c r="H219" s="9">
        <v>0.5</v>
      </c>
      <c r="I219" s="13" t="s">
        <v>1367</v>
      </c>
      <c r="J219" s="25" t="str">
        <f>VLOOKUP(A219,'[2]武汉佰钧成（项目名称变更后)发税审底稿第二版'!$B:$T,19,0)</f>
        <v>测试工作</v>
      </c>
      <c r="K219" s="25"/>
    </row>
    <row r="220" spans="1:11" ht="15" customHeight="1" x14ac:dyDescent="0.15">
      <c r="A220" s="6" t="s">
        <v>330</v>
      </c>
      <c r="B220" s="7" t="s">
        <v>331</v>
      </c>
      <c r="C220" s="6" t="s">
        <v>417</v>
      </c>
      <c r="D220" s="6" t="s">
        <v>309</v>
      </c>
      <c r="E220" s="40" t="str">
        <f>VLOOKUP(A220,'[5]2月工时记录表'!$A:$H,5,0)</f>
        <v>负责旅客统一视图模块分析概要设计</v>
      </c>
      <c r="F220" s="8">
        <f>VLOOKUP(A220,'[1]2月'!$A:$L,12,0)</f>
        <v>144</v>
      </c>
      <c r="G220" s="8">
        <f t="shared" si="3"/>
        <v>72</v>
      </c>
      <c r="H220" s="9">
        <v>0.5</v>
      </c>
      <c r="I220" s="13" t="s">
        <v>1367</v>
      </c>
      <c r="J220" s="25" t="str">
        <f>VLOOKUP(A220,'[2]武汉佰钧成（项目名称变更后)发税审底稿第二版'!$B:$T,19,0)</f>
        <v>技术开发</v>
      </c>
      <c r="K220" s="25"/>
    </row>
    <row r="221" spans="1:11" ht="15" customHeight="1" x14ac:dyDescent="0.15">
      <c r="A221" s="6" t="s">
        <v>334</v>
      </c>
      <c r="B221" s="7" t="s">
        <v>335</v>
      </c>
      <c r="C221" s="6" t="s">
        <v>417</v>
      </c>
      <c r="D221" s="6" t="s">
        <v>309</v>
      </c>
      <c r="E221" s="40" t="str">
        <f>VLOOKUP(A221,'[5]2月工时记录表'!$A:$H,5,0)</f>
        <v>负责整体项目测试方案与测试计划</v>
      </c>
      <c r="F221" s="8">
        <f>VLOOKUP(A221,'[1]2月'!$A:$L,12,0)</f>
        <v>144</v>
      </c>
      <c r="G221" s="8">
        <f t="shared" si="3"/>
        <v>72</v>
      </c>
      <c r="H221" s="9">
        <v>0.5</v>
      </c>
      <c r="I221" s="13" t="s">
        <v>1367</v>
      </c>
      <c r="J221" s="25" t="str">
        <f>VLOOKUP(A221,'[2]武汉佰钧成（项目名称变更后)发税审底稿第二版'!$B:$T,19,0)</f>
        <v>测试工作</v>
      </c>
      <c r="K221" s="25"/>
    </row>
    <row r="222" spans="1:11" ht="15" customHeight="1" x14ac:dyDescent="0.15">
      <c r="A222" s="6" t="s">
        <v>326</v>
      </c>
      <c r="B222" s="7" t="s">
        <v>327</v>
      </c>
      <c r="C222" s="6" t="s">
        <v>417</v>
      </c>
      <c r="D222" s="6" t="s">
        <v>309</v>
      </c>
      <c r="E222" s="40" t="str">
        <f>VLOOKUP(A222,'[5]2月工时记录表'!$A:$H,5,0)</f>
        <v>负责大数据基础平台概要设计</v>
      </c>
      <c r="F222" s="8">
        <f>VLOOKUP(A222,'[1]2月'!$A:$L,12,0)</f>
        <v>144</v>
      </c>
      <c r="G222" s="8">
        <f t="shared" si="3"/>
        <v>144</v>
      </c>
      <c r="H222" s="9">
        <v>1</v>
      </c>
      <c r="I222" s="13" t="s">
        <v>1367</v>
      </c>
      <c r="J222" s="25" t="str">
        <f>VLOOKUP(A222,'[2]武汉佰钧成（项目名称变更后)发税审底稿第二版'!$B:$T,19,0)</f>
        <v>技术开发</v>
      </c>
      <c r="K222" s="25"/>
    </row>
    <row r="223" spans="1:11" ht="15" customHeight="1" x14ac:dyDescent="0.15">
      <c r="A223" s="6" t="s">
        <v>336</v>
      </c>
      <c r="B223" s="7" t="s">
        <v>337</v>
      </c>
      <c r="C223" s="6" t="s">
        <v>417</v>
      </c>
      <c r="D223" s="6" t="s">
        <v>309</v>
      </c>
      <c r="E223" s="40" t="str">
        <f>VLOOKUP(A223,'[5]2月工时记录表'!$A:$H,5,0)</f>
        <v>负责参与项目大数据基础平台测试方案编写</v>
      </c>
      <c r="F223" s="8">
        <f>VLOOKUP(A223,'[1]2月'!$A:$L,12,0)</f>
        <v>144</v>
      </c>
      <c r="G223" s="8">
        <f t="shared" si="3"/>
        <v>72</v>
      </c>
      <c r="H223" s="9">
        <v>0.5</v>
      </c>
      <c r="I223" s="13" t="s">
        <v>1367</v>
      </c>
      <c r="J223" s="25" t="str">
        <f>VLOOKUP(A223,'[2]武汉佰钧成（项目名称变更后)发税审底稿第二版'!$B:$T,19,0)</f>
        <v>测试工作</v>
      </c>
      <c r="K223" s="25"/>
    </row>
    <row r="224" spans="1:11" ht="15" customHeight="1" x14ac:dyDescent="0.15">
      <c r="A224" s="6" t="s">
        <v>322</v>
      </c>
      <c r="B224" s="7" t="s">
        <v>323</v>
      </c>
      <c r="C224" s="6" t="s">
        <v>417</v>
      </c>
      <c r="D224" s="6" t="s">
        <v>309</v>
      </c>
      <c r="E224" s="40" t="str">
        <f>VLOOKUP(A224,'[5]2月工时记录表'!$A:$H,5,0)</f>
        <v>负责整理前端框架的选型、分析、架构</v>
      </c>
      <c r="F224" s="8">
        <f>VLOOKUP(A224,'[1]2月'!$A:$L,12,0)</f>
        <v>144</v>
      </c>
      <c r="G224" s="8">
        <f t="shared" si="3"/>
        <v>72</v>
      </c>
      <c r="H224" s="9">
        <v>0.5</v>
      </c>
      <c r="I224" s="13" t="s">
        <v>1367</v>
      </c>
      <c r="J224" s="25" t="str">
        <f>VLOOKUP(A224,'[2]武汉佰钧成（项目名称变更后)发税审底稿第二版'!$B:$T,19,0)</f>
        <v>技术开发</v>
      </c>
      <c r="K224" s="25"/>
    </row>
    <row r="225" spans="1:11" ht="15" customHeight="1" x14ac:dyDescent="0.15">
      <c r="A225" s="6" t="s">
        <v>551</v>
      </c>
      <c r="B225" s="7" t="s">
        <v>552</v>
      </c>
      <c r="C225" s="6" t="s">
        <v>417</v>
      </c>
      <c r="D225" s="6" t="s">
        <v>309</v>
      </c>
      <c r="E225" s="40" t="str">
        <f>VLOOKUP(A225,'[5]2月工时记录表'!$A:$H,5,0)</f>
        <v>负责数据库存储概要设计</v>
      </c>
      <c r="F225" s="8">
        <f>VLOOKUP(A225,'[1]2月'!$A:$L,12,0)</f>
        <v>8</v>
      </c>
      <c r="G225" s="8">
        <f t="shared" si="3"/>
        <v>4</v>
      </c>
      <c r="H225" s="9">
        <v>0.5</v>
      </c>
      <c r="I225" s="13" t="s">
        <v>1367</v>
      </c>
      <c r="J225" s="25" t="str">
        <f>VLOOKUP(A225,'[2]武汉佰钧成（项目名称变更后)发税审底稿第二版'!$B:$T,19,0)</f>
        <v>技术开发</v>
      </c>
      <c r="K225" s="25"/>
    </row>
    <row r="226" spans="1:11" ht="15" customHeight="1" x14ac:dyDescent="0.15">
      <c r="A226" s="6" t="s">
        <v>553</v>
      </c>
      <c r="B226" s="7" t="s">
        <v>554</v>
      </c>
      <c r="C226" s="6" t="s">
        <v>417</v>
      </c>
      <c r="D226" s="6" t="s">
        <v>309</v>
      </c>
      <c r="E226" s="40" t="str">
        <f>VLOOKUP(A226,'[5]2月工时记录表'!$A:$H,5,0)</f>
        <v>负责大数据基础平台产品原型设计</v>
      </c>
      <c r="F226" s="8">
        <f>VLOOKUP(A226,'[1]2月'!$A:$L,12,0)</f>
        <v>24</v>
      </c>
      <c r="G226" s="8">
        <f t="shared" si="3"/>
        <v>12</v>
      </c>
      <c r="H226" s="9">
        <v>0.5</v>
      </c>
      <c r="I226" s="13" t="s">
        <v>1367</v>
      </c>
      <c r="J226" s="25" t="str">
        <f>VLOOKUP(A226,'[2]武汉佰钧成（项目名称变更后)发税审底稿第二版'!$B:$T,19,0)</f>
        <v>技术开发</v>
      </c>
      <c r="K226" s="25"/>
    </row>
    <row r="227" spans="1:11" ht="15" customHeight="1" x14ac:dyDescent="0.15">
      <c r="A227" s="6" t="s">
        <v>307</v>
      </c>
      <c r="B227" s="7" t="s">
        <v>308</v>
      </c>
      <c r="C227" s="6" t="s">
        <v>417</v>
      </c>
      <c r="D227" s="6" t="s">
        <v>309</v>
      </c>
      <c r="E227" s="40" t="str">
        <f>VLOOKUP(A227,'[5]2月工时记录表'!$A:$H,5,0)</f>
        <v>负责精准营销模块概要设计</v>
      </c>
      <c r="F227" s="8">
        <f>VLOOKUP(A227,'[1]2月'!$A:$L,12,0)</f>
        <v>144</v>
      </c>
      <c r="G227" s="8">
        <f t="shared" si="3"/>
        <v>43.2</v>
      </c>
      <c r="H227" s="9">
        <v>0.3</v>
      </c>
      <c r="I227" s="13" t="s">
        <v>1367</v>
      </c>
      <c r="J227" s="25" t="str">
        <f>VLOOKUP(A227,'[2]武汉佰钧成（项目名称变更后)发税审底稿第二版'!$B:$T,19,0)</f>
        <v>技术开发</v>
      </c>
      <c r="K227" s="25"/>
    </row>
    <row r="228" spans="1:11" ht="15" customHeight="1" x14ac:dyDescent="0.15">
      <c r="A228" s="6" t="s">
        <v>324</v>
      </c>
      <c r="B228" s="7" t="s">
        <v>325</v>
      </c>
      <c r="C228" s="6" t="s">
        <v>417</v>
      </c>
      <c r="D228" s="6" t="s">
        <v>309</v>
      </c>
      <c r="E228" s="40" t="str">
        <f>VLOOKUP(A228,'[5]2月工时记录表'!$A:$H,5,0)</f>
        <v>负责大数据库平台概要设计</v>
      </c>
      <c r="F228" s="8">
        <f>VLOOKUP(A228,'[1]2月'!$A:$L,12,0)</f>
        <v>144</v>
      </c>
      <c r="G228" s="8">
        <f t="shared" si="3"/>
        <v>72</v>
      </c>
      <c r="H228" s="9">
        <v>0.5</v>
      </c>
      <c r="I228" s="13" t="s">
        <v>1367</v>
      </c>
      <c r="J228" s="25" t="str">
        <f>VLOOKUP(A228,'[2]武汉佰钧成（项目名称变更后)发税审底稿第二版'!$B:$T,19,0)</f>
        <v>技术开发</v>
      </c>
      <c r="K228" s="25"/>
    </row>
    <row r="229" spans="1:11" ht="15" customHeight="1" x14ac:dyDescent="0.15">
      <c r="A229" s="6" t="s">
        <v>312</v>
      </c>
      <c r="B229" s="7" t="s">
        <v>313</v>
      </c>
      <c r="C229" s="6" t="s">
        <v>417</v>
      </c>
      <c r="D229" s="6" t="s">
        <v>309</v>
      </c>
      <c r="E229" s="40" t="str">
        <f>VLOOKUP(A229,'[5]2月工时记录表'!$A:$H,5,0)</f>
        <v>负责管理和监控平台概要设计</v>
      </c>
      <c r="F229" s="8">
        <f>VLOOKUP(A229,'[1]2月'!$A:$L,12,0)</f>
        <v>144</v>
      </c>
      <c r="G229" s="8">
        <f t="shared" si="3"/>
        <v>72</v>
      </c>
      <c r="H229" s="9">
        <v>0.5</v>
      </c>
      <c r="I229" s="13" t="s">
        <v>1367</v>
      </c>
      <c r="J229" s="25" t="str">
        <f>VLOOKUP(A229,'[2]武汉佰钧成（项目名称变更后)发税审底稿第二版'!$B:$T,19,0)</f>
        <v>技术开发</v>
      </c>
      <c r="K229" s="25"/>
    </row>
    <row r="230" spans="1:11" ht="15" customHeight="1" x14ac:dyDescent="0.15">
      <c r="A230" s="6" t="s">
        <v>351</v>
      </c>
      <c r="B230" s="7" t="s">
        <v>352</v>
      </c>
      <c r="C230" s="6" t="s">
        <v>417</v>
      </c>
      <c r="D230" s="6" t="s">
        <v>342</v>
      </c>
      <c r="E230" s="40" t="s">
        <v>2885</v>
      </c>
      <c r="F230" s="8">
        <f>VLOOKUP(A230,'[1]2月'!$A:$L,12,0)</f>
        <v>144</v>
      </c>
      <c r="G230" s="8">
        <f t="shared" si="3"/>
        <v>28.8</v>
      </c>
      <c r="H230" s="9">
        <v>0.2</v>
      </c>
      <c r="I230" s="13" t="s">
        <v>1367</v>
      </c>
      <c r="J230" s="25" t="str">
        <f>VLOOKUP(A230,'[2]武汉佰钧成（项目名称变更后)发税审底稿第二版'!$B:$T,19,0)</f>
        <v>项目经理</v>
      </c>
      <c r="K230" s="25"/>
    </row>
    <row r="231" spans="1:11" ht="15" customHeight="1" x14ac:dyDescent="0.15">
      <c r="A231" s="6" t="s">
        <v>359</v>
      </c>
      <c r="B231" s="7" t="s">
        <v>360</v>
      </c>
      <c r="C231" s="6" t="s">
        <v>417</v>
      </c>
      <c r="D231" s="6" t="s">
        <v>342</v>
      </c>
      <c r="E231" s="40" t="s">
        <v>2886</v>
      </c>
      <c r="F231" s="8">
        <f>VLOOKUP(A231,'[1]2月'!$A:$L,12,0)</f>
        <v>144</v>
      </c>
      <c r="G231" s="8">
        <f t="shared" si="3"/>
        <v>72</v>
      </c>
      <c r="H231" s="9">
        <v>0.5</v>
      </c>
      <c r="I231" s="13" t="s">
        <v>1367</v>
      </c>
      <c r="J231" s="25" t="str">
        <f>VLOOKUP(A231,'[2]武汉佰钧成（项目名称变更后)发税审底稿第二版'!$B:$T,19,0)</f>
        <v>技术经理</v>
      </c>
      <c r="K231" s="25"/>
    </row>
    <row r="232" spans="1:11" ht="15" customHeight="1" x14ac:dyDescent="0.15">
      <c r="A232" s="6" t="s">
        <v>340</v>
      </c>
      <c r="B232" s="7" t="s">
        <v>341</v>
      </c>
      <c r="C232" s="6" t="s">
        <v>417</v>
      </c>
      <c r="D232" s="6" t="s">
        <v>342</v>
      </c>
      <c r="E232" s="40" t="s">
        <v>2887</v>
      </c>
      <c r="F232" s="8">
        <f>VLOOKUP(A232,'[1]2月'!$A:$L,12,0)</f>
        <v>144</v>
      </c>
      <c r="G232" s="8">
        <f t="shared" si="3"/>
        <v>144</v>
      </c>
      <c r="H232" s="9">
        <v>1</v>
      </c>
      <c r="I232" s="13" t="s">
        <v>1367</v>
      </c>
      <c r="J232" s="25" t="str">
        <f>VLOOKUP(A232,'[2]武汉佰钧成（项目名称变更后)发税审底稿第二版'!$B:$T,19,0)</f>
        <v>技术开发</v>
      </c>
      <c r="K232" s="25"/>
    </row>
    <row r="233" spans="1:11" ht="15" customHeight="1" x14ac:dyDescent="0.15">
      <c r="A233" s="6" t="s">
        <v>349</v>
      </c>
      <c r="B233" s="7" t="s">
        <v>350</v>
      </c>
      <c r="C233" s="6" t="s">
        <v>417</v>
      </c>
      <c r="D233" s="6" t="s">
        <v>342</v>
      </c>
      <c r="E233" s="40" t="s">
        <v>2888</v>
      </c>
      <c r="F233" s="8">
        <f>VLOOKUP(A233,'[1]2月'!$A:$L,12,0)</f>
        <v>144</v>
      </c>
      <c r="G233" s="8">
        <f t="shared" si="3"/>
        <v>72</v>
      </c>
      <c r="H233" s="9">
        <v>0.5</v>
      </c>
      <c r="I233" s="13" t="s">
        <v>1367</v>
      </c>
      <c r="J233" s="25" t="str">
        <f>VLOOKUP(A233,'[2]武汉佰钧成（项目名称变更后)发税审底稿第二版'!$B:$T,19,0)</f>
        <v>后勤管理</v>
      </c>
      <c r="K233" s="25"/>
    </row>
    <row r="234" spans="1:11" ht="15" customHeight="1" x14ac:dyDescent="0.15">
      <c r="A234" s="6" t="s">
        <v>347</v>
      </c>
      <c r="B234" s="7" t="s">
        <v>348</v>
      </c>
      <c r="C234" s="6" t="s">
        <v>417</v>
      </c>
      <c r="D234" s="6" t="s">
        <v>342</v>
      </c>
      <c r="E234" s="40" t="s">
        <v>2889</v>
      </c>
      <c r="F234" s="8">
        <f>VLOOKUP(A234,'[1]2月'!$A:$L,12,0)</f>
        <v>144</v>
      </c>
      <c r="G234" s="8">
        <f t="shared" si="3"/>
        <v>72</v>
      </c>
      <c r="H234" s="9">
        <v>0.5</v>
      </c>
      <c r="I234" s="13" t="s">
        <v>1367</v>
      </c>
      <c r="J234" s="25" t="str">
        <f>VLOOKUP(A234,'[2]武汉佰钧成（项目名称变更后)发税审底稿第二版'!$B:$T,19,0)</f>
        <v>测试工作</v>
      </c>
      <c r="K234" s="25"/>
    </row>
    <row r="235" spans="1:11" ht="15" customHeight="1" x14ac:dyDescent="0.15">
      <c r="A235" s="6" t="s">
        <v>357</v>
      </c>
      <c r="B235" s="7" t="s">
        <v>358</v>
      </c>
      <c r="C235" s="6" t="s">
        <v>417</v>
      </c>
      <c r="D235" s="6" t="s">
        <v>342</v>
      </c>
      <c r="E235" s="40" t="s">
        <v>2890</v>
      </c>
      <c r="F235" s="8">
        <f>VLOOKUP(A235,'[1]2月'!$A:$L,12,0)</f>
        <v>144</v>
      </c>
      <c r="G235" s="8">
        <f t="shared" si="3"/>
        <v>72</v>
      </c>
      <c r="H235" s="9">
        <v>0.5</v>
      </c>
      <c r="I235" s="13" t="s">
        <v>1367</v>
      </c>
      <c r="J235" s="25" t="str">
        <f>VLOOKUP(A235,'[2]武汉佰钧成（项目名称变更后)发税审底稿第二版'!$B:$T,19,0)</f>
        <v>测试工作</v>
      </c>
      <c r="K235" s="25"/>
    </row>
    <row r="236" spans="1:11" ht="15" customHeight="1" x14ac:dyDescent="0.15">
      <c r="A236" s="6" t="s">
        <v>345</v>
      </c>
      <c r="B236" s="7" t="s">
        <v>346</v>
      </c>
      <c r="C236" s="6" t="s">
        <v>417</v>
      </c>
      <c r="D236" s="6" t="s">
        <v>342</v>
      </c>
      <c r="E236" s="40" t="s">
        <v>2891</v>
      </c>
      <c r="F236" s="8">
        <f>VLOOKUP(A236,'[1]2月'!$A:$L,12,0)</f>
        <v>144</v>
      </c>
      <c r="G236" s="8">
        <f t="shared" si="3"/>
        <v>43.2</v>
      </c>
      <c r="H236" s="9">
        <v>0.3</v>
      </c>
      <c r="I236" s="13" t="s">
        <v>1367</v>
      </c>
      <c r="J236" s="25" t="str">
        <f>VLOOKUP(A236,'[2]武汉佰钧成（项目名称变更后)发税审底稿第二版'!$B:$T,19,0)</f>
        <v>测试工作</v>
      </c>
      <c r="K236" s="25"/>
    </row>
    <row r="237" spans="1:11" ht="15" customHeight="1" x14ac:dyDescent="0.15">
      <c r="A237" s="6" t="s">
        <v>355</v>
      </c>
      <c r="B237" s="7" t="s">
        <v>356</v>
      </c>
      <c r="C237" s="6" t="s">
        <v>417</v>
      </c>
      <c r="D237" s="6" t="s">
        <v>342</v>
      </c>
      <c r="E237" s="40" t="s">
        <v>2892</v>
      </c>
      <c r="F237" s="8">
        <f>VLOOKUP(A237,'[1]2月'!$A:$L,12,0)</f>
        <v>144</v>
      </c>
      <c r="G237" s="8">
        <f t="shared" si="3"/>
        <v>72</v>
      </c>
      <c r="H237" s="9">
        <v>0.5</v>
      </c>
      <c r="I237" s="13" t="s">
        <v>1367</v>
      </c>
      <c r="J237" s="25" t="str">
        <f>VLOOKUP(A237,'[2]武汉佰钧成（项目名称变更后)发税审底稿第二版'!$B:$T,19,0)</f>
        <v>技术开发</v>
      </c>
      <c r="K237" s="25"/>
    </row>
    <row r="238" spans="1:11" ht="15" customHeight="1" x14ac:dyDescent="0.15">
      <c r="A238" s="6" t="s">
        <v>369</v>
      </c>
      <c r="B238" s="7" t="s">
        <v>370</v>
      </c>
      <c r="C238" s="6" t="s">
        <v>417</v>
      </c>
      <c r="D238" s="6" t="s">
        <v>342</v>
      </c>
      <c r="E238" s="40" t="s">
        <v>2893</v>
      </c>
      <c r="F238" s="8">
        <f>VLOOKUP(A238,'[1]2月'!$A:$L,12,0)</f>
        <v>144</v>
      </c>
      <c r="G238" s="8">
        <f t="shared" si="3"/>
        <v>72</v>
      </c>
      <c r="H238" s="9">
        <v>0.5</v>
      </c>
      <c r="I238" s="13" t="s">
        <v>1367</v>
      </c>
      <c r="J238" s="25" t="str">
        <f>VLOOKUP(A238,'[2]武汉佰钧成（项目名称变更后)发税审底稿第二版'!$B:$T,19,0)</f>
        <v>技术开发</v>
      </c>
      <c r="K238" s="25"/>
    </row>
    <row r="239" spans="1:11" ht="15" customHeight="1" x14ac:dyDescent="0.15">
      <c r="A239" s="6" t="s">
        <v>371</v>
      </c>
      <c r="B239" s="7" t="s">
        <v>372</v>
      </c>
      <c r="C239" s="6" t="s">
        <v>417</v>
      </c>
      <c r="D239" s="6" t="s">
        <v>342</v>
      </c>
      <c r="E239" s="40" t="s">
        <v>2894</v>
      </c>
      <c r="F239" s="8">
        <f>VLOOKUP(A239,'[1]2月'!$A:$L,12,0)</f>
        <v>144</v>
      </c>
      <c r="G239" s="8">
        <f t="shared" si="3"/>
        <v>144</v>
      </c>
      <c r="H239" s="9">
        <v>1</v>
      </c>
      <c r="I239" s="13" t="s">
        <v>1367</v>
      </c>
      <c r="J239" s="25" t="str">
        <f>VLOOKUP(A239,'[2]武汉佰钧成（项目名称变更后)发税审底稿第二版'!$B:$T,19,0)</f>
        <v>技术开发</v>
      </c>
      <c r="K239" s="25"/>
    </row>
    <row r="240" spans="1:11" ht="15" customHeight="1" x14ac:dyDescent="0.15">
      <c r="A240" s="6" t="s">
        <v>363</v>
      </c>
      <c r="B240" s="7" t="s">
        <v>364</v>
      </c>
      <c r="C240" s="6" t="s">
        <v>417</v>
      </c>
      <c r="D240" s="6" t="s">
        <v>342</v>
      </c>
      <c r="E240" s="40" t="s">
        <v>2891</v>
      </c>
      <c r="F240" s="8">
        <f>VLOOKUP(A240,'[1]2月'!$A:$L,12,0)</f>
        <v>144</v>
      </c>
      <c r="G240" s="8">
        <f t="shared" si="3"/>
        <v>144</v>
      </c>
      <c r="H240" s="9">
        <v>1</v>
      </c>
      <c r="I240" s="13" t="s">
        <v>1367</v>
      </c>
      <c r="J240" s="25" t="str">
        <f>VLOOKUP(A240,'[2]武汉佰钧成（项目名称变更后)发税审底稿第二版'!$B:$T,19,0)</f>
        <v>测试工作</v>
      </c>
      <c r="K240" s="25"/>
    </row>
    <row r="241" spans="1:11" ht="15" customHeight="1" x14ac:dyDescent="0.15">
      <c r="A241" s="6" t="s">
        <v>353</v>
      </c>
      <c r="B241" s="7" t="s">
        <v>354</v>
      </c>
      <c r="C241" s="6" t="s">
        <v>417</v>
      </c>
      <c r="D241" s="6" t="s">
        <v>342</v>
      </c>
      <c r="E241" s="40" t="s">
        <v>2895</v>
      </c>
      <c r="F241" s="8">
        <f>VLOOKUP(A241,'[1]2月'!$A:$L,12,0)</f>
        <v>144</v>
      </c>
      <c r="G241" s="8">
        <f t="shared" si="3"/>
        <v>72</v>
      </c>
      <c r="H241" s="9">
        <v>0.5</v>
      </c>
      <c r="I241" s="13" t="s">
        <v>1367</v>
      </c>
      <c r="J241" s="25" t="str">
        <f>VLOOKUP(A241,'[2]武汉佰钧成（项目名称变更后)发税审底稿第二版'!$B:$T,19,0)</f>
        <v>数据库需求管理</v>
      </c>
      <c r="K241" s="25"/>
    </row>
    <row r="242" spans="1:11" ht="15" customHeight="1" x14ac:dyDescent="0.15">
      <c r="A242" s="6" t="s">
        <v>373</v>
      </c>
      <c r="B242" s="7" t="s">
        <v>374</v>
      </c>
      <c r="C242" s="6" t="s">
        <v>417</v>
      </c>
      <c r="D242" s="6" t="s">
        <v>342</v>
      </c>
      <c r="E242" s="40" t="s">
        <v>2890</v>
      </c>
      <c r="F242" s="8">
        <f>VLOOKUP(A242,'[1]2月'!$A:$L,12,0)</f>
        <v>144</v>
      </c>
      <c r="G242" s="8">
        <f t="shared" si="3"/>
        <v>72</v>
      </c>
      <c r="H242" s="9">
        <v>0.5</v>
      </c>
      <c r="I242" s="13" t="s">
        <v>1367</v>
      </c>
      <c r="J242" s="25" t="str">
        <f>VLOOKUP(A242,'[2]武汉佰钧成（项目名称变更后)发税审底稿第二版'!$B:$T,19,0)</f>
        <v>测试工作</v>
      </c>
      <c r="K242" s="25"/>
    </row>
    <row r="243" spans="1:11" ht="15" customHeight="1" x14ac:dyDescent="0.15">
      <c r="A243" s="6" t="s">
        <v>555</v>
      </c>
      <c r="B243" s="7" t="s">
        <v>556</v>
      </c>
      <c r="C243" s="6" t="s">
        <v>417</v>
      </c>
      <c r="D243" s="6" t="s">
        <v>342</v>
      </c>
      <c r="E243" s="40" t="s">
        <v>2890</v>
      </c>
      <c r="F243" s="8">
        <f>VLOOKUP(A243,'[1]2月'!$A:$L,12,0)</f>
        <v>40</v>
      </c>
      <c r="G243" s="8">
        <f t="shared" si="3"/>
        <v>20</v>
      </c>
      <c r="H243" s="9">
        <v>0.5</v>
      </c>
      <c r="I243" s="13" t="s">
        <v>1367</v>
      </c>
      <c r="J243" s="25" t="str">
        <f>VLOOKUP(A243,'[2]武汉佰钧成（项目名称变更后)发税审底稿第二版'!$B:$T,19,0)</f>
        <v>测试经理</v>
      </c>
      <c r="K243" s="25"/>
    </row>
    <row r="244" spans="1:11" ht="15" customHeight="1" x14ac:dyDescent="0.15">
      <c r="A244" s="6" t="s">
        <v>375</v>
      </c>
      <c r="B244" s="7" t="s">
        <v>376</v>
      </c>
      <c r="C244" s="6" t="s">
        <v>417</v>
      </c>
      <c r="D244" s="6" t="s">
        <v>342</v>
      </c>
      <c r="E244" s="40" t="s">
        <v>2896</v>
      </c>
      <c r="F244" s="8">
        <f>VLOOKUP(A244,'[1]2月'!$A:$L,12,0)</f>
        <v>144</v>
      </c>
      <c r="G244" s="8">
        <f t="shared" si="3"/>
        <v>72</v>
      </c>
      <c r="H244" s="9">
        <v>0.5</v>
      </c>
      <c r="I244" s="13" t="s">
        <v>1367</v>
      </c>
      <c r="J244" s="25" t="str">
        <f>VLOOKUP(A244,'[2]武汉佰钧成（项目名称变更后)发税审底稿第二版'!$B:$T,19,0)</f>
        <v>配置管理</v>
      </c>
      <c r="K244" s="25"/>
    </row>
    <row r="245" spans="1:11" ht="15" customHeight="1" x14ac:dyDescent="0.15">
      <c r="A245" s="6" t="s">
        <v>343</v>
      </c>
      <c r="B245" s="7" t="s">
        <v>344</v>
      </c>
      <c r="C245" s="6" t="s">
        <v>417</v>
      </c>
      <c r="D245" s="6" t="s">
        <v>342</v>
      </c>
      <c r="E245" s="40" t="s">
        <v>2897</v>
      </c>
      <c r="F245" s="8">
        <f>VLOOKUP(A245,'[1]2月'!$A:$L,12,0)</f>
        <v>24</v>
      </c>
      <c r="G245" s="8">
        <f t="shared" si="3"/>
        <v>12</v>
      </c>
      <c r="H245" s="9">
        <v>0.5</v>
      </c>
      <c r="I245" s="13" t="s">
        <v>1367</v>
      </c>
      <c r="J245" s="25" t="str">
        <f>VLOOKUP(A245,'[2]武汉佰钧成（项目名称变更后)发税审底稿第二版'!$B:$T,19,0)</f>
        <v>技术开发</v>
      </c>
      <c r="K245" s="25"/>
    </row>
    <row r="246" spans="1:11" ht="15" customHeight="1" x14ac:dyDescent="0.15">
      <c r="A246" s="6" t="s">
        <v>367</v>
      </c>
      <c r="B246" s="7" t="s">
        <v>368</v>
      </c>
      <c r="C246" s="6" t="s">
        <v>417</v>
      </c>
      <c r="D246" s="6" t="s">
        <v>342</v>
      </c>
      <c r="E246" s="40" t="s">
        <v>2898</v>
      </c>
      <c r="F246" s="8">
        <f>VLOOKUP(A246,'[1]2月'!$A:$L,12,0)</f>
        <v>144</v>
      </c>
      <c r="G246" s="8">
        <f t="shared" si="3"/>
        <v>43.2</v>
      </c>
      <c r="H246" s="9">
        <v>0.3</v>
      </c>
      <c r="I246" s="13" t="s">
        <v>1367</v>
      </c>
      <c r="J246" s="25" t="str">
        <f>VLOOKUP(A246,'[2]武汉佰钧成（项目名称变更后)发税审底稿第二版'!$B:$T,19,0)</f>
        <v>技术开发</v>
      </c>
      <c r="K246" s="25"/>
    </row>
    <row r="247" spans="1:11" ht="15" customHeight="1" x14ac:dyDescent="0.15">
      <c r="A247" s="6" t="s">
        <v>361</v>
      </c>
      <c r="B247" s="7" t="s">
        <v>362</v>
      </c>
      <c r="C247" s="6" t="s">
        <v>417</v>
      </c>
      <c r="D247" s="6" t="s">
        <v>342</v>
      </c>
      <c r="E247" s="40" t="s">
        <v>2899</v>
      </c>
      <c r="F247" s="8">
        <f>VLOOKUP(A247,'[1]2月'!$A:$L,12,0)</f>
        <v>144</v>
      </c>
      <c r="G247" s="8">
        <f t="shared" si="3"/>
        <v>43.2</v>
      </c>
      <c r="H247" s="9">
        <v>0.3</v>
      </c>
      <c r="I247" s="13" t="s">
        <v>1367</v>
      </c>
      <c r="J247" s="25" t="str">
        <f>VLOOKUP(A247,'[2]武汉佰钧成（项目名称变更后)发税审底稿第二版'!$B:$T,19,0)</f>
        <v>测试工作</v>
      </c>
      <c r="K247" s="25"/>
    </row>
    <row r="248" spans="1:11" ht="15" customHeight="1" x14ac:dyDescent="0.15">
      <c r="A248" s="6" t="s">
        <v>365</v>
      </c>
      <c r="B248" s="7" t="s">
        <v>366</v>
      </c>
      <c r="C248" s="6" t="s">
        <v>417</v>
      </c>
      <c r="D248" s="6" t="s">
        <v>342</v>
      </c>
      <c r="E248" s="40" t="s">
        <v>2900</v>
      </c>
      <c r="F248" s="8">
        <f>VLOOKUP(A248,'[1]2月'!$A:$L,12,0)</f>
        <v>144</v>
      </c>
      <c r="G248" s="8">
        <f t="shared" si="3"/>
        <v>43.2</v>
      </c>
      <c r="H248" s="9">
        <v>0.3</v>
      </c>
      <c r="I248" s="13" t="s">
        <v>1367</v>
      </c>
      <c r="J248" s="25" t="str">
        <f>VLOOKUP(A248,'[2]武汉佰钧成（项目名称变更后)发税审底稿第二版'!$B:$T,19,0)</f>
        <v>技术开发</v>
      </c>
      <c r="K248" s="25"/>
    </row>
    <row r="249" spans="1:11" ht="15" customHeight="1" x14ac:dyDescent="0.15">
      <c r="A249" s="6" t="s">
        <v>388</v>
      </c>
      <c r="B249" s="7" t="s">
        <v>389</v>
      </c>
      <c r="C249" s="6" t="s">
        <v>417</v>
      </c>
      <c r="D249" s="6" t="s">
        <v>379</v>
      </c>
      <c r="E249" s="29" t="s">
        <v>3063</v>
      </c>
      <c r="F249" s="8">
        <f>VLOOKUP(A249,'[1]2月'!$A:$L,12,0)</f>
        <v>144</v>
      </c>
      <c r="G249" s="8">
        <f t="shared" si="3"/>
        <v>43.2</v>
      </c>
      <c r="H249" s="9">
        <v>0.3</v>
      </c>
      <c r="I249" s="13" t="s">
        <v>1367</v>
      </c>
      <c r="J249" s="25" t="str">
        <f>VLOOKUP(A249,'[2]武汉佰钧成（项目名称变更后)发税审底稿第二版'!$B:$T,19,0)</f>
        <v>项目经理</v>
      </c>
      <c r="K249" s="25"/>
    </row>
    <row r="250" spans="1:11" ht="15" customHeight="1" x14ac:dyDescent="0.15">
      <c r="A250" s="6" t="s">
        <v>392</v>
      </c>
      <c r="B250" s="7" t="s">
        <v>393</v>
      </c>
      <c r="C250" s="6" t="s">
        <v>417</v>
      </c>
      <c r="D250" s="6" t="s">
        <v>379</v>
      </c>
      <c r="E250" s="29" t="s">
        <v>3064</v>
      </c>
      <c r="F250" s="8">
        <f>VLOOKUP(A250,'[1]2月'!$A:$L,12,0)</f>
        <v>144</v>
      </c>
      <c r="G250" s="8">
        <f t="shared" si="3"/>
        <v>72</v>
      </c>
      <c r="H250" s="9">
        <v>0.5</v>
      </c>
      <c r="I250" s="13" t="s">
        <v>1367</v>
      </c>
      <c r="J250" s="25" t="str">
        <f>VLOOKUP(A250,'[2]武汉佰钧成（项目名称变更后)发税审底稿第二版'!$B:$T,19,0)</f>
        <v>技术经理</v>
      </c>
      <c r="K250" s="25"/>
    </row>
    <row r="251" spans="1:11" ht="15" customHeight="1" x14ac:dyDescent="0.15">
      <c r="A251" s="6" t="s">
        <v>377</v>
      </c>
      <c r="B251" s="7" t="s">
        <v>378</v>
      </c>
      <c r="C251" s="6" t="s">
        <v>417</v>
      </c>
      <c r="D251" s="6" t="s">
        <v>379</v>
      </c>
      <c r="E251" s="29" t="s">
        <v>3065</v>
      </c>
      <c r="F251" s="8">
        <f>VLOOKUP(A251,'[1]2月'!$A:$L,12,0)</f>
        <v>48</v>
      </c>
      <c r="G251" s="8">
        <f t="shared" si="3"/>
        <v>48</v>
      </c>
      <c r="H251" s="9">
        <v>1</v>
      </c>
      <c r="I251" s="13" t="s">
        <v>1367</v>
      </c>
      <c r="J251" s="25" t="str">
        <f>VLOOKUP(A251,'[2]武汉佰钧成（项目名称变更后)发税审底稿第二版'!$B:$T,19,0)</f>
        <v>测试工作</v>
      </c>
      <c r="K251" s="25"/>
    </row>
    <row r="252" spans="1:11" ht="15" customHeight="1" x14ac:dyDescent="0.15">
      <c r="A252" s="6" t="s">
        <v>557</v>
      </c>
      <c r="B252" s="7" t="s">
        <v>558</v>
      </c>
      <c r="C252" s="6" t="s">
        <v>417</v>
      </c>
      <c r="D252" s="6" t="s">
        <v>379</v>
      </c>
      <c r="E252" s="29" t="s">
        <v>3065</v>
      </c>
      <c r="F252" s="8">
        <f>VLOOKUP(A252,'[1]2月'!$A:$L,12,0)</f>
        <v>96</v>
      </c>
      <c r="G252" s="8">
        <f t="shared" si="3"/>
        <v>96</v>
      </c>
      <c r="H252" s="9">
        <v>1</v>
      </c>
      <c r="I252" s="13" t="s">
        <v>1367</v>
      </c>
      <c r="J252" s="25" t="str">
        <f>VLOOKUP(A252,'[2]武汉佰钧成（项目名称变更后)发税审底稿第二版'!$B:$T,19,0)</f>
        <v>测试工作</v>
      </c>
      <c r="K252" s="25"/>
    </row>
    <row r="253" spans="1:11" ht="15" customHeight="1" x14ac:dyDescent="0.15">
      <c r="A253" s="6" t="s">
        <v>559</v>
      </c>
      <c r="B253" s="7" t="s">
        <v>560</v>
      </c>
      <c r="C253" s="6" t="s">
        <v>417</v>
      </c>
      <c r="D253" s="6" t="s">
        <v>379</v>
      </c>
      <c r="E253" s="29" t="s">
        <v>3066</v>
      </c>
      <c r="F253" s="8">
        <f>VLOOKUP(A253,'[1]2月'!$A:$L,12,0)</f>
        <v>8</v>
      </c>
      <c r="G253" s="8">
        <f t="shared" si="3"/>
        <v>4</v>
      </c>
      <c r="H253" s="9">
        <v>0.5</v>
      </c>
      <c r="I253" s="13" t="s">
        <v>1367</v>
      </c>
      <c r="J253" s="25" t="str">
        <f>VLOOKUP(A253,'[2]武汉佰钧成（项目名称变更后)发税审底稿第二版'!$B:$T,19,0)</f>
        <v>测试工作</v>
      </c>
      <c r="K253" s="25"/>
    </row>
    <row r="254" spans="1:11" ht="15" customHeight="1" x14ac:dyDescent="0.15">
      <c r="A254" s="6" t="s">
        <v>390</v>
      </c>
      <c r="B254" s="7" t="s">
        <v>391</v>
      </c>
      <c r="C254" s="6" t="s">
        <v>417</v>
      </c>
      <c r="D254" s="6" t="s">
        <v>379</v>
      </c>
      <c r="E254" s="29" t="s">
        <v>3068</v>
      </c>
      <c r="F254" s="8">
        <f>VLOOKUP(A254,'[1]2月'!$A:$L,12,0)</f>
        <v>144</v>
      </c>
      <c r="G254" s="8">
        <f t="shared" si="3"/>
        <v>72</v>
      </c>
      <c r="H254" s="9">
        <v>0.5</v>
      </c>
      <c r="I254" s="13" t="s">
        <v>1367</v>
      </c>
      <c r="J254" s="25" t="str">
        <f>VLOOKUP(A254,'[2]武汉佰钧成（项目名称变更后)发税审底稿第二版'!$B:$T,19,0)</f>
        <v>技术开发</v>
      </c>
      <c r="K254" s="25"/>
    </row>
    <row r="255" spans="1:11" ht="15" customHeight="1" x14ac:dyDescent="0.15">
      <c r="A255" s="6" t="s">
        <v>404</v>
      </c>
      <c r="B255" s="7" t="s">
        <v>405</v>
      </c>
      <c r="C255" s="6" t="s">
        <v>417</v>
      </c>
      <c r="D255" s="6" t="s">
        <v>379</v>
      </c>
      <c r="E255" s="29" t="s">
        <v>3069</v>
      </c>
      <c r="F255" s="8">
        <f>VLOOKUP(A255,'[1]2月'!$A:$L,12,0)</f>
        <v>144</v>
      </c>
      <c r="G255" s="8">
        <f t="shared" si="3"/>
        <v>144</v>
      </c>
      <c r="H255" s="9">
        <v>1</v>
      </c>
      <c r="I255" s="13" t="s">
        <v>1367</v>
      </c>
      <c r="J255" s="25" t="str">
        <f>VLOOKUP(A255,'[2]武汉佰钧成（项目名称变更后)发税审底稿第二版'!$B:$T,19,0)</f>
        <v>测试工作</v>
      </c>
      <c r="K255" s="25"/>
    </row>
    <row r="256" spans="1:11" ht="15" customHeight="1" x14ac:dyDescent="0.15">
      <c r="A256" s="6" t="s">
        <v>406</v>
      </c>
      <c r="B256" s="7" t="s">
        <v>407</v>
      </c>
      <c r="C256" s="6" t="s">
        <v>417</v>
      </c>
      <c r="D256" s="6" t="s">
        <v>379</v>
      </c>
      <c r="E256" s="29" t="s">
        <v>3070</v>
      </c>
      <c r="F256" s="8">
        <f>VLOOKUP(A256,'[1]2月'!$A:$L,12,0)</f>
        <v>144</v>
      </c>
      <c r="G256" s="8">
        <f t="shared" si="3"/>
        <v>144</v>
      </c>
      <c r="H256" s="9">
        <v>1</v>
      </c>
      <c r="I256" s="13" t="s">
        <v>1367</v>
      </c>
      <c r="J256" s="25" t="str">
        <f>VLOOKUP(A256,'[2]武汉佰钧成（项目名称变更后)发税审底稿第二版'!$B:$T,19,0)</f>
        <v>测试工作</v>
      </c>
      <c r="K256" s="25"/>
    </row>
    <row r="257" spans="1:11" ht="15" customHeight="1" x14ac:dyDescent="0.15">
      <c r="A257" s="6" t="s">
        <v>382</v>
      </c>
      <c r="B257" s="7" t="s">
        <v>383</v>
      </c>
      <c r="C257" s="6" t="s">
        <v>417</v>
      </c>
      <c r="D257" s="6" t="s">
        <v>379</v>
      </c>
      <c r="E257" s="29" t="s">
        <v>3067</v>
      </c>
      <c r="F257" s="8">
        <f>VLOOKUP(A257,'[1]2月'!$A:$L,12,0)</f>
        <v>144</v>
      </c>
      <c r="G257" s="8">
        <f t="shared" si="3"/>
        <v>144</v>
      </c>
      <c r="H257" s="9">
        <v>1</v>
      </c>
      <c r="I257" s="13" t="s">
        <v>1367</v>
      </c>
      <c r="J257" s="25" t="str">
        <f>VLOOKUP(A257,'[2]武汉佰钧成（项目名称变更后)发税审底稿第二版'!$B:$T,19,0)</f>
        <v>技术开发</v>
      </c>
      <c r="K257" s="25"/>
    </row>
    <row r="258" spans="1:11" ht="15" customHeight="1" x14ac:dyDescent="0.15">
      <c r="A258" s="6" t="s">
        <v>402</v>
      </c>
      <c r="B258" s="7" t="s">
        <v>403</v>
      </c>
      <c r="C258" s="6" t="s">
        <v>417</v>
      </c>
      <c r="D258" s="6" t="s">
        <v>379</v>
      </c>
      <c r="E258" s="29" t="s">
        <v>3071</v>
      </c>
      <c r="F258" s="8">
        <f>VLOOKUP(A258,'[1]2月'!$A:$L,12,0)</f>
        <v>144</v>
      </c>
      <c r="G258" s="8">
        <f t="shared" si="3"/>
        <v>72</v>
      </c>
      <c r="H258" s="9">
        <v>0.5</v>
      </c>
      <c r="I258" s="13" t="s">
        <v>1367</v>
      </c>
      <c r="J258" s="25" t="str">
        <f>VLOOKUP(A258,'[2]武汉佰钧成（项目名称变更后)发税审底稿第二版'!$B:$T,19,0)</f>
        <v>技术开发</v>
      </c>
      <c r="K258" s="25"/>
    </row>
    <row r="259" spans="1:11" ht="15" customHeight="1" x14ac:dyDescent="0.15">
      <c r="A259" s="6" t="s">
        <v>384</v>
      </c>
      <c r="B259" s="7" t="s">
        <v>385</v>
      </c>
      <c r="C259" s="6" t="s">
        <v>417</v>
      </c>
      <c r="D259" s="6" t="s">
        <v>379</v>
      </c>
      <c r="E259" s="29" t="s">
        <v>3072</v>
      </c>
      <c r="F259" s="8">
        <f>VLOOKUP(A259,'[1]2月'!$A:$L,12,0)</f>
        <v>144</v>
      </c>
      <c r="G259" s="8">
        <f t="shared" si="3"/>
        <v>72</v>
      </c>
      <c r="H259" s="9">
        <v>0.5</v>
      </c>
      <c r="I259" s="13" t="s">
        <v>1367</v>
      </c>
      <c r="J259" s="25" t="str">
        <f>VLOOKUP(A259,'[2]武汉佰钧成（项目名称变更后)发税审底稿第二版'!$B:$T,19,0)</f>
        <v>测试经理</v>
      </c>
      <c r="K259" s="25"/>
    </row>
    <row r="260" spans="1:11" ht="15" customHeight="1" x14ac:dyDescent="0.15">
      <c r="A260" s="6" t="s">
        <v>400</v>
      </c>
      <c r="B260" s="7" t="s">
        <v>401</v>
      </c>
      <c r="C260" s="6" t="s">
        <v>417</v>
      </c>
      <c r="D260" s="6" t="s">
        <v>379</v>
      </c>
      <c r="E260" s="29" t="s">
        <v>3073</v>
      </c>
      <c r="F260" s="8">
        <f>VLOOKUP(A260,'[1]2月'!$A:$L,12,0)</f>
        <v>144</v>
      </c>
      <c r="G260" s="8">
        <f t="shared" si="3"/>
        <v>72</v>
      </c>
      <c r="H260" s="9">
        <v>0.5</v>
      </c>
      <c r="I260" s="13" t="s">
        <v>1367</v>
      </c>
      <c r="J260" s="25" t="str">
        <f>VLOOKUP(A260,'[2]武汉佰钧成（项目名称变更后)发税审底稿第二版'!$B:$T,19,0)</f>
        <v>测试工作</v>
      </c>
      <c r="K260" s="25"/>
    </row>
    <row r="261" spans="1:11" ht="15" customHeight="1" x14ac:dyDescent="0.15">
      <c r="A261" s="6" t="s">
        <v>396</v>
      </c>
      <c r="B261" s="7" t="s">
        <v>397</v>
      </c>
      <c r="C261" s="6" t="s">
        <v>417</v>
      </c>
      <c r="D261" s="6" t="s">
        <v>379</v>
      </c>
      <c r="E261" s="29" t="s">
        <v>3074</v>
      </c>
      <c r="F261" s="8">
        <f>VLOOKUP(A261,'[1]2月'!$A:$L,12,0)</f>
        <v>144</v>
      </c>
      <c r="G261" s="8">
        <f t="shared" si="3"/>
        <v>72</v>
      </c>
      <c r="H261" s="9">
        <v>0.5</v>
      </c>
      <c r="I261" s="13" t="s">
        <v>1367</v>
      </c>
      <c r="J261" s="25" t="str">
        <f>VLOOKUP(A261,'[2]武汉佰钧成（项目名称变更后)发税审底稿第二版'!$B:$T,19,0)</f>
        <v>技术开发</v>
      </c>
      <c r="K261" s="25"/>
    </row>
    <row r="262" spans="1:11" ht="15" customHeight="1" x14ac:dyDescent="0.15">
      <c r="A262" s="6" t="s">
        <v>398</v>
      </c>
      <c r="B262" s="7" t="s">
        <v>399</v>
      </c>
      <c r="C262" s="6" t="s">
        <v>417</v>
      </c>
      <c r="D262" s="6" t="s">
        <v>379</v>
      </c>
      <c r="E262" s="29" t="s">
        <v>3071</v>
      </c>
      <c r="F262" s="8">
        <f>VLOOKUP(A262,'[1]2月'!$A:$L,12,0)</f>
        <v>144</v>
      </c>
      <c r="G262" s="8">
        <f t="shared" ref="G262:G325" si="4">ROUND(F262*H262,2)</f>
        <v>72</v>
      </c>
      <c r="H262" s="9">
        <v>0.5</v>
      </c>
      <c r="I262" s="13" t="s">
        <v>1367</v>
      </c>
      <c r="J262" s="25" t="str">
        <f>VLOOKUP(A262,'[2]武汉佰钧成（项目名称变更后)发税审底稿第二版'!$B:$T,19,0)</f>
        <v>技术开发</v>
      </c>
      <c r="K262" s="25"/>
    </row>
    <row r="263" spans="1:11" ht="15" customHeight="1" x14ac:dyDescent="0.15">
      <c r="A263" s="6" t="s">
        <v>380</v>
      </c>
      <c r="B263" s="7" t="s">
        <v>381</v>
      </c>
      <c r="C263" s="6" t="s">
        <v>417</v>
      </c>
      <c r="D263" s="6" t="s">
        <v>379</v>
      </c>
      <c r="E263" s="29" t="s">
        <v>3071</v>
      </c>
      <c r="F263" s="8">
        <f>VLOOKUP(A263,'[1]2月'!$A:$L,12,0)</f>
        <v>144</v>
      </c>
      <c r="G263" s="8">
        <f t="shared" si="4"/>
        <v>144</v>
      </c>
      <c r="H263" s="9">
        <v>1</v>
      </c>
      <c r="I263" s="13" t="s">
        <v>1367</v>
      </c>
      <c r="J263" s="25" t="str">
        <f>VLOOKUP(A263,'[2]武汉佰钧成（项目名称变更后)发税审底稿第二版'!$B:$T,19,0)</f>
        <v>技术开发</v>
      </c>
      <c r="K263" s="25"/>
    </row>
    <row r="264" spans="1:11" ht="15" customHeight="1" x14ac:dyDescent="0.15">
      <c r="A264" s="6" t="s">
        <v>386</v>
      </c>
      <c r="B264" s="7" t="s">
        <v>387</v>
      </c>
      <c r="C264" s="6" t="s">
        <v>417</v>
      </c>
      <c r="D264" s="6" t="s">
        <v>379</v>
      </c>
      <c r="E264" s="29" t="s">
        <v>3067</v>
      </c>
      <c r="F264" s="8">
        <f>VLOOKUP(A264,'[1]2月'!$A:$L,12,0)</f>
        <v>144</v>
      </c>
      <c r="G264" s="8">
        <f t="shared" si="4"/>
        <v>72</v>
      </c>
      <c r="H264" s="9">
        <v>0.5</v>
      </c>
      <c r="I264" s="13" t="s">
        <v>1367</v>
      </c>
      <c r="J264" s="25" t="str">
        <f>VLOOKUP(A264,'[2]武汉佰钧成（项目名称变更后)发税审底稿第二版'!$B:$T,19,0)</f>
        <v>技术开发</v>
      </c>
      <c r="K264" s="25"/>
    </row>
    <row r="265" spans="1:11" ht="15" customHeight="1" x14ac:dyDescent="0.15">
      <c r="A265" s="6" t="s">
        <v>394</v>
      </c>
      <c r="B265" s="7" t="s">
        <v>395</v>
      </c>
      <c r="C265" s="6" t="s">
        <v>417</v>
      </c>
      <c r="D265" s="6" t="s">
        <v>379</v>
      </c>
      <c r="E265" s="29" t="s">
        <v>3071</v>
      </c>
      <c r="F265" s="8">
        <f>VLOOKUP(A265,'[1]2月'!$A:$L,12,0)</f>
        <v>144</v>
      </c>
      <c r="G265" s="8">
        <f t="shared" si="4"/>
        <v>72</v>
      </c>
      <c r="H265" s="9">
        <v>0.5</v>
      </c>
      <c r="I265" s="13" t="s">
        <v>1367</v>
      </c>
      <c r="J265" s="25" t="str">
        <f>VLOOKUP(A265,'[2]武汉佰钧成（项目名称变更后)发税审底稿第二版'!$B:$T,19,0)</f>
        <v>技术开发</v>
      </c>
      <c r="K265" s="25"/>
    </row>
    <row r="266" spans="1:11" ht="15" customHeight="1" x14ac:dyDescent="0.15">
      <c r="A266" s="6" t="s">
        <v>408</v>
      </c>
      <c r="B266" s="7" t="s">
        <v>409</v>
      </c>
      <c r="C266" s="6" t="s">
        <v>417</v>
      </c>
      <c r="D266" s="6" t="s">
        <v>379</v>
      </c>
      <c r="E266" s="29" t="s">
        <v>3075</v>
      </c>
      <c r="F266" s="8">
        <f>VLOOKUP(A266,'[1]2月'!$A:$L,12,0)</f>
        <v>144</v>
      </c>
      <c r="G266" s="8">
        <f t="shared" si="4"/>
        <v>72</v>
      </c>
      <c r="H266" s="9">
        <v>0.5</v>
      </c>
      <c r="I266" s="13" t="s">
        <v>1367</v>
      </c>
      <c r="J266" s="25" t="str">
        <f>VLOOKUP(A266,'[2]武汉佰钧成（项目名称变更后)发税审底稿第二版'!$B:$T,19,0)</f>
        <v>技术开发</v>
      </c>
      <c r="K266" s="25"/>
    </row>
    <row r="267" spans="1:11" ht="15" customHeight="1" x14ac:dyDescent="0.15">
      <c r="A267" s="6" t="s">
        <v>1260</v>
      </c>
      <c r="B267" s="7" t="s">
        <v>1261</v>
      </c>
      <c r="C267" s="6" t="s">
        <v>1448</v>
      </c>
      <c r="D267" s="6" t="str">
        <f>VLOOKUP(B267,[7]工资五险一金分摊表!$A$2:$B$72,2,0)</f>
        <v>财务业务管理平台</v>
      </c>
      <c r="E267" s="40" t="str">
        <f>VLOOKUP(A267,'[9]2月工时记录表'!$A:$J,5,0)</f>
        <v>组织开发数据获取、日结单生成、口径统计、日结单核对、数据接口核对、差错处理、数据重抽、数据导出、文件报送、自动对账过账、电子档案管理、管理监控等模块。</v>
      </c>
      <c r="F267" s="8">
        <v>144</v>
      </c>
      <c r="G267" s="8">
        <f t="shared" si="4"/>
        <v>72</v>
      </c>
      <c r="H267" s="9">
        <v>0.5</v>
      </c>
      <c r="I267" s="13" t="s">
        <v>1449</v>
      </c>
      <c r="J267" s="25" t="str">
        <f>VLOOKUP(A267,[2]佰钧成苏州!$A:$R,18,0)</f>
        <v>项目组长</v>
      </c>
      <c r="K267" s="25"/>
    </row>
    <row r="268" spans="1:11" ht="15" customHeight="1" x14ac:dyDescent="0.15">
      <c r="A268" s="6" t="s">
        <v>1262</v>
      </c>
      <c r="B268" s="7" t="s">
        <v>1263</v>
      </c>
      <c r="C268" s="6" t="s">
        <v>1448</v>
      </c>
      <c r="D268" s="6" t="str">
        <f>VLOOKUP(B268,[7]工资五险一金分摊表!$A$2:$B$72,2,0)</f>
        <v>生产信息管理系统</v>
      </c>
      <c r="E268" s="40" t="s">
        <v>1663</v>
      </c>
      <c r="F268" s="8">
        <v>128</v>
      </c>
      <c r="G268" s="8">
        <f t="shared" si="4"/>
        <v>64</v>
      </c>
      <c r="H268" s="9">
        <v>0.5</v>
      </c>
      <c r="I268" s="13" t="s">
        <v>1450</v>
      </c>
      <c r="J268" s="25" t="str">
        <f>VLOOKUP(A268,[2]佰钧成苏州!$A:$R,18,0)</f>
        <v>技术开发</v>
      </c>
      <c r="K268" s="25"/>
    </row>
    <row r="269" spans="1:11" ht="15" customHeight="1" x14ac:dyDescent="0.15">
      <c r="A269" s="6" t="s">
        <v>1264</v>
      </c>
      <c r="B269" s="7" t="s">
        <v>1265</v>
      </c>
      <c r="C269" s="6" t="s">
        <v>1448</v>
      </c>
      <c r="D269" s="6" t="str">
        <f>VLOOKUP(B269,[7]工资五险一金分摊表!$A$2:$B$72,2,0)</f>
        <v>银行信贷管理信息系统</v>
      </c>
      <c r="E269" s="6" t="s">
        <v>3104</v>
      </c>
      <c r="F269" s="8">
        <v>144</v>
      </c>
      <c r="G269" s="8">
        <f t="shared" si="4"/>
        <v>72</v>
      </c>
      <c r="H269" s="9">
        <v>0.5</v>
      </c>
      <c r="I269" s="13" t="s">
        <v>1450</v>
      </c>
      <c r="J269" s="25" t="str">
        <f>VLOOKUP(A269,[2]佰钧成苏州!$A:$R,18,0)</f>
        <v>测试工作</v>
      </c>
      <c r="K269" s="25"/>
    </row>
    <row r="270" spans="1:11" ht="15" customHeight="1" x14ac:dyDescent="0.15">
      <c r="A270" s="6" t="s">
        <v>1268</v>
      </c>
      <c r="B270" s="7" t="s">
        <v>1269</v>
      </c>
      <c r="C270" s="6" t="s">
        <v>1448</v>
      </c>
      <c r="D270" s="6" t="str">
        <f>VLOOKUP(B270,[7]工资五险一金分摊表!$A$2:$B$72,2,0)</f>
        <v>银行信贷管理信息系统</v>
      </c>
      <c r="E270" s="6" t="s">
        <v>3107</v>
      </c>
      <c r="F270" s="8">
        <v>112</v>
      </c>
      <c r="G270" s="8">
        <f t="shared" si="4"/>
        <v>56</v>
      </c>
      <c r="H270" s="9">
        <v>0.5</v>
      </c>
      <c r="I270" s="13" t="s">
        <v>1450</v>
      </c>
      <c r="J270" s="25" t="str">
        <f>VLOOKUP(A270,[2]佰钧成苏州!$A:$R,18,0)</f>
        <v>技术开发</v>
      </c>
      <c r="K270" s="25"/>
    </row>
    <row r="271" spans="1:11" ht="15" customHeight="1" x14ac:dyDescent="0.15">
      <c r="A271" s="6" t="s">
        <v>1272</v>
      </c>
      <c r="B271" s="7" t="s">
        <v>1273</v>
      </c>
      <c r="C271" s="6" t="s">
        <v>1448</v>
      </c>
      <c r="D271" s="6" t="str">
        <f>VLOOKUP(B271,[7]工资五险一金分摊表!$A$2:$B$72,2,0)</f>
        <v>社会保险系统</v>
      </c>
      <c r="E271" s="40" t="s">
        <v>1646</v>
      </c>
      <c r="F271" s="8">
        <v>120</v>
      </c>
      <c r="G271" s="8">
        <f t="shared" si="4"/>
        <v>60</v>
      </c>
      <c r="H271" s="9">
        <v>0.5</v>
      </c>
      <c r="I271" s="13" t="s">
        <v>1450</v>
      </c>
      <c r="J271" s="25" t="str">
        <f>VLOOKUP(A271,[2]佰钧成苏州!$A:$R,18,0)</f>
        <v>技术开发</v>
      </c>
      <c r="K271" s="25"/>
    </row>
    <row r="272" spans="1:11" ht="15" customHeight="1" x14ac:dyDescent="0.15">
      <c r="A272" s="6" t="s">
        <v>1274</v>
      </c>
      <c r="B272" s="7" t="s">
        <v>1275</v>
      </c>
      <c r="C272" s="6" t="s">
        <v>1448</v>
      </c>
      <c r="D272" s="6" t="str">
        <f>VLOOKUP(B272,[7]工资五险一金分摊表!$A$2:$B$72,2,0)</f>
        <v>社会保险系统</v>
      </c>
      <c r="E272" s="40" t="s">
        <v>1645</v>
      </c>
      <c r="F272" s="8">
        <v>144</v>
      </c>
      <c r="G272" s="8">
        <f t="shared" si="4"/>
        <v>72</v>
      </c>
      <c r="H272" s="9">
        <v>0.5</v>
      </c>
      <c r="I272" s="13" t="s">
        <v>1450</v>
      </c>
      <c r="J272" s="25" t="str">
        <f>VLOOKUP(A272,[2]佰钧成苏州!$A:$R,18,0)</f>
        <v>测试工作</v>
      </c>
      <c r="K272" s="25"/>
    </row>
    <row r="273" spans="1:11" ht="15" customHeight="1" x14ac:dyDescent="0.15">
      <c r="A273" s="6" t="s">
        <v>1276</v>
      </c>
      <c r="B273" s="7" t="s">
        <v>1277</v>
      </c>
      <c r="C273" s="6" t="s">
        <v>1448</v>
      </c>
      <c r="D273" s="6" t="str">
        <f>VLOOKUP(B273,[7]工资五险一金分摊表!$A$2:$B$72,2,0)</f>
        <v>社会保险系统</v>
      </c>
      <c r="E273" s="40" t="s">
        <v>3048</v>
      </c>
      <c r="F273" s="8">
        <v>144</v>
      </c>
      <c r="G273" s="8">
        <f t="shared" si="4"/>
        <v>72</v>
      </c>
      <c r="H273" s="9">
        <v>0.5</v>
      </c>
      <c r="I273" s="13" t="s">
        <v>1450</v>
      </c>
      <c r="J273" s="25" t="str">
        <f>VLOOKUP(A273,[2]佰钧成苏州!$A:$R,18,0)</f>
        <v>项目组长</v>
      </c>
      <c r="K273" s="25"/>
    </row>
    <row r="274" spans="1:11" ht="15" customHeight="1" x14ac:dyDescent="0.15">
      <c r="A274" s="6" t="s">
        <v>1278</v>
      </c>
      <c r="B274" s="7" t="s">
        <v>1279</v>
      </c>
      <c r="C274" s="6" t="s">
        <v>1448</v>
      </c>
      <c r="D274" s="6" t="str">
        <f>VLOOKUP(B274,[7]工资五险一金分摊表!$A$2:$B$72,2,0)</f>
        <v>财务业务管理平台</v>
      </c>
      <c r="E274" s="40" t="str">
        <f>VLOOKUP(A274,'[9]2月工时记录表'!$A:$J,5,0)</f>
        <v>数据获取、日结单生成、口径统计、日结单核对、数据接口核对、差错处理、数据重抽、数据导出、文件报送、自动对账过账、电子档案管理、管理监控等模块。</v>
      </c>
      <c r="F274" s="8">
        <v>144</v>
      </c>
      <c r="G274" s="8">
        <f t="shared" si="4"/>
        <v>72</v>
      </c>
      <c r="H274" s="9">
        <v>0.5</v>
      </c>
      <c r="I274" s="13" t="s">
        <v>1450</v>
      </c>
      <c r="J274" s="25" t="str">
        <f>VLOOKUP(A274,[2]佰钧成苏州!$A:$R,18,0)</f>
        <v>技术开发</v>
      </c>
      <c r="K274" s="25"/>
    </row>
    <row r="275" spans="1:11" ht="15" customHeight="1" x14ac:dyDescent="0.15">
      <c r="A275" s="6" t="s">
        <v>1284</v>
      </c>
      <c r="B275" s="7" t="s">
        <v>1285</v>
      </c>
      <c r="C275" s="6" t="s">
        <v>1448</v>
      </c>
      <c r="D275" s="6" t="str">
        <f>VLOOKUP(B275,[7]工资五险一金分摊表!$A$2:$B$72,2,0)</f>
        <v>佰钧成网上商城系统</v>
      </c>
      <c r="E275" s="40" t="str">
        <f>VLOOKUP(A275,'[8]2月工时记录表'!$A:$H,5,0)</f>
        <v>查询功能模块测试</v>
      </c>
      <c r="F275" s="8">
        <v>120</v>
      </c>
      <c r="G275" s="8">
        <f t="shared" si="4"/>
        <v>60</v>
      </c>
      <c r="H275" s="9">
        <v>0.5</v>
      </c>
      <c r="I275" s="13" t="s">
        <v>1450</v>
      </c>
      <c r="J275" s="25" t="str">
        <f>VLOOKUP(A275,[2]佰钧成苏州!$A:$R,18,0)</f>
        <v>测试工作</v>
      </c>
      <c r="K275" s="25"/>
    </row>
    <row r="276" spans="1:11" ht="15" customHeight="1" x14ac:dyDescent="0.15">
      <c r="A276" s="6" t="s">
        <v>1286</v>
      </c>
      <c r="B276" s="7" t="s">
        <v>313</v>
      </c>
      <c r="C276" s="6" t="s">
        <v>1448</v>
      </c>
      <c r="D276" s="6" t="str">
        <f>VLOOKUP(B276,[7]工资五险一金分摊表!$A$2:$B$72,2,0)</f>
        <v>财务业务管理平台</v>
      </c>
      <c r="E276" s="40" t="str">
        <f>VLOOKUP(A276,'[9]2月工时记录表'!$A:$J,5,0)</f>
        <v>完成各类功能测试</v>
      </c>
      <c r="F276" s="8">
        <v>144</v>
      </c>
      <c r="G276" s="8">
        <f t="shared" si="4"/>
        <v>72</v>
      </c>
      <c r="H276" s="9">
        <v>0.5</v>
      </c>
      <c r="I276" s="13" t="s">
        <v>1450</v>
      </c>
      <c r="J276" s="25" t="str">
        <f>VLOOKUP(A276,[2]佰钧成苏州!$A:$R,18,0)</f>
        <v>测试工作</v>
      </c>
      <c r="K276" s="25"/>
    </row>
    <row r="277" spans="1:11" ht="15" customHeight="1" x14ac:dyDescent="0.15">
      <c r="A277" s="6" t="s">
        <v>1287</v>
      </c>
      <c r="B277" s="7" t="s">
        <v>1288</v>
      </c>
      <c r="C277" s="6" t="s">
        <v>1448</v>
      </c>
      <c r="D277" s="6" t="str">
        <f>VLOOKUP(B277,[7]工资五险一金分摊表!$A$2:$B$72,2,0)</f>
        <v>财务业务管理平台</v>
      </c>
      <c r="E277" s="40" t="str">
        <f>VLOOKUP(A277,'[9]2月工时记录表'!$A:$J,5,0)</f>
        <v>数据获取、日结单生成、口径统计、日结单核对、数据接口核对、差错处理、数据重抽、数据导出、文件报送、自动对账过账、电子档案管理、管理监控等模块。</v>
      </c>
      <c r="F277" s="8">
        <v>144</v>
      </c>
      <c r="G277" s="8">
        <f t="shared" si="4"/>
        <v>72</v>
      </c>
      <c r="H277" s="9">
        <v>0.5</v>
      </c>
      <c r="I277" s="13" t="s">
        <v>1450</v>
      </c>
      <c r="J277" s="25" t="str">
        <f>VLOOKUP(A277,[2]佰钧成苏州!$A:$R,18,0)</f>
        <v>技术开发</v>
      </c>
      <c r="K277" s="25"/>
    </row>
    <row r="278" spans="1:11" ht="15" customHeight="1" x14ac:dyDescent="0.15">
      <c r="A278" s="6" t="s">
        <v>1291</v>
      </c>
      <c r="B278" s="7" t="s">
        <v>1292</v>
      </c>
      <c r="C278" s="6" t="s">
        <v>1448</v>
      </c>
      <c r="D278" s="6" t="str">
        <f>VLOOKUP(B278,[7]工资五险一金分摊表!$A$2:$B$72,2,0)</f>
        <v>银行信贷管理信息系统</v>
      </c>
      <c r="E278" s="6" t="s">
        <v>3104</v>
      </c>
      <c r="F278" s="8">
        <v>144</v>
      </c>
      <c r="G278" s="8">
        <f t="shared" si="4"/>
        <v>72</v>
      </c>
      <c r="H278" s="9">
        <v>0.5</v>
      </c>
      <c r="I278" s="13" t="s">
        <v>1450</v>
      </c>
      <c r="J278" s="25" t="str">
        <f>VLOOKUP(A278,[2]佰钧成苏州!$A:$R,18,0)</f>
        <v>测试工作</v>
      </c>
      <c r="K278" s="25"/>
    </row>
    <row r="279" spans="1:11" ht="15" customHeight="1" x14ac:dyDescent="0.15">
      <c r="A279" s="6" t="s">
        <v>1293</v>
      </c>
      <c r="B279" s="7" t="s">
        <v>1294</v>
      </c>
      <c r="C279" s="6" t="s">
        <v>1448</v>
      </c>
      <c r="D279" s="6" t="str">
        <f>VLOOKUP(B279,[7]工资五险一金分摊表!$A$2:$B$72,2,0)</f>
        <v>财务业务管理平台</v>
      </c>
      <c r="E279" s="40" t="str">
        <f>VLOOKUP(A279,'[9]2月工时记录表'!$A:$J,5,0)</f>
        <v>数据获取、日结单生成、口径统计、日结单核对、数据接口核对、差错处理、数据重抽、数据导出、文件报送、自动对账过账、电子档案管理、管理监控等模块。</v>
      </c>
      <c r="F279" s="8">
        <v>144</v>
      </c>
      <c r="G279" s="8">
        <f t="shared" si="4"/>
        <v>72</v>
      </c>
      <c r="H279" s="9">
        <v>0.5</v>
      </c>
      <c r="I279" s="13" t="s">
        <v>1450</v>
      </c>
      <c r="J279" s="25" t="str">
        <f>VLOOKUP(A279,[2]佰钧成苏州!$A:$R,18,0)</f>
        <v>技术开发</v>
      </c>
      <c r="K279" s="25"/>
    </row>
    <row r="280" spans="1:11" ht="15" customHeight="1" x14ac:dyDescent="0.15">
      <c r="A280" s="6" t="s">
        <v>1297</v>
      </c>
      <c r="B280" s="7" t="s">
        <v>1298</v>
      </c>
      <c r="C280" s="6" t="s">
        <v>1448</v>
      </c>
      <c r="D280" s="6" t="str">
        <f>VLOOKUP(B280,[7]工资五险一金分摊表!$A$2:$B$72,2,0)</f>
        <v>移动投保项目</v>
      </c>
      <c r="E280" s="40" t="str">
        <f>VLOOKUP(A280,'[9]2月工时记录表'!$A:$J,5,0)</f>
        <v>平台登录，创建保单，投保人录入，被保人录入，产品选择，保费计算，告知与确认，签署与提交，工作台等功能模块</v>
      </c>
      <c r="F280" s="8">
        <v>144</v>
      </c>
      <c r="G280" s="8">
        <f t="shared" si="4"/>
        <v>72</v>
      </c>
      <c r="H280" s="9">
        <v>0.5</v>
      </c>
      <c r="I280" s="13" t="s">
        <v>1450</v>
      </c>
      <c r="J280" s="25" t="str">
        <f>VLOOKUP(A280,[2]佰钧成苏州!$A:$R,18,0)</f>
        <v>技术开发</v>
      </c>
      <c r="K280" s="25"/>
    </row>
    <row r="281" spans="1:11" ht="15" customHeight="1" x14ac:dyDescent="0.15">
      <c r="A281" s="6" t="s">
        <v>1303</v>
      </c>
      <c r="B281" s="7" t="s">
        <v>1304</v>
      </c>
      <c r="C281" s="6" t="s">
        <v>1448</v>
      </c>
      <c r="D281" s="6" t="str">
        <f>VLOOKUP(B281,[7]工资五险一金分摊表!$A$2:$B$72,2,0)</f>
        <v>佰钧成网上商城系统</v>
      </c>
      <c r="E281" s="40" t="str">
        <f>VLOOKUP(A281,'[8]2月工时记录表'!$A:$H,5,0)</f>
        <v>查询功能模块开发</v>
      </c>
      <c r="F281" s="8">
        <v>128</v>
      </c>
      <c r="G281" s="8">
        <f t="shared" si="4"/>
        <v>64</v>
      </c>
      <c r="H281" s="9">
        <v>0.5</v>
      </c>
      <c r="I281" s="13" t="s">
        <v>1450</v>
      </c>
      <c r="J281" s="25" t="str">
        <f>VLOOKUP(A281,[2]佰钧成苏州!$A:$R,18,0)</f>
        <v>技术开发</v>
      </c>
      <c r="K281" s="25"/>
    </row>
    <row r="282" spans="1:11" ht="15" customHeight="1" x14ac:dyDescent="0.15">
      <c r="A282" s="6" t="s">
        <v>1305</v>
      </c>
      <c r="B282" s="7" t="s">
        <v>1306</v>
      </c>
      <c r="C282" s="6" t="s">
        <v>1448</v>
      </c>
      <c r="D282" s="6" t="str">
        <f>VLOOKUP(B282,[7]工资五险一金分摊表!$A$2:$B$72,2,0)</f>
        <v>生产信息管理系统</v>
      </c>
      <c r="E282" s="40" t="s">
        <v>1663</v>
      </c>
      <c r="F282" s="8">
        <v>144</v>
      </c>
      <c r="G282" s="8">
        <f t="shared" si="4"/>
        <v>72</v>
      </c>
      <c r="H282" s="9">
        <v>0.5</v>
      </c>
      <c r="I282" s="13" t="s">
        <v>1450</v>
      </c>
      <c r="J282" s="25" t="str">
        <f>VLOOKUP(A282,[2]佰钧成苏州!$A:$R,18,0)</f>
        <v>技术开发</v>
      </c>
      <c r="K282" s="25"/>
    </row>
    <row r="283" spans="1:11" ht="15" customHeight="1" x14ac:dyDescent="0.15">
      <c r="A283" s="6" t="s">
        <v>1307</v>
      </c>
      <c r="B283" s="7" t="s">
        <v>1308</v>
      </c>
      <c r="C283" s="6" t="s">
        <v>1448</v>
      </c>
      <c r="D283" s="6" t="str">
        <f>VLOOKUP(B283,[7]工资五险一金分摊表!$A$2:$B$72,2,0)</f>
        <v>生产信息管理系统</v>
      </c>
      <c r="E283" s="40" t="s">
        <v>1663</v>
      </c>
      <c r="F283" s="8">
        <v>144</v>
      </c>
      <c r="G283" s="8">
        <f t="shared" si="4"/>
        <v>72</v>
      </c>
      <c r="H283" s="9">
        <v>0.5</v>
      </c>
      <c r="I283" s="13" t="s">
        <v>1450</v>
      </c>
      <c r="J283" s="25" t="str">
        <f>VLOOKUP(A283,[2]佰钧成苏州!$A:$R,18,0)</f>
        <v>测试工作</v>
      </c>
      <c r="K283" s="25"/>
    </row>
    <row r="284" spans="1:11" ht="15" customHeight="1" x14ac:dyDescent="0.15">
      <c r="A284" s="6" t="s">
        <v>1309</v>
      </c>
      <c r="B284" s="7" t="s">
        <v>1310</v>
      </c>
      <c r="C284" s="6" t="s">
        <v>1448</v>
      </c>
      <c r="D284" s="6" t="str">
        <f>VLOOKUP(B284,[7]工资五险一金分摊表!$A$2:$B$72,2,0)</f>
        <v>移动投保项目</v>
      </c>
      <c r="E284" s="40" t="str">
        <f>VLOOKUP(A284,'[9]2月工时记录表'!$A:$J,5,0)</f>
        <v>完成各类功能测试</v>
      </c>
      <c r="F284" s="8">
        <v>88</v>
      </c>
      <c r="G284" s="8">
        <f t="shared" si="4"/>
        <v>44</v>
      </c>
      <c r="H284" s="9">
        <v>0.5</v>
      </c>
      <c r="I284" s="13" t="s">
        <v>1450</v>
      </c>
      <c r="J284" s="25" t="str">
        <f>VLOOKUP(A284,[2]佰钧成苏州!$A:$R,18,0)</f>
        <v>测试工作</v>
      </c>
      <c r="K284" s="25"/>
    </row>
    <row r="285" spans="1:11" ht="15" customHeight="1" x14ac:dyDescent="0.15">
      <c r="A285" s="6" t="s">
        <v>1311</v>
      </c>
      <c r="B285" s="7" t="s">
        <v>1312</v>
      </c>
      <c r="C285" s="6" t="s">
        <v>1448</v>
      </c>
      <c r="D285" s="6" t="str">
        <f>VLOOKUP(B285,[7]工资五险一金分摊表!$A$2:$B$72,2,0)</f>
        <v>生产信息管理系统</v>
      </c>
      <c r="E285" s="40" t="s">
        <v>1666</v>
      </c>
      <c r="F285" s="8">
        <v>60</v>
      </c>
      <c r="G285" s="8">
        <f t="shared" si="4"/>
        <v>30</v>
      </c>
      <c r="H285" s="9">
        <v>0.5</v>
      </c>
      <c r="I285" s="13" t="s">
        <v>1450</v>
      </c>
      <c r="J285" s="25" t="str">
        <f>VLOOKUP(A285,[2]佰钧成苏州!$A:$R,18,0)</f>
        <v>测试工作</v>
      </c>
      <c r="K285" s="25"/>
    </row>
    <row r="286" spans="1:11" ht="15" customHeight="1" x14ac:dyDescent="0.15">
      <c r="A286" s="6" t="s">
        <v>1315</v>
      </c>
      <c r="B286" s="7" t="s">
        <v>1316</v>
      </c>
      <c r="C286" s="6" t="s">
        <v>1448</v>
      </c>
      <c r="D286" s="6" t="str">
        <f>VLOOKUP(B286,[7]工资五险一金分摊表!$A$2:$B$72,2,0)</f>
        <v>社会保险系统</v>
      </c>
      <c r="E286" s="40" t="s">
        <v>1645</v>
      </c>
      <c r="F286" s="8">
        <v>128</v>
      </c>
      <c r="G286" s="8">
        <f t="shared" si="4"/>
        <v>64</v>
      </c>
      <c r="H286" s="9">
        <v>0.5</v>
      </c>
      <c r="I286" s="13" t="s">
        <v>1450</v>
      </c>
      <c r="J286" s="25" t="str">
        <f>VLOOKUP(A286,[2]佰钧成苏州!$A:$R,18,0)</f>
        <v>测试工作</v>
      </c>
      <c r="K286" s="25"/>
    </row>
    <row r="287" spans="1:11" ht="15" customHeight="1" x14ac:dyDescent="0.15">
      <c r="A287" s="6" t="s">
        <v>1321</v>
      </c>
      <c r="B287" s="7" t="s">
        <v>1322</v>
      </c>
      <c r="C287" s="6" t="s">
        <v>1448</v>
      </c>
      <c r="D287" s="6" t="str">
        <f>VLOOKUP(B287,[7]工资五险一金分摊表!$A$2:$B$72,2,0)</f>
        <v>银行信贷管理信息系统</v>
      </c>
      <c r="E287" s="6" t="s">
        <v>3108</v>
      </c>
      <c r="F287" s="8">
        <v>136</v>
      </c>
      <c r="G287" s="8">
        <f t="shared" si="4"/>
        <v>68</v>
      </c>
      <c r="H287" s="9">
        <v>0.5</v>
      </c>
      <c r="I287" s="13" t="s">
        <v>1450</v>
      </c>
      <c r="J287" s="25" t="str">
        <f>VLOOKUP(A287,[2]佰钧成苏州!$A:$R,18,0)</f>
        <v>测试工作</v>
      </c>
      <c r="K287" s="25"/>
    </row>
    <row r="288" spans="1:11" ht="15" customHeight="1" x14ac:dyDescent="0.15">
      <c r="A288" s="6" t="s">
        <v>1323</v>
      </c>
      <c r="B288" s="7" t="s">
        <v>1324</v>
      </c>
      <c r="C288" s="6" t="s">
        <v>1448</v>
      </c>
      <c r="D288" s="6" t="str">
        <f>VLOOKUP(B288,[7]工资五险一金分摊表!$A$2:$B$72,2,0)</f>
        <v>佰钧成网上商城系统</v>
      </c>
      <c r="E288" s="40" t="str">
        <f>VLOOKUP(A288,'[8]2月工时记录表'!$A:$H,5,0)</f>
        <v>账号和密码功能模块测试</v>
      </c>
      <c r="F288" s="8">
        <v>144</v>
      </c>
      <c r="G288" s="8">
        <f t="shared" si="4"/>
        <v>72</v>
      </c>
      <c r="H288" s="9">
        <v>0.5</v>
      </c>
      <c r="I288" s="13" t="s">
        <v>1450</v>
      </c>
      <c r="J288" s="25" t="str">
        <f>VLOOKUP(A288,[2]佰钧成苏州!$A:$R,18,0)</f>
        <v>测试工作</v>
      </c>
      <c r="K288" s="25"/>
    </row>
    <row r="289" spans="1:11" ht="15" customHeight="1" x14ac:dyDescent="0.15">
      <c r="A289" s="6" t="s">
        <v>1327</v>
      </c>
      <c r="B289" s="7" t="s">
        <v>1328</v>
      </c>
      <c r="C289" s="6" t="s">
        <v>1448</v>
      </c>
      <c r="D289" s="6" t="str">
        <f>VLOOKUP(B289,[7]工资五险一金分摊表!$A$2:$B$72,2,0)</f>
        <v>财务业务管理平台</v>
      </c>
      <c r="E289" s="40" t="str">
        <f>VLOOKUP(A289,'[9]2月工时记录表'!$A:$J,5,0)</f>
        <v>完成各类功能测试</v>
      </c>
      <c r="F289" s="8">
        <v>144</v>
      </c>
      <c r="G289" s="8">
        <f t="shared" si="4"/>
        <v>72</v>
      </c>
      <c r="H289" s="9">
        <v>0.5</v>
      </c>
      <c r="I289" s="13" t="s">
        <v>1450</v>
      </c>
      <c r="J289" s="25" t="str">
        <f>VLOOKUP(A289,[2]佰钧成苏州!$A:$R,18,0)</f>
        <v>测试工作</v>
      </c>
      <c r="K289" s="25"/>
    </row>
    <row r="290" spans="1:11" ht="15" customHeight="1" x14ac:dyDescent="0.15">
      <c r="A290" s="6" t="s">
        <v>1329</v>
      </c>
      <c r="B290" s="7" t="s">
        <v>1330</v>
      </c>
      <c r="C290" s="6" t="s">
        <v>1448</v>
      </c>
      <c r="D290" s="6" t="str">
        <f>VLOOKUP(B290,[7]工资五险一金分摊表!$A$2:$B$72,2,0)</f>
        <v>生产信息管理系统</v>
      </c>
      <c r="E290" s="40" t="s">
        <v>3056</v>
      </c>
      <c r="F290" s="8">
        <v>144</v>
      </c>
      <c r="G290" s="8">
        <f t="shared" si="4"/>
        <v>72</v>
      </c>
      <c r="H290" s="9">
        <v>0.5</v>
      </c>
      <c r="I290" s="13" t="s">
        <v>1450</v>
      </c>
      <c r="J290" s="25" t="str">
        <f>VLOOKUP(A290,[2]佰钧成苏州!$A:$R,18,0)</f>
        <v>项目组长</v>
      </c>
      <c r="K290" s="25"/>
    </row>
    <row r="291" spans="1:11" ht="15" customHeight="1" x14ac:dyDescent="0.15">
      <c r="A291" s="6" t="s">
        <v>1331</v>
      </c>
      <c r="B291" s="7" t="s">
        <v>1332</v>
      </c>
      <c r="C291" s="6" t="s">
        <v>1448</v>
      </c>
      <c r="D291" s="6" t="str">
        <f>VLOOKUP(B291,[7]工资五险一金分摊表!$A$2:$B$72,2,0)</f>
        <v>银行信贷管理信息系统</v>
      </c>
      <c r="E291" s="6" t="s">
        <v>3109</v>
      </c>
      <c r="F291" s="8">
        <v>144</v>
      </c>
      <c r="G291" s="8">
        <f t="shared" si="4"/>
        <v>72</v>
      </c>
      <c r="H291" s="9">
        <v>0.5</v>
      </c>
      <c r="I291" s="13" t="s">
        <v>1450</v>
      </c>
      <c r="J291" s="25" t="str">
        <f>VLOOKUP(A291,[2]佰钧成苏州!$A:$R,18,0)</f>
        <v>项目组长</v>
      </c>
      <c r="K291" s="25"/>
    </row>
    <row r="292" spans="1:11" ht="15" customHeight="1" x14ac:dyDescent="0.15">
      <c r="A292" s="6" t="s">
        <v>1266</v>
      </c>
      <c r="B292" s="7" t="s">
        <v>1267</v>
      </c>
      <c r="C292" s="6" t="s">
        <v>1448</v>
      </c>
      <c r="D292" s="6" t="str">
        <f>VLOOKUP(B292,[7]工资五险一金分摊表!$A$2:$B$72,2,0)</f>
        <v>移动投保项目</v>
      </c>
      <c r="E292" s="40" t="str">
        <f>VLOOKUP(A292,'[9]2月工时记录表'!$A:$J,5,0)</f>
        <v>完成各类功能测试</v>
      </c>
      <c r="F292" s="8">
        <v>80</v>
      </c>
      <c r="G292" s="8">
        <f t="shared" si="4"/>
        <v>80</v>
      </c>
      <c r="H292" s="9">
        <v>1</v>
      </c>
      <c r="I292" s="13" t="s">
        <v>1450</v>
      </c>
      <c r="J292" s="25" t="str">
        <f>VLOOKUP(A292,[2]佰钧成苏州!$A:$R,18,0)</f>
        <v>测试工作</v>
      </c>
      <c r="K292" s="25"/>
    </row>
    <row r="293" spans="1:11" ht="15" customHeight="1" x14ac:dyDescent="0.15">
      <c r="A293" s="6" t="s">
        <v>1270</v>
      </c>
      <c r="B293" s="7" t="s">
        <v>1271</v>
      </c>
      <c r="C293" s="6" t="s">
        <v>1448</v>
      </c>
      <c r="D293" s="6" t="str">
        <f>VLOOKUP(B293,[7]工资五险一金分摊表!$A$2:$B$72,2,0)</f>
        <v>移动投保项目</v>
      </c>
      <c r="E293" s="40" t="str">
        <f>VLOOKUP(A293,'[9]2月工时记录表'!$A:$J,5,0)</f>
        <v>组织开发平台登录，创建保单，投保人录入，被保人录入，产品选择，保费计算，告知与确认，签署与提交，工作台等功能模块</v>
      </c>
      <c r="F293" s="8">
        <v>144</v>
      </c>
      <c r="G293" s="8">
        <f t="shared" si="4"/>
        <v>144</v>
      </c>
      <c r="H293" s="9">
        <v>1</v>
      </c>
      <c r="I293" s="13" t="s">
        <v>1450</v>
      </c>
      <c r="J293" s="25" t="str">
        <f>VLOOKUP(A293,[2]佰钧成苏州!$A:$R,18,0)</f>
        <v>项目组长</v>
      </c>
      <c r="K293" s="25"/>
    </row>
    <row r="294" spans="1:11" ht="15" customHeight="1" x14ac:dyDescent="0.15">
      <c r="A294" s="6" t="s">
        <v>1280</v>
      </c>
      <c r="B294" s="7" t="s">
        <v>1281</v>
      </c>
      <c r="C294" s="6" t="s">
        <v>1448</v>
      </c>
      <c r="D294" s="6" t="str">
        <f>VLOOKUP(B294,[7]工资五险一金分摊表!$A$2:$B$72,2,0)</f>
        <v>佰钧成网上商城系统</v>
      </c>
      <c r="E294" s="40" t="str">
        <f>VLOOKUP(A294,'[8]2月工时记录表'!$A:$H,5,0)</f>
        <v>账号和密码功能模块测试</v>
      </c>
      <c r="F294" s="8">
        <v>144</v>
      </c>
      <c r="G294" s="8">
        <f t="shared" si="4"/>
        <v>144</v>
      </c>
      <c r="H294" s="9">
        <v>1</v>
      </c>
      <c r="I294" s="13" t="s">
        <v>1450</v>
      </c>
      <c r="J294" s="25" t="str">
        <f>VLOOKUP(A294,[2]佰钧成苏州!$A:$R,18,0)</f>
        <v>测试工作</v>
      </c>
      <c r="K294" s="25"/>
    </row>
    <row r="295" spans="1:11" ht="15" customHeight="1" x14ac:dyDescent="0.15">
      <c r="A295" s="6" t="s">
        <v>1282</v>
      </c>
      <c r="B295" s="7" t="s">
        <v>1283</v>
      </c>
      <c r="C295" s="6" t="s">
        <v>1448</v>
      </c>
      <c r="D295" s="6" t="str">
        <f>VLOOKUP(B295,[7]工资五险一金分摊表!$A$2:$B$72,2,0)</f>
        <v>移动投保项目</v>
      </c>
      <c r="E295" s="40" t="str">
        <f>VLOOKUP(A295,'[9]2月工时记录表'!$A:$J,5,0)</f>
        <v>平台登录，创建保单，投保人录入，被保人录入，产品选择，保费计算，告知与确认，签署与提交，工作台等功能模块</v>
      </c>
      <c r="F295" s="8">
        <v>120</v>
      </c>
      <c r="G295" s="8">
        <f t="shared" si="4"/>
        <v>120</v>
      </c>
      <c r="H295" s="9">
        <v>1</v>
      </c>
      <c r="I295" s="13" t="s">
        <v>1450</v>
      </c>
      <c r="J295" s="25" t="str">
        <f>VLOOKUP(A295,[2]佰钧成苏州!$A:$R,18,0)</f>
        <v>技术开发</v>
      </c>
      <c r="K295" s="25"/>
    </row>
    <row r="296" spans="1:11" ht="15" customHeight="1" x14ac:dyDescent="0.15">
      <c r="A296" s="6" t="s">
        <v>1289</v>
      </c>
      <c r="B296" s="7" t="s">
        <v>1290</v>
      </c>
      <c r="C296" s="6" t="s">
        <v>1448</v>
      </c>
      <c r="D296" s="6" t="str">
        <f>VLOOKUP(B296,[7]工资五险一金分摊表!$A$2:$B$72,2,0)</f>
        <v>财务业务管理平台</v>
      </c>
      <c r="E296" s="40" t="str">
        <f>VLOOKUP(A296,'[9]2月工时记录表'!$A:$J,5,0)</f>
        <v>完成各类功能测试</v>
      </c>
      <c r="F296" s="8">
        <v>144</v>
      </c>
      <c r="G296" s="8">
        <f t="shared" si="4"/>
        <v>144</v>
      </c>
      <c r="H296" s="9">
        <v>1</v>
      </c>
      <c r="I296" s="13" t="s">
        <v>1450</v>
      </c>
      <c r="J296" s="25" t="str">
        <f>VLOOKUP(A296,[2]佰钧成苏州!$A:$R,18,0)</f>
        <v>测试工作</v>
      </c>
      <c r="K296" s="25"/>
    </row>
    <row r="297" spans="1:11" ht="15" customHeight="1" x14ac:dyDescent="0.15">
      <c r="A297" s="6" t="s">
        <v>1295</v>
      </c>
      <c r="B297" s="7" t="s">
        <v>1296</v>
      </c>
      <c r="C297" s="6" t="s">
        <v>1448</v>
      </c>
      <c r="D297" s="6" t="str">
        <f>VLOOKUP(B297,[7]工资五险一金分摊表!$A$2:$B$72,2,0)</f>
        <v>移动投保项目</v>
      </c>
      <c r="E297" s="40" t="str">
        <f>VLOOKUP(A297,'[9]2月工时记录表'!$A:$J,5,0)</f>
        <v>平台登录，创建保单，投保人录入，被保人录入，产品选择，保费计算，告知与确认，签署与提交，工作台等功能模块</v>
      </c>
      <c r="F297" s="8">
        <v>144</v>
      </c>
      <c r="G297" s="8">
        <f t="shared" si="4"/>
        <v>144</v>
      </c>
      <c r="H297" s="9">
        <v>1</v>
      </c>
      <c r="I297" s="13" t="s">
        <v>1450</v>
      </c>
      <c r="J297" s="25" t="str">
        <f>VLOOKUP(A297,[2]佰钧成苏州!$A:$R,18,0)</f>
        <v>技术开发</v>
      </c>
      <c r="K297" s="25"/>
    </row>
    <row r="298" spans="1:11" ht="15" customHeight="1" x14ac:dyDescent="0.15">
      <c r="A298" s="6" t="s">
        <v>1299</v>
      </c>
      <c r="B298" s="7" t="s">
        <v>1300</v>
      </c>
      <c r="C298" s="6" t="s">
        <v>1448</v>
      </c>
      <c r="D298" s="6" t="str">
        <f>VLOOKUP(B298,[7]工资五险一金分摊表!$A$2:$B$72,2,0)</f>
        <v>佰钧成网上商城系统</v>
      </c>
      <c r="E298" s="40" t="str">
        <f>VLOOKUP(A298,'[8]2月工时记录表'!$A:$H,5,0)</f>
        <v>跟进查询功能、账号和密码功能模块开发、测试进度</v>
      </c>
      <c r="F298" s="8">
        <v>144</v>
      </c>
      <c r="G298" s="8">
        <f t="shared" si="4"/>
        <v>144</v>
      </c>
      <c r="H298" s="9">
        <v>1</v>
      </c>
      <c r="I298" s="13" t="s">
        <v>1450</v>
      </c>
      <c r="J298" s="25" t="str">
        <f>VLOOKUP(A298,[2]佰钧成苏州!$A:$R,18,0)</f>
        <v>项目组长</v>
      </c>
      <c r="K298" s="25"/>
    </row>
    <row r="299" spans="1:11" ht="15" customHeight="1" x14ac:dyDescent="0.15">
      <c r="A299" s="6" t="s">
        <v>1301</v>
      </c>
      <c r="B299" s="7" t="s">
        <v>1302</v>
      </c>
      <c r="C299" s="6" t="s">
        <v>1448</v>
      </c>
      <c r="D299" s="6" t="str">
        <f>VLOOKUP(B299,[7]工资五险一金分摊表!$A$2:$B$72,2,0)</f>
        <v>移动投保项目</v>
      </c>
      <c r="E299" s="40" t="str">
        <f>VLOOKUP(A299,'[9]2月工时记录表'!$A:$J,5,0)</f>
        <v>完成各类功能测试</v>
      </c>
      <c r="F299" s="8">
        <v>144</v>
      </c>
      <c r="G299" s="8">
        <f t="shared" si="4"/>
        <v>144</v>
      </c>
      <c r="H299" s="9">
        <v>1</v>
      </c>
      <c r="I299" s="13" t="s">
        <v>1450</v>
      </c>
      <c r="J299" s="25" t="str">
        <f>VLOOKUP(A299,[2]佰钧成苏州!$A:$R,18,0)</f>
        <v>测试工作</v>
      </c>
      <c r="K299" s="25"/>
    </row>
    <row r="300" spans="1:11" ht="15" customHeight="1" x14ac:dyDescent="0.15">
      <c r="A300" s="6" t="s">
        <v>1313</v>
      </c>
      <c r="B300" s="7" t="s">
        <v>1314</v>
      </c>
      <c r="C300" s="6" t="s">
        <v>1448</v>
      </c>
      <c r="D300" s="6" t="str">
        <f>VLOOKUP(B300,[7]工资五险一金分摊表!$A$2:$B$72,2,0)</f>
        <v>财务业务管理平台</v>
      </c>
      <c r="E300" s="40" t="str">
        <f>VLOOKUP(A300,'[9]2月工时记录表'!$A:$J,5,0)</f>
        <v>数据获取、日结单生成、口径统计、日结单核对、数据接口核对、差错处理、数据重抽、数据导出、文件报送、自动对账过账、电子档案管理、管理监控等模块。</v>
      </c>
      <c r="F300" s="8">
        <v>128</v>
      </c>
      <c r="G300" s="8">
        <f t="shared" si="4"/>
        <v>128</v>
      </c>
      <c r="H300" s="9">
        <v>1</v>
      </c>
      <c r="I300" s="13" t="s">
        <v>1450</v>
      </c>
      <c r="J300" s="25" t="str">
        <f>VLOOKUP(A300,[2]佰钧成苏州!$A:$R,18,0)</f>
        <v>技术开发</v>
      </c>
      <c r="K300" s="25"/>
    </row>
    <row r="301" spans="1:11" ht="15" customHeight="1" x14ac:dyDescent="0.15">
      <c r="A301" s="6" t="s">
        <v>1317</v>
      </c>
      <c r="B301" s="7" t="s">
        <v>1318</v>
      </c>
      <c r="C301" s="6" t="s">
        <v>1448</v>
      </c>
      <c r="D301" s="6" t="str">
        <f>VLOOKUP(B301,[7]工资五险一金分摊表!$A$2:$B$72,2,0)</f>
        <v>移动投保项目</v>
      </c>
      <c r="E301" s="40" t="str">
        <f>VLOOKUP(A301,'[9]2月工时记录表'!$A:$J,5,0)</f>
        <v>完成各类功能测试</v>
      </c>
      <c r="F301" s="8">
        <v>144</v>
      </c>
      <c r="G301" s="8">
        <f t="shared" si="4"/>
        <v>144</v>
      </c>
      <c r="H301" s="9">
        <v>1</v>
      </c>
      <c r="I301" s="13" t="s">
        <v>1450</v>
      </c>
      <c r="J301" s="25" t="str">
        <f>VLOOKUP(A301,[2]佰钧成苏州!$A:$R,18,0)</f>
        <v>测试工作</v>
      </c>
      <c r="K301" s="25"/>
    </row>
    <row r="302" spans="1:11" ht="15" customHeight="1" x14ac:dyDescent="0.15">
      <c r="A302" s="6" t="s">
        <v>1319</v>
      </c>
      <c r="B302" s="7" t="s">
        <v>1320</v>
      </c>
      <c r="C302" s="6" t="s">
        <v>1448</v>
      </c>
      <c r="D302" s="6" t="str">
        <f>VLOOKUP(B302,[7]工资五险一金分摊表!$A$2:$B$72,2,0)</f>
        <v>财务业务管理平台</v>
      </c>
      <c r="E302" s="40" t="str">
        <f>VLOOKUP(A302,'[9]2月工时记录表'!$A:$J,5,0)</f>
        <v>完成各类功能测试</v>
      </c>
      <c r="F302" s="8">
        <v>144</v>
      </c>
      <c r="G302" s="8">
        <f t="shared" si="4"/>
        <v>144</v>
      </c>
      <c r="H302" s="9">
        <v>1</v>
      </c>
      <c r="I302" s="13" t="s">
        <v>1450</v>
      </c>
      <c r="J302" s="25" t="str">
        <f>VLOOKUP(A302,[2]佰钧成苏州!$A:$R,18,0)</f>
        <v>测试工作</v>
      </c>
      <c r="K302" s="25"/>
    </row>
    <row r="303" spans="1:11" ht="15" customHeight="1" x14ac:dyDescent="0.15">
      <c r="A303" s="6" t="s">
        <v>1325</v>
      </c>
      <c r="B303" s="7" t="s">
        <v>1326</v>
      </c>
      <c r="C303" s="6" t="s">
        <v>1448</v>
      </c>
      <c r="D303" s="6" t="str">
        <f>VLOOKUP(B303,[7]工资五险一金分摊表!$A$2:$B$72,2,0)</f>
        <v>佰钧成网上商城系统</v>
      </c>
      <c r="E303" s="40" t="str">
        <f>VLOOKUP(A303,'[8]2月工时记录表'!$A:$H,5,0)</f>
        <v>账号和密码功能模块开发</v>
      </c>
      <c r="F303" s="8">
        <v>64</v>
      </c>
      <c r="G303" s="8">
        <f t="shared" si="4"/>
        <v>64</v>
      </c>
      <c r="H303" s="9">
        <v>1</v>
      </c>
      <c r="I303" s="13" t="s">
        <v>1450</v>
      </c>
      <c r="J303" s="25" t="str">
        <f>VLOOKUP(A303,[2]佰钧成苏州!$A:$R,18,0)</f>
        <v>技术开发</v>
      </c>
      <c r="K303" s="25"/>
    </row>
    <row r="304" spans="1:11" ht="15" customHeight="1" x14ac:dyDescent="0.15">
      <c r="A304" s="6" t="s">
        <v>1370</v>
      </c>
      <c r="B304" s="7" t="s">
        <v>1371</v>
      </c>
      <c r="C304" s="6" t="s">
        <v>1448</v>
      </c>
      <c r="D304" s="6" t="str">
        <f>VLOOKUP(B304,[7]工资五险一金分摊表!$A$2:$B$72,2,0)</f>
        <v>生产信息管理系统</v>
      </c>
      <c r="E304" s="40" t="s">
        <v>1666</v>
      </c>
      <c r="F304" s="8">
        <v>48</v>
      </c>
      <c r="G304" s="8">
        <f t="shared" si="4"/>
        <v>48</v>
      </c>
      <c r="H304" s="9">
        <v>1</v>
      </c>
      <c r="I304" s="13" t="s">
        <v>1450</v>
      </c>
      <c r="J304" s="25" t="str">
        <f>VLOOKUP(A304,[2]佰钧成苏州!$A:$R,18,0)</f>
        <v>测试工作</v>
      </c>
      <c r="K304" s="25"/>
    </row>
    <row r="305" spans="1:11" ht="15" customHeight="1" x14ac:dyDescent="0.15">
      <c r="A305" s="6" t="s">
        <v>1335</v>
      </c>
      <c r="B305" s="7" t="s">
        <v>1336</v>
      </c>
      <c r="C305" s="6" t="s">
        <v>1448</v>
      </c>
      <c r="D305" s="6" t="str">
        <f>VLOOKUP(B305,'[10]2016年人员名单'!$A:$B,2,0)</f>
        <v>电子车牌综合展示系统</v>
      </c>
      <c r="E305" s="40" t="s">
        <v>2759</v>
      </c>
      <c r="F305" s="8">
        <v>144</v>
      </c>
      <c r="G305" s="8">
        <f t="shared" si="4"/>
        <v>72</v>
      </c>
      <c r="H305" s="9">
        <v>0.5</v>
      </c>
      <c r="I305" s="13" t="s">
        <v>1451</v>
      </c>
      <c r="J305" s="25" t="str">
        <f>VLOOKUP(A305,[2]东南融通苏州!$A:$R,18,0)</f>
        <v>项目组长</v>
      </c>
      <c r="K305" s="25"/>
    </row>
    <row r="306" spans="1:11" ht="15" customHeight="1" x14ac:dyDescent="0.15">
      <c r="A306" s="6" t="s">
        <v>1337</v>
      </c>
      <c r="B306" s="7" t="s">
        <v>1338</v>
      </c>
      <c r="C306" s="6" t="s">
        <v>1452</v>
      </c>
      <c r="D306" s="6" t="str">
        <f>VLOOKUP(B306,'[10]2016年人员名单'!$A:$B,2,0)</f>
        <v>电子车牌综合展示系统</v>
      </c>
      <c r="E306" s="40" t="s">
        <v>2760</v>
      </c>
      <c r="F306" s="8">
        <v>144</v>
      </c>
      <c r="G306" s="8">
        <f t="shared" si="4"/>
        <v>72</v>
      </c>
      <c r="H306" s="9">
        <v>0.5</v>
      </c>
      <c r="I306" s="13" t="s">
        <v>1451</v>
      </c>
      <c r="J306" s="25" t="str">
        <f>VLOOKUP(A306,[2]东南融通苏州!$A:$R,18,0)</f>
        <v>技术开发</v>
      </c>
      <c r="K306" s="25"/>
    </row>
    <row r="307" spans="1:11" ht="15" customHeight="1" x14ac:dyDescent="0.15">
      <c r="A307" s="6" t="s">
        <v>1350</v>
      </c>
      <c r="B307" s="7" t="s">
        <v>1351</v>
      </c>
      <c r="C307" s="6" t="s">
        <v>1452</v>
      </c>
      <c r="D307" s="6" t="str">
        <f>VLOOKUP(B307,'[10]2016年人员名单'!$A:$B,2,0)</f>
        <v>奇酷自拍杆</v>
      </c>
      <c r="E307" s="40" t="str">
        <f>VLOOKUP(A307,'[4]2月工时记录表'!$A:$I,5,0)</f>
        <v>在APP中管理手机中照片功能开发</v>
      </c>
      <c r="F307" s="8">
        <v>144</v>
      </c>
      <c r="G307" s="8">
        <f t="shared" si="4"/>
        <v>72</v>
      </c>
      <c r="H307" s="9">
        <v>0.5</v>
      </c>
      <c r="I307" s="13" t="s">
        <v>1451</v>
      </c>
      <c r="J307" s="25" t="str">
        <f>VLOOKUP(A307,[2]东南融通苏州!$A:$R,18,0)</f>
        <v>技术开发</v>
      </c>
      <c r="K307" s="25"/>
    </row>
    <row r="308" spans="1:11" ht="15" customHeight="1" x14ac:dyDescent="0.15">
      <c r="A308" s="6" t="s">
        <v>1352</v>
      </c>
      <c r="B308" s="7" t="s">
        <v>1353</v>
      </c>
      <c r="C308" s="6" t="s">
        <v>1452</v>
      </c>
      <c r="D308" s="6" t="str">
        <f>VLOOKUP(B308,'[10]2016年人员名单'!$A:$B,2,0)</f>
        <v>赛格在线商场项目</v>
      </c>
      <c r="E308" s="40" t="s">
        <v>3019</v>
      </c>
      <c r="F308" s="8">
        <v>144</v>
      </c>
      <c r="G308" s="8">
        <f t="shared" si="4"/>
        <v>72</v>
      </c>
      <c r="H308" s="9">
        <v>0.5</v>
      </c>
      <c r="I308" s="13" t="s">
        <v>1451</v>
      </c>
      <c r="J308" s="25" t="str">
        <f>VLOOKUP(A308,[2]东南融通苏州!$A:$R,18,0)</f>
        <v>技术开发</v>
      </c>
      <c r="K308" s="25"/>
    </row>
    <row r="309" spans="1:11" ht="15" customHeight="1" x14ac:dyDescent="0.15">
      <c r="A309" s="6" t="s">
        <v>1354</v>
      </c>
      <c r="B309" s="7" t="s">
        <v>1355</v>
      </c>
      <c r="C309" s="6" t="s">
        <v>1452</v>
      </c>
      <c r="D309" s="6" t="str">
        <f>VLOOKUP(B309,'[10]2016年人员名单'!$A:$B,2,0)</f>
        <v>赛格在线商场项目</v>
      </c>
      <c r="E309" s="40" t="s">
        <v>3020</v>
      </c>
      <c r="F309" s="8">
        <v>144</v>
      </c>
      <c r="G309" s="8">
        <f t="shared" si="4"/>
        <v>72</v>
      </c>
      <c r="H309" s="9">
        <v>0.5</v>
      </c>
      <c r="I309" s="13" t="s">
        <v>1451</v>
      </c>
      <c r="J309" s="25" t="str">
        <f>VLOOKUP(A309,[2]东南融通苏州!$A:$R,18,0)</f>
        <v>项目组长</v>
      </c>
      <c r="K309" s="25"/>
    </row>
    <row r="310" spans="1:11" ht="15" customHeight="1" x14ac:dyDescent="0.15">
      <c r="A310" s="6" t="s">
        <v>1356</v>
      </c>
      <c r="B310" s="7" t="s">
        <v>1357</v>
      </c>
      <c r="C310" s="6" t="s">
        <v>1452</v>
      </c>
      <c r="D310" s="6" t="str">
        <f>VLOOKUP(B310,'[10]2016年人员名单'!$A:$B,2,0)</f>
        <v>电子车牌综合展示系统</v>
      </c>
      <c r="E310" s="40" t="s">
        <v>2761</v>
      </c>
      <c r="F310" s="8">
        <v>144</v>
      </c>
      <c r="G310" s="8">
        <f t="shared" si="4"/>
        <v>72</v>
      </c>
      <c r="H310" s="9">
        <v>0.5</v>
      </c>
      <c r="I310" s="13" t="s">
        <v>1451</v>
      </c>
      <c r="J310" s="25" t="str">
        <f>VLOOKUP(A310,[2]东南融通苏州!$A:$R,18,0)</f>
        <v>测试工作</v>
      </c>
      <c r="K310" s="25"/>
    </row>
    <row r="311" spans="1:11" ht="15" customHeight="1" x14ac:dyDescent="0.15">
      <c r="A311" s="6" t="s">
        <v>1360</v>
      </c>
      <c r="B311" s="7" t="s">
        <v>1361</v>
      </c>
      <c r="C311" s="6" t="s">
        <v>1452</v>
      </c>
      <c r="D311" s="6" t="str">
        <f>VLOOKUP(B311,'[10]2016年人员名单'!$A:$B,2,0)</f>
        <v>赛格在线商场项目</v>
      </c>
      <c r="E311" s="40" t="s">
        <v>3021</v>
      </c>
      <c r="F311" s="8">
        <v>144</v>
      </c>
      <c r="G311" s="8">
        <f t="shared" si="4"/>
        <v>72</v>
      </c>
      <c r="H311" s="9">
        <v>0.5</v>
      </c>
      <c r="I311" s="13" t="s">
        <v>1451</v>
      </c>
      <c r="J311" s="25" t="str">
        <f>VLOOKUP(A311,[2]东南融通苏州!$A:$R,18,0)</f>
        <v>测试工作</v>
      </c>
      <c r="K311" s="25"/>
    </row>
    <row r="312" spans="1:11" ht="15" customHeight="1" x14ac:dyDescent="0.15">
      <c r="A312" s="6" t="s">
        <v>1364</v>
      </c>
      <c r="B312" s="7" t="s">
        <v>996</v>
      </c>
      <c r="C312" s="6" t="s">
        <v>1452</v>
      </c>
      <c r="D312" s="6" t="str">
        <f>VLOOKUP(B312,'[10]2016年人员名单'!$A:$B,2,0)</f>
        <v>奇酷自拍杆</v>
      </c>
      <c r="E312" s="40" t="str">
        <f>VLOOKUP(A312,'[4]2月工时记录表'!$A:$I,5,0)</f>
        <v>项目日常管理与推进</v>
      </c>
      <c r="F312" s="8">
        <v>144</v>
      </c>
      <c r="G312" s="8">
        <f t="shared" si="4"/>
        <v>72</v>
      </c>
      <c r="H312" s="9">
        <v>0.5</v>
      </c>
      <c r="I312" s="13" t="s">
        <v>1451</v>
      </c>
      <c r="J312" s="25" t="str">
        <f>VLOOKUP(A312,[2]东南融通苏州!$A:$R,18,0)</f>
        <v>项目组长</v>
      </c>
      <c r="K312" s="25"/>
    </row>
    <row r="313" spans="1:11" ht="15" customHeight="1" x14ac:dyDescent="0.15">
      <c r="A313" s="6" t="s">
        <v>1365</v>
      </c>
      <c r="B313" s="7" t="s">
        <v>1366</v>
      </c>
      <c r="C313" s="6" t="s">
        <v>1452</v>
      </c>
      <c r="D313" s="6" t="str">
        <f>VLOOKUP(B313,'[10]2016年人员名单'!$A:$B,2,0)</f>
        <v>协同采购平台项目</v>
      </c>
      <c r="E313" s="41" t="s">
        <v>3012</v>
      </c>
      <c r="F313" s="8">
        <v>144</v>
      </c>
      <c r="G313" s="8">
        <f t="shared" si="4"/>
        <v>72</v>
      </c>
      <c r="H313" s="9">
        <v>0.5</v>
      </c>
      <c r="I313" s="13" t="s">
        <v>1451</v>
      </c>
      <c r="J313" s="25" t="str">
        <f>VLOOKUP(A313,[2]东南融通苏州!$A:$R,18,0)</f>
        <v>技术开发</v>
      </c>
      <c r="K313" s="25"/>
    </row>
    <row r="314" spans="1:11" ht="15" customHeight="1" x14ac:dyDescent="0.15">
      <c r="A314" s="6" t="s">
        <v>1333</v>
      </c>
      <c r="B314" s="7" t="s">
        <v>1334</v>
      </c>
      <c r="C314" s="6" t="s">
        <v>1452</v>
      </c>
      <c r="D314" s="6" t="str">
        <f>VLOOKUP(B314,'[10]2016年人员名单'!$A:$B,2,0)</f>
        <v>赛格在线商场项目</v>
      </c>
      <c r="E314" s="40" t="s">
        <v>3022</v>
      </c>
      <c r="F314" s="8">
        <v>144</v>
      </c>
      <c r="G314" s="8">
        <f t="shared" si="4"/>
        <v>144</v>
      </c>
      <c r="H314" s="9">
        <v>1</v>
      </c>
      <c r="I314" s="13" t="s">
        <v>1451</v>
      </c>
      <c r="J314" s="25" t="str">
        <f>VLOOKUP(A314,[2]东南融通苏州!$A:$R,18,0)</f>
        <v>测试工作</v>
      </c>
      <c r="K314" s="25"/>
    </row>
    <row r="315" spans="1:11" ht="15" customHeight="1" x14ac:dyDescent="0.15">
      <c r="A315" s="6" t="s">
        <v>1339</v>
      </c>
      <c r="B315" s="7" t="s">
        <v>1340</v>
      </c>
      <c r="C315" s="6" t="s">
        <v>1452</v>
      </c>
      <c r="D315" s="6" t="str">
        <f>VLOOKUP(B315,'[10]2016年人员名单'!$A:$B,2,0)</f>
        <v>电子车牌综合展示系统</v>
      </c>
      <c r="E315" s="40" t="s">
        <v>2762</v>
      </c>
      <c r="F315" s="8">
        <v>144</v>
      </c>
      <c r="G315" s="8">
        <f t="shared" si="4"/>
        <v>144</v>
      </c>
      <c r="H315" s="9">
        <v>1</v>
      </c>
      <c r="I315" s="13" t="s">
        <v>1451</v>
      </c>
      <c r="J315" s="25" t="str">
        <f>VLOOKUP(A315,[2]东南融通苏州!$A:$R,18,0)</f>
        <v>技术开发</v>
      </c>
      <c r="K315" s="25"/>
    </row>
    <row r="316" spans="1:11" ht="15" customHeight="1" x14ac:dyDescent="0.15">
      <c r="A316" s="6" t="s">
        <v>1341</v>
      </c>
      <c r="B316" s="7" t="s">
        <v>1342</v>
      </c>
      <c r="C316" s="6" t="s">
        <v>1452</v>
      </c>
      <c r="D316" s="6" t="str">
        <f>VLOOKUP(B316,'[10]2016年人员名单'!$A:$B,2,0)</f>
        <v>奇酷自拍杆</v>
      </c>
      <c r="E316" s="40" t="str">
        <f>VLOOKUP(A316,'[4]2月工时记录表'!$A:$I,5,0)</f>
        <v>手机与相机连接稳定性测试（WiFi)</v>
      </c>
      <c r="F316" s="8">
        <v>144</v>
      </c>
      <c r="G316" s="8">
        <f t="shared" si="4"/>
        <v>144</v>
      </c>
      <c r="H316" s="9">
        <v>1</v>
      </c>
      <c r="I316" s="13" t="s">
        <v>1451</v>
      </c>
      <c r="J316" s="25" t="str">
        <f>VLOOKUP(A316,[2]东南融通苏州!$A:$R,18,0)</f>
        <v>测试工作</v>
      </c>
      <c r="K316" s="25"/>
    </row>
    <row r="317" spans="1:11" ht="15" customHeight="1" x14ac:dyDescent="0.15">
      <c r="A317" s="6" t="s">
        <v>1343</v>
      </c>
      <c r="B317" s="7" t="s">
        <v>1344</v>
      </c>
      <c r="C317" s="6" t="s">
        <v>1452</v>
      </c>
      <c r="D317" s="6" t="str">
        <f>VLOOKUP(B317,'[10]2016年人员名单'!$A:$B,2,0)</f>
        <v>电子车牌综合展示系统</v>
      </c>
      <c r="E317" s="40" t="s">
        <v>2763</v>
      </c>
      <c r="F317" s="8">
        <v>144</v>
      </c>
      <c r="G317" s="8">
        <f t="shared" si="4"/>
        <v>144</v>
      </c>
      <c r="H317" s="9">
        <v>1</v>
      </c>
      <c r="I317" s="13" t="s">
        <v>1451</v>
      </c>
      <c r="J317" s="25" t="str">
        <f>VLOOKUP(A317,[2]东南融通苏州!$A:$R,18,0)</f>
        <v>测试工作</v>
      </c>
      <c r="K317" s="25"/>
    </row>
    <row r="318" spans="1:11" ht="15" customHeight="1" x14ac:dyDescent="0.15">
      <c r="A318" s="6" t="s">
        <v>1345</v>
      </c>
      <c r="B318" s="7" t="s">
        <v>1346</v>
      </c>
      <c r="C318" s="6" t="s">
        <v>1452</v>
      </c>
      <c r="D318" s="6" t="str">
        <f>VLOOKUP(B318,'[10]2016年人员名单'!$A:$B,2,0)</f>
        <v>协同采购平台项目</v>
      </c>
      <c r="E318" s="42" t="s">
        <v>3013</v>
      </c>
      <c r="F318" s="8">
        <v>144</v>
      </c>
      <c r="G318" s="8">
        <f t="shared" si="4"/>
        <v>144</v>
      </c>
      <c r="H318" s="9">
        <v>1</v>
      </c>
      <c r="I318" s="13" t="s">
        <v>1451</v>
      </c>
      <c r="J318" s="25" t="str">
        <f>VLOOKUP(A318,[2]东南融通苏州!$A:$R,18,0)</f>
        <v>测试工作</v>
      </c>
      <c r="K318" s="25"/>
    </row>
    <row r="319" spans="1:11" ht="15" customHeight="1" x14ac:dyDescent="0.15">
      <c r="A319" s="6" t="s">
        <v>1347</v>
      </c>
      <c r="B319" s="7" t="s">
        <v>1099</v>
      </c>
      <c r="C319" s="6" t="s">
        <v>1452</v>
      </c>
      <c r="D319" s="6" t="str">
        <f>VLOOKUP(B319,'[10]2016年人员名单'!$A:$B,2,0)</f>
        <v>奇酷自拍杆</v>
      </c>
      <c r="E319" s="40" t="str">
        <f>VLOOKUP(A319,'[4]2月工时记录表'!$A:$I,5,0)</f>
        <v>相机与手机视频流传输协议制定</v>
      </c>
      <c r="F319" s="8">
        <v>144</v>
      </c>
      <c r="G319" s="8">
        <f t="shared" si="4"/>
        <v>144</v>
      </c>
      <c r="H319" s="9">
        <v>1</v>
      </c>
      <c r="I319" s="13" t="s">
        <v>1451</v>
      </c>
      <c r="J319" s="25" t="str">
        <f>VLOOKUP(A319,[2]东南融通苏州!$A:$R,18,0)</f>
        <v>技术开发</v>
      </c>
      <c r="K319" s="25"/>
    </row>
    <row r="320" spans="1:11" ht="15" customHeight="1" x14ac:dyDescent="0.15">
      <c r="A320" s="6" t="s">
        <v>1348</v>
      </c>
      <c r="B320" s="7" t="s">
        <v>1349</v>
      </c>
      <c r="C320" s="6" t="s">
        <v>1452</v>
      </c>
      <c r="D320" s="6" t="str">
        <f>VLOOKUP(B320,'[10]2016年人员名单'!$A:$B,2,0)</f>
        <v>奇酷自拍杆</v>
      </c>
      <c r="E320" s="40" t="str">
        <f>VLOOKUP(A320,'[4]2月工时记录表'!$A:$I,5,0)</f>
        <v>手机与相机连接稳定性测试(蓝牙）</v>
      </c>
      <c r="F320" s="8">
        <v>144</v>
      </c>
      <c r="G320" s="8">
        <f t="shared" si="4"/>
        <v>144</v>
      </c>
      <c r="H320" s="9">
        <v>1</v>
      </c>
      <c r="I320" s="13" t="s">
        <v>1451</v>
      </c>
      <c r="J320" s="25" t="str">
        <f>VLOOKUP(A320,[2]东南融通苏州!$A:$R,18,0)</f>
        <v>测试工作</v>
      </c>
      <c r="K320" s="25"/>
    </row>
    <row r="321" spans="1:11" ht="15" customHeight="1" x14ac:dyDescent="0.15">
      <c r="A321" s="6" t="s">
        <v>1372</v>
      </c>
      <c r="B321" s="7" t="s">
        <v>1373</v>
      </c>
      <c r="C321" s="6" t="s">
        <v>1452</v>
      </c>
      <c r="D321" s="6" t="str">
        <f>VLOOKUP(B321,'[10]2016年人员名单'!$A:$B,2,0)</f>
        <v>电子车牌综合展示系统</v>
      </c>
      <c r="E321" s="40" t="s">
        <v>2764</v>
      </c>
      <c r="F321" s="8">
        <v>24</v>
      </c>
      <c r="G321" s="8">
        <f t="shared" si="4"/>
        <v>24</v>
      </c>
      <c r="H321" s="9">
        <v>1</v>
      </c>
      <c r="I321" s="13" t="s">
        <v>1451</v>
      </c>
      <c r="J321" s="25" t="str">
        <f>VLOOKUP(A321,[2]东南融通苏州!$A:$R,18,0)</f>
        <v>技术开发</v>
      </c>
      <c r="K321" s="25"/>
    </row>
    <row r="322" spans="1:11" ht="15" customHeight="1" x14ac:dyDescent="0.15">
      <c r="A322" s="6" t="s">
        <v>1358</v>
      </c>
      <c r="B322" s="7" t="s">
        <v>1359</v>
      </c>
      <c r="C322" s="6" t="s">
        <v>1452</v>
      </c>
      <c r="D322" s="6" t="str">
        <f>VLOOKUP(B322,'[10]2016年人员名单'!$A:$B,2,0)</f>
        <v>电子车牌综合展示系统</v>
      </c>
      <c r="E322" s="40" t="s">
        <v>2765</v>
      </c>
      <c r="F322" s="8">
        <v>144</v>
      </c>
      <c r="G322" s="8">
        <f t="shared" si="4"/>
        <v>144</v>
      </c>
      <c r="H322" s="9">
        <v>1</v>
      </c>
      <c r="I322" s="13" t="s">
        <v>1451</v>
      </c>
      <c r="J322" s="25" t="str">
        <f>VLOOKUP(A322,[2]东南融通苏州!$A:$R,18,0)</f>
        <v>测试工作</v>
      </c>
      <c r="K322" s="25"/>
    </row>
    <row r="323" spans="1:11" ht="15" customHeight="1" x14ac:dyDescent="0.15">
      <c r="A323" s="6" t="s">
        <v>1362</v>
      </c>
      <c r="B323" s="7" t="s">
        <v>1363</v>
      </c>
      <c r="C323" s="6" t="s">
        <v>1452</v>
      </c>
      <c r="D323" s="6" t="str">
        <f>VLOOKUP(B323,'[10]2016年人员名单'!$A:$B,2,0)</f>
        <v>电子车牌综合展示系统</v>
      </c>
      <c r="E323" s="40" t="s">
        <v>2766</v>
      </c>
      <c r="F323" s="8">
        <v>144</v>
      </c>
      <c r="G323" s="8">
        <f t="shared" si="4"/>
        <v>144</v>
      </c>
      <c r="H323" s="9">
        <v>1</v>
      </c>
      <c r="I323" s="13" t="s">
        <v>1451</v>
      </c>
      <c r="J323" s="25" t="str">
        <f>VLOOKUP(A323,[2]东南融通苏州!$A:$R,18,0)</f>
        <v>质量管理</v>
      </c>
      <c r="K323" s="25"/>
    </row>
    <row r="324" spans="1:11" ht="15" customHeight="1" x14ac:dyDescent="0.15">
      <c r="A324" s="6" t="s">
        <v>1374</v>
      </c>
      <c r="B324" s="7" t="s">
        <v>1375</v>
      </c>
      <c r="C324" s="6" t="s">
        <v>1452</v>
      </c>
      <c r="D324" s="6" t="s">
        <v>1444</v>
      </c>
      <c r="E324" s="43" t="s">
        <v>2552</v>
      </c>
      <c r="F324" s="8">
        <v>144</v>
      </c>
      <c r="G324" s="8">
        <f t="shared" si="4"/>
        <v>144</v>
      </c>
      <c r="H324" s="9">
        <v>1</v>
      </c>
      <c r="I324" s="13" t="s">
        <v>1453</v>
      </c>
      <c r="J324" s="25" t="s">
        <v>1446</v>
      </c>
      <c r="K324" s="25"/>
    </row>
    <row r="325" spans="1:11" s="13" customFormat="1" ht="15" customHeight="1" x14ac:dyDescent="0.15">
      <c r="A325" s="6" t="s">
        <v>1525</v>
      </c>
      <c r="B325" s="7" t="s">
        <v>1526</v>
      </c>
      <c r="C325" s="6" t="s">
        <v>1586</v>
      </c>
      <c r="D325" s="6" t="s">
        <v>1588</v>
      </c>
      <c r="E325" s="40" t="s">
        <v>1646</v>
      </c>
      <c r="F325" s="8">
        <v>144</v>
      </c>
      <c r="G325" s="8">
        <f t="shared" si="4"/>
        <v>144</v>
      </c>
      <c r="H325" s="9">
        <v>1</v>
      </c>
      <c r="I325" s="13" t="s">
        <v>1587</v>
      </c>
      <c r="J325" s="25" t="s">
        <v>1556</v>
      </c>
      <c r="K325" s="25"/>
    </row>
    <row r="326" spans="1:11" s="13" customFormat="1" ht="15" customHeight="1" x14ac:dyDescent="0.15">
      <c r="A326" s="6" t="s">
        <v>1527</v>
      </c>
      <c r="B326" s="7" t="s">
        <v>1528</v>
      </c>
      <c r="C326" s="6" t="s">
        <v>1586</v>
      </c>
      <c r="D326" s="6" t="s">
        <v>1588</v>
      </c>
      <c r="E326" s="40" t="s">
        <v>1645</v>
      </c>
      <c r="F326" s="8">
        <v>144</v>
      </c>
      <c r="G326" s="8">
        <f t="shared" ref="G326:G340" si="5">ROUND(F326*H326,2)</f>
        <v>144</v>
      </c>
      <c r="H326" s="9">
        <v>1</v>
      </c>
      <c r="I326" s="13" t="s">
        <v>1587</v>
      </c>
      <c r="J326" s="25" t="s">
        <v>1557</v>
      </c>
      <c r="K326" s="25"/>
    </row>
    <row r="327" spans="1:11" s="13" customFormat="1" ht="15" customHeight="1" x14ac:dyDescent="0.15">
      <c r="A327" s="6" t="s">
        <v>1529</v>
      </c>
      <c r="B327" s="7" t="s">
        <v>1530</v>
      </c>
      <c r="C327" s="6" t="s">
        <v>1586</v>
      </c>
      <c r="D327" s="6" t="s">
        <v>1588</v>
      </c>
      <c r="E327" s="40" t="s">
        <v>1647</v>
      </c>
      <c r="F327" s="8">
        <v>144</v>
      </c>
      <c r="G327" s="8">
        <f t="shared" si="5"/>
        <v>144</v>
      </c>
      <c r="H327" s="9">
        <v>1</v>
      </c>
      <c r="I327" s="13" t="s">
        <v>1587</v>
      </c>
      <c r="J327" s="25" t="s">
        <v>1556</v>
      </c>
      <c r="K327" s="25"/>
    </row>
    <row r="328" spans="1:11" s="13" customFormat="1" ht="15" customHeight="1" x14ac:dyDescent="0.15">
      <c r="A328" s="6" t="s">
        <v>1531</v>
      </c>
      <c r="B328" s="7" t="s">
        <v>1532</v>
      </c>
      <c r="C328" s="6" t="s">
        <v>1586</v>
      </c>
      <c r="D328" s="6" t="s">
        <v>1589</v>
      </c>
      <c r="E328" s="40" t="s">
        <v>1666</v>
      </c>
      <c r="F328" s="8">
        <v>144</v>
      </c>
      <c r="G328" s="8">
        <f t="shared" si="5"/>
        <v>144</v>
      </c>
      <c r="H328" s="9">
        <v>1</v>
      </c>
      <c r="I328" s="13" t="s">
        <v>1587</v>
      </c>
      <c r="J328" s="25" t="s">
        <v>1557</v>
      </c>
      <c r="K328" s="25"/>
    </row>
    <row r="329" spans="1:11" s="13" customFormat="1" ht="15" customHeight="1" x14ac:dyDescent="0.15">
      <c r="A329" s="6" t="s">
        <v>1533</v>
      </c>
      <c r="B329" s="7" t="s">
        <v>1534</v>
      </c>
      <c r="C329" s="6" t="s">
        <v>1586</v>
      </c>
      <c r="D329" s="6" t="s">
        <v>1589</v>
      </c>
      <c r="E329" s="40" t="s">
        <v>1663</v>
      </c>
      <c r="F329" s="8">
        <v>144</v>
      </c>
      <c r="G329" s="8">
        <f t="shared" si="5"/>
        <v>144</v>
      </c>
      <c r="H329" s="9">
        <v>1</v>
      </c>
      <c r="I329" s="13" t="s">
        <v>1587</v>
      </c>
      <c r="J329" s="25" t="s">
        <v>1556</v>
      </c>
      <c r="K329" s="25"/>
    </row>
    <row r="330" spans="1:11" s="13" customFormat="1" ht="15" customHeight="1" x14ac:dyDescent="0.15">
      <c r="A330" s="6" t="s">
        <v>1535</v>
      </c>
      <c r="B330" s="7" t="s">
        <v>1536</v>
      </c>
      <c r="C330" s="6" t="s">
        <v>1586</v>
      </c>
      <c r="D330" s="6" t="s">
        <v>1589</v>
      </c>
      <c r="E330" s="40" t="s">
        <v>1663</v>
      </c>
      <c r="F330" s="8">
        <v>144</v>
      </c>
      <c r="G330" s="8">
        <f t="shared" si="5"/>
        <v>144</v>
      </c>
      <c r="H330" s="9">
        <v>1</v>
      </c>
      <c r="I330" s="13" t="s">
        <v>1587</v>
      </c>
      <c r="J330" s="25" t="s">
        <v>1556</v>
      </c>
      <c r="K330" s="25"/>
    </row>
    <row r="331" spans="1:11" s="13" customFormat="1" ht="15" customHeight="1" x14ac:dyDescent="0.15">
      <c r="A331" s="6" t="s">
        <v>1537</v>
      </c>
      <c r="B331" s="7" t="s">
        <v>1538</v>
      </c>
      <c r="C331" s="6" t="s">
        <v>1586</v>
      </c>
      <c r="D331" s="6" t="s">
        <v>1590</v>
      </c>
      <c r="E331" s="40" t="s">
        <v>3148</v>
      </c>
      <c r="F331" s="8">
        <v>144</v>
      </c>
      <c r="G331" s="8">
        <f t="shared" si="5"/>
        <v>144</v>
      </c>
      <c r="H331" s="9">
        <v>1</v>
      </c>
      <c r="I331" s="13" t="s">
        <v>1587</v>
      </c>
      <c r="J331" s="25" t="s">
        <v>1557</v>
      </c>
      <c r="K331" s="25"/>
    </row>
    <row r="332" spans="1:11" s="13" customFormat="1" ht="15" customHeight="1" x14ac:dyDescent="0.15">
      <c r="A332" s="6" t="s">
        <v>1539</v>
      </c>
      <c r="B332" s="7" t="s">
        <v>1540</v>
      </c>
      <c r="C332" s="6" t="s">
        <v>1586</v>
      </c>
      <c r="D332" s="6" t="s">
        <v>1590</v>
      </c>
      <c r="E332" s="40" t="s">
        <v>3148</v>
      </c>
      <c r="F332" s="8">
        <v>144</v>
      </c>
      <c r="G332" s="8">
        <f t="shared" si="5"/>
        <v>144</v>
      </c>
      <c r="H332" s="9">
        <v>1</v>
      </c>
      <c r="I332" s="13" t="s">
        <v>1587</v>
      </c>
      <c r="J332" s="25" t="s">
        <v>1557</v>
      </c>
      <c r="K332" s="25"/>
    </row>
    <row r="333" spans="1:11" s="13" customFormat="1" ht="15" customHeight="1" x14ac:dyDescent="0.15">
      <c r="A333" s="6" t="s">
        <v>1558</v>
      </c>
      <c r="B333" s="7" t="s">
        <v>1559</v>
      </c>
      <c r="C333" s="6" t="s">
        <v>1586</v>
      </c>
      <c r="D333" s="6" t="s">
        <v>1590</v>
      </c>
      <c r="E333" s="40" t="s">
        <v>3148</v>
      </c>
      <c r="F333" s="8">
        <v>88</v>
      </c>
      <c r="G333" s="8">
        <f t="shared" si="5"/>
        <v>88</v>
      </c>
      <c r="H333" s="9">
        <v>1</v>
      </c>
      <c r="I333" s="13" t="s">
        <v>1587</v>
      </c>
      <c r="J333" s="25" t="s">
        <v>1556</v>
      </c>
      <c r="K333" s="25"/>
    </row>
    <row r="334" spans="1:11" s="13" customFormat="1" ht="15" customHeight="1" x14ac:dyDescent="0.15">
      <c r="A334" s="6" t="s">
        <v>1560</v>
      </c>
      <c r="B334" s="7" t="s">
        <v>1561</v>
      </c>
      <c r="C334" s="6" t="s">
        <v>1586</v>
      </c>
      <c r="D334" s="6" t="s">
        <v>1590</v>
      </c>
      <c r="E334" s="40" t="s">
        <v>3148</v>
      </c>
      <c r="F334" s="8">
        <v>16</v>
      </c>
      <c r="G334" s="8">
        <f t="shared" si="5"/>
        <v>16</v>
      </c>
      <c r="H334" s="9">
        <v>1</v>
      </c>
      <c r="I334" s="13" t="s">
        <v>1587</v>
      </c>
      <c r="J334" s="25" t="s">
        <v>1556</v>
      </c>
      <c r="K334" s="25"/>
    </row>
    <row r="335" spans="1:11" s="13" customFormat="1" ht="15" customHeight="1" x14ac:dyDescent="0.15">
      <c r="A335" s="6" t="s">
        <v>1541</v>
      </c>
      <c r="B335" s="7" t="s">
        <v>1542</v>
      </c>
      <c r="C335" s="6" t="s">
        <v>1586</v>
      </c>
      <c r="D335" s="6" t="s">
        <v>1591</v>
      </c>
      <c r="E335" s="40" t="str">
        <f>VLOOKUP(A335,'[8]2月工时记录表'!$A:$H,5,0)</f>
        <v>信息资源管理模块测试</v>
      </c>
      <c r="F335" s="8">
        <v>144</v>
      </c>
      <c r="G335" s="8">
        <f t="shared" si="5"/>
        <v>144</v>
      </c>
      <c r="H335" s="9">
        <v>1</v>
      </c>
      <c r="I335" s="13" t="s">
        <v>1587</v>
      </c>
      <c r="J335" s="25" t="s">
        <v>1557</v>
      </c>
      <c r="K335" s="25"/>
    </row>
    <row r="336" spans="1:11" s="13" customFormat="1" ht="15" customHeight="1" x14ac:dyDescent="0.15">
      <c r="A336" s="6" t="s">
        <v>1543</v>
      </c>
      <c r="B336" s="7" t="s">
        <v>1544</v>
      </c>
      <c r="C336" s="6" t="s">
        <v>1586</v>
      </c>
      <c r="D336" s="6" t="s">
        <v>1591</v>
      </c>
      <c r="E336" s="40" t="str">
        <f>VLOOKUP(A336,'[8]2月工时记录表'!$A:$H,5,0)</f>
        <v>信息资源管理模块开发</v>
      </c>
      <c r="F336" s="8">
        <v>144</v>
      </c>
      <c r="G336" s="8">
        <f t="shared" si="5"/>
        <v>144</v>
      </c>
      <c r="H336" s="9">
        <v>1</v>
      </c>
      <c r="I336" s="13" t="s">
        <v>1587</v>
      </c>
      <c r="J336" s="25" t="s">
        <v>1556</v>
      </c>
      <c r="K336" s="25"/>
    </row>
    <row r="337" spans="1:11" s="13" customFormat="1" ht="15" customHeight="1" x14ac:dyDescent="0.15">
      <c r="A337" s="6" t="s">
        <v>1545</v>
      </c>
      <c r="B337" s="7" t="s">
        <v>1546</v>
      </c>
      <c r="C337" s="6" t="s">
        <v>1586</v>
      </c>
      <c r="D337" s="6" t="s">
        <v>1592</v>
      </c>
      <c r="E337" s="44" t="s">
        <v>3023</v>
      </c>
      <c r="F337" s="8">
        <v>144</v>
      </c>
      <c r="G337" s="8">
        <f t="shared" si="5"/>
        <v>43.2</v>
      </c>
      <c r="H337" s="9">
        <v>0.3</v>
      </c>
      <c r="I337" s="13" t="s">
        <v>1587</v>
      </c>
      <c r="J337" s="25" t="s">
        <v>1446</v>
      </c>
      <c r="K337" s="25"/>
    </row>
    <row r="338" spans="1:11" s="13" customFormat="1" ht="15" customHeight="1" x14ac:dyDescent="0.15">
      <c r="A338" s="6" t="s">
        <v>1562</v>
      </c>
      <c r="B338" s="7" t="s">
        <v>1292</v>
      </c>
      <c r="C338" s="6" t="s">
        <v>1586</v>
      </c>
      <c r="D338" s="6" t="s">
        <v>1593</v>
      </c>
      <c r="E338" s="40" t="s">
        <v>1977</v>
      </c>
      <c r="F338" s="8">
        <v>144</v>
      </c>
      <c r="G338" s="8">
        <f t="shared" si="5"/>
        <v>144</v>
      </c>
      <c r="H338" s="9">
        <v>1</v>
      </c>
      <c r="I338" s="13" t="s">
        <v>1587</v>
      </c>
      <c r="J338" s="25" t="s">
        <v>1446</v>
      </c>
      <c r="K338" s="25"/>
    </row>
    <row r="339" spans="1:11" s="13" customFormat="1" ht="15" customHeight="1" x14ac:dyDescent="0.15">
      <c r="A339" s="6" t="s">
        <v>1547</v>
      </c>
      <c r="B339" s="7" t="s">
        <v>1548</v>
      </c>
      <c r="C339" s="6" t="s">
        <v>1586</v>
      </c>
      <c r="D339" s="6" t="s">
        <v>1594</v>
      </c>
      <c r="E339" s="44" t="s">
        <v>3023</v>
      </c>
      <c r="F339" s="8">
        <v>136</v>
      </c>
      <c r="G339" s="8">
        <f t="shared" si="5"/>
        <v>68</v>
      </c>
      <c r="H339" s="9">
        <v>0.5</v>
      </c>
      <c r="I339" s="13" t="s">
        <v>1587</v>
      </c>
      <c r="J339" s="25" t="s">
        <v>1446</v>
      </c>
      <c r="K339" s="25"/>
    </row>
    <row r="340" spans="1:11" s="13" customFormat="1" ht="15" customHeight="1" x14ac:dyDescent="0.15">
      <c r="A340" s="6" t="s">
        <v>1564</v>
      </c>
      <c r="B340" s="7" t="s">
        <v>1565</v>
      </c>
      <c r="C340" s="6" t="s">
        <v>1586</v>
      </c>
      <c r="D340" s="6" t="s">
        <v>1594</v>
      </c>
      <c r="E340" s="40" t="s">
        <v>3024</v>
      </c>
      <c r="F340" s="8">
        <v>48</v>
      </c>
      <c r="G340" s="8">
        <f t="shared" si="5"/>
        <v>48</v>
      </c>
      <c r="H340" s="9">
        <v>1</v>
      </c>
      <c r="I340" s="13" t="s">
        <v>1587</v>
      </c>
      <c r="J340" s="25" t="s">
        <v>1556</v>
      </c>
      <c r="K340" s="25"/>
    </row>
  </sheetData>
  <autoFilter ref="A2:K340"/>
  <mergeCells count="1">
    <mergeCell ref="B1:H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5"/>
  <sheetViews>
    <sheetView workbookViewId="0">
      <selection activeCell="K6" sqref="K6:K496"/>
    </sheetView>
  </sheetViews>
  <sheetFormatPr defaultRowHeight="13.5" x14ac:dyDescent="0.15"/>
  <cols>
    <col min="1" max="1" width="9" style="1"/>
    <col min="2" max="2" width="8" style="1" customWidth="1"/>
    <col min="3" max="3" width="8.625" style="1" hidden="1" customWidth="1"/>
    <col min="4" max="4" width="19.5" style="1" customWidth="1"/>
    <col min="5" max="5" width="40.25" style="48" bestFit="1" customWidth="1"/>
    <col min="6" max="6" width="10.25" style="10" hidden="1" customWidth="1"/>
    <col min="7" max="7" width="8.5" style="10" hidden="1" customWidth="1"/>
    <col min="8" max="8" width="12.25" style="11" hidden="1" customWidth="1"/>
    <col min="9" max="9" width="27.625" hidden="1" customWidth="1"/>
    <col min="10" max="10" width="13.125" bestFit="1" customWidth="1"/>
    <col min="11" max="11" width="13" bestFit="1" customWidth="1"/>
  </cols>
  <sheetData>
    <row r="1" spans="1:11" ht="14.25" x14ac:dyDescent="0.15">
      <c r="B1" s="49" t="s">
        <v>561</v>
      </c>
      <c r="C1" s="50"/>
      <c r="D1" s="50"/>
      <c r="E1" s="50"/>
      <c r="F1" s="50"/>
      <c r="G1" s="50"/>
      <c r="H1" s="50"/>
    </row>
    <row r="2" spans="1:11" ht="24" x14ac:dyDescent="0.15">
      <c r="A2" s="2" t="s">
        <v>1</v>
      </c>
      <c r="B2" s="3" t="s">
        <v>2</v>
      </c>
      <c r="C2" s="4" t="s">
        <v>562</v>
      </c>
      <c r="D2" s="4" t="s">
        <v>563</v>
      </c>
      <c r="E2" s="4" t="s">
        <v>564</v>
      </c>
      <c r="F2" s="4" t="s">
        <v>565</v>
      </c>
      <c r="G2" s="4" t="s">
        <v>566</v>
      </c>
      <c r="H2" s="5" t="s">
        <v>567</v>
      </c>
      <c r="I2" s="15" t="s">
        <v>1259</v>
      </c>
      <c r="J2" s="23" t="s">
        <v>1445</v>
      </c>
      <c r="K2" s="24" t="s">
        <v>1523</v>
      </c>
    </row>
    <row r="3" spans="1:11" ht="15" customHeight="1" x14ac:dyDescent="0.15">
      <c r="A3" s="6" t="s">
        <v>35</v>
      </c>
      <c r="B3" s="7" t="s">
        <v>36</v>
      </c>
      <c r="C3" s="6" t="s">
        <v>568</v>
      </c>
      <c r="D3" s="6" t="s">
        <v>11</v>
      </c>
      <c r="E3" s="40" t="s">
        <v>3152</v>
      </c>
      <c r="F3" s="8">
        <f>VLOOKUP(A3,'[1]3月'!$A:$L,12,0)</f>
        <v>184</v>
      </c>
      <c r="G3" s="8">
        <f>ROUND(F3*H3,2)</f>
        <v>55.2</v>
      </c>
      <c r="H3" s="9">
        <v>0.3</v>
      </c>
      <c r="I3" s="13" t="s">
        <v>1367</v>
      </c>
      <c r="J3" s="25" t="str">
        <f>VLOOKUP(A3,'[2]武汉佰钧成（项目名称变更后)发税审底稿第二版'!$B:$T,19,0)</f>
        <v>项目经理</v>
      </c>
      <c r="K3" s="25"/>
    </row>
    <row r="4" spans="1:11" ht="15" customHeight="1" x14ac:dyDescent="0.15">
      <c r="A4" s="6" t="s">
        <v>71</v>
      </c>
      <c r="B4" s="7" t="s">
        <v>418</v>
      </c>
      <c r="C4" s="6" t="s">
        <v>568</v>
      </c>
      <c r="D4" s="6" t="s">
        <v>11</v>
      </c>
      <c r="E4" s="40" t="s">
        <v>3153</v>
      </c>
      <c r="F4" s="8">
        <f>VLOOKUP(A4,'[1]3月'!$A:$L,12,0)</f>
        <v>184</v>
      </c>
      <c r="G4" s="8">
        <f t="shared" ref="G4:G67" si="0">ROUND(F4*H4,2)</f>
        <v>36.799999999999997</v>
      </c>
      <c r="H4" s="9">
        <v>0.2</v>
      </c>
      <c r="I4" s="13" t="s">
        <v>1367</v>
      </c>
      <c r="J4" s="25" t="str">
        <f>VLOOKUP(A4,'[2]武汉佰钧成（项目名称变更后)发税审底稿第二版'!$B:$T,19,0)</f>
        <v>项目副经理</v>
      </c>
      <c r="K4" s="25"/>
    </row>
    <row r="5" spans="1:11" ht="15" customHeight="1" x14ac:dyDescent="0.15">
      <c r="A5" s="6" t="s">
        <v>14</v>
      </c>
      <c r="B5" s="7" t="s">
        <v>15</v>
      </c>
      <c r="C5" s="6" t="s">
        <v>417</v>
      </c>
      <c r="D5" s="6" t="s">
        <v>11</v>
      </c>
      <c r="E5" s="40" t="s">
        <v>3154</v>
      </c>
      <c r="F5" s="8">
        <f>VLOOKUP(A5,'[1]3月'!$A:$L,12,0)</f>
        <v>184</v>
      </c>
      <c r="G5" s="8">
        <f t="shared" si="0"/>
        <v>55.2</v>
      </c>
      <c r="H5" s="9">
        <v>0.3</v>
      </c>
      <c r="I5" s="13" t="s">
        <v>1367</v>
      </c>
      <c r="J5" s="25" t="str">
        <f>VLOOKUP(A5,'[2]武汉佰钧成（项目名称变更后)发税审底稿第二版'!$B:$T,19,0)</f>
        <v>技术经理</v>
      </c>
      <c r="K5" s="25"/>
    </row>
    <row r="6" spans="1:11" ht="15" customHeight="1" x14ac:dyDescent="0.15">
      <c r="A6" s="6" t="s">
        <v>8</v>
      </c>
      <c r="B6" s="7" t="s">
        <v>9</v>
      </c>
      <c r="C6" s="6" t="s">
        <v>417</v>
      </c>
      <c r="D6" s="6" t="s">
        <v>11</v>
      </c>
      <c r="E6" s="6" t="s">
        <v>3155</v>
      </c>
      <c r="F6" s="8">
        <f>VLOOKUP(A6,'[1]3月'!$A:$L,12,0)</f>
        <v>184</v>
      </c>
      <c r="G6" s="8">
        <f t="shared" si="0"/>
        <v>184</v>
      </c>
      <c r="H6" s="9">
        <v>1</v>
      </c>
      <c r="I6" s="13" t="s">
        <v>1367</v>
      </c>
      <c r="J6" s="25" t="str">
        <f>VLOOKUP(A6,'[2]武汉佰钧成（项目名称变更后)发税审底稿第二版'!$B:$T,19,0)</f>
        <v>测试工作</v>
      </c>
      <c r="K6" s="25"/>
    </row>
    <row r="7" spans="1:11" ht="15" customHeight="1" x14ac:dyDescent="0.15">
      <c r="A7" s="6" t="s">
        <v>53</v>
      </c>
      <c r="B7" s="7" t="s">
        <v>54</v>
      </c>
      <c r="C7" s="6" t="s">
        <v>417</v>
      </c>
      <c r="D7" s="6" t="s">
        <v>11</v>
      </c>
      <c r="E7" s="40" t="s">
        <v>3156</v>
      </c>
      <c r="F7" s="8">
        <f>VLOOKUP(A7,'[1]3月'!$A:$L,12,0)</f>
        <v>184</v>
      </c>
      <c r="G7" s="8">
        <f t="shared" si="0"/>
        <v>92</v>
      </c>
      <c r="H7" s="9">
        <v>0.5</v>
      </c>
      <c r="I7" s="13" t="s">
        <v>1367</v>
      </c>
      <c r="J7" s="25" t="str">
        <f>VLOOKUP(A7,'[2]武汉佰钧成（项目名称变更后)发税审底稿第二版'!$B:$T,19,0)</f>
        <v>后勤管理</v>
      </c>
      <c r="K7" s="25"/>
    </row>
    <row r="8" spans="1:11" ht="15" customHeight="1" x14ac:dyDescent="0.15">
      <c r="A8" s="6" t="s">
        <v>57</v>
      </c>
      <c r="B8" s="7" t="s">
        <v>58</v>
      </c>
      <c r="C8" s="6" t="s">
        <v>417</v>
      </c>
      <c r="D8" s="6" t="s">
        <v>11</v>
      </c>
      <c r="E8" s="40" t="s">
        <v>3157</v>
      </c>
      <c r="F8" s="8">
        <f>VLOOKUP(A8,'[1]3月'!$A:$L,12,0)</f>
        <v>184</v>
      </c>
      <c r="G8" s="8">
        <f t="shared" si="0"/>
        <v>92</v>
      </c>
      <c r="H8" s="9">
        <v>0.5</v>
      </c>
      <c r="I8" s="13" t="s">
        <v>1367</v>
      </c>
      <c r="J8" s="25" t="str">
        <f>VLOOKUP(A8,'[2]武汉佰钧成（项目名称变更后)发税审底稿第二版'!$B:$T,19,0)</f>
        <v>技术开发</v>
      </c>
      <c r="K8" s="25"/>
    </row>
    <row r="9" spans="1:11" ht="15" customHeight="1" x14ac:dyDescent="0.15">
      <c r="A9" s="6" t="s">
        <v>29</v>
      </c>
      <c r="B9" s="7" t="s">
        <v>30</v>
      </c>
      <c r="C9" s="6" t="s">
        <v>417</v>
      </c>
      <c r="D9" s="6" t="s">
        <v>11</v>
      </c>
      <c r="E9" s="40" t="s">
        <v>3158</v>
      </c>
      <c r="F9" s="8">
        <f>VLOOKUP(A9,'[1]3月'!$A:$L,12,0)</f>
        <v>184</v>
      </c>
      <c r="G9" s="8">
        <f t="shared" si="0"/>
        <v>184</v>
      </c>
      <c r="H9" s="9">
        <v>1</v>
      </c>
      <c r="I9" s="13" t="s">
        <v>1367</v>
      </c>
      <c r="J9" s="25" t="str">
        <f>VLOOKUP(A9,'[2]武汉佰钧成（项目名称变更后)发税审底稿第二版'!$B:$T,19,0)</f>
        <v>测试工作</v>
      </c>
      <c r="K9" s="25"/>
    </row>
    <row r="10" spans="1:11" ht="15" customHeight="1" x14ac:dyDescent="0.15">
      <c r="A10" s="6" t="s">
        <v>63</v>
      </c>
      <c r="B10" s="7" t="s">
        <v>64</v>
      </c>
      <c r="C10" s="6" t="s">
        <v>417</v>
      </c>
      <c r="D10" s="6" t="s">
        <v>11</v>
      </c>
      <c r="E10" s="40" t="s">
        <v>3159</v>
      </c>
      <c r="F10" s="8">
        <f>VLOOKUP(A10,'[1]3月'!$A:$L,12,0)</f>
        <v>184</v>
      </c>
      <c r="G10" s="8">
        <f t="shared" si="0"/>
        <v>184</v>
      </c>
      <c r="H10" s="9">
        <v>1</v>
      </c>
      <c r="I10" s="13" t="s">
        <v>1367</v>
      </c>
      <c r="J10" s="25" t="str">
        <f>VLOOKUP(A10,'[2]武汉佰钧成（项目名称变更后)发税审底稿第二版'!$B:$T,19,0)</f>
        <v>测试工作</v>
      </c>
      <c r="K10" s="25"/>
    </row>
    <row r="11" spans="1:11" ht="15" customHeight="1" x14ac:dyDescent="0.15">
      <c r="A11" s="6" t="s">
        <v>569</v>
      </c>
      <c r="B11" s="7" t="s">
        <v>570</v>
      </c>
      <c r="C11" s="6" t="s">
        <v>417</v>
      </c>
      <c r="D11" s="6" t="s">
        <v>11</v>
      </c>
      <c r="E11" s="40" t="s">
        <v>3158</v>
      </c>
      <c r="F11" s="8">
        <f>VLOOKUP(A11,'[1]3月'!$A:$L,12,0)</f>
        <v>64</v>
      </c>
      <c r="G11" s="8">
        <f t="shared" si="0"/>
        <v>32</v>
      </c>
      <c r="H11" s="9">
        <v>0.5</v>
      </c>
      <c r="I11" s="13" t="s">
        <v>1367</v>
      </c>
      <c r="J11" s="25" t="str">
        <f>VLOOKUP(A11,'[2]武汉佰钧成（项目名称变更后)发税审底稿第二版'!$B:$T,19,0)</f>
        <v>测试工作</v>
      </c>
      <c r="K11" s="25"/>
    </row>
    <row r="12" spans="1:11" ht="15" customHeight="1" x14ac:dyDescent="0.15">
      <c r="A12" s="6" t="s">
        <v>17</v>
      </c>
      <c r="B12" s="7" t="s">
        <v>18</v>
      </c>
      <c r="C12" s="6" t="s">
        <v>417</v>
      </c>
      <c r="D12" s="6" t="s">
        <v>11</v>
      </c>
      <c r="E12" s="40" t="s">
        <v>3160</v>
      </c>
      <c r="F12" s="8">
        <f>VLOOKUP(A12,'[1]3月'!$A:$L,12,0)</f>
        <v>152</v>
      </c>
      <c r="G12" s="8">
        <f t="shared" si="0"/>
        <v>76</v>
      </c>
      <c r="H12" s="9">
        <v>0.5</v>
      </c>
      <c r="I12" s="13" t="s">
        <v>1367</v>
      </c>
      <c r="J12" s="25" t="str">
        <f>VLOOKUP(A12,'[2]武汉佰钧成（项目名称变更后)发税审底稿第二版'!$B:$T,19,0)</f>
        <v>技术开发</v>
      </c>
      <c r="K12" s="25"/>
    </row>
    <row r="13" spans="1:11" ht="15" customHeight="1" x14ac:dyDescent="0.15">
      <c r="A13" s="6" t="s">
        <v>571</v>
      </c>
      <c r="B13" s="7" t="s">
        <v>572</v>
      </c>
      <c r="C13" s="6" t="s">
        <v>417</v>
      </c>
      <c r="D13" s="6" t="s">
        <v>11</v>
      </c>
      <c r="E13" s="40" t="s">
        <v>3159</v>
      </c>
      <c r="F13" s="8">
        <f>VLOOKUP(A13,'[1]3月'!$A:$L,12,0)</f>
        <v>112</v>
      </c>
      <c r="G13" s="8">
        <f t="shared" si="0"/>
        <v>56</v>
      </c>
      <c r="H13" s="9">
        <v>0.5</v>
      </c>
      <c r="I13" s="13" t="s">
        <v>1367</v>
      </c>
      <c r="J13" s="25" t="str">
        <f>VLOOKUP(A13,'[2]武汉佰钧成（项目名称变更后)发税审底稿第二版'!$B:$T,19,0)</f>
        <v>技术开发</v>
      </c>
      <c r="K13" s="25"/>
    </row>
    <row r="14" spans="1:11" ht="15" customHeight="1" x14ac:dyDescent="0.15">
      <c r="A14" s="6" t="s">
        <v>51</v>
      </c>
      <c r="B14" s="7" t="s">
        <v>52</v>
      </c>
      <c r="C14" s="6" t="s">
        <v>417</v>
      </c>
      <c r="D14" s="6" t="s">
        <v>11</v>
      </c>
      <c r="E14" s="40" t="s">
        <v>3158</v>
      </c>
      <c r="F14" s="8">
        <f>VLOOKUP(A14,'[1]3月'!$A:$L,12,0)</f>
        <v>184</v>
      </c>
      <c r="G14" s="8">
        <f t="shared" si="0"/>
        <v>92</v>
      </c>
      <c r="H14" s="9">
        <v>0.5</v>
      </c>
      <c r="I14" s="13" t="s">
        <v>1367</v>
      </c>
      <c r="J14" s="25" t="str">
        <f>VLOOKUP(A14,'[2]武汉佰钧成（项目名称变更后)发税审底稿第二版'!$B:$T,19,0)</f>
        <v>测试工作</v>
      </c>
      <c r="K14" s="25"/>
    </row>
    <row r="15" spans="1:11" ht="15" customHeight="1" x14ac:dyDescent="0.15">
      <c r="A15" s="6" t="s">
        <v>419</v>
      </c>
      <c r="B15" s="7" t="s">
        <v>420</v>
      </c>
      <c r="C15" s="6" t="s">
        <v>417</v>
      </c>
      <c r="D15" s="6" t="s">
        <v>11</v>
      </c>
      <c r="E15" s="40" t="s">
        <v>3159</v>
      </c>
      <c r="F15" s="8">
        <f>VLOOKUP(A15,'[1]3月'!$A:$L,12,0)</f>
        <v>184</v>
      </c>
      <c r="G15" s="8">
        <f t="shared" si="0"/>
        <v>92</v>
      </c>
      <c r="H15" s="9">
        <v>0.5</v>
      </c>
      <c r="I15" s="13" t="s">
        <v>1367</v>
      </c>
      <c r="J15" s="25" t="str">
        <f>VLOOKUP(A15,'[2]武汉佰钧成（项目名称变更后)发税审底稿第二版'!$B:$T,19,0)</f>
        <v>技术开发</v>
      </c>
      <c r="K15" s="25"/>
    </row>
    <row r="16" spans="1:11" ht="15" customHeight="1" x14ac:dyDescent="0.15">
      <c r="A16" s="6" t="s">
        <v>31</v>
      </c>
      <c r="B16" s="7" t="s">
        <v>32</v>
      </c>
      <c r="C16" s="6" t="s">
        <v>417</v>
      </c>
      <c r="D16" s="6" t="s">
        <v>11</v>
      </c>
      <c r="E16" s="40" t="s">
        <v>3161</v>
      </c>
      <c r="F16" s="8">
        <f>VLOOKUP(A16,'[1]3月'!$A:$L,12,0)</f>
        <v>184</v>
      </c>
      <c r="G16" s="8">
        <f t="shared" si="0"/>
        <v>184</v>
      </c>
      <c r="H16" s="9">
        <v>1</v>
      </c>
      <c r="I16" s="13" t="s">
        <v>1367</v>
      </c>
      <c r="J16" s="25" t="str">
        <f>VLOOKUP(A16,'[2]武汉佰钧成（项目名称变更后)发税审底稿第二版'!$B:$T,19,0)</f>
        <v>技术开发</v>
      </c>
      <c r="K16" s="25"/>
    </row>
    <row r="17" spans="1:11" ht="15" customHeight="1" x14ac:dyDescent="0.15">
      <c r="A17" s="6" t="s">
        <v>21</v>
      </c>
      <c r="B17" s="7" t="s">
        <v>22</v>
      </c>
      <c r="C17" s="6" t="s">
        <v>417</v>
      </c>
      <c r="D17" s="6" t="s">
        <v>11</v>
      </c>
      <c r="E17" s="40" t="s">
        <v>3161</v>
      </c>
      <c r="F17" s="8">
        <f>VLOOKUP(A17,'[1]3月'!$A:$L,12,0)</f>
        <v>184</v>
      </c>
      <c r="G17" s="8">
        <f t="shared" si="0"/>
        <v>92</v>
      </c>
      <c r="H17" s="9">
        <v>0.5</v>
      </c>
      <c r="I17" s="13" t="s">
        <v>1367</v>
      </c>
      <c r="J17" s="25" t="str">
        <f>VLOOKUP(A17,'[2]武汉佰钧成（项目名称变更后)发税审底稿第二版'!$B:$T,19,0)</f>
        <v>技术开发</v>
      </c>
      <c r="K17" s="25"/>
    </row>
    <row r="18" spans="1:11" ht="15" customHeight="1" x14ac:dyDescent="0.15">
      <c r="A18" s="6" t="s">
        <v>573</v>
      </c>
      <c r="B18" s="7" t="s">
        <v>574</v>
      </c>
      <c r="C18" s="6" t="s">
        <v>417</v>
      </c>
      <c r="D18" s="6" t="s">
        <v>11</v>
      </c>
      <c r="E18" s="40" t="s">
        <v>3162</v>
      </c>
      <c r="F18" s="8">
        <f>VLOOKUP(A18,'[1]3月'!$A:$L,12,0)</f>
        <v>16</v>
      </c>
      <c r="G18" s="8">
        <f t="shared" si="0"/>
        <v>16</v>
      </c>
      <c r="H18" s="9">
        <v>1</v>
      </c>
      <c r="I18" s="13" t="s">
        <v>1367</v>
      </c>
      <c r="J18" s="25" t="str">
        <f>VLOOKUP(A18,'[2]武汉佰钧成（项目名称变更后)发税审底稿第二版'!$B:$T,19,0)</f>
        <v>技术开发</v>
      </c>
      <c r="K18" s="25"/>
    </row>
    <row r="19" spans="1:11" ht="15" customHeight="1" x14ac:dyDescent="0.15">
      <c r="A19" s="6" t="s">
        <v>37</v>
      </c>
      <c r="B19" s="7" t="s">
        <v>38</v>
      </c>
      <c r="C19" s="6" t="s">
        <v>417</v>
      </c>
      <c r="D19" s="6" t="s">
        <v>11</v>
      </c>
      <c r="E19" s="40" t="s">
        <v>3162</v>
      </c>
      <c r="F19" s="8">
        <f>VLOOKUP(A19,'[1]3月'!$A:$L,12,0)</f>
        <v>184</v>
      </c>
      <c r="G19" s="8">
        <f t="shared" si="0"/>
        <v>92</v>
      </c>
      <c r="H19" s="9">
        <v>0.5</v>
      </c>
      <c r="I19" s="13" t="s">
        <v>1367</v>
      </c>
      <c r="J19" s="25" t="str">
        <f>VLOOKUP(A19,'[2]武汉佰钧成（项目名称变更后)发税审底稿第二版'!$B:$T,19,0)</f>
        <v>技术开发</v>
      </c>
      <c r="K19" s="25"/>
    </row>
    <row r="20" spans="1:11" ht="15" customHeight="1" x14ac:dyDescent="0.15">
      <c r="A20" s="6" t="s">
        <v>69</v>
      </c>
      <c r="B20" s="7" t="s">
        <v>70</v>
      </c>
      <c r="C20" s="6" t="s">
        <v>417</v>
      </c>
      <c r="D20" s="6" t="s">
        <v>11</v>
      </c>
      <c r="E20" s="40" t="s">
        <v>3163</v>
      </c>
      <c r="F20" s="8">
        <f>VLOOKUP(A20,'[1]3月'!$A:$L,12,0)</f>
        <v>184</v>
      </c>
      <c r="G20" s="8">
        <f t="shared" si="0"/>
        <v>184</v>
      </c>
      <c r="H20" s="9">
        <v>1</v>
      </c>
      <c r="I20" s="13" t="s">
        <v>1367</v>
      </c>
      <c r="J20" s="25" t="str">
        <f>VLOOKUP(A20,'[2]武汉佰钧成（项目名称变更后)发税审底稿第二版'!$B:$T,19,0)</f>
        <v>技术开发</v>
      </c>
      <c r="K20" s="25"/>
    </row>
    <row r="21" spans="1:11" ht="15" customHeight="1" x14ac:dyDescent="0.15">
      <c r="A21" s="6" t="s">
        <v>421</v>
      </c>
      <c r="B21" s="7" t="s">
        <v>422</v>
      </c>
      <c r="C21" s="6" t="s">
        <v>417</v>
      </c>
      <c r="D21" s="6" t="s">
        <v>11</v>
      </c>
      <c r="E21" s="40" t="s">
        <v>3157</v>
      </c>
      <c r="F21" s="8">
        <f>VLOOKUP(A21,'[1]3月'!$A:$L,12,0)</f>
        <v>184</v>
      </c>
      <c r="G21" s="8">
        <f t="shared" si="0"/>
        <v>92</v>
      </c>
      <c r="H21" s="9">
        <v>0.5</v>
      </c>
      <c r="I21" s="13" t="s">
        <v>1367</v>
      </c>
      <c r="J21" s="25" t="str">
        <f>VLOOKUP(A21,'[2]武汉佰钧成（项目名称变更后)发税审底稿第二版'!$B:$T,19,0)</f>
        <v>技术开发</v>
      </c>
      <c r="K21" s="25"/>
    </row>
    <row r="22" spans="1:11" ht="15" customHeight="1" x14ac:dyDescent="0.15">
      <c r="A22" s="6" t="s">
        <v>575</v>
      </c>
      <c r="B22" s="7" t="s">
        <v>576</v>
      </c>
      <c r="C22" s="6" t="s">
        <v>417</v>
      </c>
      <c r="D22" s="6" t="s">
        <v>11</v>
      </c>
      <c r="E22" s="40" t="s">
        <v>3157</v>
      </c>
      <c r="F22" s="8">
        <f>VLOOKUP(A22,'[1]3月'!$A:$L,12,0)</f>
        <v>16</v>
      </c>
      <c r="G22" s="8">
        <f t="shared" si="0"/>
        <v>8</v>
      </c>
      <c r="H22" s="9">
        <v>0.5</v>
      </c>
      <c r="I22" s="13" t="s">
        <v>1367</v>
      </c>
      <c r="J22" s="25" t="str">
        <f>VLOOKUP(A22,'[2]武汉佰钧成（项目名称变更后)发税审底稿第二版'!$B:$T,19,0)</f>
        <v>技术开发</v>
      </c>
      <c r="K22" s="25"/>
    </row>
    <row r="23" spans="1:11" ht="15" customHeight="1" x14ac:dyDescent="0.15">
      <c r="A23" s="6" t="s">
        <v>59</v>
      </c>
      <c r="B23" s="7" t="s">
        <v>60</v>
      </c>
      <c r="C23" s="6" t="s">
        <v>417</v>
      </c>
      <c r="D23" s="6" t="s">
        <v>11</v>
      </c>
      <c r="E23" s="40" t="s">
        <v>3157</v>
      </c>
      <c r="F23" s="8">
        <f>VLOOKUP(A23,'[1]3月'!$A:$L,12,0)</f>
        <v>184</v>
      </c>
      <c r="G23" s="8">
        <f t="shared" si="0"/>
        <v>92</v>
      </c>
      <c r="H23" s="9">
        <v>0.5</v>
      </c>
      <c r="I23" s="13" t="s">
        <v>1367</v>
      </c>
      <c r="J23" s="25" t="str">
        <f>VLOOKUP(A23,'[2]武汉佰钧成（项目名称变更后)发税审底稿第二版'!$B:$T,19,0)</f>
        <v>技术开发</v>
      </c>
      <c r="K23" s="25"/>
    </row>
    <row r="24" spans="1:11" ht="15" customHeight="1" x14ac:dyDescent="0.15">
      <c r="A24" s="6" t="s">
        <v>577</v>
      </c>
      <c r="B24" s="7" t="s">
        <v>578</v>
      </c>
      <c r="C24" s="6" t="s">
        <v>417</v>
      </c>
      <c r="D24" s="6" t="s">
        <v>11</v>
      </c>
      <c r="E24" s="40" t="s">
        <v>3164</v>
      </c>
      <c r="F24" s="8">
        <f>VLOOKUP(A24,'[1]3月'!$A:$L,12,0)</f>
        <v>8</v>
      </c>
      <c r="G24" s="8">
        <f t="shared" si="0"/>
        <v>4</v>
      </c>
      <c r="H24" s="9">
        <v>0.5</v>
      </c>
      <c r="I24" s="13" t="s">
        <v>1367</v>
      </c>
      <c r="J24" s="25" t="str">
        <f>VLOOKUP(A24,'[2]武汉佰钧成（项目名称变更后)发税审底稿第二版'!$B:$T,19,0)</f>
        <v>配置管理</v>
      </c>
      <c r="K24" s="25"/>
    </row>
    <row r="25" spans="1:11" ht="15" customHeight="1" x14ac:dyDescent="0.15">
      <c r="A25" s="6" t="s">
        <v>423</v>
      </c>
      <c r="B25" s="7" t="s">
        <v>424</v>
      </c>
      <c r="C25" s="6" t="s">
        <v>417</v>
      </c>
      <c r="D25" s="6" t="s">
        <v>11</v>
      </c>
      <c r="E25" s="40" t="s">
        <v>3165</v>
      </c>
      <c r="F25" s="8">
        <f>VLOOKUP(A25,'[1]3月'!$A:$L,12,0)</f>
        <v>184</v>
      </c>
      <c r="G25" s="8">
        <f t="shared" si="0"/>
        <v>92</v>
      </c>
      <c r="H25" s="9">
        <v>0.5</v>
      </c>
      <c r="I25" s="13" t="s">
        <v>1367</v>
      </c>
      <c r="J25" s="25" t="str">
        <f>VLOOKUP(A25,'[2]武汉佰钧成（项目名称变更后)发税审底稿第二版'!$B:$T,19,0)</f>
        <v>测试工作</v>
      </c>
      <c r="K25" s="25"/>
    </row>
    <row r="26" spans="1:11" ht="15" customHeight="1" x14ac:dyDescent="0.15">
      <c r="A26" s="6" t="s">
        <v>579</v>
      </c>
      <c r="B26" s="7" t="s">
        <v>580</v>
      </c>
      <c r="C26" s="6" t="s">
        <v>417</v>
      </c>
      <c r="D26" s="6" t="s">
        <v>11</v>
      </c>
      <c r="E26" s="40" t="s">
        <v>3165</v>
      </c>
      <c r="F26" s="8">
        <f>VLOOKUP(A26,'[1]3月'!$A:$L,12,0)</f>
        <v>8</v>
      </c>
      <c r="G26" s="8">
        <f t="shared" si="0"/>
        <v>4</v>
      </c>
      <c r="H26" s="9">
        <v>0.5</v>
      </c>
      <c r="I26" s="13" t="s">
        <v>1367</v>
      </c>
      <c r="J26" s="25" t="str">
        <f>VLOOKUP(A26,'[2]武汉佰钧成（项目名称变更后)发税审底稿第二版'!$B:$T,19,0)</f>
        <v>测试工作</v>
      </c>
      <c r="K26" s="25"/>
    </row>
    <row r="27" spans="1:11" ht="15" customHeight="1" x14ac:dyDescent="0.15">
      <c r="A27" s="6" t="s">
        <v>55</v>
      </c>
      <c r="B27" s="7" t="s">
        <v>56</v>
      </c>
      <c r="C27" s="6" t="s">
        <v>417</v>
      </c>
      <c r="D27" s="6" t="s">
        <v>11</v>
      </c>
      <c r="E27" s="40" t="s">
        <v>3163</v>
      </c>
      <c r="F27" s="8">
        <f>VLOOKUP(A27,'[1]3月'!$A:$L,12,0)</f>
        <v>184</v>
      </c>
      <c r="G27" s="8">
        <f t="shared" si="0"/>
        <v>92</v>
      </c>
      <c r="H27" s="9">
        <v>0.5</v>
      </c>
      <c r="I27" s="13" t="s">
        <v>1367</v>
      </c>
      <c r="J27" s="25" t="str">
        <f>VLOOKUP(A27,'[2]武汉佰钧成（项目名称变更后)发税审底稿第二版'!$B:$T,19,0)</f>
        <v>技术开发</v>
      </c>
      <c r="K27" s="25"/>
    </row>
    <row r="28" spans="1:11" ht="15" customHeight="1" x14ac:dyDescent="0.15">
      <c r="A28" s="6" t="s">
        <v>425</v>
      </c>
      <c r="B28" s="7" t="s">
        <v>426</v>
      </c>
      <c r="C28" s="6" t="s">
        <v>417</v>
      </c>
      <c r="D28" s="6" t="s">
        <v>11</v>
      </c>
      <c r="E28" s="40" t="s">
        <v>3158</v>
      </c>
      <c r="F28" s="8">
        <f>VLOOKUP(A28,'[1]3月'!$A:$L,12,0)</f>
        <v>184</v>
      </c>
      <c r="G28" s="8">
        <f t="shared" si="0"/>
        <v>55.2</v>
      </c>
      <c r="H28" s="9">
        <v>0.3</v>
      </c>
      <c r="I28" s="13" t="s">
        <v>1367</v>
      </c>
      <c r="J28" s="25" t="str">
        <f>VLOOKUP(A28,'[2]武汉佰钧成（项目名称变更后)发税审底稿第二版'!$B:$T,19,0)</f>
        <v>测试工作</v>
      </c>
      <c r="K28" s="25"/>
    </row>
    <row r="29" spans="1:11" ht="15" customHeight="1" x14ac:dyDescent="0.15">
      <c r="A29" s="6" t="s">
        <v>581</v>
      </c>
      <c r="B29" s="7" t="s">
        <v>582</v>
      </c>
      <c r="C29" s="6" t="s">
        <v>417</v>
      </c>
      <c r="D29" s="6" t="s">
        <v>11</v>
      </c>
      <c r="E29" s="40" t="s">
        <v>3163</v>
      </c>
      <c r="F29" s="8">
        <f>VLOOKUP(A29,'[1]3月'!$A:$L,12,0)</f>
        <v>184</v>
      </c>
      <c r="G29" s="8">
        <f t="shared" si="0"/>
        <v>92</v>
      </c>
      <c r="H29" s="9">
        <v>0.5</v>
      </c>
      <c r="I29" s="13" t="s">
        <v>1367</v>
      </c>
      <c r="J29" s="25" t="str">
        <f>VLOOKUP(A29,'[2]武汉佰钧成（项目名称变更后)发税审底稿第二版'!$B:$T,19,0)</f>
        <v>技术开发</v>
      </c>
      <c r="K29" s="25"/>
    </row>
    <row r="30" spans="1:11" ht="15" customHeight="1" x14ac:dyDescent="0.15">
      <c r="A30" s="6" t="s">
        <v>583</v>
      </c>
      <c r="B30" s="7" t="s">
        <v>584</v>
      </c>
      <c r="C30" s="6" t="s">
        <v>417</v>
      </c>
      <c r="D30" s="6" t="s">
        <v>11</v>
      </c>
      <c r="E30" s="40" t="s">
        <v>3163</v>
      </c>
      <c r="F30" s="8">
        <f>VLOOKUP(A30,'[1]3月'!$A:$L,12,0)</f>
        <v>88</v>
      </c>
      <c r="G30" s="8">
        <f t="shared" si="0"/>
        <v>44</v>
      </c>
      <c r="H30" s="9">
        <v>0.5</v>
      </c>
      <c r="I30" s="13" t="s">
        <v>1367</v>
      </c>
      <c r="J30" s="25" t="str">
        <f>VLOOKUP(A30,'[2]武汉佰钧成（项目名称变更后)发税审底稿第二版'!$B:$T,19,0)</f>
        <v>技术开发</v>
      </c>
      <c r="K30" s="25"/>
    </row>
    <row r="31" spans="1:11" ht="15" customHeight="1" x14ac:dyDescent="0.15">
      <c r="A31" s="6" t="s">
        <v>427</v>
      </c>
      <c r="B31" s="7" t="s">
        <v>428</v>
      </c>
      <c r="C31" s="6" t="s">
        <v>417</v>
      </c>
      <c r="D31" s="6" t="s">
        <v>11</v>
      </c>
      <c r="E31" s="40" t="s">
        <v>3158</v>
      </c>
      <c r="F31" s="8">
        <f>VLOOKUP(A31,'[1]3月'!$A:$L,12,0)</f>
        <v>184</v>
      </c>
      <c r="G31" s="8">
        <f t="shared" si="0"/>
        <v>92</v>
      </c>
      <c r="H31" s="9">
        <v>0.5</v>
      </c>
      <c r="I31" s="13" t="s">
        <v>1367</v>
      </c>
      <c r="J31" s="25" t="str">
        <f>VLOOKUP(A31,'[2]武汉佰钧成（项目名称变更后)发税审底稿第二版'!$B:$T,19,0)</f>
        <v>测试工作</v>
      </c>
      <c r="K31" s="25"/>
    </row>
    <row r="32" spans="1:11" ht="15" customHeight="1" x14ac:dyDescent="0.15">
      <c r="A32" s="6" t="s">
        <v>43</v>
      </c>
      <c r="B32" s="7" t="s">
        <v>44</v>
      </c>
      <c r="C32" s="6" t="s">
        <v>417</v>
      </c>
      <c r="D32" s="6" t="s">
        <v>11</v>
      </c>
      <c r="E32" s="40" t="s">
        <v>3158</v>
      </c>
      <c r="F32" s="8">
        <f>VLOOKUP(A32,'[1]3月'!$A:$L,12,0)</f>
        <v>184</v>
      </c>
      <c r="G32" s="8">
        <f t="shared" si="0"/>
        <v>55.2</v>
      </c>
      <c r="H32" s="9">
        <v>0.3</v>
      </c>
      <c r="I32" s="13" t="s">
        <v>1367</v>
      </c>
      <c r="J32" s="25" t="str">
        <f>VLOOKUP(A32,'[2]武汉佰钧成（项目名称变更后)发税审底稿第二版'!$B:$T,19,0)</f>
        <v>测试工作</v>
      </c>
      <c r="K32" s="25"/>
    </row>
    <row r="33" spans="1:11" ht="15" customHeight="1" x14ac:dyDescent="0.15">
      <c r="A33" s="6" t="s">
        <v>33</v>
      </c>
      <c r="B33" s="7" t="s">
        <v>34</v>
      </c>
      <c r="C33" s="6" t="s">
        <v>417</v>
      </c>
      <c r="D33" s="6" t="s">
        <v>11</v>
      </c>
      <c r="E33" s="40" t="s">
        <v>3166</v>
      </c>
      <c r="F33" s="8">
        <f>VLOOKUP(A33,'[1]3月'!$A:$L,12,0)</f>
        <v>184</v>
      </c>
      <c r="G33" s="8">
        <f t="shared" si="0"/>
        <v>55.2</v>
      </c>
      <c r="H33" s="9">
        <v>0.3</v>
      </c>
      <c r="I33" s="13" t="s">
        <v>1367</v>
      </c>
      <c r="J33" s="25" t="str">
        <f>VLOOKUP(A33,'[2]武汉佰钧成（项目名称变更后)发税审底稿第二版'!$B:$T,19,0)</f>
        <v>技术开发</v>
      </c>
      <c r="K33" s="25"/>
    </row>
    <row r="34" spans="1:11" ht="15" customHeight="1" x14ac:dyDescent="0.15">
      <c r="A34" s="6" t="s">
        <v>39</v>
      </c>
      <c r="B34" s="7" t="s">
        <v>40</v>
      </c>
      <c r="C34" s="6" t="s">
        <v>417</v>
      </c>
      <c r="D34" s="6" t="s">
        <v>11</v>
      </c>
      <c r="E34" s="40" t="s">
        <v>3166</v>
      </c>
      <c r="F34" s="8">
        <f>VLOOKUP(A34,'[1]3月'!$A:$L,12,0)</f>
        <v>184</v>
      </c>
      <c r="G34" s="8">
        <f t="shared" si="0"/>
        <v>55.2</v>
      </c>
      <c r="H34" s="9">
        <v>0.3</v>
      </c>
      <c r="I34" s="13" t="s">
        <v>1367</v>
      </c>
      <c r="J34" s="25" t="str">
        <f>VLOOKUP(A34,'[2]武汉佰钧成（项目名称变更后)发税审底稿第二版'!$B:$T,19,0)</f>
        <v>技术开发</v>
      </c>
      <c r="K34" s="25"/>
    </row>
    <row r="35" spans="1:11" ht="15" customHeight="1" x14ac:dyDescent="0.15">
      <c r="A35" s="6" t="s">
        <v>585</v>
      </c>
      <c r="B35" s="7" t="s">
        <v>586</v>
      </c>
      <c r="C35" s="6" t="s">
        <v>417</v>
      </c>
      <c r="D35" s="6" t="s">
        <v>11</v>
      </c>
      <c r="E35" s="40" t="s">
        <v>3158</v>
      </c>
      <c r="F35" s="8">
        <f>VLOOKUP(A35,'[1]3月'!$A:$L,12,0)</f>
        <v>72</v>
      </c>
      <c r="G35" s="8">
        <f t="shared" si="0"/>
        <v>21.6</v>
      </c>
      <c r="H35" s="9">
        <v>0.3</v>
      </c>
      <c r="I35" s="13" t="s">
        <v>1367</v>
      </c>
      <c r="J35" s="25" t="str">
        <f>VLOOKUP(A35,'[2]武汉佰钧成（项目名称变更后)发税审底稿第二版'!$B:$T,19,0)</f>
        <v>测试工作</v>
      </c>
      <c r="K35" s="25"/>
    </row>
    <row r="36" spans="1:11" ht="15" customHeight="1" x14ac:dyDescent="0.15">
      <c r="A36" s="6" t="s">
        <v>65</v>
      </c>
      <c r="B36" s="7" t="s">
        <v>66</v>
      </c>
      <c r="C36" s="6" t="s">
        <v>417</v>
      </c>
      <c r="D36" s="6" t="s">
        <v>11</v>
      </c>
      <c r="E36" s="40" t="s">
        <v>3166</v>
      </c>
      <c r="F36" s="8">
        <f>VLOOKUP(A36,'[1]3月'!$A:$L,12,0)</f>
        <v>184</v>
      </c>
      <c r="G36" s="8">
        <f t="shared" si="0"/>
        <v>55.2</v>
      </c>
      <c r="H36" s="9">
        <v>0.3</v>
      </c>
      <c r="I36" s="13" t="s">
        <v>1367</v>
      </c>
      <c r="J36" s="25" t="str">
        <f>VLOOKUP(A36,'[2]武汉佰钧成（项目名称变更后)发税审底稿第二版'!$B:$T,19,0)</f>
        <v>技术开发</v>
      </c>
      <c r="K36" s="25"/>
    </row>
    <row r="37" spans="1:11" ht="15" customHeight="1" x14ac:dyDescent="0.15">
      <c r="A37" s="6" t="s">
        <v>61</v>
      </c>
      <c r="B37" s="7" t="s">
        <v>62</v>
      </c>
      <c r="C37" s="6" t="s">
        <v>417</v>
      </c>
      <c r="D37" s="6" t="s">
        <v>11</v>
      </c>
      <c r="E37" s="40" t="s">
        <v>3158</v>
      </c>
      <c r="F37" s="8">
        <f>VLOOKUP(A37,'[1]3月'!$A:$L,12,0)</f>
        <v>184</v>
      </c>
      <c r="G37" s="8">
        <f t="shared" si="0"/>
        <v>55.2</v>
      </c>
      <c r="H37" s="9">
        <v>0.3</v>
      </c>
      <c r="I37" s="13" t="s">
        <v>1367</v>
      </c>
      <c r="J37" s="25" t="str">
        <f>VLOOKUP(A37,'[2]武汉佰钧成（项目名称变更后)发税审底稿第二版'!$B:$T,19,0)</f>
        <v>测试工作</v>
      </c>
      <c r="K37" s="25"/>
    </row>
    <row r="38" spans="1:11" ht="15" customHeight="1" x14ac:dyDescent="0.15">
      <c r="A38" s="6" t="s">
        <v>67</v>
      </c>
      <c r="B38" s="7" t="s">
        <v>68</v>
      </c>
      <c r="C38" s="6" t="s">
        <v>417</v>
      </c>
      <c r="D38" s="6" t="s">
        <v>11</v>
      </c>
      <c r="E38" s="40" t="s">
        <v>3166</v>
      </c>
      <c r="F38" s="8">
        <f>VLOOKUP(A38,'[1]3月'!$A:$L,12,0)</f>
        <v>184</v>
      </c>
      <c r="G38" s="8">
        <f t="shared" si="0"/>
        <v>92</v>
      </c>
      <c r="H38" s="9">
        <v>0.5</v>
      </c>
      <c r="I38" s="13" t="s">
        <v>1367</v>
      </c>
      <c r="J38" s="25" t="str">
        <f>VLOOKUP(A38,'[2]武汉佰钧成（项目名称变更后)发税审底稿第二版'!$B:$T,19,0)</f>
        <v>技术开发</v>
      </c>
      <c r="K38" s="25"/>
    </row>
    <row r="39" spans="1:11" ht="15" customHeight="1" x14ac:dyDescent="0.15">
      <c r="A39" s="6" t="s">
        <v>73</v>
      </c>
      <c r="B39" s="7" t="s">
        <v>429</v>
      </c>
      <c r="C39" s="6" t="s">
        <v>417</v>
      </c>
      <c r="D39" s="6" t="s">
        <v>11</v>
      </c>
      <c r="E39" s="40" t="s">
        <v>3158</v>
      </c>
      <c r="F39" s="8">
        <f>VLOOKUP(A39,'[1]3月'!$A:$L,12,0)</f>
        <v>184</v>
      </c>
      <c r="G39" s="8">
        <f t="shared" si="0"/>
        <v>36.799999999999997</v>
      </c>
      <c r="H39" s="9">
        <v>0.2</v>
      </c>
      <c r="I39" s="13" t="s">
        <v>1367</v>
      </c>
      <c r="J39" s="25" t="str">
        <f>VLOOKUP(A39,'[2]武汉佰钧成（项目名称变更后)发税审底稿第二版'!$B:$T,19,0)</f>
        <v>测试经理</v>
      </c>
      <c r="K39" s="25"/>
    </row>
    <row r="40" spans="1:11" ht="15" customHeight="1" x14ac:dyDescent="0.15">
      <c r="A40" s="6" t="s">
        <v>45</v>
      </c>
      <c r="B40" s="7" t="s">
        <v>46</v>
      </c>
      <c r="C40" s="6" t="s">
        <v>417</v>
      </c>
      <c r="D40" s="6" t="s">
        <v>11</v>
      </c>
      <c r="E40" s="40" t="s">
        <v>3160</v>
      </c>
      <c r="F40" s="8">
        <f>VLOOKUP(A40,'[1]3月'!$A:$L,12,0)</f>
        <v>184</v>
      </c>
      <c r="G40" s="8">
        <f t="shared" si="0"/>
        <v>92</v>
      </c>
      <c r="H40" s="9">
        <v>0.5</v>
      </c>
      <c r="I40" s="13" t="s">
        <v>1367</v>
      </c>
      <c r="J40" s="25" t="str">
        <f>VLOOKUP(A40,'[2]武汉佰钧成（项目名称变更后)发税审底稿第二版'!$B:$T,19,0)</f>
        <v>技术开发</v>
      </c>
      <c r="K40" s="25"/>
    </row>
    <row r="41" spans="1:11" ht="15" customHeight="1" x14ac:dyDescent="0.15">
      <c r="A41" s="6" t="s">
        <v>12</v>
      </c>
      <c r="B41" s="7" t="s">
        <v>13</v>
      </c>
      <c r="C41" s="6" t="s">
        <v>417</v>
      </c>
      <c r="D41" s="6" t="s">
        <v>11</v>
      </c>
      <c r="E41" s="40" t="s">
        <v>3158</v>
      </c>
      <c r="F41" s="8">
        <f>VLOOKUP(A41,'[1]3月'!$A:$L,12,0)</f>
        <v>184</v>
      </c>
      <c r="G41" s="8">
        <f t="shared" si="0"/>
        <v>92</v>
      </c>
      <c r="H41" s="9">
        <v>0.5</v>
      </c>
      <c r="I41" s="13" t="s">
        <v>1367</v>
      </c>
      <c r="J41" s="25" t="str">
        <f>VLOOKUP(A41,'[2]武汉佰钧成（项目名称变更后)发税审底稿第二版'!$B:$T,19,0)</f>
        <v>测试工作</v>
      </c>
      <c r="K41" s="25"/>
    </row>
    <row r="42" spans="1:11" ht="15" customHeight="1" x14ac:dyDescent="0.15">
      <c r="A42" s="6" t="s">
        <v>47</v>
      </c>
      <c r="B42" s="7" t="s">
        <v>48</v>
      </c>
      <c r="C42" s="6" t="s">
        <v>417</v>
      </c>
      <c r="D42" s="6" t="s">
        <v>11</v>
      </c>
      <c r="E42" s="40" t="s">
        <v>3166</v>
      </c>
      <c r="F42" s="8">
        <f>VLOOKUP(A42,'[1]3月'!$A:$L,12,0)</f>
        <v>184</v>
      </c>
      <c r="G42" s="8">
        <f t="shared" si="0"/>
        <v>55.2</v>
      </c>
      <c r="H42" s="9">
        <v>0.3</v>
      </c>
      <c r="I42" s="13" t="s">
        <v>1367</v>
      </c>
      <c r="J42" s="25" t="str">
        <f>VLOOKUP(A42,'[2]武汉佰钧成（项目名称变更后)发税审底稿第二版'!$B:$T,19,0)</f>
        <v>技术开发</v>
      </c>
      <c r="K42" s="25"/>
    </row>
    <row r="43" spans="1:11" ht="15" customHeight="1" x14ac:dyDescent="0.15">
      <c r="A43" s="6" t="s">
        <v>41</v>
      </c>
      <c r="B43" s="7" t="s">
        <v>42</v>
      </c>
      <c r="C43" s="6" t="s">
        <v>417</v>
      </c>
      <c r="D43" s="6" t="s">
        <v>11</v>
      </c>
      <c r="E43" s="40" t="s">
        <v>3158</v>
      </c>
      <c r="F43" s="8">
        <f>VLOOKUP(A43,'[1]3月'!$A:$L,12,0)</f>
        <v>184</v>
      </c>
      <c r="G43" s="8">
        <f t="shared" si="0"/>
        <v>55.2</v>
      </c>
      <c r="H43" s="9">
        <v>0.3</v>
      </c>
      <c r="I43" s="13" t="s">
        <v>1367</v>
      </c>
      <c r="J43" s="25" t="str">
        <f>VLOOKUP(A43,'[2]武汉佰钧成（项目名称变更后)发税审底稿第二版'!$B:$T,19,0)</f>
        <v>测试工作</v>
      </c>
      <c r="K43" s="25"/>
    </row>
    <row r="44" spans="1:11" ht="15" customHeight="1" x14ac:dyDescent="0.15">
      <c r="A44" s="6" t="s">
        <v>19</v>
      </c>
      <c r="B44" s="7" t="s">
        <v>20</v>
      </c>
      <c r="C44" s="6" t="s">
        <v>417</v>
      </c>
      <c r="D44" s="6" t="s">
        <v>11</v>
      </c>
      <c r="E44" s="40" t="s">
        <v>3160</v>
      </c>
      <c r="F44" s="8">
        <f>VLOOKUP(A44,'[1]3月'!$A:$L,12,0)</f>
        <v>184</v>
      </c>
      <c r="G44" s="8">
        <f t="shared" si="0"/>
        <v>92</v>
      </c>
      <c r="H44" s="9">
        <v>0.5</v>
      </c>
      <c r="I44" s="13" t="s">
        <v>1367</v>
      </c>
      <c r="J44" s="25" t="str">
        <f>VLOOKUP(A44,'[2]武汉佰钧成（项目名称变更后)发税审底稿第二版'!$B:$T,19,0)</f>
        <v>技术开发</v>
      </c>
      <c r="K44" s="25"/>
    </row>
    <row r="45" spans="1:11" ht="15" customHeight="1" x14ac:dyDescent="0.15">
      <c r="A45" s="6" t="s">
        <v>49</v>
      </c>
      <c r="B45" s="7" t="s">
        <v>50</v>
      </c>
      <c r="C45" s="6" t="s">
        <v>417</v>
      </c>
      <c r="D45" s="6" t="s">
        <v>11</v>
      </c>
      <c r="E45" s="40" t="s">
        <v>3166</v>
      </c>
      <c r="F45" s="8">
        <f>VLOOKUP(A45,'[1]3月'!$A:$L,12,0)</f>
        <v>184</v>
      </c>
      <c r="G45" s="8">
        <f t="shared" si="0"/>
        <v>55.2</v>
      </c>
      <c r="H45" s="9">
        <v>0.3</v>
      </c>
      <c r="I45" s="13" t="s">
        <v>1367</v>
      </c>
      <c r="J45" s="25" t="str">
        <f>VLOOKUP(A45,'[2]武汉佰钧成（项目名称变更后)发税审底稿第二版'!$B:$T,19,0)</f>
        <v>测试工作</v>
      </c>
      <c r="K45" s="25"/>
    </row>
    <row r="46" spans="1:11" ht="15" customHeight="1" x14ac:dyDescent="0.15">
      <c r="A46" s="6" t="s">
        <v>23</v>
      </c>
      <c r="B46" s="7" t="s">
        <v>24</v>
      </c>
      <c r="C46" s="6" t="s">
        <v>417</v>
      </c>
      <c r="D46" s="6" t="s">
        <v>11</v>
      </c>
      <c r="E46" s="40" t="s">
        <v>3166</v>
      </c>
      <c r="F46" s="8">
        <f>VLOOKUP(A46,'[1]3月'!$A:$L,12,0)</f>
        <v>184</v>
      </c>
      <c r="G46" s="8">
        <f t="shared" si="0"/>
        <v>36.799999999999997</v>
      </c>
      <c r="H46" s="9">
        <v>0.2</v>
      </c>
      <c r="I46" s="13" t="s">
        <v>1367</v>
      </c>
      <c r="J46" s="25" t="str">
        <f>VLOOKUP(A46,'[2]武汉佰钧成（项目名称变更后)发税审底稿第二版'!$B:$T,19,0)</f>
        <v>技术开发</v>
      </c>
      <c r="K46" s="25"/>
    </row>
    <row r="47" spans="1:11" ht="15" customHeight="1" x14ac:dyDescent="0.15">
      <c r="A47" s="6" t="s">
        <v>25</v>
      </c>
      <c r="B47" s="7" t="s">
        <v>26</v>
      </c>
      <c r="C47" s="6" t="s">
        <v>417</v>
      </c>
      <c r="D47" s="6" t="s">
        <v>11</v>
      </c>
      <c r="E47" s="40" t="s">
        <v>3166</v>
      </c>
      <c r="F47" s="8">
        <f>VLOOKUP(A47,'[1]3月'!$A:$L,12,0)</f>
        <v>184</v>
      </c>
      <c r="G47" s="8">
        <f t="shared" si="0"/>
        <v>55.2</v>
      </c>
      <c r="H47" s="9">
        <v>0.3</v>
      </c>
      <c r="I47" s="13" t="s">
        <v>1367</v>
      </c>
      <c r="J47" s="25" t="str">
        <f>VLOOKUP(A47,'[2]武汉佰钧成（项目名称变更后)发税审底稿第二版'!$B:$T,19,0)</f>
        <v>技术开发</v>
      </c>
      <c r="K47" s="25"/>
    </row>
    <row r="48" spans="1:11" ht="15" customHeight="1" x14ac:dyDescent="0.15">
      <c r="A48" s="6" t="s">
        <v>27</v>
      </c>
      <c r="B48" s="7" t="s">
        <v>28</v>
      </c>
      <c r="C48" s="6" t="s">
        <v>417</v>
      </c>
      <c r="D48" s="6" t="s">
        <v>11</v>
      </c>
      <c r="E48" s="40" t="s">
        <v>3166</v>
      </c>
      <c r="F48" s="8">
        <f>VLOOKUP(A48,'[1]3月'!$A:$L,12,0)</f>
        <v>184</v>
      </c>
      <c r="G48" s="8">
        <f t="shared" si="0"/>
        <v>92</v>
      </c>
      <c r="H48" s="9">
        <v>0.5</v>
      </c>
      <c r="I48" s="13" t="s">
        <v>1367</v>
      </c>
      <c r="J48" s="25" t="str">
        <f>VLOOKUP(A48,'[2]武汉佰钧成（项目名称变更后)发税审底稿第二版'!$B:$T,19,0)</f>
        <v>技术开发</v>
      </c>
      <c r="K48" s="25"/>
    </row>
    <row r="49" spans="1:11" ht="15" customHeight="1" x14ac:dyDescent="0.15">
      <c r="A49" s="6" t="s">
        <v>122</v>
      </c>
      <c r="B49" s="7" t="s">
        <v>430</v>
      </c>
      <c r="C49" s="6" t="s">
        <v>417</v>
      </c>
      <c r="D49" s="6" t="s">
        <v>77</v>
      </c>
      <c r="E49" s="40" t="s">
        <v>3167</v>
      </c>
      <c r="F49" s="8">
        <f>VLOOKUP(A49,'[1]3月'!$A:$L,12,0)</f>
        <v>184</v>
      </c>
      <c r="G49" s="8">
        <f t="shared" si="0"/>
        <v>36.799999999999997</v>
      </c>
      <c r="H49" s="9">
        <v>0.2</v>
      </c>
      <c r="I49" s="13" t="s">
        <v>1367</v>
      </c>
      <c r="J49" s="25" t="str">
        <f>VLOOKUP(A49,'[2]武汉佰钧成（项目名称变更后)发税审底稿第二版'!$B:$T,19,0)</f>
        <v>项目经理</v>
      </c>
      <c r="K49" s="25"/>
    </row>
    <row r="50" spans="1:11" ht="15" customHeight="1" x14ac:dyDescent="0.15">
      <c r="A50" s="6" t="s">
        <v>114</v>
      </c>
      <c r="B50" s="7" t="s">
        <v>115</v>
      </c>
      <c r="C50" s="6" t="s">
        <v>417</v>
      </c>
      <c r="D50" s="6" t="s">
        <v>77</v>
      </c>
      <c r="E50" s="40" t="s">
        <v>3167</v>
      </c>
      <c r="F50" s="8">
        <f>VLOOKUP(A50,'[1]3月'!$A:$L,12,0)</f>
        <v>184</v>
      </c>
      <c r="G50" s="8">
        <f t="shared" si="0"/>
        <v>92</v>
      </c>
      <c r="H50" s="9">
        <v>0.5</v>
      </c>
      <c r="I50" s="13" t="s">
        <v>1367</v>
      </c>
      <c r="J50" s="25" t="str">
        <f>VLOOKUP(A50,'[2]武汉佰钧成（项目名称变更后)发税审底稿第二版'!$B:$T,19,0)</f>
        <v>技术经理</v>
      </c>
      <c r="K50" s="25"/>
    </row>
    <row r="51" spans="1:11" ht="15" customHeight="1" x14ac:dyDescent="0.15">
      <c r="A51" s="6" t="s">
        <v>86</v>
      </c>
      <c r="B51" s="7" t="s">
        <v>87</v>
      </c>
      <c r="C51" s="6" t="s">
        <v>417</v>
      </c>
      <c r="D51" s="6" t="s">
        <v>77</v>
      </c>
      <c r="E51" s="40" t="s">
        <v>3168</v>
      </c>
      <c r="F51" s="8">
        <f>VLOOKUP(A51,'[1]3月'!$A:$L,12,0)</f>
        <v>176</v>
      </c>
      <c r="G51" s="8">
        <f t="shared" si="0"/>
        <v>88</v>
      </c>
      <c r="H51" s="9">
        <v>0.5</v>
      </c>
      <c r="I51" s="13" t="s">
        <v>1367</v>
      </c>
      <c r="J51" s="25" t="str">
        <f>VLOOKUP(A51,'[2]武汉佰钧成（项目名称变更后)发税审底稿第二版'!$B:$T,19,0)</f>
        <v>后勤管理</v>
      </c>
      <c r="K51" s="25"/>
    </row>
    <row r="52" spans="1:11" ht="15" customHeight="1" x14ac:dyDescent="0.15">
      <c r="A52" s="6" t="s">
        <v>108</v>
      </c>
      <c r="B52" s="7" t="s">
        <v>109</v>
      </c>
      <c r="C52" s="6" t="s">
        <v>417</v>
      </c>
      <c r="D52" s="6" t="s">
        <v>77</v>
      </c>
      <c r="E52" s="40" t="s">
        <v>3169</v>
      </c>
      <c r="F52" s="8">
        <f>VLOOKUP(A52,'[1]3月'!$A:$L,12,0)</f>
        <v>184</v>
      </c>
      <c r="G52" s="8">
        <f t="shared" si="0"/>
        <v>184</v>
      </c>
      <c r="H52" s="9">
        <v>1</v>
      </c>
      <c r="I52" s="13" t="s">
        <v>1367</v>
      </c>
      <c r="J52" s="25" t="str">
        <f>VLOOKUP(A52,'[2]武汉佰钧成（项目名称变更后)发税审底稿第二版'!$B:$T,19,0)</f>
        <v>技术开发</v>
      </c>
      <c r="K52" s="25"/>
    </row>
    <row r="53" spans="1:11" ht="15" customHeight="1" x14ac:dyDescent="0.15">
      <c r="A53" s="6" t="s">
        <v>431</v>
      </c>
      <c r="B53" s="7" t="s">
        <v>432</v>
      </c>
      <c r="C53" s="6" t="s">
        <v>417</v>
      </c>
      <c r="D53" s="6" t="s">
        <v>77</v>
      </c>
      <c r="E53" s="40" t="s">
        <v>3170</v>
      </c>
      <c r="F53" s="8">
        <f>VLOOKUP(A53,'[1]3月'!$A:$L,12,0)</f>
        <v>184</v>
      </c>
      <c r="G53" s="8">
        <f t="shared" si="0"/>
        <v>92</v>
      </c>
      <c r="H53" s="9">
        <v>0.5</v>
      </c>
      <c r="I53" s="13" t="s">
        <v>1367</v>
      </c>
      <c r="J53" s="25" t="str">
        <f>VLOOKUP(A53,'[2]武汉佰钧成（项目名称变更后)发税审底稿第二版'!$B:$T,19,0)</f>
        <v>技术开发</v>
      </c>
      <c r="K53" s="25"/>
    </row>
    <row r="54" spans="1:11" ht="15" customHeight="1" x14ac:dyDescent="0.15">
      <c r="A54" s="6" t="s">
        <v>587</v>
      </c>
      <c r="B54" s="7" t="s">
        <v>588</v>
      </c>
      <c r="C54" s="6" t="s">
        <v>417</v>
      </c>
      <c r="D54" s="6" t="s">
        <v>77</v>
      </c>
      <c r="E54" s="40" t="s">
        <v>3171</v>
      </c>
      <c r="F54" s="8">
        <f>VLOOKUP(A54,'[1]3月'!$A:$L,12,0)</f>
        <v>112</v>
      </c>
      <c r="G54" s="8">
        <f t="shared" si="0"/>
        <v>112</v>
      </c>
      <c r="H54" s="9">
        <v>1</v>
      </c>
      <c r="I54" s="13" t="s">
        <v>1367</v>
      </c>
      <c r="J54" s="25" t="str">
        <f>VLOOKUP(A54,'[2]武汉佰钧成（项目名称变更后)发税审底稿第二版'!$B:$T,19,0)</f>
        <v>测试工作</v>
      </c>
      <c r="K54" s="25"/>
    </row>
    <row r="55" spans="1:11" ht="15" customHeight="1" x14ac:dyDescent="0.15">
      <c r="A55" s="6" t="s">
        <v>110</v>
      </c>
      <c r="B55" s="7" t="s">
        <v>111</v>
      </c>
      <c r="C55" s="6" t="s">
        <v>417</v>
      </c>
      <c r="D55" s="6" t="s">
        <v>77</v>
      </c>
      <c r="E55" s="40" t="s">
        <v>3171</v>
      </c>
      <c r="F55" s="8">
        <f>VLOOKUP(A55,'[1]3月'!$A:$L,12,0)</f>
        <v>184</v>
      </c>
      <c r="G55" s="8">
        <f t="shared" si="0"/>
        <v>92</v>
      </c>
      <c r="H55" s="9">
        <v>0.5</v>
      </c>
      <c r="I55" s="13" t="s">
        <v>1367</v>
      </c>
      <c r="J55" s="25" t="str">
        <f>VLOOKUP(A55,'[2]武汉佰钧成（项目名称变更后)发税审底稿第二版'!$B:$T,19,0)</f>
        <v>测试工作</v>
      </c>
      <c r="K55" s="25"/>
    </row>
    <row r="56" spans="1:11" ht="15" customHeight="1" x14ac:dyDescent="0.15">
      <c r="A56" s="6" t="s">
        <v>118</v>
      </c>
      <c r="B56" s="7" t="s">
        <v>119</v>
      </c>
      <c r="C56" s="6" t="s">
        <v>417</v>
      </c>
      <c r="D56" s="6" t="s">
        <v>77</v>
      </c>
      <c r="E56" s="40" t="s">
        <v>3172</v>
      </c>
      <c r="F56" s="8">
        <f>VLOOKUP(A56,'[1]3月'!$A:$L,12,0)</f>
        <v>184</v>
      </c>
      <c r="G56" s="8">
        <f t="shared" si="0"/>
        <v>184</v>
      </c>
      <c r="H56" s="9">
        <v>1</v>
      </c>
      <c r="I56" s="13" t="s">
        <v>1367</v>
      </c>
      <c r="J56" s="25" t="str">
        <f>VLOOKUP(A56,'[2]武汉佰钧成（项目名称变更后)发税审底稿第二版'!$B:$T,19,0)</f>
        <v>技术开发</v>
      </c>
      <c r="K56" s="25"/>
    </row>
    <row r="57" spans="1:11" ht="15" customHeight="1" x14ac:dyDescent="0.15">
      <c r="A57" s="6" t="s">
        <v>433</v>
      </c>
      <c r="B57" s="7" t="s">
        <v>434</v>
      </c>
      <c r="C57" s="6" t="s">
        <v>417</v>
      </c>
      <c r="D57" s="6" t="s">
        <v>77</v>
      </c>
      <c r="E57" s="40" t="s">
        <v>3173</v>
      </c>
      <c r="F57" s="8">
        <f>VLOOKUP(A57,'[1]3月'!$A:$L,12,0)</f>
        <v>184</v>
      </c>
      <c r="G57" s="8">
        <f t="shared" si="0"/>
        <v>184</v>
      </c>
      <c r="H57" s="9">
        <v>1</v>
      </c>
      <c r="I57" s="13" t="s">
        <v>1367</v>
      </c>
      <c r="J57" s="25" t="str">
        <f>VLOOKUP(A57,'[2]武汉佰钧成（项目名称变更后)发税审底稿第二版'!$B:$T,19,0)</f>
        <v>测试工作</v>
      </c>
      <c r="K57" s="25"/>
    </row>
    <row r="58" spans="1:11" ht="15" customHeight="1" x14ac:dyDescent="0.15">
      <c r="A58" s="6" t="s">
        <v>106</v>
      </c>
      <c r="B58" s="7" t="s">
        <v>107</v>
      </c>
      <c r="C58" s="6" t="s">
        <v>417</v>
      </c>
      <c r="D58" s="6" t="s">
        <v>77</v>
      </c>
      <c r="E58" s="40" t="s">
        <v>3171</v>
      </c>
      <c r="F58" s="8">
        <f>VLOOKUP(A58,'[1]3月'!$A:$L,12,0)</f>
        <v>184</v>
      </c>
      <c r="G58" s="8">
        <f t="shared" si="0"/>
        <v>92</v>
      </c>
      <c r="H58" s="9">
        <v>0.5</v>
      </c>
      <c r="I58" s="13" t="s">
        <v>1367</v>
      </c>
      <c r="J58" s="25" t="str">
        <f>VLOOKUP(A58,'[2]武汉佰钧成（项目名称变更后)发税审底稿第二版'!$B:$T,19,0)</f>
        <v>测试工作</v>
      </c>
      <c r="K58" s="25"/>
    </row>
    <row r="59" spans="1:11" ht="15" customHeight="1" x14ac:dyDescent="0.15">
      <c r="A59" s="6" t="s">
        <v>589</v>
      </c>
      <c r="B59" s="7" t="s">
        <v>590</v>
      </c>
      <c r="C59" s="6" t="s">
        <v>417</v>
      </c>
      <c r="D59" s="6" t="s">
        <v>77</v>
      </c>
      <c r="E59" s="40" t="s">
        <v>3174</v>
      </c>
      <c r="F59" s="8">
        <f>VLOOKUP(A59,'[1]3月'!$A:$L,12,0)</f>
        <v>144</v>
      </c>
      <c r="G59" s="8">
        <f t="shared" si="0"/>
        <v>72</v>
      </c>
      <c r="H59" s="9">
        <v>0.5</v>
      </c>
      <c r="I59" s="13" t="s">
        <v>1367</v>
      </c>
      <c r="J59" s="25" t="str">
        <f>VLOOKUP(A59,'[2]武汉佰钧成（项目名称变更后)发税审底稿第二版'!$B:$T,19,0)</f>
        <v>技术开发</v>
      </c>
      <c r="K59" s="25"/>
    </row>
    <row r="60" spans="1:11" ht="15" customHeight="1" x14ac:dyDescent="0.15">
      <c r="A60" s="6" t="s">
        <v>112</v>
      </c>
      <c r="B60" s="7" t="s">
        <v>113</v>
      </c>
      <c r="C60" s="6" t="s">
        <v>417</v>
      </c>
      <c r="D60" s="6" t="s">
        <v>77</v>
      </c>
      <c r="E60" s="40" t="s">
        <v>3175</v>
      </c>
      <c r="F60" s="8">
        <f>VLOOKUP(A60,'[1]3月'!$A:$L,12,0)</f>
        <v>184</v>
      </c>
      <c r="G60" s="8">
        <f t="shared" si="0"/>
        <v>92</v>
      </c>
      <c r="H60" s="9">
        <v>0.5</v>
      </c>
      <c r="I60" s="13" t="s">
        <v>1367</v>
      </c>
      <c r="J60" s="25" t="str">
        <f>VLOOKUP(A60,'[2]武汉佰钧成（项目名称变更后)发税审底稿第二版'!$B:$T,19,0)</f>
        <v>技术开发</v>
      </c>
      <c r="K60" s="25"/>
    </row>
    <row r="61" spans="1:11" ht="15" customHeight="1" x14ac:dyDescent="0.15">
      <c r="A61" s="6" t="s">
        <v>102</v>
      </c>
      <c r="B61" s="7" t="s">
        <v>103</v>
      </c>
      <c r="C61" s="6" t="s">
        <v>417</v>
      </c>
      <c r="D61" s="6" t="s">
        <v>77</v>
      </c>
      <c r="E61" s="40" t="s">
        <v>3176</v>
      </c>
      <c r="F61" s="8">
        <f>VLOOKUP(A61,'[1]3月'!$A:$L,12,0)</f>
        <v>184</v>
      </c>
      <c r="G61" s="8">
        <f t="shared" si="0"/>
        <v>92</v>
      </c>
      <c r="H61" s="9">
        <v>0.5</v>
      </c>
      <c r="I61" s="13" t="s">
        <v>1367</v>
      </c>
      <c r="J61" s="25" t="str">
        <f>VLOOKUP(A61,'[2]武汉佰钧成（项目名称变更后)发税审底稿第二版'!$B:$T,19,0)</f>
        <v>测试工作</v>
      </c>
      <c r="K61" s="25"/>
    </row>
    <row r="62" spans="1:11" ht="15" customHeight="1" x14ac:dyDescent="0.15">
      <c r="A62" s="6" t="s">
        <v>591</v>
      </c>
      <c r="B62" s="7" t="s">
        <v>592</v>
      </c>
      <c r="C62" s="6" t="s">
        <v>417</v>
      </c>
      <c r="D62" s="6" t="s">
        <v>77</v>
      </c>
      <c r="E62" s="40" t="s">
        <v>3177</v>
      </c>
      <c r="F62" s="8">
        <f>VLOOKUP(A62,'[1]3月'!$A:$L,12,0)</f>
        <v>8</v>
      </c>
      <c r="G62" s="8">
        <f t="shared" si="0"/>
        <v>4</v>
      </c>
      <c r="H62" s="9">
        <v>0.5</v>
      </c>
      <c r="I62" s="13" t="s">
        <v>1367</v>
      </c>
      <c r="J62" s="25" t="str">
        <f>VLOOKUP(A62,'[2]武汉佰钧成（项目名称变更后)发税审底稿第二版'!$B:$T,19,0)</f>
        <v>技术开发</v>
      </c>
      <c r="K62" s="25"/>
    </row>
    <row r="63" spans="1:11" ht="15" customHeight="1" x14ac:dyDescent="0.15">
      <c r="A63" s="6" t="s">
        <v>80</v>
      </c>
      <c r="B63" s="7" t="s">
        <v>81</v>
      </c>
      <c r="C63" s="6" t="s">
        <v>417</v>
      </c>
      <c r="D63" s="6" t="s">
        <v>77</v>
      </c>
      <c r="E63" s="40" t="s">
        <v>3178</v>
      </c>
      <c r="F63" s="8">
        <f>VLOOKUP(A63,'[1]3月'!$A:$L,12,0)</f>
        <v>184</v>
      </c>
      <c r="G63" s="8">
        <f t="shared" si="0"/>
        <v>184</v>
      </c>
      <c r="H63" s="9">
        <v>1</v>
      </c>
      <c r="I63" s="13" t="s">
        <v>1367</v>
      </c>
      <c r="J63" s="25" t="str">
        <f>VLOOKUP(A63,'[2]武汉佰钧成（项目名称变更后)发税审底稿第二版'!$B:$T,19,0)</f>
        <v>技术开发</v>
      </c>
      <c r="K63" s="25"/>
    </row>
    <row r="64" spans="1:11" ht="15" customHeight="1" x14ac:dyDescent="0.15">
      <c r="A64" s="6" t="s">
        <v>435</v>
      </c>
      <c r="B64" s="7" t="s">
        <v>436</v>
      </c>
      <c r="C64" s="6" t="s">
        <v>417</v>
      </c>
      <c r="D64" s="6" t="s">
        <v>77</v>
      </c>
      <c r="E64" s="40" t="s">
        <v>3179</v>
      </c>
      <c r="F64" s="8">
        <f>VLOOKUP(A64,'[1]3月'!$A:$L,12,0)</f>
        <v>184</v>
      </c>
      <c r="G64" s="8">
        <f t="shared" si="0"/>
        <v>92</v>
      </c>
      <c r="H64" s="9">
        <v>0.5</v>
      </c>
      <c r="I64" s="13" t="s">
        <v>1367</v>
      </c>
      <c r="J64" s="25" t="str">
        <f>VLOOKUP(A64,'[2]武汉佰钧成（项目名称变更后)发税审底稿第二版'!$B:$T,19,0)</f>
        <v>测试工作</v>
      </c>
      <c r="K64" s="25"/>
    </row>
    <row r="65" spans="1:11" ht="15" customHeight="1" x14ac:dyDescent="0.15">
      <c r="A65" s="6" t="s">
        <v>90</v>
      </c>
      <c r="B65" s="7" t="s">
        <v>91</v>
      </c>
      <c r="C65" s="6" t="s">
        <v>417</v>
      </c>
      <c r="D65" s="6" t="s">
        <v>77</v>
      </c>
      <c r="E65" s="40" t="s">
        <v>3180</v>
      </c>
      <c r="F65" s="8">
        <f>VLOOKUP(A65,'[1]3月'!$A:$L,12,0)</f>
        <v>184</v>
      </c>
      <c r="G65" s="8">
        <f t="shared" si="0"/>
        <v>92</v>
      </c>
      <c r="H65" s="9">
        <v>0.5</v>
      </c>
      <c r="I65" s="13" t="s">
        <v>1367</v>
      </c>
      <c r="J65" s="25" t="str">
        <f>VLOOKUP(A65,'[2]武汉佰钧成（项目名称变更后)发税审底稿第二版'!$B:$T,19,0)</f>
        <v>技术开发</v>
      </c>
      <c r="K65" s="25"/>
    </row>
    <row r="66" spans="1:11" ht="15" customHeight="1" x14ac:dyDescent="0.15">
      <c r="A66" s="6" t="s">
        <v>437</v>
      </c>
      <c r="B66" s="7" t="s">
        <v>438</v>
      </c>
      <c r="C66" s="6" t="s">
        <v>417</v>
      </c>
      <c r="D66" s="6" t="s">
        <v>77</v>
      </c>
      <c r="E66" s="40" t="s">
        <v>3181</v>
      </c>
      <c r="F66" s="8">
        <f>VLOOKUP(A66,'[1]3月'!$A:$L,12,0)</f>
        <v>184</v>
      </c>
      <c r="G66" s="8">
        <f t="shared" si="0"/>
        <v>92</v>
      </c>
      <c r="H66" s="9">
        <v>0.5</v>
      </c>
      <c r="I66" s="13" t="s">
        <v>1367</v>
      </c>
      <c r="J66" s="25" t="str">
        <f>VLOOKUP(A66,'[2]武汉佰钧成（项目名称变更后)发税审底稿第二版'!$B:$T,19,0)</f>
        <v>测试工作</v>
      </c>
      <c r="K66" s="25"/>
    </row>
    <row r="67" spans="1:11" ht="15" customHeight="1" x14ac:dyDescent="0.15">
      <c r="A67" s="6" t="s">
        <v>82</v>
      </c>
      <c r="B67" s="7" t="s">
        <v>83</v>
      </c>
      <c r="C67" s="6" t="s">
        <v>417</v>
      </c>
      <c r="D67" s="6" t="s">
        <v>77</v>
      </c>
      <c r="E67" s="40" t="s">
        <v>3182</v>
      </c>
      <c r="F67" s="8">
        <f>VLOOKUP(A67,'[1]3月'!$A:$L,12,0)</f>
        <v>184</v>
      </c>
      <c r="G67" s="8">
        <f t="shared" si="0"/>
        <v>92</v>
      </c>
      <c r="H67" s="9">
        <v>0.5</v>
      </c>
      <c r="I67" s="13" t="s">
        <v>1367</v>
      </c>
      <c r="J67" s="25" t="str">
        <f>VLOOKUP(A67,'[2]武汉佰钧成（项目名称变更后)发税审底稿第二版'!$B:$T,19,0)</f>
        <v>技术开发</v>
      </c>
      <c r="K67" s="25"/>
    </row>
    <row r="68" spans="1:11" ht="15" customHeight="1" x14ac:dyDescent="0.15">
      <c r="A68" s="6" t="s">
        <v>120</v>
      </c>
      <c r="B68" s="7" t="s">
        <v>121</v>
      </c>
      <c r="C68" s="6" t="s">
        <v>417</v>
      </c>
      <c r="D68" s="6" t="s">
        <v>77</v>
      </c>
      <c r="E68" s="40" t="s">
        <v>3183</v>
      </c>
      <c r="F68" s="8">
        <f>VLOOKUP(A68,'[1]3月'!$A:$L,12,0)</f>
        <v>184</v>
      </c>
      <c r="G68" s="8">
        <f t="shared" ref="G68:G132" si="1">ROUND(F68*H68,2)</f>
        <v>92</v>
      </c>
      <c r="H68" s="9">
        <v>0.5</v>
      </c>
      <c r="I68" s="13" t="s">
        <v>1367</v>
      </c>
      <c r="J68" s="25" t="str">
        <f>VLOOKUP(A68,'[2]武汉佰钧成（项目名称变更后)发税审底稿第二版'!$B:$T,19,0)</f>
        <v>技术开发</v>
      </c>
      <c r="K68" s="25"/>
    </row>
    <row r="69" spans="1:11" ht="15" customHeight="1" x14ac:dyDescent="0.15">
      <c r="A69" s="6" t="s">
        <v>116</v>
      </c>
      <c r="B69" s="7" t="s">
        <v>117</v>
      </c>
      <c r="C69" s="6" t="s">
        <v>417</v>
      </c>
      <c r="D69" s="6" t="s">
        <v>77</v>
      </c>
      <c r="E69" s="40" t="s">
        <v>3184</v>
      </c>
      <c r="F69" s="8">
        <f>VLOOKUP(A69,'[1]3月'!$A:$L,12,0)</f>
        <v>184</v>
      </c>
      <c r="G69" s="8">
        <f t="shared" si="1"/>
        <v>184</v>
      </c>
      <c r="H69" s="9">
        <v>1</v>
      </c>
      <c r="I69" s="13" t="s">
        <v>1367</v>
      </c>
      <c r="J69" s="25" t="str">
        <f>VLOOKUP(A69,'[2]武汉佰钧成（项目名称变更后)发税审底稿第二版'!$B:$T,19,0)</f>
        <v>技术开发</v>
      </c>
      <c r="K69" s="25"/>
    </row>
    <row r="70" spans="1:11" ht="15" customHeight="1" x14ac:dyDescent="0.15">
      <c r="A70" s="6" t="s">
        <v>593</v>
      </c>
      <c r="B70" s="7" t="s">
        <v>594</v>
      </c>
      <c r="C70" s="6" t="s">
        <v>417</v>
      </c>
      <c r="D70" s="6" t="s">
        <v>77</v>
      </c>
      <c r="E70" s="40" t="s">
        <v>3185</v>
      </c>
      <c r="F70" s="8">
        <f>VLOOKUP(A70,'[1]3月'!$A:$L,12,0)</f>
        <v>48</v>
      </c>
      <c r="G70" s="8">
        <f t="shared" si="1"/>
        <v>24</v>
      </c>
      <c r="H70" s="9">
        <v>0.5</v>
      </c>
      <c r="I70" s="13" t="s">
        <v>1367</v>
      </c>
      <c r="J70" s="25" t="str">
        <f>VLOOKUP(A70,'[2]武汉佰钧成（项目名称变更后)发税审底稿第二版'!$B:$T,19,0)</f>
        <v>测试工作</v>
      </c>
      <c r="K70" s="25"/>
    </row>
    <row r="71" spans="1:11" ht="15" customHeight="1" x14ac:dyDescent="0.15">
      <c r="A71" s="6" t="s">
        <v>96</v>
      </c>
      <c r="B71" s="7" t="s">
        <v>97</v>
      </c>
      <c r="C71" s="6" t="s">
        <v>417</v>
      </c>
      <c r="D71" s="6" t="s">
        <v>77</v>
      </c>
      <c r="E71" s="40" t="s">
        <v>3186</v>
      </c>
      <c r="F71" s="8">
        <f>VLOOKUP(A71,'[1]3月'!$A:$L,12,0)</f>
        <v>184</v>
      </c>
      <c r="G71" s="8">
        <f t="shared" si="1"/>
        <v>55.2</v>
      </c>
      <c r="H71" s="9">
        <v>0.3</v>
      </c>
      <c r="I71" s="13" t="s">
        <v>1367</v>
      </c>
      <c r="J71" s="25" t="str">
        <f>VLOOKUP(A71,'[2]武汉佰钧成（项目名称变更后)发税审底稿第二版'!$B:$T,19,0)</f>
        <v>技术开发</v>
      </c>
      <c r="K71" s="25"/>
    </row>
    <row r="72" spans="1:11" ht="15" customHeight="1" x14ac:dyDescent="0.15">
      <c r="A72" s="6" t="s">
        <v>88</v>
      </c>
      <c r="B72" s="7" t="s">
        <v>89</v>
      </c>
      <c r="C72" s="6" t="s">
        <v>417</v>
      </c>
      <c r="D72" s="6" t="s">
        <v>77</v>
      </c>
      <c r="E72" s="40" t="s">
        <v>3187</v>
      </c>
      <c r="F72" s="8">
        <f>VLOOKUP(A72,'[1]3月'!$A:$L,12,0)</f>
        <v>184</v>
      </c>
      <c r="G72" s="8">
        <f t="shared" si="1"/>
        <v>92</v>
      </c>
      <c r="H72" s="9">
        <v>0.5</v>
      </c>
      <c r="I72" s="13" t="s">
        <v>1367</v>
      </c>
      <c r="J72" s="25" t="str">
        <f>VLOOKUP(A72,'[2]武汉佰钧成（项目名称变更后)发税审底稿第二版'!$B:$T,19,0)</f>
        <v>配置管理</v>
      </c>
      <c r="K72" s="25"/>
    </row>
    <row r="73" spans="1:11" ht="15" customHeight="1" x14ac:dyDescent="0.15">
      <c r="A73" s="6" t="s">
        <v>78</v>
      </c>
      <c r="B73" s="7" t="s">
        <v>79</v>
      </c>
      <c r="C73" s="6" t="s">
        <v>417</v>
      </c>
      <c r="D73" s="6" t="s">
        <v>77</v>
      </c>
      <c r="E73" s="40" t="s">
        <v>3188</v>
      </c>
      <c r="F73" s="8">
        <f>VLOOKUP(A73,'[1]3月'!$A:$L,12,0)</f>
        <v>128</v>
      </c>
      <c r="G73" s="8">
        <f t="shared" si="1"/>
        <v>64</v>
      </c>
      <c r="H73" s="9">
        <v>0.5</v>
      </c>
      <c r="I73" s="13" t="s">
        <v>1367</v>
      </c>
      <c r="J73" s="25" t="str">
        <f>VLOOKUP(A73,'[2]武汉佰钧成（项目名称变更后)发税审底稿第二版'!$B:$T,19,0)</f>
        <v>技术开发</v>
      </c>
      <c r="K73" s="25"/>
    </row>
    <row r="74" spans="1:11" ht="15" customHeight="1" x14ac:dyDescent="0.15">
      <c r="A74" s="6" t="s">
        <v>595</v>
      </c>
      <c r="B74" s="7" t="s">
        <v>596</v>
      </c>
      <c r="C74" s="6" t="s">
        <v>417</v>
      </c>
      <c r="D74" s="6" t="s">
        <v>77</v>
      </c>
      <c r="E74" s="40" t="s">
        <v>3174</v>
      </c>
      <c r="F74" s="8">
        <f>VLOOKUP(A74,'[1]3月'!$A:$L,12,0)</f>
        <v>112</v>
      </c>
      <c r="G74" s="8">
        <f t="shared" si="1"/>
        <v>56</v>
      </c>
      <c r="H74" s="9">
        <v>0.5</v>
      </c>
      <c r="I74" s="13" t="s">
        <v>1367</v>
      </c>
      <c r="J74" s="25" t="str">
        <f>VLOOKUP(A74,'[2]武汉佰钧成（项目名称变更后)发税审底稿第二版'!$B:$T,19,0)</f>
        <v>技术开发</v>
      </c>
      <c r="K74" s="25"/>
    </row>
    <row r="75" spans="1:11" ht="15" customHeight="1" x14ac:dyDescent="0.15">
      <c r="A75" s="6" t="s">
        <v>104</v>
      </c>
      <c r="B75" s="7" t="s">
        <v>105</v>
      </c>
      <c r="C75" s="6" t="s">
        <v>417</v>
      </c>
      <c r="D75" s="6" t="s">
        <v>77</v>
      </c>
      <c r="E75" s="40" t="s">
        <v>3189</v>
      </c>
      <c r="F75" s="8">
        <f>VLOOKUP(A75,'[1]3月'!$A:$L,12,0)</f>
        <v>184</v>
      </c>
      <c r="G75" s="8">
        <f t="shared" si="1"/>
        <v>92</v>
      </c>
      <c r="H75" s="9">
        <v>0.5</v>
      </c>
      <c r="I75" s="13" t="s">
        <v>1367</v>
      </c>
      <c r="J75" s="25" t="str">
        <f>VLOOKUP(A75,'[2]武汉佰钧成（项目名称变更后)发税审底稿第二版'!$B:$T,19,0)</f>
        <v>技术开发</v>
      </c>
      <c r="K75" s="25"/>
    </row>
    <row r="76" spans="1:11" ht="15" customHeight="1" x14ac:dyDescent="0.15">
      <c r="A76" s="6" t="s">
        <v>439</v>
      </c>
      <c r="B76" s="7" t="s">
        <v>440</v>
      </c>
      <c r="C76" s="6" t="s">
        <v>417</v>
      </c>
      <c r="D76" s="6" t="s">
        <v>77</v>
      </c>
      <c r="E76" s="40" t="s">
        <v>3190</v>
      </c>
      <c r="F76" s="8">
        <f>VLOOKUP(A76,'[1]3月'!$A:$L,12,0)</f>
        <v>184</v>
      </c>
      <c r="G76" s="8">
        <f t="shared" si="1"/>
        <v>184</v>
      </c>
      <c r="H76" s="9">
        <v>1</v>
      </c>
      <c r="I76" s="13" t="s">
        <v>1367</v>
      </c>
      <c r="J76" s="25" t="str">
        <f>VLOOKUP(A76,'[2]武汉佰钧成（项目名称变更后)发税审底稿第二版'!$B:$T,19,0)</f>
        <v>技术开发</v>
      </c>
      <c r="K76" s="25"/>
    </row>
    <row r="77" spans="1:11" ht="15" customHeight="1" x14ac:dyDescent="0.15">
      <c r="A77" s="6" t="s">
        <v>84</v>
      </c>
      <c r="B77" s="7" t="s">
        <v>85</v>
      </c>
      <c r="C77" s="6" t="s">
        <v>417</v>
      </c>
      <c r="D77" s="6" t="s">
        <v>77</v>
      </c>
      <c r="E77" s="40" t="s">
        <v>3191</v>
      </c>
      <c r="F77" s="8">
        <f>VLOOKUP(A77,'[1]3月'!$A:$L,12,0)</f>
        <v>184</v>
      </c>
      <c r="G77" s="8">
        <f t="shared" si="1"/>
        <v>92</v>
      </c>
      <c r="H77" s="9">
        <v>0.5</v>
      </c>
      <c r="I77" s="13" t="s">
        <v>1367</v>
      </c>
      <c r="J77" s="25" t="str">
        <f>VLOOKUP(A77,'[2]武汉佰钧成（项目名称变更后)发税审底稿第二版'!$B:$T,19,0)</f>
        <v>技术开发</v>
      </c>
      <c r="K77" s="25"/>
    </row>
    <row r="78" spans="1:11" ht="15" customHeight="1" x14ac:dyDescent="0.15">
      <c r="A78" s="6" t="s">
        <v>75</v>
      </c>
      <c r="B78" s="7" t="s">
        <v>76</v>
      </c>
      <c r="C78" s="6" t="s">
        <v>417</v>
      </c>
      <c r="D78" s="6" t="s">
        <v>77</v>
      </c>
      <c r="E78" s="40" t="s">
        <v>3192</v>
      </c>
      <c r="F78" s="8">
        <f>VLOOKUP(A78,'[1]3月'!$A:$L,12,0)</f>
        <v>184</v>
      </c>
      <c r="G78" s="8">
        <f t="shared" si="1"/>
        <v>92</v>
      </c>
      <c r="H78" s="9">
        <v>0.5</v>
      </c>
      <c r="I78" s="13" t="s">
        <v>1367</v>
      </c>
      <c r="J78" s="25" t="str">
        <f>VLOOKUP(A78,'[2]武汉佰钧成（项目名称变更后)发税审底稿第二版'!$B:$T,19,0)</f>
        <v>技术开发</v>
      </c>
      <c r="K78" s="25"/>
    </row>
    <row r="79" spans="1:11" ht="15" customHeight="1" x14ac:dyDescent="0.15">
      <c r="A79" s="6" t="s">
        <v>98</v>
      </c>
      <c r="B79" s="7" t="s">
        <v>99</v>
      </c>
      <c r="C79" s="6" t="s">
        <v>417</v>
      </c>
      <c r="D79" s="6" t="s">
        <v>77</v>
      </c>
      <c r="E79" s="40" t="s">
        <v>3193</v>
      </c>
      <c r="F79" s="8">
        <f>VLOOKUP(A79,'[1]3月'!$A:$L,12,0)</f>
        <v>184</v>
      </c>
      <c r="G79" s="8">
        <f t="shared" si="1"/>
        <v>92</v>
      </c>
      <c r="H79" s="9">
        <v>0.5</v>
      </c>
      <c r="I79" s="13" t="s">
        <v>1367</v>
      </c>
      <c r="J79" s="25" t="str">
        <f>VLOOKUP(A79,'[2]武汉佰钧成（项目名称变更后)发税审底稿第二版'!$B:$T,19,0)</f>
        <v>技术开发</v>
      </c>
      <c r="K79" s="25"/>
    </row>
    <row r="80" spans="1:11" ht="15" customHeight="1" x14ac:dyDescent="0.15">
      <c r="A80" s="6" t="s">
        <v>100</v>
      </c>
      <c r="B80" s="7" t="s">
        <v>101</v>
      </c>
      <c r="C80" s="6" t="s">
        <v>417</v>
      </c>
      <c r="D80" s="6" t="s">
        <v>77</v>
      </c>
      <c r="E80" s="40" t="s">
        <v>3194</v>
      </c>
      <c r="F80" s="8">
        <f>VLOOKUP(A80,'[1]3月'!$A:$L,12,0)</f>
        <v>184</v>
      </c>
      <c r="G80" s="8">
        <f t="shared" si="1"/>
        <v>92</v>
      </c>
      <c r="H80" s="9">
        <v>0.5</v>
      </c>
      <c r="I80" s="13" t="s">
        <v>1367</v>
      </c>
      <c r="J80" s="25" t="str">
        <f>VLOOKUP(A80,'[2]武汉佰钧成（项目名称变更后)发税审底稿第二版'!$B:$T,19,0)</f>
        <v>技术开发</v>
      </c>
      <c r="K80" s="25"/>
    </row>
    <row r="81" spans="1:11" ht="15" customHeight="1" x14ac:dyDescent="0.15">
      <c r="A81" s="6" t="s">
        <v>92</v>
      </c>
      <c r="B81" s="7" t="s">
        <v>93</v>
      </c>
      <c r="C81" s="6" t="s">
        <v>417</v>
      </c>
      <c r="D81" s="6" t="s">
        <v>77</v>
      </c>
      <c r="E81" s="40" t="s">
        <v>3195</v>
      </c>
      <c r="F81" s="8">
        <f>VLOOKUP(A81,'[1]3月'!$A:$L,12,0)</f>
        <v>184</v>
      </c>
      <c r="G81" s="8">
        <f t="shared" si="1"/>
        <v>55.2</v>
      </c>
      <c r="H81" s="9">
        <v>0.3</v>
      </c>
      <c r="I81" s="13" t="s">
        <v>1367</v>
      </c>
      <c r="J81" s="25" t="str">
        <f>VLOOKUP(A81,'[2]武汉佰钧成（项目名称变更后)发税审底稿第二版'!$B:$T,19,0)</f>
        <v>数据库需求管理</v>
      </c>
      <c r="K81" s="25"/>
    </row>
    <row r="82" spans="1:11" ht="15" customHeight="1" x14ac:dyDescent="0.15">
      <c r="A82" s="6" t="s">
        <v>94</v>
      </c>
      <c r="B82" s="7" t="s">
        <v>95</v>
      </c>
      <c r="C82" s="6" t="s">
        <v>417</v>
      </c>
      <c r="D82" s="6" t="s">
        <v>77</v>
      </c>
      <c r="E82" s="40" t="s">
        <v>3196</v>
      </c>
      <c r="F82" s="8">
        <f>VLOOKUP(A82,'[1]3月'!$A:$L,12,0)</f>
        <v>160</v>
      </c>
      <c r="G82" s="8">
        <f t="shared" si="1"/>
        <v>80</v>
      </c>
      <c r="H82" s="9">
        <v>0.5</v>
      </c>
      <c r="I82" s="13" t="s">
        <v>1367</v>
      </c>
      <c r="J82" s="25" t="str">
        <f>VLOOKUP(A82,'[2]武汉佰钧成（项目名称变更后)发税审底稿第二版'!$B:$T,19,0)</f>
        <v>测试经理</v>
      </c>
      <c r="K82" s="25"/>
    </row>
    <row r="83" spans="1:11" ht="15" customHeight="1" x14ac:dyDescent="0.15">
      <c r="A83" s="6" t="s">
        <v>173</v>
      </c>
      <c r="B83" s="7" t="s">
        <v>174</v>
      </c>
      <c r="C83" s="6" t="s">
        <v>417</v>
      </c>
      <c r="D83" s="6" t="s">
        <v>126</v>
      </c>
      <c r="E83" s="40" t="s">
        <v>2455</v>
      </c>
      <c r="F83" s="8">
        <f>VLOOKUP(A83,'[1]3月'!$A:$L,12,0)</f>
        <v>184</v>
      </c>
      <c r="G83" s="8">
        <f t="shared" si="1"/>
        <v>36.799999999999997</v>
      </c>
      <c r="H83" s="9">
        <v>0.2</v>
      </c>
      <c r="I83" s="13" t="s">
        <v>1367</v>
      </c>
      <c r="J83" s="25" t="str">
        <f>VLOOKUP(A83,'[2]武汉佰钧成（项目名称变更后)发税审底稿第二版'!$B:$T,19,0)</f>
        <v>项目经理</v>
      </c>
      <c r="K83" s="25"/>
    </row>
    <row r="84" spans="1:11" ht="15" customHeight="1" x14ac:dyDescent="0.15">
      <c r="A84" s="6" t="s">
        <v>163</v>
      </c>
      <c r="B84" s="7" t="s">
        <v>164</v>
      </c>
      <c r="C84" s="6" t="s">
        <v>417</v>
      </c>
      <c r="D84" s="6" t="s">
        <v>126</v>
      </c>
      <c r="E84" s="40" t="s">
        <v>2456</v>
      </c>
      <c r="F84" s="8">
        <f>VLOOKUP(A84,'[1]3月'!$A:$L,12,0)</f>
        <v>184</v>
      </c>
      <c r="G84" s="8">
        <f t="shared" si="1"/>
        <v>55.2</v>
      </c>
      <c r="H84" s="9">
        <v>0.3</v>
      </c>
      <c r="I84" s="13" t="s">
        <v>1367</v>
      </c>
      <c r="J84" s="25" t="str">
        <f>VLOOKUP(A84,'[2]武汉佰钧成（项目名称变更后)发税审底稿第二版'!$B:$T,19,0)</f>
        <v>技术经理</v>
      </c>
      <c r="K84" s="25"/>
    </row>
    <row r="85" spans="1:11" ht="15" customHeight="1" x14ac:dyDescent="0.15">
      <c r="A85" s="6" t="s">
        <v>441</v>
      </c>
      <c r="B85" s="7" t="s">
        <v>442</v>
      </c>
      <c r="C85" s="6" t="s">
        <v>417</v>
      </c>
      <c r="D85" s="6" t="s">
        <v>126</v>
      </c>
      <c r="E85" s="40" t="s">
        <v>2457</v>
      </c>
      <c r="F85" s="8">
        <f>VLOOKUP(A85,'[1]3月'!$A:$L,12,0)</f>
        <v>184</v>
      </c>
      <c r="G85" s="8">
        <f t="shared" si="1"/>
        <v>92</v>
      </c>
      <c r="H85" s="9">
        <v>0.5</v>
      </c>
      <c r="I85" s="13" t="s">
        <v>1367</v>
      </c>
      <c r="J85" s="25" t="str">
        <f>VLOOKUP(A85,'[2]武汉佰钧成（项目名称变更后)发税审底稿第二版'!$B:$T,19,0)</f>
        <v>后勤管理</v>
      </c>
      <c r="K85" s="25"/>
    </row>
    <row r="86" spans="1:11" ht="15" customHeight="1" x14ac:dyDescent="0.15">
      <c r="A86" s="6" t="s">
        <v>147</v>
      </c>
      <c r="B86" s="7" t="s">
        <v>148</v>
      </c>
      <c r="C86" s="6" t="s">
        <v>417</v>
      </c>
      <c r="D86" s="6" t="s">
        <v>126</v>
      </c>
      <c r="E86" s="40" t="s">
        <v>2458</v>
      </c>
      <c r="F86" s="8">
        <f>VLOOKUP(A86,'[1]3月'!$A:$L,12,0)</f>
        <v>184</v>
      </c>
      <c r="G86" s="8">
        <f t="shared" si="1"/>
        <v>92</v>
      </c>
      <c r="H86" s="9">
        <v>0.5</v>
      </c>
      <c r="I86" s="13" t="s">
        <v>1367</v>
      </c>
      <c r="J86" s="25" t="str">
        <f>VLOOKUP(A86,'[2]武汉佰钧成（项目名称变更后)发税审底稿第二版'!$B:$T,19,0)</f>
        <v>测试工作</v>
      </c>
      <c r="K86" s="25"/>
    </row>
    <row r="87" spans="1:11" ht="15" customHeight="1" x14ac:dyDescent="0.15">
      <c r="A87" s="6" t="s">
        <v>155</v>
      </c>
      <c r="B87" s="7" t="s">
        <v>156</v>
      </c>
      <c r="C87" s="6" t="s">
        <v>417</v>
      </c>
      <c r="D87" s="6" t="s">
        <v>126</v>
      </c>
      <c r="E87" s="40" t="s">
        <v>2459</v>
      </c>
      <c r="F87" s="8">
        <f>VLOOKUP(A87,'[1]3月'!$A:$L,12,0)</f>
        <v>176</v>
      </c>
      <c r="G87" s="8">
        <f t="shared" si="1"/>
        <v>88</v>
      </c>
      <c r="H87" s="9">
        <v>0.5</v>
      </c>
      <c r="I87" s="13" t="s">
        <v>1367</v>
      </c>
      <c r="J87" s="25" t="str">
        <f>VLOOKUP(A87,'[2]武汉佰钧成（项目名称变更后)发税审底稿第二版'!$B:$T,19,0)</f>
        <v>技术开发</v>
      </c>
      <c r="K87" s="25"/>
    </row>
    <row r="88" spans="1:11" ht="15" customHeight="1" x14ac:dyDescent="0.15">
      <c r="A88" s="6" t="s">
        <v>159</v>
      </c>
      <c r="B88" s="7" t="s">
        <v>160</v>
      </c>
      <c r="C88" s="6" t="s">
        <v>417</v>
      </c>
      <c r="D88" s="6" t="s">
        <v>126</v>
      </c>
      <c r="E88" s="40" t="s">
        <v>2460</v>
      </c>
      <c r="F88" s="8">
        <f>VLOOKUP(A88,'[1]3月'!$A:$L,12,0)</f>
        <v>184</v>
      </c>
      <c r="G88" s="8">
        <f t="shared" si="1"/>
        <v>92</v>
      </c>
      <c r="H88" s="9">
        <v>0.5</v>
      </c>
      <c r="I88" s="13" t="s">
        <v>1367</v>
      </c>
      <c r="J88" s="25" t="str">
        <f>VLOOKUP(A88,'[2]武汉佰钧成（项目名称变更后)发税审底稿第二版'!$B:$T,19,0)</f>
        <v>配置管理</v>
      </c>
      <c r="K88" s="25"/>
    </row>
    <row r="89" spans="1:11" ht="15" customHeight="1" x14ac:dyDescent="0.15">
      <c r="A89" s="6" t="s">
        <v>181</v>
      </c>
      <c r="B89" s="7" t="s">
        <v>182</v>
      </c>
      <c r="C89" s="6" t="s">
        <v>417</v>
      </c>
      <c r="D89" s="6" t="s">
        <v>126</v>
      </c>
      <c r="E89" s="40" t="s">
        <v>2461</v>
      </c>
      <c r="F89" s="8">
        <f>VLOOKUP(A89,'[1]3月'!$A:$L,12,0)</f>
        <v>184</v>
      </c>
      <c r="G89" s="8">
        <f t="shared" si="1"/>
        <v>184</v>
      </c>
      <c r="H89" s="9">
        <v>1</v>
      </c>
      <c r="I89" s="13" t="s">
        <v>1367</v>
      </c>
      <c r="J89" s="25" t="str">
        <f>VLOOKUP(A89,'[2]武汉佰钧成（项目名称变更后)发税审底稿第二版'!$B:$T,19,0)</f>
        <v>技术开发</v>
      </c>
      <c r="K89" s="25"/>
    </row>
    <row r="90" spans="1:11" ht="15" customHeight="1" x14ac:dyDescent="0.15">
      <c r="A90" s="6" t="s">
        <v>165</v>
      </c>
      <c r="B90" s="7" t="s">
        <v>166</v>
      </c>
      <c r="C90" s="6" t="s">
        <v>417</v>
      </c>
      <c r="D90" s="6" t="s">
        <v>126</v>
      </c>
      <c r="E90" s="40" t="s">
        <v>2462</v>
      </c>
      <c r="F90" s="8">
        <f>VLOOKUP(A90,'[1]3月'!$A:$L,12,0)</f>
        <v>184</v>
      </c>
      <c r="G90" s="8">
        <f t="shared" si="1"/>
        <v>184</v>
      </c>
      <c r="H90" s="9">
        <v>1</v>
      </c>
      <c r="I90" s="13" t="s">
        <v>1367</v>
      </c>
      <c r="J90" s="25" t="str">
        <f>VLOOKUP(A90,'[2]武汉佰钧成（项目名称变更后)发税审底稿第二版'!$B:$T,19,0)</f>
        <v>技术开发</v>
      </c>
      <c r="K90" s="25"/>
    </row>
    <row r="91" spans="1:11" ht="15" customHeight="1" x14ac:dyDescent="0.15">
      <c r="A91" s="6" t="s">
        <v>143</v>
      </c>
      <c r="B91" s="7" t="s">
        <v>144</v>
      </c>
      <c r="C91" s="6" t="s">
        <v>417</v>
      </c>
      <c r="D91" s="6" t="s">
        <v>126</v>
      </c>
      <c r="E91" s="40" t="s">
        <v>2461</v>
      </c>
      <c r="F91" s="8">
        <f>VLOOKUP(A91,'[1]3月'!$A:$L,12,0)</f>
        <v>184</v>
      </c>
      <c r="G91" s="8">
        <f t="shared" si="1"/>
        <v>92</v>
      </c>
      <c r="H91" s="9">
        <v>0.5</v>
      </c>
      <c r="I91" s="13" t="s">
        <v>1367</v>
      </c>
      <c r="J91" s="25" t="str">
        <f>VLOOKUP(A91,'[2]武汉佰钧成（项目名称变更后)发税审底稿第二版'!$B:$T,19,0)</f>
        <v>技术开发</v>
      </c>
      <c r="K91" s="25"/>
    </row>
    <row r="92" spans="1:11" ht="15" customHeight="1" x14ac:dyDescent="0.15">
      <c r="A92" s="6" t="s">
        <v>597</v>
      </c>
      <c r="B92" s="7" t="s">
        <v>598</v>
      </c>
      <c r="C92" s="6" t="s">
        <v>417</v>
      </c>
      <c r="D92" s="6" t="s">
        <v>126</v>
      </c>
      <c r="E92" s="40" t="s">
        <v>2461</v>
      </c>
      <c r="F92" s="8">
        <f>VLOOKUP(A92,'[1]3月'!$A:$L,12,0)</f>
        <v>8</v>
      </c>
      <c r="G92" s="8">
        <f t="shared" si="1"/>
        <v>8</v>
      </c>
      <c r="H92" s="9">
        <v>1</v>
      </c>
      <c r="I92" s="13" t="s">
        <v>1367</v>
      </c>
      <c r="J92" s="25" t="str">
        <f>VLOOKUP(A92,'[2]武汉佰钧成（项目名称变更后)发税审底稿第二版'!$B:$T,19,0)</f>
        <v>技术开发</v>
      </c>
      <c r="K92" s="25"/>
    </row>
    <row r="93" spans="1:11" ht="15" customHeight="1" x14ac:dyDescent="0.15">
      <c r="A93" s="6" t="s">
        <v>157</v>
      </c>
      <c r="B93" s="7" t="s">
        <v>158</v>
      </c>
      <c r="C93" s="6" t="s">
        <v>417</v>
      </c>
      <c r="D93" s="6" t="s">
        <v>126</v>
      </c>
      <c r="E93" s="40" t="s">
        <v>2462</v>
      </c>
      <c r="F93" s="8">
        <f>VLOOKUP(A93,'[1]3月'!$A:$L,12,0)</f>
        <v>184</v>
      </c>
      <c r="G93" s="8">
        <f t="shared" si="1"/>
        <v>92</v>
      </c>
      <c r="H93" s="9">
        <v>0.5</v>
      </c>
      <c r="I93" s="13" t="s">
        <v>1367</v>
      </c>
      <c r="J93" s="25" t="str">
        <f>VLOOKUP(A93,'[2]武汉佰钧成（项目名称变更后)发税审底稿第二版'!$B:$T,19,0)</f>
        <v>技术开发</v>
      </c>
      <c r="K93" s="25"/>
    </row>
    <row r="94" spans="1:11" ht="15" customHeight="1" x14ac:dyDescent="0.15">
      <c r="A94" s="6" t="s">
        <v>599</v>
      </c>
      <c r="B94" s="7" t="s">
        <v>600</v>
      </c>
      <c r="C94" s="6" t="s">
        <v>417</v>
      </c>
      <c r="D94" s="6" t="s">
        <v>126</v>
      </c>
      <c r="E94" s="40" t="s">
        <v>2461</v>
      </c>
      <c r="F94" s="8">
        <f>VLOOKUP(A94,'[1]3月'!$A:$L,12,0)</f>
        <v>40</v>
      </c>
      <c r="G94" s="8">
        <f t="shared" si="1"/>
        <v>40</v>
      </c>
      <c r="H94" s="9">
        <v>1</v>
      </c>
      <c r="I94" s="13" t="s">
        <v>1367</v>
      </c>
      <c r="J94" s="25" t="str">
        <f>VLOOKUP(A94,'[2]武汉佰钧成（项目名称变更后)发税审底稿第二版'!$B:$T,19,0)</f>
        <v>技术开发</v>
      </c>
      <c r="K94" s="25"/>
    </row>
    <row r="95" spans="1:11" ht="15" customHeight="1" x14ac:dyDescent="0.15">
      <c r="A95" s="6" t="s">
        <v>151</v>
      </c>
      <c r="B95" s="7" t="s">
        <v>152</v>
      </c>
      <c r="C95" s="6" t="s">
        <v>417</v>
      </c>
      <c r="D95" s="6" t="s">
        <v>126</v>
      </c>
      <c r="E95" s="40" t="s">
        <v>2463</v>
      </c>
      <c r="F95" s="8">
        <f>VLOOKUP(A95,'[1]3月'!$A:$L,12,0)</f>
        <v>184</v>
      </c>
      <c r="G95" s="8">
        <f t="shared" si="1"/>
        <v>92</v>
      </c>
      <c r="H95" s="9">
        <v>0.5</v>
      </c>
      <c r="I95" s="13" t="s">
        <v>1367</v>
      </c>
      <c r="J95" s="25" t="str">
        <f>VLOOKUP(A95,'[2]武汉佰钧成（项目名称变更后)发税审底稿第二版'!$B:$T,19,0)</f>
        <v>测试工作</v>
      </c>
      <c r="K95" s="25"/>
    </row>
    <row r="96" spans="1:11" ht="15" customHeight="1" x14ac:dyDescent="0.15">
      <c r="A96" s="6" t="s">
        <v>175</v>
      </c>
      <c r="B96" s="7" t="s">
        <v>176</v>
      </c>
      <c r="C96" s="6" t="s">
        <v>417</v>
      </c>
      <c r="D96" s="6" t="s">
        <v>126</v>
      </c>
      <c r="E96" s="40" t="s">
        <v>2461</v>
      </c>
      <c r="F96" s="8">
        <f>VLOOKUP(A96,'[1]3月'!$A:$L,12,0)</f>
        <v>184</v>
      </c>
      <c r="G96" s="8">
        <f t="shared" si="1"/>
        <v>184</v>
      </c>
      <c r="H96" s="9">
        <v>1</v>
      </c>
      <c r="I96" s="13" t="s">
        <v>1367</v>
      </c>
      <c r="J96" s="25" t="str">
        <f>VLOOKUP(A96,'[2]武汉佰钧成（项目名称变更后)发税审底稿第二版'!$B:$T,19,0)</f>
        <v>技术开发</v>
      </c>
      <c r="K96" s="25"/>
    </row>
    <row r="97" spans="1:11" ht="15" customHeight="1" x14ac:dyDescent="0.15">
      <c r="A97" s="6" t="s">
        <v>601</v>
      </c>
      <c r="B97" s="7" t="s">
        <v>602</v>
      </c>
      <c r="C97" s="6" t="s">
        <v>417</v>
      </c>
      <c r="D97" s="6" t="s">
        <v>126</v>
      </c>
      <c r="E97" s="40" t="s">
        <v>2463</v>
      </c>
      <c r="F97" s="8">
        <f>VLOOKUP(A97,'[1]3月'!$A:$L,12,0)</f>
        <v>56</v>
      </c>
      <c r="G97" s="8">
        <f t="shared" si="1"/>
        <v>28</v>
      </c>
      <c r="H97" s="9">
        <v>0.5</v>
      </c>
      <c r="I97" s="13" t="s">
        <v>1367</v>
      </c>
      <c r="J97" s="25" t="str">
        <f>VLOOKUP(A97,'[2]武汉佰钧成（项目名称变更后)发税审底稿第二版'!$B:$T,19,0)</f>
        <v>测试工作</v>
      </c>
      <c r="K97" s="25"/>
    </row>
    <row r="98" spans="1:11" ht="15" customHeight="1" x14ac:dyDescent="0.15">
      <c r="A98" s="6" t="s">
        <v>603</v>
      </c>
      <c r="B98" s="7" t="s">
        <v>604</v>
      </c>
      <c r="C98" s="6" t="s">
        <v>417</v>
      </c>
      <c r="D98" s="6" t="s">
        <v>126</v>
      </c>
      <c r="E98" s="40" t="s">
        <v>2461</v>
      </c>
      <c r="F98" s="8">
        <f>VLOOKUP(A98,'[1]3月'!$A:$L,12,0)</f>
        <v>24</v>
      </c>
      <c r="G98" s="8">
        <f t="shared" si="1"/>
        <v>24</v>
      </c>
      <c r="H98" s="9">
        <v>1</v>
      </c>
      <c r="I98" s="13" t="s">
        <v>1367</v>
      </c>
      <c r="J98" s="25" t="str">
        <f>VLOOKUP(A98,'[2]武汉佰钧成（项目名称变更后)发税审底稿第二版'!$B:$T,19,0)</f>
        <v>技术开发</v>
      </c>
      <c r="K98" s="25"/>
    </row>
    <row r="99" spans="1:11" ht="15" customHeight="1" x14ac:dyDescent="0.15">
      <c r="A99" s="6" t="s">
        <v>605</v>
      </c>
      <c r="B99" s="7" t="s">
        <v>606</v>
      </c>
      <c r="C99" s="6" t="s">
        <v>417</v>
      </c>
      <c r="D99" s="6" t="s">
        <v>126</v>
      </c>
      <c r="E99" s="40" t="s">
        <v>2461</v>
      </c>
      <c r="F99" s="8">
        <f>VLOOKUP(A99,'[1]3月'!$A:$L,12,0)</f>
        <v>32</v>
      </c>
      <c r="G99" s="8">
        <f t="shared" si="1"/>
        <v>16</v>
      </c>
      <c r="H99" s="9">
        <v>0.5</v>
      </c>
      <c r="I99" s="13" t="s">
        <v>1367</v>
      </c>
      <c r="J99" s="25" t="str">
        <f>VLOOKUP(A99,'[2]武汉佰钧成（项目名称变更后)发税审底稿第二版'!$B:$T,19,0)</f>
        <v>技术开发</v>
      </c>
      <c r="K99" s="25"/>
    </row>
    <row r="100" spans="1:11" ht="15" customHeight="1" x14ac:dyDescent="0.15">
      <c r="A100" s="6" t="s">
        <v>171</v>
      </c>
      <c r="B100" s="7" t="s">
        <v>172</v>
      </c>
      <c r="C100" s="6" t="s">
        <v>417</v>
      </c>
      <c r="D100" s="6" t="s">
        <v>126</v>
      </c>
      <c r="E100" s="40" t="s">
        <v>2461</v>
      </c>
      <c r="F100" s="8">
        <f>VLOOKUP(A100,'[1]3月'!$A:$L,12,0)</f>
        <v>184</v>
      </c>
      <c r="G100" s="8">
        <f t="shared" si="1"/>
        <v>92</v>
      </c>
      <c r="H100" s="9">
        <v>0.5</v>
      </c>
      <c r="I100" s="13" t="s">
        <v>1367</v>
      </c>
      <c r="J100" s="25" t="str">
        <f>VLOOKUP(A100,'[2]武汉佰钧成（项目名称变更后)发税审底稿第二版'!$B:$T,19,0)</f>
        <v>技术开发</v>
      </c>
      <c r="K100" s="25"/>
    </row>
    <row r="101" spans="1:11" ht="15" customHeight="1" x14ac:dyDescent="0.15">
      <c r="A101" s="6" t="s">
        <v>124</v>
      </c>
      <c r="B101" s="7" t="s">
        <v>125</v>
      </c>
      <c r="C101" s="6" t="s">
        <v>417</v>
      </c>
      <c r="D101" s="6" t="s">
        <v>126</v>
      </c>
      <c r="E101" s="40" t="s">
        <v>2464</v>
      </c>
      <c r="F101" s="8">
        <f>VLOOKUP(A101,'[1]3月'!$A:$L,12,0)</f>
        <v>184</v>
      </c>
      <c r="G101" s="8">
        <f t="shared" si="1"/>
        <v>55.2</v>
      </c>
      <c r="H101" s="9">
        <v>0.3</v>
      </c>
      <c r="I101" s="13" t="s">
        <v>1367</v>
      </c>
      <c r="J101" s="25" t="str">
        <f>VLOOKUP(A101,'[2]武汉佰钧成（项目名称变更后)发税审底稿第二版'!$B:$T,19,0)</f>
        <v>数据库需求管理</v>
      </c>
      <c r="K101" s="25"/>
    </row>
    <row r="102" spans="1:11" ht="15" customHeight="1" x14ac:dyDescent="0.15">
      <c r="A102" s="6" t="s">
        <v>607</v>
      </c>
      <c r="B102" s="7" t="s">
        <v>608</v>
      </c>
      <c r="C102" s="6" t="s">
        <v>417</v>
      </c>
      <c r="D102" s="6" t="s">
        <v>126</v>
      </c>
      <c r="E102" s="40" t="s">
        <v>2462</v>
      </c>
      <c r="F102" s="8">
        <f>VLOOKUP(A102,'[1]3月'!$A:$L,12,0)</f>
        <v>128</v>
      </c>
      <c r="G102" s="8">
        <f t="shared" si="1"/>
        <v>38.4</v>
      </c>
      <c r="H102" s="9">
        <v>0.3</v>
      </c>
      <c r="I102" s="13" t="s">
        <v>1367</v>
      </c>
      <c r="J102" s="25" t="str">
        <f>VLOOKUP(A102,'[2]武汉佰钧成（项目名称变更后)发税审底稿第二版'!$B:$T,19,0)</f>
        <v>技术开发</v>
      </c>
      <c r="K102" s="25"/>
    </row>
    <row r="103" spans="1:11" ht="15" customHeight="1" x14ac:dyDescent="0.15">
      <c r="A103" s="6" t="s">
        <v>177</v>
      </c>
      <c r="B103" s="7" t="s">
        <v>178</v>
      </c>
      <c r="C103" s="6" t="s">
        <v>417</v>
      </c>
      <c r="D103" s="6" t="s">
        <v>126</v>
      </c>
      <c r="E103" s="40" t="s">
        <v>2461</v>
      </c>
      <c r="F103" s="8">
        <f>VLOOKUP(A103,'[1]3月'!$A:$L,12,0)</f>
        <v>184</v>
      </c>
      <c r="G103" s="8">
        <f t="shared" si="1"/>
        <v>92</v>
      </c>
      <c r="H103" s="9">
        <v>0.5</v>
      </c>
      <c r="I103" s="13" t="s">
        <v>1367</v>
      </c>
      <c r="J103" s="25" t="str">
        <f>VLOOKUP(A103,'[2]武汉佰钧成（项目名称变更后)发税审底稿第二版'!$B:$T,19,0)</f>
        <v>技术开发</v>
      </c>
      <c r="K103" s="25"/>
    </row>
    <row r="104" spans="1:11" ht="15" customHeight="1" x14ac:dyDescent="0.15">
      <c r="A104" s="6" t="s">
        <v>161</v>
      </c>
      <c r="B104" s="7" t="s">
        <v>162</v>
      </c>
      <c r="C104" s="6" t="s">
        <v>417</v>
      </c>
      <c r="D104" s="6" t="s">
        <v>126</v>
      </c>
      <c r="E104" s="40" t="s">
        <v>2462</v>
      </c>
      <c r="F104" s="8">
        <f>VLOOKUP(A104,'[1]3月'!$A:$L,12,0)</f>
        <v>184</v>
      </c>
      <c r="G104" s="8">
        <f t="shared" si="1"/>
        <v>92</v>
      </c>
      <c r="H104" s="9">
        <v>0.5</v>
      </c>
      <c r="I104" s="13" t="s">
        <v>1367</v>
      </c>
      <c r="J104" s="25" t="str">
        <f>VLOOKUP(A104,'[2]武汉佰钧成（项目名称变更后)发税审底稿第二版'!$B:$T,19,0)</f>
        <v>技术开发</v>
      </c>
      <c r="K104" s="25"/>
    </row>
    <row r="105" spans="1:11" ht="15" customHeight="1" x14ac:dyDescent="0.15">
      <c r="A105" s="6" t="s">
        <v>167</v>
      </c>
      <c r="B105" s="7" t="s">
        <v>168</v>
      </c>
      <c r="C105" s="6" t="s">
        <v>417</v>
      </c>
      <c r="D105" s="6" t="s">
        <v>126</v>
      </c>
      <c r="E105" s="40" t="s">
        <v>2461</v>
      </c>
      <c r="F105" s="8">
        <f>VLOOKUP(A105,'[1]3月'!$A:$L,12,0)</f>
        <v>184</v>
      </c>
      <c r="G105" s="8">
        <f t="shared" si="1"/>
        <v>55.2</v>
      </c>
      <c r="H105" s="9">
        <v>0.3</v>
      </c>
      <c r="I105" s="13" t="s">
        <v>1367</v>
      </c>
      <c r="J105" s="25" t="str">
        <f>VLOOKUP(A105,'[2]武汉佰钧成（项目名称变更后)发税审底稿第二版'!$B:$T,19,0)</f>
        <v>技术开发</v>
      </c>
      <c r="K105" s="25"/>
    </row>
    <row r="106" spans="1:11" ht="15" customHeight="1" x14ac:dyDescent="0.15">
      <c r="A106" s="6" t="s">
        <v>145</v>
      </c>
      <c r="B106" s="7" t="s">
        <v>146</v>
      </c>
      <c r="C106" s="6" t="s">
        <v>417</v>
      </c>
      <c r="D106" s="6" t="s">
        <v>126</v>
      </c>
      <c r="E106" s="40" t="s">
        <v>2461</v>
      </c>
      <c r="F106" s="8">
        <f>VLOOKUP(A106,'[1]3月'!$A:$L,12,0)</f>
        <v>184</v>
      </c>
      <c r="G106" s="8">
        <f t="shared" si="1"/>
        <v>55.2</v>
      </c>
      <c r="H106" s="9">
        <v>0.3</v>
      </c>
      <c r="I106" s="13" t="s">
        <v>1367</v>
      </c>
      <c r="J106" s="25" t="str">
        <f>VLOOKUP(A106,'[2]武汉佰钧成（项目名称变更后)发税审底稿第二版'!$B:$T,19,0)</f>
        <v>技术开发</v>
      </c>
      <c r="K106" s="25"/>
    </row>
    <row r="107" spans="1:11" ht="15" customHeight="1" x14ac:dyDescent="0.15">
      <c r="A107" s="6" t="s">
        <v>127</v>
      </c>
      <c r="B107" s="7" t="s">
        <v>128</v>
      </c>
      <c r="C107" s="6" t="s">
        <v>417</v>
      </c>
      <c r="D107" s="6" t="s">
        <v>126</v>
      </c>
      <c r="E107" s="40" t="s">
        <v>2461</v>
      </c>
      <c r="F107" s="8">
        <f>VLOOKUP(A107,'[1]3月'!$A:$L,12,0)</f>
        <v>184</v>
      </c>
      <c r="G107" s="8">
        <f t="shared" si="1"/>
        <v>55.2</v>
      </c>
      <c r="H107" s="9">
        <v>0.3</v>
      </c>
      <c r="I107" s="13" t="s">
        <v>1367</v>
      </c>
      <c r="J107" s="25" t="str">
        <f>VLOOKUP(A107,'[2]武汉佰钧成（项目名称变更后)发税审底稿第二版'!$B:$T,19,0)</f>
        <v>技术开发</v>
      </c>
      <c r="K107" s="25"/>
    </row>
    <row r="108" spans="1:11" ht="15" customHeight="1" x14ac:dyDescent="0.15">
      <c r="A108" s="6" t="s">
        <v>135</v>
      </c>
      <c r="B108" s="7" t="s">
        <v>136</v>
      </c>
      <c r="C108" s="6" t="s">
        <v>417</v>
      </c>
      <c r="D108" s="6" t="s">
        <v>126</v>
      </c>
      <c r="E108" s="40" t="s">
        <v>2465</v>
      </c>
      <c r="F108" s="8">
        <f>VLOOKUP(A108,'[1]3月'!$A:$L,12,0)</f>
        <v>184</v>
      </c>
      <c r="G108" s="8">
        <f t="shared" si="1"/>
        <v>55.2</v>
      </c>
      <c r="H108" s="9">
        <v>0.3</v>
      </c>
      <c r="I108" s="13" t="s">
        <v>1367</v>
      </c>
      <c r="J108" s="25" t="str">
        <f>VLOOKUP(A108,'[2]武汉佰钧成（项目名称变更后)发税审底稿第二版'!$B:$T,19,0)</f>
        <v>测试工作</v>
      </c>
      <c r="K108" s="25"/>
    </row>
    <row r="109" spans="1:11" ht="15" customHeight="1" x14ac:dyDescent="0.15">
      <c r="A109" s="6" t="s">
        <v>179</v>
      </c>
      <c r="B109" s="7" t="s">
        <v>180</v>
      </c>
      <c r="C109" s="6" t="s">
        <v>417</v>
      </c>
      <c r="D109" s="6" t="s">
        <v>126</v>
      </c>
      <c r="E109" s="40" t="s">
        <v>2465</v>
      </c>
      <c r="F109" s="8">
        <f>VLOOKUP(A109,'[1]3月'!$A:$L,12,0)</f>
        <v>184</v>
      </c>
      <c r="G109" s="8">
        <f t="shared" si="1"/>
        <v>55.2</v>
      </c>
      <c r="H109" s="9">
        <v>0.3</v>
      </c>
      <c r="I109" s="13" t="s">
        <v>1367</v>
      </c>
      <c r="J109" s="25" t="str">
        <f>VLOOKUP(A109,'[2]武汉佰钧成（项目名称变更后)发税审底稿第二版'!$B:$T,19,0)</f>
        <v>测试工作</v>
      </c>
      <c r="K109" s="25"/>
    </row>
    <row r="110" spans="1:11" ht="15" customHeight="1" x14ac:dyDescent="0.15">
      <c r="A110" s="6" t="s">
        <v>137</v>
      </c>
      <c r="B110" s="7" t="s">
        <v>138</v>
      </c>
      <c r="C110" s="6" t="s">
        <v>417</v>
      </c>
      <c r="D110" s="6" t="s">
        <v>126</v>
      </c>
      <c r="E110" s="40" t="s">
        <v>2462</v>
      </c>
      <c r="F110" s="8">
        <f>VLOOKUP(A110,'[1]3月'!$A:$L,12,0)</f>
        <v>184</v>
      </c>
      <c r="G110" s="8">
        <f t="shared" si="1"/>
        <v>55.2</v>
      </c>
      <c r="H110" s="9">
        <v>0.3</v>
      </c>
      <c r="I110" s="13" t="s">
        <v>1367</v>
      </c>
      <c r="J110" s="25" t="str">
        <f>VLOOKUP(A110,'[2]武汉佰钧成（项目名称变更后)发税审底稿第二版'!$B:$T,19,0)</f>
        <v>技术开发</v>
      </c>
      <c r="K110" s="25"/>
    </row>
    <row r="111" spans="1:11" ht="15" customHeight="1" x14ac:dyDescent="0.15">
      <c r="A111" s="6" t="s">
        <v>139</v>
      </c>
      <c r="B111" s="7" t="s">
        <v>140</v>
      </c>
      <c r="C111" s="6" t="s">
        <v>417</v>
      </c>
      <c r="D111" s="6" t="s">
        <v>126</v>
      </c>
      <c r="E111" s="40" t="s">
        <v>2462</v>
      </c>
      <c r="F111" s="8">
        <f>VLOOKUP(A111,'[1]3月'!$A:$L,12,0)</f>
        <v>180</v>
      </c>
      <c r="G111" s="8">
        <f t="shared" si="1"/>
        <v>54</v>
      </c>
      <c r="H111" s="9">
        <v>0.3</v>
      </c>
      <c r="I111" s="13" t="s">
        <v>1367</v>
      </c>
      <c r="J111" s="25" t="str">
        <f>VLOOKUP(A111,'[2]武汉佰钧成（项目名称变更后)发税审底稿第二版'!$B:$T,19,0)</f>
        <v>技术开发</v>
      </c>
      <c r="K111" s="25"/>
    </row>
    <row r="112" spans="1:11" ht="15" customHeight="1" x14ac:dyDescent="0.15">
      <c r="A112" s="6" t="s">
        <v>133</v>
      </c>
      <c r="B112" s="7" t="s">
        <v>134</v>
      </c>
      <c r="C112" s="6" t="s">
        <v>417</v>
      </c>
      <c r="D112" s="6" t="s">
        <v>126</v>
      </c>
      <c r="E112" s="40" t="s">
        <v>2466</v>
      </c>
      <c r="F112" s="8">
        <f>VLOOKUP(A112,'[1]3月'!$A:$L,12,0)</f>
        <v>184</v>
      </c>
      <c r="G112" s="8">
        <f t="shared" si="1"/>
        <v>55.2</v>
      </c>
      <c r="H112" s="9">
        <v>0.3</v>
      </c>
      <c r="I112" s="13" t="s">
        <v>1367</v>
      </c>
      <c r="J112" s="25" t="str">
        <f>VLOOKUP(A112,'[2]武汉佰钧成（项目名称变更后)发税审底稿第二版'!$B:$T,19,0)</f>
        <v>技术开发</v>
      </c>
      <c r="K112" s="25"/>
    </row>
    <row r="113" spans="1:11" ht="15" customHeight="1" x14ac:dyDescent="0.15">
      <c r="A113" s="6" t="s">
        <v>609</v>
      </c>
      <c r="B113" s="7" t="s">
        <v>610</v>
      </c>
      <c r="C113" s="6" t="s">
        <v>417</v>
      </c>
      <c r="D113" s="6" t="s">
        <v>126</v>
      </c>
      <c r="E113" s="40" t="s">
        <v>2467</v>
      </c>
      <c r="F113" s="8">
        <f>VLOOKUP(A113,'[1]3月'!$A:$L,12,0)</f>
        <v>144</v>
      </c>
      <c r="G113" s="8">
        <f t="shared" si="1"/>
        <v>43.2</v>
      </c>
      <c r="H113" s="9">
        <v>0.3</v>
      </c>
      <c r="I113" s="13" t="s">
        <v>1367</v>
      </c>
      <c r="J113" s="25" t="str">
        <f>VLOOKUP(A113,'[2]武汉佰钧成（项目名称变更后)发税审底稿第二版'!$B:$T,19,0)</f>
        <v>测试工作</v>
      </c>
      <c r="K113" s="25"/>
    </row>
    <row r="114" spans="1:11" ht="15" customHeight="1" x14ac:dyDescent="0.15">
      <c r="A114" s="6" t="s">
        <v>149</v>
      </c>
      <c r="B114" s="7" t="s">
        <v>150</v>
      </c>
      <c r="C114" s="6" t="s">
        <v>417</v>
      </c>
      <c r="D114" s="6" t="s">
        <v>126</v>
      </c>
      <c r="E114" s="40" t="s">
        <v>2462</v>
      </c>
      <c r="F114" s="8">
        <f>VLOOKUP(A114,'[1]3月'!$A:$L,12,0)</f>
        <v>184</v>
      </c>
      <c r="G114" s="8">
        <f t="shared" si="1"/>
        <v>55.2</v>
      </c>
      <c r="H114" s="9">
        <v>0.3</v>
      </c>
      <c r="I114" s="13" t="s">
        <v>1367</v>
      </c>
      <c r="J114" s="25" t="str">
        <f>VLOOKUP(A114,'[2]武汉佰钧成（项目名称变更后)发税审底稿第二版'!$B:$T,19,0)</f>
        <v>技术开发</v>
      </c>
      <c r="K114" s="25"/>
    </row>
    <row r="115" spans="1:11" ht="15" customHeight="1" x14ac:dyDescent="0.15">
      <c r="A115" s="6" t="s">
        <v>129</v>
      </c>
      <c r="B115" s="7" t="s">
        <v>130</v>
      </c>
      <c r="C115" s="6" t="s">
        <v>417</v>
      </c>
      <c r="D115" s="6" t="s">
        <v>126</v>
      </c>
      <c r="E115" s="40" t="s">
        <v>2468</v>
      </c>
      <c r="F115" s="8">
        <f>VLOOKUP(A115,'[1]3月'!$A:$L,12,0)</f>
        <v>184</v>
      </c>
      <c r="G115" s="8">
        <f t="shared" si="1"/>
        <v>55.2</v>
      </c>
      <c r="H115" s="9">
        <v>0.3</v>
      </c>
      <c r="I115" s="13" t="s">
        <v>1367</v>
      </c>
      <c r="J115" s="25" t="str">
        <f>VLOOKUP(A115,'[2]武汉佰钧成（项目名称变更后)发税审底稿第二版'!$B:$T,19,0)</f>
        <v>测试经理</v>
      </c>
      <c r="K115" s="25"/>
    </row>
    <row r="116" spans="1:11" ht="15" customHeight="1" x14ac:dyDescent="0.15">
      <c r="A116" s="6" t="s">
        <v>611</v>
      </c>
      <c r="B116" s="7" t="s">
        <v>612</v>
      </c>
      <c r="C116" s="6" t="s">
        <v>417</v>
      </c>
      <c r="D116" s="6" t="s">
        <v>126</v>
      </c>
      <c r="E116" s="40" t="s">
        <v>2469</v>
      </c>
      <c r="F116" s="8">
        <f>VLOOKUP(A116,'[1]3月'!$A:$L,12,0)</f>
        <v>40</v>
      </c>
      <c r="G116" s="8">
        <f t="shared" si="1"/>
        <v>12</v>
      </c>
      <c r="H116" s="9">
        <v>0.3</v>
      </c>
      <c r="I116" s="13" t="s">
        <v>1367</v>
      </c>
      <c r="J116" s="25" t="str">
        <f>VLOOKUP(A116,'[2]武汉佰钧成（项目名称变更后)发税审底稿第二版'!$B:$T,19,0)</f>
        <v>测试工作</v>
      </c>
      <c r="K116" s="25"/>
    </row>
    <row r="117" spans="1:11" ht="15" customHeight="1" x14ac:dyDescent="0.15">
      <c r="A117" s="6" t="s">
        <v>613</v>
      </c>
      <c r="B117" s="7" t="s">
        <v>614</v>
      </c>
      <c r="C117" s="6" t="s">
        <v>417</v>
      </c>
      <c r="D117" s="6" t="s">
        <v>126</v>
      </c>
      <c r="E117" s="40" t="s">
        <v>2469</v>
      </c>
      <c r="F117" s="8">
        <f>VLOOKUP(A117,'[1]3月'!$A:$L,12,0)</f>
        <v>176</v>
      </c>
      <c r="G117" s="8">
        <f t="shared" si="1"/>
        <v>52.8</v>
      </c>
      <c r="H117" s="9">
        <v>0.3</v>
      </c>
      <c r="I117" s="13" t="s">
        <v>1367</v>
      </c>
      <c r="J117" s="25" t="str">
        <f>VLOOKUP(A117,'[2]武汉佰钧成（项目名称变更后)发税审底稿第二版'!$B:$T,19,0)</f>
        <v>测试工作</v>
      </c>
      <c r="K117" s="25"/>
    </row>
    <row r="118" spans="1:11" ht="15" customHeight="1" x14ac:dyDescent="0.15">
      <c r="A118" s="6" t="s">
        <v>141</v>
      </c>
      <c r="B118" s="7" t="s">
        <v>142</v>
      </c>
      <c r="C118" s="6" t="s">
        <v>417</v>
      </c>
      <c r="D118" s="6" t="s">
        <v>126</v>
      </c>
      <c r="E118" s="40" t="s">
        <v>2470</v>
      </c>
      <c r="F118" s="8">
        <f>VLOOKUP(A118,'[1]3月'!$A:$L,12,0)</f>
        <v>176</v>
      </c>
      <c r="G118" s="8">
        <f t="shared" si="1"/>
        <v>52.8</v>
      </c>
      <c r="H118" s="9">
        <v>0.3</v>
      </c>
      <c r="I118" s="13" t="s">
        <v>1367</v>
      </c>
      <c r="J118" s="25" t="str">
        <f>VLOOKUP(A118,'[2]武汉佰钧成（项目名称变更后)发税审底稿第二版'!$B:$T,19,0)</f>
        <v>技术开发</v>
      </c>
      <c r="K118" s="25"/>
    </row>
    <row r="119" spans="1:11" ht="15" customHeight="1" x14ac:dyDescent="0.15">
      <c r="A119" s="6" t="s">
        <v>444</v>
      </c>
      <c r="B119" s="7" t="s">
        <v>445</v>
      </c>
      <c r="C119" s="6" t="s">
        <v>417</v>
      </c>
      <c r="D119" s="6" t="s">
        <v>126</v>
      </c>
      <c r="E119" s="40" t="s">
        <v>2461</v>
      </c>
      <c r="F119" s="8">
        <f>VLOOKUP(A119,'[1]3月'!$A:$L,12,0)</f>
        <v>184</v>
      </c>
      <c r="G119" s="8">
        <f t="shared" si="1"/>
        <v>55.2</v>
      </c>
      <c r="H119" s="9">
        <v>0.3</v>
      </c>
      <c r="I119" s="13" t="s">
        <v>1367</v>
      </c>
      <c r="J119" s="25" t="str">
        <f>VLOOKUP(A119,'[2]武汉佰钧成（项目名称变更后)发税审底稿第二版'!$B:$T,19,0)</f>
        <v>技术开发</v>
      </c>
      <c r="K119" s="25"/>
    </row>
    <row r="120" spans="1:11" ht="15" customHeight="1" x14ac:dyDescent="0.15">
      <c r="A120" s="6" t="s">
        <v>169</v>
      </c>
      <c r="B120" s="7" t="s">
        <v>170</v>
      </c>
      <c r="C120" s="6" t="s">
        <v>417</v>
      </c>
      <c r="D120" s="6" t="s">
        <v>126</v>
      </c>
      <c r="E120" s="40" t="s">
        <v>2471</v>
      </c>
      <c r="F120" s="8">
        <f>VLOOKUP(A120,'[1]3月'!$A:$L,12,0)</f>
        <v>184</v>
      </c>
      <c r="G120" s="8">
        <f t="shared" si="1"/>
        <v>55.2</v>
      </c>
      <c r="H120" s="9">
        <v>0.3</v>
      </c>
      <c r="I120" s="13" t="s">
        <v>1367</v>
      </c>
      <c r="J120" s="25" t="str">
        <f>VLOOKUP(A120,'[2]武汉佰钧成（项目名称变更后)发税审底稿第二版'!$B:$T,19,0)</f>
        <v>方案结构设计</v>
      </c>
      <c r="K120" s="25"/>
    </row>
    <row r="121" spans="1:11" ht="15" customHeight="1" x14ac:dyDescent="0.15">
      <c r="A121" s="6" t="s">
        <v>131</v>
      </c>
      <c r="B121" s="7" t="s">
        <v>132</v>
      </c>
      <c r="C121" s="6" t="s">
        <v>417</v>
      </c>
      <c r="D121" s="6" t="s">
        <v>126</v>
      </c>
      <c r="E121" s="40" t="s">
        <v>2461</v>
      </c>
      <c r="F121" s="8">
        <f>VLOOKUP(A121,'[1]3月'!$A:$L,12,0)</f>
        <v>184</v>
      </c>
      <c r="G121" s="8">
        <f t="shared" si="1"/>
        <v>55.2</v>
      </c>
      <c r="H121" s="9">
        <v>0.3</v>
      </c>
      <c r="I121" s="13" t="s">
        <v>1367</v>
      </c>
      <c r="J121" s="25" t="str">
        <f>VLOOKUP(A121,'[2]武汉佰钧成（项目名称变更后)发税审底稿第二版'!$B:$T,19,0)</f>
        <v>技术开发</v>
      </c>
      <c r="K121" s="25"/>
    </row>
    <row r="122" spans="1:11" ht="15" customHeight="1" x14ac:dyDescent="0.15">
      <c r="A122" s="6" t="s">
        <v>153</v>
      </c>
      <c r="B122" s="7" t="s">
        <v>154</v>
      </c>
      <c r="C122" s="6" t="s">
        <v>417</v>
      </c>
      <c r="D122" s="6" t="s">
        <v>126</v>
      </c>
      <c r="E122" s="40" t="s">
        <v>2472</v>
      </c>
      <c r="F122" s="8">
        <f>VLOOKUP(A122,'[1]3月'!$A:$L,12,0)</f>
        <v>184</v>
      </c>
      <c r="G122" s="8">
        <f t="shared" si="1"/>
        <v>55.2</v>
      </c>
      <c r="H122" s="9">
        <v>0.3</v>
      </c>
      <c r="I122" s="13" t="s">
        <v>1367</v>
      </c>
      <c r="J122" s="25" t="str">
        <f>VLOOKUP(A122,'[2]武汉佰钧成（项目名称变更后)发税审底稿第二版'!$B:$T,19,0)</f>
        <v>测试工作</v>
      </c>
      <c r="K122" s="25"/>
    </row>
    <row r="123" spans="1:11" ht="15" customHeight="1" x14ac:dyDescent="0.15">
      <c r="A123" s="6" t="s">
        <v>446</v>
      </c>
      <c r="B123" s="7" t="s">
        <v>447</v>
      </c>
      <c r="C123" s="6" t="s">
        <v>417</v>
      </c>
      <c r="D123" s="6" t="s">
        <v>448</v>
      </c>
      <c r="E123" s="40" t="s">
        <v>1707</v>
      </c>
      <c r="F123" s="8">
        <f>VLOOKUP(A123,'[1]3月'!$A:$L,12,0)</f>
        <v>184</v>
      </c>
      <c r="G123" s="8">
        <f t="shared" si="1"/>
        <v>92</v>
      </c>
      <c r="H123" s="9">
        <v>0.5</v>
      </c>
      <c r="I123" s="13" t="s">
        <v>1367</v>
      </c>
      <c r="J123" s="25" t="str">
        <f>VLOOKUP(A123,'[2]武汉佰钧成（项目名称变更后)发税审底稿第二版'!$B:$T,19,0)</f>
        <v>项目经理</v>
      </c>
      <c r="K123" s="25"/>
    </row>
    <row r="124" spans="1:11" ht="15" customHeight="1" x14ac:dyDescent="0.15">
      <c r="A124" s="6" t="s">
        <v>449</v>
      </c>
      <c r="B124" s="7" t="s">
        <v>450</v>
      </c>
      <c r="C124" s="6" t="s">
        <v>417</v>
      </c>
      <c r="D124" s="6" t="s">
        <v>448</v>
      </c>
      <c r="E124" s="40" t="s">
        <v>1708</v>
      </c>
      <c r="F124" s="8">
        <f>VLOOKUP(A124,'[1]3月'!$A:$L,12,0)</f>
        <v>184</v>
      </c>
      <c r="G124" s="8">
        <f t="shared" si="1"/>
        <v>92</v>
      </c>
      <c r="H124" s="9">
        <v>0.5</v>
      </c>
      <c r="I124" s="13" t="s">
        <v>1367</v>
      </c>
      <c r="J124" s="25" t="str">
        <f>VLOOKUP(A124,'[2]武汉佰钧成（项目名称变更后)发税审底稿第二版'!$B:$T,19,0)</f>
        <v>技术经理</v>
      </c>
      <c r="K124" s="25"/>
    </row>
    <row r="125" spans="1:11" ht="15" customHeight="1" x14ac:dyDescent="0.15">
      <c r="A125" s="6" t="s">
        <v>451</v>
      </c>
      <c r="B125" s="7" t="s">
        <v>452</v>
      </c>
      <c r="C125" s="6" t="s">
        <v>417</v>
      </c>
      <c r="D125" s="6" t="s">
        <v>448</v>
      </c>
      <c r="E125" s="25" t="s">
        <v>4007</v>
      </c>
      <c r="F125" s="8">
        <f>VLOOKUP(A125,'[1]3月'!$A:$L,12,0)</f>
        <v>184</v>
      </c>
      <c r="G125" s="8">
        <f t="shared" si="1"/>
        <v>92</v>
      </c>
      <c r="H125" s="9">
        <v>0.5</v>
      </c>
      <c r="I125" s="13" t="s">
        <v>1367</v>
      </c>
      <c r="J125" s="25" t="str">
        <f>VLOOKUP(A125,'[2]武汉佰钧成（项目名称变更后)发税审底稿第二版'!$B:$T,19,0)</f>
        <v>交互管理</v>
      </c>
      <c r="K125" s="25"/>
    </row>
    <row r="126" spans="1:11" ht="15" customHeight="1" x14ac:dyDescent="0.15">
      <c r="A126" s="6" t="s">
        <v>453</v>
      </c>
      <c r="B126" s="7" t="s">
        <v>454</v>
      </c>
      <c r="C126" s="6" t="s">
        <v>417</v>
      </c>
      <c r="D126" s="6" t="s">
        <v>448</v>
      </c>
      <c r="E126" s="25" t="s">
        <v>4008</v>
      </c>
      <c r="F126" s="8">
        <f>VLOOKUP(A126,'[1]3月'!$A:$L,12,0)</f>
        <v>152</v>
      </c>
      <c r="G126" s="8">
        <f t="shared" si="1"/>
        <v>45.6</v>
      </c>
      <c r="H126" s="9">
        <v>0.3</v>
      </c>
      <c r="I126" s="13" t="s">
        <v>1367</v>
      </c>
      <c r="J126" s="25" t="str">
        <f>VLOOKUP(A126,'[2]武汉佰钧成（项目名称变更后)发税审底稿第二版'!$B:$T,19,0)</f>
        <v>技术开发</v>
      </c>
      <c r="K126" s="25"/>
    </row>
    <row r="127" spans="1:11" ht="15" customHeight="1" x14ac:dyDescent="0.15">
      <c r="A127" s="6" t="s">
        <v>455</v>
      </c>
      <c r="B127" s="7" t="s">
        <v>456</v>
      </c>
      <c r="C127" s="6" t="s">
        <v>417</v>
      </c>
      <c r="D127" s="6" t="s">
        <v>448</v>
      </c>
      <c r="E127" s="40" t="s">
        <v>1709</v>
      </c>
      <c r="F127" s="8">
        <f>VLOOKUP(A127,'[1]3月'!$A:$L,12,0)</f>
        <v>184</v>
      </c>
      <c r="G127" s="8">
        <f t="shared" si="1"/>
        <v>92</v>
      </c>
      <c r="H127" s="9">
        <v>0.5</v>
      </c>
      <c r="I127" s="13" t="s">
        <v>1367</v>
      </c>
      <c r="J127" s="25" t="str">
        <f>VLOOKUP(A127,'[2]武汉佰钧成（项目名称变更后)发税审底稿第二版'!$B:$T,19,0)</f>
        <v>测试工作</v>
      </c>
      <c r="K127" s="25"/>
    </row>
    <row r="128" spans="1:11" ht="15" customHeight="1" x14ac:dyDescent="0.15">
      <c r="A128" s="6" t="s">
        <v>457</v>
      </c>
      <c r="B128" s="7" t="s">
        <v>458</v>
      </c>
      <c r="C128" s="6" t="s">
        <v>417</v>
      </c>
      <c r="D128" s="6" t="s">
        <v>448</v>
      </c>
      <c r="E128" s="40" t="s">
        <v>1710</v>
      </c>
      <c r="F128" s="8">
        <f>VLOOKUP(A128,'[1]3月'!$A:$L,12,0)</f>
        <v>184</v>
      </c>
      <c r="G128" s="8">
        <f t="shared" si="1"/>
        <v>92</v>
      </c>
      <c r="H128" s="9">
        <v>0.5</v>
      </c>
      <c r="I128" s="13" t="s">
        <v>1367</v>
      </c>
      <c r="J128" s="25" t="str">
        <f>VLOOKUP(A128,'[2]武汉佰钧成（项目名称变更后)发税审底稿第二版'!$B:$T,19,0)</f>
        <v>技术开发</v>
      </c>
      <c r="K128" s="25"/>
    </row>
    <row r="129" spans="1:11" ht="15" customHeight="1" x14ac:dyDescent="0.15">
      <c r="A129" s="6" t="s">
        <v>615</v>
      </c>
      <c r="B129" s="7" t="s">
        <v>616</v>
      </c>
      <c r="C129" s="6" t="s">
        <v>417</v>
      </c>
      <c r="D129" s="6" t="s">
        <v>448</v>
      </c>
      <c r="E129" s="40" t="s">
        <v>1711</v>
      </c>
      <c r="F129" s="8">
        <f>VLOOKUP(A129,'[1]3月'!$A:$L,12,0)</f>
        <v>88</v>
      </c>
      <c r="G129" s="8">
        <f t="shared" si="1"/>
        <v>88</v>
      </c>
      <c r="H129" s="9">
        <v>1</v>
      </c>
      <c r="I129" s="13" t="s">
        <v>1367</v>
      </c>
      <c r="J129" s="25" t="str">
        <f>VLOOKUP(A129,'[2]武汉佰钧成（项目名称变更后)发税审底稿第二版'!$B:$T,19,0)</f>
        <v>技术开发</v>
      </c>
      <c r="K129" s="25"/>
    </row>
    <row r="130" spans="1:11" ht="15" customHeight="1" x14ac:dyDescent="0.15">
      <c r="A130" s="6" t="s">
        <v>617</v>
      </c>
      <c r="B130" s="7" t="s">
        <v>618</v>
      </c>
      <c r="C130" s="6" t="s">
        <v>417</v>
      </c>
      <c r="D130" s="6" t="s">
        <v>448</v>
      </c>
      <c r="E130" s="40" t="s">
        <v>1711</v>
      </c>
      <c r="F130" s="8">
        <f>VLOOKUP(A130,'[1]3月'!$A:$L,12,0)</f>
        <v>8</v>
      </c>
      <c r="G130" s="8">
        <f t="shared" si="1"/>
        <v>8</v>
      </c>
      <c r="H130" s="9">
        <v>1</v>
      </c>
      <c r="I130" s="13" t="s">
        <v>1367</v>
      </c>
      <c r="J130" s="25" t="str">
        <f>VLOOKUP(A130,'[2]武汉佰钧成（项目名称变更后)发税审底稿第二版'!$B:$T,19,0)</f>
        <v>技术开发</v>
      </c>
      <c r="K130" s="25"/>
    </row>
    <row r="131" spans="1:11" ht="15" customHeight="1" x14ac:dyDescent="0.15">
      <c r="A131" s="6" t="s">
        <v>619</v>
      </c>
      <c r="B131" s="7" t="s">
        <v>620</v>
      </c>
      <c r="C131" s="6" t="s">
        <v>417</v>
      </c>
      <c r="D131" s="6" t="s">
        <v>448</v>
      </c>
      <c r="E131" s="40" t="s">
        <v>1709</v>
      </c>
      <c r="F131" s="8">
        <f>VLOOKUP(A131,'[1]3月'!$A:$L,12,0)</f>
        <v>184</v>
      </c>
      <c r="G131" s="8">
        <f t="shared" si="1"/>
        <v>184</v>
      </c>
      <c r="H131" s="9">
        <v>1</v>
      </c>
      <c r="I131" s="13" t="s">
        <v>1367</v>
      </c>
      <c r="J131" s="25" t="str">
        <f>VLOOKUP(A131,'[2]武汉佰钧成（项目名称变更后)发税审底稿第二版'!$B:$T,19,0)</f>
        <v>测试工作</v>
      </c>
      <c r="K131" s="25"/>
    </row>
    <row r="132" spans="1:11" ht="15" customHeight="1" x14ac:dyDescent="0.15">
      <c r="A132" s="6" t="s">
        <v>459</v>
      </c>
      <c r="B132" s="7" t="s">
        <v>460</v>
      </c>
      <c r="C132" s="6" t="s">
        <v>417</v>
      </c>
      <c r="D132" s="6" t="s">
        <v>448</v>
      </c>
      <c r="E132" s="40" t="s">
        <v>1712</v>
      </c>
      <c r="F132" s="8">
        <f>VLOOKUP(A132,'[1]3月'!$A:$L,12,0)</f>
        <v>184</v>
      </c>
      <c r="G132" s="8">
        <f t="shared" si="1"/>
        <v>92</v>
      </c>
      <c r="H132" s="9">
        <v>0.5</v>
      </c>
      <c r="I132" s="13" t="s">
        <v>1367</v>
      </c>
      <c r="J132" s="25" t="str">
        <f>VLOOKUP(A132,'[2]武汉佰钧成（项目名称变更后)发税审底稿第二版'!$B:$T,19,0)</f>
        <v>测试工作</v>
      </c>
      <c r="K132" s="25"/>
    </row>
    <row r="133" spans="1:11" ht="15" customHeight="1" x14ac:dyDescent="0.15">
      <c r="A133" s="6" t="s">
        <v>461</v>
      </c>
      <c r="B133" s="7" t="s">
        <v>462</v>
      </c>
      <c r="C133" s="6" t="s">
        <v>417</v>
      </c>
      <c r="D133" s="6" t="s">
        <v>448</v>
      </c>
      <c r="E133" s="25" t="s">
        <v>4006</v>
      </c>
      <c r="F133" s="8">
        <f>VLOOKUP(A133,'[1]3月'!$A:$L,12,0)</f>
        <v>184</v>
      </c>
      <c r="G133" s="8">
        <f t="shared" ref="G133:G197" si="2">ROUND(F133*H133,2)</f>
        <v>55.2</v>
      </c>
      <c r="H133" s="9">
        <v>0.3</v>
      </c>
      <c r="I133" s="13" t="s">
        <v>1367</v>
      </c>
      <c r="J133" s="25" t="str">
        <f>VLOOKUP(A133,'[2]武汉佰钧成（项目名称变更后)发税审底稿第二版'!$B:$T,19,0)</f>
        <v>配置管理</v>
      </c>
      <c r="K133" s="25"/>
    </row>
    <row r="134" spans="1:11" ht="15" customHeight="1" x14ac:dyDescent="0.15">
      <c r="A134" s="6" t="s">
        <v>621</v>
      </c>
      <c r="B134" s="7" t="s">
        <v>622</v>
      </c>
      <c r="C134" s="6" t="s">
        <v>568</v>
      </c>
      <c r="D134" s="6" t="s">
        <v>448</v>
      </c>
      <c r="E134" s="40" t="s">
        <v>1711</v>
      </c>
      <c r="F134" s="8">
        <f>VLOOKUP(A134,'[1]3月'!$A:$L,12,0)</f>
        <v>8</v>
      </c>
      <c r="G134" s="8">
        <f t="shared" si="2"/>
        <v>8</v>
      </c>
      <c r="H134" s="9">
        <v>1</v>
      </c>
      <c r="I134" s="13" t="s">
        <v>1367</v>
      </c>
      <c r="J134" s="25" t="str">
        <f>VLOOKUP(A134,'[2]武汉佰钧成（项目名称变更后)发税审底稿第二版'!$B:$T,19,0)</f>
        <v>技术开发</v>
      </c>
      <c r="K134" s="25"/>
    </row>
    <row r="135" spans="1:11" ht="15" customHeight="1" x14ac:dyDescent="0.15">
      <c r="A135" s="6" t="s">
        <v>463</v>
      </c>
      <c r="B135" s="7" t="s">
        <v>464</v>
      </c>
      <c r="C135" s="6" t="s">
        <v>568</v>
      </c>
      <c r="D135" s="6" t="s">
        <v>448</v>
      </c>
      <c r="E135" s="40" t="s">
        <v>1711</v>
      </c>
      <c r="F135" s="8">
        <f>VLOOKUP(A135,'[1]3月'!$A:$L,12,0)</f>
        <v>184</v>
      </c>
      <c r="G135" s="8">
        <f t="shared" si="2"/>
        <v>92</v>
      </c>
      <c r="H135" s="9">
        <v>0.5</v>
      </c>
      <c r="I135" s="13" t="s">
        <v>1367</v>
      </c>
      <c r="J135" s="25" t="str">
        <f>VLOOKUP(A135,'[2]武汉佰钧成（项目名称变更后)发税审底稿第二版'!$B:$T,19,0)</f>
        <v>技术开发</v>
      </c>
      <c r="K135" s="25"/>
    </row>
    <row r="136" spans="1:11" ht="15" customHeight="1" x14ac:dyDescent="0.15">
      <c r="A136" s="6" t="s">
        <v>465</v>
      </c>
      <c r="B136" s="7" t="s">
        <v>466</v>
      </c>
      <c r="C136" s="6" t="s">
        <v>568</v>
      </c>
      <c r="D136" s="6" t="s">
        <v>448</v>
      </c>
      <c r="E136" s="40" t="s">
        <v>1709</v>
      </c>
      <c r="F136" s="8">
        <f>VLOOKUP(A136,'[1]3月'!$A:$L,12,0)</f>
        <v>184</v>
      </c>
      <c r="G136" s="8">
        <f t="shared" si="2"/>
        <v>92</v>
      </c>
      <c r="H136" s="9">
        <v>0.5</v>
      </c>
      <c r="I136" s="13" t="s">
        <v>1367</v>
      </c>
      <c r="J136" s="25" t="str">
        <f>VLOOKUP(A136,'[2]武汉佰钧成（项目名称变更后)发税审底稿第二版'!$B:$T,19,0)</f>
        <v>测试工作</v>
      </c>
      <c r="K136" s="25"/>
    </row>
    <row r="137" spans="1:11" ht="15" customHeight="1" x14ac:dyDescent="0.15">
      <c r="A137" s="6" t="s">
        <v>467</v>
      </c>
      <c r="B137" s="7" t="s">
        <v>468</v>
      </c>
      <c r="C137" s="6" t="s">
        <v>568</v>
      </c>
      <c r="D137" s="6" t="s">
        <v>448</v>
      </c>
      <c r="E137" s="40" t="s">
        <v>1713</v>
      </c>
      <c r="F137" s="8">
        <f>VLOOKUP(A137,'[1]3月'!$A:$L,12,0)</f>
        <v>184</v>
      </c>
      <c r="G137" s="8">
        <f t="shared" si="2"/>
        <v>92</v>
      </c>
      <c r="H137" s="9">
        <v>0.5</v>
      </c>
      <c r="I137" s="13" t="s">
        <v>1367</v>
      </c>
      <c r="J137" s="25" t="str">
        <f>VLOOKUP(A137,'[2]武汉佰钧成（项目名称变更后)发税审底稿第二版'!$B:$T,19,0)</f>
        <v>技术开发</v>
      </c>
      <c r="K137" s="25"/>
    </row>
    <row r="138" spans="1:11" ht="15" customHeight="1" x14ac:dyDescent="0.15">
      <c r="A138" s="6" t="s">
        <v>469</v>
      </c>
      <c r="B138" s="7" t="s">
        <v>470</v>
      </c>
      <c r="C138" s="6" t="s">
        <v>568</v>
      </c>
      <c r="D138" s="6" t="s">
        <v>448</v>
      </c>
      <c r="E138" s="40" t="s">
        <v>1714</v>
      </c>
      <c r="F138" s="8">
        <f>VLOOKUP(A138,'[1]3月'!$A:$L,12,0)</f>
        <v>184</v>
      </c>
      <c r="G138" s="8">
        <f t="shared" si="2"/>
        <v>92</v>
      </c>
      <c r="H138" s="9">
        <v>0.5</v>
      </c>
      <c r="I138" s="13" t="s">
        <v>1367</v>
      </c>
      <c r="J138" s="25" t="str">
        <f>VLOOKUP(A138,'[2]武汉佰钧成（项目名称变更后)发税审底稿第二版'!$B:$T,19,0)</f>
        <v>技术开发</v>
      </c>
      <c r="K138" s="25"/>
    </row>
    <row r="139" spans="1:11" ht="15" customHeight="1" x14ac:dyDescent="0.15">
      <c r="A139" s="6" t="s">
        <v>471</v>
      </c>
      <c r="B139" s="7" t="s">
        <v>472</v>
      </c>
      <c r="C139" s="6" t="s">
        <v>568</v>
      </c>
      <c r="D139" s="6" t="s">
        <v>448</v>
      </c>
      <c r="E139" s="40" t="s">
        <v>1715</v>
      </c>
      <c r="F139" s="8">
        <f>VLOOKUP(A139,'[1]3月'!$A:$L,12,0)</f>
        <v>184</v>
      </c>
      <c r="G139" s="8">
        <f t="shared" si="2"/>
        <v>184</v>
      </c>
      <c r="H139" s="9">
        <v>1</v>
      </c>
      <c r="I139" s="13" t="s">
        <v>1367</v>
      </c>
      <c r="J139" s="25" t="str">
        <f>VLOOKUP(A139,'[2]武汉佰钧成（项目名称变更后)发税审底稿第二版'!$B:$T,19,0)</f>
        <v>质量管理</v>
      </c>
      <c r="K139" s="25"/>
    </row>
    <row r="140" spans="1:11" ht="15" customHeight="1" x14ac:dyDescent="0.15">
      <c r="A140" s="6" t="s">
        <v>623</v>
      </c>
      <c r="B140" s="7" t="s">
        <v>624</v>
      </c>
      <c r="C140" s="6" t="s">
        <v>568</v>
      </c>
      <c r="D140" s="6" t="s">
        <v>448</v>
      </c>
      <c r="E140" s="40" t="s">
        <v>1709</v>
      </c>
      <c r="F140" s="8">
        <f>VLOOKUP(A140,'[1]3月'!$A:$L,12,0)</f>
        <v>80</v>
      </c>
      <c r="G140" s="8">
        <f t="shared" si="2"/>
        <v>80</v>
      </c>
      <c r="H140" s="9">
        <v>1</v>
      </c>
      <c r="I140" s="13" t="s">
        <v>1367</v>
      </c>
      <c r="J140" s="25" t="str">
        <f>VLOOKUP(A140,'[2]武汉佰钧成（项目名称变更后)发税审底稿第二版'!$B:$T,19,0)</f>
        <v>测试工作</v>
      </c>
      <c r="K140" s="25"/>
    </row>
    <row r="141" spans="1:11" ht="15" customHeight="1" x14ac:dyDescent="0.15">
      <c r="A141" s="6" t="s">
        <v>625</v>
      </c>
      <c r="B141" s="7" t="s">
        <v>626</v>
      </c>
      <c r="C141" s="6" t="s">
        <v>568</v>
      </c>
      <c r="D141" s="6" t="s">
        <v>448</v>
      </c>
      <c r="E141" s="40" t="s">
        <v>1714</v>
      </c>
      <c r="F141" s="8">
        <f>VLOOKUP(A141,'[1]3月'!$A:$L,12,0)</f>
        <v>152</v>
      </c>
      <c r="G141" s="8">
        <f t="shared" si="2"/>
        <v>76</v>
      </c>
      <c r="H141" s="9">
        <v>0.5</v>
      </c>
      <c r="I141" s="13" t="s">
        <v>1367</v>
      </c>
      <c r="J141" s="25" t="str">
        <f>VLOOKUP(A141,'[2]武汉佰钧成（项目名称变更后)发税审底稿第二版'!$B:$T,19,0)</f>
        <v>技术开发</v>
      </c>
      <c r="K141" s="25"/>
    </row>
    <row r="142" spans="1:11" ht="15" customHeight="1" x14ac:dyDescent="0.15">
      <c r="A142" s="6" t="s">
        <v>473</v>
      </c>
      <c r="B142" s="7" t="s">
        <v>474</v>
      </c>
      <c r="C142" s="6" t="s">
        <v>568</v>
      </c>
      <c r="D142" s="6" t="s">
        <v>448</v>
      </c>
      <c r="E142" s="40" t="s">
        <v>1709</v>
      </c>
      <c r="F142" s="8">
        <f>VLOOKUP(A142,'[1]3月'!$A:$L,12,0)</f>
        <v>184</v>
      </c>
      <c r="G142" s="8">
        <f t="shared" si="2"/>
        <v>92</v>
      </c>
      <c r="H142" s="9">
        <v>0.5</v>
      </c>
      <c r="I142" s="13" t="s">
        <v>1367</v>
      </c>
      <c r="J142" s="25" t="str">
        <f>VLOOKUP(A142,'[2]武汉佰钧成（项目名称变更后)发税审底稿第二版'!$B:$T,19,0)</f>
        <v>测试工作</v>
      </c>
      <c r="K142" s="25"/>
    </row>
    <row r="143" spans="1:11" ht="15" customHeight="1" x14ac:dyDescent="0.15">
      <c r="A143" s="6" t="s">
        <v>627</v>
      </c>
      <c r="B143" s="7" t="s">
        <v>628</v>
      </c>
      <c r="C143" s="6" t="s">
        <v>568</v>
      </c>
      <c r="D143" s="6" t="s">
        <v>448</v>
      </c>
      <c r="E143" s="40" t="s">
        <v>1714</v>
      </c>
      <c r="F143" s="8">
        <f>VLOOKUP(A143,'[1]3月'!$A:$L,12,0)</f>
        <v>40</v>
      </c>
      <c r="G143" s="8">
        <f t="shared" si="2"/>
        <v>20</v>
      </c>
      <c r="H143" s="9">
        <v>0.5</v>
      </c>
      <c r="I143" s="13" t="s">
        <v>1367</v>
      </c>
      <c r="J143" s="25" t="str">
        <f>VLOOKUP(A143,'[2]武汉佰钧成（项目名称变更后)发税审底稿第二版'!$B:$T,19,0)</f>
        <v>技术开发</v>
      </c>
      <c r="K143" s="25"/>
    </row>
    <row r="144" spans="1:11" ht="15" customHeight="1" x14ac:dyDescent="0.15">
      <c r="A144" s="6" t="s">
        <v>629</v>
      </c>
      <c r="B144" s="7" t="s">
        <v>630</v>
      </c>
      <c r="C144" s="6" t="s">
        <v>568</v>
      </c>
      <c r="D144" s="6" t="s">
        <v>448</v>
      </c>
      <c r="E144" s="40" t="s">
        <v>1714</v>
      </c>
      <c r="F144" s="8">
        <f>VLOOKUP(A144,'[1]3月'!$A:$L,12,0)</f>
        <v>24</v>
      </c>
      <c r="G144" s="8">
        <f t="shared" si="2"/>
        <v>12</v>
      </c>
      <c r="H144" s="9">
        <v>0.5</v>
      </c>
      <c r="I144" s="13" t="s">
        <v>1367</v>
      </c>
      <c r="J144" s="25" t="str">
        <f>VLOOKUP(A144,'[2]武汉佰钧成（项目名称变更后)发税审底稿第二版'!$B:$T,19,0)</f>
        <v>技术开发</v>
      </c>
      <c r="K144" s="25"/>
    </row>
    <row r="145" spans="1:11" ht="15" customHeight="1" x14ac:dyDescent="0.15">
      <c r="A145" s="6" t="s">
        <v>475</v>
      </c>
      <c r="B145" s="7" t="s">
        <v>476</v>
      </c>
      <c r="C145" s="6" t="s">
        <v>568</v>
      </c>
      <c r="D145" s="6" t="s">
        <v>448</v>
      </c>
      <c r="E145" s="40" t="s">
        <v>1716</v>
      </c>
      <c r="F145" s="8">
        <f>VLOOKUP(A145,'[1]3月'!$A:$L,12,0)</f>
        <v>184</v>
      </c>
      <c r="G145" s="8">
        <f t="shared" si="2"/>
        <v>92</v>
      </c>
      <c r="H145" s="9">
        <v>0.5</v>
      </c>
      <c r="I145" s="13" t="s">
        <v>1367</v>
      </c>
      <c r="J145" s="25" t="str">
        <f>VLOOKUP(A145,'[2]武汉佰钧成（项目名称变更后)发税审底稿第二版'!$B:$T,19,0)</f>
        <v>测试经理</v>
      </c>
      <c r="K145" s="25"/>
    </row>
    <row r="146" spans="1:11" ht="15" customHeight="1" x14ac:dyDescent="0.15">
      <c r="A146" s="6" t="s">
        <v>477</v>
      </c>
      <c r="B146" s="7" t="s">
        <v>478</v>
      </c>
      <c r="C146" s="6" t="s">
        <v>568</v>
      </c>
      <c r="D146" s="6" t="s">
        <v>448</v>
      </c>
      <c r="E146" s="40" t="s">
        <v>1717</v>
      </c>
      <c r="F146" s="8">
        <f>VLOOKUP(A146,'[1]3月'!$A:$L,12,0)</f>
        <v>184</v>
      </c>
      <c r="G146" s="8">
        <f t="shared" si="2"/>
        <v>92</v>
      </c>
      <c r="H146" s="9">
        <v>0.5</v>
      </c>
      <c r="I146" s="13" t="s">
        <v>1367</v>
      </c>
      <c r="J146" s="25" t="str">
        <f>VLOOKUP(A146,'[2]武汉佰钧成（项目名称变更后)发税审底稿第二版'!$B:$T,19,0)</f>
        <v>技术开发</v>
      </c>
      <c r="K146" s="25"/>
    </row>
    <row r="147" spans="1:11" ht="15" customHeight="1" x14ac:dyDescent="0.15">
      <c r="A147" s="6" t="s">
        <v>631</v>
      </c>
      <c r="B147" s="7" t="s">
        <v>632</v>
      </c>
      <c r="C147" s="6" t="s">
        <v>568</v>
      </c>
      <c r="D147" s="6" t="s">
        <v>448</v>
      </c>
      <c r="E147" s="40" t="s">
        <v>1717</v>
      </c>
      <c r="F147" s="8">
        <f>VLOOKUP(A147,'[1]3月'!$A:$L,12,0)</f>
        <v>96</v>
      </c>
      <c r="G147" s="8">
        <f t="shared" si="2"/>
        <v>48</v>
      </c>
      <c r="H147" s="9">
        <v>0.5</v>
      </c>
      <c r="I147" s="13" t="s">
        <v>1367</v>
      </c>
      <c r="J147" s="25" t="str">
        <f>VLOOKUP(A147,'[2]武汉佰钧成（项目名称变更后)发税审底稿第二版'!$B:$T,19,0)</f>
        <v>技术开发</v>
      </c>
      <c r="K147" s="25"/>
    </row>
    <row r="148" spans="1:11" ht="15" customHeight="1" x14ac:dyDescent="0.15">
      <c r="A148" s="6" t="s">
        <v>479</v>
      </c>
      <c r="B148" s="7" t="s">
        <v>480</v>
      </c>
      <c r="C148" s="6" t="s">
        <v>568</v>
      </c>
      <c r="D148" s="6" t="s">
        <v>448</v>
      </c>
      <c r="E148" s="40" t="s">
        <v>1717</v>
      </c>
      <c r="F148" s="8">
        <f>VLOOKUP(A148,'[1]3月'!$A:$L,12,0)</f>
        <v>168</v>
      </c>
      <c r="G148" s="8">
        <f t="shared" si="2"/>
        <v>84</v>
      </c>
      <c r="H148" s="9">
        <v>0.5</v>
      </c>
      <c r="I148" s="13" t="s">
        <v>1367</v>
      </c>
      <c r="J148" s="25" t="str">
        <f>VLOOKUP(A148,'[2]武汉佰钧成（项目名称变更后)发税审底稿第二版'!$B:$T,19,0)</f>
        <v>技术开发</v>
      </c>
      <c r="K148" s="25"/>
    </row>
    <row r="149" spans="1:11" ht="15" customHeight="1" x14ac:dyDescent="0.15">
      <c r="A149" s="6" t="s">
        <v>481</v>
      </c>
      <c r="B149" s="7" t="s">
        <v>482</v>
      </c>
      <c r="C149" s="6" t="s">
        <v>568</v>
      </c>
      <c r="D149" s="6" t="s">
        <v>483</v>
      </c>
      <c r="E149" s="40" t="s">
        <v>1718</v>
      </c>
      <c r="F149" s="8">
        <f>VLOOKUP(A149,'[1]3月'!$A:$L,12,0)</f>
        <v>184</v>
      </c>
      <c r="G149" s="8">
        <f t="shared" si="2"/>
        <v>92</v>
      </c>
      <c r="H149" s="9">
        <v>0.5</v>
      </c>
      <c r="I149" s="13" t="s">
        <v>1367</v>
      </c>
      <c r="J149" s="25" t="str">
        <f>VLOOKUP(A149,'[2]武汉佰钧成（项目名称变更后)发税审底稿第二版'!$B:$T,19,0)</f>
        <v>技术经理</v>
      </c>
      <c r="K149" s="25"/>
    </row>
    <row r="150" spans="1:11" ht="15" customHeight="1" x14ac:dyDescent="0.15">
      <c r="A150" s="6" t="s">
        <v>633</v>
      </c>
      <c r="B150" s="7" t="s">
        <v>634</v>
      </c>
      <c r="C150" s="6" t="s">
        <v>568</v>
      </c>
      <c r="D150" s="6" t="s">
        <v>483</v>
      </c>
      <c r="E150" s="40" t="s">
        <v>1719</v>
      </c>
      <c r="F150" s="8">
        <f>VLOOKUP(A150,'[1]3月'!$A:$L,12,0)</f>
        <v>144</v>
      </c>
      <c r="G150" s="8">
        <f t="shared" si="2"/>
        <v>144</v>
      </c>
      <c r="H150" s="9">
        <v>1</v>
      </c>
      <c r="I150" s="13" t="s">
        <v>1367</v>
      </c>
      <c r="J150" s="25" t="str">
        <f>VLOOKUP(A150,'[2]武汉佰钧成（项目名称变更后)发税审底稿第二版'!$B:$T,19,0)</f>
        <v>技术开发</v>
      </c>
      <c r="K150" s="25"/>
    </row>
    <row r="151" spans="1:11" ht="15" customHeight="1" x14ac:dyDescent="0.15">
      <c r="A151" s="6" t="s">
        <v>484</v>
      </c>
      <c r="B151" s="7" t="s">
        <v>485</v>
      </c>
      <c r="C151" s="6" t="s">
        <v>568</v>
      </c>
      <c r="D151" s="6" t="s">
        <v>483</v>
      </c>
      <c r="E151" s="40" t="s">
        <v>1720</v>
      </c>
      <c r="F151" s="8">
        <f>VLOOKUP(A151,'[1]3月'!$A:$L,12,0)</f>
        <v>176</v>
      </c>
      <c r="G151" s="8">
        <f t="shared" si="2"/>
        <v>88</v>
      </c>
      <c r="H151" s="9">
        <v>0.5</v>
      </c>
      <c r="I151" s="13" t="s">
        <v>1367</v>
      </c>
      <c r="J151" s="25" t="str">
        <f>VLOOKUP(A151,'[2]武汉佰钧成（项目名称变更后)发税审底稿第二版'!$B:$T,19,0)</f>
        <v>测试工作</v>
      </c>
      <c r="K151" s="25"/>
    </row>
    <row r="152" spans="1:11" ht="15" customHeight="1" x14ac:dyDescent="0.15">
      <c r="A152" s="6" t="s">
        <v>635</v>
      </c>
      <c r="B152" s="7" t="s">
        <v>636</v>
      </c>
      <c r="C152" s="6" t="s">
        <v>568</v>
      </c>
      <c r="D152" s="6" t="s">
        <v>483</v>
      </c>
      <c r="E152" s="40" t="s">
        <v>1721</v>
      </c>
      <c r="F152" s="8">
        <f>VLOOKUP(A152,'[1]3月'!$A:$L,12,0)</f>
        <v>40</v>
      </c>
      <c r="G152" s="8">
        <f t="shared" si="2"/>
        <v>40</v>
      </c>
      <c r="H152" s="9">
        <v>1</v>
      </c>
      <c r="I152" s="13" t="s">
        <v>1367</v>
      </c>
      <c r="J152" s="25" t="str">
        <f>VLOOKUP(A152,'[2]武汉佰钧成（项目名称变更后)发税审底稿第二版'!$B:$T,19,0)</f>
        <v>技术开发</v>
      </c>
      <c r="K152" s="25"/>
    </row>
    <row r="153" spans="1:11" ht="15" customHeight="1" x14ac:dyDescent="0.15">
      <c r="A153" s="6" t="s">
        <v>486</v>
      </c>
      <c r="B153" s="7" t="s">
        <v>487</v>
      </c>
      <c r="C153" s="6" t="s">
        <v>488</v>
      </c>
      <c r="D153" s="6" t="s">
        <v>483</v>
      </c>
      <c r="E153" s="40" t="s">
        <v>1722</v>
      </c>
      <c r="F153" s="8">
        <v>0</v>
      </c>
      <c r="G153" s="8">
        <f t="shared" si="2"/>
        <v>0</v>
      </c>
      <c r="H153" s="9">
        <v>1</v>
      </c>
      <c r="I153" s="13" t="s">
        <v>1367</v>
      </c>
      <c r="J153" s="25" t="str">
        <f>VLOOKUP(A153,'[2]武汉佰钧成（项目名称变更后)发税审底稿第二版'!$B:$T,19,0)</f>
        <v>技术开发</v>
      </c>
      <c r="K153" s="25"/>
    </row>
    <row r="154" spans="1:11" ht="15" customHeight="1" x14ac:dyDescent="0.15">
      <c r="A154" s="6" t="s">
        <v>637</v>
      </c>
      <c r="B154" s="7" t="s">
        <v>638</v>
      </c>
      <c r="C154" s="6" t="s">
        <v>568</v>
      </c>
      <c r="D154" s="6" t="s">
        <v>483</v>
      </c>
      <c r="E154" s="40" t="s">
        <v>1723</v>
      </c>
      <c r="F154" s="8">
        <f>VLOOKUP(A154,'[1]3月'!$A:$L,12,0)</f>
        <v>184</v>
      </c>
      <c r="G154" s="8">
        <f t="shared" si="2"/>
        <v>92</v>
      </c>
      <c r="H154" s="9">
        <v>0.5</v>
      </c>
      <c r="I154" s="13" t="s">
        <v>1367</v>
      </c>
      <c r="J154" s="25" t="str">
        <f>VLOOKUP(A154,'[2]武汉佰钧成（项目名称变更后)发税审底稿第二版'!$B:$T,19,0)</f>
        <v>测试工作</v>
      </c>
      <c r="K154" s="25"/>
    </row>
    <row r="155" spans="1:11" ht="15" customHeight="1" x14ac:dyDescent="0.15">
      <c r="A155" s="6" t="s">
        <v>489</v>
      </c>
      <c r="B155" s="7" t="s">
        <v>490</v>
      </c>
      <c r="C155" s="6" t="s">
        <v>568</v>
      </c>
      <c r="D155" s="6" t="s">
        <v>483</v>
      </c>
      <c r="E155" s="40" t="s">
        <v>1724</v>
      </c>
      <c r="F155" s="8">
        <f>VLOOKUP(A155,'[1]3月'!$A:$L,12,0)</f>
        <v>184</v>
      </c>
      <c r="G155" s="8">
        <f t="shared" si="2"/>
        <v>184</v>
      </c>
      <c r="H155" s="9">
        <v>1</v>
      </c>
      <c r="I155" s="13" t="s">
        <v>1367</v>
      </c>
      <c r="J155" s="25" t="str">
        <f>VLOOKUP(A155,'[2]武汉佰钧成（项目名称变更后)发税审底稿第二版'!$B:$T,19,0)</f>
        <v>技术开发</v>
      </c>
      <c r="K155" s="25"/>
    </row>
    <row r="156" spans="1:11" ht="15" customHeight="1" x14ac:dyDescent="0.15">
      <c r="A156" s="6" t="s">
        <v>639</v>
      </c>
      <c r="B156" s="7" t="s">
        <v>640</v>
      </c>
      <c r="C156" s="6" t="s">
        <v>568</v>
      </c>
      <c r="D156" s="6" t="s">
        <v>483</v>
      </c>
      <c r="E156" s="40" t="s">
        <v>1725</v>
      </c>
      <c r="F156" s="8">
        <f>VLOOKUP(A156,'[1]3月'!$A:$L,12,0)</f>
        <v>72</v>
      </c>
      <c r="G156" s="8">
        <f t="shared" si="2"/>
        <v>72</v>
      </c>
      <c r="H156" s="9">
        <v>1</v>
      </c>
      <c r="I156" s="13" t="s">
        <v>1367</v>
      </c>
      <c r="J156" s="25" t="str">
        <f>VLOOKUP(A156,'[2]武汉佰钧成（项目名称变更后)发税审底稿第二版'!$B:$T,19,0)</f>
        <v>测试工作</v>
      </c>
      <c r="K156" s="25"/>
    </row>
    <row r="157" spans="1:11" ht="15" customHeight="1" x14ac:dyDescent="0.15">
      <c r="A157" s="6" t="s">
        <v>491</v>
      </c>
      <c r="B157" s="7" t="s">
        <v>492</v>
      </c>
      <c r="C157" s="6" t="s">
        <v>568</v>
      </c>
      <c r="D157" s="6" t="s">
        <v>483</v>
      </c>
      <c r="E157" s="40" t="s">
        <v>1726</v>
      </c>
      <c r="F157" s="8">
        <f>VLOOKUP(A157,'[1]3月'!$A:$L,12,0)</f>
        <v>184</v>
      </c>
      <c r="G157" s="8">
        <f t="shared" si="2"/>
        <v>92</v>
      </c>
      <c r="H157" s="9">
        <v>0.5</v>
      </c>
      <c r="I157" s="13" t="s">
        <v>1367</v>
      </c>
      <c r="J157" s="25" t="str">
        <f>VLOOKUP(A157,'[2]武汉佰钧成（项目名称变更后)发税审底稿第二版'!$B:$T,19,0)</f>
        <v>技术开发</v>
      </c>
      <c r="K157" s="25"/>
    </row>
    <row r="158" spans="1:11" ht="15" customHeight="1" x14ac:dyDescent="0.15">
      <c r="A158" s="6" t="s">
        <v>493</v>
      </c>
      <c r="B158" s="7" t="s">
        <v>494</v>
      </c>
      <c r="C158" s="6" t="s">
        <v>568</v>
      </c>
      <c r="D158" s="6" t="s">
        <v>483</v>
      </c>
      <c r="E158" s="40" t="s">
        <v>1724</v>
      </c>
      <c r="F158" s="8">
        <f>VLOOKUP(A158,'[1]3月'!$A:$L,12,0)</f>
        <v>184</v>
      </c>
      <c r="G158" s="8">
        <f t="shared" si="2"/>
        <v>92</v>
      </c>
      <c r="H158" s="9">
        <v>0.5</v>
      </c>
      <c r="I158" s="13" t="s">
        <v>1367</v>
      </c>
      <c r="J158" s="25" t="str">
        <f>VLOOKUP(A158,'[2]武汉佰钧成（项目名称变更后)发税审底稿第二版'!$B:$T,19,0)</f>
        <v>技术开发</v>
      </c>
      <c r="K158" s="25"/>
    </row>
    <row r="159" spans="1:11" ht="15" customHeight="1" x14ac:dyDescent="0.15">
      <c r="A159" s="6" t="s">
        <v>495</v>
      </c>
      <c r="B159" s="7" t="s">
        <v>496</v>
      </c>
      <c r="C159" s="6" t="s">
        <v>568</v>
      </c>
      <c r="D159" s="6" t="s">
        <v>483</v>
      </c>
      <c r="E159" s="40" t="s">
        <v>1719</v>
      </c>
      <c r="F159" s="8">
        <f>VLOOKUP(A159,'[1]3月'!$A:$L,12,0)</f>
        <v>136</v>
      </c>
      <c r="G159" s="8">
        <f t="shared" si="2"/>
        <v>136</v>
      </c>
      <c r="H159" s="9">
        <v>1</v>
      </c>
      <c r="I159" s="13" t="s">
        <v>1367</v>
      </c>
      <c r="J159" s="25" t="str">
        <f>VLOOKUP(A159,'[2]武汉佰钧成（项目名称变更后)发税审底稿第二版'!$B:$T,19,0)</f>
        <v>技术开发</v>
      </c>
      <c r="K159" s="25"/>
    </row>
    <row r="160" spans="1:11" ht="15" customHeight="1" x14ac:dyDescent="0.15">
      <c r="A160" s="6" t="s">
        <v>497</v>
      </c>
      <c r="B160" s="7" t="s">
        <v>498</v>
      </c>
      <c r="C160" s="6" t="s">
        <v>568</v>
      </c>
      <c r="D160" s="6" t="s">
        <v>483</v>
      </c>
      <c r="E160" s="40" t="s">
        <v>1727</v>
      </c>
      <c r="F160" s="8">
        <f>VLOOKUP(A160,'[1]3月'!$A:$L,12,0)</f>
        <v>184</v>
      </c>
      <c r="G160" s="8">
        <f t="shared" si="2"/>
        <v>92</v>
      </c>
      <c r="H160" s="9">
        <v>0.5</v>
      </c>
      <c r="I160" s="13" t="s">
        <v>1367</v>
      </c>
      <c r="J160" s="25" t="str">
        <f>VLOOKUP(A160,'[2]武汉佰钧成（项目名称变更后)发税审底稿第二版'!$B:$T,19,0)</f>
        <v>测试工作</v>
      </c>
      <c r="K160" s="25"/>
    </row>
    <row r="161" spans="1:11" ht="15" customHeight="1" x14ac:dyDescent="0.15">
      <c r="A161" s="6" t="s">
        <v>499</v>
      </c>
      <c r="B161" s="7" t="s">
        <v>500</v>
      </c>
      <c r="C161" s="6" t="s">
        <v>568</v>
      </c>
      <c r="D161" s="6" t="s">
        <v>483</v>
      </c>
      <c r="E161" s="40" t="s">
        <v>1720</v>
      </c>
      <c r="F161" s="8">
        <f>VLOOKUP(A161,'[1]3月'!$A:$L,12,0)</f>
        <v>184</v>
      </c>
      <c r="G161" s="8">
        <f t="shared" si="2"/>
        <v>92</v>
      </c>
      <c r="H161" s="9">
        <v>0.5</v>
      </c>
      <c r="I161" s="13" t="s">
        <v>1367</v>
      </c>
      <c r="J161" s="25" t="str">
        <f>VLOOKUP(A161,'[2]武汉佰钧成（项目名称变更后)发税审底稿第二版'!$B:$T,19,0)</f>
        <v>测试工作</v>
      </c>
      <c r="K161" s="25"/>
    </row>
    <row r="162" spans="1:11" ht="15" customHeight="1" x14ac:dyDescent="0.15">
      <c r="A162" s="6" t="s">
        <v>501</v>
      </c>
      <c r="B162" s="7" t="s">
        <v>502</v>
      </c>
      <c r="C162" s="6" t="s">
        <v>568</v>
      </c>
      <c r="D162" s="6" t="s">
        <v>483</v>
      </c>
      <c r="E162" s="40" t="s">
        <v>1723</v>
      </c>
      <c r="F162" s="8">
        <f>VLOOKUP(A162,'[1]3月'!$A:$L,12,0)</f>
        <v>152</v>
      </c>
      <c r="G162" s="8">
        <f t="shared" si="2"/>
        <v>76</v>
      </c>
      <c r="H162" s="9">
        <v>0.5</v>
      </c>
      <c r="I162" s="13" t="s">
        <v>1367</v>
      </c>
      <c r="J162" s="25" t="str">
        <f>VLOOKUP(A162,'[2]武汉佰钧成（项目名称变更后)发税审底稿第二版'!$B:$T,19,0)</f>
        <v>测试工作</v>
      </c>
      <c r="K162" s="25"/>
    </row>
    <row r="163" spans="1:11" ht="15" customHeight="1" x14ac:dyDescent="0.15">
      <c r="A163" s="6" t="s">
        <v>503</v>
      </c>
      <c r="B163" s="7" t="s">
        <v>504</v>
      </c>
      <c r="C163" s="6" t="s">
        <v>568</v>
      </c>
      <c r="D163" s="6" t="s">
        <v>483</v>
      </c>
      <c r="E163" s="40" t="s">
        <v>1728</v>
      </c>
      <c r="F163" s="8">
        <f>VLOOKUP(A163,'[1]3月'!$A:$L,12,0)</f>
        <v>184</v>
      </c>
      <c r="G163" s="8">
        <f t="shared" si="2"/>
        <v>92</v>
      </c>
      <c r="H163" s="9">
        <v>0.5</v>
      </c>
      <c r="I163" s="13" t="s">
        <v>1367</v>
      </c>
      <c r="J163" s="25" t="str">
        <f>VLOOKUP(A163,'[2]武汉佰钧成（项目名称变更后)发税审底稿第二版'!$B:$T,19,0)</f>
        <v>技术开发</v>
      </c>
      <c r="K163" s="25"/>
    </row>
    <row r="164" spans="1:11" ht="15" customHeight="1" x14ac:dyDescent="0.15">
      <c r="A164" s="6" t="s">
        <v>505</v>
      </c>
      <c r="B164" s="7" t="s">
        <v>506</v>
      </c>
      <c r="C164" s="6" t="s">
        <v>568</v>
      </c>
      <c r="D164" s="6" t="s">
        <v>483</v>
      </c>
      <c r="E164" s="40" t="s">
        <v>1719</v>
      </c>
      <c r="F164" s="8">
        <f>VLOOKUP(A164,'[1]3月'!$A:$L,12,0)</f>
        <v>184</v>
      </c>
      <c r="G164" s="8">
        <f t="shared" si="2"/>
        <v>92</v>
      </c>
      <c r="H164" s="9">
        <v>0.5</v>
      </c>
      <c r="I164" s="13" t="s">
        <v>1367</v>
      </c>
      <c r="J164" s="25" t="str">
        <f>VLOOKUP(A164,'[2]武汉佰钧成（项目名称变更后)发税审底稿第二版'!$B:$T,19,0)</f>
        <v>技术开发</v>
      </c>
      <c r="K164" s="25"/>
    </row>
    <row r="165" spans="1:11" ht="15" customHeight="1" x14ac:dyDescent="0.15">
      <c r="A165" s="6" t="s">
        <v>507</v>
      </c>
      <c r="B165" s="7" t="s">
        <v>508</v>
      </c>
      <c r="C165" s="6" t="s">
        <v>568</v>
      </c>
      <c r="D165" s="6" t="s">
        <v>483</v>
      </c>
      <c r="E165" s="40" t="s">
        <v>1725</v>
      </c>
      <c r="F165" s="8">
        <f>VLOOKUP(A165,'[1]3月'!$A:$L,12,0)</f>
        <v>184</v>
      </c>
      <c r="G165" s="8">
        <f t="shared" si="2"/>
        <v>184</v>
      </c>
      <c r="H165" s="9">
        <v>1</v>
      </c>
      <c r="I165" s="13" t="s">
        <v>1367</v>
      </c>
      <c r="J165" s="25" t="str">
        <f>VLOOKUP(A165,'[2]武汉佰钧成（项目名称变更后)发税审底稿第二版'!$B:$T,19,0)</f>
        <v>测试工作</v>
      </c>
      <c r="K165" s="25"/>
    </row>
    <row r="166" spans="1:11" ht="15" customHeight="1" x14ac:dyDescent="0.15">
      <c r="A166" s="6" t="s">
        <v>641</v>
      </c>
      <c r="B166" s="7" t="s">
        <v>642</v>
      </c>
      <c r="C166" s="6" t="s">
        <v>568</v>
      </c>
      <c r="D166" s="6" t="s">
        <v>483</v>
      </c>
      <c r="E166" s="40" t="s">
        <v>1725</v>
      </c>
      <c r="F166" s="8">
        <f>VLOOKUP(A166,'[1]3月'!$A:$L,12,0)</f>
        <v>56</v>
      </c>
      <c r="G166" s="8">
        <f t="shared" si="2"/>
        <v>28</v>
      </c>
      <c r="H166" s="9">
        <v>0.5</v>
      </c>
      <c r="I166" s="13" t="s">
        <v>1367</v>
      </c>
      <c r="J166" s="25" t="str">
        <f>VLOOKUP(A166,'[2]武汉佰钧成（项目名称变更后)发税审底稿第二版'!$B:$T,19,0)</f>
        <v>测试工作</v>
      </c>
      <c r="K166" s="25"/>
    </row>
    <row r="167" spans="1:11" ht="15" customHeight="1" x14ac:dyDescent="0.15">
      <c r="A167" s="6" t="s">
        <v>643</v>
      </c>
      <c r="B167" s="7" t="s">
        <v>644</v>
      </c>
      <c r="C167" s="6" t="s">
        <v>568</v>
      </c>
      <c r="D167" s="6" t="s">
        <v>483</v>
      </c>
      <c r="E167" s="40" t="s">
        <v>1729</v>
      </c>
      <c r="F167" s="8">
        <f>VLOOKUP(A167,'[1]3月'!$A:$L,12,0)</f>
        <v>64</v>
      </c>
      <c r="G167" s="8">
        <f t="shared" si="2"/>
        <v>32</v>
      </c>
      <c r="H167" s="9">
        <v>0.5</v>
      </c>
      <c r="I167" s="13" t="s">
        <v>1367</v>
      </c>
      <c r="J167" s="25" t="str">
        <f>VLOOKUP(A167,'[2]武汉佰钧成（项目名称变更后)发税审底稿第二版'!$B:$T,19,0)</f>
        <v>技术开发</v>
      </c>
      <c r="K167" s="25"/>
    </row>
    <row r="168" spans="1:11" ht="15" customHeight="1" x14ac:dyDescent="0.15">
      <c r="A168" s="6" t="s">
        <v>509</v>
      </c>
      <c r="B168" s="7" t="s">
        <v>510</v>
      </c>
      <c r="C168" s="6" t="s">
        <v>568</v>
      </c>
      <c r="D168" s="6" t="s">
        <v>483</v>
      </c>
      <c r="E168" s="40" t="s">
        <v>1725</v>
      </c>
      <c r="F168" s="8">
        <f>VLOOKUP(A168,'[1]3月'!$A:$L,12,0)</f>
        <v>184</v>
      </c>
      <c r="G168" s="8">
        <f t="shared" si="2"/>
        <v>92</v>
      </c>
      <c r="H168" s="9">
        <v>0.5</v>
      </c>
      <c r="I168" s="13" t="s">
        <v>1367</v>
      </c>
      <c r="J168" s="25" t="str">
        <f>VLOOKUP(A168,'[2]武汉佰钧成（项目名称变更后)发税审底稿第二版'!$B:$T,19,0)</f>
        <v>测试工作</v>
      </c>
      <c r="K168" s="25"/>
    </row>
    <row r="169" spans="1:11" ht="15" customHeight="1" x14ac:dyDescent="0.15">
      <c r="A169" s="6" t="s">
        <v>511</v>
      </c>
      <c r="B169" s="7" t="s">
        <v>512</v>
      </c>
      <c r="C169" s="6" t="s">
        <v>568</v>
      </c>
      <c r="D169" s="6" t="s">
        <v>483</v>
      </c>
      <c r="E169" s="40" t="s">
        <v>1725</v>
      </c>
      <c r="F169" s="8">
        <f>VLOOKUP(A169,'[1]3月'!$A:$L,12,0)</f>
        <v>184</v>
      </c>
      <c r="G169" s="8">
        <f t="shared" si="2"/>
        <v>184</v>
      </c>
      <c r="H169" s="9">
        <v>1</v>
      </c>
      <c r="I169" s="13" t="s">
        <v>1367</v>
      </c>
      <c r="J169" s="25" t="str">
        <f>VLOOKUP(A169,'[2]武汉佰钧成（项目名称变更后)发税审底稿第二版'!$B:$T,19,0)</f>
        <v>测试工作</v>
      </c>
      <c r="K169" s="25"/>
    </row>
    <row r="170" spans="1:11" ht="15" customHeight="1" x14ac:dyDescent="0.15">
      <c r="A170" s="6" t="s">
        <v>513</v>
      </c>
      <c r="B170" s="7" t="s">
        <v>514</v>
      </c>
      <c r="C170" s="6" t="s">
        <v>568</v>
      </c>
      <c r="D170" s="6" t="s">
        <v>483</v>
      </c>
      <c r="E170" s="40" t="s">
        <v>1730</v>
      </c>
      <c r="F170" s="8">
        <f>VLOOKUP(A170,'[1]3月'!$A:$L,12,0)</f>
        <v>184</v>
      </c>
      <c r="G170" s="8">
        <f t="shared" si="2"/>
        <v>92</v>
      </c>
      <c r="H170" s="9">
        <v>0.5</v>
      </c>
      <c r="I170" s="13" t="s">
        <v>1367</v>
      </c>
      <c r="J170" s="25" t="str">
        <f>VLOOKUP(A170,'[2]武汉佰钧成（项目名称变更后)发税审底稿第二版'!$B:$T,19,0)</f>
        <v>配置管理</v>
      </c>
      <c r="K170" s="25"/>
    </row>
    <row r="171" spans="1:11" ht="15" customHeight="1" x14ac:dyDescent="0.15">
      <c r="A171" s="6" t="s">
        <v>515</v>
      </c>
      <c r="B171" s="7" t="s">
        <v>516</v>
      </c>
      <c r="C171" s="6" t="s">
        <v>568</v>
      </c>
      <c r="D171" s="6" t="s">
        <v>483</v>
      </c>
      <c r="E171" s="40" t="s">
        <v>1725</v>
      </c>
      <c r="F171" s="8">
        <f>VLOOKUP(A171,'[1]3月'!$A:$L,12,0)</f>
        <v>184</v>
      </c>
      <c r="G171" s="8">
        <f t="shared" si="2"/>
        <v>55.2</v>
      </c>
      <c r="H171" s="9">
        <v>0.3</v>
      </c>
      <c r="I171" s="13" t="s">
        <v>1367</v>
      </c>
      <c r="J171" s="25" t="str">
        <f>VLOOKUP(A171,'[2]武汉佰钧成（项目名称变更后)发税审底稿第二版'!$B:$T,19,0)</f>
        <v>测试工作</v>
      </c>
      <c r="K171" s="25"/>
    </row>
    <row r="172" spans="1:11" ht="15" customHeight="1" x14ac:dyDescent="0.15">
      <c r="A172" s="6" t="s">
        <v>517</v>
      </c>
      <c r="B172" s="7" t="s">
        <v>518</v>
      </c>
      <c r="C172" s="6" t="s">
        <v>568</v>
      </c>
      <c r="D172" s="6" t="s">
        <v>483</v>
      </c>
      <c r="E172" s="40" t="s">
        <v>1721</v>
      </c>
      <c r="F172" s="8">
        <f>VLOOKUP(A172,'[1]3月'!$A:$L,12,0)</f>
        <v>184</v>
      </c>
      <c r="G172" s="8">
        <f t="shared" si="2"/>
        <v>184</v>
      </c>
      <c r="H172" s="9">
        <v>1</v>
      </c>
      <c r="I172" s="13" t="s">
        <v>1367</v>
      </c>
      <c r="J172" s="25" t="str">
        <f>VLOOKUP(A172,'[2]武汉佰钧成（项目名称变更后)发税审底稿第二版'!$B:$T,19,0)</f>
        <v>技术开发</v>
      </c>
      <c r="K172" s="25"/>
    </row>
    <row r="173" spans="1:11" ht="15" customHeight="1" x14ac:dyDescent="0.15">
      <c r="A173" s="6" t="s">
        <v>519</v>
      </c>
      <c r="B173" s="7" t="s">
        <v>520</v>
      </c>
      <c r="C173" s="6" t="s">
        <v>568</v>
      </c>
      <c r="D173" s="6" t="s">
        <v>483</v>
      </c>
      <c r="E173" s="40" t="s">
        <v>1725</v>
      </c>
      <c r="F173" s="8">
        <f>VLOOKUP(A173,'[1]3月'!$A:$L,12,0)</f>
        <v>184</v>
      </c>
      <c r="G173" s="8">
        <f t="shared" si="2"/>
        <v>92</v>
      </c>
      <c r="H173" s="9">
        <v>0.5</v>
      </c>
      <c r="I173" s="13" t="s">
        <v>1367</v>
      </c>
      <c r="J173" s="25" t="str">
        <f>VLOOKUP(A173,'[2]武汉佰钧成（项目名称变更后)发税审底稿第二版'!$B:$T,19,0)</f>
        <v>测试工作</v>
      </c>
      <c r="K173" s="25"/>
    </row>
    <row r="174" spans="1:11" ht="15" customHeight="1" x14ac:dyDescent="0.15">
      <c r="A174" s="6" t="s">
        <v>521</v>
      </c>
      <c r="B174" s="7" t="s">
        <v>522</v>
      </c>
      <c r="C174" s="6" t="s">
        <v>568</v>
      </c>
      <c r="D174" s="6" t="s">
        <v>483</v>
      </c>
      <c r="E174" s="40" t="s">
        <v>1721</v>
      </c>
      <c r="F174" s="8">
        <f>VLOOKUP(A174,'[1]3月'!$A:$L,12,0)</f>
        <v>184</v>
      </c>
      <c r="G174" s="8">
        <f t="shared" si="2"/>
        <v>92</v>
      </c>
      <c r="H174" s="9">
        <v>0.5</v>
      </c>
      <c r="I174" s="13" t="s">
        <v>1367</v>
      </c>
      <c r="J174" s="25" t="str">
        <f>VLOOKUP(A174,'[2]武汉佰钧成（项目名称变更后)发税审底稿第二版'!$B:$T,19,0)</f>
        <v>技术开发</v>
      </c>
      <c r="K174" s="25"/>
    </row>
    <row r="175" spans="1:11" ht="15" customHeight="1" x14ac:dyDescent="0.15">
      <c r="A175" s="6" t="s">
        <v>523</v>
      </c>
      <c r="B175" s="7" t="s">
        <v>524</v>
      </c>
      <c r="C175" s="6" t="s">
        <v>568</v>
      </c>
      <c r="D175" s="6" t="s">
        <v>483</v>
      </c>
      <c r="E175" s="40" t="s">
        <v>1731</v>
      </c>
      <c r="F175" s="8">
        <f>VLOOKUP(A175,'[1]3月'!$A:$L,12,0)</f>
        <v>184</v>
      </c>
      <c r="G175" s="8">
        <f t="shared" si="2"/>
        <v>92</v>
      </c>
      <c r="H175" s="9">
        <v>0.5</v>
      </c>
      <c r="I175" s="13" t="s">
        <v>1367</v>
      </c>
      <c r="J175" s="25" t="str">
        <f>VLOOKUP(A175,'[2]武汉佰钧成（项目名称变更后)发税审底稿第二版'!$B:$T,19,0)</f>
        <v>方案结构设计</v>
      </c>
      <c r="K175" s="25"/>
    </row>
    <row r="176" spans="1:11" ht="15" customHeight="1" x14ac:dyDescent="0.15">
      <c r="A176" s="6" t="s">
        <v>525</v>
      </c>
      <c r="B176" s="7" t="s">
        <v>526</v>
      </c>
      <c r="C176" s="6" t="s">
        <v>568</v>
      </c>
      <c r="D176" s="6" t="s">
        <v>483</v>
      </c>
      <c r="E176" s="40" t="s">
        <v>1725</v>
      </c>
      <c r="F176" s="8">
        <f>VLOOKUP(A176,'[1]3月'!$A:$L,12,0)</f>
        <v>184</v>
      </c>
      <c r="G176" s="8">
        <f t="shared" si="2"/>
        <v>92</v>
      </c>
      <c r="H176" s="9">
        <v>0.5</v>
      </c>
      <c r="I176" s="13" t="s">
        <v>1367</v>
      </c>
      <c r="J176" s="25" t="str">
        <f>VLOOKUP(A176,'[2]武汉佰钧成（项目名称变更后)发税审底稿第二版'!$B:$T,19,0)</f>
        <v>测试工作</v>
      </c>
      <c r="K176" s="25"/>
    </row>
    <row r="177" spans="1:11" ht="15" customHeight="1" x14ac:dyDescent="0.15">
      <c r="A177" s="6" t="s">
        <v>527</v>
      </c>
      <c r="B177" s="7" t="s">
        <v>528</v>
      </c>
      <c r="C177" s="6" t="s">
        <v>568</v>
      </c>
      <c r="D177" s="6" t="s">
        <v>483</v>
      </c>
      <c r="E177" s="40" t="s">
        <v>1729</v>
      </c>
      <c r="F177" s="8">
        <f>VLOOKUP(A177,'[1]3月'!$A:$L,12,0)</f>
        <v>184</v>
      </c>
      <c r="G177" s="8">
        <f t="shared" si="2"/>
        <v>55.2</v>
      </c>
      <c r="H177" s="9">
        <v>0.3</v>
      </c>
      <c r="I177" s="13" t="s">
        <v>1367</v>
      </c>
      <c r="J177" s="25" t="str">
        <f>VLOOKUP(A177,'[2]武汉佰钧成（项目名称变更后)发税审底稿第二版'!$B:$T,19,0)</f>
        <v>技术开发</v>
      </c>
      <c r="K177" s="25"/>
    </row>
    <row r="178" spans="1:11" ht="15" customHeight="1" x14ac:dyDescent="0.15">
      <c r="A178" s="6" t="s">
        <v>529</v>
      </c>
      <c r="B178" s="7" t="s">
        <v>530</v>
      </c>
      <c r="C178" s="6" t="s">
        <v>568</v>
      </c>
      <c r="D178" s="6" t="s">
        <v>483</v>
      </c>
      <c r="E178" s="40" t="s">
        <v>1729</v>
      </c>
      <c r="F178" s="8">
        <f>VLOOKUP(A178,'[1]3月'!$A:$L,12,0)</f>
        <v>184</v>
      </c>
      <c r="G178" s="8">
        <f t="shared" si="2"/>
        <v>55.2</v>
      </c>
      <c r="H178" s="9">
        <v>0.3</v>
      </c>
      <c r="I178" s="13" t="s">
        <v>1367</v>
      </c>
      <c r="J178" s="25" t="str">
        <f>VLOOKUP(A178,'[2]武汉佰钧成（项目名称变更后)发税审底稿第二版'!$B:$T,19,0)</f>
        <v>技术开发</v>
      </c>
      <c r="K178" s="25"/>
    </row>
    <row r="179" spans="1:11" ht="15" customHeight="1" x14ac:dyDescent="0.15">
      <c r="A179" s="6" t="s">
        <v>531</v>
      </c>
      <c r="B179" s="7" t="s">
        <v>532</v>
      </c>
      <c r="C179" s="6" t="s">
        <v>568</v>
      </c>
      <c r="D179" s="6" t="s">
        <v>483</v>
      </c>
      <c r="E179" s="40" t="s">
        <v>1732</v>
      </c>
      <c r="F179" s="8">
        <f>VLOOKUP(A179,'[1]3月'!$A:$L,12,0)</f>
        <v>184</v>
      </c>
      <c r="G179" s="8">
        <f t="shared" si="2"/>
        <v>92</v>
      </c>
      <c r="H179" s="9">
        <v>0.5</v>
      </c>
      <c r="I179" s="13" t="s">
        <v>1367</v>
      </c>
      <c r="J179" s="25" t="str">
        <f>VLOOKUP(A179,'[2]武汉佰钧成（项目名称变更后)发税审底稿第二版'!$B:$T,19,0)</f>
        <v>测试经理</v>
      </c>
      <c r="K179" s="25"/>
    </row>
    <row r="180" spans="1:11" ht="15" customHeight="1" x14ac:dyDescent="0.15">
      <c r="A180" s="6" t="s">
        <v>216</v>
      </c>
      <c r="B180" s="7" t="s">
        <v>217</v>
      </c>
      <c r="C180" s="6" t="s">
        <v>568</v>
      </c>
      <c r="D180" s="6" t="s">
        <v>185</v>
      </c>
      <c r="E180" s="40" t="s">
        <v>3150</v>
      </c>
      <c r="F180" s="8">
        <f>VLOOKUP(A180,'[1]3月'!$A:$L,12,0)</f>
        <v>184</v>
      </c>
      <c r="G180" s="8">
        <f t="shared" si="2"/>
        <v>36.799999999999997</v>
      </c>
      <c r="H180" s="9">
        <v>0.2</v>
      </c>
      <c r="I180" s="13" t="s">
        <v>1367</v>
      </c>
      <c r="J180" s="25" t="str">
        <f>VLOOKUP(A180,'[2]武汉佰钧成（项目名称变更后)发税审底稿第二版'!$B:$T,19,0)</f>
        <v>项目经理</v>
      </c>
      <c r="K180" s="25"/>
    </row>
    <row r="181" spans="1:11" ht="15" customHeight="1" x14ac:dyDescent="0.15">
      <c r="A181" s="6" t="s">
        <v>234</v>
      </c>
      <c r="B181" s="7" t="s">
        <v>235</v>
      </c>
      <c r="C181" s="6" t="s">
        <v>568</v>
      </c>
      <c r="D181" s="6" t="s">
        <v>185</v>
      </c>
      <c r="E181" s="40" t="s">
        <v>2901</v>
      </c>
      <c r="F181" s="8">
        <f>VLOOKUP(A181,'[1]3月'!$A:$L,12,0)</f>
        <v>184</v>
      </c>
      <c r="G181" s="8">
        <f t="shared" si="2"/>
        <v>55.2</v>
      </c>
      <c r="H181" s="9">
        <v>0.3</v>
      </c>
      <c r="I181" s="13" t="s">
        <v>1367</v>
      </c>
      <c r="J181" s="25" t="str">
        <f>VLOOKUP(A181,'[2]武汉佰钧成（项目名称变更后)发税审底稿第二版'!$B:$T,19,0)</f>
        <v>技术经理</v>
      </c>
      <c r="K181" s="25"/>
    </row>
    <row r="182" spans="1:11" ht="15" customHeight="1" x14ac:dyDescent="0.15">
      <c r="A182" s="6" t="s">
        <v>210</v>
      </c>
      <c r="B182" s="7" t="s">
        <v>211</v>
      </c>
      <c r="C182" s="6" t="s">
        <v>568</v>
      </c>
      <c r="D182" s="6" t="s">
        <v>185</v>
      </c>
      <c r="E182" s="40" t="s">
        <v>2866</v>
      </c>
      <c r="F182" s="8">
        <f>VLOOKUP(A182,'[1]3月'!$A:$L,12,0)</f>
        <v>184</v>
      </c>
      <c r="G182" s="8">
        <f t="shared" si="2"/>
        <v>55.2</v>
      </c>
      <c r="H182" s="9">
        <v>0.3</v>
      </c>
      <c r="I182" s="13" t="s">
        <v>1367</v>
      </c>
      <c r="J182" s="25" t="str">
        <f>VLOOKUP(A182,'[2]武汉佰钧成（项目名称变更后)发税审底稿第二版'!$B:$T,19,0)</f>
        <v>测试工作</v>
      </c>
      <c r="K182" s="25"/>
    </row>
    <row r="183" spans="1:11" ht="15" customHeight="1" x14ac:dyDescent="0.15">
      <c r="A183" s="6" t="s">
        <v>645</v>
      </c>
      <c r="B183" s="7" t="s">
        <v>646</v>
      </c>
      <c r="C183" s="6" t="s">
        <v>568</v>
      </c>
      <c r="D183" s="6" t="s">
        <v>185</v>
      </c>
      <c r="E183" s="40" t="s">
        <v>2883</v>
      </c>
      <c r="F183" s="8">
        <f>VLOOKUP(A183,'[1]3月'!$A:$L,12,0)</f>
        <v>48</v>
      </c>
      <c r="G183" s="8">
        <f t="shared" si="2"/>
        <v>48</v>
      </c>
      <c r="H183" s="9">
        <v>1</v>
      </c>
      <c r="I183" s="13" t="s">
        <v>1367</v>
      </c>
      <c r="J183" s="25" t="str">
        <f>VLOOKUP(A183,'[2]武汉佰钧成（项目名称变更后)发税审底稿第二版'!$B:$T,19,0)</f>
        <v>测试工作</v>
      </c>
      <c r="K183" s="25"/>
    </row>
    <row r="184" spans="1:11" ht="15" customHeight="1" x14ac:dyDescent="0.15">
      <c r="A184" s="6" t="s">
        <v>214</v>
      </c>
      <c r="B184" s="7" t="s">
        <v>215</v>
      </c>
      <c r="C184" s="6" t="s">
        <v>568</v>
      </c>
      <c r="D184" s="6" t="s">
        <v>185</v>
      </c>
      <c r="E184" s="40" t="s">
        <v>2852</v>
      </c>
      <c r="F184" s="8">
        <f>VLOOKUP(A184,'[1]3月'!$A:$L,12,0)</f>
        <v>184</v>
      </c>
      <c r="G184" s="8">
        <f t="shared" si="2"/>
        <v>55.2</v>
      </c>
      <c r="H184" s="9">
        <v>0.3</v>
      </c>
      <c r="I184" s="13" t="s">
        <v>1367</v>
      </c>
      <c r="J184" s="25" t="str">
        <f>VLOOKUP(A184,'[2]武汉佰钧成（项目名称变更后)发税审底稿第二版'!$B:$T,19,0)</f>
        <v>测试工作</v>
      </c>
      <c r="K184" s="25"/>
    </row>
    <row r="185" spans="1:11" ht="15" customHeight="1" x14ac:dyDescent="0.15">
      <c r="A185" s="6" t="s">
        <v>647</v>
      </c>
      <c r="B185" s="7" t="s">
        <v>648</v>
      </c>
      <c r="C185" s="6" t="s">
        <v>568</v>
      </c>
      <c r="D185" s="6" t="s">
        <v>185</v>
      </c>
      <c r="E185" s="40" t="s">
        <v>2852</v>
      </c>
      <c r="F185" s="8">
        <f>VLOOKUP(A185,'[1]3月'!$A:$L,12,0)</f>
        <v>32</v>
      </c>
      <c r="G185" s="8">
        <f t="shared" si="2"/>
        <v>32</v>
      </c>
      <c r="H185" s="9">
        <v>1</v>
      </c>
      <c r="I185" s="13" t="s">
        <v>1367</v>
      </c>
      <c r="J185" s="25" t="str">
        <f>VLOOKUP(A185,'[2]武汉佰钧成（项目名称变更后)发税审底稿第二版'!$B:$T,19,0)</f>
        <v>测试工作</v>
      </c>
      <c r="K185" s="25"/>
    </row>
    <row r="186" spans="1:11" ht="15" customHeight="1" x14ac:dyDescent="0.15">
      <c r="A186" s="6" t="s">
        <v>533</v>
      </c>
      <c r="B186" s="7" t="s">
        <v>534</v>
      </c>
      <c r="C186" s="6" t="s">
        <v>568</v>
      </c>
      <c r="D186" s="6" t="s">
        <v>185</v>
      </c>
      <c r="E186" s="40" t="s">
        <v>2852</v>
      </c>
      <c r="F186" s="8">
        <f>VLOOKUP(A186,'[1]3月'!$A:$L,12,0)</f>
        <v>184</v>
      </c>
      <c r="G186" s="8">
        <f t="shared" si="2"/>
        <v>184</v>
      </c>
      <c r="H186" s="9">
        <v>1</v>
      </c>
      <c r="I186" s="13" t="s">
        <v>1367</v>
      </c>
      <c r="J186" s="25" t="str">
        <f>VLOOKUP(A186,'[2]武汉佰钧成（项目名称变更后)发税审底稿第二版'!$B:$T,19,0)</f>
        <v>测试工作</v>
      </c>
      <c r="K186" s="25"/>
    </row>
    <row r="187" spans="1:11" ht="15" customHeight="1" x14ac:dyDescent="0.15">
      <c r="A187" s="6" t="s">
        <v>200</v>
      </c>
      <c r="B187" s="7" t="s">
        <v>201</v>
      </c>
      <c r="C187" s="6" t="s">
        <v>568</v>
      </c>
      <c r="D187" s="6" t="s">
        <v>185</v>
      </c>
      <c r="E187" s="40" t="s">
        <v>2892</v>
      </c>
      <c r="F187" s="8">
        <f>VLOOKUP(A187,'[1]3月'!$A:$L,12,0)</f>
        <v>184</v>
      </c>
      <c r="G187" s="8">
        <f t="shared" si="2"/>
        <v>184</v>
      </c>
      <c r="H187" s="9">
        <v>1</v>
      </c>
      <c r="I187" s="13" t="s">
        <v>1367</v>
      </c>
      <c r="J187" s="25" t="str">
        <f>VLOOKUP(A187,'[2]武汉佰钧成（项目名称变更后)发税审底稿第二版'!$B:$T,19,0)</f>
        <v>技术开发</v>
      </c>
      <c r="K187" s="25"/>
    </row>
    <row r="188" spans="1:11" ht="15" customHeight="1" x14ac:dyDescent="0.15">
      <c r="A188" s="6" t="s">
        <v>649</v>
      </c>
      <c r="B188" s="7" t="s">
        <v>650</v>
      </c>
      <c r="C188" s="6" t="s">
        <v>568</v>
      </c>
      <c r="D188" s="6" t="s">
        <v>185</v>
      </c>
      <c r="E188" s="40" t="s">
        <v>2853</v>
      </c>
      <c r="F188" s="8">
        <f>VLOOKUP(A188,'[1]3月'!$A:$L,12,0)</f>
        <v>56</v>
      </c>
      <c r="G188" s="8">
        <f t="shared" si="2"/>
        <v>16.8</v>
      </c>
      <c r="H188" s="9">
        <v>0.3</v>
      </c>
      <c r="I188" s="13" t="s">
        <v>1367</v>
      </c>
      <c r="J188" s="25" t="str">
        <f>VLOOKUP(A188,'[2]武汉佰钧成（项目名称变更后)发税审底稿第二版'!$B:$T,19,0)</f>
        <v>测试工作</v>
      </c>
      <c r="K188" s="25"/>
    </row>
    <row r="189" spans="1:11" ht="15" customHeight="1" x14ac:dyDescent="0.15">
      <c r="A189" s="6" t="s">
        <v>651</v>
      </c>
      <c r="B189" s="7" t="s">
        <v>652</v>
      </c>
      <c r="C189" s="6" t="s">
        <v>568</v>
      </c>
      <c r="D189" s="6" t="s">
        <v>185</v>
      </c>
      <c r="E189" s="40" t="s">
        <v>2894</v>
      </c>
      <c r="F189" s="8">
        <f>VLOOKUP(A189,'[1]3月'!$A:$L,12,0)</f>
        <v>8</v>
      </c>
      <c r="G189" s="8">
        <f t="shared" si="2"/>
        <v>4</v>
      </c>
      <c r="H189" s="9">
        <v>0.5</v>
      </c>
      <c r="I189" s="13" t="s">
        <v>1367</v>
      </c>
      <c r="J189" s="25" t="str">
        <f>VLOOKUP(A189,'[2]武汉佰钧成（项目名称变更后)发税审底稿第二版'!$B:$T,19,0)</f>
        <v>技术开发</v>
      </c>
      <c r="K189" s="25"/>
    </row>
    <row r="190" spans="1:11" ht="15" customHeight="1" x14ac:dyDescent="0.15">
      <c r="A190" s="6" t="s">
        <v>202</v>
      </c>
      <c r="B190" s="7" t="s">
        <v>203</v>
      </c>
      <c r="C190" s="6" t="s">
        <v>568</v>
      </c>
      <c r="D190" s="6" t="s">
        <v>185</v>
      </c>
      <c r="E190" s="40" t="s">
        <v>2897</v>
      </c>
      <c r="F190" s="8">
        <f>VLOOKUP(A190,'[1]3月'!$A:$L,12,0)</f>
        <v>184</v>
      </c>
      <c r="G190" s="8">
        <f t="shared" si="2"/>
        <v>184</v>
      </c>
      <c r="H190" s="9">
        <v>1</v>
      </c>
      <c r="I190" s="13" t="s">
        <v>1367</v>
      </c>
      <c r="J190" s="25" t="str">
        <f>VLOOKUP(A190,'[2]武汉佰钧成（项目名称变更后)发税审底稿第二版'!$B:$T,19,0)</f>
        <v>技术开发</v>
      </c>
      <c r="K190" s="25"/>
    </row>
    <row r="191" spans="1:11" ht="15" customHeight="1" x14ac:dyDescent="0.15">
      <c r="A191" s="6" t="s">
        <v>218</v>
      </c>
      <c r="B191" s="7" t="s">
        <v>219</v>
      </c>
      <c r="C191" s="6" t="s">
        <v>568</v>
      </c>
      <c r="D191" s="6" t="s">
        <v>185</v>
      </c>
      <c r="E191" s="40" t="s">
        <v>2853</v>
      </c>
      <c r="F191" s="8">
        <f>VLOOKUP(A191,'[1]3月'!$A:$L,12,0)</f>
        <v>176</v>
      </c>
      <c r="G191" s="8">
        <f t="shared" si="2"/>
        <v>52.8</v>
      </c>
      <c r="H191" s="9">
        <v>0.3</v>
      </c>
      <c r="I191" s="13" t="s">
        <v>1367</v>
      </c>
      <c r="J191" s="25" t="str">
        <f>VLOOKUP(A191,'[2]武汉佰钧成（项目名称变更后)发税审底稿第二版'!$B:$T,19,0)</f>
        <v>测试工作</v>
      </c>
      <c r="K191" s="25"/>
    </row>
    <row r="192" spans="1:11" ht="15" customHeight="1" x14ac:dyDescent="0.15">
      <c r="A192" s="6" t="s">
        <v>653</v>
      </c>
      <c r="B192" s="7" t="s">
        <v>654</v>
      </c>
      <c r="C192" s="6" t="s">
        <v>568</v>
      </c>
      <c r="D192" s="6" t="s">
        <v>185</v>
      </c>
      <c r="E192" s="40" t="s">
        <v>2857</v>
      </c>
      <c r="F192" s="8">
        <f>VLOOKUP(A192,'[1]3月'!$A:$L,12,0)</f>
        <v>24</v>
      </c>
      <c r="G192" s="8">
        <f t="shared" si="2"/>
        <v>7.2</v>
      </c>
      <c r="H192" s="9">
        <v>0.3</v>
      </c>
      <c r="I192" s="13" t="s">
        <v>1367</v>
      </c>
      <c r="J192" s="25" t="str">
        <f>VLOOKUP(A192,'[2]武汉佰钧成（项目名称变更后)发税审底稿第二版'!$B:$T,19,0)</f>
        <v>测试工作</v>
      </c>
      <c r="K192" s="25"/>
    </row>
    <row r="193" spans="1:11" ht="15" customHeight="1" x14ac:dyDescent="0.15">
      <c r="A193" s="6" t="s">
        <v>248</v>
      </c>
      <c r="B193" s="7" t="s">
        <v>249</v>
      </c>
      <c r="C193" s="6" t="s">
        <v>568</v>
      </c>
      <c r="D193" s="6" t="s">
        <v>185</v>
      </c>
      <c r="E193" s="40" t="s">
        <v>2896</v>
      </c>
      <c r="F193" s="8">
        <f>VLOOKUP(A193,'[1]3月'!$A:$L,12,0)</f>
        <v>184</v>
      </c>
      <c r="G193" s="8">
        <f t="shared" si="2"/>
        <v>92</v>
      </c>
      <c r="H193" s="9">
        <v>0.5</v>
      </c>
      <c r="I193" s="13" t="s">
        <v>1367</v>
      </c>
      <c r="J193" s="25" t="str">
        <f>VLOOKUP(A193,'[2]武汉佰钧成（项目名称变更后)发税审底稿第二版'!$B:$T,19,0)</f>
        <v>技术开发</v>
      </c>
      <c r="K193" s="25"/>
    </row>
    <row r="194" spans="1:11" ht="15" customHeight="1" x14ac:dyDescent="0.15">
      <c r="A194" s="6" t="s">
        <v>535</v>
      </c>
      <c r="B194" s="7" t="s">
        <v>536</v>
      </c>
      <c r="C194" s="6" t="s">
        <v>568</v>
      </c>
      <c r="D194" s="6" t="s">
        <v>185</v>
      </c>
      <c r="E194" s="40" t="s">
        <v>2857</v>
      </c>
      <c r="F194" s="8">
        <f>VLOOKUP(A194,'[1]3月'!$A:$L,12,0)</f>
        <v>184</v>
      </c>
      <c r="G194" s="8">
        <f t="shared" si="2"/>
        <v>55.2</v>
      </c>
      <c r="H194" s="9">
        <v>0.3</v>
      </c>
      <c r="I194" s="13" t="s">
        <v>1367</v>
      </c>
      <c r="J194" s="25" t="str">
        <f>VLOOKUP(A194,'[2]武汉佰钧成（项目名称变更后)发税审底稿第二版'!$B:$T,19,0)</f>
        <v>测试工作</v>
      </c>
      <c r="K194" s="25"/>
    </row>
    <row r="195" spans="1:11" ht="15" customHeight="1" x14ac:dyDescent="0.15">
      <c r="A195" s="6" t="s">
        <v>230</v>
      </c>
      <c r="B195" s="7" t="s">
        <v>231</v>
      </c>
      <c r="C195" s="6" t="s">
        <v>568</v>
      </c>
      <c r="D195" s="6" t="s">
        <v>185</v>
      </c>
      <c r="E195" s="40" t="s">
        <v>2860</v>
      </c>
      <c r="F195" s="8">
        <f>VLOOKUP(A195,'[1]3月'!$A:$L,12,0)</f>
        <v>184</v>
      </c>
      <c r="G195" s="8">
        <f t="shared" si="2"/>
        <v>92</v>
      </c>
      <c r="H195" s="9">
        <v>0.5</v>
      </c>
      <c r="I195" s="13" t="s">
        <v>1367</v>
      </c>
      <c r="J195" s="25" t="str">
        <f>VLOOKUP(A195,'[2]武汉佰钧成（项目名称变更后)发税审底稿第二版'!$B:$T,19,0)</f>
        <v>测试工作</v>
      </c>
      <c r="K195" s="25"/>
    </row>
    <row r="196" spans="1:11" ht="15" customHeight="1" x14ac:dyDescent="0.15">
      <c r="A196" s="6" t="s">
        <v>655</v>
      </c>
      <c r="B196" s="7" t="s">
        <v>656</v>
      </c>
      <c r="C196" s="6" t="s">
        <v>568</v>
      </c>
      <c r="D196" s="6" t="s">
        <v>185</v>
      </c>
      <c r="E196" s="40" t="s">
        <v>2895</v>
      </c>
      <c r="F196" s="8">
        <f>VLOOKUP(A196,'[1]3月'!$A:$L,12,0)</f>
        <v>32</v>
      </c>
      <c r="G196" s="8">
        <f t="shared" si="2"/>
        <v>16</v>
      </c>
      <c r="H196" s="9">
        <v>0.5</v>
      </c>
      <c r="I196" s="13" t="s">
        <v>1367</v>
      </c>
      <c r="J196" s="25" t="str">
        <f>VLOOKUP(A196,'[2]武汉佰钧成（项目名称变更后)发税审底稿第二版'!$B:$T,19,0)</f>
        <v>技术开发</v>
      </c>
      <c r="K196" s="25"/>
    </row>
    <row r="197" spans="1:11" ht="15" customHeight="1" x14ac:dyDescent="0.15">
      <c r="A197" s="6" t="s">
        <v>254</v>
      </c>
      <c r="B197" s="7" t="s">
        <v>255</v>
      </c>
      <c r="C197" s="6" t="s">
        <v>568</v>
      </c>
      <c r="D197" s="6" t="s">
        <v>185</v>
      </c>
      <c r="E197" s="40" t="s">
        <v>2859</v>
      </c>
      <c r="F197" s="8">
        <f>VLOOKUP(A197,'[1]3月'!$A:$L,12,0)</f>
        <v>184</v>
      </c>
      <c r="G197" s="8">
        <f t="shared" si="2"/>
        <v>55.2</v>
      </c>
      <c r="H197" s="9">
        <v>0.3</v>
      </c>
      <c r="I197" s="13" t="s">
        <v>1367</v>
      </c>
      <c r="J197" s="25" t="str">
        <f>VLOOKUP(A197,'[2]武汉佰钧成（项目名称变更后)发税审底稿第二版'!$B:$T,19,0)</f>
        <v>测试工作</v>
      </c>
      <c r="K197" s="25"/>
    </row>
    <row r="198" spans="1:11" ht="15" customHeight="1" x14ac:dyDescent="0.15">
      <c r="A198" s="6" t="s">
        <v>657</v>
      </c>
      <c r="B198" s="7" t="s">
        <v>658</v>
      </c>
      <c r="C198" s="6" t="s">
        <v>568</v>
      </c>
      <c r="D198" s="6" t="s">
        <v>185</v>
      </c>
      <c r="E198" s="40" t="s">
        <v>2885</v>
      </c>
      <c r="F198" s="8">
        <f>VLOOKUP(A198,'[1]3月'!$A:$L,12,0)</f>
        <v>112</v>
      </c>
      <c r="G198" s="8">
        <f t="shared" ref="G198:G261" si="3">ROUND(F198*H198,2)</f>
        <v>56</v>
      </c>
      <c r="H198" s="9">
        <v>0.5</v>
      </c>
      <c r="I198" s="13" t="s">
        <v>1367</v>
      </c>
      <c r="J198" s="25" t="str">
        <f>VLOOKUP(A198,'[2]武汉佰钧成（项目名称变更后)发税审底稿第二版'!$B:$T,19,0)</f>
        <v>技术开发</v>
      </c>
      <c r="K198" s="25"/>
    </row>
    <row r="199" spans="1:11" ht="15" customHeight="1" x14ac:dyDescent="0.15">
      <c r="A199" s="6" t="s">
        <v>659</v>
      </c>
      <c r="B199" s="7" t="s">
        <v>660</v>
      </c>
      <c r="C199" s="6" t="s">
        <v>568</v>
      </c>
      <c r="D199" s="6" t="s">
        <v>185</v>
      </c>
      <c r="E199" s="40" t="s">
        <v>2859</v>
      </c>
      <c r="F199" s="8">
        <f>VLOOKUP(A199,'[1]3月'!$A:$L,12,0)</f>
        <v>168</v>
      </c>
      <c r="G199" s="8">
        <f t="shared" si="3"/>
        <v>50.4</v>
      </c>
      <c r="H199" s="9">
        <v>0.3</v>
      </c>
      <c r="I199" s="13" t="s">
        <v>1367</v>
      </c>
      <c r="J199" s="25" t="str">
        <f>VLOOKUP(A199,'[2]武汉佰钧成（项目名称变更后)发税审底稿第二版'!$B:$T,19,0)</f>
        <v>测试工作</v>
      </c>
      <c r="K199" s="25"/>
    </row>
    <row r="200" spans="1:11" ht="15" customHeight="1" x14ac:dyDescent="0.15">
      <c r="A200" s="6" t="s">
        <v>661</v>
      </c>
      <c r="B200" s="7" t="s">
        <v>662</v>
      </c>
      <c r="C200" s="6" t="s">
        <v>568</v>
      </c>
      <c r="D200" s="6" t="s">
        <v>185</v>
      </c>
      <c r="E200" s="40" t="s">
        <v>2875</v>
      </c>
      <c r="F200" s="8">
        <f>VLOOKUP(A200,'[1]3月'!$A:$L,12,0)</f>
        <v>8</v>
      </c>
      <c r="G200" s="8">
        <f t="shared" si="3"/>
        <v>2.4</v>
      </c>
      <c r="H200" s="9">
        <v>0.3</v>
      </c>
      <c r="I200" s="13" t="s">
        <v>1367</v>
      </c>
      <c r="J200" s="25" t="str">
        <f>VLOOKUP(A200,'[2]武汉佰钧成（项目名称变更后)发税审底稿第二版'!$B:$T,19,0)</f>
        <v>测试工作</v>
      </c>
      <c r="K200" s="25"/>
    </row>
    <row r="201" spans="1:11" ht="15" customHeight="1" x14ac:dyDescent="0.15">
      <c r="A201" s="6" t="s">
        <v>220</v>
      </c>
      <c r="B201" s="7" t="s">
        <v>221</v>
      </c>
      <c r="C201" s="6" t="s">
        <v>568</v>
      </c>
      <c r="D201" s="6" t="s">
        <v>185</v>
      </c>
      <c r="E201" s="40" t="s">
        <v>2884</v>
      </c>
      <c r="F201" s="8">
        <f>VLOOKUP(A201,'[1]3月'!$A:$L,12,0)</f>
        <v>184</v>
      </c>
      <c r="G201" s="8">
        <f t="shared" si="3"/>
        <v>92</v>
      </c>
      <c r="H201" s="9">
        <v>0.5</v>
      </c>
      <c r="I201" s="13" t="s">
        <v>1367</v>
      </c>
      <c r="J201" s="25" t="str">
        <f>VLOOKUP(A201,'[2]武汉佰钧成（项目名称变更后)发税审底稿第二版'!$B:$T,19,0)</f>
        <v>技术开发</v>
      </c>
      <c r="K201" s="25"/>
    </row>
    <row r="202" spans="1:11" ht="15" customHeight="1" x14ac:dyDescent="0.15">
      <c r="A202" s="6" t="s">
        <v>222</v>
      </c>
      <c r="B202" s="7" t="s">
        <v>223</v>
      </c>
      <c r="C202" s="6" t="s">
        <v>568</v>
      </c>
      <c r="D202" s="6" t="s">
        <v>185</v>
      </c>
      <c r="E202" s="40" t="s">
        <v>2864</v>
      </c>
      <c r="F202" s="8">
        <f>VLOOKUP(A202,'[1]3月'!$A:$L,12,0)</f>
        <v>184</v>
      </c>
      <c r="G202" s="8">
        <f t="shared" si="3"/>
        <v>55.2</v>
      </c>
      <c r="H202" s="9">
        <v>0.3</v>
      </c>
      <c r="I202" s="13" t="s">
        <v>1367</v>
      </c>
      <c r="J202" s="25" t="str">
        <f>VLOOKUP(A202,'[2]武汉佰钧成（项目名称变更后)发税审底稿第二版'!$B:$T,19,0)</f>
        <v>技术开发</v>
      </c>
      <c r="K202" s="25"/>
    </row>
    <row r="203" spans="1:11" ht="15" customHeight="1" x14ac:dyDescent="0.15">
      <c r="A203" s="6" t="s">
        <v>537</v>
      </c>
      <c r="B203" s="7" t="s">
        <v>538</v>
      </c>
      <c r="C203" s="6" t="s">
        <v>568</v>
      </c>
      <c r="D203" s="6" t="s">
        <v>185</v>
      </c>
      <c r="E203" s="40" t="s">
        <v>2855</v>
      </c>
      <c r="F203" s="8">
        <f>VLOOKUP(A203,'[1]3月'!$A:$L,12,0)</f>
        <v>184</v>
      </c>
      <c r="G203" s="8">
        <f t="shared" si="3"/>
        <v>92</v>
      </c>
      <c r="H203" s="9">
        <v>0.5</v>
      </c>
      <c r="I203" s="13" t="s">
        <v>1367</v>
      </c>
      <c r="J203" s="25" t="str">
        <f>VLOOKUP(A203,'[2]武汉佰钧成（项目名称变更后)发税审底稿第二版'!$B:$T,19,0)</f>
        <v>技术开发</v>
      </c>
      <c r="K203" s="25"/>
    </row>
    <row r="204" spans="1:11" ht="15" customHeight="1" x14ac:dyDescent="0.15">
      <c r="A204" s="6" t="s">
        <v>236</v>
      </c>
      <c r="B204" s="7" t="s">
        <v>237</v>
      </c>
      <c r="C204" s="6" t="s">
        <v>568</v>
      </c>
      <c r="D204" s="6" t="s">
        <v>185</v>
      </c>
      <c r="E204" s="40" t="s">
        <v>2868</v>
      </c>
      <c r="F204" s="8">
        <f>VLOOKUP(A204,'[1]3月'!$A:$L,12,0)</f>
        <v>184</v>
      </c>
      <c r="G204" s="8">
        <f t="shared" si="3"/>
        <v>92</v>
      </c>
      <c r="H204" s="9">
        <v>0.5</v>
      </c>
      <c r="I204" s="13" t="s">
        <v>1367</v>
      </c>
      <c r="J204" s="25" t="str">
        <f>VLOOKUP(A204,'[2]武汉佰钧成（项目名称变更后)发税审底稿第二版'!$B:$T,19,0)</f>
        <v>技术开发</v>
      </c>
      <c r="K204" s="25"/>
    </row>
    <row r="205" spans="1:11" ht="15" customHeight="1" x14ac:dyDescent="0.15">
      <c r="A205" s="6" t="s">
        <v>663</v>
      </c>
      <c r="B205" s="7" t="s">
        <v>664</v>
      </c>
      <c r="C205" s="6" t="s">
        <v>568</v>
      </c>
      <c r="D205" s="6" t="s">
        <v>185</v>
      </c>
      <c r="E205" s="40" t="s">
        <v>2871</v>
      </c>
      <c r="F205" s="8">
        <f>VLOOKUP(A205,'[1]3月'!$A:$L,12,0)</f>
        <v>96</v>
      </c>
      <c r="G205" s="8">
        <f t="shared" si="3"/>
        <v>48</v>
      </c>
      <c r="H205" s="9">
        <v>0.5</v>
      </c>
      <c r="I205" s="13" t="s">
        <v>1367</v>
      </c>
      <c r="J205" s="25" t="str">
        <f>VLOOKUP(A205,'[2]武汉佰钧成（项目名称变更后)发税审底稿第二版'!$B:$T,19,0)</f>
        <v>技术开发</v>
      </c>
      <c r="K205" s="25"/>
    </row>
    <row r="206" spans="1:11" ht="15" customHeight="1" x14ac:dyDescent="0.15">
      <c r="A206" s="6" t="s">
        <v>539</v>
      </c>
      <c r="B206" s="7" t="s">
        <v>540</v>
      </c>
      <c r="C206" s="6" t="s">
        <v>568</v>
      </c>
      <c r="D206" s="6" t="s">
        <v>185</v>
      </c>
      <c r="E206" s="40" t="s">
        <v>2863</v>
      </c>
      <c r="F206" s="8">
        <f>VLOOKUP(A206,'[1]3月'!$A:$L,12,0)</f>
        <v>184</v>
      </c>
      <c r="G206" s="8">
        <f t="shared" si="3"/>
        <v>92</v>
      </c>
      <c r="H206" s="9">
        <v>0.5</v>
      </c>
      <c r="I206" s="13" t="s">
        <v>1367</v>
      </c>
      <c r="J206" s="25" t="str">
        <f>VLOOKUP(A206,'[2]武汉佰钧成（项目名称变更后)发税审底稿第二版'!$B:$T,19,0)</f>
        <v>技术开发</v>
      </c>
      <c r="K206" s="25"/>
    </row>
    <row r="207" spans="1:11" ht="15" customHeight="1" x14ac:dyDescent="0.15">
      <c r="A207" s="6" t="s">
        <v>196</v>
      </c>
      <c r="B207" s="7" t="s">
        <v>197</v>
      </c>
      <c r="C207" s="6" t="s">
        <v>568</v>
      </c>
      <c r="D207" s="6" t="s">
        <v>185</v>
      </c>
      <c r="E207" s="40" t="s">
        <v>2854</v>
      </c>
      <c r="F207" s="8">
        <f>VLOOKUP(A207,'[1]3月'!$A:$L,12,0)</f>
        <v>180</v>
      </c>
      <c r="G207" s="8">
        <f t="shared" si="3"/>
        <v>90</v>
      </c>
      <c r="H207" s="9">
        <v>0.5</v>
      </c>
      <c r="I207" s="13" t="s">
        <v>1367</v>
      </c>
      <c r="J207" s="25" t="str">
        <f>VLOOKUP(A207,'[2]武汉佰钧成（项目名称变更后)发税审底稿第二版'!$B:$T,19,0)</f>
        <v>测试工作</v>
      </c>
      <c r="K207" s="25"/>
    </row>
    <row r="208" spans="1:11" ht="15" customHeight="1" x14ac:dyDescent="0.15">
      <c r="A208" s="6" t="s">
        <v>228</v>
      </c>
      <c r="B208" s="7" t="s">
        <v>229</v>
      </c>
      <c r="C208" s="6" t="s">
        <v>568</v>
      </c>
      <c r="D208" s="6" t="s">
        <v>185</v>
      </c>
      <c r="E208" s="40" t="s">
        <v>2880</v>
      </c>
      <c r="F208" s="8">
        <f>VLOOKUP(A208,'[1]3月'!$A:$L,12,0)</f>
        <v>184</v>
      </c>
      <c r="G208" s="8">
        <f t="shared" si="3"/>
        <v>55.2</v>
      </c>
      <c r="H208" s="9">
        <v>0.3</v>
      </c>
      <c r="I208" s="13" t="s">
        <v>1367</v>
      </c>
      <c r="J208" s="25" t="str">
        <f>VLOOKUP(A208,'[2]武汉佰钧成（项目名称变更后)发税审底稿第二版'!$B:$T,19,0)</f>
        <v>技术开发</v>
      </c>
      <c r="K208" s="25"/>
    </row>
    <row r="209" spans="1:11" ht="15" customHeight="1" x14ac:dyDescent="0.15">
      <c r="A209" s="6" t="s">
        <v>242</v>
      </c>
      <c r="B209" s="7" t="s">
        <v>243</v>
      </c>
      <c r="C209" s="6" t="s">
        <v>568</v>
      </c>
      <c r="D209" s="6" t="s">
        <v>185</v>
      </c>
      <c r="E209" s="40" t="s">
        <v>2872</v>
      </c>
      <c r="F209" s="8">
        <f>VLOOKUP(A209,'[1]3月'!$A:$L,12,0)</f>
        <v>184</v>
      </c>
      <c r="G209" s="8">
        <f t="shared" si="3"/>
        <v>55.2</v>
      </c>
      <c r="H209" s="9">
        <v>0.3</v>
      </c>
      <c r="I209" s="13" t="s">
        <v>1367</v>
      </c>
      <c r="J209" s="25" t="str">
        <f>VLOOKUP(A209,'[2]武汉佰钧成（项目名称变更后)发税审底稿第二版'!$B:$T,19,0)</f>
        <v>技术开发</v>
      </c>
      <c r="K209" s="25"/>
    </row>
    <row r="210" spans="1:11" ht="15" customHeight="1" x14ac:dyDescent="0.15">
      <c r="A210" s="6" t="s">
        <v>188</v>
      </c>
      <c r="B210" s="7" t="s">
        <v>189</v>
      </c>
      <c r="C210" s="6" t="s">
        <v>568</v>
      </c>
      <c r="D210" s="6" t="s">
        <v>185</v>
      </c>
      <c r="E210" s="40" t="s">
        <v>3149</v>
      </c>
      <c r="F210" s="8">
        <f>VLOOKUP(A210,'[1]3月'!$A:$L,12,0)</f>
        <v>184</v>
      </c>
      <c r="G210" s="8">
        <f t="shared" si="3"/>
        <v>92</v>
      </c>
      <c r="H210" s="9">
        <v>0.5</v>
      </c>
      <c r="I210" s="13" t="s">
        <v>1367</v>
      </c>
      <c r="J210" s="25" t="str">
        <f>VLOOKUP(A210,'[2]武汉佰钧成（项目名称变更后)发税审底稿第二版'!$B:$T,19,0)</f>
        <v>质量管理</v>
      </c>
      <c r="K210" s="25"/>
    </row>
    <row r="211" spans="1:11" ht="15" customHeight="1" x14ac:dyDescent="0.15">
      <c r="A211" s="6" t="s">
        <v>183</v>
      </c>
      <c r="B211" s="7" t="s">
        <v>184</v>
      </c>
      <c r="C211" s="6" t="s">
        <v>568</v>
      </c>
      <c r="D211" s="6" t="s">
        <v>185</v>
      </c>
      <c r="E211" s="40" t="s">
        <v>2888</v>
      </c>
      <c r="F211" s="8">
        <f>VLOOKUP(A211,'[1]3月'!$A:$L,12,0)</f>
        <v>184</v>
      </c>
      <c r="G211" s="8">
        <f t="shared" si="3"/>
        <v>55.2</v>
      </c>
      <c r="H211" s="9">
        <v>0.3</v>
      </c>
      <c r="I211" s="13" t="s">
        <v>1367</v>
      </c>
      <c r="J211" s="25" t="str">
        <f>VLOOKUP(A211,'[2]武汉佰钧成（项目名称变更后)发税审底稿第二版'!$B:$T,19,0)</f>
        <v>测试经理</v>
      </c>
      <c r="K211" s="25"/>
    </row>
    <row r="212" spans="1:11" ht="15" customHeight="1" x14ac:dyDescent="0.15">
      <c r="A212" s="6" t="s">
        <v>541</v>
      </c>
      <c r="B212" s="7" t="s">
        <v>542</v>
      </c>
      <c r="C212" s="6" t="s">
        <v>568</v>
      </c>
      <c r="D212" s="6" t="s">
        <v>185</v>
      </c>
      <c r="E212" s="40" t="s">
        <v>2867</v>
      </c>
      <c r="F212" s="8">
        <f>VLOOKUP(A212,'[1]3月'!$A:$L,12,0)</f>
        <v>184</v>
      </c>
      <c r="G212" s="8">
        <f t="shared" si="3"/>
        <v>55.2</v>
      </c>
      <c r="H212" s="9">
        <v>0.3</v>
      </c>
      <c r="I212" s="13" t="s">
        <v>1367</v>
      </c>
      <c r="J212" s="25" t="str">
        <f>VLOOKUP(A212,'[2]武汉佰钧成（项目名称变更后)发税审底稿第二版'!$B:$T,19,0)</f>
        <v>技术开发</v>
      </c>
      <c r="K212" s="25"/>
    </row>
    <row r="213" spans="1:11" ht="15" customHeight="1" x14ac:dyDescent="0.15">
      <c r="A213" s="6" t="s">
        <v>206</v>
      </c>
      <c r="B213" s="7" t="s">
        <v>207</v>
      </c>
      <c r="C213" s="6" t="s">
        <v>568</v>
      </c>
      <c r="D213" s="6" t="s">
        <v>185</v>
      </c>
      <c r="E213" s="40" t="s">
        <v>2873</v>
      </c>
      <c r="F213" s="8">
        <f>VLOOKUP(A213,'[1]3月'!$A:$L,12,0)</f>
        <v>184</v>
      </c>
      <c r="G213" s="8">
        <f t="shared" si="3"/>
        <v>55.2</v>
      </c>
      <c r="H213" s="9">
        <v>0.3</v>
      </c>
      <c r="I213" s="13" t="s">
        <v>1367</v>
      </c>
      <c r="J213" s="25" t="str">
        <f>VLOOKUP(A213,'[2]武汉佰钧成（项目名称变更后)发税审底稿第二版'!$B:$T,19,0)</f>
        <v>技术开发</v>
      </c>
      <c r="K213" s="25"/>
    </row>
    <row r="214" spans="1:11" ht="15" customHeight="1" x14ac:dyDescent="0.15">
      <c r="A214" s="6" t="s">
        <v>665</v>
      </c>
      <c r="B214" s="7" t="s">
        <v>666</v>
      </c>
      <c r="C214" s="6" t="s">
        <v>568</v>
      </c>
      <c r="D214" s="6" t="s">
        <v>185</v>
      </c>
      <c r="E214" s="40" t="s">
        <v>2879</v>
      </c>
      <c r="F214" s="8">
        <f>VLOOKUP(A214,'[1]3月'!$A:$L,12,0)</f>
        <v>128</v>
      </c>
      <c r="G214" s="8">
        <f t="shared" si="3"/>
        <v>38.4</v>
      </c>
      <c r="H214" s="9">
        <v>0.3</v>
      </c>
      <c r="I214" s="13" t="s">
        <v>1367</v>
      </c>
      <c r="J214" s="25" t="str">
        <f>VLOOKUP(A214,'[2]武汉佰钧成（项目名称变更后)发税审底稿第二版'!$B:$T,19,0)</f>
        <v>技术开发</v>
      </c>
      <c r="K214" s="25"/>
    </row>
    <row r="215" spans="1:11" ht="15" customHeight="1" x14ac:dyDescent="0.15">
      <c r="A215" s="6" t="s">
        <v>667</v>
      </c>
      <c r="B215" s="7" t="s">
        <v>668</v>
      </c>
      <c r="C215" s="6" t="s">
        <v>568</v>
      </c>
      <c r="D215" s="6" t="s">
        <v>185</v>
      </c>
      <c r="E215" s="40" t="s">
        <v>2879</v>
      </c>
      <c r="F215" s="8">
        <f>VLOOKUP(A215,'[1]3月'!$A:$L,12,0)</f>
        <v>40</v>
      </c>
      <c r="G215" s="8">
        <f t="shared" si="3"/>
        <v>12</v>
      </c>
      <c r="H215" s="9">
        <v>0.3</v>
      </c>
      <c r="I215" s="13" t="s">
        <v>1367</v>
      </c>
      <c r="J215" s="25" t="str">
        <f>VLOOKUP(A215,'[2]武汉佰钧成（项目名称变更后)发税审底稿第二版'!$B:$T,19,0)</f>
        <v>技术开发</v>
      </c>
      <c r="K215" s="25"/>
    </row>
    <row r="216" spans="1:11" ht="15" customHeight="1" x14ac:dyDescent="0.15">
      <c r="A216" s="6" t="s">
        <v>252</v>
      </c>
      <c r="B216" s="7" t="s">
        <v>253</v>
      </c>
      <c r="C216" s="6" t="s">
        <v>568</v>
      </c>
      <c r="D216" s="6" t="s">
        <v>185</v>
      </c>
      <c r="E216" s="40" t="s">
        <v>2862</v>
      </c>
      <c r="F216" s="8">
        <f>VLOOKUP(A216,'[1]3月'!$A:$L,12,0)</f>
        <v>184</v>
      </c>
      <c r="G216" s="8">
        <f t="shared" si="3"/>
        <v>55.2</v>
      </c>
      <c r="H216" s="9">
        <v>0.3</v>
      </c>
      <c r="I216" s="13" t="s">
        <v>1367</v>
      </c>
      <c r="J216" s="25" t="str">
        <f>VLOOKUP(A216,'[2]武汉佰钧成（项目名称变更后)发税审底稿第二版'!$B:$T,19,0)</f>
        <v>技术开发</v>
      </c>
      <c r="K216" s="25"/>
    </row>
    <row r="217" spans="1:11" ht="15" customHeight="1" x14ac:dyDescent="0.15">
      <c r="A217" s="6" t="s">
        <v>543</v>
      </c>
      <c r="B217" s="7" t="s">
        <v>544</v>
      </c>
      <c r="C217" s="6" t="s">
        <v>568</v>
      </c>
      <c r="D217" s="6" t="s">
        <v>185</v>
      </c>
      <c r="E217" s="40" t="s">
        <v>2877</v>
      </c>
      <c r="F217" s="8">
        <f>VLOOKUP(A217,'[1]3月'!$A:$L,12,0)</f>
        <v>184</v>
      </c>
      <c r="G217" s="8">
        <f t="shared" si="3"/>
        <v>55.2</v>
      </c>
      <c r="H217" s="9">
        <v>0.3</v>
      </c>
      <c r="I217" s="13" t="s">
        <v>1367</v>
      </c>
      <c r="J217" s="25" t="str">
        <f>VLOOKUP(A217,'[2]武汉佰钧成（项目名称变更后)发税审底稿第二版'!$B:$T,19,0)</f>
        <v>技术开发</v>
      </c>
      <c r="K217" s="25"/>
    </row>
    <row r="218" spans="1:11" ht="15" customHeight="1" x14ac:dyDescent="0.15">
      <c r="A218" s="6" t="s">
        <v>186</v>
      </c>
      <c r="B218" s="7" t="s">
        <v>187</v>
      </c>
      <c r="C218" s="6" t="s">
        <v>568</v>
      </c>
      <c r="D218" s="6" t="s">
        <v>185</v>
      </c>
      <c r="E218" s="40" t="s">
        <v>2878</v>
      </c>
      <c r="F218" s="8">
        <f>VLOOKUP(A218,'[1]3月'!$A:$L,12,0)</f>
        <v>184</v>
      </c>
      <c r="G218" s="8">
        <f t="shared" si="3"/>
        <v>55.2</v>
      </c>
      <c r="H218" s="9">
        <v>0.3</v>
      </c>
      <c r="I218" s="13" t="s">
        <v>1367</v>
      </c>
      <c r="J218" s="25" t="str">
        <f>VLOOKUP(A218,'[2]武汉佰钧成（项目名称变更后)发税审底稿第二版'!$B:$T,19,0)</f>
        <v>测试工作</v>
      </c>
      <c r="K218" s="25"/>
    </row>
    <row r="219" spans="1:11" ht="15" customHeight="1" x14ac:dyDescent="0.15">
      <c r="A219" s="6" t="s">
        <v>240</v>
      </c>
      <c r="B219" s="7" t="s">
        <v>241</v>
      </c>
      <c r="C219" s="6" t="s">
        <v>568</v>
      </c>
      <c r="D219" s="6" t="s">
        <v>185</v>
      </c>
      <c r="E219" s="40" t="s">
        <v>2882</v>
      </c>
      <c r="F219" s="8">
        <f>VLOOKUP(A219,'[1]3月'!$A:$L,12,0)</f>
        <v>184</v>
      </c>
      <c r="G219" s="8">
        <f t="shared" si="3"/>
        <v>55.2</v>
      </c>
      <c r="H219" s="9">
        <v>0.3</v>
      </c>
      <c r="I219" s="13" t="s">
        <v>1367</v>
      </c>
      <c r="J219" s="25" t="str">
        <f>VLOOKUP(A219,'[2]武汉佰钧成（项目名称变更后)发税审底稿第二版'!$B:$T,19,0)</f>
        <v>技术开发</v>
      </c>
      <c r="K219" s="25"/>
    </row>
    <row r="220" spans="1:11" ht="15" customHeight="1" x14ac:dyDescent="0.15">
      <c r="A220" s="6" t="s">
        <v>204</v>
      </c>
      <c r="B220" s="7" t="s">
        <v>205</v>
      </c>
      <c r="C220" s="6" t="s">
        <v>568</v>
      </c>
      <c r="D220" s="6" t="s">
        <v>185</v>
      </c>
      <c r="E220" s="40" t="s">
        <v>2902</v>
      </c>
      <c r="F220" s="8">
        <f>VLOOKUP(A220,'[1]3月'!$A:$L,12,0)</f>
        <v>184</v>
      </c>
      <c r="G220" s="8">
        <f t="shared" si="3"/>
        <v>55.2</v>
      </c>
      <c r="H220" s="9">
        <v>0.3</v>
      </c>
      <c r="I220" s="13" t="s">
        <v>1367</v>
      </c>
      <c r="J220" s="25" t="str">
        <f>VLOOKUP(A220,'[2]武汉佰钧成（项目名称变更后)发税审底稿第二版'!$B:$T,19,0)</f>
        <v>方案结构设计</v>
      </c>
      <c r="K220" s="25"/>
    </row>
    <row r="221" spans="1:11" ht="15" customHeight="1" x14ac:dyDescent="0.15">
      <c r="A221" s="6" t="s">
        <v>250</v>
      </c>
      <c r="B221" s="7" t="s">
        <v>251</v>
      </c>
      <c r="C221" s="6" t="s">
        <v>568</v>
      </c>
      <c r="D221" s="6" t="s">
        <v>185</v>
      </c>
      <c r="E221" s="40" t="s">
        <v>2876</v>
      </c>
      <c r="F221" s="8">
        <f>VLOOKUP(A221,'[1]3月'!$A:$L,12,0)</f>
        <v>184</v>
      </c>
      <c r="G221" s="8">
        <f t="shared" si="3"/>
        <v>55.2</v>
      </c>
      <c r="H221" s="9">
        <v>0.3</v>
      </c>
      <c r="I221" s="13" t="s">
        <v>1367</v>
      </c>
      <c r="J221" s="25" t="str">
        <f>VLOOKUP(A221,'[2]武汉佰钧成（项目名称变更后)发税审底稿第二版'!$B:$T,19,0)</f>
        <v>技术开发</v>
      </c>
      <c r="K221" s="25"/>
    </row>
    <row r="222" spans="1:11" ht="15" customHeight="1" x14ac:dyDescent="0.15">
      <c r="A222" s="6" t="s">
        <v>238</v>
      </c>
      <c r="B222" s="7" t="s">
        <v>239</v>
      </c>
      <c r="C222" s="6" t="s">
        <v>568</v>
      </c>
      <c r="D222" s="6" t="s">
        <v>185</v>
      </c>
      <c r="E222" s="40" t="s">
        <v>2903</v>
      </c>
      <c r="F222" s="8">
        <f>VLOOKUP(A222,'[1]3月'!$A:$L,12,0)</f>
        <v>184</v>
      </c>
      <c r="G222" s="8">
        <f t="shared" si="3"/>
        <v>55.2</v>
      </c>
      <c r="H222" s="9">
        <v>0.3</v>
      </c>
      <c r="I222" s="13" t="s">
        <v>1367</v>
      </c>
      <c r="J222" s="25" t="str">
        <f>VLOOKUP(A222,'[2]武汉佰钧成（项目名称变更后)发税审底稿第二版'!$B:$T,19,0)</f>
        <v>测试工作</v>
      </c>
      <c r="K222" s="25"/>
    </row>
    <row r="223" spans="1:11" ht="15" customHeight="1" x14ac:dyDescent="0.15">
      <c r="A223" s="6" t="s">
        <v>244</v>
      </c>
      <c r="B223" s="7" t="s">
        <v>245</v>
      </c>
      <c r="C223" s="6" t="s">
        <v>568</v>
      </c>
      <c r="D223" s="6" t="s">
        <v>185</v>
      </c>
      <c r="E223" s="40" t="s">
        <v>2904</v>
      </c>
      <c r="F223" s="8">
        <f>VLOOKUP(A223,'[1]3月'!$A:$L,12,0)</f>
        <v>184</v>
      </c>
      <c r="G223" s="8">
        <f t="shared" si="3"/>
        <v>55.2</v>
      </c>
      <c r="H223" s="9">
        <v>0.3</v>
      </c>
      <c r="I223" s="13" t="s">
        <v>1367</v>
      </c>
      <c r="J223" s="25" t="str">
        <f>VLOOKUP(A223,'[2]武汉佰钧成（项目名称变更后)发税审底稿第二版'!$B:$T,19,0)</f>
        <v>测试工作</v>
      </c>
      <c r="K223" s="25"/>
    </row>
    <row r="224" spans="1:11" ht="15" customHeight="1" x14ac:dyDescent="0.15">
      <c r="A224" s="6" t="s">
        <v>198</v>
      </c>
      <c r="B224" s="7" t="s">
        <v>199</v>
      </c>
      <c r="C224" s="6" t="s">
        <v>568</v>
      </c>
      <c r="D224" s="6" t="s">
        <v>185</v>
      </c>
      <c r="E224" s="40" t="s">
        <v>2858</v>
      </c>
      <c r="F224" s="8">
        <f>VLOOKUP(A224,'[1]3月'!$A:$L,12,0)</f>
        <v>184</v>
      </c>
      <c r="G224" s="8">
        <f t="shared" si="3"/>
        <v>55.2</v>
      </c>
      <c r="H224" s="9">
        <v>0.3</v>
      </c>
      <c r="I224" s="13" t="s">
        <v>1367</v>
      </c>
      <c r="J224" s="25" t="str">
        <f>VLOOKUP(A224,'[2]武汉佰钧成（项目名称变更后)发税审底稿第二版'!$B:$T,19,0)</f>
        <v>技术开发</v>
      </c>
      <c r="K224" s="25"/>
    </row>
    <row r="225" spans="1:11" ht="15" customHeight="1" x14ac:dyDescent="0.15">
      <c r="A225" s="6" t="s">
        <v>246</v>
      </c>
      <c r="B225" s="7" t="s">
        <v>247</v>
      </c>
      <c r="C225" s="6" t="s">
        <v>568</v>
      </c>
      <c r="D225" s="6" t="s">
        <v>185</v>
      </c>
      <c r="E225" s="40" t="s">
        <v>2884</v>
      </c>
      <c r="F225" s="8">
        <f>VLOOKUP(A225,'[1]3月'!$A:$L,12,0)</f>
        <v>184</v>
      </c>
      <c r="G225" s="8">
        <f t="shared" si="3"/>
        <v>55.2</v>
      </c>
      <c r="H225" s="9">
        <v>0.3</v>
      </c>
      <c r="I225" s="13" t="s">
        <v>1367</v>
      </c>
      <c r="J225" s="25" t="str">
        <f>VLOOKUP(A225,'[2]武汉佰钧成（项目名称变更后)发税审底稿第二版'!$B:$T,19,0)</f>
        <v>技术开发</v>
      </c>
      <c r="K225" s="25"/>
    </row>
    <row r="226" spans="1:11" ht="15" customHeight="1" x14ac:dyDescent="0.15">
      <c r="A226" s="6" t="s">
        <v>226</v>
      </c>
      <c r="B226" s="7" t="s">
        <v>227</v>
      </c>
      <c r="C226" s="6" t="s">
        <v>568</v>
      </c>
      <c r="D226" s="6" t="s">
        <v>185</v>
      </c>
      <c r="E226" s="40" t="s">
        <v>2873</v>
      </c>
      <c r="F226" s="8">
        <f>VLOOKUP(A226,'[1]3月'!$A:$L,12,0)</f>
        <v>184</v>
      </c>
      <c r="G226" s="8">
        <f t="shared" si="3"/>
        <v>55.2</v>
      </c>
      <c r="H226" s="9">
        <v>0.3</v>
      </c>
      <c r="I226" s="13" t="s">
        <v>1367</v>
      </c>
      <c r="J226" s="25" t="str">
        <f>VLOOKUP(A226,'[2]武汉佰钧成（项目名称变更后)发税审底稿第二版'!$B:$T,19,0)</f>
        <v>技术开发</v>
      </c>
      <c r="K226" s="25"/>
    </row>
    <row r="227" spans="1:11" ht="15" customHeight="1" x14ac:dyDescent="0.15">
      <c r="A227" s="6" t="s">
        <v>669</v>
      </c>
      <c r="B227" s="7" t="s">
        <v>670</v>
      </c>
      <c r="C227" s="6" t="s">
        <v>568</v>
      </c>
      <c r="D227" s="6" t="s">
        <v>185</v>
      </c>
      <c r="E227" s="40" t="s">
        <v>2880</v>
      </c>
      <c r="F227" s="8">
        <f>VLOOKUP(A227,'[1]3月'!$A:$L,12,0)</f>
        <v>120</v>
      </c>
      <c r="G227" s="8">
        <f t="shared" si="3"/>
        <v>36</v>
      </c>
      <c r="H227" s="9">
        <v>0.3</v>
      </c>
      <c r="I227" s="13" t="s">
        <v>1367</v>
      </c>
      <c r="J227" s="25" t="str">
        <f>VLOOKUP(A227,'[2]武汉佰钧成（项目名称变更后)发税审底稿第二版'!$B:$T,19,0)</f>
        <v>技术开发</v>
      </c>
      <c r="K227" s="25"/>
    </row>
    <row r="228" spans="1:11" ht="15" customHeight="1" x14ac:dyDescent="0.15">
      <c r="A228" s="6" t="s">
        <v>232</v>
      </c>
      <c r="B228" s="7" t="s">
        <v>233</v>
      </c>
      <c r="C228" s="6" t="s">
        <v>568</v>
      </c>
      <c r="D228" s="6" t="s">
        <v>185</v>
      </c>
      <c r="E228" s="40" t="s">
        <v>2867</v>
      </c>
      <c r="F228" s="8">
        <f>VLOOKUP(A228,'[1]3月'!$A:$L,12,0)</f>
        <v>184</v>
      </c>
      <c r="G228" s="8">
        <f t="shared" si="3"/>
        <v>55.2</v>
      </c>
      <c r="H228" s="9">
        <v>0.3</v>
      </c>
      <c r="I228" s="13" t="s">
        <v>1367</v>
      </c>
      <c r="J228" s="25" t="str">
        <f>VLOOKUP(A228,'[2]武汉佰钧成（项目名称变更后)发税审底稿第二版'!$B:$T,19,0)</f>
        <v>技术开发</v>
      </c>
      <c r="K228" s="25"/>
    </row>
    <row r="229" spans="1:11" ht="15" customHeight="1" x14ac:dyDescent="0.15">
      <c r="A229" s="6" t="s">
        <v>224</v>
      </c>
      <c r="B229" s="7" t="s">
        <v>225</v>
      </c>
      <c r="C229" s="6" t="s">
        <v>568</v>
      </c>
      <c r="D229" s="6" t="s">
        <v>185</v>
      </c>
      <c r="E229" s="40" t="s">
        <v>2879</v>
      </c>
      <c r="F229" s="8">
        <f>VLOOKUP(A229,'[1]3月'!$A:$L,12,0)</f>
        <v>184</v>
      </c>
      <c r="G229" s="8">
        <f t="shared" si="3"/>
        <v>55.2</v>
      </c>
      <c r="H229" s="9">
        <v>0.3</v>
      </c>
      <c r="I229" s="13" t="s">
        <v>1367</v>
      </c>
      <c r="J229" s="25" t="str">
        <f>VLOOKUP(A229,'[2]武汉佰钧成（项目名称变更后)发税审底稿第二版'!$B:$T,19,0)</f>
        <v>技术开发</v>
      </c>
      <c r="K229" s="25"/>
    </row>
    <row r="230" spans="1:11" ht="15" customHeight="1" x14ac:dyDescent="0.15">
      <c r="A230" s="6" t="s">
        <v>190</v>
      </c>
      <c r="B230" s="7" t="s">
        <v>191</v>
      </c>
      <c r="C230" s="6" t="s">
        <v>568</v>
      </c>
      <c r="D230" s="6" t="s">
        <v>185</v>
      </c>
      <c r="E230" s="40" t="s">
        <v>2905</v>
      </c>
      <c r="F230" s="8">
        <f>VLOOKUP(A230,'[1]3月'!$A:$L,12,0)</f>
        <v>176</v>
      </c>
      <c r="G230" s="8">
        <f t="shared" si="3"/>
        <v>52.8</v>
      </c>
      <c r="H230" s="9">
        <v>0.3</v>
      </c>
      <c r="I230" s="13" t="s">
        <v>1367</v>
      </c>
      <c r="J230" s="25" t="str">
        <f>VLOOKUP(A230,'[2]武汉佰钧成（项目名称变更后)发税审底稿第二版'!$B:$T,19,0)</f>
        <v>测试工作</v>
      </c>
      <c r="K230" s="25"/>
    </row>
    <row r="231" spans="1:11" ht="15" customHeight="1" x14ac:dyDescent="0.15">
      <c r="A231" s="6" t="s">
        <v>192</v>
      </c>
      <c r="B231" s="7" t="s">
        <v>193</v>
      </c>
      <c r="C231" s="6" t="s">
        <v>568</v>
      </c>
      <c r="D231" s="6" t="s">
        <v>185</v>
      </c>
      <c r="E231" s="40" t="s">
        <v>2858</v>
      </c>
      <c r="F231" s="8">
        <f>VLOOKUP(A231,'[1]3月'!$A:$L,12,0)</f>
        <v>184</v>
      </c>
      <c r="G231" s="8">
        <f t="shared" si="3"/>
        <v>55.2</v>
      </c>
      <c r="H231" s="9">
        <v>0.3</v>
      </c>
      <c r="I231" s="13" t="s">
        <v>1367</v>
      </c>
      <c r="J231" s="25" t="str">
        <f>VLOOKUP(A231,'[2]武汉佰钧成（项目名称变更后)发税审底稿第二版'!$B:$T,19,0)</f>
        <v>技术开发</v>
      </c>
      <c r="K231" s="25"/>
    </row>
    <row r="232" spans="1:11" ht="15" customHeight="1" x14ac:dyDescent="0.15">
      <c r="A232" s="6" t="s">
        <v>212</v>
      </c>
      <c r="B232" s="7" t="s">
        <v>213</v>
      </c>
      <c r="C232" s="6" t="s">
        <v>568</v>
      </c>
      <c r="D232" s="6" t="s">
        <v>185</v>
      </c>
      <c r="E232" s="40" t="s">
        <v>2906</v>
      </c>
      <c r="F232" s="8">
        <f>VLOOKUP(A232,'[1]3月'!$A:$L,12,0)</f>
        <v>128</v>
      </c>
      <c r="G232" s="8">
        <f t="shared" si="3"/>
        <v>25.6</v>
      </c>
      <c r="H232" s="9">
        <v>0.2</v>
      </c>
      <c r="I232" s="13" t="s">
        <v>1367</v>
      </c>
      <c r="J232" s="25" t="str">
        <f>VLOOKUP(A232,'[2]武汉佰钧成（项目名称变更后)发税审底稿第二版'!$B:$T,19,0)</f>
        <v>测试工作</v>
      </c>
      <c r="K232" s="25"/>
    </row>
    <row r="233" spans="1:11" ht="15" customHeight="1" x14ac:dyDescent="0.15">
      <c r="A233" s="6" t="s">
        <v>194</v>
      </c>
      <c r="B233" s="7" t="s">
        <v>195</v>
      </c>
      <c r="C233" s="6" t="s">
        <v>568</v>
      </c>
      <c r="D233" s="6" t="s">
        <v>185</v>
      </c>
      <c r="E233" s="40" t="s">
        <v>2907</v>
      </c>
      <c r="F233" s="8">
        <f>VLOOKUP(A233,'[1]3月'!$A:$L,12,0)</f>
        <v>184</v>
      </c>
      <c r="G233" s="8">
        <f t="shared" si="3"/>
        <v>36.799999999999997</v>
      </c>
      <c r="H233" s="9">
        <v>0.2</v>
      </c>
      <c r="I233" s="13" t="s">
        <v>1367</v>
      </c>
      <c r="J233" s="25" t="str">
        <f>VLOOKUP(A233,'[2]武汉佰钧成（项目名称变更后)发税审底稿第二版'!$B:$T,19,0)</f>
        <v>测试工作</v>
      </c>
      <c r="K233" s="25"/>
    </row>
    <row r="234" spans="1:11" ht="15" customHeight="1" x14ac:dyDescent="0.15">
      <c r="A234" s="6" t="s">
        <v>208</v>
      </c>
      <c r="B234" s="7" t="s">
        <v>209</v>
      </c>
      <c r="C234" s="6" t="s">
        <v>568</v>
      </c>
      <c r="D234" s="6" t="s">
        <v>185</v>
      </c>
      <c r="E234" s="40" t="s">
        <v>2908</v>
      </c>
      <c r="F234" s="8">
        <f>VLOOKUP(A234,'[1]3月'!$A:$L,12,0)</f>
        <v>176</v>
      </c>
      <c r="G234" s="8">
        <f t="shared" si="3"/>
        <v>35.200000000000003</v>
      </c>
      <c r="H234" s="9">
        <v>0.2</v>
      </c>
      <c r="I234" s="13" t="s">
        <v>1367</v>
      </c>
      <c r="J234" s="25" t="str">
        <f>VLOOKUP(A234,'[2]武汉佰钧成（项目名称变更后)发税审底稿第二版'!$B:$T,19,0)</f>
        <v>测试工作</v>
      </c>
      <c r="K234" s="25"/>
    </row>
    <row r="235" spans="1:11" ht="15" customHeight="1" x14ac:dyDescent="0.15">
      <c r="A235" s="6" t="s">
        <v>671</v>
      </c>
      <c r="B235" s="7" t="s">
        <v>672</v>
      </c>
      <c r="C235" s="6" t="s">
        <v>568</v>
      </c>
      <c r="D235" s="6" t="s">
        <v>673</v>
      </c>
      <c r="E235" s="29" t="s">
        <v>2010</v>
      </c>
      <c r="F235" s="8">
        <f>VLOOKUP(A235,'[1]3月'!$A:$L,12,0)</f>
        <v>184</v>
      </c>
      <c r="G235" s="8">
        <f t="shared" si="3"/>
        <v>55.2</v>
      </c>
      <c r="H235" s="9">
        <v>0.3</v>
      </c>
      <c r="I235" s="13" t="s">
        <v>1367</v>
      </c>
      <c r="J235" s="25" t="str">
        <f>VLOOKUP(A235,'[2]武汉佰钧成（项目名称变更后)发税审底稿第二版'!$B:$T,19,0)</f>
        <v>技术经理</v>
      </c>
      <c r="K235" s="25"/>
    </row>
    <row r="236" spans="1:11" ht="15" customHeight="1" x14ac:dyDescent="0.15">
      <c r="A236" s="6" t="s">
        <v>674</v>
      </c>
      <c r="B236" s="7" t="s">
        <v>675</v>
      </c>
      <c r="C236" s="6" t="s">
        <v>568</v>
      </c>
      <c r="D236" s="6" t="s">
        <v>673</v>
      </c>
      <c r="E236" s="29" t="s">
        <v>4009</v>
      </c>
      <c r="F236" s="8">
        <f>VLOOKUP(A236,'[1]3月'!$A:$L,12,0)</f>
        <v>184</v>
      </c>
      <c r="G236" s="8">
        <f t="shared" si="3"/>
        <v>184</v>
      </c>
      <c r="H236" s="9">
        <v>1</v>
      </c>
      <c r="I236" s="13" t="s">
        <v>1367</v>
      </c>
      <c r="J236" s="25" t="str">
        <f>VLOOKUP(A236,'[2]武汉佰钧成（项目名称变更后)发税审底稿第二版'!$B:$T,19,0)</f>
        <v>测试工作</v>
      </c>
      <c r="K236" s="25"/>
    </row>
    <row r="237" spans="1:11" ht="15" customHeight="1" x14ac:dyDescent="0.15">
      <c r="A237" s="6" t="s">
        <v>676</v>
      </c>
      <c r="B237" s="7" t="s">
        <v>677</v>
      </c>
      <c r="C237" s="6" t="s">
        <v>568</v>
      </c>
      <c r="D237" s="6" t="s">
        <v>673</v>
      </c>
      <c r="E237" s="29" t="s">
        <v>2011</v>
      </c>
      <c r="F237" s="8">
        <f>VLOOKUP(A237,'[1]3月'!$A:$L,12,0)</f>
        <v>32</v>
      </c>
      <c r="G237" s="8">
        <f t="shared" si="3"/>
        <v>16</v>
      </c>
      <c r="H237" s="9">
        <v>0.5</v>
      </c>
      <c r="I237" s="13" t="s">
        <v>1367</v>
      </c>
      <c r="J237" s="25" t="str">
        <f>VLOOKUP(A237,'[2]武汉佰钧成（项目名称变更后)发税审底稿第二版'!$B:$T,19,0)</f>
        <v>测试工作</v>
      </c>
      <c r="K237" s="25"/>
    </row>
    <row r="238" spans="1:11" ht="15" customHeight="1" x14ac:dyDescent="0.15">
      <c r="A238" s="6" t="s">
        <v>678</v>
      </c>
      <c r="B238" s="7" t="s">
        <v>679</v>
      </c>
      <c r="C238" s="6" t="s">
        <v>568</v>
      </c>
      <c r="D238" s="6" t="s">
        <v>673</v>
      </c>
      <c r="E238" s="29" t="s">
        <v>2012</v>
      </c>
      <c r="F238" s="8">
        <f>VLOOKUP(A238,'[1]3月'!$A:$L,12,0)</f>
        <v>184</v>
      </c>
      <c r="G238" s="8">
        <f t="shared" si="3"/>
        <v>184</v>
      </c>
      <c r="H238" s="9">
        <v>1</v>
      </c>
      <c r="I238" s="13" t="s">
        <v>1367</v>
      </c>
      <c r="J238" s="25" t="str">
        <f>VLOOKUP(A238,'[2]武汉佰钧成（项目名称变更后)发税审底稿第二版'!$B:$T,19,0)</f>
        <v>技术开发</v>
      </c>
      <c r="K238" s="25"/>
    </row>
    <row r="239" spans="1:11" ht="15" customHeight="1" x14ac:dyDescent="0.15">
      <c r="A239" s="6" t="s">
        <v>680</v>
      </c>
      <c r="B239" s="7" t="s">
        <v>681</v>
      </c>
      <c r="C239" s="6" t="s">
        <v>568</v>
      </c>
      <c r="D239" s="6" t="s">
        <v>673</v>
      </c>
      <c r="E239" s="29" t="s">
        <v>2013</v>
      </c>
      <c r="F239" s="8">
        <f>VLOOKUP(A239,'[1]3月'!$A:$L,12,0)</f>
        <v>184</v>
      </c>
      <c r="G239" s="8">
        <f t="shared" si="3"/>
        <v>92</v>
      </c>
      <c r="H239" s="9">
        <v>0.5</v>
      </c>
      <c r="I239" s="13" t="s">
        <v>1367</v>
      </c>
      <c r="J239" s="25" t="str">
        <f>VLOOKUP(A239,'[2]武汉佰钧成（项目名称变更后)发税审底稿第二版'!$B:$T,19,0)</f>
        <v>技术开发</v>
      </c>
      <c r="K239" s="25"/>
    </row>
    <row r="240" spans="1:11" ht="15" customHeight="1" x14ac:dyDescent="0.15">
      <c r="A240" s="6" t="s">
        <v>682</v>
      </c>
      <c r="B240" s="7" t="s">
        <v>683</v>
      </c>
      <c r="C240" s="6" t="s">
        <v>568</v>
      </c>
      <c r="D240" s="6" t="s">
        <v>673</v>
      </c>
      <c r="E240" s="29" t="s">
        <v>2014</v>
      </c>
      <c r="F240" s="8">
        <f>VLOOKUP(A240,'[1]3月'!$A:$L,12,0)</f>
        <v>184</v>
      </c>
      <c r="G240" s="8">
        <f t="shared" si="3"/>
        <v>92</v>
      </c>
      <c r="H240" s="9">
        <v>0.5</v>
      </c>
      <c r="I240" s="13" t="s">
        <v>1367</v>
      </c>
      <c r="J240" s="25" t="str">
        <f>VLOOKUP(A240,'[2]武汉佰钧成（项目名称变更后)发税审底稿第二版'!$B:$T,19,0)</f>
        <v>技术开发</v>
      </c>
      <c r="K240" s="25"/>
    </row>
    <row r="241" spans="1:11" ht="15" customHeight="1" x14ac:dyDescent="0.15">
      <c r="A241" s="6" t="s">
        <v>684</v>
      </c>
      <c r="B241" s="7" t="s">
        <v>685</v>
      </c>
      <c r="C241" s="6" t="s">
        <v>568</v>
      </c>
      <c r="D241" s="6" t="s">
        <v>673</v>
      </c>
      <c r="E241" s="29" t="s">
        <v>2015</v>
      </c>
      <c r="F241" s="8">
        <f>VLOOKUP(A241,'[1]3月'!$A:$L,12,0)</f>
        <v>24</v>
      </c>
      <c r="G241" s="8">
        <f t="shared" si="3"/>
        <v>12</v>
      </c>
      <c r="H241" s="9">
        <v>0.5</v>
      </c>
      <c r="I241" s="13" t="s">
        <v>1367</v>
      </c>
      <c r="J241" s="25" t="str">
        <f>VLOOKUP(A241,'[2]武汉佰钧成（项目名称变更后)发税审底稿第二版'!$B:$T,19,0)</f>
        <v>测试工作</v>
      </c>
      <c r="K241" s="25"/>
    </row>
    <row r="242" spans="1:11" ht="15" customHeight="1" x14ac:dyDescent="0.15">
      <c r="A242" s="6" t="s">
        <v>686</v>
      </c>
      <c r="B242" s="7" t="s">
        <v>687</v>
      </c>
      <c r="C242" s="6" t="s">
        <v>568</v>
      </c>
      <c r="D242" s="6" t="s">
        <v>673</v>
      </c>
      <c r="E242" s="29" t="s">
        <v>2016</v>
      </c>
      <c r="F242" s="8">
        <f>VLOOKUP(A242,'[1]3月'!$A:$L,12,0)</f>
        <v>88</v>
      </c>
      <c r="G242" s="8">
        <f t="shared" si="3"/>
        <v>44</v>
      </c>
      <c r="H242" s="9">
        <v>0.5</v>
      </c>
      <c r="I242" s="13" t="s">
        <v>1367</v>
      </c>
      <c r="J242" s="25" t="str">
        <f>VLOOKUP(A242,'[2]武汉佰钧成（项目名称变更后)发税审底稿第二版'!$B:$T,19,0)</f>
        <v>测试工作</v>
      </c>
      <c r="K242" s="25"/>
    </row>
    <row r="243" spans="1:11" ht="15" customHeight="1" x14ac:dyDescent="0.15">
      <c r="A243" s="6" t="s">
        <v>688</v>
      </c>
      <c r="B243" s="7" t="s">
        <v>689</v>
      </c>
      <c r="C243" s="6" t="s">
        <v>568</v>
      </c>
      <c r="D243" s="6" t="s">
        <v>673</v>
      </c>
      <c r="E243" s="29" t="s">
        <v>2017</v>
      </c>
      <c r="F243" s="8">
        <f>VLOOKUP(A243,'[1]3月'!$A:$L,12,0)</f>
        <v>8</v>
      </c>
      <c r="G243" s="8">
        <f t="shared" si="3"/>
        <v>4</v>
      </c>
      <c r="H243" s="9">
        <v>0.5</v>
      </c>
      <c r="I243" s="13" t="s">
        <v>1367</v>
      </c>
      <c r="J243" s="25" t="str">
        <f>VLOOKUP(A243,'[2]武汉佰钧成（项目名称变更后)发税审底稿第二版'!$B:$T,19,0)</f>
        <v>技术开发</v>
      </c>
      <c r="K243" s="25"/>
    </row>
    <row r="244" spans="1:11" ht="15" customHeight="1" x14ac:dyDescent="0.15">
      <c r="A244" s="6" t="s">
        <v>690</v>
      </c>
      <c r="B244" s="7" t="s">
        <v>691</v>
      </c>
      <c r="C244" s="6" t="s">
        <v>568</v>
      </c>
      <c r="D244" s="6" t="s">
        <v>673</v>
      </c>
      <c r="E244" s="29" t="s">
        <v>2018</v>
      </c>
      <c r="F244" s="8">
        <f>VLOOKUP(A244,'[1]3月'!$A:$L,12,0)</f>
        <v>184</v>
      </c>
      <c r="G244" s="8">
        <f t="shared" si="3"/>
        <v>184</v>
      </c>
      <c r="H244" s="9">
        <v>1</v>
      </c>
      <c r="I244" s="13" t="s">
        <v>1367</v>
      </c>
      <c r="J244" s="25" t="str">
        <f>VLOOKUP(A244,'[2]武汉佰钧成（项目名称变更后)发税审底稿第二版'!$B:$T,19,0)</f>
        <v>技术开发</v>
      </c>
      <c r="K244" s="25"/>
    </row>
    <row r="245" spans="1:11" ht="15" customHeight="1" x14ac:dyDescent="0.15">
      <c r="A245" s="6" t="s">
        <v>692</v>
      </c>
      <c r="B245" s="7" t="s">
        <v>693</v>
      </c>
      <c r="C245" s="6" t="s">
        <v>568</v>
      </c>
      <c r="D245" s="6" t="s">
        <v>673</v>
      </c>
      <c r="E245" s="29" t="s">
        <v>2019</v>
      </c>
      <c r="F245" s="8">
        <f>VLOOKUP(A245,'[1]3月'!$A:$L,12,0)</f>
        <v>72</v>
      </c>
      <c r="G245" s="8">
        <f t="shared" si="3"/>
        <v>36</v>
      </c>
      <c r="H245" s="9">
        <v>0.5</v>
      </c>
      <c r="I245" s="13" t="s">
        <v>1367</v>
      </c>
      <c r="J245" s="25" t="str">
        <f>VLOOKUP(A245,'[2]武汉佰钧成（项目名称变更后)发税审底稿第二版'!$B:$T,19,0)</f>
        <v>技术开发</v>
      </c>
      <c r="K245" s="25"/>
    </row>
    <row r="246" spans="1:11" ht="15" customHeight="1" x14ac:dyDescent="0.15">
      <c r="A246" s="6" t="s">
        <v>694</v>
      </c>
      <c r="B246" s="7" t="s">
        <v>695</v>
      </c>
      <c r="C246" s="6" t="s">
        <v>568</v>
      </c>
      <c r="D246" s="6" t="s">
        <v>673</v>
      </c>
      <c r="E246" s="29" t="s">
        <v>2020</v>
      </c>
      <c r="F246" s="8">
        <f>VLOOKUP(A246,'[1]3月'!$A:$L,12,0)</f>
        <v>16</v>
      </c>
      <c r="G246" s="8">
        <f t="shared" si="3"/>
        <v>8</v>
      </c>
      <c r="H246" s="9">
        <v>0.5</v>
      </c>
      <c r="I246" s="13" t="s">
        <v>1367</v>
      </c>
      <c r="J246" s="25" t="str">
        <f>VLOOKUP(A246,'[2]武汉佰钧成（项目名称变更后)发税审底稿第二版'!$B:$T,19,0)</f>
        <v>技术开发</v>
      </c>
      <c r="K246" s="25"/>
    </row>
    <row r="247" spans="1:11" ht="15" customHeight="1" x14ac:dyDescent="0.15">
      <c r="A247" s="6" t="s">
        <v>696</v>
      </c>
      <c r="B247" s="7" t="s">
        <v>697</v>
      </c>
      <c r="C247" s="6" t="s">
        <v>568</v>
      </c>
      <c r="D247" s="6" t="s">
        <v>673</v>
      </c>
      <c r="E247" s="29" t="s">
        <v>2021</v>
      </c>
      <c r="F247" s="8">
        <f>VLOOKUP(A247,'[1]3月'!$A:$L,12,0)</f>
        <v>184</v>
      </c>
      <c r="G247" s="8">
        <f t="shared" si="3"/>
        <v>92</v>
      </c>
      <c r="H247" s="9">
        <v>0.5</v>
      </c>
      <c r="I247" s="13" t="s">
        <v>1367</v>
      </c>
      <c r="J247" s="25" t="str">
        <f>VLOOKUP(A247,'[2]武汉佰钧成（项目名称变更后)发税审底稿第二版'!$B:$T,19,0)</f>
        <v>测试工作</v>
      </c>
      <c r="K247" s="25"/>
    </row>
    <row r="248" spans="1:11" ht="15" customHeight="1" x14ac:dyDescent="0.15">
      <c r="A248" s="6" t="s">
        <v>698</v>
      </c>
      <c r="B248" s="7" t="s">
        <v>699</v>
      </c>
      <c r="C248" s="6" t="s">
        <v>568</v>
      </c>
      <c r="D248" s="6" t="s">
        <v>673</v>
      </c>
      <c r="E248" s="29" t="s">
        <v>2022</v>
      </c>
      <c r="F248" s="8">
        <f>VLOOKUP(A248,'[1]3月'!$A:$L,12,0)</f>
        <v>28.5</v>
      </c>
      <c r="G248" s="8">
        <f t="shared" si="3"/>
        <v>8.5500000000000007</v>
      </c>
      <c r="H248" s="9">
        <v>0.3</v>
      </c>
      <c r="I248" s="13" t="s">
        <v>1367</v>
      </c>
      <c r="J248" s="25" t="str">
        <f>VLOOKUP(A248,'[2]武汉佰钧成（项目名称变更后)发税审底稿第二版'!$B:$T,19,0)</f>
        <v>方案结构设计</v>
      </c>
      <c r="K248" s="25"/>
    </row>
    <row r="249" spans="1:11" ht="15" customHeight="1" x14ac:dyDescent="0.15">
      <c r="A249" s="6" t="s">
        <v>700</v>
      </c>
      <c r="B249" s="7" t="s">
        <v>701</v>
      </c>
      <c r="C249" s="6" t="s">
        <v>568</v>
      </c>
      <c r="D249" s="6" t="s">
        <v>673</v>
      </c>
      <c r="E249" s="29" t="s">
        <v>2023</v>
      </c>
      <c r="F249" s="8">
        <f>VLOOKUP(A249,'[1]3月'!$A:$L,12,0)</f>
        <v>184</v>
      </c>
      <c r="G249" s="8">
        <f t="shared" si="3"/>
        <v>92</v>
      </c>
      <c r="H249" s="9">
        <v>0.5</v>
      </c>
      <c r="I249" s="13" t="s">
        <v>1367</v>
      </c>
      <c r="J249" s="25" t="str">
        <f>VLOOKUP(A249,'[2]武汉佰钧成（项目名称变更后)发税审底稿第二版'!$B:$T,19,0)</f>
        <v>技术开发</v>
      </c>
      <c r="K249" s="25"/>
    </row>
    <row r="250" spans="1:11" ht="15" customHeight="1" x14ac:dyDescent="0.15">
      <c r="A250" s="6" t="s">
        <v>702</v>
      </c>
      <c r="B250" s="7" t="s">
        <v>703</v>
      </c>
      <c r="C250" s="6" t="s">
        <v>568</v>
      </c>
      <c r="D250" s="6" t="s">
        <v>673</v>
      </c>
      <c r="E250" s="29" t="s">
        <v>2024</v>
      </c>
      <c r="F250" s="8">
        <f>VLOOKUP(A250,'[1]3月'!$A:$L,12,0)</f>
        <v>144</v>
      </c>
      <c r="G250" s="8">
        <f t="shared" si="3"/>
        <v>72</v>
      </c>
      <c r="H250" s="9">
        <v>0.5</v>
      </c>
      <c r="I250" s="13" t="s">
        <v>1367</v>
      </c>
      <c r="J250" s="25" t="str">
        <f>VLOOKUP(A250,'[2]武汉佰钧成（项目名称变更后)发税审底稿第二版'!$B:$T,19,0)</f>
        <v>技术开发</v>
      </c>
      <c r="K250" s="25"/>
    </row>
    <row r="251" spans="1:11" ht="15" customHeight="1" x14ac:dyDescent="0.15">
      <c r="A251" s="6" t="s">
        <v>704</v>
      </c>
      <c r="B251" s="7" t="s">
        <v>705</v>
      </c>
      <c r="C251" s="6" t="s">
        <v>568</v>
      </c>
      <c r="D251" s="6" t="s">
        <v>673</v>
      </c>
      <c r="E251" s="29" t="s">
        <v>2025</v>
      </c>
      <c r="F251" s="8">
        <f>VLOOKUP(A251,'[1]3月'!$A:$L,12,0)</f>
        <v>88</v>
      </c>
      <c r="G251" s="8">
        <f t="shared" si="3"/>
        <v>44</v>
      </c>
      <c r="H251" s="9">
        <v>0.5</v>
      </c>
      <c r="I251" s="13" t="s">
        <v>1367</v>
      </c>
      <c r="J251" s="25" t="str">
        <f>VLOOKUP(A251,'[2]武汉佰钧成（项目名称变更后)发税审底稿第二版'!$B:$T,19,0)</f>
        <v>技术开发</v>
      </c>
      <c r="K251" s="25"/>
    </row>
    <row r="252" spans="1:11" ht="15" customHeight="1" x14ac:dyDescent="0.15">
      <c r="A252" s="6" t="s">
        <v>706</v>
      </c>
      <c r="B252" s="7" t="s">
        <v>707</v>
      </c>
      <c r="C252" s="6" t="s">
        <v>568</v>
      </c>
      <c r="D252" s="6" t="s">
        <v>673</v>
      </c>
      <c r="E252" s="29" t="s">
        <v>2026</v>
      </c>
      <c r="F252" s="8">
        <f>VLOOKUP(A252,'[1]3月'!$A:$L,12,0)</f>
        <v>184</v>
      </c>
      <c r="G252" s="8">
        <f t="shared" si="3"/>
        <v>184</v>
      </c>
      <c r="H252" s="9">
        <v>1</v>
      </c>
      <c r="I252" s="13" t="s">
        <v>1367</v>
      </c>
      <c r="J252" s="25" t="str">
        <f>VLOOKUP(A252,'[2]武汉佰钧成（项目名称变更后)发税审底稿第二版'!$B:$T,19,0)</f>
        <v>技术开发</v>
      </c>
      <c r="K252" s="25"/>
    </row>
    <row r="253" spans="1:11" ht="15" customHeight="1" x14ac:dyDescent="0.15">
      <c r="A253" s="6" t="s">
        <v>708</v>
      </c>
      <c r="B253" s="7" t="s">
        <v>418</v>
      </c>
      <c r="C253" s="6" t="s">
        <v>568</v>
      </c>
      <c r="D253" s="6" t="s">
        <v>673</v>
      </c>
      <c r="E253" s="29" t="s">
        <v>2027</v>
      </c>
      <c r="F253" s="8">
        <f>VLOOKUP(A253,'[1]3月'!$A:$L,12,0)</f>
        <v>184</v>
      </c>
      <c r="G253" s="8">
        <f t="shared" si="3"/>
        <v>55.2</v>
      </c>
      <c r="H253" s="9">
        <v>0.3</v>
      </c>
      <c r="I253" s="13" t="s">
        <v>1367</v>
      </c>
      <c r="J253" s="25" t="str">
        <f>VLOOKUP(A253,'[2]武汉佰钧成（项目名称变更后)发税审底稿第二版'!$B:$T,19,0)</f>
        <v>交互管理</v>
      </c>
      <c r="K253" s="25"/>
    </row>
    <row r="254" spans="1:11" ht="15" customHeight="1" x14ac:dyDescent="0.15">
      <c r="A254" s="6" t="s">
        <v>709</v>
      </c>
      <c r="B254" s="7" t="s">
        <v>710</v>
      </c>
      <c r="C254" s="6" t="s">
        <v>568</v>
      </c>
      <c r="D254" s="6" t="s">
        <v>673</v>
      </c>
      <c r="E254" s="29" t="s">
        <v>2028</v>
      </c>
      <c r="F254" s="8">
        <f>VLOOKUP(A254,'[1]3月'!$A:$L,12,0)</f>
        <v>184</v>
      </c>
      <c r="G254" s="8">
        <f t="shared" si="3"/>
        <v>55.2</v>
      </c>
      <c r="H254" s="9">
        <v>0.3</v>
      </c>
      <c r="I254" s="13" t="s">
        <v>1367</v>
      </c>
      <c r="J254" s="25" t="str">
        <f>VLOOKUP(A254,'[2]武汉佰钧成（项目名称变更后)发税审底稿第二版'!$B:$T,19,0)</f>
        <v>技术开发</v>
      </c>
      <c r="K254" s="25"/>
    </row>
    <row r="255" spans="1:11" ht="15" customHeight="1" x14ac:dyDescent="0.15">
      <c r="A255" s="6" t="s">
        <v>711</v>
      </c>
      <c r="B255" s="7" t="s">
        <v>712</v>
      </c>
      <c r="C255" s="6" t="s">
        <v>568</v>
      </c>
      <c r="D255" s="6" t="s">
        <v>673</v>
      </c>
      <c r="E255" s="29" t="s">
        <v>2029</v>
      </c>
      <c r="F255" s="8">
        <f>VLOOKUP(A255,'[1]3月'!$A:$L,12,0)</f>
        <v>184</v>
      </c>
      <c r="G255" s="8">
        <f t="shared" si="3"/>
        <v>184</v>
      </c>
      <c r="H255" s="9">
        <v>1</v>
      </c>
      <c r="I255" s="13" t="s">
        <v>1367</v>
      </c>
      <c r="J255" s="25" t="str">
        <f>VLOOKUP(A255,'[2]武汉佰钧成（项目名称变更后)发税审底稿第二版'!$B:$T,19,0)</f>
        <v>技术开发</v>
      </c>
      <c r="K255" s="25"/>
    </row>
    <row r="256" spans="1:11" ht="15" customHeight="1" x14ac:dyDescent="0.15">
      <c r="A256" s="6" t="s">
        <v>713</v>
      </c>
      <c r="B256" s="7" t="s">
        <v>714</v>
      </c>
      <c r="C256" s="6" t="s">
        <v>568</v>
      </c>
      <c r="D256" s="6" t="s">
        <v>673</v>
      </c>
      <c r="E256" s="29" t="s">
        <v>2030</v>
      </c>
      <c r="F256" s="8">
        <f>VLOOKUP(A256,'[1]3月'!$A:$L,12,0)</f>
        <v>180</v>
      </c>
      <c r="G256" s="8">
        <f t="shared" si="3"/>
        <v>90</v>
      </c>
      <c r="H256" s="9">
        <v>0.5</v>
      </c>
      <c r="I256" s="13" t="s">
        <v>1367</v>
      </c>
      <c r="J256" s="25" t="str">
        <f>VLOOKUP(A256,'[2]武汉佰钧成（项目名称变更后)发税审底稿第二版'!$B:$T,19,0)</f>
        <v>技术开发</v>
      </c>
      <c r="K256" s="25"/>
    </row>
    <row r="257" spans="1:11" ht="15" customHeight="1" x14ac:dyDescent="0.15">
      <c r="A257" s="6" t="s">
        <v>715</v>
      </c>
      <c r="B257" s="7" t="s">
        <v>716</v>
      </c>
      <c r="C257" s="6" t="s">
        <v>568</v>
      </c>
      <c r="D257" s="6" t="s">
        <v>673</v>
      </c>
      <c r="E257" s="29" t="s">
        <v>2031</v>
      </c>
      <c r="F257" s="8">
        <f>VLOOKUP(A257,'[1]3月'!$A:$L,12,0)</f>
        <v>184</v>
      </c>
      <c r="G257" s="8">
        <f t="shared" si="3"/>
        <v>92</v>
      </c>
      <c r="H257" s="9">
        <v>0.5</v>
      </c>
      <c r="I257" s="13" t="s">
        <v>1367</v>
      </c>
      <c r="J257" s="25" t="str">
        <f>VLOOKUP(A257,'[2]武汉佰钧成（项目名称变更后)发税审底稿第二版'!$B:$T,19,0)</f>
        <v>技术开发</v>
      </c>
      <c r="K257" s="25"/>
    </row>
    <row r="258" spans="1:11" ht="15" customHeight="1" x14ac:dyDescent="0.15">
      <c r="A258" s="6" t="s">
        <v>717</v>
      </c>
      <c r="B258" s="7" t="s">
        <v>718</v>
      </c>
      <c r="C258" s="6" t="s">
        <v>568</v>
      </c>
      <c r="D258" s="6" t="s">
        <v>673</v>
      </c>
      <c r="E258" s="29" t="s">
        <v>2032</v>
      </c>
      <c r="F258" s="8">
        <f>VLOOKUP(A258,'[1]3月'!$A:$L,12,0)</f>
        <v>184</v>
      </c>
      <c r="G258" s="8">
        <f t="shared" si="3"/>
        <v>92</v>
      </c>
      <c r="H258" s="9">
        <v>0.5</v>
      </c>
      <c r="I258" s="13" t="s">
        <v>1367</v>
      </c>
      <c r="J258" s="25" t="str">
        <f>VLOOKUP(A258,'[2]武汉佰钧成（项目名称变更后)发税审底稿第二版'!$B:$T,19,0)</f>
        <v>技术开发</v>
      </c>
      <c r="K258" s="25"/>
    </row>
    <row r="259" spans="1:11" ht="15" customHeight="1" x14ac:dyDescent="0.15">
      <c r="A259" s="6" t="s">
        <v>719</v>
      </c>
      <c r="B259" s="7" t="s">
        <v>720</v>
      </c>
      <c r="C259" s="6" t="s">
        <v>568</v>
      </c>
      <c r="D259" s="6" t="s">
        <v>673</v>
      </c>
      <c r="E259" s="29" t="s">
        <v>2033</v>
      </c>
      <c r="F259" s="8">
        <f>VLOOKUP(A259,'[1]3月'!$A:$L,12,0)</f>
        <v>184</v>
      </c>
      <c r="G259" s="8">
        <f t="shared" si="3"/>
        <v>184</v>
      </c>
      <c r="H259" s="9">
        <v>1</v>
      </c>
      <c r="I259" s="13" t="s">
        <v>1367</v>
      </c>
      <c r="J259" s="25" t="str">
        <f>VLOOKUP(A259,'[2]武汉佰钧成（项目名称变更后)发税审底稿第二版'!$B:$T,19,0)</f>
        <v>技术开发</v>
      </c>
      <c r="K259" s="25"/>
    </row>
    <row r="260" spans="1:11" ht="15" customHeight="1" x14ac:dyDescent="0.15">
      <c r="A260" s="6" t="s">
        <v>721</v>
      </c>
      <c r="B260" s="7" t="s">
        <v>722</v>
      </c>
      <c r="C260" s="6" t="s">
        <v>568</v>
      </c>
      <c r="D260" s="6" t="s">
        <v>673</v>
      </c>
      <c r="E260" s="29" t="s">
        <v>2034</v>
      </c>
      <c r="F260" s="8">
        <f>VLOOKUP(A260,'[1]3月'!$A:$L,12,0)</f>
        <v>104</v>
      </c>
      <c r="G260" s="8">
        <f t="shared" si="3"/>
        <v>52</v>
      </c>
      <c r="H260" s="9">
        <v>0.5</v>
      </c>
      <c r="I260" s="13" t="s">
        <v>1367</v>
      </c>
      <c r="J260" s="25" t="str">
        <f>VLOOKUP(A260,'[2]武汉佰钧成（项目名称变更后)发税审底稿第二版'!$B:$T,19,0)</f>
        <v>配置管理</v>
      </c>
      <c r="K260" s="25"/>
    </row>
    <row r="261" spans="1:11" ht="15" customHeight="1" x14ac:dyDescent="0.15">
      <c r="A261" s="6" t="s">
        <v>723</v>
      </c>
      <c r="B261" s="7" t="s">
        <v>724</v>
      </c>
      <c r="C261" s="6" t="s">
        <v>568</v>
      </c>
      <c r="D261" s="6" t="s">
        <v>673</v>
      </c>
      <c r="E261" s="29" t="s">
        <v>2035</v>
      </c>
      <c r="F261" s="8">
        <f>VLOOKUP(A261,'[1]3月'!$A:$L,12,0)</f>
        <v>184</v>
      </c>
      <c r="G261" s="8">
        <f t="shared" si="3"/>
        <v>92</v>
      </c>
      <c r="H261" s="9">
        <v>0.5</v>
      </c>
      <c r="I261" s="13" t="s">
        <v>1367</v>
      </c>
      <c r="J261" s="25" t="str">
        <f>VLOOKUP(A261,'[2]武汉佰钧成（项目名称变更后)发税审底稿第二版'!$B:$T,19,0)</f>
        <v>测试工作</v>
      </c>
      <c r="K261" s="25"/>
    </row>
    <row r="262" spans="1:11" ht="15" customHeight="1" x14ac:dyDescent="0.15">
      <c r="A262" s="6" t="s">
        <v>725</v>
      </c>
      <c r="B262" s="7" t="s">
        <v>726</v>
      </c>
      <c r="C262" s="6" t="s">
        <v>568</v>
      </c>
      <c r="D262" s="6" t="s">
        <v>673</v>
      </c>
      <c r="E262" s="29" t="s">
        <v>2036</v>
      </c>
      <c r="F262" s="8">
        <f>VLOOKUP(A262,'[1]3月'!$A:$L,12,0)</f>
        <v>184</v>
      </c>
      <c r="G262" s="8">
        <f t="shared" ref="G262:G326" si="4">ROUND(F262*H262,2)</f>
        <v>92</v>
      </c>
      <c r="H262" s="9">
        <v>0.5</v>
      </c>
      <c r="I262" s="13" t="s">
        <v>1367</v>
      </c>
      <c r="J262" s="25" t="str">
        <f>VLOOKUP(A262,'[2]武汉佰钧成（项目名称变更后)发税审底稿第二版'!$B:$T,19,0)</f>
        <v>技术开发</v>
      </c>
      <c r="K262" s="25"/>
    </row>
    <row r="263" spans="1:11" ht="15" customHeight="1" x14ac:dyDescent="0.15">
      <c r="A263" s="6" t="s">
        <v>727</v>
      </c>
      <c r="B263" s="7" t="s">
        <v>728</v>
      </c>
      <c r="C263" s="6" t="s">
        <v>568</v>
      </c>
      <c r="D263" s="6" t="s">
        <v>673</v>
      </c>
      <c r="E263" s="29" t="s">
        <v>2037</v>
      </c>
      <c r="F263" s="8">
        <f>VLOOKUP(A263,'[1]3月'!$A:$L,12,0)</f>
        <v>184</v>
      </c>
      <c r="G263" s="8">
        <f t="shared" si="4"/>
        <v>184</v>
      </c>
      <c r="H263" s="9">
        <v>1</v>
      </c>
      <c r="I263" s="13" t="s">
        <v>1367</v>
      </c>
      <c r="J263" s="25" t="str">
        <f>VLOOKUP(A263,'[2]武汉佰钧成（项目名称变更后)发税审底稿第二版'!$B:$T,19,0)</f>
        <v>技术开发</v>
      </c>
      <c r="K263" s="25"/>
    </row>
    <row r="264" spans="1:11" ht="15" customHeight="1" x14ac:dyDescent="0.15">
      <c r="A264" s="6" t="s">
        <v>729</v>
      </c>
      <c r="B264" s="7" t="s">
        <v>730</v>
      </c>
      <c r="C264" s="6" t="s">
        <v>568</v>
      </c>
      <c r="D264" s="6" t="s">
        <v>673</v>
      </c>
      <c r="E264" s="29" t="s">
        <v>2038</v>
      </c>
      <c r="F264" s="8">
        <f>VLOOKUP(A264,'[1]3月'!$A:$L,12,0)</f>
        <v>184</v>
      </c>
      <c r="G264" s="8">
        <f t="shared" si="4"/>
        <v>92</v>
      </c>
      <c r="H264" s="9">
        <v>0.5</v>
      </c>
      <c r="I264" s="13" t="s">
        <v>1367</v>
      </c>
      <c r="J264" s="25" t="str">
        <f>VLOOKUP(A264,'[2]武汉佰钧成（项目名称变更后)发税审底稿第二版'!$B:$T,19,0)</f>
        <v>测试经理</v>
      </c>
      <c r="K264" s="25"/>
    </row>
    <row r="265" spans="1:11" ht="15" customHeight="1" x14ac:dyDescent="0.15">
      <c r="A265" s="6" t="s">
        <v>295</v>
      </c>
      <c r="B265" s="7" t="s">
        <v>296</v>
      </c>
      <c r="C265" s="6" t="s">
        <v>568</v>
      </c>
      <c r="D265" s="6" t="s">
        <v>258</v>
      </c>
      <c r="E265" s="40" t="s">
        <v>3197</v>
      </c>
      <c r="F265" s="8">
        <f>VLOOKUP(A265,'[1]3月'!$A:$L,12,0)</f>
        <v>184</v>
      </c>
      <c r="G265" s="8">
        <f t="shared" si="4"/>
        <v>55.2</v>
      </c>
      <c r="H265" s="9">
        <v>0.3</v>
      </c>
      <c r="I265" s="13" t="s">
        <v>1367</v>
      </c>
      <c r="J265" s="25" t="str">
        <f>VLOOKUP(A265,'[2]武汉佰钧成（项目名称变更后)发税审底稿第二版'!$B:$T,19,0)</f>
        <v>项目经理</v>
      </c>
      <c r="K265" s="25"/>
    </row>
    <row r="266" spans="1:11" ht="15" customHeight="1" x14ac:dyDescent="0.15">
      <c r="A266" s="6" t="s">
        <v>291</v>
      </c>
      <c r="B266" s="7" t="s">
        <v>292</v>
      </c>
      <c r="C266" s="6" t="s">
        <v>568</v>
      </c>
      <c r="D266" s="6" t="s">
        <v>258</v>
      </c>
      <c r="E266" s="40" t="s">
        <v>3198</v>
      </c>
      <c r="F266" s="8">
        <f>VLOOKUP(A266,'[1]3月'!$A:$L,12,0)</f>
        <v>184</v>
      </c>
      <c r="G266" s="8">
        <f t="shared" si="4"/>
        <v>184</v>
      </c>
      <c r="H266" s="9">
        <v>1</v>
      </c>
      <c r="I266" s="13" t="s">
        <v>1367</v>
      </c>
      <c r="J266" s="25" t="str">
        <f>VLOOKUP(A266,'[2]武汉佰钧成（项目名称变更后)发税审底稿第二版'!$B:$T,19,0)</f>
        <v>技术经理</v>
      </c>
      <c r="K266" s="25"/>
    </row>
    <row r="267" spans="1:11" ht="15" customHeight="1" x14ac:dyDescent="0.15">
      <c r="A267" s="6" t="s">
        <v>305</v>
      </c>
      <c r="B267" s="7" t="s">
        <v>306</v>
      </c>
      <c r="C267" s="6" t="s">
        <v>568</v>
      </c>
      <c r="D267" s="6" t="s">
        <v>258</v>
      </c>
      <c r="E267" s="40" t="s">
        <v>3199</v>
      </c>
      <c r="F267" s="8">
        <f>VLOOKUP(A267,'[1]3月'!$A:$L,12,0)</f>
        <v>184</v>
      </c>
      <c r="G267" s="8">
        <f t="shared" si="4"/>
        <v>184</v>
      </c>
      <c r="H267" s="9">
        <v>1</v>
      </c>
      <c r="I267" s="13" t="s">
        <v>1367</v>
      </c>
      <c r="J267" s="25" t="str">
        <f>VLOOKUP(A267,'[2]武汉佰钧成（项目名称变更后)发税审底稿第二版'!$B:$T,19,0)</f>
        <v>测试工作</v>
      </c>
      <c r="K267" s="25"/>
    </row>
    <row r="268" spans="1:11" ht="15" customHeight="1" x14ac:dyDescent="0.15">
      <c r="A268" s="6" t="s">
        <v>297</v>
      </c>
      <c r="B268" s="7" t="s">
        <v>298</v>
      </c>
      <c r="C268" s="6" t="s">
        <v>568</v>
      </c>
      <c r="D268" s="6" t="s">
        <v>258</v>
      </c>
      <c r="E268" s="40" t="s">
        <v>3171</v>
      </c>
      <c r="F268" s="8">
        <f>VLOOKUP(A268,'[1]3月'!$A:$L,12,0)</f>
        <v>184</v>
      </c>
      <c r="G268" s="8">
        <f t="shared" si="4"/>
        <v>184</v>
      </c>
      <c r="H268" s="9">
        <v>1</v>
      </c>
      <c r="I268" s="13" t="s">
        <v>1367</v>
      </c>
      <c r="J268" s="25" t="str">
        <f>VLOOKUP(A268,'[2]武汉佰钧成（项目名称变更后)发税审底稿第二版'!$B:$T,19,0)</f>
        <v>测试工作</v>
      </c>
      <c r="K268" s="25"/>
    </row>
    <row r="269" spans="1:11" ht="15" customHeight="1" x14ac:dyDescent="0.15">
      <c r="A269" s="6" t="s">
        <v>301</v>
      </c>
      <c r="B269" s="7" t="s">
        <v>302</v>
      </c>
      <c r="C269" s="6" t="s">
        <v>568</v>
      </c>
      <c r="D269" s="6" t="s">
        <v>258</v>
      </c>
      <c r="E269" s="40" t="s">
        <v>3200</v>
      </c>
      <c r="F269" s="8">
        <f>VLOOKUP(A269,'[1]3月'!$A:$L,12,0)</f>
        <v>184</v>
      </c>
      <c r="G269" s="8">
        <f t="shared" si="4"/>
        <v>184</v>
      </c>
      <c r="H269" s="9">
        <v>1</v>
      </c>
      <c r="I269" s="13" t="s">
        <v>1367</v>
      </c>
      <c r="J269" s="25" t="str">
        <f>VLOOKUP(A269,'[2]武汉佰钧成（项目名称变更后)发税审底稿第二版'!$B:$T,19,0)</f>
        <v>技术开发</v>
      </c>
      <c r="K269" s="25"/>
    </row>
    <row r="270" spans="1:11" ht="15" customHeight="1" x14ac:dyDescent="0.15">
      <c r="A270" s="6" t="s">
        <v>545</v>
      </c>
      <c r="B270" s="7" t="s">
        <v>546</v>
      </c>
      <c r="C270" s="6" t="s">
        <v>568</v>
      </c>
      <c r="D270" s="6" t="s">
        <v>258</v>
      </c>
      <c r="E270" s="40" t="s">
        <v>3201</v>
      </c>
      <c r="F270" s="8">
        <f>VLOOKUP(A270,'[1]3月'!$A:$L,12,0)</f>
        <v>184</v>
      </c>
      <c r="G270" s="8">
        <f t="shared" si="4"/>
        <v>92</v>
      </c>
      <c r="H270" s="9">
        <v>0.5</v>
      </c>
      <c r="I270" s="13" t="s">
        <v>1367</v>
      </c>
      <c r="J270" s="25" t="str">
        <f>VLOOKUP(A270,'[2]武汉佰钧成（项目名称变更后)发税审底稿第二版'!$B:$T,19,0)</f>
        <v>测试工作</v>
      </c>
      <c r="K270" s="25"/>
    </row>
    <row r="271" spans="1:11" ht="15" customHeight="1" x14ac:dyDescent="0.15">
      <c r="A271" s="6" t="s">
        <v>269</v>
      </c>
      <c r="B271" s="7" t="s">
        <v>270</v>
      </c>
      <c r="C271" s="6" t="s">
        <v>568</v>
      </c>
      <c r="D271" s="6" t="s">
        <v>258</v>
      </c>
      <c r="E271" s="40" t="s">
        <v>3202</v>
      </c>
      <c r="F271" s="8">
        <f>VLOOKUP(A271,'[1]3月'!$A:$L,12,0)</f>
        <v>184</v>
      </c>
      <c r="G271" s="8">
        <f t="shared" si="4"/>
        <v>184</v>
      </c>
      <c r="H271" s="9">
        <v>1</v>
      </c>
      <c r="I271" s="13" t="s">
        <v>1367</v>
      </c>
      <c r="J271" s="25" t="str">
        <f>VLOOKUP(A271,'[2]武汉佰钧成（项目名称变更后)发税审底稿第二版'!$B:$T,19,0)</f>
        <v>测试工作</v>
      </c>
      <c r="K271" s="25"/>
    </row>
    <row r="272" spans="1:11" ht="15" customHeight="1" x14ac:dyDescent="0.15">
      <c r="A272" s="6" t="s">
        <v>731</v>
      </c>
      <c r="B272" s="7" t="s">
        <v>732</v>
      </c>
      <c r="C272" s="6" t="s">
        <v>568</v>
      </c>
      <c r="D272" s="6" t="s">
        <v>258</v>
      </c>
      <c r="E272" s="40" t="s">
        <v>3203</v>
      </c>
      <c r="F272" s="8">
        <f>VLOOKUP(A272,'[1]3月'!$A:$L,12,0)</f>
        <v>72</v>
      </c>
      <c r="G272" s="8">
        <f t="shared" si="4"/>
        <v>36</v>
      </c>
      <c r="H272" s="9">
        <v>0.5</v>
      </c>
      <c r="I272" s="13" t="s">
        <v>1367</v>
      </c>
      <c r="J272" s="25" t="str">
        <f>VLOOKUP(A272,'[2]武汉佰钧成（项目名称变更后)发税审底稿第二版'!$B:$T,19,0)</f>
        <v>测试工作</v>
      </c>
      <c r="K272" s="25"/>
    </row>
    <row r="273" spans="1:11" ht="15" customHeight="1" x14ac:dyDescent="0.15">
      <c r="A273" s="6" t="s">
        <v>281</v>
      </c>
      <c r="B273" s="7" t="s">
        <v>282</v>
      </c>
      <c r="C273" s="6" t="s">
        <v>568</v>
      </c>
      <c r="D273" s="6" t="s">
        <v>258</v>
      </c>
      <c r="E273" s="40" t="s">
        <v>3204</v>
      </c>
      <c r="F273" s="8">
        <f>VLOOKUP(A273,'[1]3月'!$A:$L,12,0)</f>
        <v>184</v>
      </c>
      <c r="G273" s="8">
        <f t="shared" si="4"/>
        <v>92</v>
      </c>
      <c r="H273" s="9">
        <v>0.5</v>
      </c>
      <c r="I273" s="13" t="s">
        <v>1367</v>
      </c>
      <c r="J273" s="25" t="str">
        <f>VLOOKUP(A273,'[2]武汉佰钧成（项目名称变更后)发税审底稿第二版'!$B:$T,19,0)</f>
        <v>技术开发</v>
      </c>
      <c r="K273" s="25"/>
    </row>
    <row r="274" spans="1:11" ht="15" customHeight="1" x14ac:dyDescent="0.15">
      <c r="A274" s="6" t="s">
        <v>283</v>
      </c>
      <c r="B274" s="7" t="s">
        <v>284</v>
      </c>
      <c r="C274" s="6" t="s">
        <v>568</v>
      </c>
      <c r="D274" s="6" t="s">
        <v>258</v>
      </c>
      <c r="E274" s="40" t="s">
        <v>3205</v>
      </c>
      <c r="F274" s="8">
        <f>VLOOKUP(A274,'[1]3月'!$A:$L,12,0)</f>
        <v>176</v>
      </c>
      <c r="G274" s="8">
        <f t="shared" si="4"/>
        <v>88</v>
      </c>
      <c r="H274" s="9">
        <v>0.5</v>
      </c>
      <c r="I274" s="13" t="s">
        <v>1367</v>
      </c>
      <c r="J274" s="25" t="str">
        <f>VLOOKUP(A274,'[2]武汉佰钧成（项目名称变更后)发税审底稿第二版'!$B:$T,19,0)</f>
        <v>测试工作</v>
      </c>
      <c r="K274" s="25"/>
    </row>
    <row r="275" spans="1:11" ht="15" customHeight="1" x14ac:dyDescent="0.15">
      <c r="A275" s="6" t="s">
        <v>293</v>
      </c>
      <c r="B275" s="7" t="s">
        <v>294</v>
      </c>
      <c r="C275" s="6" t="s">
        <v>568</v>
      </c>
      <c r="D275" s="6" t="s">
        <v>258</v>
      </c>
      <c r="E275" s="40" t="s">
        <v>3206</v>
      </c>
      <c r="F275" s="8">
        <f>VLOOKUP(A275,'[1]3月'!$A:$L,12,0)</f>
        <v>184</v>
      </c>
      <c r="G275" s="8">
        <f t="shared" si="4"/>
        <v>184</v>
      </c>
      <c r="H275" s="9">
        <v>1</v>
      </c>
      <c r="I275" s="13" t="s">
        <v>1367</v>
      </c>
      <c r="J275" s="25" t="str">
        <f>VLOOKUP(A275,'[2]武汉佰钧成（项目名称变更后)发税审底稿第二版'!$B:$T,19,0)</f>
        <v>技术开发</v>
      </c>
      <c r="K275" s="25"/>
    </row>
    <row r="276" spans="1:11" ht="15" customHeight="1" x14ac:dyDescent="0.15">
      <c r="A276" s="6" t="s">
        <v>271</v>
      </c>
      <c r="B276" s="7" t="s">
        <v>272</v>
      </c>
      <c r="C276" s="6" t="s">
        <v>568</v>
      </c>
      <c r="D276" s="6" t="s">
        <v>258</v>
      </c>
      <c r="E276" s="40" t="s">
        <v>3207</v>
      </c>
      <c r="F276" s="8">
        <f>VLOOKUP(A276,'[1]3月'!$A:$L,12,0)</f>
        <v>184</v>
      </c>
      <c r="G276" s="8">
        <f t="shared" si="4"/>
        <v>92</v>
      </c>
      <c r="H276" s="9">
        <v>0.5</v>
      </c>
      <c r="I276" s="13" t="s">
        <v>1367</v>
      </c>
      <c r="J276" s="25" t="str">
        <f>VLOOKUP(A276,'[2]武汉佰钧成（项目名称变更后)发税审底稿第二版'!$B:$T,19,0)</f>
        <v>技术开发</v>
      </c>
      <c r="K276" s="25"/>
    </row>
    <row r="277" spans="1:11" ht="15" customHeight="1" x14ac:dyDescent="0.15">
      <c r="A277" s="6" t="s">
        <v>279</v>
      </c>
      <c r="B277" s="7" t="s">
        <v>280</v>
      </c>
      <c r="C277" s="6" t="s">
        <v>568</v>
      </c>
      <c r="D277" s="6" t="s">
        <v>258</v>
      </c>
      <c r="E277" s="40" t="s">
        <v>3208</v>
      </c>
      <c r="F277" s="8">
        <f>VLOOKUP(A277,'[1]3月'!$A:$L,12,0)</f>
        <v>184</v>
      </c>
      <c r="G277" s="8">
        <f t="shared" si="4"/>
        <v>55.2</v>
      </c>
      <c r="H277" s="9">
        <v>0.3</v>
      </c>
      <c r="I277" s="13" t="s">
        <v>1367</v>
      </c>
      <c r="J277" s="25" t="str">
        <f>VLOOKUP(A277,'[2]武汉佰钧成（项目名称变更后)发税审底稿第二版'!$B:$T,19,0)</f>
        <v>质量管理</v>
      </c>
      <c r="K277" s="25"/>
    </row>
    <row r="278" spans="1:11" ht="15" customHeight="1" x14ac:dyDescent="0.15">
      <c r="A278" s="6" t="s">
        <v>733</v>
      </c>
      <c r="B278" s="7" t="s">
        <v>734</v>
      </c>
      <c r="C278" s="6" t="s">
        <v>568</v>
      </c>
      <c r="D278" s="6" t="s">
        <v>258</v>
      </c>
      <c r="E278" s="40" t="s">
        <v>3209</v>
      </c>
      <c r="F278" s="8">
        <f>VLOOKUP(A278,'[1]3月'!$A:$L,12,0)</f>
        <v>48</v>
      </c>
      <c r="G278" s="8">
        <f t="shared" si="4"/>
        <v>48</v>
      </c>
      <c r="H278" s="9">
        <v>1</v>
      </c>
      <c r="I278" s="13" t="s">
        <v>1367</v>
      </c>
      <c r="J278" s="25" t="str">
        <f>VLOOKUP(A278,'[2]武汉佰钧成（项目名称变更后)发税审底稿第二版'!$B:$T,19,0)</f>
        <v>测试经理</v>
      </c>
      <c r="K278" s="25"/>
    </row>
    <row r="279" spans="1:11" ht="15" customHeight="1" x14ac:dyDescent="0.15">
      <c r="A279" s="6" t="s">
        <v>299</v>
      </c>
      <c r="B279" s="7" t="s">
        <v>300</v>
      </c>
      <c r="C279" s="6" t="s">
        <v>568</v>
      </c>
      <c r="D279" s="6" t="s">
        <v>258</v>
      </c>
      <c r="E279" s="40" t="s">
        <v>3210</v>
      </c>
      <c r="F279" s="8">
        <f>VLOOKUP(A279,'[1]3月'!$A:$L,12,0)</f>
        <v>184</v>
      </c>
      <c r="G279" s="8">
        <f t="shared" si="4"/>
        <v>92</v>
      </c>
      <c r="H279" s="9">
        <v>0.5</v>
      </c>
      <c r="I279" s="13" t="s">
        <v>1367</v>
      </c>
      <c r="J279" s="25" t="str">
        <f>VLOOKUP(A279,'[2]武汉佰钧成（项目名称变更后)发税审底稿第二版'!$B:$T,19,0)</f>
        <v>技术开发</v>
      </c>
      <c r="K279" s="25"/>
    </row>
    <row r="280" spans="1:11" ht="15" customHeight="1" x14ac:dyDescent="0.15">
      <c r="A280" s="6" t="s">
        <v>735</v>
      </c>
      <c r="B280" s="7" t="s">
        <v>736</v>
      </c>
      <c r="C280" s="6" t="s">
        <v>568</v>
      </c>
      <c r="D280" s="6" t="s">
        <v>258</v>
      </c>
      <c r="E280" s="40" t="s">
        <v>3211</v>
      </c>
      <c r="F280" s="8">
        <f>VLOOKUP(A280,'[1]3月'!$A:$L,12,0)</f>
        <v>104</v>
      </c>
      <c r="G280" s="8">
        <f t="shared" si="4"/>
        <v>52</v>
      </c>
      <c r="H280" s="9">
        <v>0.5</v>
      </c>
      <c r="I280" s="13" t="s">
        <v>1367</v>
      </c>
      <c r="J280" s="25" t="str">
        <f>VLOOKUP(A280,'[2]武汉佰钧成（项目名称变更后)发税审底稿第二版'!$B:$T,19,0)</f>
        <v>测试工作</v>
      </c>
      <c r="K280" s="25"/>
    </row>
    <row r="281" spans="1:11" ht="15" customHeight="1" x14ac:dyDescent="0.15">
      <c r="A281" s="6" t="s">
        <v>273</v>
      </c>
      <c r="B281" s="7" t="s">
        <v>274</v>
      </c>
      <c r="C281" s="6" t="s">
        <v>568</v>
      </c>
      <c r="D281" s="6" t="s">
        <v>258</v>
      </c>
      <c r="E281" s="40" t="s">
        <v>3212</v>
      </c>
      <c r="F281" s="8">
        <f>VLOOKUP(A281,'[1]3月'!$A:$L,12,0)</f>
        <v>184</v>
      </c>
      <c r="G281" s="8">
        <f t="shared" si="4"/>
        <v>92</v>
      </c>
      <c r="H281" s="9">
        <v>0.5</v>
      </c>
      <c r="I281" s="13" t="s">
        <v>1367</v>
      </c>
      <c r="J281" s="25" t="str">
        <f>VLOOKUP(A281,'[2]武汉佰钧成（项目名称变更后)发税审底稿第二版'!$B:$T,19,0)</f>
        <v>技术开发</v>
      </c>
      <c r="K281" s="25"/>
    </row>
    <row r="282" spans="1:11" ht="15" customHeight="1" x14ac:dyDescent="0.15">
      <c r="A282" s="6" t="s">
        <v>737</v>
      </c>
      <c r="B282" s="7" t="s">
        <v>738</v>
      </c>
      <c r="C282" s="6" t="s">
        <v>568</v>
      </c>
      <c r="D282" s="6" t="s">
        <v>258</v>
      </c>
      <c r="E282" s="40" t="s">
        <v>3213</v>
      </c>
      <c r="F282" s="8">
        <f>VLOOKUP(A282,'[1]3月'!$A:$L,12,0)</f>
        <v>8</v>
      </c>
      <c r="G282" s="8">
        <f t="shared" si="4"/>
        <v>4</v>
      </c>
      <c r="H282" s="9">
        <v>0.5</v>
      </c>
      <c r="I282" s="13" t="s">
        <v>1367</v>
      </c>
      <c r="J282" s="25" t="str">
        <f>VLOOKUP(A282,'[2]武汉佰钧成（项目名称变更后)发税审底稿第二版'!$B:$T,19,0)</f>
        <v>测试工作</v>
      </c>
      <c r="K282" s="25"/>
    </row>
    <row r="283" spans="1:11" ht="15" customHeight="1" x14ac:dyDescent="0.15">
      <c r="A283" s="6" t="s">
        <v>547</v>
      </c>
      <c r="B283" s="7" t="s">
        <v>548</v>
      </c>
      <c r="C283" s="6" t="s">
        <v>568</v>
      </c>
      <c r="D283" s="6" t="s">
        <v>258</v>
      </c>
      <c r="E283" s="40" t="s">
        <v>3214</v>
      </c>
      <c r="F283" s="8">
        <f>VLOOKUP(A283,'[1]3月'!$A:$L,12,0)</f>
        <v>184</v>
      </c>
      <c r="G283" s="8">
        <f t="shared" si="4"/>
        <v>92</v>
      </c>
      <c r="H283" s="9">
        <v>0.5</v>
      </c>
      <c r="I283" s="13" t="s">
        <v>1367</v>
      </c>
      <c r="J283" s="25" t="str">
        <f>VLOOKUP(A283,'[2]武汉佰钧成（项目名称变更后)发税审底稿第二版'!$B:$T,19,0)</f>
        <v>测试工作</v>
      </c>
      <c r="K283" s="25"/>
    </row>
    <row r="284" spans="1:11" ht="15" customHeight="1" x14ac:dyDescent="0.15">
      <c r="A284" s="6" t="s">
        <v>739</v>
      </c>
      <c r="B284" s="7" t="s">
        <v>740</v>
      </c>
      <c r="C284" s="6" t="s">
        <v>568</v>
      </c>
      <c r="D284" s="6" t="s">
        <v>258</v>
      </c>
      <c r="E284" s="40" t="s">
        <v>3215</v>
      </c>
      <c r="F284" s="8">
        <f>VLOOKUP(A284,'[1]3月'!$A:$L,12,0)</f>
        <v>184</v>
      </c>
      <c r="G284" s="8">
        <f t="shared" si="4"/>
        <v>92</v>
      </c>
      <c r="H284" s="9">
        <v>0.5</v>
      </c>
      <c r="I284" s="13" t="s">
        <v>1367</v>
      </c>
      <c r="J284" s="25" t="str">
        <f>VLOOKUP(A284,'[2]武汉佰钧成（项目名称变更后)发税审底稿第二版'!$B:$T,19,0)</f>
        <v>技术开发</v>
      </c>
      <c r="K284" s="25"/>
    </row>
    <row r="285" spans="1:11" ht="15" customHeight="1" x14ac:dyDescent="0.15">
      <c r="A285" s="6" t="s">
        <v>275</v>
      </c>
      <c r="B285" s="7" t="s">
        <v>276</v>
      </c>
      <c r="C285" s="6" t="s">
        <v>568</v>
      </c>
      <c r="D285" s="6" t="s">
        <v>258</v>
      </c>
      <c r="E285" s="40" t="s">
        <v>3216</v>
      </c>
      <c r="F285" s="8">
        <f>VLOOKUP(A285,'[1]3月'!$A:$L,12,0)</f>
        <v>168</v>
      </c>
      <c r="G285" s="8">
        <f t="shared" si="4"/>
        <v>84</v>
      </c>
      <c r="H285" s="9">
        <v>0.5</v>
      </c>
      <c r="I285" s="13" t="s">
        <v>1367</v>
      </c>
      <c r="J285" s="25" t="str">
        <f>VLOOKUP(A285,'[2]武汉佰钧成（项目名称变更后)发税审底稿第二版'!$B:$T,19,0)</f>
        <v>方案结构设计</v>
      </c>
      <c r="K285" s="25"/>
    </row>
    <row r="286" spans="1:11" ht="15" customHeight="1" x14ac:dyDescent="0.15">
      <c r="A286" s="6" t="s">
        <v>303</v>
      </c>
      <c r="B286" s="7" t="s">
        <v>304</v>
      </c>
      <c r="C286" s="6" t="s">
        <v>568</v>
      </c>
      <c r="D286" s="6" t="s">
        <v>258</v>
      </c>
      <c r="E286" s="40" t="s">
        <v>3217</v>
      </c>
      <c r="F286" s="8">
        <f>VLOOKUP(A286,'[1]3月'!$A:$L,12,0)</f>
        <v>184</v>
      </c>
      <c r="G286" s="8">
        <f t="shared" si="4"/>
        <v>92</v>
      </c>
      <c r="H286" s="9">
        <v>0.5</v>
      </c>
      <c r="I286" s="13" t="s">
        <v>1367</v>
      </c>
      <c r="J286" s="25" t="str">
        <f>VLOOKUP(A286,'[2]武汉佰钧成（项目名称变更后)发税审底稿第二版'!$B:$T,19,0)</f>
        <v>技术开发</v>
      </c>
      <c r="K286" s="25"/>
    </row>
    <row r="287" spans="1:11" ht="15" customHeight="1" x14ac:dyDescent="0.15">
      <c r="A287" s="6" t="s">
        <v>549</v>
      </c>
      <c r="B287" s="7" t="s">
        <v>550</v>
      </c>
      <c r="C287" s="6" t="s">
        <v>568</v>
      </c>
      <c r="D287" s="6" t="s">
        <v>258</v>
      </c>
      <c r="E287" s="40" t="s">
        <v>3214</v>
      </c>
      <c r="F287" s="8">
        <f>VLOOKUP(A287,'[1]3月'!$A:$L,12,0)</f>
        <v>184</v>
      </c>
      <c r="G287" s="8">
        <f t="shared" si="4"/>
        <v>92</v>
      </c>
      <c r="H287" s="9">
        <v>0.5</v>
      </c>
      <c r="I287" s="13" t="s">
        <v>1367</v>
      </c>
      <c r="J287" s="25" t="str">
        <f>VLOOKUP(A287,'[2]武汉佰钧成（项目名称变更后)发税审底稿第二版'!$B:$T,19,0)</f>
        <v>测试工作</v>
      </c>
      <c r="K287" s="25"/>
    </row>
    <row r="288" spans="1:11" ht="15" customHeight="1" x14ac:dyDescent="0.15">
      <c r="A288" s="6" t="s">
        <v>263</v>
      </c>
      <c r="B288" s="7" t="s">
        <v>264</v>
      </c>
      <c r="C288" s="6" t="s">
        <v>568</v>
      </c>
      <c r="D288" s="6" t="s">
        <v>258</v>
      </c>
      <c r="E288" s="40" t="s">
        <v>3218</v>
      </c>
      <c r="F288" s="8">
        <f>VLOOKUP(A288,'[1]3月'!$A:$L,12,0)</f>
        <v>184</v>
      </c>
      <c r="G288" s="8">
        <f t="shared" si="4"/>
        <v>92</v>
      </c>
      <c r="H288" s="9">
        <v>0.5</v>
      </c>
      <c r="I288" s="13" t="s">
        <v>1367</v>
      </c>
      <c r="J288" s="25" t="str">
        <f>VLOOKUP(A288,'[2]武汉佰钧成（项目名称变更后)发税审底稿第二版'!$B:$T,19,0)</f>
        <v>技术开发</v>
      </c>
      <c r="K288" s="25"/>
    </row>
    <row r="289" spans="1:11" ht="15" customHeight="1" x14ac:dyDescent="0.15">
      <c r="A289" s="6" t="s">
        <v>289</v>
      </c>
      <c r="B289" s="7" t="s">
        <v>290</v>
      </c>
      <c r="C289" s="6" t="s">
        <v>568</v>
      </c>
      <c r="D289" s="6" t="s">
        <v>258</v>
      </c>
      <c r="E289" s="40" t="s">
        <v>3219</v>
      </c>
      <c r="F289" s="8">
        <f>VLOOKUP(A289,'[1]3月'!$A:$L,12,0)</f>
        <v>184</v>
      </c>
      <c r="G289" s="8">
        <f t="shared" si="4"/>
        <v>92</v>
      </c>
      <c r="H289" s="9">
        <v>0.5</v>
      </c>
      <c r="I289" s="13" t="s">
        <v>1367</v>
      </c>
      <c r="J289" s="25" t="str">
        <f>VLOOKUP(A289,'[2]武汉佰钧成（项目名称变更后)发税审底稿第二版'!$B:$T,19,0)</f>
        <v>技术开发</v>
      </c>
      <c r="K289" s="25"/>
    </row>
    <row r="290" spans="1:11" ht="15" customHeight="1" x14ac:dyDescent="0.15">
      <c r="A290" s="6" t="s">
        <v>267</v>
      </c>
      <c r="B290" s="7" t="s">
        <v>268</v>
      </c>
      <c r="C290" s="6" t="s">
        <v>568</v>
      </c>
      <c r="D290" s="6" t="s">
        <v>258</v>
      </c>
      <c r="E290" s="40" t="s">
        <v>3220</v>
      </c>
      <c r="F290" s="8">
        <f>VLOOKUP(A290,'[1]3月'!$A:$L,12,0)</f>
        <v>184</v>
      </c>
      <c r="G290" s="8">
        <f t="shared" si="4"/>
        <v>55.2</v>
      </c>
      <c r="H290" s="9">
        <v>0.3</v>
      </c>
      <c r="I290" s="13" t="s">
        <v>1367</v>
      </c>
      <c r="J290" s="25" t="str">
        <f>VLOOKUP(A290,'[2]武汉佰钧成（项目名称变更后)发税审底稿第二版'!$B:$T,19,0)</f>
        <v>技术开发</v>
      </c>
      <c r="K290" s="25"/>
    </row>
    <row r="291" spans="1:11" ht="15" customHeight="1" x14ac:dyDescent="0.15">
      <c r="A291" s="6" t="s">
        <v>261</v>
      </c>
      <c r="B291" s="7" t="s">
        <v>262</v>
      </c>
      <c r="C291" s="6" t="s">
        <v>568</v>
      </c>
      <c r="D291" s="6" t="s">
        <v>258</v>
      </c>
      <c r="E291" s="40" t="s">
        <v>3221</v>
      </c>
      <c r="F291" s="8">
        <f>VLOOKUP(A291,'[1]3月'!$A:$L,12,0)</f>
        <v>184</v>
      </c>
      <c r="G291" s="8">
        <f t="shared" si="4"/>
        <v>92</v>
      </c>
      <c r="H291" s="9">
        <v>0.5</v>
      </c>
      <c r="I291" s="13" t="s">
        <v>1367</v>
      </c>
      <c r="J291" s="25" t="str">
        <f>VLOOKUP(A291,'[2]武汉佰钧成（项目名称变更后)发税审底稿第二版'!$B:$T,19,0)</f>
        <v>技术开发</v>
      </c>
      <c r="K291" s="25"/>
    </row>
    <row r="292" spans="1:11" ht="15" customHeight="1" x14ac:dyDescent="0.15">
      <c r="A292" s="6" t="s">
        <v>265</v>
      </c>
      <c r="B292" s="7" t="s">
        <v>266</v>
      </c>
      <c r="C292" s="6" t="s">
        <v>568</v>
      </c>
      <c r="D292" s="6" t="s">
        <v>258</v>
      </c>
      <c r="E292" s="40" t="s">
        <v>3222</v>
      </c>
      <c r="F292" s="8">
        <f>VLOOKUP(A292,'[1]3月'!$A:$L,12,0)</f>
        <v>163</v>
      </c>
      <c r="G292" s="8">
        <f t="shared" si="4"/>
        <v>81.5</v>
      </c>
      <c r="H292" s="9">
        <v>0.5</v>
      </c>
      <c r="I292" s="13" t="s">
        <v>1367</v>
      </c>
      <c r="J292" s="25" t="str">
        <f>VLOOKUP(A292,'[2]武汉佰钧成（项目名称变更后)发税审底稿第二版'!$B:$T,19,0)</f>
        <v>技术开发</v>
      </c>
      <c r="K292" s="25"/>
    </row>
    <row r="293" spans="1:11" ht="15" customHeight="1" x14ac:dyDescent="0.15">
      <c r="A293" s="6" t="s">
        <v>277</v>
      </c>
      <c r="B293" s="7" t="s">
        <v>278</v>
      </c>
      <c r="C293" s="6" t="s">
        <v>568</v>
      </c>
      <c r="D293" s="6" t="s">
        <v>258</v>
      </c>
      <c r="E293" s="40" t="s">
        <v>3223</v>
      </c>
      <c r="F293" s="8">
        <f>VLOOKUP(A293,'[1]3月'!$A:$L,12,0)</f>
        <v>184</v>
      </c>
      <c r="G293" s="8">
        <f t="shared" si="4"/>
        <v>36.799999999999997</v>
      </c>
      <c r="H293" s="9">
        <v>0.2</v>
      </c>
      <c r="I293" s="13" t="s">
        <v>1367</v>
      </c>
      <c r="J293" s="25" t="str">
        <f>VLOOKUP(A293,'[2]武汉佰钧成（项目名称变更后)发税审底稿第二版'!$B:$T,19,0)</f>
        <v>技术开发</v>
      </c>
      <c r="K293" s="25"/>
    </row>
    <row r="294" spans="1:11" ht="15" customHeight="1" x14ac:dyDescent="0.15">
      <c r="A294" s="6" t="s">
        <v>285</v>
      </c>
      <c r="B294" s="7" t="s">
        <v>286</v>
      </c>
      <c r="C294" s="6" t="s">
        <v>568</v>
      </c>
      <c r="D294" s="6" t="s">
        <v>258</v>
      </c>
      <c r="E294" s="40" t="s">
        <v>3224</v>
      </c>
      <c r="F294" s="8">
        <f>VLOOKUP(A294,'[1]3月'!$A:$L,12,0)</f>
        <v>184</v>
      </c>
      <c r="G294" s="8">
        <f t="shared" si="4"/>
        <v>92</v>
      </c>
      <c r="H294" s="9">
        <v>0.5</v>
      </c>
      <c r="I294" s="13" t="s">
        <v>1367</v>
      </c>
      <c r="J294" s="25" t="str">
        <f>VLOOKUP(A294,'[2]武汉佰钧成（项目名称变更后)发税审底稿第二版'!$B:$T,19,0)</f>
        <v>数据库需求管理</v>
      </c>
      <c r="K294" s="25"/>
    </row>
    <row r="295" spans="1:11" ht="15" customHeight="1" x14ac:dyDescent="0.15">
      <c r="A295" s="6" t="s">
        <v>259</v>
      </c>
      <c r="B295" s="7" t="s">
        <v>260</v>
      </c>
      <c r="C295" s="6" t="s">
        <v>568</v>
      </c>
      <c r="D295" s="6" t="s">
        <v>258</v>
      </c>
      <c r="E295" s="40" t="s">
        <v>3225</v>
      </c>
      <c r="F295" s="8">
        <f>VLOOKUP(A295,'[1]3月'!$A:$L,12,0)</f>
        <v>184</v>
      </c>
      <c r="G295" s="8">
        <f t="shared" si="4"/>
        <v>92</v>
      </c>
      <c r="H295" s="9">
        <v>0.5</v>
      </c>
      <c r="I295" s="13" t="s">
        <v>1367</v>
      </c>
      <c r="J295" s="25" t="str">
        <f>VLOOKUP(A295,'[2]武汉佰钧成（项目名称变更后)发税审底稿第二版'!$B:$T,19,0)</f>
        <v>技术开发</v>
      </c>
      <c r="K295" s="25"/>
    </row>
    <row r="296" spans="1:11" ht="15" customHeight="1" x14ac:dyDescent="0.15">
      <c r="A296" s="6" t="s">
        <v>287</v>
      </c>
      <c r="B296" s="7" t="s">
        <v>288</v>
      </c>
      <c r="C296" s="6" t="s">
        <v>568</v>
      </c>
      <c r="D296" s="6" t="s">
        <v>258</v>
      </c>
      <c r="E296" s="40" t="s">
        <v>3226</v>
      </c>
      <c r="F296" s="8">
        <f>VLOOKUP(A296,'[1]3月'!$A:$L,12,0)</f>
        <v>184</v>
      </c>
      <c r="G296" s="8">
        <f t="shared" si="4"/>
        <v>92</v>
      </c>
      <c r="H296" s="9">
        <v>0.5</v>
      </c>
      <c r="I296" s="13" t="s">
        <v>1367</v>
      </c>
      <c r="J296" s="25" t="str">
        <f>VLOOKUP(A296,'[2]武汉佰钧成（项目名称变更后)发税审底稿第二版'!$B:$T,19,0)</f>
        <v>技术开发</v>
      </c>
      <c r="K296" s="25"/>
    </row>
    <row r="297" spans="1:11" ht="15" customHeight="1" x14ac:dyDescent="0.15">
      <c r="A297" s="6" t="s">
        <v>256</v>
      </c>
      <c r="B297" s="7" t="s">
        <v>257</v>
      </c>
      <c r="C297" s="6" t="s">
        <v>568</v>
      </c>
      <c r="D297" s="6" t="s">
        <v>258</v>
      </c>
      <c r="E297" s="40" t="s">
        <v>3227</v>
      </c>
      <c r="F297" s="8">
        <f>VLOOKUP(A297,'[1]3月'!$A:$L,12,0)</f>
        <v>184</v>
      </c>
      <c r="G297" s="8">
        <f t="shared" si="4"/>
        <v>92</v>
      </c>
      <c r="H297" s="9">
        <v>0.5</v>
      </c>
      <c r="I297" s="13" t="s">
        <v>1367</v>
      </c>
      <c r="J297" s="25" t="str">
        <f>VLOOKUP(A297,'[2]武汉佰钧成（项目名称变更后)发税审底稿第二版'!$B:$T,19,0)</f>
        <v>技术开发</v>
      </c>
      <c r="K297" s="25"/>
    </row>
    <row r="298" spans="1:11" ht="15" customHeight="1" x14ac:dyDescent="0.15">
      <c r="A298" s="6" t="s">
        <v>316</v>
      </c>
      <c r="B298" s="7" t="s">
        <v>317</v>
      </c>
      <c r="C298" s="6" t="s">
        <v>568</v>
      </c>
      <c r="D298" s="6" t="s">
        <v>309</v>
      </c>
      <c r="E298" s="40" t="s">
        <v>2968</v>
      </c>
      <c r="F298" s="8">
        <f>VLOOKUP(A298,'[1]3月'!$A:$L,12,0)</f>
        <v>184</v>
      </c>
      <c r="G298" s="8">
        <f t="shared" si="4"/>
        <v>92</v>
      </c>
      <c r="H298" s="9">
        <v>0.5</v>
      </c>
      <c r="I298" s="13" t="s">
        <v>1367</v>
      </c>
      <c r="J298" s="25" t="str">
        <f>VLOOKUP(A298,'[2]武汉佰钧成（项目名称变更后)发税审底稿第二版'!$B:$T,19,0)</f>
        <v>技术经理</v>
      </c>
      <c r="K298" s="25"/>
    </row>
    <row r="299" spans="1:11" ht="15" customHeight="1" x14ac:dyDescent="0.15">
      <c r="A299" s="6" t="s">
        <v>338</v>
      </c>
      <c r="B299" s="7" t="s">
        <v>339</v>
      </c>
      <c r="C299" s="6" t="s">
        <v>568</v>
      </c>
      <c r="D299" s="6" t="s">
        <v>309</v>
      </c>
      <c r="E299" s="40" t="s">
        <v>2966</v>
      </c>
      <c r="F299" s="8">
        <f>VLOOKUP(A299,'[1]3月'!$A:$L,12,0)</f>
        <v>184</v>
      </c>
      <c r="G299" s="8">
        <f t="shared" si="4"/>
        <v>92</v>
      </c>
      <c r="H299" s="9">
        <v>0.5</v>
      </c>
      <c r="I299" s="13" t="s">
        <v>1367</v>
      </c>
      <c r="J299" s="25" t="str">
        <f>VLOOKUP(A299,'[2]武汉佰钧成（项目名称变更后)发税审底稿第二版'!$B:$T,19,0)</f>
        <v>后勤管理</v>
      </c>
      <c r="K299" s="25"/>
    </row>
    <row r="300" spans="1:11" ht="15" customHeight="1" x14ac:dyDescent="0.15">
      <c r="A300" s="6" t="s">
        <v>741</v>
      </c>
      <c r="B300" s="7" t="s">
        <v>742</v>
      </c>
      <c r="C300" s="6" t="s">
        <v>568</v>
      </c>
      <c r="D300" s="6" t="s">
        <v>309</v>
      </c>
      <c r="E300" s="40" t="s">
        <v>3228</v>
      </c>
      <c r="F300" s="8">
        <f>VLOOKUP(A300,'[1]3月'!$A:$L,12,0)</f>
        <v>120</v>
      </c>
      <c r="G300" s="8">
        <f t="shared" si="4"/>
        <v>120</v>
      </c>
      <c r="H300" s="9">
        <v>1</v>
      </c>
      <c r="I300" s="13" t="s">
        <v>1367</v>
      </c>
      <c r="J300" s="25" t="str">
        <f>VLOOKUP(A300,'[2]武汉佰钧成（项目名称变更后)发税审底稿第二版'!$B:$T,19,0)</f>
        <v>技术开发</v>
      </c>
      <c r="K300" s="25"/>
    </row>
    <row r="301" spans="1:11" ht="15" customHeight="1" x14ac:dyDescent="0.15">
      <c r="A301" s="6" t="s">
        <v>320</v>
      </c>
      <c r="B301" s="7" t="s">
        <v>321</v>
      </c>
      <c r="C301" s="6" t="s">
        <v>568</v>
      </c>
      <c r="D301" s="6" t="s">
        <v>309</v>
      </c>
      <c r="E301" s="40" t="s">
        <v>3229</v>
      </c>
      <c r="F301" s="8">
        <f>VLOOKUP(A301,'[1]3月'!$A:$L,12,0)</f>
        <v>184</v>
      </c>
      <c r="G301" s="8">
        <f t="shared" si="4"/>
        <v>184</v>
      </c>
      <c r="H301" s="9">
        <v>1</v>
      </c>
      <c r="I301" s="13" t="s">
        <v>1367</v>
      </c>
      <c r="J301" s="25" t="str">
        <f>VLOOKUP(A301,'[2]武汉佰钧成（项目名称变更后)发税审底稿第二版'!$B:$T,19,0)</f>
        <v>技术开发</v>
      </c>
      <c r="K301" s="25"/>
    </row>
    <row r="302" spans="1:11" ht="15" customHeight="1" x14ac:dyDescent="0.15">
      <c r="A302" s="6" t="s">
        <v>314</v>
      </c>
      <c r="B302" s="7" t="s">
        <v>315</v>
      </c>
      <c r="C302" s="6" t="s">
        <v>568</v>
      </c>
      <c r="D302" s="6" t="s">
        <v>309</v>
      </c>
      <c r="E302" s="40" t="s">
        <v>3230</v>
      </c>
      <c r="F302" s="8">
        <f>VLOOKUP(A302,'[1]3月'!$A:$L,12,0)</f>
        <v>184</v>
      </c>
      <c r="G302" s="8">
        <f t="shared" si="4"/>
        <v>55.2</v>
      </c>
      <c r="H302" s="9">
        <v>0.3</v>
      </c>
      <c r="I302" s="13" t="s">
        <v>1367</v>
      </c>
      <c r="J302" s="25" t="str">
        <f>VLOOKUP(A302,'[2]武汉佰钧成（项目名称变更后)发税审底稿第二版'!$B:$T,19,0)</f>
        <v>测试工作</v>
      </c>
      <c r="K302" s="25"/>
    </row>
    <row r="303" spans="1:11" ht="15" customHeight="1" x14ac:dyDescent="0.15">
      <c r="A303" s="6" t="s">
        <v>332</v>
      </c>
      <c r="B303" s="7" t="s">
        <v>333</v>
      </c>
      <c r="C303" s="6" t="s">
        <v>568</v>
      </c>
      <c r="D303" s="6" t="s">
        <v>309</v>
      </c>
      <c r="E303" s="40" t="s">
        <v>3231</v>
      </c>
      <c r="F303" s="8">
        <f>VLOOKUP(A303,'[1]3月'!$A:$L,12,0)</f>
        <v>184</v>
      </c>
      <c r="G303" s="8">
        <f t="shared" si="4"/>
        <v>184</v>
      </c>
      <c r="H303" s="9">
        <v>1</v>
      </c>
      <c r="I303" s="13" t="s">
        <v>1367</v>
      </c>
      <c r="J303" s="25" t="str">
        <f>VLOOKUP(A303,'[2]武汉佰钧成（项目名称变更后)发税审底稿第二版'!$B:$T,19,0)</f>
        <v>技术开发</v>
      </c>
      <c r="K303" s="25"/>
    </row>
    <row r="304" spans="1:11" ht="15" customHeight="1" x14ac:dyDescent="0.15">
      <c r="A304" s="6" t="s">
        <v>310</v>
      </c>
      <c r="B304" s="7" t="s">
        <v>311</v>
      </c>
      <c r="C304" s="6" t="s">
        <v>568</v>
      </c>
      <c r="D304" s="6" t="s">
        <v>309</v>
      </c>
      <c r="E304" s="40" t="s">
        <v>3232</v>
      </c>
      <c r="F304" s="8">
        <f>VLOOKUP(A304,'[1]3月'!$A:$L,12,0)</f>
        <v>184</v>
      </c>
      <c r="G304" s="8">
        <f t="shared" si="4"/>
        <v>92</v>
      </c>
      <c r="H304" s="9">
        <v>0.5</v>
      </c>
      <c r="I304" s="13" t="s">
        <v>1367</v>
      </c>
      <c r="J304" s="25" t="str">
        <f>VLOOKUP(A304,'[2]武汉佰钧成（项目名称变更后)发税审底稿第二版'!$B:$T,19,0)</f>
        <v>技术开发</v>
      </c>
      <c r="K304" s="25"/>
    </row>
    <row r="305" spans="1:11" ht="15" customHeight="1" x14ac:dyDescent="0.15">
      <c r="A305" s="6" t="s">
        <v>328</v>
      </c>
      <c r="B305" s="7" t="s">
        <v>329</v>
      </c>
      <c r="C305" s="6" t="s">
        <v>568</v>
      </c>
      <c r="D305" s="6" t="s">
        <v>309</v>
      </c>
      <c r="E305" s="40" t="s">
        <v>3233</v>
      </c>
      <c r="F305" s="8">
        <f>VLOOKUP(A305,'[1]3月'!$A:$L,12,0)</f>
        <v>184</v>
      </c>
      <c r="G305" s="8">
        <f t="shared" si="4"/>
        <v>184</v>
      </c>
      <c r="H305" s="9">
        <v>1</v>
      </c>
      <c r="I305" s="13" t="s">
        <v>1367</v>
      </c>
      <c r="J305" s="25" t="str">
        <f>VLOOKUP(A305,'[2]武汉佰钧成（项目名称变更后)发税审底稿第二版'!$B:$T,19,0)</f>
        <v>技术开发</v>
      </c>
      <c r="K305" s="25"/>
    </row>
    <row r="306" spans="1:11" ht="15" customHeight="1" x14ac:dyDescent="0.15">
      <c r="A306" s="6" t="s">
        <v>318</v>
      </c>
      <c r="B306" s="7" t="s">
        <v>319</v>
      </c>
      <c r="C306" s="6" t="s">
        <v>568</v>
      </c>
      <c r="D306" s="6" t="s">
        <v>309</v>
      </c>
      <c r="E306" s="40" t="s">
        <v>2992</v>
      </c>
      <c r="F306" s="8">
        <f>VLOOKUP(A306,'[1]3月'!$A:$L,12,0)</f>
        <v>184</v>
      </c>
      <c r="G306" s="8">
        <f t="shared" si="4"/>
        <v>92</v>
      </c>
      <c r="H306" s="9">
        <v>0.5</v>
      </c>
      <c r="I306" s="13" t="s">
        <v>1367</v>
      </c>
      <c r="J306" s="25" t="str">
        <f>VLOOKUP(A306,'[2]武汉佰钧成（项目名称变更后)发税审底稿第二版'!$B:$T,19,0)</f>
        <v>测试工作</v>
      </c>
      <c r="K306" s="25"/>
    </row>
    <row r="307" spans="1:11" ht="15" customHeight="1" x14ac:dyDescent="0.15">
      <c r="A307" s="6" t="s">
        <v>330</v>
      </c>
      <c r="B307" s="7" t="s">
        <v>331</v>
      </c>
      <c r="C307" s="6" t="s">
        <v>568</v>
      </c>
      <c r="D307" s="6" t="s">
        <v>309</v>
      </c>
      <c r="E307" s="40" t="s">
        <v>3234</v>
      </c>
      <c r="F307" s="8">
        <f>VLOOKUP(A307,'[1]3月'!$A:$L,12,0)</f>
        <v>184</v>
      </c>
      <c r="G307" s="8">
        <f t="shared" si="4"/>
        <v>92</v>
      </c>
      <c r="H307" s="9">
        <v>0.5</v>
      </c>
      <c r="I307" s="13" t="s">
        <v>1367</v>
      </c>
      <c r="J307" s="25" t="str">
        <f>VLOOKUP(A307,'[2]武汉佰钧成（项目名称变更后)发税审底稿第二版'!$B:$T,19,0)</f>
        <v>技术开发</v>
      </c>
      <c r="K307" s="25"/>
    </row>
    <row r="308" spans="1:11" ht="15" customHeight="1" x14ac:dyDescent="0.15">
      <c r="A308" s="6" t="s">
        <v>334</v>
      </c>
      <c r="B308" s="7" t="s">
        <v>335</v>
      </c>
      <c r="C308" s="6" t="s">
        <v>568</v>
      </c>
      <c r="D308" s="6" t="s">
        <v>309</v>
      </c>
      <c r="E308" s="40" t="s">
        <v>3235</v>
      </c>
      <c r="F308" s="8">
        <f>VLOOKUP(A308,'[1]3月'!$A:$L,12,0)</f>
        <v>184</v>
      </c>
      <c r="G308" s="8">
        <f t="shared" si="4"/>
        <v>92</v>
      </c>
      <c r="H308" s="9">
        <v>0.5</v>
      </c>
      <c r="I308" s="13" t="s">
        <v>1367</v>
      </c>
      <c r="J308" s="25" t="str">
        <f>VLOOKUP(A308,'[2]武汉佰钧成（项目名称变更后)发税审底稿第二版'!$B:$T,19,0)</f>
        <v>测试工作</v>
      </c>
      <c r="K308" s="25"/>
    </row>
    <row r="309" spans="1:11" ht="15" customHeight="1" x14ac:dyDescent="0.15">
      <c r="A309" s="6" t="s">
        <v>743</v>
      </c>
      <c r="B309" s="7" t="s">
        <v>744</v>
      </c>
      <c r="C309" s="6" t="s">
        <v>568</v>
      </c>
      <c r="D309" s="6" t="s">
        <v>309</v>
      </c>
      <c r="E309" s="40" t="s">
        <v>3236</v>
      </c>
      <c r="F309" s="8">
        <f>VLOOKUP(A309,'[1]3月'!$A:$L,12,0)</f>
        <v>32</v>
      </c>
      <c r="G309" s="8">
        <f t="shared" si="4"/>
        <v>32</v>
      </c>
      <c r="H309" s="9">
        <v>1</v>
      </c>
      <c r="I309" s="13" t="s">
        <v>1367</v>
      </c>
      <c r="J309" s="25" t="str">
        <f>VLOOKUP(A309,'[2]武汉佰钧成（项目名称变更后)发税审底稿第二版'!$B:$T,19,0)</f>
        <v>测试工作</v>
      </c>
      <c r="K309" s="25"/>
    </row>
    <row r="310" spans="1:11" ht="15" customHeight="1" x14ac:dyDescent="0.15">
      <c r="A310" s="6" t="s">
        <v>745</v>
      </c>
      <c r="B310" s="7" t="s">
        <v>746</v>
      </c>
      <c r="C310" s="6" t="s">
        <v>568</v>
      </c>
      <c r="D310" s="6" t="s">
        <v>309</v>
      </c>
      <c r="E310" s="40" t="s">
        <v>3237</v>
      </c>
      <c r="F310" s="8">
        <f>VLOOKUP(A310,'[1]3月'!$A:$L,12,0)</f>
        <v>152</v>
      </c>
      <c r="G310" s="8">
        <f t="shared" si="4"/>
        <v>76</v>
      </c>
      <c r="H310" s="9">
        <v>0.5</v>
      </c>
      <c r="I310" s="13" t="s">
        <v>1367</v>
      </c>
      <c r="J310" s="25" t="str">
        <f>VLOOKUP(A310,'[2]武汉佰钧成（项目名称变更后)发税审底稿第二版'!$B:$T,19,0)</f>
        <v>测试工作</v>
      </c>
      <c r="K310" s="25"/>
    </row>
    <row r="311" spans="1:11" ht="15" customHeight="1" x14ac:dyDescent="0.15">
      <c r="A311" s="6" t="s">
        <v>747</v>
      </c>
      <c r="B311" s="7" t="s">
        <v>748</v>
      </c>
      <c r="C311" s="6" t="s">
        <v>568</v>
      </c>
      <c r="D311" s="6" t="s">
        <v>309</v>
      </c>
      <c r="E311" s="40" t="s">
        <v>3229</v>
      </c>
      <c r="F311" s="8">
        <f>VLOOKUP(A311,'[1]3月'!$A:$L,12,0)</f>
        <v>80</v>
      </c>
      <c r="G311" s="8">
        <f t="shared" si="4"/>
        <v>40</v>
      </c>
      <c r="H311" s="9">
        <v>0.5</v>
      </c>
      <c r="I311" s="13" t="s">
        <v>1367</v>
      </c>
      <c r="J311" s="25" t="str">
        <f>VLOOKUP(A311,'[2]武汉佰钧成（项目名称变更后)发税审底稿第二版'!$B:$T,19,0)</f>
        <v>技术开发</v>
      </c>
      <c r="K311" s="25"/>
    </row>
    <row r="312" spans="1:11" ht="15" customHeight="1" x14ac:dyDescent="0.15">
      <c r="A312" s="6" t="s">
        <v>326</v>
      </c>
      <c r="B312" s="7" t="s">
        <v>327</v>
      </c>
      <c r="C312" s="6" t="s">
        <v>568</v>
      </c>
      <c r="D312" s="6" t="s">
        <v>309</v>
      </c>
      <c r="E312" s="40" t="s">
        <v>3238</v>
      </c>
      <c r="F312" s="8">
        <f>VLOOKUP(A312,'[1]3月'!$A:$L,12,0)</f>
        <v>184</v>
      </c>
      <c r="G312" s="8">
        <f t="shared" si="4"/>
        <v>184</v>
      </c>
      <c r="H312" s="9">
        <v>1</v>
      </c>
      <c r="I312" s="13" t="s">
        <v>1367</v>
      </c>
      <c r="J312" s="25" t="str">
        <f>VLOOKUP(A312,'[2]武汉佰钧成（项目名称变更后)发税审底稿第二版'!$B:$T,19,0)</f>
        <v>技术开发</v>
      </c>
      <c r="K312" s="25"/>
    </row>
    <row r="313" spans="1:11" ht="15" customHeight="1" x14ac:dyDescent="0.15">
      <c r="A313" s="6" t="s">
        <v>336</v>
      </c>
      <c r="B313" s="7" t="s">
        <v>337</v>
      </c>
      <c r="C313" s="6" t="s">
        <v>568</v>
      </c>
      <c r="D313" s="6" t="s">
        <v>309</v>
      </c>
      <c r="E313" s="40" t="s">
        <v>3239</v>
      </c>
      <c r="F313" s="8">
        <f>VLOOKUP(A313,'[1]3月'!$A:$L,12,0)</f>
        <v>184</v>
      </c>
      <c r="G313" s="8">
        <f t="shared" si="4"/>
        <v>92</v>
      </c>
      <c r="H313" s="9">
        <v>0.5</v>
      </c>
      <c r="I313" s="13" t="s">
        <v>1367</v>
      </c>
      <c r="J313" s="25" t="str">
        <f>VLOOKUP(A313,'[2]武汉佰钧成（项目名称变更后)发税审底稿第二版'!$B:$T,19,0)</f>
        <v>测试工作</v>
      </c>
      <c r="K313" s="25"/>
    </row>
    <row r="314" spans="1:11" ht="15" customHeight="1" x14ac:dyDescent="0.15">
      <c r="A314" s="6" t="s">
        <v>322</v>
      </c>
      <c r="B314" s="7" t="s">
        <v>323</v>
      </c>
      <c r="C314" s="6" t="s">
        <v>568</v>
      </c>
      <c r="D314" s="6" t="s">
        <v>309</v>
      </c>
      <c r="E314" s="40" t="s">
        <v>3240</v>
      </c>
      <c r="F314" s="8">
        <f>VLOOKUP(A314,'[1]3月'!$A:$L,12,0)</f>
        <v>184</v>
      </c>
      <c r="G314" s="8">
        <f t="shared" si="4"/>
        <v>92</v>
      </c>
      <c r="H314" s="9">
        <v>0.5</v>
      </c>
      <c r="I314" s="13" t="s">
        <v>1367</v>
      </c>
      <c r="J314" s="25" t="str">
        <f>VLOOKUP(A314,'[2]武汉佰钧成（项目名称变更后)发税审底稿第二版'!$B:$T,19,0)</f>
        <v>技术开发</v>
      </c>
      <c r="K314" s="25"/>
    </row>
    <row r="315" spans="1:11" ht="15" customHeight="1" x14ac:dyDescent="0.15">
      <c r="A315" s="6" t="s">
        <v>551</v>
      </c>
      <c r="B315" s="7" t="s">
        <v>552</v>
      </c>
      <c r="C315" s="6" t="s">
        <v>568</v>
      </c>
      <c r="D315" s="6" t="s">
        <v>309</v>
      </c>
      <c r="E315" s="40" t="s">
        <v>3241</v>
      </c>
      <c r="F315" s="8">
        <f>VLOOKUP(A315,'[1]3月'!$A:$L,12,0)</f>
        <v>184</v>
      </c>
      <c r="G315" s="8">
        <f t="shared" si="4"/>
        <v>92</v>
      </c>
      <c r="H315" s="9">
        <v>0.5</v>
      </c>
      <c r="I315" s="13" t="s">
        <v>1367</v>
      </c>
      <c r="J315" s="25" t="str">
        <f>VLOOKUP(A315,'[2]武汉佰钧成（项目名称变更后)发税审底稿第二版'!$B:$T,19,0)</f>
        <v>技术开发</v>
      </c>
      <c r="K315" s="25"/>
    </row>
    <row r="316" spans="1:11" ht="15" customHeight="1" x14ac:dyDescent="0.15">
      <c r="A316" s="6" t="s">
        <v>749</v>
      </c>
      <c r="B316" s="7" t="s">
        <v>750</v>
      </c>
      <c r="C316" s="6" t="s">
        <v>568</v>
      </c>
      <c r="D316" s="6" t="s">
        <v>309</v>
      </c>
      <c r="E316" s="40" t="s">
        <v>3242</v>
      </c>
      <c r="F316" s="8">
        <f>VLOOKUP(A316,'[1]3月'!$A:$L,12,0)</f>
        <v>112</v>
      </c>
      <c r="G316" s="8">
        <f t="shared" si="4"/>
        <v>56</v>
      </c>
      <c r="H316" s="9">
        <v>0.5</v>
      </c>
      <c r="I316" s="13" t="s">
        <v>1367</v>
      </c>
      <c r="J316" s="25" t="str">
        <f>VLOOKUP(A316,'[2]武汉佰钧成（项目名称变更后)发税审底稿第二版'!$B:$T,19,0)</f>
        <v>测试工作</v>
      </c>
      <c r="K316" s="25"/>
    </row>
    <row r="317" spans="1:11" ht="15" customHeight="1" x14ac:dyDescent="0.15">
      <c r="A317" s="6" t="s">
        <v>751</v>
      </c>
      <c r="B317" s="7" t="s">
        <v>752</v>
      </c>
      <c r="C317" s="6" t="s">
        <v>568</v>
      </c>
      <c r="D317" s="6" t="s">
        <v>309</v>
      </c>
      <c r="E317" s="40" t="s">
        <v>3243</v>
      </c>
      <c r="F317" s="8">
        <f>VLOOKUP(A317,'[1]3月'!$A:$L,12,0)</f>
        <v>8</v>
      </c>
      <c r="G317" s="8">
        <f t="shared" si="4"/>
        <v>4</v>
      </c>
      <c r="H317" s="9">
        <v>0.5</v>
      </c>
      <c r="I317" s="13" t="s">
        <v>1367</v>
      </c>
      <c r="J317" s="25" t="str">
        <f>VLOOKUP(A317,'[2]武汉佰钧成（项目名称变更后)发税审底稿第二版'!$B:$T,19,0)</f>
        <v>测试工作</v>
      </c>
      <c r="K317" s="25"/>
    </row>
    <row r="318" spans="1:11" ht="15" customHeight="1" x14ac:dyDescent="0.15">
      <c r="A318" s="6" t="s">
        <v>753</v>
      </c>
      <c r="B318" s="7" t="s">
        <v>178</v>
      </c>
      <c r="C318" s="6" t="s">
        <v>568</v>
      </c>
      <c r="D318" s="6" t="s">
        <v>309</v>
      </c>
      <c r="E318" s="40" t="s">
        <v>3241</v>
      </c>
      <c r="F318" s="8">
        <f>VLOOKUP(A318,'[1]3月'!$A:$L,12,0)</f>
        <v>8</v>
      </c>
      <c r="G318" s="8">
        <f t="shared" si="4"/>
        <v>4</v>
      </c>
      <c r="H318" s="9">
        <v>0.5</v>
      </c>
      <c r="I318" s="13" t="s">
        <v>1367</v>
      </c>
      <c r="J318" s="25" t="str">
        <f>VLOOKUP(A318,'[2]武汉佰钧成（项目名称变更后)发税审底稿第二版'!$B:$T,19,0)</f>
        <v>技术开发</v>
      </c>
      <c r="K318" s="25"/>
    </row>
    <row r="319" spans="1:11" ht="15" customHeight="1" x14ac:dyDescent="0.15">
      <c r="A319" s="6" t="s">
        <v>553</v>
      </c>
      <c r="B319" s="7" t="s">
        <v>554</v>
      </c>
      <c r="C319" s="6" t="s">
        <v>568</v>
      </c>
      <c r="D319" s="6" t="s">
        <v>309</v>
      </c>
      <c r="E319" s="40" t="s">
        <v>3244</v>
      </c>
      <c r="F319" s="8">
        <f>VLOOKUP(A319,'[1]3月'!$A:$L,12,0)</f>
        <v>184</v>
      </c>
      <c r="G319" s="8">
        <f t="shared" si="4"/>
        <v>92</v>
      </c>
      <c r="H319" s="9">
        <v>0.5</v>
      </c>
      <c r="I319" s="13" t="s">
        <v>1367</v>
      </c>
      <c r="J319" s="25" t="str">
        <f>VLOOKUP(A319,'[2]武汉佰钧成（项目名称变更后)发税审底稿第二版'!$B:$T,19,0)</f>
        <v>技术开发</v>
      </c>
      <c r="K319" s="25"/>
    </row>
    <row r="320" spans="1:11" ht="15" customHeight="1" x14ac:dyDescent="0.15">
      <c r="A320" s="6" t="s">
        <v>307</v>
      </c>
      <c r="B320" s="7" t="s">
        <v>308</v>
      </c>
      <c r="C320" s="6" t="s">
        <v>568</v>
      </c>
      <c r="D320" s="6" t="s">
        <v>309</v>
      </c>
      <c r="E320" s="40" t="s">
        <v>3245</v>
      </c>
      <c r="F320" s="8">
        <f>VLOOKUP(A320,'[1]3月'!$A:$L,12,0)</f>
        <v>184</v>
      </c>
      <c r="G320" s="8">
        <f t="shared" si="4"/>
        <v>55.2</v>
      </c>
      <c r="H320" s="9">
        <v>0.3</v>
      </c>
      <c r="I320" s="13" t="s">
        <v>1367</v>
      </c>
      <c r="J320" s="25" t="str">
        <f>VLOOKUP(A320,'[2]武汉佰钧成（项目名称变更后)发税审底稿第二版'!$B:$T,19,0)</f>
        <v>技术开发</v>
      </c>
      <c r="K320" s="25"/>
    </row>
    <row r="321" spans="1:11" ht="15" customHeight="1" x14ac:dyDescent="0.15">
      <c r="A321" s="6" t="s">
        <v>754</v>
      </c>
      <c r="B321" s="7" t="s">
        <v>755</v>
      </c>
      <c r="C321" s="6" t="s">
        <v>568</v>
      </c>
      <c r="D321" s="6" t="s">
        <v>309</v>
      </c>
      <c r="E321" s="40" t="s">
        <v>3246</v>
      </c>
      <c r="F321" s="8">
        <f>VLOOKUP(A321,'[1]3月'!$A:$L,12,0)</f>
        <v>104</v>
      </c>
      <c r="G321" s="8">
        <f t="shared" si="4"/>
        <v>52</v>
      </c>
      <c r="H321" s="9">
        <v>0.5</v>
      </c>
      <c r="I321" s="13" t="s">
        <v>1367</v>
      </c>
      <c r="J321" s="25" t="str">
        <f>VLOOKUP(A321,'[2]武汉佰钧成（项目名称变更后)发税审底稿第二版'!$B:$T,19,0)</f>
        <v>技术开发</v>
      </c>
      <c r="K321" s="25"/>
    </row>
    <row r="322" spans="1:11" ht="15" customHeight="1" x14ac:dyDescent="0.15">
      <c r="A322" s="6" t="s">
        <v>324</v>
      </c>
      <c r="B322" s="7" t="s">
        <v>325</v>
      </c>
      <c r="C322" s="6" t="s">
        <v>568</v>
      </c>
      <c r="D322" s="6" t="s">
        <v>309</v>
      </c>
      <c r="E322" s="40" t="s">
        <v>3247</v>
      </c>
      <c r="F322" s="8">
        <f>VLOOKUP(A322,'[1]3月'!$A:$L,12,0)</f>
        <v>184</v>
      </c>
      <c r="G322" s="8">
        <f t="shared" si="4"/>
        <v>92</v>
      </c>
      <c r="H322" s="9">
        <v>0.5</v>
      </c>
      <c r="I322" s="13" t="s">
        <v>1367</v>
      </c>
      <c r="J322" s="25" t="str">
        <f>VLOOKUP(A322,'[2]武汉佰钧成（项目名称变更后)发税审底稿第二版'!$B:$T,19,0)</f>
        <v>技术开发</v>
      </c>
      <c r="K322" s="25"/>
    </row>
    <row r="323" spans="1:11" ht="15" customHeight="1" x14ac:dyDescent="0.15">
      <c r="A323" s="6" t="s">
        <v>312</v>
      </c>
      <c r="B323" s="7" t="s">
        <v>313</v>
      </c>
      <c r="C323" s="6" t="s">
        <v>568</v>
      </c>
      <c r="D323" s="6" t="s">
        <v>309</v>
      </c>
      <c r="E323" s="40" t="s">
        <v>3248</v>
      </c>
      <c r="F323" s="8">
        <f>VLOOKUP(A323,'[1]3月'!$A:$L,12,0)</f>
        <v>184</v>
      </c>
      <c r="G323" s="8">
        <f t="shared" si="4"/>
        <v>92</v>
      </c>
      <c r="H323" s="9">
        <v>0.5</v>
      </c>
      <c r="I323" s="13" t="s">
        <v>1367</v>
      </c>
      <c r="J323" s="25" t="str">
        <f>VLOOKUP(A323,'[2]武汉佰钧成（项目名称变更后)发税审底稿第二版'!$B:$T,19,0)</f>
        <v>技术开发</v>
      </c>
      <c r="K323" s="25"/>
    </row>
    <row r="324" spans="1:11" ht="15" customHeight="1" x14ac:dyDescent="0.15">
      <c r="A324" s="6" t="s">
        <v>351</v>
      </c>
      <c r="B324" s="7" t="s">
        <v>352</v>
      </c>
      <c r="C324" s="6" t="s">
        <v>568</v>
      </c>
      <c r="D324" s="6" t="s">
        <v>342</v>
      </c>
      <c r="E324" s="40" t="s">
        <v>2885</v>
      </c>
      <c r="F324" s="8">
        <f>VLOOKUP(A324,'[1]3月'!$A:$L,12,0)</f>
        <v>184</v>
      </c>
      <c r="G324" s="8">
        <f t="shared" si="4"/>
        <v>36.799999999999997</v>
      </c>
      <c r="H324" s="9">
        <v>0.2</v>
      </c>
      <c r="I324" s="13" t="s">
        <v>1367</v>
      </c>
      <c r="J324" s="25" t="str">
        <f>VLOOKUP(A324,'[2]武汉佰钧成（项目名称变更后)发税审底稿第二版'!$B:$T,19,0)</f>
        <v>项目经理</v>
      </c>
      <c r="K324" s="25"/>
    </row>
    <row r="325" spans="1:11" ht="15" customHeight="1" x14ac:dyDescent="0.15">
      <c r="A325" s="6" t="s">
        <v>359</v>
      </c>
      <c r="B325" s="7" t="s">
        <v>360</v>
      </c>
      <c r="C325" s="6" t="s">
        <v>568</v>
      </c>
      <c r="D325" s="6" t="s">
        <v>342</v>
      </c>
      <c r="E325" s="40" t="s">
        <v>2886</v>
      </c>
      <c r="F325" s="8">
        <f>VLOOKUP(A325,'[1]3月'!$A:$L,12,0)</f>
        <v>184</v>
      </c>
      <c r="G325" s="8">
        <f t="shared" si="4"/>
        <v>92</v>
      </c>
      <c r="H325" s="9">
        <v>0.5</v>
      </c>
      <c r="I325" s="13" t="s">
        <v>1367</v>
      </c>
      <c r="J325" s="25" t="str">
        <f>VLOOKUP(A325,'[2]武汉佰钧成（项目名称变更后)发税审底稿第二版'!$B:$T,19,0)</f>
        <v>技术经理</v>
      </c>
      <c r="K325" s="25"/>
    </row>
    <row r="326" spans="1:11" ht="15" customHeight="1" x14ac:dyDescent="0.15">
      <c r="A326" s="6" t="s">
        <v>340</v>
      </c>
      <c r="B326" s="7" t="s">
        <v>341</v>
      </c>
      <c r="C326" s="6" t="s">
        <v>568</v>
      </c>
      <c r="D326" s="6" t="s">
        <v>342</v>
      </c>
      <c r="E326" s="40" t="s">
        <v>2898</v>
      </c>
      <c r="F326" s="8">
        <f>VLOOKUP(A326,'[1]3月'!$A:$L,12,0)</f>
        <v>184</v>
      </c>
      <c r="G326" s="8">
        <f t="shared" si="4"/>
        <v>184</v>
      </c>
      <c r="H326" s="9">
        <v>1</v>
      </c>
      <c r="I326" s="13" t="s">
        <v>1367</v>
      </c>
      <c r="J326" s="25" t="str">
        <f>VLOOKUP(A326,'[2]武汉佰钧成（项目名称变更后)发税审底稿第二版'!$B:$T,19,0)</f>
        <v>技术开发</v>
      </c>
      <c r="K326" s="25"/>
    </row>
    <row r="327" spans="1:11" ht="15" customHeight="1" x14ac:dyDescent="0.15">
      <c r="A327" s="6" t="s">
        <v>349</v>
      </c>
      <c r="B327" s="7" t="s">
        <v>350</v>
      </c>
      <c r="C327" s="6" t="s">
        <v>568</v>
      </c>
      <c r="D327" s="6" t="s">
        <v>342</v>
      </c>
      <c r="E327" s="40" t="s">
        <v>2909</v>
      </c>
      <c r="F327" s="8">
        <f>VLOOKUP(A327,'[1]3月'!$A:$L,12,0)</f>
        <v>184</v>
      </c>
      <c r="G327" s="8">
        <f t="shared" ref="G327:G390" si="5">ROUND(F327*H327,2)</f>
        <v>92</v>
      </c>
      <c r="H327" s="9">
        <v>0.5</v>
      </c>
      <c r="I327" s="13" t="s">
        <v>1367</v>
      </c>
      <c r="J327" s="25" t="str">
        <f>VLOOKUP(A327,'[2]武汉佰钧成（项目名称变更后)发税审底稿第二版'!$B:$T,19,0)</f>
        <v>后勤管理</v>
      </c>
      <c r="K327" s="25"/>
    </row>
    <row r="328" spans="1:11" ht="15" customHeight="1" x14ac:dyDescent="0.15">
      <c r="A328" s="6" t="s">
        <v>347</v>
      </c>
      <c r="B328" s="7" t="s">
        <v>348</v>
      </c>
      <c r="C328" s="6" t="s">
        <v>568</v>
      </c>
      <c r="D328" s="6" t="s">
        <v>342</v>
      </c>
      <c r="E328" s="40" t="s">
        <v>2910</v>
      </c>
      <c r="F328" s="8">
        <f>VLOOKUP(A328,'[1]3月'!$A:$L,12,0)</f>
        <v>184</v>
      </c>
      <c r="G328" s="8">
        <f t="shared" si="5"/>
        <v>92</v>
      </c>
      <c r="H328" s="9">
        <v>0.5</v>
      </c>
      <c r="I328" s="13" t="s">
        <v>1367</v>
      </c>
      <c r="J328" s="25" t="str">
        <f>VLOOKUP(A328,'[2]武汉佰钧成（项目名称变更后)发税审底稿第二版'!$B:$T,19,0)</f>
        <v>测试工作</v>
      </c>
      <c r="K328" s="25"/>
    </row>
    <row r="329" spans="1:11" ht="15" customHeight="1" x14ac:dyDescent="0.15">
      <c r="A329" s="6" t="s">
        <v>357</v>
      </c>
      <c r="B329" s="7" t="s">
        <v>358</v>
      </c>
      <c r="C329" s="6" t="s">
        <v>568</v>
      </c>
      <c r="D329" s="6" t="s">
        <v>342</v>
      </c>
      <c r="E329" s="40" t="s">
        <v>2911</v>
      </c>
      <c r="F329" s="8">
        <f>VLOOKUP(A329,'[1]3月'!$A:$L,12,0)</f>
        <v>184</v>
      </c>
      <c r="G329" s="8">
        <f t="shared" si="5"/>
        <v>92</v>
      </c>
      <c r="H329" s="9">
        <v>0.5</v>
      </c>
      <c r="I329" s="13" t="s">
        <v>1367</v>
      </c>
      <c r="J329" s="25" t="str">
        <f>VLOOKUP(A329,'[2]武汉佰钧成（项目名称变更后)发税审底稿第二版'!$B:$T,19,0)</f>
        <v>测试工作</v>
      </c>
      <c r="K329" s="25"/>
    </row>
    <row r="330" spans="1:11" ht="15" customHeight="1" x14ac:dyDescent="0.15">
      <c r="A330" s="6" t="s">
        <v>345</v>
      </c>
      <c r="B330" s="7" t="s">
        <v>346</v>
      </c>
      <c r="C330" s="6" t="s">
        <v>568</v>
      </c>
      <c r="D330" s="6" t="s">
        <v>342</v>
      </c>
      <c r="E330" s="40" t="s">
        <v>2912</v>
      </c>
      <c r="F330" s="8">
        <f>VLOOKUP(A330,'[1]3月'!$A:$L,12,0)</f>
        <v>184</v>
      </c>
      <c r="G330" s="8">
        <f t="shared" si="5"/>
        <v>55.2</v>
      </c>
      <c r="H330" s="9">
        <v>0.3</v>
      </c>
      <c r="I330" s="13" t="s">
        <v>1367</v>
      </c>
      <c r="J330" s="25" t="str">
        <f>VLOOKUP(A330,'[2]武汉佰钧成（项目名称变更后)发税审底稿第二版'!$B:$T,19,0)</f>
        <v>测试工作</v>
      </c>
      <c r="K330" s="25"/>
    </row>
    <row r="331" spans="1:11" ht="15" customHeight="1" x14ac:dyDescent="0.15">
      <c r="A331" s="6" t="s">
        <v>355</v>
      </c>
      <c r="B331" s="7" t="s">
        <v>356</v>
      </c>
      <c r="C331" s="6" t="s">
        <v>568</v>
      </c>
      <c r="D331" s="6" t="s">
        <v>342</v>
      </c>
      <c r="E331" s="40" t="s">
        <v>2893</v>
      </c>
      <c r="F331" s="8">
        <f>VLOOKUP(A331,'[1]3月'!$A:$L,12,0)</f>
        <v>168</v>
      </c>
      <c r="G331" s="8">
        <f t="shared" si="5"/>
        <v>84</v>
      </c>
      <c r="H331" s="9">
        <v>0.5</v>
      </c>
      <c r="I331" s="13" t="s">
        <v>1367</v>
      </c>
      <c r="J331" s="25" t="str">
        <f>VLOOKUP(A331,'[2]武汉佰钧成（项目名称变更后)发税审底稿第二版'!$B:$T,19,0)</f>
        <v>技术开发</v>
      </c>
      <c r="K331" s="25"/>
    </row>
    <row r="332" spans="1:11" ht="15" customHeight="1" x14ac:dyDescent="0.15">
      <c r="A332" s="6" t="s">
        <v>369</v>
      </c>
      <c r="B332" s="7" t="s">
        <v>370</v>
      </c>
      <c r="C332" s="6" t="s">
        <v>568</v>
      </c>
      <c r="D332" s="6" t="s">
        <v>342</v>
      </c>
      <c r="E332" s="40" t="s">
        <v>2886</v>
      </c>
      <c r="F332" s="8">
        <f>VLOOKUP(A332,'[1]3月'!$A:$L,12,0)</f>
        <v>184</v>
      </c>
      <c r="G332" s="8">
        <f t="shared" si="5"/>
        <v>92</v>
      </c>
      <c r="H332" s="9">
        <v>0.5</v>
      </c>
      <c r="I332" s="13" t="s">
        <v>1367</v>
      </c>
      <c r="J332" s="25" t="str">
        <f>VLOOKUP(A332,'[2]武汉佰钧成（项目名称变更后)发税审底稿第二版'!$B:$T,19,0)</f>
        <v>技术开发</v>
      </c>
      <c r="K332" s="25"/>
    </row>
    <row r="333" spans="1:11" ht="15" customHeight="1" x14ac:dyDescent="0.15">
      <c r="A333" s="6" t="s">
        <v>371</v>
      </c>
      <c r="B333" s="7" t="s">
        <v>372</v>
      </c>
      <c r="C333" s="6" t="s">
        <v>568</v>
      </c>
      <c r="D333" s="6" t="s">
        <v>342</v>
      </c>
      <c r="E333" s="40" t="s">
        <v>2900</v>
      </c>
      <c r="F333" s="8">
        <f>VLOOKUP(A333,'[1]3月'!$A:$L,12,0)</f>
        <v>184</v>
      </c>
      <c r="G333" s="8">
        <f t="shared" si="5"/>
        <v>184</v>
      </c>
      <c r="H333" s="9">
        <v>1</v>
      </c>
      <c r="I333" s="13" t="s">
        <v>1367</v>
      </c>
      <c r="J333" s="25" t="str">
        <f>VLOOKUP(A333,'[2]武汉佰钧成（项目名称变更后)发税审底稿第二版'!$B:$T,19,0)</f>
        <v>技术开发</v>
      </c>
      <c r="K333" s="25"/>
    </row>
    <row r="334" spans="1:11" ht="15" customHeight="1" x14ac:dyDescent="0.15">
      <c r="A334" s="6" t="s">
        <v>363</v>
      </c>
      <c r="B334" s="7" t="s">
        <v>364</v>
      </c>
      <c r="C334" s="6" t="s">
        <v>568</v>
      </c>
      <c r="D334" s="6" t="s">
        <v>342</v>
      </c>
      <c r="E334" s="40" t="s">
        <v>2910</v>
      </c>
      <c r="F334" s="8">
        <f>VLOOKUP(A334,'[1]3月'!$A:$L,12,0)</f>
        <v>184</v>
      </c>
      <c r="G334" s="8">
        <f t="shared" si="5"/>
        <v>184</v>
      </c>
      <c r="H334" s="9">
        <v>1</v>
      </c>
      <c r="I334" s="13" t="s">
        <v>1367</v>
      </c>
      <c r="J334" s="25" t="str">
        <f>VLOOKUP(A334,'[2]武汉佰钧成（项目名称变更后)发税审底稿第二版'!$B:$T,19,0)</f>
        <v>测试工作</v>
      </c>
      <c r="K334" s="25"/>
    </row>
    <row r="335" spans="1:11" ht="15" customHeight="1" x14ac:dyDescent="0.15">
      <c r="A335" s="6" t="s">
        <v>353</v>
      </c>
      <c r="B335" s="7" t="s">
        <v>354</v>
      </c>
      <c r="C335" s="6" t="s">
        <v>568</v>
      </c>
      <c r="D335" s="6" t="s">
        <v>342</v>
      </c>
      <c r="E335" s="40" t="s">
        <v>2895</v>
      </c>
      <c r="F335" s="8">
        <f>VLOOKUP(A335,'[1]3月'!$A:$L,12,0)</f>
        <v>176</v>
      </c>
      <c r="G335" s="8">
        <f t="shared" si="5"/>
        <v>88</v>
      </c>
      <c r="H335" s="9">
        <v>0.5</v>
      </c>
      <c r="I335" s="13" t="s">
        <v>1367</v>
      </c>
      <c r="J335" s="25" t="str">
        <f>VLOOKUP(A335,'[2]武汉佰钧成（项目名称变更后)发税审底稿第二版'!$B:$T,19,0)</f>
        <v>数据库需求管理</v>
      </c>
      <c r="K335" s="25"/>
    </row>
    <row r="336" spans="1:11" ht="15" customHeight="1" x14ac:dyDescent="0.15">
      <c r="A336" s="6" t="s">
        <v>373</v>
      </c>
      <c r="B336" s="7" t="s">
        <v>374</v>
      </c>
      <c r="C336" s="6" t="s">
        <v>568</v>
      </c>
      <c r="D336" s="6" t="s">
        <v>342</v>
      </c>
      <c r="E336" s="40" t="s">
        <v>2911</v>
      </c>
      <c r="F336" s="8">
        <f>VLOOKUP(A336,'[1]3月'!$A:$L,12,0)</f>
        <v>184</v>
      </c>
      <c r="G336" s="8">
        <f t="shared" si="5"/>
        <v>92</v>
      </c>
      <c r="H336" s="9">
        <v>0.5</v>
      </c>
      <c r="I336" s="13" t="s">
        <v>1367</v>
      </c>
      <c r="J336" s="25" t="str">
        <f>VLOOKUP(A336,'[2]武汉佰钧成（项目名称变更后)发税审底稿第二版'!$B:$T,19,0)</f>
        <v>测试工作</v>
      </c>
      <c r="K336" s="25"/>
    </row>
    <row r="337" spans="1:11" ht="15" customHeight="1" x14ac:dyDescent="0.15">
      <c r="A337" s="6" t="s">
        <v>756</v>
      </c>
      <c r="B337" s="7" t="s">
        <v>757</v>
      </c>
      <c r="C337" s="6" t="s">
        <v>568</v>
      </c>
      <c r="D337" s="6" t="s">
        <v>342</v>
      </c>
      <c r="E337" s="40" t="s">
        <v>2913</v>
      </c>
      <c r="F337" s="8">
        <f>VLOOKUP(A337,'[1]3月'!$A:$L,12,0)</f>
        <v>40</v>
      </c>
      <c r="G337" s="8">
        <f t="shared" si="5"/>
        <v>20</v>
      </c>
      <c r="H337" s="9">
        <v>0.5</v>
      </c>
      <c r="I337" s="13" t="s">
        <v>1367</v>
      </c>
      <c r="J337" s="25" t="str">
        <f>VLOOKUP(A337,'[2]武汉佰钧成（项目名称变更后)发税审底稿第二版'!$B:$T,19,0)</f>
        <v>测试工作</v>
      </c>
      <c r="K337" s="25"/>
    </row>
    <row r="338" spans="1:11" ht="15" customHeight="1" x14ac:dyDescent="0.15">
      <c r="A338" s="6" t="s">
        <v>555</v>
      </c>
      <c r="B338" s="7" t="s">
        <v>556</v>
      </c>
      <c r="C338" s="6" t="s">
        <v>568</v>
      </c>
      <c r="D338" s="6" t="s">
        <v>342</v>
      </c>
      <c r="E338" s="40" t="s">
        <v>2910</v>
      </c>
      <c r="F338" s="8">
        <f>VLOOKUP(A338,'[1]3月'!$A:$L,12,0)</f>
        <v>184</v>
      </c>
      <c r="G338" s="8">
        <f t="shared" si="5"/>
        <v>92</v>
      </c>
      <c r="H338" s="9">
        <v>0.5</v>
      </c>
      <c r="I338" s="13" t="s">
        <v>1367</v>
      </c>
      <c r="J338" s="25" t="str">
        <f>VLOOKUP(A338,'[2]武汉佰钧成（项目名称变更后)发税审底稿第二版'!$B:$T,19,0)</f>
        <v>测试经理</v>
      </c>
      <c r="K338" s="25"/>
    </row>
    <row r="339" spans="1:11" ht="15" customHeight="1" x14ac:dyDescent="0.15">
      <c r="A339" s="6" t="s">
        <v>375</v>
      </c>
      <c r="B339" s="7" t="s">
        <v>376</v>
      </c>
      <c r="C339" s="6" t="s">
        <v>568</v>
      </c>
      <c r="D339" s="6" t="s">
        <v>342</v>
      </c>
      <c r="E339" s="40" t="s">
        <v>2896</v>
      </c>
      <c r="F339" s="8">
        <f>VLOOKUP(A339,'[1]3月'!$A:$L,12,0)</f>
        <v>184</v>
      </c>
      <c r="G339" s="8">
        <f t="shared" si="5"/>
        <v>92</v>
      </c>
      <c r="H339" s="9">
        <v>0.5</v>
      </c>
      <c r="I339" s="13" t="s">
        <v>1367</v>
      </c>
      <c r="J339" s="25" t="str">
        <f>VLOOKUP(A339,'[2]武汉佰钧成（项目名称变更后)发税审底稿第二版'!$B:$T,19,0)</f>
        <v>配置管理</v>
      </c>
      <c r="K339" s="25"/>
    </row>
    <row r="340" spans="1:11" ht="15" customHeight="1" x14ac:dyDescent="0.15">
      <c r="A340" s="6" t="s">
        <v>343</v>
      </c>
      <c r="B340" s="7" t="s">
        <v>344</v>
      </c>
      <c r="C340" s="6" t="s">
        <v>568</v>
      </c>
      <c r="D340" s="6" t="s">
        <v>342</v>
      </c>
      <c r="E340" s="40" t="s">
        <v>2898</v>
      </c>
      <c r="F340" s="8">
        <f>VLOOKUP(A340,'[1]3月'!$A:$L,12,0)</f>
        <v>176</v>
      </c>
      <c r="G340" s="8">
        <f t="shared" si="5"/>
        <v>88</v>
      </c>
      <c r="H340" s="9">
        <v>0.5</v>
      </c>
      <c r="I340" s="13" t="s">
        <v>1367</v>
      </c>
      <c r="J340" s="25" t="str">
        <f>VLOOKUP(A340,'[2]武汉佰钧成（项目名称变更后)发税审底稿第二版'!$B:$T,19,0)</f>
        <v>技术开发</v>
      </c>
      <c r="K340" s="25"/>
    </row>
    <row r="341" spans="1:11" ht="15" customHeight="1" x14ac:dyDescent="0.15">
      <c r="A341" s="6" t="s">
        <v>367</v>
      </c>
      <c r="B341" s="7" t="s">
        <v>368</v>
      </c>
      <c r="C341" s="6" t="s">
        <v>568</v>
      </c>
      <c r="D341" s="6" t="s">
        <v>342</v>
      </c>
      <c r="E341" s="40" t="s">
        <v>2893</v>
      </c>
      <c r="F341" s="8">
        <f>VLOOKUP(A341,'[1]3月'!$A:$L,12,0)</f>
        <v>184</v>
      </c>
      <c r="G341" s="8">
        <f t="shared" si="5"/>
        <v>55.2</v>
      </c>
      <c r="H341" s="9">
        <v>0.3</v>
      </c>
      <c r="I341" s="13" t="s">
        <v>1367</v>
      </c>
      <c r="J341" s="25" t="str">
        <f>VLOOKUP(A341,'[2]武汉佰钧成（项目名称变更后)发税审底稿第二版'!$B:$T,19,0)</f>
        <v>技术开发</v>
      </c>
      <c r="K341" s="25"/>
    </row>
    <row r="342" spans="1:11" ht="15" customHeight="1" x14ac:dyDescent="0.15">
      <c r="A342" s="6" t="s">
        <v>361</v>
      </c>
      <c r="B342" s="7" t="s">
        <v>362</v>
      </c>
      <c r="C342" s="6" t="s">
        <v>568</v>
      </c>
      <c r="D342" s="6" t="s">
        <v>342</v>
      </c>
      <c r="E342" s="40" t="s">
        <v>2910</v>
      </c>
      <c r="F342" s="8">
        <f>VLOOKUP(A342,'[1]3月'!$A:$L,12,0)</f>
        <v>184</v>
      </c>
      <c r="G342" s="8">
        <f t="shared" si="5"/>
        <v>55.2</v>
      </c>
      <c r="H342" s="9">
        <v>0.3</v>
      </c>
      <c r="I342" s="13" t="s">
        <v>1367</v>
      </c>
      <c r="J342" s="25" t="str">
        <f>VLOOKUP(A342,'[2]武汉佰钧成（项目名称变更后)发税审底稿第二版'!$B:$T,19,0)</f>
        <v>测试工作</v>
      </c>
      <c r="K342" s="25"/>
    </row>
    <row r="343" spans="1:11" ht="15" customHeight="1" x14ac:dyDescent="0.15">
      <c r="A343" s="6" t="s">
        <v>365</v>
      </c>
      <c r="B343" s="7" t="s">
        <v>366</v>
      </c>
      <c r="C343" s="6" t="s">
        <v>568</v>
      </c>
      <c r="D343" s="6" t="s">
        <v>342</v>
      </c>
      <c r="E343" s="40" t="s">
        <v>2887</v>
      </c>
      <c r="F343" s="8">
        <f>VLOOKUP(A343,'[1]3月'!$A:$L,12,0)</f>
        <v>184</v>
      </c>
      <c r="G343" s="8">
        <f t="shared" si="5"/>
        <v>55.2</v>
      </c>
      <c r="H343" s="9">
        <v>0.3</v>
      </c>
      <c r="I343" s="13" t="s">
        <v>1367</v>
      </c>
      <c r="J343" s="25" t="str">
        <f>VLOOKUP(A343,'[2]武汉佰钧成（项目名称变更后)发税审底稿第二版'!$B:$T,19,0)</f>
        <v>技术开发</v>
      </c>
      <c r="K343" s="25"/>
    </row>
    <row r="344" spans="1:11" ht="15" customHeight="1" x14ac:dyDescent="0.15">
      <c r="A344" s="6" t="s">
        <v>758</v>
      </c>
      <c r="B344" s="7" t="s">
        <v>759</v>
      </c>
      <c r="C344" s="6" t="s">
        <v>568</v>
      </c>
      <c r="D344" s="6" t="s">
        <v>342</v>
      </c>
      <c r="E344" s="40" t="s">
        <v>2898</v>
      </c>
      <c r="F344" s="8">
        <f>VLOOKUP(A344,'[1]3月'!$A:$L,12,0)</f>
        <v>8</v>
      </c>
      <c r="G344" s="8">
        <f t="shared" si="5"/>
        <v>2.4</v>
      </c>
      <c r="H344" s="9">
        <v>0.3</v>
      </c>
      <c r="I344" s="13" t="s">
        <v>1367</v>
      </c>
      <c r="J344" s="25" t="str">
        <f>VLOOKUP(A344,'[2]武汉佰钧成（项目名称变更后)发税审底稿第二版'!$B:$T,19,0)</f>
        <v>技术开发</v>
      </c>
      <c r="K344" s="25"/>
    </row>
    <row r="345" spans="1:11" ht="15" customHeight="1" x14ac:dyDescent="0.15">
      <c r="A345" s="6" t="s">
        <v>760</v>
      </c>
      <c r="B345" s="7" t="s">
        <v>761</v>
      </c>
      <c r="C345" s="6" t="s">
        <v>568</v>
      </c>
      <c r="D345" s="6" t="s">
        <v>762</v>
      </c>
      <c r="E345" s="29" t="s">
        <v>2039</v>
      </c>
      <c r="F345" s="8">
        <f>VLOOKUP(A345,'[1]3月'!$A:$L,12,0)</f>
        <v>184</v>
      </c>
      <c r="G345" s="8">
        <f t="shared" si="5"/>
        <v>36.799999999999997</v>
      </c>
      <c r="H345" s="9">
        <v>0.2</v>
      </c>
      <c r="I345" s="13" t="s">
        <v>1367</v>
      </c>
      <c r="J345" s="25" t="str">
        <f>VLOOKUP(A345,'[2]武汉佰钧成（项目名称变更后)发税审底稿第二版'!$B:$T,19,0)</f>
        <v>项目经理</v>
      </c>
      <c r="K345" s="25"/>
    </row>
    <row r="346" spans="1:11" ht="15" customHeight="1" x14ac:dyDescent="0.15">
      <c r="A346" s="6" t="s">
        <v>763</v>
      </c>
      <c r="B346" s="7" t="s">
        <v>764</v>
      </c>
      <c r="C346" s="6" t="s">
        <v>568</v>
      </c>
      <c r="D346" s="6" t="s">
        <v>762</v>
      </c>
      <c r="E346" s="29" t="s">
        <v>2040</v>
      </c>
      <c r="F346" s="8">
        <f>VLOOKUP(A346,'[1]3月'!$A:$L,12,0)</f>
        <v>168</v>
      </c>
      <c r="G346" s="8">
        <f t="shared" si="5"/>
        <v>84</v>
      </c>
      <c r="H346" s="9">
        <v>0.5</v>
      </c>
      <c r="I346" s="13" t="s">
        <v>1367</v>
      </c>
      <c r="J346" s="25" t="str">
        <f>VLOOKUP(A346,'[2]武汉佰钧成（项目名称变更后)发税审底稿第二版'!$B:$T,19,0)</f>
        <v>技术经理</v>
      </c>
      <c r="K346" s="25"/>
    </row>
    <row r="347" spans="1:11" ht="15" customHeight="1" x14ac:dyDescent="0.15">
      <c r="A347" s="6" t="s">
        <v>765</v>
      </c>
      <c r="B347" s="7" t="s">
        <v>766</v>
      </c>
      <c r="C347" s="6" t="s">
        <v>568</v>
      </c>
      <c r="D347" s="6" t="s">
        <v>762</v>
      </c>
      <c r="E347" s="29" t="s">
        <v>2041</v>
      </c>
      <c r="F347" s="8">
        <f>VLOOKUP(A347,'[1]3月'!$A:$L,12,0)</f>
        <v>48</v>
      </c>
      <c r="G347" s="8">
        <f t="shared" si="5"/>
        <v>24</v>
      </c>
      <c r="H347" s="9">
        <v>0.5</v>
      </c>
      <c r="I347" s="13" t="s">
        <v>1367</v>
      </c>
      <c r="J347" s="25" t="str">
        <f>VLOOKUP(A347,'[2]武汉佰钧成（项目名称变更后)发税审底稿第二版'!$B:$T,19,0)</f>
        <v>测试工作</v>
      </c>
      <c r="K347" s="25"/>
    </row>
    <row r="348" spans="1:11" ht="15" customHeight="1" x14ac:dyDescent="0.15">
      <c r="A348" s="6" t="s">
        <v>767</v>
      </c>
      <c r="B348" s="7" t="s">
        <v>768</v>
      </c>
      <c r="C348" s="6" t="s">
        <v>568</v>
      </c>
      <c r="D348" s="6" t="s">
        <v>762</v>
      </c>
      <c r="E348" s="29" t="s">
        <v>2042</v>
      </c>
      <c r="F348" s="8">
        <f>VLOOKUP(A348,'[1]3月'!$A:$L,12,0)</f>
        <v>88</v>
      </c>
      <c r="G348" s="8">
        <f t="shared" si="5"/>
        <v>88</v>
      </c>
      <c r="H348" s="9">
        <v>1</v>
      </c>
      <c r="I348" s="13" t="s">
        <v>1367</v>
      </c>
      <c r="J348" s="25" t="str">
        <f>VLOOKUP(A348,'[2]武汉佰钧成（项目名称变更后)发税审底稿第二版'!$B:$T,19,0)</f>
        <v>测试工作</v>
      </c>
      <c r="K348" s="25"/>
    </row>
    <row r="349" spans="1:11" ht="15" customHeight="1" x14ac:dyDescent="0.15">
      <c r="A349" s="6" t="s">
        <v>769</v>
      </c>
      <c r="B349" s="7" t="s">
        <v>770</v>
      </c>
      <c r="C349" s="6" t="s">
        <v>568</v>
      </c>
      <c r="D349" s="6" t="s">
        <v>762</v>
      </c>
      <c r="E349" s="29" t="s">
        <v>2043</v>
      </c>
      <c r="F349" s="8">
        <f>VLOOKUP(A349,'[1]3月'!$A:$L,12,0)</f>
        <v>184</v>
      </c>
      <c r="G349" s="8">
        <f t="shared" si="5"/>
        <v>92</v>
      </c>
      <c r="H349" s="9">
        <v>0.5</v>
      </c>
      <c r="I349" s="13" t="s">
        <v>1367</v>
      </c>
      <c r="J349" s="25" t="str">
        <f>VLOOKUP(A349,'[2]武汉佰钧成（项目名称变更后)发税审底稿第二版'!$B:$T,19,0)</f>
        <v>后勤管理</v>
      </c>
      <c r="K349" s="25"/>
    </row>
    <row r="350" spans="1:11" ht="15" customHeight="1" x14ac:dyDescent="0.15">
      <c r="A350" s="6" t="s">
        <v>771</v>
      </c>
      <c r="B350" s="7" t="s">
        <v>772</v>
      </c>
      <c r="C350" s="6" t="s">
        <v>568</v>
      </c>
      <c r="D350" s="6" t="s">
        <v>762</v>
      </c>
      <c r="E350" s="29" t="s">
        <v>2044</v>
      </c>
      <c r="F350" s="8">
        <f>VLOOKUP(A350,'[1]3月'!$A:$L,12,0)</f>
        <v>184</v>
      </c>
      <c r="G350" s="8">
        <f t="shared" si="5"/>
        <v>92</v>
      </c>
      <c r="H350" s="9">
        <v>0.5</v>
      </c>
      <c r="I350" s="13" t="s">
        <v>1367</v>
      </c>
      <c r="J350" s="25" t="str">
        <f>VLOOKUP(A350,'[2]武汉佰钧成（项目名称变更后)发税审底稿第二版'!$B:$T,19,0)</f>
        <v>测试工作</v>
      </c>
      <c r="K350" s="25"/>
    </row>
    <row r="351" spans="1:11" ht="15" customHeight="1" x14ac:dyDescent="0.15">
      <c r="A351" s="6" t="s">
        <v>773</v>
      </c>
      <c r="B351" s="7" t="s">
        <v>774</v>
      </c>
      <c r="C351" s="6" t="s">
        <v>568</v>
      </c>
      <c r="D351" s="6" t="s">
        <v>762</v>
      </c>
      <c r="E351" s="29" t="s">
        <v>2045</v>
      </c>
      <c r="F351" s="8">
        <f>VLOOKUP(A351,'[1]3月'!$A:$L,12,0)</f>
        <v>32</v>
      </c>
      <c r="G351" s="8">
        <f t="shared" si="5"/>
        <v>16</v>
      </c>
      <c r="H351" s="9">
        <v>0.5</v>
      </c>
      <c r="I351" s="13" t="s">
        <v>1367</v>
      </c>
      <c r="J351" s="25" t="str">
        <f>VLOOKUP(A351,'[2]武汉佰钧成（项目名称变更后)发税审底稿第二版'!$B:$T,19,0)</f>
        <v>测试工作</v>
      </c>
      <c r="K351" s="25"/>
    </row>
    <row r="352" spans="1:11" ht="15" customHeight="1" x14ac:dyDescent="0.15">
      <c r="A352" s="6" t="s">
        <v>775</v>
      </c>
      <c r="B352" s="7" t="s">
        <v>776</v>
      </c>
      <c r="C352" s="6" t="s">
        <v>568</v>
      </c>
      <c r="D352" s="6" t="s">
        <v>762</v>
      </c>
      <c r="E352" s="29" t="s">
        <v>2046</v>
      </c>
      <c r="F352" s="8">
        <f>VLOOKUP(A352,'[1]3月'!$A:$L,12,0)</f>
        <v>168</v>
      </c>
      <c r="G352" s="8">
        <f t="shared" si="5"/>
        <v>84</v>
      </c>
      <c r="H352" s="9">
        <v>0.5</v>
      </c>
      <c r="I352" s="13" t="s">
        <v>1367</v>
      </c>
      <c r="J352" s="25" t="str">
        <f>VLOOKUP(A352,'[2]武汉佰钧成（项目名称变更后)发税审底稿第二版'!$B:$T,19,0)</f>
        <v>测试工作</v>
      </c>
      <c r="K352" s="25"/>
    </row>
    <row r="353" spans="1:11" ht="15" customHeight="1" x14ac:dyDescent="0.15">
      <c r="A353" s="6" t="s">
        <v>777</v>
      </c>
      <c r="B353" s="7" t="s">
        <v>778</v>
      </c>
      <c r="C353" s="6" t="s">
        <v>568</v>
      </c>
      <c r="D353" s="6" t="s">
        <v>762</v>
      </c>
      <c r="E353" s="29" t="s">
        <v>2047</v>
      </c>
      <c r="F353" s="8">
        <f>VLOOKUP(A353,'[1]3月'!$A:$L,12,0)</f>
        <v>184</v>
      </c>
      <c r="G353" s="8">
        <f t="shared" si="5"/>
        <v>184</v>
      </c>
      <c r="H353" s="9">
        <v>1</v>
      </c>
      <c r="I353" s="13" t="s">
        <v>1367</v>
      </c>
      <c r="J353" s="25" t="str">
        <f>VLOOKUP(A353,'[2]武汉佰钧成（项目名称变更后)发税审底稿第二版'!$B:$T,19,0)</f>
        <v>测试工作</v>
      </c>
      <c r="K353" s="25"/>
    </row>
    <row r="354" spans="1:11" ht="15" customHeight="1" x14ac:dyDescent="0.15">
      <c r="A354" s="6" t="s">
        <v>779</v>
      </c>
      <c r="B354" s="7" t="s">
        <v>780</v>
      </c>
      <c r="C354" s="6" t="s">
        <v>568</v>
      </c>
      <c r="D354" s="6" t="s">
        <v>762</v>
      </c>
      <c r="E354" s="29" t="s">
        <v>2048</v>
      </c>
      <c r="F354" s="8">
        <f>VLOOKUP(A354,'[1]3月'!$A:$L,12,0)</f>
        <v>184</v>
      </c>
      <c r="G354" s="8">
        <f t="shared" si="5"/>
        <v>92</v>
      </c>
      <c r="H354" s="9">
        <v>0.5</v>
      </c>
      <c r="I354" s="13" t="s">
        <v>1367</v>
      </c>
      <c r="J354" s="25" t="str">
        <f>VLOOKUP(A354,'[2]武汉佰钧成（项目名称变更后)发税审底稿第二版'!$B:$T,19,0)</f>
        <v>技术开发</v>
      </c>
      <c r="K354" s="25"/>
    </row>
    <row r="355" spans="1:11" ht="15" customHeight="1" x14ac:dyDescent="0.15">
      <c r="A355" s="6" t="s">
        <v>781</v>
      </c>
      <c r="B355" s="7" t="s">
        <v>782</v>
      </c>
      <c r="C355" s="6" t="s">
        <v>568</v>
      </c>
      <c r="D355" s="6" t="s">
        <v>762</v>
      </c>
      <c r="E355" s="29" t="s">
        <v>2049</v>
      </c>
      <c r="F355" s="8">
        <f>VLOOKUP(A355,'[1]3月'!$A:$L,12,0)</f>
        <v>160</v>
      </c>
      <c r="G355" s="8">
        <f t="shared" si="5"/>
        <v>160</v>
      </c>
      <c r="H355" s="9">
        <v>1</v>
      </c>
      <c r="I355" s="13" t="s">
        <v>1367</v>
      </c>
      <c r="J355" s="25" t="str">
        <f>VLOOKUP(A355,'[2]武汉佰钧成（项目名称变更后)发税审底稿第二版'!$B:$T,19,0)</f>
        <v>技术开发</v>
      </c>
      <c r="K355" s="25"/>
    </row>
    <row r="356" spans="1:11" ht="15" customHeight="1" x14ac:dyDescent="0.15">
      <c r="A356" s="6" t="s">
        <v>783</v>
      </c>
      <c r="B356" s="7" t="s">
        <v>784</v>
      </c>
      <c r="C356" s="6" t="s">
        <v>568</v>
      </c>
      <c r="D356" s="6" t="s">
        <v>762</v>
      </c>
      <c r="E356" s="29" t="s">
        <v>2050</v>
      </c>
      <c r="F356" s="8">
        <f>VLOOKUP(A356,'[1]3月'!$A:$L,12,0)</f>
        <v>184</v>
      </c>
      <c r="G356" s="8">
        <f t="shared" si="5"/>
        <v>92</v>
      </c>
      <c r="H356" s="9">
        <v>0.5</v>
      </c>
      <c r="I356" s="13" t="s">
        <v>1367</v>
      </c>
      <c r="J356" s="25" t="str">
        <f>VLOOKUP(A356,'[2]武汉佰钧成（项目名称变更后)发税审底稿第二版'!$B:$T,19,0)</f>
        <v>技术开发</v>
      </c>
      <c r="K356" s="25"/>
    </row>
    <row r="357" spans="1:11" ht="15" customHeight="1" x14ac:dyDescent="0.15">
      <c r="A357" s="6" t="s">
        <v>785</v>
      </c>
      <c r="B357" s="7" t="s">
        <v>786</v>
      </c>
      <c r="C357" s="6" t="s">
        <v>568</v>
      </c>
      <c r="D357" s="6" t="s">
        <v>762</v>
      </c>
      <c r="E357" s="29" t="s">
        <v>2051</v>
      </c>
      <c r="F357" s="8">
        <f>VLOOKUP(A357,'[1]3月'!$A:$L,12,0)</f>
        <v>8</v>
      </c>
      <c r="G357" s="8">
        <f t="shared" si="5"/>
        <v>4</v>
      </c>
      <c r="H357" s="9">
        <v>0.5</v>
      </c>
      <c r="I357" s="13" t="s">
        <v>1367</v>
      </c>
      <c r="J357" s="25" t="str">
        <f>VLOOKUP(A357,'[2]武汉佰钧成（项目名称变更后)发税审底稿第二版'!$B:$T,19,0)</f>
        <v>技术开发</v>
      </c>
      <c r="K357" s="25"/>
    </row>
    <row r="358" spans="1:11" ht="15" customHeight="1" x14ac:dyDescent="0.15">
      <c r="A358" s="6" t="s">
        <v>787</v>
      </c>
      <c r="B358" s="7" t="s">
        <v>788</v>
      </c>
      <c r="C358" s="6" t="s">
        <v>568</v>
      </c>
      <c r="D358" s="6" t="s">
        <v>762</v>
      </c>
      <c r="E358" s="29" t="s">
        <v>2052</v>
      </c>
      <c r="F358" s="8">
        <f>VLOOKUP(A358,'[1]3月'!$A:$L,12,0)</f>
        <v>16</v>
      </c>
      <c r="G358" s="8">
        <f t="shared" si="5"/>
        <v>8</v>
      </c>
      <c r="H358" s="9">
        <v>0.5</v>
      </c>
      <c r="I358" s="13" t="s">
        <v>1367</v>
      </c>
      <c r="J358" s="25" t="str">
        <f>VLOOKUP(A358,'[2]武汉佰钧成（项目名称变更后)发税审底稿第二版'!$B:$T,19,0)</f>
        <v>测试工作</v>
      </c>
      <c r="K358" s="25"/>
    </row>
    <row r="359" spans="1:11" ht="15" customHeight="1" x14ac:dyDescent="0.15">
      <c r="A359" s="6" t="s">
        <v>789</v>
      </c>
      <c r="B359" s="7" t="s">
        <v>790</v>
      </c>
      <c r="C359" s="6" t="s">
        <v>568</v>
      </c>
      <c r="D359" s="6" t="s">
        <v>762</v>
      </c>
      <c r="E359" s="29" t="s">
        <v>2053</v>
      </c>
      <c r="F359" s="8">
        <f>VLOOKUP(A359,'[1]3月'!$A:$L,12,0)</f>
        <v>160</v>
      </c>
      <c r="G359" s="8">
        <f t="shared" si="5"/>
        <v>48</v>
      </c>
      <c r="H359" s="9">
        <v>0.3</v>
      </c>
      <c r="I359" s="13" t="s">
        <v>1367</v>
      </c>
      <c r="J359" s="25" t="str">
        <f>VLOOKUP(A359,'[2]武汉佰钧成（项目名称变更后)发税审底稿第二版'!$B:$T,19,0)</f>
        <v>测试工作</v>
      </c>
      <c r="K359" s="25"/>
    </row>
    <row r="360" spans="1:11" ht="15" customHeight="1" x14ac:dyDescent="0.15">
      <c r="A360" s="6" t="s">
        <v>791</v>
      </c>
      <c r="B360" s="7" t="s">
        <v>792</v>
      </c>
      <c r="C360" s="6" t="s">
        <v>568</v>
      </c>
      <c r="D360" s="6" t="s">
        <v>762</v>
      </c>
      <c r="E360" s="29" t="s">
        <v>2054</v>
      </c>
      <c r="F360" s="8">
        <f>VLOOKUP(A360,'[1]3月'!$A:$L,12,0)</f>
        <v>184</v>
      </c>
      <c r="G360" s="8">
        <f t="shared" si="5"/>
        <v>184</v>
      </c>
      <c r="H360" s="9">
        <v>1</v>
      </c>
      <c r="I360" s="13" t="s">
        <v>1367</v>
      </c>
      <c r="J360" s="25" t="str">
        <f>VLOOKUP(A360,'[2]武汉佰钧成（项目名称变更后)发税审底稿第二版'!$B:$T,19,0)</f>
        <v>技术开发</v>
      </c>
      <c r="K360" s="25"/>
    </row>
    <row r="361" spans="1:11" ht="15" customHeight="1" x14ac:dyDescent="0.15">
      <c r="A361" s="6" t="s">
        <v>793</v>
      </c>
      <c r="B361" s="7" t="s">
        <v>794</v>
      </c>
      <c r="C361" s="6" t="s">
        <v>568</v>
      </c>
      <c r="D361" s="6" t="s">
        <v>762</v>
      </c>
      <c r="E361" s="29" t="s">
        <v>2055</v>
      </c>
      <c r="F361" s="8">
        <f>VLOOKUP(A361,'[1]3月'!$A:$L,12,0)</f>
        <v>184</v>
      </c>
      <c r="G361" s="8">
        <f t="shared" si="5"/>
        <v>92</v>
      </c>
      <c r="H361" s="9">
        <v>0.5</v>
      </c>
      <c r="I361" s="13" t="s">
        <v>1367</v>
      </c>
      <c r="J361" s="25" t="str">
        <f>VLOOKUP(A361,'[2]武汉佰钧成（项目名称变更后)发税审底稿第二版'!$B:$T,19,0)</f>
        <v>技术开发</v>
      </c>
      <c r="K361" s="25"/>
    </row>
    <row r="362" spans="1:11" ht="15" customHeight="1" x14ac:dyDescent="0.15">
      <c r="A362" s="6" t="s">
        <v>795</v>
      </c>
      <c r="B362" s="7" t="s">
        <v>796</v>
      </c>
      <c r="C362" s="6" t="s">
        <v>568</v>
      </c>
      <c r="D362" s="6" t="s">
        <v>762</v>
      </c>
      <c r="E362" s="29" t="s">
        <v>2056</v>
      </c>
      <c r="F362" s="8">
        <f>VLOOKUP(A362,'[1]3月'!$A:$L,12,0)</f>
        <v>184</v>
      </c>
      <c r="G362" s="8">
        <f t="shared" si="5"/>
        <v>92</v>
      </c>
      <c r="H362" s="9">
        <v>0.5</v>
      </c>
      <c r="I362" s="13" t="s">
        <v>1367</v>
      </c>
      <c r="J362" s="25" t="str">
        <f>VLOOKUP(A362,'[2]武汉佰钧成（项目名称变更后)发税审底稿第二版'!$B:$T,19,0)</f>
        <v>技术开发</v>
      </c>
      <c r="K362" s="25"/>
    </row>
    <row r="363" spans="1:11" ht="15" customHeight="1" x14ac:dyDescent="0.15">
      <c r="A363" s="6" t="s">
        <v>797</v>
      </c>
      <c r="B363" s="7" t="s">
        <v>798</v>
      </c>
      <c r="C363" s="6" t="s">
        <v>568</v>
      </c>
      <c r="D363" s="6" t="s">
        <v>762</v>
      </c>
      <c r="E363" s="29" t="s">
        <v>2057</v>
      </c>
      <c r="F363" s="8">
        <f>VLOOKUP(A363,'[1]3月'!$A:$L,12,0)</f>
        <v>184</v>
      </c>
      <c r="G363" s="8">
        <f t="shared" si="5"/>
        <v>92</v>
      </c>
      <c r="H363" s="9">
        <v>0.5</v>
      </c>
      <c r="I363" s="13" t="s">
        <v>1367</v>
      </c>
      <c r="J363" s="25" t="str">
        <f>VLOOKUP(A363,'[2]武汉佰钧成（项目名称变更后)发税审底稿第二版'!$B:$T,19,0)</f>
        <v>技术开发</v>
      </c>
      <c r="K363" s="25"/>
    </row>
    <row r="364" spans="1:11" ht="15" customHeight="1" x14ac:dyDescent="0.15">
      <c r="A364" s="6" t="s">
        <v>799</v>
      </c>
      <c r="B364" s="7" t="s">
        <v>800</v>
      </c>
      <c r="C364" s="6" t="s">
        <v>568</v>
      </c>
      <c r="D364" s="6" t="s">
        <v>762</v>
      </c>
      <c r="E364" s="29" t="s">
        <v>2058</v>
      </c>
      <c r="F364" s="8">
        <f>VLOOKUP(A364,'[1]3月'!$A:$L,12,0)</f>
        <v>184</v>
      </c>
      <c r="G364" s="8">
        <f t="shared" si="5"/>
        <v>92</v>
      </c>
      <c r="H364" s="9">
        <v>0.5</v>
      </c>
      <c r="I364" s="13" t="s">
        <v>1367</v>
      </c>
      <c r="J364" s="25" t="str">
        <f>VLOOKUP(A364,'[2]武汉佰钧成（项目名称变更后)发税审底稿第二版'!$B:$T,19,0)</f>
        <v>技术开发</v>
      </c>
      <c r="K364" s="25"/>
    </row>
    <row r="365" spans="1:11" ht="15" customHeight="1" x14ac:dyDescent="0.15">
      <c r="A365" s="6" t="s">
        <v>801</v>
      </c>
      <c r="B365" s="7" t="s">
        <v>802</v>
      </c>
      <c r="C365" s="6" t="s">
        <v>568</v>
      </c>
      <c r="D365" s="6" t="s">
        <v>762</v>
      </c>
      <c r="E365" s="29" t="s">
        <v>2059</v>
      </c>
      <c r="F365" s="8">
        <f>VLOOKUP(A365,'[1]3月'!$A:$L,12,0)</f>
        <v>184</v>
      </c>
      <c r="G365" s="8">
        <f t="shared" si="5"/>
        <v>92</v>
      </c>
      <c r="H365" s="9">
        <v>0.5</v>
      </c>
      <c r="I365" s="13" t="s">
        <v>1367</v>
      </c>
      <c r="J365" s="25" t="str">
        <f>VLOOKUP(A365,'[2]武汉佰钧成（项目名称变更后)发税审底稿第二版'!$B:$T,19,0)</f>
        <v>测试工作</v>
      </c>
      <c r="K365" s="25"/>
    </row>
    <row r="366" spans="1:11" ht="15" customHeight="1" x14ac:dyDescent="0.15">
      <c r="A366" s="6" t="s">
        <v>803</v>
      </c>
      <c r="B366" s="7" t="s">
        <v>804</v>
      </c>
      <c r="C366" s="6" t="s">
        <v>568</v>
      </c>
      <c r="D366" s="6" t="s">
        <v>762</v>
      </c>
      <c r="E366" s="29" t="s">
        <v>2049</v>
      </c>
      <c r="F366" s="8">
        <f>VLOOKUP(A366,'[1]3月'!$A:$L,12,0)</f>
        <v>184</v>
      </c>
      <c r="G366" s="8">
        <f t="shared" si="5"/>
        <v>92</v>
      </c>
      <c r="H366" s="9">
        <v>0.5</v>
      </c>
      <c r="I366" s="13" t="s">
        <v>1367</v>
      </c>
      <c r="J366" s="25" t="str">
        <f>VLOOKUP(A366,'[2]武汉佰钧成（项目名称变更后)发税审底稿第二版'!$B:$T,19,0)</f>
        <v>技术开发</v>
      </c>
      <c r="K366" s="25"/>
    </row>
    <row r="367" spans="1:11" ht="15" customHeight="1" x14ac:dyDescent="0.15">
      <c r="A367" s="6" t="s">
        <v>805</v>
      </c>
      <c r="B367" s="7" t="s">
        <v>806</v>
      </c>
      <c r="C367" s="6" t="s">
        <v>568</v>
      </c>
      <c r="D367" s="6" t="s">
        <v>762</v>
      </c>
      <c r="E367" s="29" t="s">
        <v>2060</v>
      </c>
      <c r="F367" s="8">
        <f>VLOOKUP(A367,'[1]3月'!$A:$L,12,0)</f>
        <v>184</v>
      </c>
      <c r="G367" s="8">
        <f t="shared" si="5"/>
        <v>92</v>
      </c>
      <c r="H367" s="9">
        <v>0.5</v>
      </c>
      <c r="I367" s="13" t="s">
        <v>1367</v>
      </c>
      <c r="J367" s="25" t="str">
        <f>VLOOKUP(A367,'[2]武汉佰钧成（项目名称变更后)发税审底稿第二版'!$B:$T,19,0)</f>
        <v>配置管理</v>
      </c>
      <c r="K367" s="25"/>
    </row>
    <row r="368" spans="1:11" ht="15" customHeight="1" x14ac:dyDescent="0.15">
      <c r="A368" s="6" t="s">
        <v>807</v>
      </c>
      <c r="B368" s="7" t="s">
        <v>808</v>
      </c>
      <c r="C368" s="6" t="s">
        <v>568</v>
      </c>
      <c r="D368" s="6" t="s">
        <v>762</v>
      </c>
      <c r="E368" s="29" t="s">
        <v>2050</v>
      </c>
      <c r="F368" s="8">
        <f>VLOOKUP(A368,'[1]3月'!$A:$L,12,0)</f>
        <v>184</v>
      </c>
      <c r="G368" s="8">
        <f t="shared" si="5"/>
        <v>92</v>
      </c>
      <c r="H368" s="9">
        <v>0.5</v>
      </c>
      <c r="I368" s="13" t="s">
        <v>1367</v>
      </c>
      <c r="J368" s="25" t="str">
        <f>VLOOKUP(A368,'[2]武汉佰钧成（项目名称变更后)发税审底稿第二版'!$B:$T,19,0)</f>
        <v>技术开发</v>
      </c>
      <c r="K368" s="25"/>
    </row>
    <row r="369" spans="1:11" ht="15" customHeight="1" x14ac:dyDescent="0.15">
      <c r="A369" s="6" t="s">
        <v>809</v>
      </c>
      <c r="B369" s="7" t="s">
        <v>810</v>
      </c>
      <c r="C369" s="6" t="s">
        <v>568</v>
      </c>
      <c r="D369" s="6" t="s">
        <v>762</v>
      </c>
      <c r="E369" s="29" t="s">
        <v>2051</v>
      </c>
      <c r="F369" s="8">
        <f>VLOOKUP(A369,'[1]3月'!$A:$L,12,0)</f>
        <v>184</v>
      </c>
      <c r="G369" s="8">
        <f t="shared" si="5"/>
        <v>92</v>
      </c>
      <c r="H369" s="9">
        <v>0.5</v>
      </c>
      <c r="I369" s="13" t="s">
        <v>1367</v>
      </c>
      <c r="J369" s="25" t="str">
        <f>VLOOKUP(A369,'[2]武汉佰钧成（项目名称变更后)发税审底稿第二版'!$B:$T,19,0)</f>
        <v>技术开发</v>
      </c>
      <c r="K369" s="25"/>
    </row>
    <row r="370" spans="1:11" ht="15" customHeight="1" x14ac:dyDescent="0.15">
      <c r="A370" s="6" t="s">
        <v>811</v>
      </c>
      <c r="B370" s="7" t="s">
        <v>812</v>
      </c>
      <c r="C370" s="6" t="s">
        <v>568</v>
      </c>
      <c r="D370" s="6" t="s">
        <v>762</v>
      </c>
      <c r="E370" s="29" t="s">
        <v>2054</v>
      </c>
      <c r="F370" s="8">
        <f>VLOOKUP(A370,'[1]3月'!$A:$L,12,0)</f>
        <v>184</v>
      </c>
      <c r="G370" s="8">
        <f t="shared" si="5"/>
        <v>184</v>
      </c>
      <c r="H370" s="9">
        <v>1</v>
      </c>
      <c r="I370" s="13" t="s">
        <v>1367</v>
      </c>
      <c r="J370" s="25" t="str">
        <f>VLOOKUP(A370,'[2]武汉佰钧成（项目名称变更后)发税审底稿第二版'!$B:$T,19,0)</f>
        <v>技术开发</v>
      </c>
      <c r="K370" s="25"/>
    </row>
    <row r="371" spans="1:11" ht="15" customHeight="1" x14ac:dyDescent="0.15">
      <c r="A371" s="6" t="s">
        <v>813</v>
      </c>
      <c r="B371" s="7" t="s">
        <v>814</v>
      </c>
      <c r="C371" s="6" t="s">
        <v>568</v>
      </c>
      <c r="D371" s="6" t="s">
        <v>762</v>
      </c>
      <c r="E371" s="29" t="s">
        <v>2061</v>
      </c>
      <c r="F371" s="8">
        <f>VLOOKUP(A371,'[1]3月'!$A:$L,12,0)</f>
        <v>184</v>
      </c>
      <c r="G371" s="8">
        <f t="shared" si="5"/>
        <v>184</v>
      </c>
      <c r="H371" s="9">
        <v>1</v>
      </c>
      <c r="I371" s="13" t="s">
        <v>1367</v>
      </c>
      <c r="J371" s="25" t="str">
        <f>VLOOKUP(A371,'[2]武汉佰钧成（项目名称变更后)发税审底稿第二版'!$B:$T,19,0)</f>
        <v>技术开发</v>
      </c>
      <c r="K371" s="25"/>
    </row>
    <row r="372" spans="1:11" ht="15" customHeight="1" x14ac:dyDescent="0.15">
      <c r="A372" s="6" t="s">
        <v>815</v>
      </c>
      <c r="B372" s="7" t="s">
        <v>816</v>
      </c>
      <c r="C372" s="6" t="s">
        <v>568</v>
      </c>
      <c r="D372" s="6" t="s">
        <v>762</v>
      </c>
      <c r="E372" s="29" t="s">
        <v>2062</v>
      </c>
      <c r="F372" s="8">
        <f>VLOOKUP(A372,'[1]3月'!$A:$L,12,0)</f>
        <v>184</v>
      </c>
      <c r="G372" s="8">
        <f t="shared" si="5"/>
        <v>92</v>
      </c>
      <c r="H372" s="9">
        <v>0.5</v>
      </c>
      <c r="I372" s="13" t="s">
        <v>1367</v>
      </c>
      <c r="J372" s="25" t="str">
        <f>VLOOKUP(A372,'[2]武汉佰钧成（项目名称变更后)发税审底稿第二版'!$B:$T,19,0)</f>
        <v>测试工作</v>
      </c>
      <c r="K372" s="25"/>
    </row>
    <row r="373" spans="1:11" ht="15" customHeight="1" x14ac:dyDescent="0.15">
      <c r="A373" s="6" t="s">
        <v>817</v>
      </c>
      <c r="B373" s="7" t="s">
        <v>818</v>
      </c>
      <c r="C373" s="6" t="s">
        <v>568</v>
      </c>
      <c r="D373" s="6" t="s">
        <v>762</v>
      </c>
      <c r="E373" s="29" t="s">
        <v>2063</v>
      </c>
      <c r="F373" s="8">
        <f>VLOOKUP(A373,'[1]3月'!$A:$L,12,0)</f>
        <v>184</v>
      </c>
      <c r="G373" s="8">
        <f t="shared" si="5"/>
        <v>55.2</v>
      </c>
      <c r="H373" s="9">
        <v>0.3</v>
      </c>
      <c r="I373" s="13" t="s">
        <v>1367</v>
      </c>
      <c r="J373" s="25" t="str">
        <f>VLOOKUP(A373,'[2]武汉佰钧成（项目名称变更后)发税审底稿第二版'!$B:$T,19,0)</f>
        <v>测试工作</v>
      </c>
      <c r="K373" s="25"/>
    </row>
    <row r="374" spans="1:11" ht="15" customHeight="1" x14ac:dyDescent="0.15">
      <c r="A374" s="6" t="s">
        <v>819</v>
      </c>
      <c r="B374" s="7" t="s">
        <v>820</v>
      </c>
      <c r="C374" s="6" t="s">
        <v>568</v>
      </c>
      <c r="D374" s="6" t="s">
        <v>762</v>
      </c>
      <c r="E374" s="29" t="s">
        <v>2056</v>
      </c>
      <c r="F374" s="8">
        <f>VLOOKUP(A374,'[1]3月'!$A:$L,12,0)</f>
        <v>184</v>
      </c>
      <c r="G374" s="8">
        <f t="shared" si="5"/>
        <v>92</v>
      </c>
      <c r="H374" s="9">
        <v>0.5</v>
      </c>
      <c r="I374" s="13" t="s">
        <v>1367</v>
      </c>
      <c r="J374" s="25" t="str">
        <f>VLOOKUP(A374,'[2]武汉佰钧成（项目名称变更后)发税审底稿第二版'!$B:$T,19,0)</f>
        <v>技术开发</v>
      </c>
      <c r="K374" s="25"/>
    </row>
    <row r="375" spans="1:11" ht="15" customHeight="1" x14ac:dyDescent="0.15">
      <c r="A375" s="6" t="s">
        <v>821</v>
      </c>
      <c r="B375" s="7" t="s">
        <v>822</v>
      </c>
      <c r="C375" s="6" t="s">
        <v>568</v>
      </c>
      <c r="D375" s="6" t="s">
        <v>762</v>
      </c>
      <c r="E375" s="29" t="s">
        <v>2057</v>
      </c>
      <c r="F375" s="8">
        <f>VLOOKUP(A375,'[1]3月'!$A:$L,12,0)</f>
        <v>184</v>
      </c>
      <c r="G375" s="8">
        <f t="shared" si="5"/>
        <v>92</v>
      </c>
      <c r="H375" s="9">
        <v>0.5</v>
      </c>
      <c r="I375" s="13" t="s">
        <v>1367</v>
      </c>
      <c r="J375" s="25" t="str">
        <f>VLOOKUP(A375,'[2]武汉佰钧成（项目名称变更后)发税审底稿第二版'!$B:$T,19,0)</f>
        <v>技术开发</v>
      </c>
      <c r="K375" s="25"/>
    </row>
    <row r="376" spans="1:11" ht="15" customHeight="1" x14ac:dyDescent="0.15">
      <c r="A376" s="6" t="s">
        <v>823</v>
      </c>
      <c r="B376" s="7" t="s">
        <v>824</v>
      </c>
      <c r="C376" s="6" t="s">
        <v>568</v>
      </c>
      <c r="D376" s="6" t="s">
        <v>762</v>
      </c>
      <c r="E376" s="29" t="s">
        <v>2058</v>
      </c>
      <c r="F376" s="8">
        <f>VLOOKUP(A376,'[1]3月'!$A:$L,12,0)</f>
        <v>184</v>
      </c>
      <c r="G376" s="8">
        <f t="shared" si="5"/>
        <v>92</v>
      </c>
      <c r="H376" s="9">
        <v>0.5</v>
      </c>
      <c r="I376" s="13" t="s">
        <v>1367</v>
      </c>
      <c r="J376" s="25" t="str">
        <f>VLOOKUP(A376,'[2]武汉佰钧成（项目名称变更后)发税审底稿第二版'!$B:$T,19,0)</f>
        <v>技术开发</v>
      </c>
      <c r="K376" s="25"/>
    </row>
    <row r="377" spans="1:11" ht="15" customHeight="1" x14ac:dyDescent="0.15">
      <c r="A377" s="6" t="s">
        <v>388</v>
      </c>
      <c r="B377" s="7" t="s">
        <v>389</v>
      </c>
      <c r="C377" s="6" t="s">
        <v>568</v>
      </c>
      <c r="D377" s="6" t="s">
        <v>379</v>
      </c>
      <c r="E377" s="29" t="s">
        <v>3076</v>
      </c>
      <c r="F377" s="8">
        <f>VLOOKUP(A377,'[1]3月'!$A:$L,12,0)</f>
        <v>184</v>
      </c>
      <c r="G377" s="8">
        <f t="shared" si="5"/>
        <v>55.2</v>
      </c>
      <c r="H377" s="9">
        <v>0.3</v>
      </c>
      <c r="I377" s="13" t="s">
        <v>1367</v>
      </c>
      <c r="J377" s="25" t="str">
        <f>VLOOKUP(A377,'[2]武汉佰钧成（项目名称变更后)发税审底稿第二版'!$B:$T,19,0)</f>
        <v>项目经理</v>
      </c>
      <c r="K377" s="25"/>
    </row>
    <row r="378" spans="1:11" ht="15" customHeight="1" x14ac:dyDescent="0.15">
      <c r="A378" s="6" t="s">
        <v>392</v>
      </c>
      <c r="B378" s="7" t="s">
        <v>393</v>
      </c>
      <c r="C378" s="6" t="s">
        <v>568</v>
      </c>
      <c r="D378" s="6" t="s">
        <v>379</v>
      </c>
      <c r="E378" s="29" t="s">
        <v>3077</v>
      </c>
      <c r="F378" s="8">
        <f>VLOOKUP(A378,'[1]3月'!$A:$L,12,0)</f>
        <v>184</v>
      </c>
      <c r="G378" s="8">
        <f t="shared" si="5"/>
        <v>92</v>
      </c>
      <c r="H378" s="9">
        <v>0.5</v>
      </c>
      <c r="I378" s="13" t="s">
        <v>1367</v>
      </c>
      <c r="J378" s="25" t="str">
        <f>VLOOKUP(A378,'[2]武汉佰钧成（项目名称变更后)发税审底稿第二版'!$B:$T,19,0)</f>
        <v>技术经理</v>
      </c>
      <c r="K378" s="25"/>
    </row>
    <row r="379" spans="1:11" ht="15" customHeight="1" x14ac:dyDescent="0.15">
      <c r="A379" s="6" t="s">
        <v>377</v>
      </c>
      <c r="B379" s="7" t="s">
        <v>378</v>
      </c>
      <c r="C379" s="6" t="s">
        <v>568</v>
      </c>
      <c r="D379" s="6" t="s">
        <v>379</v>
      </c>
      <c r="E379" s="40" t="s">
        <v>3078</v>
      </c>
      <c r="F379" s="8">
        <f>VLOOKUP(A379,'[1]3月'!$A:$L,12,0)</f>
        <v>0</v>
      </c>
      <c r="G379" s="8">
        <f t="shared" si="5"/>
        <v>0</v>
      </c>
      <c r="H379" s="9">
        <v>1</v>
      </c>
      <c r="I379" s="13" t="s">
        <v>1367</v>
      </c>
      <c r="J379" s="25" t="str">
        <f>VLOOKUP(A379,'[2]武汉佰钧成（项目名称变更后)发税审底稿第二版'!$B:$T,19,0)</f>
        <v>测试工作</v>
      </c>
      <c r="K379" s="25"/>
    </row>
    <row r="380" spans="1:11" ht="15" customHeight="1" x14ac:dyDescent="0.15">
      <c r="A380" s="6" t="s">
        <v>557</v>
      </c>
      <c r="B380" s="7" t="s">
        <v>558</v>
      </c>
      <c r="C380" s="6" t="s">
        <v>568</v>
      </c>
      <c r="D380" s="6" t="s">
        <v>379</v>
      </c>
      <c r="E380" s="40" t="s">
        <v>3079</v>
      </c>
      <c r="F380" s="8">
        <f>VLOOKUP(A380,'[1]3月'!$A:$L,12,0)</f>
        <v>184</v>
      </c>
      <c r="G380" s="8">
        <f t="shared" si="5"/>
        <v>184</v>
      </c>
      <c r="H380" s="9">
        <v>1</v>
      </c>
      <c r="I380" s="13" t="s">
        <v>1367</v>
      </c>
      <c r="J380" s="25" t="str">
        <f>VLOOKUP(A380,'[2]武汉佰钧成（项目名称变更后)发税审底稿第二版'!$B:$T,19,0)</f>
        <v>测试工作</v>
      </c>
      <c r="K380" s="25"/>
    </row>
    <row r="381" spans="1:11" ht="15" customHeight="1" x14ac:dyDescent="0.15">
      <c r="A381" s="6" t="s">
        <v>559</v>
      </c>
      <c r="B381" s="7" t="s">
        <v>560</v>
      </c>
      <c r="C381" s="6" t="s">
        <v>568</v>
      </c>
      <c r="D381" s="6" t="s">
        <v>379</v>
      </c>
      <c r="E381" s="40" t="s">
        <v>3080</v>
      </c>
      <c r="F381" s="8">
        <f>VLOOKUP(A381,'[1]3月'!$A:$L,12,0)</f>
        <v>184</v>
      </c>
      <c r="G381" s="8">
        <f t="shared" si="5"/>
        <v>92</v>
      </c>
      <c r="H381" s="9">
        <v>0.5</v>
      </c>
      <c r="I381" s="13" t="s">
        <v>1367</v>
      </c>
      <c r="J381" s="25" t="str">
        <f>VLOOKUP(A381,'[2]武汉佰钧成（项目名称变更后)发税审底稿第二版'!$B:$T,19,0)</f>
        <v>测试工作</v>
      </c>
      <c r="K381" s="25"/>
    </row>
    <row r="382" spans="1:11" ht="15" customHeight="1" x14ac:dyDescent="0.15">
      <c r="A382" s="6" t="s">
        <v>390</v>
      </c>
      <c r="B382" s="7" t="s">
        <v>391</v>
      </c>
      <c r="C382" s="6" t="s">
        <v>568</v>
      </c>
      <c r="D382" s="6" t="s">
        <v>379</v>
      </c>
      <c r="E382" s="40" t="s">
        <v>2894</v>
      </c>
      <c r="F382" s="8">
        <f>VLOOKUP(A382,'[1]3月'!$A:$L,12,0)</f>
        <v>184</v>
      </c>
      <c r="G382" s="8">
        <f t="shared" si="5"/>
        <v>92</v>
      </c>
      <c r="H382" s="9">
        <v>0.5</v>
      </c>
      <c r="I382" s="13" t="s">
        <v>1367</v>
      </c>
      <c r="J382" s="25" t="str">
        <f>VLOOKUP(A382,'[2]武汉佰钧成（项目名称变更后)发税审底稿第二版'!$B:$T,19,0)</f>
        <v>技术开发</v>
      </c>
      <c r="K382" s="25"/>
    </row>
    <row r="383" spans="1:11" ht="15" customHeight="1" x14ac:dyDescent="0.15">
      <c r="A383" s="6" t="s">
        <v>404</v>
      </c>
      <c r="B383" s="7" t="s">
        <v>405</v>
      </c>
      <c r="C383" s="6" t="s">
        <v>568</v>
      </c>
      <c r="D383" s="6" t="s">
        <v>379</v>
      </c>
      <c r="E383" s="40" t="s">
        <v>3081</v>
      </c>
      <c r="F383" s="8">
        <f>VLOOKUP(A383,'[1]3月'!$A:$L,12,0)</f>
        <v>184</v>
      </c>
      <c r="G383" s="8">
        <f t="shared" si="5"/>
        <v>184</v>
      </c>
      <c r="H383" s="9">
        <v>1</v>
      </c>
      <c r="I383" s="13" t="s">
        <v>1367</v>
      </c>
      <c r="J383" s="25" t="str">
        <f>VLOOKUP(A383,'[2]武汉佰钧成（项目名称变更后)发税审底稿第二版'!$B:$T,19,0)</f>
        <v>测试工作</v>
      </c>
      <c r="K383" s="25"/>
    </row>
    <row r="384" spans="1:11" ht="15" customHeight="1" x14ac:dyDescent="0.15">
      <c r="A384" s="6" t="s">
        <v>406</v>
      </c>
      <c r="B384" s="7" t="s">
        <v>407</v>
      </c>
      <c r="C384" s="6" t="s">
        <v>568</v>
      </c>
      <c r="D384" s="6" t="s">
        <v>379</v>
      </c>
      <c r="E384" s="40" t="s">
        <v>3079</v>
      </c>
      <c r="F384" s="8">
        <f>VLOOKUP(A384,'[1]3月'!$A:$L,12,0)</f>
        <v>184</v>
      </c>
      <c r="G384" s="8">
        <f t="shared" si="5"/>
        <v>184</v>
      </c>
      <c r="H384" s="9">
        <v>1</v>
      </c>
      <c r="I384" s="13" t="s">
        <v>1367</v>
      </c>
      <c r="J384" s="25" t="str">
        <f>VLOOKUP(A384,'[2]武汉佰钧成（项目名称变更后)发税审底稿第二版'!$B:$T,19,0)</f>
        <v>测试工作</v>
      </c>
      <c r="K384" s="25"/>
    </row>
    <row r="385" spans="1:11" ht="15" customHeight="1" x14ac:dyDescent="0.15">
      <c r="A385" s="6" t="s">
        <v>825</v>
      </c>
      <c r="B385" s="7" t="s">
        <v>826</v>
      </c>
      <c r="C385" s="6" t="s">
        <v>568</v>
      </c>
      <c r="D385" s="6" t="s">
        <v>379</v>
      </c>
      <c r="E385" s="40" t="s">
        <v>3078</v>
      </c>
      <c r="F385" s="8">
        <f>VLOOKUP(A385,'[1]3月'!$A:$L,12,0)</f>
        <v>128</v>
      </c>
      <c r="G385" s="8">
        <f t="shared" si="5"/>
        <v>64</v>
      </c>
      <c r="H385" s="9">
        <v>0.5</v>
      </c>
      <c r="I385" s="13" t="s">
        <v>1367</v>
      </c>
      <c r="J385" s="25" t="str">
        <f>VLOOKUP(A385,'[2]武汉佰钧成（项目名称变更后)发税审底稿第二版'!$B:$T,19,0)</f>
        <v>测试工作</v>
      </c>
      <c r="K385" s="25"/>
    </row>
    <row r="386" spans="1:11" ht="15" customHeight="1" x14ac:dyDescent="0.15">
      <c r="A386" s="6" t="s">
        <v>827</v>
      </c>
      <c r="B386" s="7" t="s">
        <v>828</v>
      </c>
      <c r="C386" s="6" t="s">
        <v>568</v>
      </c>
      <c r="D386" s="6" t="s">
        <v>379</v>
      </c>
      <c r="E386" s="40" t="s">
        <v>2894</v>
      </c>
      <c r="F386" s="8">
        <f>VLOOKUP(A386,'[1]3月'!$A:$L,12,0)</f>
        <v>160</v>
      </c>
      <c r="G386" s="8">
        <f t="shared" si="5"/>
        <v>80</v>
      </c>
      <c r="H386" s="9">
        <v>0.5</v>
      </c>
      <c r="I386" s="13" t="s">
        <v>1367</v>
      </c>
      <c r="J386" s="25" t="str">
        <f>VLOOKUP(A386,'[2]武汉佰钧成（项目名称变更后)发税审底稿第二版'!$B:$T,19,0)</f>
        <v>技术开发</v>
      </c>
      <c r="K386" s="25"/>
    </row>
    <row r="387" spans="1:11" ht="15" customHeight="1" x14ac:dyDescent="0.15">
      <c r="A387" s="6" t="s">
        <v>382</v>
      </c>
      <c r="B387" s="7" t="s">
        <v>383</v>
      </c>
      <c r="C387" s="6" t="s">
        <v>568</v>
      </c>
      <c r="D387" s="6" t="s">
        <v>379</v>
      </c>
      <c r="E387" s="29" t="s">
        <v>3082</v>
      </c>
      <c r="F387" s="8">
        <f>VLOOKUP(A387,'[1]3月'!$A:$L,12,0)</f>
        <v>184</v>
      </c>
      <c r="G387" s="8">
        <f t="shared" si="5"/>
        <v>184</v>
      </c>
      <c r="H387" s="9">
        <v>1</v>
      </c>
      <c r="I387" s="13" t="s">
        <v>1367</v>
      </c>
      <c r="J387" s="25" t="str">
        <f>VLOOKUP(A387,'[2]武汉佰钧成（项目名称变更后)发税审底稿第二版'!$B:$T,19,0)</f>
        <v>技术开发</v>
      </c>
      <c r="K387" s="25"/>
    </row>
    <row r="388" spans="1:11" ht="15" customHeight="1" x14ac:dyDescent="0.15">
      <c r="A388" s="6" t="s">
        <v>402</v>
      </c>
      <c r="B388" s="7" t="s">
        <v>403</v>
      </c>
      <c r="C388" s="6" t="s">
        <v>568</v>
      </c>
      <c r="D388" s="6" t="s">
        <v>379</v>
      </c>
      <c r="E388" s="29" t="s">
        <v>3082</v>
      </c>
      <c r="F388" s="8">
        <f>VLOOKUP(A388,'[1]3月'!$A:$L,12,0)</f>
        <v>184</v>
      </c>
      <c r="G388" s="8">
        <f t="shared" si="5"/>
        <v>92</v>
      </c>
      <c r="H388" s="9">
        <v>0.5</v>
      </c>
      <c r="I388" s="13" t="s">
        <v>1367</v>
      </c>
      <c r="J388" s="25" t="str">
        <f>VLOOKUP(A388,'[2]武汉佰钧成（项目名称变更后)发税审底稿第二版'!$B:$T,19,0)</f>
        <v>技术开发</v>
      </c>
      <c r="K388" s="25"/>
    </row>
    <row r="389" spans="1:11" ht="15" customHeight="1" x14ac:dyDescent="0.15">
      <c r="A389" s="6" t="s">
        <v>829</v>
      </c>
      <c r="B389" s="7" t="s">
        <v>830</v>
      </c>
      <c r="C389" s="6" t="s">
        <v>568</v>
      </c>
      <c r="D389" s="6" t="s">
        <v>379</v>
      </c>
      <c r="E389" s="29" t="s">
        <v>3082</v>
      </c>
      <c r="F389" s="8">
        <f>VLOOKUP(A389,'[1]3月'!$A:$L,12,0)</f>
        <v>8</v>
      </c>
      <c r="G389" s="8">
        <f t="shared" si="5"/>
        <v>4</v>
      </c>
      <c r="H389" s="9">
        <v>0.5</v>
      </c>
      <c r="I389" s="13" t="s">
        <v>1367</v>
      </c>
      <c r="J389" s="25" t="str">
        <f>VLOOKUP(A389,'[2]武汉佰钧成（项目名称变更后)发税审底稿第二版'!$B:$T,19,0)</f>
        <v>技术开发</v>
      </c>
      <c r="K389" s="25"/>
    </row>
    <row r="390" spans="1:11" ht="15" customHeight="1" x14ac:dyDescent="0.15">
      <c r="A390" s="6" t="s">
        <v>831</v>
      </c>
      <c r="B390" s="7" t="s">
        <v>832</v>
      </c>
      <c r="C390" s="6" t="s">
        <v>568</v>
      </c>
      <c r="D390" s="6" t="s">
        <v>379</v>
      </c>
      <c r="E390" s="40" t="s">
        <v>3081</v>
      </c>
      <c r="F390" s="8">
        <f>VLOOKUP(A390,'[1]3月'!$A:$L,12,0)</f>
        <v>40</v>
      </c>
      <c r="G390" s="8">
        <f t="shared" si="5"/>
        <v>20</v>
      </c>
      <c r="H390" s="9">
        <v>0.5</v>
      </c>
      <c r="I390" s="13" t="s">
        <v>1367</v>
      </c>
      <c r="J390" s="25" t="str">
        <f>VLOOKUP(A390,'[2]武汉佰钧成（项目名称变更后)发税审底稿第二版'!$B:$T,19,0)</f>
        <v>测试工作</v>
      </c>
      <c r="K390" s="25"/>
    </row>
    <row r="391" spans="1:11" ht="15" customHeight="1" x14ac:dyDescent="0.15">
      <c r="A391" s="6" t="s">
        <v>384</v>
      </c>
      <c r="B391" s="7" t="s">
        <v>385</v>
      </c>
      <c r="C391" s="6" t="s">
        <v>568</v>
      </c>
      <c r="D391" s="6" t="s">
        <v>379</v>
      </c>
      <c r="E391" s="29" t="s">
        <v>3083</v>
      </c>
      <c r="F391" s="8">
        <f>VLOOKUP(A391,'[1]3月'!$A:$L,12,0)</f>
        <v>184</v>
      </c>
      <c r="G391" s="8">
        <f t="shared" ref="G391:G454" si="6">ROUND(F391*H391,2)</f>
        <v>92</v>
      </c>
      <c r="H391" s="9">
        <v>0.5</v>
      </c>
      <c r="I391" s="13" t="s">
        <v>1367</v>
      </c>
      <c r="J391" s="25" t="str">
        <f>VLOOKUP(A391,'[2]武汉佰钧成（项目名称变更后)发税审底稿第二版'!$B:$T,19,0)</f>
        <v>测试经理</v>
      </c>
      <c r="K391" s="25"/>
    </row>
    <row r="392" spans="1:11" ht="15" customHeight="1" x14ac:dyDescent="0.15">
      <c r="A392" s="6" t="s">
        <v>400</v>
      </c>
      <c r="B392" s="7" t="s">
        <v>401</v>
      </c>
      <c r="C392" s="6" t="s">
        <v>568</v>
      </c>
      <c r="D392" s="6" t="s">
        <v>379</v>
      </c>
      <c r="E392" s="29" t="s">
        <v>3084</v>
      </c>
      <c r="F392" s="8">
        <f>VLOOKUP(A392,'[1]3月'!$A:$L,12,0)</f>
        <v>184</v>
      </c>
      <c r="G392" s="8">
        <f t="shared" si="6"/>
        <v>92</v>
      </c>
      <c r="H392" s="9">
        <v>0.5</v>
      </c>
      <c r="I392" s="13" t="s">
        <v>1367</v>
      </c>
      <c r="J392" s="25" t="str">
        <f>VLOOKUP(A392,'[2]武汉佰钧成（项目名称变更后)发税审底稿第二版'!$B:$T,19,0)</f>
        <v>测试工作</v>
      </c>
      <c r="K392" s="25"/>
    </row>
    <row r="393" spans="1:11" ht="15" customHeight="1" x14ac:dyDescent="0.15">
      <c r="A393" s="6" t="s">
        <v>833</v>
      </c>
      <c r="B393" s="7" t="s">
        <v>834</v>
      </c>
      <c r="C393" s="6" t="s">
        <v>568</v>
      </c>
      <c r="D393" s="6" t="s">
        <v>379</v>
      </c>
      <c r="E393" s="29" t="s">
        <v>3085</v>
      </c>
      <c r="F393" s="8">
        <f>VLOOKUP(A393,'[1]3月'!$A:$L,12,0)</f>
        <v>120</v>
      </c>
      <c r="G393" s="8">
        <f t="shared" si="6"/>
        <v>60</v>
      </c>
      <c r="H393" s="9">
        <v>0.5</v>
      </c>
      <c r="I393" s="13" t="s">
        <v>1367</v>
      </c>
      <c r="J393" s="25" t="str">
        <f>VLOOKUP(A393,'[2]武汉佰钧成（项目名称变更后)发税审底稿第二版'!$B:$T,19,0)</f>
        <v>技术开发</v>
      </c>
      <c r="K393" s="25"/>
    </row>
    <row r="394" spans="1:11" ht="15" customHeight="1" x14ac:dyDescent="0.15">
      <c r="A394" s="6" t="s">
        <v>396</v>
      </c>
      <c r="B394" s="7" t="s">
        <v>397</v>
      </c>
      <c r="C394" s="6" t="s">
        <v>568</v>
      </c>
      <c r="D394" s="6" t="s">
        <v>379</v>
      </c>
      <c r="E394" s="29" t="s">
        <v>3085</v>
      </c>
      <c r="F394" s="8">
        <f>VLOOKUP(A394,'[1]3月'!$A:$L,12,0)</f>
        <v>184</v>
      </c>
      <c r="G394" s="8">
        <f t="shared" si="6"/>
        <v>92</v>
      </c>
      <c r="H394" s="9">
        <v>0.5</v>
      </c>
      <c r="I394" s="13" t="s">
        <v>1367</v>
      </c>
      <c r="J394" s="25" t="str">
        <f>VLOOKUP(A394,'[2]武汉佰钧成（项目名称变更后)发税审底稿第二版'!$B:$T,19,0)</f>
        <v>技术开发</v>
      </c>
      <c r="K394" s="25"/>
    </row>
    <row r="395" spans="1:11" ht="15" customHeight="1" x14ac:dyDescent="0.15">
      <c r="A395" s="6" t="s">
        <v>835</v>
      </c>
      <c r="B395" s="7" t="s">
        <v>836</v>
      </c>
      <c r="C395" s="6" t="s">
        <v>568</v>
      </c>
      <c r="D395" s="6" t="s">
        <v>379</v>
      </c>
      <c r="E395" s="29" t="s">
        <v>3085</v>
      </c>
      <c r="F395" s="8">
        <f>VLOOKUP(A395,'[1]3月'!$A:$L,12,0)</f>
        <v>112</v>
      </c>
      <c r="G395" s="8">
        <f t="shared" si="6"/>
        <v>56</v>
      </c>
      <c r="H395" s="9">
        <v>0.5</v>
      </c>
      <c r="I395" s="13" t="s">
        <v>1367</v>
      </c>
      <c r="J395" s="25" t="str">
        <f>VLOOKUP(A395,'[2]武汉佰钧成（项目名称变更后)发税审底稿第二版'!$B:$T,19,0)</f>
        <v>技术开发</v>
      </c>
      <c r="K395" s="25"/>
    </row>
    <row r="396" spans="1:11" ht="15" customHeight="1" x14ac:dyDescent="0.15">
      <c r="A396" s="6" t="s">
        <v>398</v>
      </c>
      <c r="B396" s="7" t="s">
        <v>399</v>
      </c>
      <c r="C396" s="6" t="s">
        <v>568</v>
      </c>
      <c r="D396" s="6" t="s">
        <v>379</v>
      </c>
      <c r="E396" s="40" t="s">
        <v>2855</v>
      </c>
      <c r="F396" s="8">
        <f>VLOOKUP(A396,'[1]3月'!$A:$L,12,0)</f>
        <v>184</v>
      </c>
      <c r="G396" s="8">
        <f t="shared" si="6"/>
        <v>92</v>
      </c>
      <c r="H396" s="9">
        <v>0.5</v>
      </c>
      <c r="I396" s="13" t="s">
        <v>1367</v>
      </c>
      <c r="J396" s="25" t="str">
        <f>VLOOKUP(A396,'[2]武汉佰钧成（项目名称变更后)发税审底稿第二版'!$B:$T,19,0)</f>
        <v>技术开发</v>
      </c>
      <c r="K396" s="25"/>
    </row>
    <row r="397" spans="1:11" ht="15" customHeight="1" x14ac:dyDescent="0.15">
      <c r="A397" s="6" t="s">
        <v>837</v>
      </c>
      <c r="B397" s="7" t="s">
        <v>838</v>
      </c>
      <c r="C397" s="6" t="s">
        <v>568</v>
      </c>
      <c r="D397" s="6" t="s">
        <v>379</v>
      </c>
      <c r="E397" s="40" t="s">
        <v>2855</v>
      </c>
      <c r="F397" s="8">
        <f>VLOOKUP(A397,'[1]3月'!$A:$L,12,0)</f>
        <v>72</v>
      </c>
      <c r="G397" s="8">
        <f t="shared" si="6"/>
        <v>36</v>
      </c>
      <c r="H397" s="9">
        <v>0.5</v>
      </c>
      <c r="I397" s="13" t="s">
        <v>1367</v>
      </c>
      <c r="J397" s="25" t="str">
        <f>VLOOKUP(A397,'[2]武汉佰钧成（项目名称变更后)发税审底稿第二版'!$B:$T,19,0)</f>
        <v>技术开发</v>
      </c>
      <c r="K397" s="25"/>
    </row>
    <row r="398" spans="1:11" ht="15" customHeight="1" x14ac:dyDescent="0.15">
      <c r="A398" s="6" t="s">
        <v>380</v>
      </c>
      <c r="B398" s="7" t="s">
        <v>381</v>
      </c>
      <c r="C398" s="6" t="s">
        <v>568</v>
      </c>
      <c r="D398" s="6" t="s">
        <v>379</v>
      </c>
      <c r="E398" s="40" t="s">
        <v>2855</v>
      </c>
      <c r="F398" s="8">
        <f>VLOOKUP(A398,'[1]3月'!$A:$L,12,0)</f>
        <v>184</v>
      </c>
      <c r="G398" s="8">
        <f t="shared" si="6"/>
        <v>184</v>
      </c>
      <c r="H398" s="9">
        <v>1</v>
      </c>
      <c r="I398" s="13" t="s">
        <v>1367</v>
      </c>
      <c r="J398" s="25" t="str">
        <f>VLOOKUP(A398,'[2]武汉佰钧成（项目名称变更后)发税审底稿第二版'!$B:$T,19,0)</f>
        <v>技术开发</v>
      </c>
      <c r="K398" s="25"/>
    </row>
    <row r="399" spans="1:11" ht="15" customHeight="1" x14ac:dyDescent="0.15">
      <c r="A399" s="6" t="s">
        <v>386</v>
      </c>
      <c r="B399" s="7" t="s">
        <v>387</v>
      </c>
      <c r="C399" s="6" t="s">
        <v>568</v>
      </c>
      <c r="D399" s="6" t="s">
        <v>379</v>
      </c>
      <c r="E399" s="29" t="s">
        <v>3086</v>
      </c>
      <c r="F399" s="8">
        <f>VLOOKUP(A399,'[1]3月'!$A:$L,12,0)</f>
        <v>184</v>
      </c>
      <c r="G399" s="8">
        <f t="shared" si="6"/>
        <v>92</v>
      </c>
      <c r="H399" s="9">
        <v>0.5</v>
      </c>
      <c r="I399" s="13" t="s">
        <v>1367</v>
      </c>
      <c r="J399" s="25" t="str">
        <f>VLOOKUP(A399,'[2]武汉佰钧成（项目名称变更后)发税审底稿第二版'!$B:$T,19,0)</f>
        <v>技术开发</v>
      </c>
      <c r="K399" s="25"/>
    </row>
    <row r="400" spans="1:11" ht="15" customHeight="1" x14ac:dyDescent="0.15">
      <c r="A400" s="6" t="s">
        <v>839</v>
      </c>
      <c r="B400" s="7" t="s">
        <v>840</v>
      </c>
      <c r="C400" s="6" t="s">
        <v>568</v>
      </c>
      <c r="D400" s="6" t="s">
        <v>379</v>
      </c>
      <c r="E400" s="29" t="s">
        <v>3087</v>
      </c>
      <c r="F400" s="8">
        <f>VLOOKUP(A400,'[1]3月'!$A:$L,12,0)</f>
        <v>8</v>
      </c>
      <c r="G400" s="8">
        <f t="shared" si="6"/>
        <v>4</v>
      </c>
      <c r="H400" s="9">
        <v>0.5</v>
      </c>
      <c r="I400" s="13" t="s">
        <v>1367</v>
      </c>
      <c r="J400" s="25" t="str">
        <f>VLOOKUP(A400,'[2]武汉佰钧成（项目名称变更后)发税审底稿第二版'!$B:$T,19,0)</f>
        <v>测试工作</v>
      </c>
      <c r="K400" s="25"/>
    </row>
    <row r="401" spans="1:11" ht="15" customHeight="1" x14ac:dyDescent="0.15">
      <c r="A401" s="6" t="s">
        <v>394</v>
      </c>
      <c r="B401" s="7" t="s">
        <v>395</v>
      </c>
      <c r="C401" s="6" t="s">
        <v>568</v>
      </c>
      <c r="D401" s="6" t="s">
        <v>379</v>
      </c>
      <c r="E401" s="29" t="s">
        <v>3086</v>
      </c>
      <c r="F401" s="8">
        <f>VLOOKUP(A401,'[1]3月'!$A:$L,12,0)</f>
        <v>184</v>
      </c>
      <c r="G401" s="8">
        <f t="shared" si="6"/>
        <v>92</v>
      </c>
      <c r="H401" s="9">
        <v>0.5</v>
      </c>
      <c r="I401" s="13" t="s">
        <v>1367</v>
      </c>
      <c r="J401" s="25" t="str">
        <f>VLOOKUP(A401,'[2]武汉佰钧成（项目名称变更后)发税审底稿第二版'!$B:$T,19,0)</f>
        <v>技术开发</v>
      </c>
      <c r="K401" s="25"/>
    </row>
    <row r="402" spans="1:11" ht="15" customHeight="1" x14ac:dyDescent="0.15">
      <c r="A402" s="6" t="s">
        <v>841</v>
      </c>
      <c r="B402" s="7" t="s">
        <v>842</v>
      </c>
      <c r="C402" s="6" t="s">
        <v>568</v>
      </c>
      <c r="D402" s="6" t="s">
        <v>379</v>
      </c>
      <c r="E402" s="29" t="s">
        <v>3086</v>
      </c>
      <c r="F402" s="8">
        <f>VLOOKUP(A402,'[1]3月'!$A:$L,12,0)</f>
        <v>32</v>
      </c>
      <c r="G402" s="8">
        <f t="shared" si="6"/>
        <v>16</v>
      </c>
      <c r="H402" s="9">
        <v>0.5</v>
      </c>
      <c r="I402" s="13" t="s">
        <v>1367</v>
      </c>
      <c r="J402" s="25" t="str">
        <f>VLOOKUP(A402,'[2]武汉佰钧成（项目名称变更后)发税审底稿第二版'!$B:$T,19,0)</f>
        <v>技术开发</v>
      </c>
      <c r="K402" s="25"/>
    </row>
    <row r="403" spans="1:11" ht="15" customHeight="1" x14ac:dyDescent="0.15">
      <c r="A403" s="6" t="s">
        <v>408</v>
      </c>
      <c r="B403" s="7" t="s">
        <v>409</v>
      </c>
      <c r="C403" s="6" t="s">
        <v>568</v>
      </c>
      <c r="D403" s="6" t="s">
        <v>379</v>
      </c>
      <c r="E403" s="29" t="s">
        <v>3086</v>
      </c>
      <c r="F403" s="8">
        <f>VLOOKUP(A403,'[1]3月'!$A:$L,12,0)</f>
        <v>184</v>
      </c>
      <c r="G403" s="8">
        <f t="shared" si="6"/>
        <v>92</v>
      </c>
      <c r="H403" s="9">
        <v>0.5</v>
      </c>
      <c r="I403" s="13" t="s">
        <v>1367</v>
      </c>
      <c r="J403" s="25" t="str">
        <f>VLOOKUP(A403,'[2]武汉佰钧成（项目名称变更后)发税审底稿第二版'!$B:$T,19,0)</f>
        <v>技术开发</v>
      </c>
      <c r="K403" s="25"/>
    </row>
    <row r="404" spans="1:11" s="13" customFormat="1" ht="15" customHeight="1" x14ac:dyDescent="0.15">
      <c r="A404" s="6" t="s">
        <v>1376</v>
      </c>
      <c r="B404" s="7" t="s">
        <v>1377</v>
      </c>
      <c r="C404" s="6" t="s">
        <v>1448</v>
      </c>
      <c r="D404" s="6" t="str">
        <f>VLOOKUP(B404,[7]工资五险一金分摊表!$A$2:$B$72,2,0)</f>
        <v>项目管理系统</v>
      </c>
      <c r="E404" s="46" t="s">
        <v>3014</v>
      </c>
      <c r="F404" s="8">
        <v>184</v>
      </c>
      <c r="G404" s="8">
        <f t="shared" si="6"/>
        <v>92</v>
      </c>
      <c r="H404" s="9">
        <v>0.5</v>
      </c>
      <c r="I404" s="13" t="s">
        <v>1449</v>
      </c>
      <c r="J404" s="25" t="str">
        <f>VLOOKUP(A404,[2]佰钧成苏州!$A:$R,18,0)</f>
        <v>项目组长</v>
      </c>
      <c r="K404" s="25"/>
    </row>
    <row r="405" spans="1:11" s="13" customFormat="1" ht="15" customHeight="1" x14ac:dyDescent="0.15">
      <c r="A405" s="6" t="s">
        <v>1260</v>
      </c>
      <c r="B405" s="7" t="s">
        <v>1261</v>
      </c>
      <c r="C405" s="6" t="s">
        <v>1448</v>
      </c>
      <c r="D405" s="6" t="str">
        <f>VLOOKUP(B405,[7]工资五险一金分摊表!$A$2:$B$72,2,0)</f>
        <v>财务业务管理平台</v>
      </c>
      <c r="E405" s="40" t="s">
        <v>3249</v>
      </c>
      <c r="F405" s="8">
        <v>184</v>
      </c>
      <c r="G405" s="8">
        <f t="shared" si="6"/>
        <v>92</v>
      </c>
      <c r="H405" s="9">
        <v>0.5</v>
      </c>
      <c r="I405" s="13" t="s">
        <v>1449</v>
      </c>
      <c r="J405" s="25" t="str">
        <f>VLOOKUP(A405,[2]佰钧成苏州!$A:$R,18,0)</f>
        <v>项目组长</v>
      </c>
      <c r="K405" s="25"/>
    </row>
    <row r="406" spans="1:11" s="13" customFormat="1" ht="15" customHeight="1" x14ac:dyDescent="0.15">
      <c r="A406" s="6" t="s">
        <v>1262</v>
      </c>
      <c r="B406" s="7" t="s">
        <v>1263</v>
      </c>
      <c r="C406" s="6" t="s">
        <v>1448</v>
      </c>
      <c r="D406" s="6" t="str">
        <f>VLOOKUP(B406,[7]工资五险一金分摊表!$A$2:$B$72,2,0)</f>
        <v>生产信息管理系统</v>
      </c>
      <c r="E406" s="40" t="s">
        <v>1663</v>
      </c>
      <c r="F406" s="8">
        <v>160</v>
      </c>
      <c r="G406" s="8">
        <f t="shared" si="6"/>
        <v>80</v>
      </c>
      <c r="H406" s="9">
        <v>0.5</v>
      </c>
      <c r="I406" s="13" t="s">
        <v>1449</v>
      </c>
      <c r="J406" s="25" t="str">
        <f>VLOOKUP(A406,[2]佰钧成苏州!$A:$R,18,0)</f>
        <v>技术开发</v>
      </c>
      <c r="K406" s="25"/>
    </row>
    <row r="407" spans="1:11" s="13" customFormat="1" ht="15" customHeight="1" x14ac:dyDescent="0.15">
      <c r="A407" s="6" t="s">
        <v>1264</v>
      </c>
      <c r="B407" s="7" t="s">
        <v>1265</v>
      </c>
      <c r="C407" s="6" t="s">
        <v>1448</v>
      </c>
      <c r="D407" s="6" t="str">
        <f>VLOOKUP(B407,[7]工资五险一金分摊表!$A$2:$B$72,2,0)</f>
        <v>银行信贷管理信息系统</v>
      </c>
      <c r="E407" s="40" t="s">
        <v>3108</v>
      </c>
      <c r="F407" s="8">
        <v>184</v>
      </c>
      <c r="G407" s="8">
        <f t="shared" si="6"/>
        <v>92</v>
      </c>
      <c r="H407" s="9">
        <v>0.5</v>
      </c>
      <c r="I407" s="13" t="s">
        <v>1449</v>
      </c>
      <c r="J407" s="25" t="str">
        <f>VLOOKUP(A407,[2]佰钧成苏州!$A:$R,18,0)</f>
        <v>测试工作</v>
      </c>
      <c r="K407" s="25"/>
    </row>
    <row r="408" spans="1:11" s="13" customFormat="1" ht="15" customHeight="1" x14ac:dyDescent="0.15">
      <c r="A408" s="6" t="s">
        <v>1266</v>
      </c>
      <c r="B408" s="7" t="s">
        <v>1267</v>
      </c>
      <c r="C408" s="6" t="s">
        <v>1448</v>
      </c>
      <c r="D408" s="6" t="str">
        <f>VLOOKUP(B408,[7]工资五险一金分摊表!$A$2:$B$72,2,0)</f>
        <v>移动投保项目</v>
      </c>
      <c r="E408" s="40" t="s">
        <v>3148</v>
      </c>
      <c r="F408" s="8">
        <v>169</v>
      </c>
      <c r="G408" s="8">
        <f t="shared" si="6"/>
        <v>169</v>
      </c>
      <c r="H408" s="9">
        <v>1</v>
      </c>
      <c r="I408" s="13" t="s">
        <v>1449</v>
      </c>
      <c r="J408" s="25" t="str">
        <f>VLOOKUP(A408,[2]佰钧成苏州!$A:$R,18,0)</f>
        <v>测试工作</v>
      </c>
      <c r="K408" s="25"/>
    </row>
    <row r="409" spans="1:11" s="13" customFormat="1" ht="15" customHeight="1" x14ac:dyDescent="0.15">
      <c r="A409" s="6" t="s">
        <v>1268</v>
      </c>
      <c r="B409" s="7" t="s">
        <v>1269</v>
      </c>
      <c r="C409" s="6" t="s">
        <v>1448</v>
      </c>
      <c r="D409" s="6" t="str">
        <f>VLOOKUP(B409,[7]工资五险一金分摊表!$A$2:$B$72,2,0)</f>
        <v>银行信贷管理信息系统</v>
      </c>
      <c r="E409" s="40" t="s">
        <v>3110</v>
      </c>
      <c r="F409" s="8">
        <v>184</v>
      </c>
      <c r="G409" s="8">
        <f t="shared" si="6"/>
        <v>92</v>
      </c>
      <c r="H409" s="9">
        <v>0.5</v>
      </c>
      <c r="I409" s="13" t="s">
        <v>1449</v>
      </c>
      <c r="J409" s="25" t="str">
        <f>VLOOKUP(A409,[2]佰钧成苏州!$A:$R,18,0)</f>
        <v>技术开发</v>
      </c>
      <c r="K409" s="25"/>
    </row>
    <row r="410" spans="1:11" s="13" customFormat="1" ht="15" customHeight="1" x14ac:dyDescent="0.15">
      <c r="A410" s="6" t="s">
        <v>1270</v>
      </c>
      <c r="B410" s="7" t="s">
        <v>1271</v>
      </c>
      <c r="C410" s="6" t="s">
        <v>1448</v>
      </c>
      <c r="D410" s="6" t="str">
        <f>VLOOKUP(B410,[7]工资五险一金分摊表!$A$2:$B$72,2,0)</f>
        <v>移动投保项目</v>
      </c>
      <c r="E410" s="40" t="s">
        <v>3250</v>
      </c>
      <c r="F410" s="8">
        <v>184</v>
      </c>
      <c r="G410" s="8">
        <f t="shared" si="6"/>
        <v>184</v>
      </c>
      <c r="H410" s="9">
        <v>1</v>
      </c>
      <c r="I410" s="13" t="s">
        <v>1449</v>
      </c>
      <c r="J410" s="25" t="str">
        <f>VLOOKUP(A410,[2]佰钧成苏州!$A:$R,18,0)</f>
        <v>项目组长</v>
      </c>
      <c r="K410" s="25"/>
    </row>
    <row r="411" spans="1:11" s="13" customFormat="1" ht="15" customHeight="1" x14ac:dyDescent="0.15">
      <c r="A411" s="6" t="s">
        <v>1272</v>
      </c>
      <c r="B411" s="7" t="s">
        <v>1273</v>
      </c>
      <c r="C411" s="6" t="s">
        <v>1448</v>
      </c>
      <c r="D411" s="6" t="str">
        <f>VLOOKUP(B411,[7]工资五险一金分摊表!$A$2:$B$72,2,0)</f>
        <v>社会保险系统</v>
      </c>
      <c r="E411" s="40" t="s">
        <v>3049</v>
      </c>
      <c r="F411" s="8">
        <v>184</v>
      </c>
      <c r="G411" s="8">
        <f t="shared" si="6"/>
        <v>92</v>
      </c>
      <c r="H411" s="9">
        <v>0.5</v>
      </c>
      <c r="I411" s="13" t="s">
        <v>1449</v>
      </c>
      <c r="J411" s="25" t="str">
        <f>VLOOKUP(A411,[2]佰钧成苏州!$A:$R,18,0)</f>
        <v>技术开发</v>
      </c>
      <c r="K411" s="25"/>
    </row>
    <row r="412" spans="1:11" s="13" customFormat="1" ht="15" customHeight="1" x14ac:dyDescent="0.15">
      <c r="A412" s="6" t="s">
        <v>1274</v>
      </c>
      <c r="B412" s="7" t="s">
        <v>1275</v>
      </c>
      <c r="C412" s="6" t="s">
        <v>1448</v>
      </c>
      <c r="D412" s="6" t="str">
        <f>VLOOKUP(B412,[7]工资五险一金分摊表!$A$2:$B$72,2,0)</f>
        <v>社会保险系统</v>
      </c>
      <c r="E412" s="40" t="s">
        <v>1649</v>
      </c>
      <c r="F412" s="8">
        <v>184</v>
      </c>
      <c r="G412" s="8">
        <f t="shared" si="6"/>
        <v>92</v>
      </c>
      <c r="H412" s="9">
        <v>0.5</v>
      </c>
      <c r="I412" s="13" t="s">
        <v>1449</v>
      </c>
      <c r="J412" s="25" t="str">
        <f>VLOOKUP(A412,[2]佰钧成苏州!$A:$R,18,0)</f>
        <v>测试工作</v>
      </c>
      <c r="K412" s="25"/>
    </row>
    <row r="413" spans="1:11" s="13" customFormat="1" ht="15" customHeight="1" x14ac:dyDescent="0.15">
      <c r="A413" s="6" t="s">
        <v>1276</v>
      </c>
      <c r="B413" s="7" t="s">
        <v>1277</v>
      </c>
      <c r="C413" s="6" t="s">
        <v>1448</v>
      </c>
      <c r="D413" s="6" t="str">
        <f>VLOOKUP(B413,[7]工资五险一金分摊表!$A$2:$B$72,2,0)</f>
        <v>社会保险系统</v>
      </c>
      <c r="E413" s="40" t="s">
        <v>3048</v>
      </c>
      <c r="F413" s="8">
        <v>176</v>
      </c>
      <c r="G413" s="8">
        <f t="shared" si="6"/>
        <v>88</v>
      </c>
      <c r="H413" s="9">
        <v>0.5</v>
      </c>
      <c r="I413" s="13" t="s">
        <v>1449</v>
      </c>
      <c r="J413" s="25" t="str">
        <f>VLOOKUP(A413,[2]佰钧成苏州!$A:$R,18,0)</f>
        <v>项目组长</v>
      </c>
      <c r="K413" s="25"/>
    </row>
    <row r="414" spans="1:11" s="13" customFormat="1" ht="15" customHeight="1" x14ac:dyDescent="0.15">
      <c r="A414" s="6" t="s">
        <v>1278</v>
      </c>
      <c r="B414" s="7" t="s">
        <v>1279</v>
      </c>
      <c r="C414" s="6" t="s">
        <v>1448</v>
      </c>
      <c r="D414" s="6" t="str">
        <f>VLOOKUP(B414,[7]工资五险一金分摊表!$A$2:$B$72,2,0)</f>
        <v>财务业务管理平台</v>
      </c>
      <c r="E414" s="40" t="s">
        <v>3251</v>
      </c>
      <c r="F414" s="8">
        <v>184</v>
      </c>
      <c r="G414" s="8">
        <f t="shared" si="6"/>
        <v>92</v>
      </c>
      <c r="H414" s="9">
        <v>0.5</v>
      </c>
      <c r="I414" s="13" t="s">
        <v>1449</v>
      </c>
      <c r="J414" s="25" t="str">
        <f>VLOOKUP(A414,[2]佰钧成苏州!$A:$R,18,0)</f>
        <v>技术开发</v>
      </c>
      <c r="K414" s="25"/>
    </row>
    <row r="415" spans="1:11" s="13" customFormat="1" ht="15" customHeight="1" x14ac:dyDescent="0.15">
      <c r="A415" s="6" t="s">
        <v>1280</v>
      </c>
      <c r="B415" s="7" t="s">
        <v>1281</v>
      </c>
      <c r="C415" s="6" t="s">
        <v>1448</v>
      </c>
      <c r="D415" s="6" t="str">
        <f>VLOOKUP(B415,[7]工资五险一金分摊表!$A$2:$B$72,2,0)</f>
        <v>佰钧成网上商城系统</v>
      </c>
      <c r="E415" s="40" t="s">
        <v>3252</v>
      </c>
      <c r="F415" s="8">
        <v>184</v>
      </c>
      <c r="G415" s="8">
        <f t="shared" si="6"/>
        <v>184</v>
      </c>
      <c r="H415" s="9">
        <v>1</v>
      </c>
      <c r="I415" s="13" t="s">
        <v>1449</v>
      </c>
      <c r="J415" s="25" t="str">
        <f>VLOOKUP(A415,[2]佰钧成苏州!$A:$R,18,0)</f>
        <v>测试工作</v>
      </c>
      <c r="K415" s="25"/>
    </row>
    <row r="416" spans="1:11" s="13" customFormat="1" ht="15" customHeight="1" x14ac:dyDescent="0.15">
      <c r="A416" s="6" t="s">
        <v>1282</v>
      </c>
      <c r="B416" s="7" t="s">
        <v>1283</v>
      </c>
      <c r="C416" s="6" t="s">
        <v>1448</v>
      </c>
      <c r="D416" s="6" t="str">
        <f>VLOOKUP(B416,[7]工资五险一金分摊表!$A$2:$B$72,2,0)</f>
        <v>移动投保项目</v>
      </c>
      <c r="E416" s="40" t="s">
        <v>3151</v>
      </c>
      <c r="F416" s="8">
        <v>184</v>
      </c>
      <c r="G416" s="8">
        <f t="shared" si="6"/>
        <v>184</v>
      </c>
      <c r="H416" s="9">
        <v>1</v>
      </c>
      <c r="I416" s="13" t="s">
        <v>1449</v>
      </c>
      <c r="J416" s="25" t="str">
        <f>VLOOKUP(A416,[2]佰钧成苏州!$A:$R,18,0)</f>
        <v>技术开发</v>
      </c>
      <c r="K416" s="25"/>
    </row>
    <row r="417" spans="1:11" s="13" customFormat="1" ht="15" customHeight="1" x14ac:dyDescent="0.15">
      <c r="A417" s="6" t="s">
        <v>1284</v>
      </c>
      <c r="B417" s="7" t="s">
        <v>1285</v>
      </c>
      <c r="C417" s="6" t="s">
        <v>1448</v>
      </c>
      <c r="D417" s="6" t="str">
        <f>VLOOKUP(B417,[7]工资五险一金分摊表!$A$2:$B$72,2,0)</f>
        <v>佰钧成网上商城系统</v>
      </c>
      <c r="E417" s="40" t="s">
        <v>3252</v>
      </c>
      <c r="F417" s="8">
        <v>184</v>
      </c>
      <c r="G417" s="8">
        <f t="shared" si="6"/>
        <v>92</v>
      </c>
      <c r="H417" s="9">
        <v>0.5</v>
      </c>
      <c r="I417" s="13" t="s">
        <v>1449</v>
      </c>
      <c r="J417" s="25" t="str">
        <f>VLOOKUP(A417,[2]佰钧成苏州!$A:$R,18,0)</f>
        <v>测试工作</v>
      </c>
      <c r="K417" s="25"/>
    </row>
    <row r="418" spans="1:11" s="13" customFormat="1" ht="15" customHeight="1" x14ac:dyDescent="0.15">
      <c r="A418" s="6" t="s">
        <v>1286</v>
      </c>
      <c r="B418" s="7" t="s">
        <v>313</v>
      </c>
      <c r="C418" s="6" t="s">
        <v>1448</v>
      </c>
      <c r="D418" s="6" t="str">
        <f>VLOOKUP(B418,[7]工资五险一金分摊表!$A$2:$B$72,2,0)</f>
        <v>财务业务管理平台</v>
      </c>
      <c r="E418" s="40" t="s">
        <v>3148</v>
      </c>
      <c r="F418" s="8">
        <v>184</v>
      </c>
      <c r="G418" s="8">
        <f t="shared" si="6"/>
        <v>92</v>
      </c>
      <c r="H418" s="9">
        <v>0.5</v>
      </c>
      <c r="I418" s="13" t="s">
        <v>1449</v>
      </c>
      <c r="J418" s="25" t="str">
        <f>VLOOKUP(A418,[2]佰钧成苏州!$A:$R,18,0)</f>
        <v>测试工作</v>
      </c>
      <c r="K418" s="25"/>
    </row>
    <row r="419" spans="1:11" s="13" customFormat="1" ht="15" customHeight="1" x14ac:dyDescent="0.15">
      <c r="A419" s="6" t="s">
        <v>1287</v>
      </c>
      <c r="B419" s="7" t="s">
        <v>1288</v>
      </c>
      <c r="C419" s="6" t="s">
        <v>1448</v>
      </c>
      <c r="D419" s="6" t="str">
        <f>VLOOKUP(B419,[7]工资五险一金分摊表!$A$2:$B$72,2,0)</f>
        <v>财务业务管理平台</v>
      </c>
      <c r="E419" s="40" t="s">
        <v>3251</v>
      </c>
      <c r="F419" s="8">
        <v>184</v>
      </c>
      <c r="G419" s="8">
        <f t="shared" si="6"/>
        <v>92</v>
      </c>
      <c r="H419" s="9">
        <v>0.5</v>
      </c>
      <c r="I419" s="13" t="s">
        <v>1449</v>
      </c>
      <c r="J419" s="25" t="str">
        <f>VLOOKUP(A419,[2]佰钧成苏州!$A:$R,18,0)</f>
        <v>技术开发</v>
      </c>
      <c r="K419" s="25"/>
    </row>
    <row r="420" spans="1:11" s="13" customFormat="1" ht="15" customHeight="1" x14ac:dyDescent="0.15">
      <c r="A420" s="6" t="s">
        <v>1289</v>
      </c>
      <c r="B420" s="7" t="s">
        <v>1290</v>
      </c>
      <c r="C420" s="6" t="s">
        <v>1448</v>
      </c>
      <c r="D420" s="6" t="str">
        <f>VLOOKUP(B420,[7]工资五险一金分摊表!$A$2:$B$72,2,0)</f>
        <v>财务业务管理平台</v>
      </c>
      <c r="E420" s="40" t="s">
        <v>3148</v>
      </c>
      <c r="F420" s="8">
        <v>184</v>
      </c>
      <c r="G420" s="8">
        <f t="shared" si="6"/>
        <v>184</v>
      </c>
      <c r="H420" s="9">
        <v>1</v>
      </c>
      <c r="I420" s="13" t="s">
        <v>1449</v>
      </c>
      <c r="J420" s="25" t="str">
        <f>VLOOKUP(A420,[2]佰钧成苏州!$A:$R,18,0)</f>
        <v>测试工作</v>
      </c>
      <c r="K420" s="25"/>
    </row>
    <row r="421" spans="1:11" s="13" customFormat="1" ht="15" customHeight="1" x14ac:dyDescent="0.15">
      <c r="A421" s="6" t="s">
        <v>1291</v>
      </c>
      <c r="B421" s="7" t="s">
        <v>1292</v>
      </c>
      <c r="C421" s="6" t="s">
        <v>1448</v>
      </c>
      <c r="D421" s="6" t="str">
        <f>VLOOKUP(B421,[7]工资五险一金分摊表!$A$2:$B$72,2,0)</f>
        <v>银行信贷管理信息系统</v>
      </c>
      <c r="E421" s="40" t="s">
        <v>3111</v>
      </c>
      <c r="F421" s="8">
        <v>176</v>
      </c>
      <c r="G421" s="8">
        <f t="shared" si="6"/>
        <v>88</v>
      </c>
      <c r="H421" s="9">
        <v>0.5</v>
      </c>
      <c r="I421" s="13" t="s">
        <v>1449</v>
      </c>
      <c r="J421" s="25" t="str">
        <f>VLOOKUP(A421,[2]佰钧成苏州!$A:$R,18,0)</f>
        <v>测试工作</v>
      </c>
      <c r="K421" s="25"/>
    </row>
    <row r="422" spans="1:11" s="13" customFormat="1" ht="15" customHeight="1" x14ac:dyDescent="0.15">
      <c r="A422" s="6" t="s">
        <v>1293</v>
      </c>
      <c r="B422" s="7" t="s">
        <v>1294</v>
      </c>
      <c r="C422" s="6" t="s">
        <v>1448</v>
      </c>
      <c r="D422" s="6" t="str">
        <f>VLOOKUP(B422,[7]工资五险一金分摊表!$A$2:$B$72,2,0)</f>
        <v>财务业务管理平台</v>
      </c>
      <c r="E422" s="40" t="s">
        <v>3251</v>
      </c>
      <c r="F422" s="8">
        <v>184</v>
      </c>
      <c r="G422" s="8">
        <f t="shared" si="6"/>
        <v>92</v>
      </c>
      <c r="H422" s="9">
        <v>0.5</v>
      </c>
      <c r="I422" s="13" t="s">
        <v>1449</v>
      </c>
      <c r="J422" s="25" t="str">
        <f>VLOOKUP(A422,[2]佰钧成苏州!$A:$R,18,0)</f>
        <v>技术开发</v>
      </c>
      <c r="K422" s="25"/>
    </row>
    <row r="423" spans="1:11" s="13" customFormat="1" ht="15" customHeight="1" x14ac:dyDescent="0.15">
      <c r="A423" s="6" t="s">
        <v>1295</v>
      </c>
      <c r="B423" s="7" t="s">
        <v>1296</v>
      </c>
      <c r="C423" s="6" t="s">
        <v>1448</v>
      </c>
      <c r="D423" s="6" t="str">
        <f>VLOOKUP(B423,[7]工资五险一金分摊表!$A$2:$B$72,2,0)</f>
        <v>移动投保项目</v>
      </c>
      <c r="E423" s="40" t="s">
        <v>3151</v>
      </c>
      <c r="F423" s="8">
        <v>184</v>
      </c>
      <c r="G423" s="8">
        <f t="shared" si="6"/>
        <v>184</v>
      </c>
      <c r="H423" s="9">
        <v>1</v>
      </c>
      <c r="I423" s="13" t="s">
        <v>1449</v>
      </c>
      <c r="J423" s="25" t="str">
        <f>VLOOKUP(A423,[2]佰钧成苏州!$A:$R,18,0)</f>
        <v>技术开发</v>
      </c>
      <c r="K423" s="25"/>
    </row>
    <row r="424" spans="1:11" s="13" customFormat="1" ht="15" customHeight="1" x14ac:dyDescent="0.15">
      <c r="A424" s="6" t="s">
        <v>1297</v>
      </c>
      <c r="B424" s="7" t="s">
        <v>1298</v>
      </c>
      <c r="C424" s="6" t="s">
        <v>1448</v>
      </c>
      <c r="D424" s="6" t="str">
        <f>VLOOKUP(B424,[7]工资五险一金分摊表!$A$2:$B$72,2,0)</f>
        <v>移动投保项目</v>
      </c>
      <c r="E424" s="40" t="s">
        <v>3151</v>
      </c>
      <c r="F424" s="8">
        <v>184</v>
      </c>
      <c r="G424" s="8">
        <f t="shared" si="6"/>
        <v>92</v>
      </c>
      <c r="H424" s="9">
        <v>0.5</v>
      </c>
      <c r="I424" s="13" t="s">
        <v>1449</v>
      </c>
      <c r="J424" s="25" t="str">
        <f>VLOOKUP(A424,[2]佰钧成苏州!$A:$R,18,0)</f>
        <v>技术开发</v>
      </c>
      <c r="K424" s="25"/>
    </row>
    <row r="425" spans="1:11" s="13" customFormat="1" ht="15" customHeight="1" x14ac:dyDescent="0.15">
      <c r="A425" s="6" t="s">
        <v>1299</v>
      </c>
      <c r="B425" s="7" t="s">
        <v>1300</v>
      </c>
      <c r="C425" s="6" t="s">
        <v>1448</v>
      </c>
      <c r="D425" s="6" t="str">
        <f>VLOOKUP(B425,[7]工资五险一金分摊表!$A$2:$B$72,2,0)</f>
        <v>佰钧成网上商城系统</v>
      </c>
      <c r="E425" s="40" t="s">
        <v>3253</v>
      </c>
      <c r="F425" s="8">
        <v>184</v>
      </c>
      <c r="G425" s="8">
        <f t="shared" si="6"/>
        <v>184</v>
      </c>
      <c r="H425" s="9">
        <v>1</v>
      </c>
      <c r="I425" s="13" t="s">
        <v>1449</v>
      </c>
      <c r="J425" s="25" t="str">
        <f>VLOOKUP(A425,[2]佰钧成苏州!$A:$R,18,0)</f>
        <v>项目组长</v>
      </c>
      <c r="K425" s="25"/>
    </row>
    <row r="426" spans="1:11" s="13" customFormat="1" ht="15" customHeight="1" x14ac:dyDescent="0.15">
      <c r="A426" s="6" t="s">
        <v>1378</v>
      </c>
      <c r="B426" s="7" t="s">
        <v>1379</v>
      </c>
      <c r="C426" s="6" t="s">
        <v>1448</v>
      </c>
      <c r="D426" s="6" t="str">
        <f>VLOOKUP(B426,[7]工资五险一金分摊表!$A$2:$B$72,2,0)</f>
        <v>项目管理系统</v>
      </c>
      <c r="E426" s="47" t="s">
        <v>3015</v>
      </c>
      <c r="F426" s="8">
        <v>172</v>
      </c>
      <c r="G426" s="8">
        <f t="shared" si="6"/>
        <v>86</v>
      </c>
      <c r="H426" s="9">
        <v>0.5</v>
      </c>
      <c r="I426" s="13" t="s">
        <v>1449</v>
      </c>
      <c r="J426" s="25" t="str">
        <f>VLOOKUP(A426,[2]佰钧成苏州!$A:$R,18,0)</f>
        <v>技术开发</v>
      </c>
      <c r="K426" s="25"/>
    </row>
    <row r="427" spans="1:11" s="13" customFormat="1" ht="15" customHeight="1" x14ac:dyDescent="0.15">
      <c r="A427" s="6" t="s">
        <v>1301</v>
      </c>
      <c r="B427" s="7" t="s">
        <v>1302</v>
      </c>
      <c r="C427" s="6" t="s">
        <v>1448</v>
      </c>
      <c r="D427" s="6" t="str">
        <f>VLOOKUP(B427,[7]工资五险一金分摊表!$A$2:$B$72,2,0)</f>
        <v>移动投保项目</v>
      </c>
      <c r="E427" s="40" t="s">
        <v>3148</v>
      </c>
      <c r="F427" s="8">
        <v>184</v>
      </c>
      <c r="G427" s="8">
        <f t="shared" si="6"/>
        <v>184</v>
      </c>
      <c r="H427" s="9">
        <v>1</v>
      </c>
      <c r="I427" s="13" t="s">
        <v>1449</v>
      </c>
      <c r="J427" s="25" t="str">
        <f>VLOOKUP(A427,[2]佰钧成苏州!$A:$R,18,0)</f>
        <v>测试工作</v>
      </c>
      <c r="K427" s="25"/>
    </row>
    <row r="428" spans="1:11" s="13" customFormat="1" ht="15" customHeight="1" x14ac:dyDescent="0.15">
      <c r="A428" s="6" t="s">
        <v>1380</v>
      </c>
      <c r="B428" s="7" t="s">
        <v>1381</v>
      </c>
      <c r="C428" s="6" t="s">
        <v>1448</v>
      </c>
      <c r="D428" s="6" t="str">
        <f>VLOOKUP(B428,[7]工资五险一金分摊表!$A$2:$B$72,2,0)</f>
        <v>项目管理系统</v>
      </c>
      <c r="E428" s="47" t="s">
        <v>3015</v>
      </c>
      <c r="F428" s="8">
        <v>176</v>
      </c>
      <c r="G428" s="8">
        <f t="shared" si="6"/>
        <v>88</v>
      </c>
      <c r="H428" s="9">
        <v>0.5</v>
      </c>
      <c r="I428" s="13" t="s">
        <v>1449</v>
      </c>
      <c r="J428" s="25" t="str">
        <f>VLOOKUP(A428,[2]佰钧成苏州!$A:$R,18,0)</f>
        <v>技术开发</v>
      </c>
      <c r="K428" s="25"/>
    </row>
    <row r="429" spans="1:11" s="13" customFormat="1" ht="15" customHeight="1" x14ac:dyDescent="0.15">
      <c r="A429" s="6" t="s">
        <v>1382</v>
      </c>
      <c r="B429" s="7" t="s">
        <v>1383</v>
      </c>
      <c r="C429" s="6" t="s">
        <v>1448</v>
      </c>
      <c r="D429" s="6" t="str">
        <f>VLOOKUP(B429,[7]工资五险一金分摊表!$A$2:$B$72,2,0)</f>
        <v>移动投保项目</v>
      </c>
      <c r="E429" s="40" t="s">
        <v>3151</v>
      </c>
      <c r="F429" s="8">
        <v>184</v>
      </c>
      <c r="G429" s="8">
        <f t="shared" si="6"/>
        <v>184</v>
      </c>
      <c r="H429" s="9">
        <v>1</v>
      </c>
      <c r="I429" s="13" t="s">
        <v>1449</v>
      </c>
      <c r="J429" s="25" t="str">
        <f>VLOOKUP(A429,[2]佰钧成苏州!$A:$R,18,0)</f>
        <v>技术开发</v>
      </c>
      <c r="K429" s="25"/>
    </row>
    <row r="430" spans="1:11" s="13" customFormat="1" ht="15" customHeight="1" x14ac:dyDescent="0.15">
      <c r="A430" s="6" t="s">
        <v>1384</v>
      </c>
      <c r="B430" s="7" t="s">
        <v>1385</v>
      </c>
      <c r="C430" s="6" t="s">
        <v>1448</v>
      </c>
      <c r="D430" s="6" t="str">
        <f>VLOOKUP(B430,[7]工资五险一金分摊表!$A$2:$B$72,2,0)</f>
        <v>项目管理系统</v>
      </c>
      <c r="E430" s="47" t="s">
        <v>3015</v>
      </c>
      <c r="F430" s="8">
        <v>184</v>
      </c>
      <c r="G430" s="8">
        <f t="shared" si="6"/>
        <v>92</v>
      </c>
      <c r="H430" s="9">
        <v>0.5</v>
      </c>
      <c r="I430" s="13" t="s">
        <v>1449</v>
      </c>
      <c r="J430" s="25" t="str">
        <f>VLOOKUP(A430,[2]佰钧成苏州!$A:$R,18,0)</f>
        <v>技术开发</v>
      </c>
      <c r="K430" s="25"/>
    </row>
    <row r="431" spans="1:11" s="13" customFormat="1" ht="15" customHeight="1" x14ac:dyDescent="0.15">
      <c r="A431" s="6" t="s">
        <v>1303</v>
      </c>
      <c r="B431" s="7" t="s">
        <v>1304</v>
      </c>
      <c r="C431" s="6" t="s">
        <v>1448</v>
      </c>
      <c r="D431" s="6" t="str">
        <f>VLOOKUP(B431,[7]工资五险一金分摊表!$A$2:$B$72,2,0)</f>
        <v>佰钧成网上商城系统</v>
      </c>
      <c r="E431" s="40" t="s">
        <v>3254</v>
      </c>
      <c r="F431" s="8">
        <v>156</v>
      </c>
      <c r="G431" s="8">
        <f t="shared" si="6"/>
        <v>78</v>
      </c>
      <c r="H431" s="9">
        <v>0.5</v>
      </c>
      <c r="I431" s="13" t="s">
        <v>1449</v>
      </c>
      <c r="J431" s="25" t="str">
        <f>VLOOKUP(A431,[2]佰钧成苏州!$A:$R,18,0)</f>
        <v>技术开发</v>
      </c>
      <c r="K431" s="25"/>
    </row>
    <row r="432" spans="1:11" s="13" customFormat="1" ht="15" customHeight="1" x14ac:dyDescent="0.15">
      <c r="A432" s="6" t="s">
        <v>1305</v>
      </c>
      <c r="B432" s="7" t="s">
        <v>1306</v>
      </c>
      <c r="C432" s="6" t="s">
        <v>1448</v>
      </c>
      <c r="D432" s="6" t="str">
        <f>VLOOKUP(B432,[7]工资五险一金分摊表!$A$2:$B$72,2,0)</f>
        <v>生产信息管理系统</v>
      </c>
      <c r="E432" s="40" t="s">
        <v>1663</v>
      </c>
      <c r="F432" s="8">
        <v>176</v>
      </c>
      <c r="G432" s="8">
        <f t="shared" si="6"/>
        <v>88</v>
      </c>
      <c r="H432" s="9">
        <v>0.5</v>
      </c>
      <c r="I432" s="13" t="s">
        <v>1449</v>
      </c>
      <c r="J432" s="25" t="str">
        <f>VLOOKUP(A432,[2]佰钧成苏州!$A:$R,18,0)</f>
        <v>技术开发</v>
      </c>
      <c r="K432" s="25"/>
    </row>
    <row r="433" spans="1:11" s="13" customFormat="1" ht="15" customHeight="1" x14ac:dyDescent="0.15">
      <c r="A433" s="6" t="s">
        <v>1307</v>
      </c>
      <c r="B433" s="7" t="s">
        <v>1308</v>
      </c>
      <c r="C433" s="6" t="s">
        <v>1448</v>
      </c>
      <c r="D433" s="6" t="str">
        <f>VLOOKUP(B433,[7]工资五险一金分摊表!$A$2:$B$72,2,0)</f>
        <v>生产信息管理系统</v>
      </c>
      <c r="E433" s="40" t="s">
        <v>1663</v>
      </c>
      <c r="F433" s="8">
        <v>172</v>
      </c>
      <c r="G433" s="8">
        <f t="shared" si="6"/>
        <v>86</v>
      </c>
      <c r="H433" s="9">
        <v>0.5</v>
      </c>
      <c r="I433" s="13" t="s">
        <v>1449</v>
      </c>
      <c r="J433" s="25" t="str">
        <f>VLOOKUP(A433,[2]佰钧成苏州!$A:$R,18,0)</f>
        <v>测试工作</v>
      </c>
      <c r="K433" s="25"/>
    </row>
    <row r="434" spans="1:11" s="13" customFormat="1" ht="15" customHeight="1" x14ac:dyDescent="0.15">
      <c r="A434" s="6" t="s">
        <v>1309</v>
      </c>
      <c r="B434" s="7" t="s">
        <v>1310</v>
      </c>
      <c r="C434" s="6" t="s">
        <v>1448</v>
      </c>
      <c r="D434" s="6" t="str">
        <f>VLOOKUP(B434,[7]工资五险一金分摊表!$A$2:$B$72,2,0)</f>
        <v>移动投保项目</v>
      </c>
      <c r="E434" s="40" t="s">
        <v>3148</v>
      </c>
      <c r="F434" s="8">
        <v>184</v>
      </c>
      <c r="G434" s="8">
        <f t="shared" si="6"/>
        <v>92</v>
      </c>
      <c r="H434" s="9">
        <v>0.5</v>
      </c>
      <c r="I434" s="13" t="s">
        <v>1449</v>
      </c>
      <c r="J434" s="25" t="str">
        <f>VLOOKUP(A434,[2]佰钧成苏州!$A:$R,18,0)</f>
        <v>测试工作</v>
      </c>
      <c r="K434" s="25"/>
    </row>
    <row r="435" spans="1:11" s="13" customFormat="1" ht="15" customHeight="1" x14ac:dyDescent="0.15">
      <c r="A435" s="6" t="s">
        <v>1386</v>
      </c>
      <c r="B435" s="7" t="s">
        <v>1387</v>
      </c>
      <c r="C435" s="6" t="s">
        <v>1448</v>
      </c>
      <c r="D435" s="6" t="str">
        <f>VLOOKUP(B435,[7]工资五险一金分摊表!$A$2:$B$72,2,0)</f>
        <v>项目管理系统</v>
      </c>
      <c r="E435" s="47" t="s">
        <v>3015</v>
      </c>
      <c r="F435" s="8">
        <v>184</v>
      </c>
      <c r="G435" s="8">
        <f t="shared" si="6"/>
        <v>92</v>
      </c>
      <c r="H435" s="9">
        <v>0.5</v>
      </c>
      <c r="I435" s="13" t="s">
        <v>1449</v>
      </c>
      <c r="J435" s="25" t="str">
        <f>VLOOKUP(A435,[2]佰钧成苏州!$A:$R,18,0)</f>
        <v>技术开发</v>
      </c>
      <c r="K435" s="25"/>
    </row>
    <row r="436" spans="1:11" s="13" customFormat="1" ht="15" customHeight="1" x14ac:dyDescent="0.15">
      <c r="A436" s="6" t="s">
        <v>1311</v>
      </c>
      <c r="B436" s="7" t="s">
        <v>1312</v>
      </c>
      <c r="C436" s="6" t="s">
        <v>1448</v>
      </c>
      <c r="D436" s="6" t="str">
        <f>VLOOKUP(B436,[7]工资五险一金分摊表!$A$2:$B$72,2,0)</f>
        <v>生产信息管理系统</v>
      </c>
      <c r="E436" s="40" t="s">
        <v>1667</v>
      </c>
      <c r="F436" s="8">
        <v>172</v>
      </c>
      <c r="G436" s="8">
        <f t="shared" si="6"/>
        <v>86</v>
      </c>
      <c r="H436" s="9">
        <v>0.5</v>
      </c>
      <c r="I436" s="13" t="s">
        <v>1449</v>
      </c>
      <c r="J436" s="25" t="str">
        <f>VLOOKUP(A436,[2]佰钧成苏州!$A:$R,18,0)</f>
        <v>测试工作</v>
      </c>
      <c r="K436" s="25"/>
    </row>
    <row r="437" spans="1:11" s="13" customFormat="1" ht="15" customHeight="1" x14ac:dyDescent="0.15">
      <c r="A437" s="6" t="s">
        <v>1388</v>
      </c>
      <c r="B437" s="7" t="s">
        <v>1389</v>
      </c>
      <c r="C437" s="6" t="s">
        <v>1448</v>
      </c>
      <c r="D437" s="6" t="str">
        <f>VLOOKUP(B437,[7]工资五险一金分摊表!$A$2:$B$72,2,0)</f>
        <v>项目管理系统</v>
      </c>
      <c r="E437" s="47" t="s">
        <v>3015</v>
      </c>
      <c r="F437" s="8">
        <v>160</v>
      </c>
      <c r="G437" s="8">
        <f t="shared" si="6"/>
        <v>80</v>
      </c>
      <c r="H437" s="9">
        <v>0.5</v>
      </c>
      <c r="I437" s="13" t="s">
        <v>1449</v>
      </c>
      <c r="J437" s="25" t="str">
        <f>VLOOKUP(A437,[2]佰钧成苏州!$A:$R,18,0)</f>
        <v>技术开发</v>
      </c>
      <c r="K437" s="25"/>
    </row>
    <row r="438" spans="1:11" s="13" customFormat="1" ht="15" customHeight="1" x14ac:dyDescent="0.15">
      <c r="A438" s="6" t="s">
        <v>1390</v>
      </c>
      <c r="B438" s="7" t="s">
        <v>1391</v>
      </c>
      <c r="C438" s="6" t="s">
        <v>1448</v>
      </c>
      <c r="D438" s="6" t="str">
        <f>VLOOKUP(B438,[7]工资五险一金分摊表!$A$2:$B$72,2,0)</f>
        <v>项目管理系统</v>
      </c>
      <c r="E438" s="47" t="s">
        <v>3016</v>
      </c>
      <c r="F438" s="8">
        <v>184</v>
      </c>
      <c r="G438" s="8">
        <f t="shared" si="6"/>
        <v>92</v>
      </c>
      <c r="H438" s="9">
        <v>0.5</v>
      </c>
      <c r="I438" s="13" t="s">
        <v>1449</v>
      </c>
      <c r="J438" s="25" t="str">
        <f>VLOOKUP(A438,[2]佰钧成苏州!$A:$R,18,0)</f>
        <v>测试工作</v>
      </c>
      <c r="K438" s="25"/>
    </row>
    <row r="439" spans="1:11" s="13" customFormat="1" ht="15" customHeight="1" x14ac:dyDescent="0.15">
      <c r="A439" s="6" t="s">
        <v>1313</v>
      </c>
      <c r="B439" s="7" t="s">
        <v>1314</v>
      </c>
      <c r="C439" s="6" t="s">
        <v>1448</v>
      </c>
      <c r="D439" s="6" t="str">
        <f>VLOOKUP(B439,[7]工资五险一金分摊表!$A$2:$B$72,2,0)</f>
        <v>财务业务管理平台</v>
      </c>
      <c r="E439" s="40" t="s">
        <v>3251</v>
      </c>
      <c r="F439" s="8">
        <v>184</v>
      </c>
      <c r="G439" s="8">
        <f t="shared" si="6"/>
        <v>184</v>
      </c>
      <c r="H439" s="9">
        <v>1</v>
      </c>
      <c r="I439" s="13" t="s">
        <v>1449</v>
      </c>
      <c r="J439" s="25" t="str">
        <f>VLOOKUP(A439,[2]佰钧成苏州!$A:$R,18,0)</f>
        <v>技术开发</v>
      </c>
      <c r="K439" s="25"/>
    </row>
    <row r="440" spans="1:11" s="13" customFormat="1" ht="15" customHeight="1" x14ac:dyDescent="0.15">
      <c r="A440" s="6" t="s">
        <v>1315</v>
      </c>
      <c r="B440" s="7" t="s">
        <v>1316</v>
      </c>
      <c r="C440" s="6" t="s">
        <v>1448</v>
      </c>
      <c r="D440" s="6" t="str">
        <f>VLOOKUP(B440,[7]工资五险一金分摊表!$A$2:$B$72,2,0)</f>
        <v>社会保险系统</v>
      </c>
      <c r="E440" s="40" t="s">
        <v>1649</v>
      </c>
      <c r="F440" s="8">
        <v>184</v>
      </c>
      <c r="G440" s="8">
        <f t="shared" si="6"/>
        <v>92</v>
      </c>
      <c r="H440" s="9">
        <v>0.5</v>
      </c>
      <c r="I440" s="13" t="s">
        <v>1449</v>
      </c>
      <c r="J440" s="25" t="str">
        <f>VLOOKUP(A440,[2]佰钧成苏州!$A:$R,18,0)</f>
        <v>测试工作</v>
      </c>
      <c r="K440" s="25"/>
    </row>
    <row r="441" spans="1:11" s="13" customFormat="1" ht="15" customHeight="1" x14ac:dyDescent="0.15">
      <c r="A441" s="6" t="s">
        <v>1317</v>
      </c>
      <c r="B441" s="7" t="s">
        <v>1318</v>
      </c>
      <c r="C441" s="6" t="s">
        <v>1448</v>
      </c>
      <c r="D441" s="6" t="str">
        <f>VLOOKUP(B441,[7]工资五险一金分摊表!$A$2:$B$72,2,0)</f>
        <v>移动投保项目</v>
      </c>
      <c r="E441" s="40" t="s">
        <v>3148</v>
      </c>
      <c r="F441" s="8">
        <v>184</v>
      </c>
      <c r="G441" s="8">
        <f t="shared" si="6"/>
        <v>184</v>
      </c>
      <c r="H441" s="9">
        <v>1</v>
      </c>
      <c r="I441" s="13" t="s">
        <v>1449</v>
      </c>
      <c r="J441" s="25" t="str">
        <f>VLOOKUP(A441,[2]佰钧成苏州!$A:$R,18,0)</f>
        <v>测试工作</v>
      </c>
      <c r="K441" s="25"/>
    </row>
    <row r="442" spans="1:11" s="13" customFormat="1" ht="15" customHeight="1" x14ac:dyDescent="0.15">
      <c r="A442" s="6" t="s">
        <v>1319</v>
      </c>
      <c r="B442" s="7" t="s">
        <v>1320</v>
      </c>
      <c r="C442" s="6" t="s">
        <v>1448</v>
      </c>
      <c r="D442" s="6" t="str">
        <f>VLOOKUP(B442,[7]工资五险一金分摊表!$A$2:$B$72,2,0)</f>
        <v>财务业务管理平台</v>
      </c>
      <c r="E442" s="40" t="s">
        <v>3148</v>
      </c>
      <c r="F442" s="8">
        <v>160</v>
      </c>
      <c r="G442" s="8">
        <f t="shared" si="6"/>
        <v>160</v>
      </c>
      <c r="H442" s="9">
        <v>1</v>
      </c>
      <c r="I442" s="13" t="s">
        <v>1449</v>
      </c>
      <c r="J442" s="25" t="str">
        <f>VLOOKUP(A442,[2]佰钧成苏州!$A:$R,18,0)</f>
        <v>测试工作</v>
      </c>
      <c r="K442" s="25"/>
    </row>
    <row r="443" spans="1:11" s="13" customFormat="1" ht="15" customHeight="1" x14ac:dyDescent="0.15">
      <c r="A443" s="6" t="s">
        <v>1321</v>
      </c>
      <c r="B443" s="7" t="s">
        <v>1322</v>
      </c>
      <c r="C443" s="6" t="s">
        <v>1448</v>
      </c>
      <c r="D443" s="6" t="str">
        <f>VLOOKUP(B443,[7]工资五险一金分摊表!$A$2:$B$72,2,0)</f>
        <v>银行信贷管理信息系统</v>
      </c>
      <c r="E443" s="40" t="s">
        <v>3112</v>
      </c>
      <c r="F443" s="8">
        <v>184</v>
      </c>
      <c r="G443" s="8">
        <f t="shared" si="6"/>
        <v>92</v>
      </c>
      <c r="H443" s="9">
        <v>0.5</v>
      </c>
      <c r="I443" s="13" t="s">
        <v>1449</v>
      </c>
      <c r="J443" s="25" t="str">
        <f>VLOOKUP(A443,[2]佰钧成苏州!$A:$R,18,0)</f>
        <v>测试工作</v>
      </c>
      <c r="K443" s="25"/>
    </row>
    <row r="444" spans="1:11" s="13" customFormat="1" ht="15" customHeight="1" x14ac:dyDescent="0.15">
      <c r="A444" s="6" t="s">
        <v>1392</v>
      </c>
      <c r="B444" s="7" t="s">
        <v>1393</v>
      </c>
      <c r="C444" s="6" t="s">
        <v>1448</v>
      </c>
      <c r="D444" s="6" t="str">
        <f>VLOOKUP(B444,[7]工资五险一金分摊表!$A$2:$B$72,2,0)</f>
        <v>项目管理系统</v>
      </c>
      <c r="E444" s="47" t="s">
        <v>3016</v>
      </c>
      <c r="F444" s="8">
        <v>184</v>
      </c>
      <c r="G444" s="8">
        <f t="shared" si="6"/>
        <v>184</v>
      </c>
      <c r="H444" s="9">
        <v>1</v>
      </c>
      <c r="I444" s="13" t="s">
        <v>1449</v>
      </c>
      <c r="J444" s="25" t="str">
        <f>VLOOKUP(A444,[2]佰钧成苏州!$A:$R,18,0)</f>
        <v>测试工作</v>
      </c>
      <c r="K444" s="25"/>
    </row>
    <row r="445" spans="1:11" s="13" customFormat="1" ht="15" customHeight="1" x14ac:dyDescent="0.15">
      <c r="A445" s="6" t="s">
        <v>1323</v>
      </c>
      <c r="B445" s="7" t="s">
        <v>1324</v>
      </c>
      <c r="C445" s="6" t="s">
        <v>1448</v>
      </c>
      <c r="D445" s="6" t="str">
        <f>VLOOKUP(B445,[7]工资五险一金分摊表!$A$2:$B$72,2,0)</f>
        <v>佰钧成网上商城系统</v>
      </c>
      <c r="E445" s="40" t="s">
        <v>3255</v>
      </c>
      <c r="F445" s="8">
        <v>160</v>
      </c>
      <c r="G445" s="8">
        <f t="shared" si="6"/>
        <v>80</v>
      </c>
      <c r="H445" s="9">
        <v>0.5</v>
      </c>
      <c r="I445" s="13" t="s">
        <v>1449</v>
      </c>
      <c r="J445" s="25" t="str">
        <f>VLOOKUP(A445,[2]佰钧成苏州!$A:$R,18,0)</f>
        <v>测试工作</v>
      </c>
      <c r="K445" s="25"/>
    </row>
    <row r="446" spans="1:11" s="13" customFormat="1" ht="15" customHeight="1" x14ac:dyDescent="0.15">
      <c r="A446" s="6" t="s">
        <v>1394</v>
      </c>
      <c r="B446" s="7" t="s">
        <v>1395</v>
      </c>
      <c r="C446" s="6" t="s">
        <v>1448</v>
      </c>
      <c r="D446" s="6" t="str">
        <f>VLOOKUP(B446,[7]工资五险一金分摊表!$A$2:$B$72,2,0)</f>
        <v>项目管理系统</v>
      </c>
      <c r="E446" s="47" t="s">
        <v>3016</v>
      </c>
      <c r="F446" s="8">
        <v>184</v>
      </c>
      <c r="G446" s="8">
        <f t="shared" si="6"/>
        <v>92</v>
      </c>
      <c r="H446" s="9">
        <v>0.5</v>
      </c>
      <c r="I446" s="13" t="s">
        <v>1449</v>
      </c>
      <c r="J446" s="25" t="str">
        <f>VLOOKUP(A446,[2]佰钧成苏州!$A:$R,18,0)</f>
        <v>测试工作</v>
      </c>
      <c r="K446" s="25"/>
    </row>
    <row r="447" spans="1:11" s="13" customFormat="1" ht="15" customHeight="1" x14ac:dyDescent="0.15">
      <c r="A447" s="6" t="s">
        <v>1396</v>
      </c>
      <c r="B447" s="7" t="s">
        <v>1397</v>
      </c>
      <c r="C447" s="6" t="s">
        <v>1448</v>
      </c>
      <c r="D447" s="6" t="str">
        <f>VLOOKUP(B447,[7]工资五险一金分摊表!$A$2:$B$72,2,0)</f>
        <v>项目管理系统</v>
      </c>
      <c r="E447" s="47" t="s">
        <v>3016</v>
      </c>
      <c r="F447" s="8">
        <v>184</v>
      </c>
      <c r="G447" s="8">
        <f t="shared" si="6"/>
        <v>92</v>
      </c>
      <c r="H447" s="9">
        <v>0.5</v>
      </c>
      <c r="I447" s="13" t="s">
        <v>1449</v>
      </c>
      <c r="J447" s="25" t="str">
        <f>VLOOKUP(A447,[2]佰钧成苏州!$A:$R,18,0)</f>
        <v>测试工作</v>
      </c>
      <c r="K447" s="25"/>
    </row>
    <row r="448" spans="1:11" s="13" customFormat="1" ht="15" customHeight="1" x14ac:dyDescent="0.15">
      <c r="A448" s="6" t="s">
        <v>1325</v>
      </c>
      <c r="B448" s="7" t="s">
        <v>1326</v>
      </c>
      <c r="C448" s="6" t="s">
        <v>1448</v>
      </c>
      <c r="D448" s="6" t="str">
        <f>VLOOKUP(B448,[7]工资五险一金分摊表!$A$2:$B$72,2,0)</f>
        <v>佰钧成网上商城系统</v>
      </c>
      <c r="E448" s="40" t="s">
        <v>3256</v>
      </c>
      <c r="F448" s="8">
        <v>184</v>
      </c>
      <c r="G448" s="8">
        <f t="shared" si="6"/>
        <v>184</v>
      </c>
      <c r="H448" s="9">
        <v>1</v>
      </c>
      <c r="I448" s="13" t="s">
        <v>1449</v>
      </c>
      <c r="J448" s="25" t="str">
        <f>VLOOKUP(A448,[2]佰钧成苏州!$A:$R,18,0)</f>
        <v>技术开发</v>
      </c>
      <c r="K448" s="25"/>
    </row>
    <row r="449" spans="1:11" s="13" customFormat="1" ht="15" customHeight="1" x14ac:dyDescent="0.15">
      <c r="A449" s="6" t="s">
        <v>1370</v>
      </c>
      <c r="B449" s="7" t="s">
        <v>1371</v>
      </c>
      <c r="C449" s="6" t="s">
        <v>1448</v>
      </c>
      <c r="D449" s="6" t="str">
        <f>VLOOKUP(B449,[7]工资五险一金分摊表!$A$2:$B$72,2,0)</f>
        <v>生产信息管理系统</v>
      </c>
      <c r="E449" s="40" t="s">
        <v>1667</v>
      </c>
      <c r="F449" s="8">
        <v>184</v>
      </c>
      <c r="G449" s="8">
        <f t="shared" si="6"/>
        <v>184</v>
      </c>
      <c r="H449" s="9">
        <v>1</v>
      </c>
      <c r="I449" s="13" t="s">
        <v>1449</v>
      </c>
      <c r="J449" s="25" t="str">
        <f>VLOOKUP(A449,[2]佰钧成苏州!$A:$R,18,0)</f>
        <v>测试工作</v>
      </c>
      <c r="K449" s="25"/>
    </row>
    <row r="450" spans="1:11" s="13" customFormat="1" ht="15" customHeight="1" x14ac:dyDescent="0.15">
      <c r="A450" s="6" t="s">
        <v>1398</v>
      </c>
      <c r="B450" s="7" t="s">
        <v>1399</v>
      </c>
      <c r="C450" s="6" t="s">
        <v>1448</v>
      </c>
      <c r="D450" s="6" t="str">
        <f>VLOOKUP(B450,[7]工资五险一金分摊表!$A$2:$B$72,2,0)</f>
        <v>项目管理系统</v>
      </c>
      <c r="E450" s="47" t="s">
        <v>3016</v>
      </c>
      <c r="F450" s="8">
        <v>184</v>
      </c>
      <c r="G450" s="8">
        <f t="shared" si="6"/>
        <v>184</v>
      </c>
      <c r="H450" s="9">
        <v>1</v>
      </c>
      <c r="I450" s="13" t="s">
        <v>1449</v>
      </c>
      <c r="J450" s="25" t="str">
        <f>VLOOKUP(A450,[2]佰钧成苏州!$A:$R,18,0)</f>
        <v>测试工作</v>
      </c>
      <c r="K450" s="25"/>
    </row>
    <row r="451" spans="1:11" s="13" customFormat="1" ht="15" customHeight="1" x14ac:dyDescent="0.15">
      <c r="A451" s="6" t="s">
        <v>1327</v>
      </c>
      <c r="B451" s="7" t="s">
        <v>1328</v>
      </c>
      <c r="C451" s="6" t="s">
        <v>1448</v>
      </c>
      <c r="D451" s="6" t="str">
        <f>VLOOKUP(B451,[7]工资五险一金分摊表!$A$2:$B$72,2,0)</f>
        <v>财务业务管理平台</v>
      </c>
      <c r="E451" s="40" t="s">
        <v>3148</v>
      </c>
      <c r="F451" s="8">
        <v>184</v>
      </c>
      <c r="G451" s="8">
        <f t="shared" si="6"/>
        <v>92</v>
      </c>
      <c r="H451" s="9">
        <v>0.5</v>
      </c>
      <c r="I451" s="13" t="s">
        <v>1449</v>
      </c>
      <c r="J451" s="25" t="str">
        <f>VLOOKUP(A451,[2]佰钧成苏州!$A:$R,18,0)</f>
        <v>测试工作</v>
      </c>
      <c r="K451" s="25"/>
    </row>
    <row r="452" spans="1:11" s="13" customFormat="1" ht="15" customHeight="1" x14ac:dyDescent="0.15">
      <c r="A452" s="6" t="s">
        <v>1329</v>
      </c>
      <c r="B452" s="7" t="s">
        <v>1330</v>
      </c>
      <c r="C452" s="6" t="s">
        <v>1448</v>
      </c>
      <c r="D452" s="6" t="str">
        <f>VLOOKUP(B452,[7]工资五险一金分摊表!$A$2:$B$72,2,0)</f>
        <v>生产信息管理系统</v>
      </c>
      <c r="E452" s="40" t="s">
        <v>3056</v>
      </c>
      <c r="F452" s="8">
        <v>184</v>
      </c>
      <c r="G452" s="8">
        <f t="shared" si="6"/>
        <v>92</v>
      </c>
      <c r="H452" s="9">
        <v>0.5</v>
      </c>
      <c r="I452" s="13" t="s">
        <v>1449</v>
      </c>
      <c r="J452" s="25" t="str">
        <f>VLOOKUP(A452,[2]佰钧成苏州!$A:$R,18,0)</f>
        <v>项目组长</v>
      </c>
      <c r="K452" s="25"/>
    </row>
    <row r="453" spans="1:11" s="13" customFormat="1" ht="15" customHeight="1" x14ac:dyDescent="0.15">
      <c r="A453" s="6" t="s">
        <v>1331</v>
      </c>
      <c r="B453" s="7" t="s">
        <v>1332</v>
      </c>
      <c r="C453" s="6" t="s">
        <v>1448</v>
      </c>
      <c r="D453" s="6" t="str">
        <f>VLOOKUP(B453,[7]工资五险一金分摊表!$A$2:$B$72,2,0)</f>
        <v>银行信贷管理信息系统</v>
      </c>
      <c r="E453" s="40" t="s">
        <v>3113</v>
      </c>
      <c r="F453" s="8">
        <v>184</v>
      </c>
      <c r="G453" s="8">
        <f t="shared" si="6"/>
        <v>92</v>
      </c>
      <c r="H453" s="9">
        <v>0.5</v>
      </c>
      <c r="I453" s="13" t="s">
        <v>1449</v>
      </c>
      <c r="J453" s="25" t="str">
        <f>VLOOKUP(A453,[2]佰钧成苏州!$A:$R,18,0)</f>
        <v>项目组长</v>
      </c>
      <c r="K453" s="25"/>
    </row>
    <row r="454" spans="1:11" s="13" customFormat="1" ht="15" customHeight="1" x14ac:dyDescent="0.15">
      <c r="A454" s="6" t="s">
        <v>1333</v>
      </c>
      <c r="B454" s="7" t="s">
        <v>1334</v>
      </c>
      <c r="C454" s="6" t="s">
        <v>1448</v>
      </c>
      <c r="D454" s="6" t="str">
        <f>VLOOKUP(B454,'[10]2016年人员名单'!$A:$B,2,0)</f>
        <v>赛格在线商场项目</v>
      </c>
      <c r="E454" s="40" t="s">
        <v>3257</v>
      </c>
      <c r="F454" s="8">
        <v>184</v>
      </c>
      <c r="G454" s="8">
        <f t="shared" si="6"/>
        <v>184</v>
      </c>
      <c r="H454" s="9">
        <v>1</v>
      </c>
      <c r="I454" s="13" t="s">
        <v>1454</v>
      </c>
      <c r="J454" s="25" t="str">
        <f>VLOOKUP(A454,[2]东南融通苏州!$A:$R,18,0)</f>
        <v>测试工作</v>
      </c>
      <c r="K454" s="25"/>
    </row>
    <row r="455" spans="1:11" s="13" customFormat="1" ht="15" customHeight="1" x14ac:dyDescent="0.15">
      <c r="A455" s="6" t="s">
        <v>1335</v>
      </c>
      <c r="B455" s="7" t="s">
        <v>1336</v>
      </c>
      <c r="C455" s="6" t="s">
        <v>1448</v>
      </c>
      <c r="D455" s="6" t="str">
        <f>VLOOKUP(B455,'[10]2016年人员名单'!$A:$B,2,0)</f>
        <v>电子车牌综合展示系统</v>
      </c>
      <c r="E455" s="29" t="s">
        <v>2767</v>
      </c>
      <c r="F455" s="8">
        <v>184</v>
      </c>
      <c r="G455" s="8">
        <f t="shared" ref="G455:G495" si="7">ROUND(F455*H455,2)</f>
        <v>92</v>
      </c>
      <c r="H455" s="9">
        <v>0.5</v>
      </c>
      <c r="I455" s="13" t="s">
        <v>1454</v>
      </c>
      <c r="J455" s="25" t="str">
        <f>VLOOKUP(A455,[2]东南融通苏州!$A:$R,18,0)</f>
        <v>项目组长</v>
      </c>
      <c r="K455" s="25"/>
    </row>
    <row r="456" spans="1:11" s="13" customFormat="1" ht="15" customHeight="1" x14ac:dyDescent="0.15">
      <c r="A456" s="6" t="s">
        <v>1337</v>
      </c>
      <c r="B456" s="7" t="s">
        <v>1338</v>
      </c>
      <c r="C456" s="6" t="s">
        <v>1448</v>
      </c>
      <c r="D456" s="6" t="str">
        <f>VLOOKUP(B456,'[10]2016年人员名单'!$A:$B,2,0)</f>
        <v>电子车牌综合展示系统</v>
      </c>
      <c r="E456" s="29" t="s">
        <v>2768</v>
      </c>
      <c r="F456" s="8">
        <v>184</v>
      </c>
      <c r="G456" s="8">
        <f t="shared" si="7"/>
        <v>92</v>
      </c>
      <c r="H456" s="9">
        <v>0.5</v>
      </c>
      <c r="I456" s="13" t="s">
        <v>1454</v>
      </c>
      <c r="J456" s="25" t="str">
        <f>VLOOKUP(A456,[2]东南融通苏州!$A:$R,18,0)</f>
        <v>技术开发</v>
      </c>
      <c r="K456" s="25"/>
    </row>
    <row r="457" spans="1:11" s="13" customFormat="1" ht="15" customHeight="1" x14ac:dyDescent="0.15">
      <c r="A457" s="6" t="s">
        <v>1339</v>
      </c>
      <c r="B457" s="7" t="s">
        <v>1340</v>
      </c>
      <c r="C457" s="6" t="s">
        <v>1448</v>
      </c>
      <c r="D457" s="6" t="str">
        <f>VLOOKUP(B457,'[10]2016年人员名单'!$A:$B,2,0)</f>
        <v>电子车牌综合展示系统</v>
      </c>
      <c r="E457" s="40" t="s">
        <v>2769</v>
      </c>
      <c r="F457" s="8">
        <v>184</v>
      </c>
      <c r="G457" s="8">
        <f t="shared" si="7"/>
        <v>184</v>
      </c>
      <c r="H457" s="9">
        <v>1</v>
      </c>
      <c r="I457" s="13" t="s">
        <v>1454</v>
      </c>
      <c r="J457" s="25" t="str">
        <f>VLOOKUP(A457,[2]东南融通苏州!$A:$R,18,0)</f>
        <v>技术开发</v>
      </c>
      <c r="K457" s="25"/>
    </row>
    <row r="458" spans="1:11" s="13" customFormat="1" ht="15" customHeight="1" x14ac:dyDescent="0.15">
      <c r="A458" s="6" t="s">
        <v>1341</v>
      </c>
      <c r="B458" s="7" t="s">
        <v>1342</v>
      </c>
      <c r="C458" s="6" t="s">
        <v>1448</v>
      </c>
      <c r="D458" s="6" t="str">
        <f>VLOOKUP(B458,'[10]2016年人员名单'!$A:$B,2,0)</f>
        <v>奇酷自拍杆</v>
      </c>
      <c r="E458" s="40" t="s">
        <v>3258</v>
      </c>
      <c r="F458" s="8">
        <v>184</v>
      </c>
      <c r="G458" s="8">
        <f t="shared" si="7"/>
        <v>184</v>
      </c>
      <c r="H458" s="9">
        <v>1</v>
      </c>
      <c r="I458" s="13" t="s">
        <v>1454</v>
      </c>
      <c r="J458" s="25" t="str">
        <f>VLOOKUP(A458,[2]东南融通苏州!$A:$R,18,0)</f>
        <v>测试工作</v>
      </c>
      <c r="K458" s="25"/>
    </row>
    <row r="459" spans="1:11" s="13" customFormat="1" ht="15" customHeight="1" x14ac:dyDescent="0.15">
      <c r="A459" s="6" t="s">
        <v>1343</v>
      </c>
      <c r="B459" s="7" t="s">
        <v>1344</v>
      </c>
      <c r="C459" s="6" t="s">
        <v>1448</v>
      </c>
      <c r="D459" s="6" t="str">
        <f>VLOOKUP(B459,'[10]2016年人员名单'!$A:$B,2,0)</f>
        <v>电子车牌综合展示系统</v>
      </c>
      <c r="E459" s="40" t="s">
        <v>2770</v>
      </c>
      <c r="F459" s="8">
        <v>184</v>
      </c>
      <c r="G459" s="8">
        <f t="shared" si="7"/>
        <v>184</v>
      </c>
      <c r="H459" s="9">
        <v>1</v>
      </c>
      <c r="I459" s="13" t="s">
        <v>1454</v>
      </c>
      <c r="J459" s="25" t="str">
        <f>VLOOKUP(A459,[2]东南融通苏州!$A:$R,18,0)</f>
        <v>测试工作</v>
      </c>
      <c r="K459" s="25"/>
    </row>
    <row r="460" spans="1:11" s="13" customFormat="1" ht="15" customHeight="1" x14ac:dyDescent="0.15">
      <c r="A460" s="6" t="s">
        <v>1345</v>
      </c>
      <c r="B460" s="7" t="s">
        <v>1346</v>
      </c>
      <c r="C460" s="6" t="s">
        <v>1448</v>
      </c>
      <c r="D460" s="6" t="str">
        <f>VLOOKUP(B460,'[10]2016年人员名单'!$A:$B,2,0)</f>
        <v>协同采购平台项目</v>
      </c>
      <c r="E460" s="42" t="s">
        <v>3017</v>
      </c>
      <c r="F460" s="8">
        <v>184</v>
      </c>
      <c r="G460" s="8">
        <f t="shared" si="7"/>
        <v>184</v>
      </c>
      <c r="H460" s="9">
        <v>1</v>
      </c>
      <c r="I460" s="13" t="s">
        <v>1454</v>
      </c>
      <c r="J460" s="25" t="str">
        <f>VLOOKUP(A460,[2]东南融通苏州!$A:$R,18,0)</f>
        <v>测试工作</v>
      </c>
      <c r="K460" s="25"/>
    </row>
    <row r="461" spans="1:11" s="13" customFormat="1" ht="15" customHeight="1" x14ac:dyDescent="0.15">
      <c r="A461" s="6" t="s">
        <v>1347</v>
      </c>
      <c r="B461" s="7" t="s">
        <v>1099</v>
      </c>
      <c r="C461" s="6" t="s">
        <v>1448</v>
      </c>
      <c r="D461" s="6" t="str">
        <f>VLOOKUP(B461,'[10]2016年人员名单'!$A:$B,2,0)</f>
        <v>奇酷自拍杆</v>
      </c>
      <c r="E461" s="40" t="s">
        <v>3259</v>
      </c>
      <c r="F461" s="8">
        <v>184</v>
      </c>
      <c r="G461" s="8">
        <f t="shared" si="7"/>
        <v>184</v>
      </c>
      <c r="H461" s="9">
        <v>1</v>
      </c>
      <c r="I461" s="13" t="s">
        <v>1454</v>
      </c>
      <c r="J461" s="25" t="str">
        <f>VLOOKUP(A461,[2]东南融通苏州!$A:$R,18,0)</f>
        <v>技术开发</v>
      </c>
      <c r="K461" s="25"/>
    </row>
    <row r="462" spans="1:11" s="13" customFormat="1" ht="15" customHeight="1" x14ac:dyDescent="0.15">
      <c r="A462" s="6" t="s">
        <v>1348</v>
      </c>
      <c r="B462" s="7" t="s">
        <v>1349</v>
      </c>
      <c r="C462" s="6" t="s">
        <v>1448</v>
      </c>
      <c r="D462" s="6" t="str">
        <f>VLOOKUP(B462,'[10]2016年人员名单'!$A:$B,2,0)</f>
        <v>奇酷自拍杆</v>
      </c>
      <c r="E462" s="40" t="s">
        <v>3258</v>
      </c>
      <c r="F462" s="8">
        <v>184</v>
      </c>
      <c r="G462" s="8">
        <f t="shared" si="7"/>
        <v>184</v>
      </c>
      <c r="H462" s="9">
        <v>1</v>
      </c>
      <c r="I462" s="13" t="s">
        <v>1454</v>
      </c>
      <c r="J462" s="25" t="str">
        <f>VLOOKUP(A462,[2]东南融通苏州!$A:$R,18,0)</f>
        <v>测试工作</v>
      </c>
      <c r="K462" s="25"/>
    </row>
    <row r="463" spans="1:11" s="13" customFormat="1" ht="15" customHeight="1" x14ac:dyDescent="0.15">
      <c r="A463" s="6" t="s">
        <v>1372</v>
      </c>
      <c r="B463" s="7" t="s">
        <v>1373</v>
      </c>
      <c r="C463" s="6" t="s">
        <v>1448</v>
      </c>
      <c r="D463" s="6" t="str">
        <f>VLOOKUP(B463,'[10]2016年人员名单'!$A:$B,2,0)</f>
        <v>电子车牌综合展示系统</v>
      </c>
      <c r="E463" s="40" t="s">
        <v>2771</v>
      </c>
      <c r="F463" s="8">
        <v>184</v>
      </c>
      <c r="G463" s="8">
        <f t="shared" si="7"/>
        <v>184</v>
      </c>
      <c r="H463" s="9">
        <v>1</v>
      </c>
      <c r="I463" s="13" t="s">
        <v>1454</v>
      </c>
      <c r="J463" s="25" t="str">
        <f>VLOOKUP(A463,[2]东南融通苏州!$A:$R,18,0)</f>
        <v>技术开发</v>
      </c>
      <c r="K463" s="25"/>
    </row>
    <row r="464" spans="1:11" s="13" customFormat="1" ht="15" customHeight="1" x14ac:dyDescent="0.15">
      <c r="A464" s="6" t="s">
        <v>1402</v>
      </c>
      <c r="B464" s="7" t="s">
        <v>1403</v>
      </c>
      <c r="C464" s="6" t="s">
        <v>1448</v>
      </c>
      <c r="D464" s="6" t="str">
        <f>VLOOKUP(B464,'[10]2016年人员名单'!$A:$B,2,0)</f>
        <v>赛格在线商场项目</v>
      </c>
      <c r="E464" s="40" t="s">
        <v>3260</v>
      </c>
      <c r="F464" s="8">
        <v>56</v>
      </c>
      <c r="G464" s="8">
        <f t="shared" si="7"/>
        <v>56</v>
      </c>
      <c r="H464" s="9">
        <v>1</v>
      </c>
      <c r="I464" s="13" t="s">
        <v>1454</v>
      </c>
      <c r="J464" s="25" t="str">
        <f>VLOOKUP(A464,[2]东南融通苏州!$A:$R,18,0)</f>
        <v>技术开发</v>
      </c>
      <c r="K464" s="25"/>
    </row>
    <row r="465" spans="1:11" s="13" customFormat="1" ht="15" customHeight="1" x14ac:dyDescent="0.15">
      <c r="A465" s="6" t="s">
        <v>1350</v>
      </c>
      <c r="B465" s="7" t="s">
        <v>1351</v>
      </c>
      <c r="C465" s="6" t="s">
        <v>1448</v>
      </c>
      <c r="D465" s="6" t="str">
        <f>VLOOKUP(B465,'[10]2016年人员名单'!$A:$B,2,0)</f>
        <v>奇酷自拍杆</v>
      </c>
      <c r="E465" s="40" t="s">
        <v>3261</v>
      </c>
      <c r="F465" s="8">
        <v>184</v>
      </c>
      <c r="G465" s="8">
        <f t="shared" si="7"/>
        <v>92</v>
      </c>
      <c r="H465" s="9">
        <v>0.5</v>
      </c>
      <c r="I465" s="13" t="s">
        <v>1454</v>
      </c>
      <c r="J465" s="25" t="str">
        <f>VLOOKUP(A465,[2]东南融通苏州!$A:$R,18,0)</f>
        <v>技术开发</v>
      </c>
      <c r="K465" s="25"/>
    </row>
    <row r="466" spans="1:11" s="13" customFormat="1" ht="15" customHeight="1" x14ac:dyDescent="0.15">
      <c r="A466" s="6" t="s">
        <v>1352</v>
      </c>
      <c r="B466" s="7" t="s">
        <v>1353</v>
      </c>
      <c r="C466" s="6" t="s">
        <v>1448</v>
      </c>
      <c r="D466" s="6" t="str">
        <f>VLOOKUP(B466,'[10]2016年人员名单'!$A:$B,2,0)</f>
        <v>赛格在线商场项目</v>
      </c>
      <c r="E466" s="40" t="s">
        <v>3262</v>
      </c>
      <c r="F466" s="8">
        <v>184</v>
      </c>
      <c r="G466" s="8">
        <f t="shared" si="7"/>
        <v>92</v>
      </c>
      <c r="H466" s="9">
        <v>0.5</v>
      </c>
      <c r="I466" s="13" t="s">
        <v>1454</v>
      </c>
      <c r="J466" s="25" t="str">
        <f>VLOOKUP(A466,[2]东南融通苏州!$A:$R,18,0)</f>
        <v>技术开发</v>
      </c>
      <c r="K466" s="25"/>
    </row>
    <row r="467" spans="1:11" s="13" customFormat="1" ht="15" customHeight="1" x14ac:dyDescent="0.15">
      <c r="A467" s="6" t="s">
        <v>1354</v>
      </c>
      <c r="B467" s="7" t="s">
        <v>1355</v>
      </c>
      <c r="C467" s="6" t="s">
        <v>1448</v>
      </c>
      <c r="D467" s="6" t="str">
        <f>VLOOKUP(B467,'[10]2016年人员名单'!$A:$B,2,0)</f>
        <v>赛格在线商场项目</v>
      </c>
      <c r="E467" s="40" t="s">
        <v>3263</v>
      </c>
      <c r="F467" s="8">
        <v>184</v>
      </c>
      <c r="G467" s="8">
        <f t="shared" si="7"/>
        <v>92</v>
      </c>
      <c r="H467" s="9">
        <v>0.5</v>
      </c>
      <c r="I467" s="13" t="s">
        <v>1454</v>
      </c>
      <c r="J467" s="25" t="str">
        <f>VLOOKUP(A467,[2]东南融通苏州!$A:$R,18,0)</f>
        <v>项目组长</v>
      </c>
      <c r="K467" s="25"/>
    </row>
    <row r="468" spans="1:11" s="13" customFormat="1" ht="15" customHeight="1" x14ac:dyDescent="0.15">
      <c r="A468" s="6" t="s">
        <v>1356</v>
      </c>
      <c r="B468" s="7" t="s">
        <v>1357</v>
      </c>
      <c r="C468" s="6" t="s">
        <v>1448</v>
      </c>
      <c r="D468" s="6" t="str">
        <f>VLOOKUP(B468,'[10]2016年人员名单'!$A:$B,2,0)</f>
        <v>电子车牌综合展示系统</v>
      </c>
      <c r="E468" s="40" t="s">
        <v>2772</v>
      </c>
      <c r="F468" s="8">
        <v>184</v>
      </c>
      <c r="G468" s="8">
        <f t="shared" si="7"/>
        <v>92</v>
      </c>
      <c r="H468" s="9">
        <v>0.5</v>
      </c>
      <c r="I468" s="13" t="s">
        <v>1454</v>
      </c>
      <c r="J468" s="25" t="str">
        <f>VLOOKUP(A468,[2]东南融通苏州!$A:$R,18,0)</f>
        <v>测试工作</v>
      </c>
      <c r="K468" s="25"/>
    </row>
    <row r="469" spans="1:11" s="13" customFormat="1" ht="15" customHeight="1" x14ac:dyDescent="0.15">
      <c r="A469" s="6" t="s">
        <v>1358</v>
      </c>
      <c r="B469" s="7" t="s">
        <v>1359</v>
      </c>
      <c r="C469" s="6" t="s">
        <v>1448</v>
      </c>
      <c r="D469" s="6" t="str">
        <f>VLOOKUP(B469,'[10]2016年人员名单'!$A:$B,2,0)</f>
        <v>电子车牌综合展示系统</v>
      </c>
      <c r="E469" s="40" t="s">
        <v>2772</v>
      </c>
      <c r="F469" s="8">
        <v>184</v>
      </c>
      <c r="G469" s="8">
        <f t="shared" si="7"/>
        <v>184</v>
      </c>
      <c r="H469" s="9">
        <v>1</v>
      </c>
      <c r="I469" s="13" t="s">
        <v>1454</v>
      </c>
      <c r="J469" s="25" t="str">
        <f>VLOOKUP(A469,[2]东南融通苏州!$A:$R,18,0)</f>
        <v>测试工作</v>
      </c>
      <c r="K469" s="25"/>
    </row>
    <row r="470" spans="1:11" s="13" customFormat="1" ht="15" customHeight="1" x14ac:dyDescent="0.15">
      <c r="A470" s="6" t="s">
        <v>1360</v>
      </c>
      <c r="B470" s="7" t="s">
        <v>1361</v>
      </c>
      <c r="C470" s="6" t="s">
        <v>1448</v>
      </c>
      <c r="D470" s="6" t="str">
        <f>VLOOKUP(B470,'[10]2016年人员名单'!$A:$B,2,0)</f>
        <v>赛格在线商场项目</v>
      </c>
      <c r="E470" s="40" t="s">
        <v>3264</v>
      </c>
      <c r="F470" s="8">
        <v>184</v>
      </c>
      <c r="G470" s="8">
        <f t="shared" si="7"/>
        <v>92</v>
      </c>
      <c r="H470" s="9">
        <v>0.5</v>
      </c>
      <c r="I470" s="13" t="s">
        <v>1454</v>
      </c>
      <c r="J470" s="25" t="str">
        <f>VLOOKUP(A470,[2]东南融通苏州!$A:$R,18,0)</f>
        <v>测试工作</v>
      </c>
      <c r="K470" s="25"/>
    </row>
    <row r="471" spans="1:11" s="13" customFormat="1" ht="15" customHeight="1" x14ac:dyDescent="0.15">
      <c r="A471" s="6" t="s">
        <v>1362</v>
      </c>
      <c r="B471" s="7" t="s">
        <v>1363</v>
      </c>
      <c r="C471" s="6" t="s">
        <v>1448</v>
      </c>
      <c r="D471" s="6" t="str">
        <f>VLOOKUP(B471,'[10]2016年人员名单'!$A:$B,2,0)</f>
        <v>电子车牌综合展示系统</v>
      </c>
      <c r="E471" s="40" t="s">
        <v>2773</v>
      </c>
      <c r="F471" s="8">
        <v>184</v>
      </c>
      <c r="G471" s="8">
        <f t="shared" si="7"/>
        <v>184</v>
      </c>
      <c r="H471" s="9">
        <v>1</v>
      </c>
      <c r="I471" s="13" t="s">
        <v>1454</v>
      </c>
      <c r="J471" s="25" t="str">
        <f>VLOOKUP(A471,[2]东南融通苏州!$A:$R,18,0)</f>
        <v>质量管理</v>
      </c>
      <c r="K471" s="25"/>
    </row>
    <row r="472" spans="1:11" s="13" customFormat="1" ht="15" customHeight="1" x14ac:dyDescent="0.15">
      <c r="A472" s="6" t="s">
        <v>1364</v>
      </c>
      <c r="B472" s="7" t="s">
        <v>996</v>
      </c>
      <c r="C472" s="6" t="s">
        <v>1448</v>
      </c>
      <c r="D472" s="6" t="str">
        <f>VLOOKUP(B472,'[10]2016年人员名单'!$A:$B,2,0)</f>
        <v>奇酷自拍杆</v>
      </c>
      <c r="E472" s="40" t="s">
        <v>3167</v>
      </c>
      <c r="F472" s="8">
        <v>184</v>
      </c>
      <c r="G472" s="8">
        <f t="shared" si="7"/>
        <v>92</v>
      </c>
      <c r="H472" s="9">
        <v>0.5</v>
      </c>
      <c r="I472" s="13" t="s">
        <v>1454</v>
      </c>
      <c r="J472" s="25" t="str">
        <f>VLOOKUP(A472,[2]东南融通苏州!$A:$R,18,0)</f>
        <v>项目组长</v>
      </c>
      <c r="K472" s="25"/>
    </row>
    <row r="473" spans="1:11" s="13" customFormat="1" ht="15" customHeight="1" x14ac:dyDescent="0.15">
      <c r="A473" s="6" t="s">
        <v>1365</v>
      </c>
      <c r="B473" s="7" t="s">
        <v>1366</v>
      </c>
      <c r="C473" s="6" t="s">
        <v>1448</v>
      </c>
      <c r="D473" s="6" t="str">
        <f>VLOOKUP(B473,'[10]2016年人员名单'!$A:$B,2,0)</f>
        <v>协同采购平台项目</v>
      </c>
      <c r="E473" s="42" t="s">
        <v>3018</v>
      </c>
      <c r="F473" s="8">
        <v>184</v>
      </c>
      <c r="G473" s="8">
        <f t="shared" si="7"/>
        <v>92</v>
      </c>
      <c r="H473" s="9">
        <v>0.5</v>
      </c>
      <c r="I473" s="13" t="s">
        <v>1454</v>
      </c>
      <c r="J473" s="25" t="str">
        <f>VLOOKUP(A473,[2]东南融通苏州!$A:$R,18,0)</f>
        <v>技术开发</v>
      </c>
      <c r="K473" s="25"/>
    </row>
    <row r="474" spans="1:11" s="13" customFormat="1" ht="15" customHeight="1" x14ac:dyDescent="0.15">
      <c r="A474" s="6" t="s">
        <v>1374</v>
      </c>
      <c r="B474" s="7" t="s">
        <v>1375</v>
      </c>
      <c r="C474" s="6" t="s">
        <v>1448</v>
      </c>
      <c r="D474" s="6" t="s">
        <v>1444</v>
      </c>
      <c r="E474" s="43" t="s">
        <v>2552</v>
      </c>
      <c r="F474" s="8">
        <v>184</v>
      </c>
      <c r="G474" s="8">
        <f t="shared" si="7"/>
        <v>184</v>
      </c>
      <c r="H474" s="9">
        <v>1</v>
      </c>
      <c r="I474" s="13" t="s">
        <v>1455</v>
      </c>
      <c r="J474" s="25" t="s">
        <v>1446</v>
      </c>
      <c r="K474" s="25"/>
    </row>
    <row r="475" spans="1:11" s="13" customFormat="1" ht="15" customHeight="1" x14ac:dyDescent="0.15">
      <c r="A475" s="6" t="s">
        <v>1400</v>
      </c>
      <c r="B475" s="7" t="s">
        <v>1401</v>
      </c>
      <c r="C475" s="6" t="s">
        <v>1448</v>
      </c>
      <c r="D475" s="6" t="s">
        <v>1444</v>
      </c>
      <c r="E475" s="43" t="s">
        <v>2553</v>
      </c>
      <c r="F475" s="8">
        <v>8</v>
      </c>
      <c r="G475" s="8">
        <f t="shared" si="7"/>
        <v>8</v>
      </c>
      <c r="H475" s="9">
        <v>1</v>
      </c>
      <c r="I475" s="13" t="s">
        <v>1455</v>
      </c>
      <c r="J475" s="25" t="s">
        <v>1447</v>
      </c>
      <c r="K475" s="25"/>
    </row>
    <row r="476" spans="1:11" s="13" customFormat="1" ht="15" customHeight="1" x14ac:dyDescent="0.15">
      <c r="A476" s="6" t="s">
        <v>1525</v>
      </c>
      <c r="B476" s="7" t="s">
        <v>1526</v>
      </c>
      <c r="C476" s="6" t="s">
        <v>1586</v>
      </c>
      <c r="D476" s="6" t="s">
        <v>1588</v>
      </c>
      <c r="E476" s="40" t="s">
        <v>3049</v>
      </c>
      <c r="F476" s="8">
        <v>184</v>
      </c>
      <c r="G476" s="8">
        <f t="shared" si="7"/>
        <v>184</v>
      </c>
      <c r="H476" s="9">
        <v>1</v>
      </c>
      <c r="I476" s="13" t="s">
        <v>1587</v>
      </c>
      <c r="J476" s="25" t="s">
        <v>1556</v>
      </c>
      <c r="K476" s="25"/>
    </row>
    <row r="477" spans="1:11" s="13" customFormat="1" ht="15" customHeight="1" x14ac:dyDescent="0.15">
      <c r="A477" s="6" t="s">
        <v>1527</v>
      </c>
      <c r="B477" s="7" t="s">
        <v>1528</v>
      </c>
      <c r="C477" s="6" t="s">
        <v>1586</v>
      </c>
      <c r="D477" s="6" t="s">
        <v>1588</v>
      </c>
      <c r="E477" s="40" t="s">
        <v>1649</v>
      </c>
      <c r="F477" s="8">
        <v>184</v>
      </c>
      <c r="G477" s="8">
        <f t="shared" si="7"/>
        <v>184</v>
      </c>
      <c r="H477" s="9">
        <v>1</v>
      </c>
      <c r="I477" s="13" t="s">
        <v>1587</v>
      </c>
      <c r="J477" s="25" t="s">
        <v>1557</v>
      </c>
      <c r="K477" s="25"/>
    </row>
    <row r="478" spans="1:11" s="13" customFormat="1" ht="15" customHeight="1" x14ac:dyDescent="0.15">
      <c r="A478" s="6" t="s">
        <v>1529</v>
      </c>
      <c r="B478" s="7" t="s">
        <v>1530</v>
      </c>
      <c r="C478" s="6" t="s">
        <v>1586</v>
      </c>
      <c r="D478" s="6" t="s">
        <v>1588</v>
      </c>
      <c r="E478" s="40" t="s">
        <v>3050</v>
      </c>
      <c r="F478" s="8">
        <v>184</v>
      </c>
      <c r="G478" s="8">
        <f t="shared" si="7"/>
        <v>184</v>
      </c>
      <c r="H478" s="9">
        <v>1</v>
      </c>
      <c r="I478" s="13" t="s">
        <v>1587</v>
      </c>
      <c r="J478" s="25" t="s">
        <v>1556</v>
      </c>
      <c r="K478" s="25"/>
    </row>
    <row r="479" spans="1:11" s="13" customFormat="1" ht="15" customHeight="1" x14ac:dyDescent="0.15">
      <c r="A479" s="6" t="s">
        <v>1531</v>
      </c>
      <c r="B479" s="7" t="s">
        <v>1532</v>
      </c>
      <c r="C479" s="6" t="s">
        <v>1586</v>
      </c>
      <c r="D479" s="6" t="s">
        <v>1589</v>
      </c>
      <c r="E479" s="40" t="s">
        <v>1667</v>
      </c>
      <c r="F479" s="8">
        <v>184</v>
      </c>
      <c r="G479" s="8">
        <f t="shared" si="7"/>
        <v>184</v>
      </c>
      <c r="H479" s="9">
        <v>1</v>
      </c>
      <c r="I479" s="13" t="s">
        <v>1587</v>
      </c>
      <c r="J479" s="25" t="s">
        <v>1557</v>
      </c>
      <c r="K479" s="25"/>
    </row>
    <row r="480" spans="1:11" s="13" customFormat="1" ht="15" customHeight="1" x14ac:dyDescent="0.15">
      <c r="A480" s="6" t="s">
        <v>1533</v>
      </c>
      <c r="B480" s="7" t="s">
        <v>1534</v>
      </c>
      <c r="C480" s="6" t="s">
        <v>1586</v>
      </c>
      <c r="D480" s="6" t="s">
        <v>1589</v>
      </c>
      <c r="E480" s="40" t="s">
        <v>1663</v>
      </c>
      <c r="F480" s="8">
        <v>176</v>
      </c>
      <c r="G480" s="8">
        <f t="shared" si="7"/>
        <v>176</v>
      </c>
      <c r="H480" s="9">
        <v>1</v>
      </c>
      <c r="I480" s="13" t="s">
        <v>1587</v>
      </c>
      <c r="J480" s="25" t="s">
        <v>1556</v>
      </c>
      <c r="K480" s="25"/>
    </row>
    <row r="481" spans="1:11" s="13" customFormat="1" ht="15" customHeight="1" x14ac:dyDescent="0.15">
      <c r="A481" s="6" t="s">
        <v>1535</v>
      </c>
      <c r="B481" s="7" t="s">
        <v>1536</v>
      </c>
      <c r="C481" s="6" t="s">
        <v>1586</v>
      </c>
      <c r="D481" s="6" t="s">
        <v>1589</v>
      </c>
      <c r="E481" s="40" t="s">
        <v>1663</v>
      </c>
      <c r="F481" s="8">
        <v>184</v>
      </c>
      <c r="G481" s="8">
        <f t="shared" si="7"/>
        <v>184</v>
      </c>
      <c r="H481" s="9">
        <v>1</v>
      </c>
      <c r="I481" s="13" t="s">
        <v>1587</v>
      </c>
      <c r="J481" s="25" t="s">
        <v>1556</v>
      </c>
      <c r="K481" s="25"/>
    </row>
    <row r="482" spans="1:11" s="13" customFormat="1" ht="15" customHeight="1" x14ac:dyDescent="0.15">
      <c r="A482" s="6" t="s">
        <v>1537</v>
      </c>
      <c r="B482" s="7" t="s">
        <v>1538</v>
      </c>
      <c r="C482" s="6" t="s">
        <v>1586</v>
      </c>
      <c r="D482" s="6" t="s">
        <v>1590</v>
      </c>
      <c r="E482" s="40" t="s">
        <v>3148</v>
      </c>
      <c r="F482" s="8">
        <v>184</v>
      </c>
      <c r="G482" s="8">
        <f t="shared" si="7"/>
        <v>184</v>
      </c>
      <c r="H482" s="9">
        <v>1</v>
      </c>
      <c r="I482" s="13" t="s">
        <v>1587</v>
      </c>
      <c r="J482" s="25" t="s">
        <v>1557</v>
      </c>
      <c r="K482" s="25"/>
    </row>
    <row r="483" spans="1:11" s="13" customFormat="1" ht="15" customHeight="1" x14ac:dyDescent="0.15">
      <c r="A483" s="6" t="s">
        <v>1539</v>
      </c>
      <c r="B483" s="7" t="s">
        <v>1540</v>
      </c>
      <c r="C483" s="6" t="s">
        <v>1586</v>
      </c>
      <c r="D483" s="6" t="s">
        <v>1590</v>
      </c>
      <c r="E483" s="40" t="s">
        <v>3148</v>
      </c>
      <c r="F483" s="8">
        <v>184</v>
      </c>
      <c r="G483" s="8">
        <f t="shared" si="7"/>
        <v>184</v>
      </c>
      <c r="H483" s="9">
        <v>1</v>
      </c>
      <c r="I483" s="13" t="s">
        <v>1587</v>
      </c>
      <c r="J483" s="25" t="s">
        <v>1557</v>
      </c>
      <c r="K483" s="25"/>
    </row>
    <row r="484" spans="1:11" s="13" customFormat="1" ht="15" customHeight="1" x14ac:dyDescent="0.15">
      <c r="A484" s="6" t="s">
        <v>1558</v>
      </c>
      <c r="B484" s="7" t="s">
        <v>1559</v>
      </c>
      <c r="C484" s="6" t="s">
        <v>1586</v>
      </c>
      <c r="D484" s="6" t="s">
        <v>1590</v>
      </c>
      <c r="E484" s="40" t="s">
        <v>3151</v>
      </c>
      <c r="F484" s="8">
        <v>184</v>
      </c>
      <c r="G484" s="8">
        <f t="shared" si="7"/>
        <v>184</v>
      </c>
      <c r="H484" s="9">
        <v>1</v>
      </c>
      <c r="I484" s="13" t="s">
        <v>1587</v>
      </c>
      <c r="J484" s="25" t="s">
        <v>1556</v>
      </c>
      <c r="K484" s="25"/>
    </row>
    <row r="485" spans="1:11" s="13" customFormat="1" ht="15" customHeight="1" x14ac:dyDescent="0.15">
      <c r="A485" s="6" t="s">
        <v>1560</v>
      </c>
      <c r="B485" s="7" t="s">
        <v>1561</v>
      </c>
      <c r="C485" s="6" t="s">
        <v>1586</v>
      </c>
      <c r="D485" s="6" t="s">
        <v>1590</v>
      </c>
      <c r="E485" s="40" t="s">
        <v>3151</v>
      </c>
      <c r="F485" s="8">
        <v>184</v>
      </c>
      <c r="G485" s="8">
        <f t="shared" si="7"/>
        <v>184</v>
      </c>
      <c r="H485" s="9">
        <v>1</v>
      </c>
      <c r="I485" s="13" t="s">
        <v>1587</v>
      </c>
      <c r="J485" s="25" t="s">
        <v>1556</v>
      </c>
      <c r="K485" s="25"/>
    </row>
    <row r="486" spans="1:11" s="13" customFormat="1" ht="15" customHeight="1" x14ac:dyDescent="0.15">
      <c r="A486" s="6" t="s">
        <v>1541</v>
      </c>
      <c r="B486" s="7" t="s">
        <v>1542</v>
      </c>
      <c r="C486" s="6" t="s">
        <v>1586</v>
      </c>
      <c r="D486" s="6" t="s">
        <v>1591</v>
      </c>
      <c r="E486" s="40" t="s">
        <v>3265</v>
      </c>
      <c r="F486" s="8">
        <v>184</v>
      </c>
      <c r="G486" s="8">
        <f t="shared" si="7"/>
        <v>184</v>
      </c>
      <c r="H486" s="9">
        <v>1</v>
      </c>
      <c r="I486" s="13" t="s">
        <v>1587</v>
      </c>
      <c r="J486" s="25" t="s">
        <v>1557</v>
      </c>
      <c r="K486" s="25"/>
    </row>
    <row r="487" spans="1:11" s="13" customFormat="1" ht="15" customHeight="1" x14ac:dyDescent="0.15">
      <c r="A487" s="6" t="s">
        <v>1543</v>
      </c>
      <c r="B487" s="7" t="s">
        <v>1544</v>
      </c>
      <c r="C487" s="6" t="s">
        <v>1586</v>
      </c>
      <c r="D487" s="6" t="s">
        <v>1591</v>
      </c>
      <c r="E487" s="40" t="s">
        <v>3266</v>
      </c>
      <c r="F487" s="8">
        <v>184</v>
      </c>
      <c r="G487" s="8">
        <f t="shared" si="7"/>
        <v>184</v>
      </c>
      <c r="H487" s="9">
        <v>1</v>
      </c>
      <c r="I487" s="13" t="s">
        <v>1587</v>
      </c>
      <c r="J487" s="25" t="s">
        <v>1556</v>
      </c>
      <c r="K487" s="25"/>
    </row>
    <row r="488" spans="1:11" s="13" customFormat="1" ht="15" customHeight="1" x14ac:dyDescent="0.15">
      <c r="A488" s="6" t="s">
        <v>1566</v>
      </c>
      <c r="B488" s="7" t="s">
        <v>1567</v>
      </c>
      <c r="C488" s="6" t="s">
        <v>1586</v>
      </c>
      <c r="D488" s="6" t="s">
        <v>1595</v>
      </c>
      <c r="E488" s="29" t="s">
        <v>1980</v>
      </c>
      <c r="F488" s="8">
        <v>8</v>
      </c>
      <c r="G488" s="8">
        <f t="shared" si="7"/>
        <v>8</v>
      </c>
      <c r="H488" s="9">
        <v>1</v>
      </c>
      <c r="I488" s="13" t="s">
        <v>1587</v>
      </c>
      <c r="J488" s="25" t="s">
        <v>1446</v>
      </c>
      <c r="K488" s="25"/>
    </row>
    <row r="489" spans="1:11" s="13" customFormat="1" ht="15" customHeight="1" x14ac:dyDescent="0.15">
      <c r="A489" s="6" t="s">
        <v>1569</v>
      </c>
      <c r="B489" s="7" t="s">
        <v>1570</v>
      </c>
      <c r="C489" s="6" t="s">
        <v>1586</v>
      </c>
      <c r="D489" s="6" t="s">
        <v>1595</v>
      </c>
      <c r="E489" s="29" t="s">
        <v>1980</v>
      </c>
      <c r="F489" s="8">
        <v>112</v>
      </c>
      <c r="G489" s="8">
        <f t="shared" si="7"/>
        <v>112</v>
      </c>
      <c r="H489" s="9">
        <v>1</v>
      </c>
      <c r="I489" s="13" t="s">
        <v>1587</v>
      </c>
      <c r="J489" s="25" t="s">
        <v>1556</v>
      </c>
      <c r="K489" s="25"/>
    </row>
    <row r="490" spans="1:11" s="13" customFormat="1" ht="15" customHeight="1" x14ac:dyDescent="0.15">
      <c r="A490" s="6" t="s">
        <v>1545</v>
      </c>
      <c r="B490" s="7" t="s">
        <v>1546</v>
      </c>
      <c r="C490" s="6" t="s">
        <v>1586</v>
      </c>
      <c r="D490" s="6" t="s">
        <v>1592</v>
      </c>
      <c r="E490" s="40" t="s">
        <v>3267</v>
      </c>
      <c r="F490" s="8">
        <v>184</v>
      </c>
      <c r="G490" s="8">
        <f t="shared" si="7"/>
        <v>55.2</v>
      </c>
      <c r="H490" s="9">
        <v>0.3</v>
      </c>
      <c r="I490" s="13" t="s">
        <v>1587</v>
      </c>
      <c r="J490" s="25" t="s">
        <v>1446</v>
      </c>
      <c r="K490" s="25"/>
    </row>
    <row r="491" spans="1:11" s="13" customFormat="1" ht="15" customHeight="1" x14ac:dyDescent="0.15">
      <c r="A491" s="6" t="s">
        <v>1571</v>
      </c>
      <c r="B491" s="7" t="s">
        <v>1572</v>
      </c>
      <c r="C491" s="6" t="s">
        <v>1586</v>
      </c>
      <c r="D491" s="6" t="s">
        <v>1592</v>
      </c>
      <c r="E491" s="40" t="s">
        <v>3268</v>
      </c>
      <c r="F491" s="8">
        <v>152</v>
      </c>
      <c r="G491" s="8">
        <f t="shared" si="7"/>
        <v>152</v>
      </c>
      <c r="H491" s="9">
        <v>1</v>
      </c>
      <c r="I491" s="13" t="s">
        <v>1587</v>
      </c>
      <c r="J491" s="25" t="s">
        <v>1556</v>
      </c>
      <c r="K491" s="25"/>
    </row>
    <row r="492" spans="1:11" s="13" customFormat="1" ht="15" customHeight="1" x14ac:dyDescent="0.15">
      <c r="A492" s="6" t="s">
        <v>1562</v>
      </c>
      <c r="B492" s="7" t="s">
        <v>1292</v>
      </c>
      <c r="C492" s="6" t="s">
        <v>1586</v>
      </c>
      <c r="D492" s="6" t="s">
        <v>1593</v>
      </c>
      <c r="E492" s="29" t="s">
        <v>1978</v>
      </c>
      <c r="F492" s="8">
        <v>184</v>
      </c>
      <c r="G492" s="8">
        <f t="shared" si="7"/>
        <v>184</v>
      </c>
      <c r="H492" s="9">
        <v>1</v>
      </c>
      <c r="I492" s="13" t="s">
        <v>1587</v>
      </c>
      <c r="J492" s="25" t="s">
        <v>1446</v>
      </c>
      <c r="K492" s="25"/>
    </row>
    <row r="493" spans="1:11" s="13" customFormat="1" ht="15" customHeight="1" x14ac:dyDescent="0.15">
      <c r="A493" s="6" t="s">
        <v>1573</v>
      </c>
      <c r="B493" s="7" t="s">
        <v>1574</v>
      </c>
      <c r="C493" s="6" t="s">
        <v>1586</v>
      </c>
      <c r="D493" s="6" t="s">
        <v>1593</v>
      </c>
      <c r="E493" s="40" t="s">
        <v>1979</v>
      </c>
      <c r="F493" s="8">
        <v>112</v>
      </c>
      <c r="G493" s="8">
        <f t="shared" si="7"/>
        <v>112</v>
      </c>
      <c r="H493" s="9">
        <v>1</v>
      </c>
      <c r="I493" s="13" t="s">
        <v>1587</v>
      </c>
      <c r="J493" s="25" t="s">
        <v>1556</v>
      </c>
      <c r="K493" s="25"/>
    </row>
    <row r="494" spans="1:11" s="13" customFormat="1" ht="15" customHeight="1" x14ac:dyDescent="0.15">
      <c r="A494" s="6" t="s">
        <v>1547</v>
      </c>
      <c r="B494" s="7" t="s">
        <v>1548</v>
      </c>
      <c r="C494" s="6" t="s">
        <v>1586</v>
      </c>
      <c r="D494" s="6" t="s">
        <v>1594</v>
      </c>
      <c r="E494" s="40" t="s">
        <v>3269</v>
      </c>
      <c r="F494" s="8">
        <v>112</v>
      </c>
      <c r="G494" s="8">
        <f t="shared" si="7"/>
        <v>56</v>
      </c>
      <c r="H494" s="9">
        <v>0.5</v>
      </c>
      <c r="I494" s="13" t="s">
        <v>1587</v>
      </c>
      <c r="J494" s="25" t="s">
        <v>1446</v>
      </c>
      <c r="K494" s="25"/>
    </row>
    <row r="495" spans="1:11" s="13" customFormat="1" ht="15" customHeight="1" x14ac:dyDescent="0.15">
      <c r="A495" s="6" t="s">
        <v>1564</v>
      </c>
      <c r="B495" s="7" t="s">
        <v>1565</v>
      </c>
      <c r="C495" s="6" t="s">
        <v>1586</v>
      </c>
      <c r="D495" s="6" t="s">
        <v>1594</v>
      </c>
      <c r="E495" s="40" t="s">
        <v>3270</v>
      </c>
      <c r="F495" s="8">
        <v>184</v>
      </c>
      <c r="G495" s="8">
        <f t="shared" si="7"/>
        <v>184</v>
      </c>
      <c r="H495" s="9">
        <v>1</v>
      </c>
      <c r="I495" s="13" t="s">
        <v>1587</v>
      </c>
      <c r="J495" s="25" t="s">
        <v>1556</v>
      </c>
      <c r="K495" s="25"/>
    </row>
  </sheetData>
  <autoFilter ref="A2:K495"/>
  <sortState ref="A404:I475">
    <sortCondition ref="I404:I475"/>
  </sortState>
  <mergeCells count="1">
    <mergeCell ref="B1:H1"/>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1"/>
  <sheetViews>
    <sheetView workbookViewId="0">
      <selection activeCell="L28" sqref="L28"/>
    </sheetView>
  </sheetViews>
  <sheetFormatPr defaultRowHeight="13.5" x14ac:dyDescent="0.15"/>
  <cols>
    <col min="1" max="1" width="9" style="1"/>
    <col min="2" max="2" width="8" style="1" customWidth="1"/>
    <col min="3" max="3" width="8.625" style="1" hidden="1" customWidth="1"/>
    <col min="4" max="4" width="22" style="1" customWidth="1"/>
    <col min="5" max="5" width="40.25" style="1" bestFit="1" customWidth="1"/>
    <col min="6" max="6" width="10.25" style="10" hidden="1" customWidth="1"/>
    <col min="7" max="7" width="8.5" style="10" hidden="1" customWidth="1"/>
    <col min="8" max="8" width="12.25" style="11" hidden="1" customWidth="1"/>
    <col min="9" max="9" width="27.625" hidden="1" customWidth="1"/>
    <col min="10" max="10" width="13.125" bestFit="1" customWidth="1"/>
    <col min="11" max="11" width="13" bestFit="1" customWidth="1"/>
  </cols>
  <sheetData>
    <row r="1" spans="1:11" ht="14.25" x14ac:dyDescent="0.15">
      <c r="B1" s="49" t="s">
        <v>843</v>
      </c>
      <c r="C1" s="50"/>
      <c r="D1" s="50"/>
      <c r="E1" s="50"/>
      <c r="F1" s="50"/>
      <c r="G1" s="50"/>
      <c r="H1" s="50"/>
    </row>
    <row r="2" spans="1:11" ht="24" x14ac:dyDescent="0.15">
      <c r="A2" s="2" t="s">
        <v>1</v>
      </c>
      <c r="B2" s="3" t="s">
        <v>2</v>
      </c>
      <c r="C2" s="4" t="s">
        <v>411</v>
      </c>
      <c r="D2" s="4" t="s">
        <v>412</v>
      </c>
      <c r="E2" s="4" t="s">
        <v>413</v>
      </c>
      <c r="F2" s="4" t="s">
        <v>414</v>
      </c>
      <c r="G2" s="4" t="s">
        <v>415</v>
      </c>
      <c r="H2" s="5" t="s">
        <v>416</v>
      </c>
      <c r="I2" s="15" t="s">
        <v>1259</v>
      </c>
      <c r="J2" s="23" t="s">
        <v>1445</v>
      </c>
      <c r="K2" s="24" t="s">
        <v>1523</v>
      </c>
    </row>
    <row r="3" spans="1:11" ht="15" customHeight="1" x14ac:dyDescent="0.15">
      <c r="A3" s="6" t="s">
        <v>35</v>
      </c>
      <c r="B3" s="7" t="s">
        <v>36</v>
      </c>
      <c r="C3" s="6" t="s">
        <v>417</v>
      </c>
      <c r="D3" s="6" t="s">
        <v>11</v>
      </c>
      <c r="E3" s="6" t="s">
        <v>3271</v>
      </c>
      <c r="F3" s="8">
        <f>VLOOKUP(A3,'[1]4月'!$A:$L,12,0)</f>
        <v>160</v>
      </c>
      <c r="G3" s="8">
        <f>ROUND(F3*H3,2)</f>
        <v>48</v>
      </c>
      <c r="H3" s="9">
        <v>0.3</v>
      </c>
      <c r="I3" s="13" t="s">
        <v>1367</v>
      </c>
      <c r="J3" s="25" t="str">
        <f>VLOOKUP(A3,'[2]武汉佰钧成（项目名称变更后)发税审底稿第二版'!$B:$T,19,0)</f>
        <v>项目经理</v>
      </c>
      <c r="K3" s="25"/>
    </row>
    <row r="4" spans="1:11" ht="15" customHeight="1" x14ac:dyDescent="0.15">
      <c r="A4" s="6" t="s">
        <v>71</v>
      </c>
      <c r="B4" s="7" t="s">
        <v>418</v>
      </c>
      <c r="C4" s="6" t="s">
        <v>417</v>
      </c>
      <c r="D4" s="6" t="s">
        <v>11</v>
      </c>
      <c r="E4" s="6" t="s">
        <v>3271</v>
      </c>
      <c r="F4" s="8">
        <f>VLOOKUP(A4,'[1]4月'!$A:$L,12,0)</f>
        <v>160</v>
      </c>
      <c r="G4" s="8">
        <f t="shared" ref="G4:G67" si="0">ROUND(F4*H4,2)</f>
        <v>32</v>
      </c>
      <c r="H4" s="9">
        <v>0.2</v>
      </c>
      <c r="I4" s="13" t="s">
        <v>1367</v>
      </c>
      <c r="J4" s="25" t="str">
        <f>VLOOKUP(A4,'[2]武汉佰钧成（项目名称变更后)发税审底稿第二版'!$B:$T,19,0)</f>
        <v>项目副经理</v>
      </c>
      <c r="K4" s="25"/>
    </row>
    <row r="5" spans="1:11" ht="15" customHeight="1" x14ac:dyDescent="0.15">
      <c r="A5" s="6" t="s">
        <v>14</v>
      </c>
      <c r="B5" s="7" t="s">
        <v>15</v>
      </c>
      <c r="C5" s="6" t="s">
        <v>417</v>
      </c>
      <c r="D5" s="6" t="s">
        <v>11</v>
      </c>
      <c r="E5" s="6" t="s">
        <v>3271</v>
      </c>
      <c r="F5" s="8">
        <f>VLOOKUP(A5,'[1]4月'!$A:$L,12,0)</f>
        <v>160</v>
      </c>
      <c r="G5" s="8">
        <f t="shared" si="0"/>
        <v>48</v>
      </c>
      <c r="H5" s="9">
        <v>0.3</v>
      </c>
      <c r="I5" s="13" t="s">
        <v>1367</v>
      </c>
      <c r="J5" s="25" t="str">
        <f>VLOOKUP(A5,'[2]武汉佰钧成（项目名称变更后)发税审底稿第二版'!$B:$T,19,0)</f>
        <v>技术经理</v>
      </c>
      <c r="K5" s="25"/>
    </row>
    <row r="6" spans="1:11" ht="15" customHeight="1" x14ac:dyDescent="0.15">
      <c r="A6" s="6" t="s">
        <v>8</v>
      </c>
      <c r="B6" s="7" t="s">
        <v>9</v>
      </c>
      <c r="C6" s="6" t="s">
        <v>417</v>
      </c>
      <c r="D6" s="6" t="s">
        <v>11</v>
      </c>
      <c r="E6" s="6" t="s">
        <v>3272</v>
      </c>
      <c r="F6" s="8">
        <f>VLOOKUP(A6,'[1]4月'!$A:$L,12,0)</f>
        <v>0</v>
      </c>
      <c r="G6" s="8">
        <f t="shared" si="0"/>
        <v>0</v>
      </c>
      <c r="H6" s="9">
        <v>1</v>
      </c>
      <c r="I6" s="13" t="s">
        <v>1367</v>
      </c>
      <c r="J6" s="25" t="str">
        <f>VLOOKUP(A6,'[2]武汉佰钧成（项目名称变更后)发税审底稿第二版'!$B:$T,19,0)</f>
        <v>测试工作</v>
      </c>
      <c r="K6" s="25"/>
    </row>
    <row r="7" spans="1:11" ht="15" customHeight="1" x14ac:dyDescent="0.15">
      <c r="A7" s="6" t="s">
        <v>53</v>
      </c>
      <c r="B7" s="7" t="s">
        <v>54</v>
      </c>
      <c r="C7" s="6" t="s">
        <v>417</v>
      </c>
      <c r="D7" s="6" t="s">
        <v>11</v>
      </c>
      <c r="E7" s="6" t="s">
        <v>3156</v>
      </c>
      <c r="F7" s="8">
        <f>VLOOKUP(A7,'[1]4月'!$A:$L,12,0)</f>
        <v>160</v>
      </c>
      <c r="G7" s="8">
        <f t="shared" si="0"/>
        <v>80</v>
      </c>
      <c r="H7" s="9">
        <v>0.5</v>
      </c>
      <c r="I7" s="13" t="s">
        <v>1367</v>
      </c>
      <c r="J7" s="25" t="str">
        <f>VLOOKUP(A7,'[2]武汉佰钧成（项目名称变更后)发税审底稿第二版'!$B:$T,19,0)</f>
        <v>后勤管理</v>
      </c>
      <c r="K7" s="25"/>
    </row>
    <row r="8" spans="1:11" ht="15" customHeight="1" x14ac:dyDescent="0.15">
      <c r="A8" s="6" t="s">
        <v>844</v>
      </c>
      <c r="B8" s="7" t="s">
        <v>845</v>
      </c>
      <c r="C8" s="6" t="s">
        <v>417</v>
      </c>
      <c r="D8" s="6" t="s">
        <v>11</v>
      </c>
      <c r="E8" s="6" t="s">
        <v>3271</v>
      </c>
      <c r="F8" s="8">
        <f>VLOOKUP(A8,'[1]4月'!$A:$L,12,0)</f>
        <v>56</v>
      </c>
      <c r="G8" s="8">
        <f t="shared" si="0"/>
        <v>28</v>
      </c>
      <c r="H8" s="9">
        <v>0.5</v>
      </c>
      <c r="I8" s="13" t="s">
        <v>1367</v>
      </c>
      <c r="J8" s="25" t="str">
        <f>VLOOKUP(A8,'[2]武汉佰钧成（项目名称变更后)发税审底稿第二版'!$B:$T,19,0)</f>
        <v>技术开发</v>
      </c>
      <c r="K8" s="25"/>
    </row>
    <row r="9" spans="1:11" ht="15" customHeight="1" x14ac:dyDescent="0.15">
      <c r="A9" s="6" t="s">
        <v>846</v>
      </c>
      <c r="B9" s="7" t="s">
        <v>847</v>
      </c>
      <c r="C9" s="6" t="s">
        <v>417</v>
      </c>
      <c r="D9" s="6" t="s">
        <v>11</v>
      </c>
      <c r="E9" s="6" t="s">
        <v>3272</v>
      </c>
      <c r="F9" s="8">
        <f>VLOOKUP(A9,'[1]4月'!$A:$L,12,0)</f>
        <v>160</v>
      </c>
      <c r="G9" s="8">
        <f t="shared" si="0"/>
        <v>80</v>
      </c>
      <c r="H9" s="9">
        <v>0.5</v>
      </c>
      <c r="I9" s="13" t="s">
        <v>1367</v>
      </c>
      <c r="J9" s="25" t="str">
        <f>VLOOKUP(A9,'[2]武汉佰钧成（项目名称变更后)发税审底稿第二版'!$B:$T,19,0)</f>
        <v>测试工作</v>
      </c>
      <c r="K9" s="25"/>
    </row>
    <row r="10" spans="1:11" ht="15" customHeight="1" x14ac:dyDescent="0.15">
      <c r="A10" s="6" t="s">
        <v>57</v>
      </c>
      <c r="B10" s="7" t="s">
        <v>58</v>
      </c>
      <c r="C10" s="6" t="s">
        <v>417</v>
      </c>
      <c r="D10" s="6" t="s">
        <v>11</v>
      </c>
      <c r="E10" s="6" t="s">
        <v>3271</v>
      </c>
      <c r="F10" s="8">
        <f>VLOOKUP(A10,'[1]4月'!$A:$L,12,0)</f>
        <v>160</v>
      </c>
      <c r="G10" s="8">
        <f t="shared" si="0"/>
        <v>80</v>
      </c>
      <c r="H10" s="9">
        <v>0.5</v>
      </c>
      <c r="I10" s="13" t="s">
        <v>1367</v>
      </c>
      <c r="J10" s="25" t="str">
        <f>VLOOKUP(A10,'[2]武汉佰钧成（项目名称变更后)发税审底稿第二版'!$B:$T,19,0)</f>
        <v>技术开发</v>
      </c>
      <c r="K10" s="25"/>
    </row>
    <row r="11" spans="1:11" ht="15" customHeight="1" x14ac:dyDescent="0.15">
      <c r="A11" s="6" t="s">
        <v>29</v>
      </c>
      <c r="B11" s="7" t="s">
        <v>30</v>
      </c>
      <c r="C11" s="6" t="s">
        <v>417</v>
      </c>
      <c r="D11" s="6" t="s">
        <v>11</v>
      </c>
      <c r="E11" s="6" t="s">
        <v>3273</v>
      </c>
      <c r="F11" s="8">
        <f>VLOOKUP(A11,'[1]4月'!$A:$L,12,0)</f>
        <v>160</v>
      </c>
      <c r="G11" s="8">
        <f t="shared" si="0"/>
        <v>160</v>
      </c>
      <c r="H11" s="9">
        <v>1</v>
      </c>
      <c r="I11" s="13" t="s">
        <v>1367</v>
      </c>
      <c r="J11" s="25" t="str">
        <f>VLOOKUP(A11,'[2]武汉佰钧成（项目名称变更后)发税审底稿第二版'!$B:$T,19,0)</f>
        <v>测试工作</v>
      </c>
      <c r="K11" s="25"/>
    </row>
    <row r="12" spans="1:11" ht="15" customHeight="1" x14ac:dyDescent="0.15">
      <c r="A12" s="6" t="s">
        <v>63</v>
      </c>
      <c r="B12" s="7" t="s">
        <v>64</v>
      </c>
      <c r="C12" s="6" t="s">
        <v>417</v>
      </c>
      <c r="D12" s="6" t="s">
        <v>11</v>
      </c>
      <c r="E12" s="6" t="s">
        <v>3273</v>
      </c>
      <c r="F12" s="8">
        <f>VLOOKUP(A12,'[1]4月'!$A:$L,12,0)</f>
        <v>160</v>
      </c>
      <c r="G12" s="8">
        <f t="shared" si="0"/>
        <v>160</v>
      </c>
      <c r="H12" s="9">
        <v>1</v>
      </c>
      <c r="I12" s="13" t="s">
        <v>1367</v>
      </c>
      <c r="J12" s="25" t="str">
        <f>VLOOKUP(A12,'[2]武汉佰钧成（项目名称变更后)发税审底稿第二版'!$B:$T,19,0)</f>
        <v>测试工作</v>
      </c>
      <c r="K12" s="25"/>
    </row>
    <row r="13" spans="1:11" ht="15" customHeight="1" x14ac:dyDescent="0.15">
      <c r="A13" s="6" t="s">
        <v>569</v>
      </c>
      <c r="B13" s="7" t="s">
        <v>570</v>
      </c>
      <c r="C13" s="6" t="s">
        <v>417</v>
      </c>
      <c r="D13" s="6" t="s">
        <v>11</v>
      </c>
      <c r="E13" s="6" t="s">
        <v>3273</v>
      </c>
      <c r="F13" s="8">
        <f>VLOOKUP(A13,'[1]4月'!$A:$L,12,0)</f>
        <v>160</v>
      </c>
      <c r="G13" s="8">
        <f t="shared" si="0"/>
        <v>80</v>
      </c>
      <c r="H13" s="9">
        <v>0.5</v>
      </c>
      <c r="I13" s="13" t="s">
        <v>1367</v>
      </c>
      <c r="J13" s="25" t="str">
        <f>VLOOKUP(A13,'[2]武汉佰钧成（项目名称变更后)发税审底稿第二版'!$B:$T,19,0)</f>
        <v>测试工作</v>
      </c>
      <c r="K13" s="25"/>
    </row>
    <row r="14" spans="1:11" ht="15" customHeight="1" x14ac:dyDescent="0.15">
      <c r="A14" s="6" t="s">
        <v>17</v>
      </c>
      <c r="B14" s="7" t="s">
        <v>18</v>
      </c>
      <c r="C14" s="6" t="s">
        <v>417</v>
      </c>
      <c r="D14" s="6" t="s">
        <v>11</v>
      </c>
      <c r="E14" s="6" t="s">
        <v>3271</v>
      </c>
      <c r="F14" s="8">
        <f>VLOOKUP(A14,'[1]4月'!$A:$L,12,0)</f>
        <v>160</v>
      </c>
      <c r="G14" s="8">
        <f t="shared" si="0"/>
        <v>80</v>
      </c>
      <c r="H14" s="9">
        <v>0.5</v>
      </c>
      <c r="I14" s="13" t="s">
        <v>1367</v>
      </c>
      <c r="J14" s="25" t="str">
        <f>VLOOKUP(A14,'[2]武汉佰钧成（项目名称变更后)发税审底稿第二版'!$B:$T,19,0)</f>
        <v>技术开发</v>
      </c>
      <c r="K14" s="25"/>
    </row>
    <row r="15" spans="1:11" ht="15" customHeight="1" x14ac:dyDescent="0.15">
      <c r="A15" s="6" t="s">
        <v>571</v>
      </c>
      <c r="B15" s="7" t="s">
        <v>572</v>
      </c>
      <c r="C15" s="6" t="s">
        <v>417</v>
      </c>
      <c r="D15" s="6" t="s">
        <v>11</v>
      </c>
      <c r="E15" s="6" t="s">
        <v>3271</v>
      </c>
      <c r="F15" s="8">
        <f>VLOOKUP(A15,'[1]4月'!$A:$L,12,0)</f>
        <v>160</v>
      </c>
      <c r="G15" s="8">
        <f t="shared" si="0"/>
        <v>80</v>
      </c>
      <c r="H15" s="9">
        <v>0.5</v>
      </c>
      <c r="I15" s="13" t="s">
        <v>1367</v>
      </c>
      <c r="J15" s="25" t="str">
        <f>VLOOKUP(A15,'[2]武汉佰钧成（项目名称变更后)发税审底稿第二版'!$B:$T,19,0)</f>
        <v>技术开发</v>
      </c>
      <c r="K15" s="25"/>
    </row>
    <row r="16" spans="1:11" ht="15" customHeight="1" x14ac:dyDescent="0.15">
      <c r="A16" s="6" t="s">
        <v>51</v>
      </c>
      <c r="B16" s="7" t="s">
        <v>52</v>
      </c>
      <c r="C16" s="6" t="s">
        <v>417</v>
      </c>
      <c r="D16" s="6" t="s">
        <v>11</v>
      </c>
      <c r="E16" s="6" t="s">
        <v>3272</v>
      </c>
      <c r="F16" s="8">
        <f>VLOOKUP(A16,'[1]4月'!$A:$L,12,0)</f>
        <v>160</v>
      </c>
      <c r="G16" s="8">
        <f t="shared" si="0"/>
        <v>80</v>
      </c>
      <c r="H16" s="9">
        <v>0.5</v>
      </c>
      <c r="I16" s="13" t="s">
        <v>1367</v>
      </c>
      <c r="J16" s="25" t="str">
        <f>VLOOKUP(A16,'[2]武汉佰钧成（项目名称变更后)发税审底稿第二版'!$B:$T,19,0)</f>
        <v>测试工作</v>
      </c>
      <c r="K16" s="25"/>
    </row>
    <row r="17" spans="1:11" ht="15" customHeight="1" x14ac:dyDescent="0.15">
      <c r="A17" s="6" t="s">
        <v>419</v>
      </c>
      <c r="B17" s="7" t="s">
        <v>420</v>
      </c>
      <c r="C17" s="6" t="s">
        <v>417</v>
      </c>
      <c r="D17" s="6" t="s">
        <v>11</v>
      </c>
      <c r="E17" s="25" t="s">
        <v>3997</v>
      </c>
      <c r="F17" s="8">
        <f>VLOOKUP(A17,'[1]4月'!$A:$L,12,0)</f>
        <v>160</v>
      </c>
      <c r="G17" s="8">
        <f t="shared" si="0"/>
        <v>80</v>
      </c>
      <c r="H17" s="9">
        <v>0.5</v>
      </c>
      <c r="I17" s="13" t="s">
        <v>1367</v>
      </c>
      <c r="J17" s="25" t="str">
        <f>VLOOKUP(A17,'[2]武汉佰钧成（项目名称变更后)发税审底稿第二版'!$B:$T,19,0)</f>
        <v>技术开发</v>
      </c>
      <c r="K17" s="25"/>
    </row>
    <row r="18" spans="1:11" ht="15" customHeight="1" x14ac:dyDescent="0.15">
      <c r="A18" s="6" t="s">
        <v>31</v>
      </c>
      <c r="B18" s="7" t="s">
        <v>32</v>
      </c>
      <c r="C18" s="6" t="s">
        <v>417</v>
      </c>
      <c r="D18" s="6" t="s">
        <v>11</v>
      </c>
      <c r="E18" s="6" t="s">
        <v>3274</v>
      </c>
      <c r="F18" s="8">
        <f>VLOOKUP(A18,'[1]4月'!$A:$L,12,0)</f>
        <v>160</v>
      </c>
      <c r="G18" s="8">
        <f t="shared" si="0"/>
        <v>160</v>
      </c>
      <c r="H18" s="9">
        <v>1</v>
      </c>
      <c r="I18" s="13" t="s">
        <v>1367</v>
      </c>
      <c r="J18" s="25" t="str">
        <f>VLOOKUP(A18,'[2]武汉佰钧成（项目名称变更后)发税审底稿第二版'!$B:$T,19,0)</f>
        <v>技术开发</v>
      </c>
      <c r="K18" s="25"/>
    </row>
    <row r="19" spans="1:11" ht="15" customHeight="1" x14ac:dyDescent="0.15">
      <c r="A19" s="6" t="s">
        <v>21</v>
      </c>
      <c r="B19" s="7" t="s">
        <v>22</v>
      </c>
      <c r="C19" s="6" t="s">
        <v>417</v>
      </c>
      <c r="D19" s="6" t="s">
        <v>11</v>
      </c>
      <c r="E19" s="6" t="s">
        <v>3274</v>
      </c>
      <c r="F19" s="8">
        <f>VLOOKUP(A19,'[1]4月'!$A:$L,12,0)</f>
        <v>160</v>
      </c>
      <c r="G19" s="8">
        <f t="shared" si="0"/>
        <v>80</v>
      </c>
      <c r="H19" s="9">
        <v>0.5</v>
      </c>
      <c r="I19" s="13" t="s">
        <v>1367</v>
      </c>
      <c r="J19" s="25" t="str">
        <f>VLOOKUP(A19,'[2]武汉佰钧成（项目名称变更后)发税审底稿第二版'!$B:$T,19,0)</f>
        <v>技术开发</v>
      </c>
      <c r="K19" s="25"/>
    </row>
    <row r="20" spans="1:11" ht="15" customHeight="1" x14ac:dyDescent="0.15">
      <c r="A20" s="6" t="s">
        <v>573</v>
      </c>
      <c r="B20" s="7" t="s">
        <v>574</v>
      </c>
      <c r="C20" s="6" t="s">
        <v>417</v>
      </c>
      <c r="D20" s="6" t="s">
        <v>11</v>
      </c>
      <c r="E20" s="6" t="s">
        <v>3274</v>
      </c>
      <c r="F20" s="8">
        <f>VLOOKUP(A20,'[1]4月'!$A:$L,12,0)</f>
        <v>160</v>
      </c>
      <c r="G20" s="8">
        <f t="shared" si="0"/>
        <v>160</v>
      </c>
      <c r="H20" s="9">
        <v>1</v>
      </c>
      <c r="I20" s="13" t="s">
        <v>1367</v>
      </c>
      <c r="J20" s="25" t="str">
        <f>VLOOKUP(A20,'[2]武汉佰钧成（项目名称变更后)发税审底稿第二版'!$B:$T,19,0)</f>
        <v>技术开发</v>
      </c>
      <c r="K20" s="25"/>
    </row>
    <row r="21" spans="1:11" ht="15" customHeight="1" x14ac:dyDescent="0.15">
      <c r="A21" s="6" t="s">
        <v>37</v>
      </c>
      <c r="B21" s="7" t="s">
        <v>38</v>
      </c>
      <c r="C21" s="6" t="s">
        <v>417</v>
      </c>
      <c r="D21" s="6" t="s">
        <v>11</v>
      </c>
      <c r="E21" s="6" t="s">
        <v>3274</v>
      </c>
      <c r="F21" s="8">
        <f>VLOOKUP(A21,'[1]4月'!$A:$L,12,0)</f>
        <v>160</v>
      </c>
      <c r="G21" s="8">
        <f t="shared" si="0"/>
        <v>80</v>
      </c>
      <c r="H21" s="9">
        <v>0.5</v>
      </c>
      <c r="I21" s="13" t="s">
        <v>1367</v>
      </c>
      <c r="J21" s="25" t="str">
        <f>VLOOKUP(A21,'[2]武汉佰钧成（项目名称变更后)发税审底稿第二版'!$B:$T,19,0)</f>
        <v>技术开发</v>
      </c>
      <c r="K21" s="25"/>
    </row>
    <row r="22" spans="1:11" ht="15" customHeight="1" x14ac:dyDescent="0.15">
      <c r="A22" s="6" t="s">
        <v>69</v>
      </c>
      <c r="B22" s="7" t="s">
        <v>70</v>
      </c>
      <c r="C22" s="6" t="s">
        <v>417</v>
      </c>
      <c r="D22" s="6" t="s">
        <v>11</v>
      </c>
      <c r="E22" s="6" t="s">
        <v>3274</v>
      </c>
      <c r="F22" s="8">
        <f>VLOOKUP(A22,'[1]4月'!$A:$L,12,0)</f>
        <v>160</v>
      </c>
      <c r="G22" s="8">
        <f t="shared" si="0"/>
        <v>160</v>
      </c>
      <c r="H22" s="9">
        <v>1</v>
      </c>
      <c r="I22" s="13" t="s">
        <v>1367</v>
      </c>
      <c r="J22" s="25" t="str">
        <f>VLOOKUP(A22,'[2]武汉佰钧成（项目名称变更后)发税审底稿第二版'!$B:$T,19,0)</f>
        <v>技术开发</v>
      </c>
      <c r="K22" s="25"/>
    </row>
    <row r="23" spans="1:11" ht="15" customHeight="1" x14ac:dyDescent="0.15">
      <c r="A23" s="6" t="s">
        <v>421</v>
      </c>
      <c r="B23" s="7" t="s">
        <v>422</v>
      </c>
      <c r="C23" s="6" t="s">
        <v>417</v>
      </c>
      <c r="D23" s="6" t="s">
        <v>11</v>
      </c>
      <c r="E23" s="6" t="s">
        <v>3274</v>
      </c>
      <c r="F23" s="8">
        <f>VLOOKUP(A23,'[1]4月'!$A:$L,12,0)</f>
        <v>160</v>
      </c>
      <c r="G23" s="8">
        <f t="shared" si="0"/>
        <v>80</v>
      </c>
      <c r="H23" s="9">
        <v>0.5</v>
      </c>
      <c r="I23" s="13" t="s">
        <v>1367</v>
      </c>
      <c r="J23" s="25" t="str">
        <f>VLOOKUP(A23,'[2]武汉佰钧成（项目名称变更后)发税审底稿第二版'!$B:$T,19,0)</f>
        <v>技术开发</v>
      </c>
      <c r="K23" s="25"/>
    </row>
    <row r="24" spans="1:11" ht="15" customHeight="1" x14ac:dyDescent="0.15">
      <c r="A24" s="6" t="s">
        <v>575</v>
      </c>
      <c r="B24" s="7" t="s">
        <v>576</v>
      </c>
      <c r="C24" s="6" t="s">
        <v>417</v>
      </c>
      <c r="D24" s="6" t="s">
        <v>11</v>
      </c>
      <c r="E24" s="6" t="s">
        <v>3271</v>
      </c>
      <c r="F24" s="8">
        <f>VLOOKUP(A24,'[1]4月'!$A:$L,12,0)</f>
        <v>160</v>
      </c>
      <c r="G24" s="8">
        <f t="shared" si="0"/>
        <v>80</v>
      </c>
      <c r="H24" s="9">
        <v>0.5</v>
      </c>
      <c r="I24" s="13" t="s">
        <v>1367</v>
      </c>
      <c r="J24" s="25" t="str">
        <f>VLOOKUP(A24,'[2]武汉佰钧成（项目名称变更后)发税审底稿第二版'!$B:$T,19,0)</f>
        <v>技术开发</v>
      </c>
      <c r="K24" s="25"/>
    </row>
    <row r="25" spans="1:11" ht="15" customHeight="1" x14ac:dyDescent="0.15">
      <c r="A25" s="6" t="s">
        <v>59</v>
      </c>
      <c r="B25" s="7" t="s">
        <v>60</v>
      </c>
      <c r="C25" s="6" t="s">
        <v>417</v>
      </c>
      <c r="D25" s="6" t="s">
        <v>11</v>
      </c>
      <c r="E25" s="6" t="s">
        <v>3275</v>
      </c>
      <c r="F25" s="8">
        <f>VLOOKUP(A25,'[1]4月'!$A:$L,12,0)</f>
        <v>160</v>
      </c>
      <c r="G25" s="8">
        <f t="shared" si="0"/>
        <v>80</v>
      </c>
      <c r="H25" s="9">
        <v>0.5</v>
      </c>
      <c r="I25" s="13" t="s">
        <v>1367</v>
      </c>
      <c r="J25" s="25" t="str">
        <f>VLOOKUP(A25,'[2]武汉佰钧成（项目名称变更后)发税审底稿第二版'!$B:$T,19,0)</f>
        <v>技术开发</v>
      </c>
      <c r="K25" s="25"/>
    </row>
    <row r="26" spans="1:11" ht="15" customHeight="1" x14ac:dyDescent="0.15">
      <c r="A26" s="6" t="s">
        <v>577</v>
      </c>
      <c r="B26" s="7" t="s">
        <v>578</v>
      </c>
      <c r="C26" s="6" t="s">
        <v>417</v>
      </c>
      <c r="D26" s="6" t="s">
        <v>11</v>
      </c>
      <c r="E26" s="6" t="s">
        <v>3276</v>
      </c>
      <c r="F26" s="8">
        <f>VLOOKUP(A26,'[1]4月'!$A:$L,12,0)</f>
        <v>160</v>
      </c>
      <c r="G26" s="8">
        <f t="shared" si="0"/>
        <v>80</v>
      </c>
      <c r="H26" s="9">
        <v>0.5</v>
      </c>
      <c r="I26" s="13" t="s">
        <v>1367</v>
      </c>
      <c r="J26" s="25" t="str">
        <f>VLOOKUP(A26,'[2]武汉佰钧成（项目名称变更后)发税审底稿第二版'!$B:$T,19,0)</f>
        <v>配置管理</v>
      </c>
      <c r="K26" s="25"/>
    </row>
    <row r="27" spans="1:11" ht="15" customHeight="1" x14ac:dyDescent="0.15">
      <c r="A27" s="6" t="s">
        <v>423</v>
      </c>
      <c r="B27" s="7" t="s">
        <v>424</v>
      </c>
      <c r="C27" s="6" t="s">
        <v>417</v>
      </c>
      <c r="D27" s="6" t="s">
        <v>11</v>
      </c>
      <c r="E27" s="6" t="s">
        <v>3272</v>
      </c>
      <c r="F27" s="8">
        <f>VLOOKUP(A27,'[1]4月'!$A:$L,12,0)</f>
        <v>160</v>
      </c>
      <c r="G27" s="8">
        <f t="shared" si="0"/>
        <v>80</v>
      </c>
      <c r="H27" s="9">
        <v>0.5</v>
      </c>
      <c r="I27" s="13" t="s">
        <v>1367</v>
      </c>
      <c r="J27" s="25" t="str">
        <f>VLOOKUP(A27,'[2]武汉佰钧成（项目名称变更后)发税审底稿第二版'!$B:$T,19,0)</f>
        <v>测试工作</v>
      </c>
      <c r="K27" s="25"/>
    </row>
    <row r="28" spans="1:11" ht="15" customHeight="1" x14ac:dyDescent="0.15">
      <c r="A28" s="6" t="s">
        <v>579</v>
      </c>
      <c r="B28" s="7" t="s">
        <v>580</v>
      </c>
      <c r="C28" s="6" t="s">
        <v>417</v>
      </c>
      <c r="D28" s="6" t="s">
        <v>11</v>
      </c>
      <c r="E28" s="6" t="s">
        <v>3272</v>
      </c>
      <c r="F28" s="8">
        <f>VLOOKUP(A28,'[1]4月'!$A:$L,12,0)</f>
        <v>160</v>
      </c>
      <c r="G28" s="8">
        <f t="shared" si="0"/>
        <v>80</v>
      </c>
      <c r="H28" s="9">
        <v>0.5</v>
      </c>
      <c r="I28" s="13" t="s">
        <v>1367</v>
      </c>
      <c r="J28" s="25" t="str">
        <f>VLOOKUP(A28,'[2]武汉佰钧成（项目名称变更后)发税审底稿第二版'!$B:$T,19,0)</f>
        <v>测试工作</v>
      </c>
      <c r="K28" s="25"/>
    </row>
    <row r="29" spans="1:11" ht="15" customHeight="1" x14ac:dyDescent="0.15">
      <c r="A29" s="6" t="s">
        <v>55</v>
      </c>
      <c r="B29" s="7" t="s">
        <v>56</v>
      </c>
      <c r="C29" s="6" t="s">
        <v>417</v>
      </c>
      <c r="D29" s="6" t="s">
        <v>11</v>
      </c>
      <c r="E29" s="6" t="s">
        <v>3275</v>
      </c>
      <c r="F29" s="8">
        <f>VLOOKUP(A29,'[1]4月'!$A:$L,12,0)</f>
        <v>160</v>
      </c>
      <c r="G29" s="8">
        <f t="shared" si="0"/>
        <v>80</v>
      </c>
      <c r="H29" s="9">
        <v>0.5</v>
      </c>
      <c r="I29" s="13" t="s">
        <v>1367</v>
      </c>
      <c r="J29" s="25" t="str">
        <f>VLOOKUP(A29,'[2]武汉佰钧成（项目名称变更后)发税审底稿第二版'!$B:$T,19,0)</f>
        <v>技术开发</v>
      </c>
      <c r="K29" s="25"/>
    </row>
    <row r="30" spans="1:11" ht="15" customHeight="1" x14ac:dyDescent="0.15">
      <c r="A30" s="6" t="s">
        <v>425</v>
      </c>
      <c r="B30" s="7" t="s">
        <v>426</v>
      </c>
      <c r="C30" s="6" t="s">
        <v>417</v>
      </c>
      <c r="D30" s="6" t="s">
        <v>11</v>
      </c>
      <c r="E30" s="6" t="s">
        <v>3277</v>
      </c>
      <c r="F30" s="8">
        <f>VLOOKUP(A30,'[1]4月'!$A:$L,12,0)</f>
        <v>160</v>
      </c>
      <c r="G30" s="8">
        <f t="shared" si="0"/>
        <v>48</v>
      </c>
      <c r="H30" s="9">
        <v>0.3</v>
      </c>
      <c r="I30" s="13" t="s">
        <v>1367</v>
      </c>
      <c r="J30" s="25" t="str">
        <f>VLOOKUP(A30,'[2]武汉佰钧成（项目名称变更后)发税审底稿第二版'!$B:$T,19,0)</f>
        <v>测试工作</v>
      </c>
      <c r="K30" s="25"/>
    </row>
    <row r="31" spans="1:11" ht="15" customHeight="1" x14ac:dyDescent="0.15">
      <c r="A31" s="6" t="s">
        <v>581</v>
      </c>
      <c r="B31" s="7" t="s">
        <v>582</v>
      </c>
      <c r="C31" s="6" t="s">
        <v>417</v>
      </c>
      <c r="D31" s="6" t="s">
        <v>11</v>
      </c>
      <c r="E31" s="6" t="s">
        <v>3275</v>
      </c>
      <c r="F31" s="8">
        <f>VLOOKUP(A31,'[1]4月'!$A:$L,12,0)</f>
        <v>160</v>
      </c>
      <c r="G31" s="8">
        <f t="shared" si="0"/>
        <v>80</v>
      </c>
      <c r="H31" s="9">
        <v>0.5</v>
      </c>
      <c r="I31" s="13" t="s">
        <v>1367</v>
      </c>
      <c r="J31" s="25" t="str">
        <f>VLOOKUP(A31,'[2]武汉佰钧成（项目名称变更后)发税审底稿第二版'!$B:$T,19,0)</f>
        <v>技术开发</v>
      </c>
      <c r="K31" s="25"/>
    </row>
    <row r="32" spans="1:11" ht="15" customHeight="1" x14ac:dyDescent="0.15">
      <c r="A32" s="6" t="s">
        <v>583</v>
      </c>
      <c r="B32" s="7" t="s">
        <v>584</v>
      </c>
      <c r="C32" s="6" t="s">
        <v>417</v>
      </c>
      <c r="D32" s="6" t="s">
        <v>11</v>
      </c>
      <c r="E32" s="6" t="s">
        <v>3275</v>
      </c>
      <c r="F32" s="8">
        <f>VLOOKUP(A32,'[1]4月'!$A:$L,12,0)</f>
        <v>160</v>
      </c>
      <c r="G32" s="8">
        <f t="shared" si="0"/>
        <v>80</v>
      </c>
      <c r="H32" s="9">
        <v>0.5</v>
      </c>
      <c r="I32" s="13" t="s">
        <v>1367</v>
      </c>
      <c r="J32" s="25" t="str">
        <f>VLOOKUP(A32,'[2]武汉佰钧成（项目名称变更后)发税审底稿第二版'!$B:$T,19,0)</f>
        <v>技术开发</v>
      </c>
      <c r="K32" s="25"/>
    </row>
    <row r="33" spans="1:11" ht="15" customHeight="1" x14ac:dyDescent="0.15">
      <c r="A33" s="6" t="s">
        <v>427</v>
      </c>
      <c r="B33" s="7" t="s">
        <v>428</v>
      </c>
      <c r="C33" s="6" t="s">
        <v>417</v>
      </c>
      <c r="D33" s="6" t="s">
        <v>11</v>
      </c>
      <c r="E33" s="6" t="s">
        <v>3277</v>
      </c>
      <c r="F33" s="8">
        <f>VLOOKUP(A33,'[1]4月'!$A:$L,12,0)</f>
        <v>160</v>
      </c>
      <c r="G33" s="8">
        <f t="shared" si="0"/>
        <v>80</v>
      </c>
      <c r="H33" s="9">
        <v>0.5</v>
      </c>
      <c r="I33" s="13" t="s">
        <v>1367</v>
      </c>
      <c r="J33" s="25" t="str">
        <f>VLOOKUP(A33,'[2]武汉佰钧成（项目名称变更后)发税审底稿第二版'!$B:$T,19,0)</f>
        <v>测试工作</v>
      </c>
      <c r="K33" s="25"/>
    </row>
    <row r="34" spans="1:11" ht="15" customHeight="1" x14ac:dyDescent="0.15">
      <c r="A34" s="6" t="s">
        <v>43</v>
      </c>
      <c r="B34" s="7" t="s">
        <v>44</v>
      </c>
      <c r="C34" s="6" t="s">
        <v>417</v>
      </c>
      <c r="D34" s="6" t="s">
        <v>11</v>
      </c>
      <c r="E34" s="6" t="s">
        <v>3277</v>
      </c>
      <c r="F34" s="8">
        <f>VLOOKUP(A34,'[1]4月'!$A:$L,12,0)</f>
        <v>160</v>
      </c>
      <c r="G34" s="8">
        <f t="shared" si="0"/>
        <v>48</v>
      </c>
      <c r="H34" s="9">
        <v>0.3</v>
      </c>
      <c r="I34" s="13" t="s">
        <v>1367</v>
      </c>
      <c r="J34" s="25" t="str">
        <f>VLOOKUP(A34,'[2]武汉佰钧成（项目名称变更后)发税审底稿第二版'!$B:$T,19,0)</f>
        <v>测试工作</v>
      </c>
      <c r="K34" s="25"/>
    </row>
    <row r="35" spans="1:11" ht="15" customHeight="1" x14ac:dyDescent="0.15">
      <c r="A35" s="6" t="s">
        <v>33</v>
      </c>
      <c r="B35" s="7" t="s">
        <v>34</v>
      </c>
      <c r="C35" s="6" t="s">
        <v>417</v>
      </c>
      <c r="D35" s="6" t="s">
        <v>11</v>
      </c>
      <c r="E35" s="6" t="s">
        <v>3275</v>
      </c>
      <c r="F35" s="8">
        <f>VLOOKUP(A35,'[1]4月'!$A:$L,12,0)</f>
        <v>160</v>
      </c>
      <c r="G35" s="8">
        <f t="shared" si="0"/>
        <v>48</v>
      </c>
      <c r="H35" s="9">
        <v>0.3</v>
      </c>
      <c r="I35" s="13" t="s">
        <v>1367</v>
      </c>
      <c r="J35" s="25" t="str">
        <f>VLOOKUP(A35,'[2]武汉佰钧成（项目名称变更后)发税审底稿第二版'!$B:$T,19,0)</f>
        <v>技术开发</v>
      </c>
      <c r="K35" s="25"/>
    </row>
    <row r="36" spans="1:11" ht="15" customHeight="1" x14ac:dyDescent="0.15">
      <c r="A36" s="6" t="s">
        <v>39</v>
      </c>
      <c r="B36" s="7" t="s">
        <v>40</v>
      </c>
      <c r="C36" s="6" t="s">
        <v>417</v>
      </c>
      <c r="D36" s="6" t="s">
        <v>11</v>
      </c>
      <c r="E36" s="6" t="s">
        <v>3278</v>
      </c>
      <c r="F36" s="8">
        <f>VLOOKUP(A36,'[1]4月'!$A:$L,12,0)</f>
        <v>160</v>
      </c>
      <c r="G36" s="8">
        <f t="shared" si="0"/>
        <v>48</v>
      </c>
      <c r="H36" s="9">
        <v>0.3</v>
      </c>
      <c r="I36" s="13" t="s">
        <v>1367</v>
      </c>
      <c r="J36" s="25" t="str">
        <f>VLOOKUP(A36,'[2]武汉佰钧成（项目名称变更后)发税审底稿第二版'!$B:$T,19,0)</f>
        <v>技术开发</v>
      </c>
      <c r="K36" s="25"/>
    </row>
    <row r="37" spans="1:11" ht="15" customHeight="1" x14ac:dyDescent="0.15">
      <c r="A37" s="6" t="s">
        <v>585</v>
      </c>
      <c r="B37" s="7" t="s">
        <v>586</v>
      </c>
      <c r="C37" s="6" t="s">
        <v>417</v>
      </c>
      <c r="D37" s="6" t="s">
        <v>11</v>
      </c>
      <c r="E37" s="6" t="s">
        <v>3279</v>
      </c>
      <c r="F37" s="8">
        <f>VLOOKUP(A37,'[1]4月'!$A:$L,12,0)</f>
        <v>160</v>
      </c>
      <c r="G37" s="8">
        <f t="shared" si="0"/>
        <v>48</v>
      </c>
      <c r="H37" s="9">
        <v>0.3</v>
      </c>
      <c r="I37" s="13" t="s">
        <v>1367</v>
      </c>
      <c r="J37" s="25" t="str">
        <f>VLOOKUP(A37,'[2]武汉佰钧成（项目名称变更后)发税审底稿第二版'!$B:$T,19,0)</f>
        <v>测试工作</v>
      </c>
      <c r="K37" s="25"/>
    </row>
    <row r="38" spans="1:11" ht="15" customHeight="1" x14ac:dyDescent="0.15">
      <c r="A38" s="6" t="s">
        <v>65</v>
      </c>
      <c r="B38" s="7" t="s">
        <v>66</v>
      </c>
      <c r="C38" s="6" t="s">
        <v>417</v>
      </c>
      <c r="D38" s="6" t="s">
        <v>11</v>
      </c>
      <c r="E38" s="6" t="s">
        <v>3278</v>
      </c>
      <c r="F38" s="8">
        <f>VLOOKUP(A38,'[1]4月'!$A:$L,12,0)</f>
        <v>160</v>
      </c>
      <c r="G38" s="8">
        <f t="shared" si="0"/>
        <v>48</v>
      </c>
      <c r="H38" s="9">
        <v>0.3</v>
      </c>
      <c r="I38" s="13" t="s">
        <v>1367</v>
      </c>
      <c r="J38" s="25" t="str">
        <f>VLOOKUP(A38,'[2]武汉佰钧成（项目名称变更后)发税审底稿第二版'!$B:$T,19,0)</f>
        <v>技术开发</v>
      </c>
      <c r="K38" s="25"/>
    </row>
    <row r="39" spans="1:11" ht="15" customHeight="1" x14ac:dyDescent="0.15">
      <c r="A39" s="6" t="s">
        <v>61</v>
      </c>
      <c r="B39" s="7" t="s">
        <v>62</v>
      </c>
      <c r="C39" s="6" t="s">
        <v>417</v>
      </c>
      <c r="D39" s="6" t="s">
        <v>11</v>
      </c>
      <c r="E39" s="6" t="s">
        <v>3280</v>
      </c>
      <c r="F39" s="8">
        <f>VLOOKUP(A39,'[1]4月'!$A:$L,12,0)</f>
        <v>160</v>
      </c>
      <c r="G39" s="8">
        <f t="shared" si="0"/>
        <v>48</v>
      </c>
      <c r="H39" s="9">
        <v>0.3</v>
      </c>
      <c r="I39" s="13" t="s">
        <v>1367</v>
      </c>
      <c r="J39" s="25" t="str">
        <f>VLOOKUP(A39,'[2]武汉佰钧成（项目名称变更后)发税审底稿第二版'!$B:$T,19,0)</f>
        <v>测试工作</v>
      </c>
      <c r="K39" s="25"/>
    </row>
    <row r="40" spans="1:11" ht="15" customHeight="1" x14ac:dyDescent="0.15">
      <c r="A40" s="6" t="s">
        <v>67</v>
      </c>
      <c r="B40" s="7" t="s">
        <v>68</v>
      </c>
      <c r="C40" s="6" t="s">
        <v>417</v>
      </c>
      <c r="D40" s="6" t="s">
        <v>11</v>
      </c>
      <c r="E40" s="6" t="s">
        <v>3278</v>
      </c>
      <c r="F40" s="8">
        <f>VLOOKUP(A40,'[1]4月'!$A:$L,12,0)</f>
        <v>160</v>
      </c>
      <c r="G40" s="8">
        <f t="shared" si="0"/>
        <v>80</v>
      </c>
      <c r="H40" s="9">
        <v>0.5</v>
      </c>
      <c r="I40" s="13" t="s">
        <v>1367</v>
      </c>
      <c r="J40" s="25" t="str">
        <f>VLOOKUP(A40,'[2]武汉佰钧成（项目名称变更后)发税审底稿第二版'!$B:$T,19,0)</f>
        <v>技术开发</v>
      </c>
      <c r="K40" s="25"/>
    </row>
    <row r="41" spans="1:11" ht="15" customHeight="1" x14ac:dyDescent="0.15">
      <c r="A41" s="6" t="s">
        <v>73</v>
      </c>
      <c r="B41" s="7" t="s">
        <v>429</v>
      </c>
      <c r="C41" s="6" t="s">
        <v>417</v>
      </c>
      <c r="D41" s="6" t="s">
        <v>11</v>
      </c>
      <c r="E41" s="6" t="s">
        <v>3279</v>
      </c>
      <c r="F41" s="8">
        <f>VLOOKUP(A41,'[1]4月'!$A:$L,12,0)</f>
        <v>160</v>
      </c>
      <c r="G41" s="8">
        <f t="shared" si="0"/>
        <v>32</v>
      </c>
      <c r="H41" s="9">
        <v>0.2</v>
      </c>
      <c r="I41" s="13" t="s">
        <v>1367</v>
      </c>
      <c r="J41" s="25" t="str">
        <f>VLOOKUP(A41,'[2]武汉佰钧成（项目名称变更后)发税审底稿第二版'!$B:$T,19,0)</f>
        <v>测试经理</v>
      </c>
      <c r="K41" s="25"/>
    </row>
    <row r="42" spans="1:11" ht="15" customHeight="1" x14ac:dyDescent="0.15">
      <c r="A42" s="6" t="s">
        <v>45</v>
      </c>
      <c r="B42" s="7" t="s">
        <v>46</v>
      </c>
      <c r="C42" s="6" t="s">
        <v>417</v>
      </c>
      <c r="D42" s="6" t="s">
        <v>11</v>
      </c>
      <c r="E42" s="6" t="s">
        <v>3278</v>
      </c>
      <c r="F42" s="8">
        <f>VLOOKUP(A42,'[1]4月'!$A:$L,12,0)</f>
        <v>160</v>
      </c>
      <c r="G42" s="8">
        <f t="shared" si="0"/>
        <v>80</v>
      </c>
      <c r="H42" s="9">
        <v>0.5</v>
      </c>
      <c r="I42" s="13" t="s">
        <v>1367</v>
      </c>
      <c r="J42" s="25" t="str">
        <f>VLOOKUP(A42,'[2]武汉佰钧成（项目名称变更后)发税审底稿第二版'!$B:$T,19,0)</f>
        <v>技术开发</v>
      </c>
      <c r="K42" s="25"/>
    </row>
    <row r="43" spans="1:11" ht="15" customHeight="1" x14ac:dyDescent="0.15">
      <c r="A43" s="6" t="s">
        <v>12</v>
      </c>
      <c r="B43" s="7" t="s">
        <v>13</v>
      </c>
      <c r="C43" s="6" t="s">
        <v>417</v>
      </c>
      <c r="D43" s="6" t="s">
        <v>11</v>
      </c>
      <c r="E43" s="6" t="s">
        <v>3280</v>
      </c>
      <c r="F43" s="8">
        <f>VLOOKUP(A43,'[1]4月'!$A:$L,12,0)</f>
        <v>160</v>
      </c>
      <c r="G43" s="8">
        <f t="shared" si="0"/>
        <v>80</v>
      </c>
      <c r="H43" s="9">
        <v>0.5</v>
      </c>
      <c r="I43" s="13" t="s">
        <v>1367</v>
      </c>
      <c r="J43" s="25" t="str">
        <f>VLOOKUP(A43,'[2]武汉佰钧成（项目名称变更后)发税审底稿第二版'!$B:$T,19,0)</f>
        <v>测试工作</v>
      </c>
      <c r="K43" s="25"/>
    </row>
    <row r="44" spans="1:11" ht="15" customHeight="1" x14ac:dyDescent="0.15">
      <c r="A44" s="6" t="s">
        <v>47</v>
      </c>
      <c r="B44" s="7" t="s">
        <v>48</v>
      </c>
      <c r="C44" s="6" t="s">
        <v>417</v>
      </c>
      <c r="D44" s="6" t="s">
        <v>11</v>
      </c>
      <c r="E44" s="6" t="s">
        <v>3274</v>
      </c>
      <c r="F44" s="8">
        <f>VLOOKUP(A44,'[1]4月'!$A:$L,12,0)</f>
        <v>160</v>
      </c>
      <c r="G44" s="8">
        <f t="shared" si="0"/>
        <v>48</v>
      </c>
      <c r="H44" s="9">
        <v>0.3</v>
      </c>
      <c r="I44" s="13" t="s">
        <v>1367</v>
      </c>
      <c r="J44" s="25" t="str">
        <f>VLOOKUP(A44,'[2]武汉佰钧成（项目名称变更后)发税审底稿第二版'!$B:$T,19,0)</f>
        <v>技术开发</v>
      </c>
      <c r="K44" s="25"/>
    </row>
    <row r="45" spans="1:11" ht="15" customHeight="1" x14ac:dyDescent="0.15">
      <c r="A45" s="6" t="s">
        <v>41</v>
      </c>
      <c r="B45" s="7" t="s">
        <v>42</v>
      </c>
      <c r="C45" s="6" t="s">
        <v>417</v>
      </c>
      <c r="D45" s="6" t="s">
        <v>11</v>
      </c>
      <c r="E45" s="6" t="s">
        <v>3280</v>
      </c>
      <c r="F45" s="8">
        <f>VLOOKUP(A45,'[1]4月'!$A:$L,12,0)</f>
        <v>160</v>
      </c>
      <c r="G45" s="8">
        <f t="shared" si="0"/>
        <v>48</v>
      </c>
      <c r="H45" s="9">
        <v>0.3</v>
      </c>
      <c r="I45" s="13" t="s">
        <v>1367</v>
      </c>
      <c r="J45" s="25" t="str">
        <f>VLOOKUP(A45,'[2]武汉佰钧成（项目名称变更后)发税审底稿第二版'!$B:$T,19,0)</f>
        <v>测试工作</v>
      </c>
      <c r="K45" s="25"/>
    </row>
    <row r="46" spans="1:11" ht="15" customHeight="1" x14ac:dyDescent="0.15">
      <c r="A46" s="6" t="s">
        <v>19</v>
      </c>
      <c r="B46" s="7" t="s">
        <v>20</v>
      </c>
      <c r="C46" s="6" t="s">
        <v>417</v>
      </c>
      <c r="D46" s="6" t="s">
        <v>11</v>
      </c>
      <c r="E46" s="6" t="s">
        <v>3274</v>
      </c>
      <c r="F46" s="8">
        <f>VLOOKUP(A46,'[1]4月'!$A:$L,12,0)</f>
        <v>160</v>
      </c>
      <c r="G46" s="8">
        <f t="shared" si="0"/>
        <v>80</v>
      </c>
      <c r="H46" s="9">
        <v>0.5</v>
      </c>
      <c r="I46" s="13" t="s">
        <v>1367</v>
      </c>
      <c r="J46" s="25" t="str">
        <f>VLOOKUP(A46,'[2]武汉佰钧成（项目名称变更后)发税审底稿第二版'!$B:$T,19,0)</f>
        <v>技术开发</v>
      </c>
      <c r="K46" s="25"/>
    </row>
    <row r="47" spans="1:11" ht="15" customHeight="1" x14ac:dyDescent="0.15">
      <c r="A47" s="6" t="s">
        <v>49</v>
      </c>
      <c r="B47" s="7" t="s">
        <v>50</v>
      </c>
      <c r="C47" s="6" t="s">
        <v>417</v>
      </c>
      <c r="D47" s="6" t="s">
        <v>11</v>
      </c>
      <c r="E47" s="6" t="s">
        <v>3281</v>
      </c>
      <c r="F47" s="8">
        <f>VLOOKUP(A47,'[1]4月'!$A:$L,12,0)</f>
        <v>160</v>
      </c>
      <c r="G47" s="8">
        <f t="shared" si="0"/>
        <v>48</v>
      </c>
      <c r="H47" s="9">
        <v>0.3</v>
      </c>
      <c r="I47" s="13" t="s">
        <v>1367</v>
      </c>
      <c r="J47" s="25" t="str">
        <f>VLOOKUP(A47,'[2]武汉佰钧成（项目名称变更后)发税审底稿第二版'!$B:$T,19,0)</f>
        <v>测试工作</v>
      </c>
      <c r="K47" s="25"/>
    </row>
    <row r="48" spans="1:11" ht="15" customHeight="1" x14ac:dyDescent="0.15">
      <c r="A48" s="6" t="s">
        <v>23</v>
      </c>
      <c r="B48" s="7" t="s">
        <v>24</v>
      </c>
      <c r="C48" s="6" t="s">
        <v>417</v>
      </c>
      <c r="D48" s="6" t="s">
        <v>11</v>
      </c>
      <c r="E48" s="6" t="s">
        <v>3274</v>
      </c>
      <c r="F48" s="8">
        <f>VLOOKUP(A48,'[1]4月'!$A:$L,12,0)</f>
        <v>160</v>
      </c>
      <c r="G48" s="8">
        <f t="shared" si="0"/>
        <v>32</v>
      </c>
      <c r="H48" s="9">
        <v>0.2</v>
      </c>
      <c r="I48" s="13" t="s">
        <v>1367</v>
      </c>
      <c r="J48" s="25" t="str">
        <f>VLOOKUP(A48,'[2]武汉佰钧成（项目名称变更后)发税审底稿第二版'!$B:$T,19,0)</f>
        <v>技术开发</v>
      </c>
      <c r="K48" s="25"/>
    </row>
    <row r="49" spans="1:11" ht="15" customHeight="1" x14ac:dyDescent="0.15">
      <c r="A49" s="6" t="s">
        <v>25</v>
      </c>
      <c r="B49" s="7" t="s">
        <v>26</v>
      </c>
      <c r="C49" s="6" t="s">
        <v>417</v>
      </c>
      <c r="D49" s="6" t="s">
        <v>11</v>
      </c>
      <c r="E49" s="6" t="s">
        <v>3274</v>
      </c>
      <c r="F49" s="8">
        <f>VLOOKUP(A49,'[1]4月'!$A:$L,12,0)</f>
        <v>160</v>
      </c>
      <c r="G49" s="8">
        <f t="shared" si="0"/>
        <v>48</v>
      </c>
      <c r="H49" s="9">
        <v>0.3</v>
      </c>
      <c r="I49" s="13" t="s">
        <v>1367</v>
      </c>
      <c r="J49" s="25" t="str">
        <f>VLOOKUP(A49,'[2]武汉佰钧成（项目名称变更后)发税审底稿第二版'!$B:$T,19,0)</f>
        <v>技术开发</v>
      </c>
      <c r="K49" s="25"/>
    </row>
    <row r="50" spans="1:11" ht="15" customHeight="1" x14ac:dyDescent="0.15">
      <c r="A50" s="6" t="s">
        <v>27</v>
      </c>
      <c r="B50" s="7" t="s">
        <v>28</v>
      </c>
      <c r="C50" s="6" t="s">
        <v>417</v>
      </c>
      <c r="D50" s="6" t="s">
        <v>11</v>
      </c>
      <c r="E50" s="6" t="s">
        <v>3274</v>
      </c>
      <c r="F50" s="8">
        <f>VLOOKUP(A50,'[1]4月'!$A:$L,12,0)</f>
        <v>160</v>
      </c>
      <c r="G50" s="8">
        <f t="shared" si="0"/>
        <v>80</v>
      </c>
      <c r="H50" s="9">
        <v>0.5</v>
      </c>
      <c r="I50" s="13" t="s">
        <v>1367</v>
      </c>
      <c r="J50" s="25" t="str">
        <f>VLOOKUP(A50,'[2]武汉佰钧成（项目名称变更后)发税审底稿第二版'!$B:$T,19,0)</f>
        <v>技术开发</v>
      </c>
      <c r="K50" s="25"/>
    </row>
    <row r="51" spans="1:11" ht="15" customHeight="1" x14ac:dyDescent="0.15">
      <c r="A51" s="6" t="s">
        <v>122</v>
      </c>
      <c r="B51" s="7" t="s">
        <v>430</v>
      </c>
      <c r="C51" s="6" t="s">
        <v>417</v>
      </c>
      <c r="D51" s="6" t="s">
        <v>77</v>
      </c>
      <c r="E51" s="6" t="s">
        <v>3167</v>
      </c>
      <c r="F51" s="8">
        <f>VLOOKUP(A51,'[1]4月'!$A:$L,12,0)</f>
        <v>160</v>
      </c>
      <c r="G51" s="8">
        <f t="shared" si="0"/>
        <v>32</v>
      </c>
      <c r="H51" s="9">
        <v>0.2</v>
      </c>
      <c r="I51" s="13" t="s">
        <v>1367</v>
      </c>
      <c r="J51" s="25" t="str">
        <f>VLOOKUP(A51,'[2]武汉佰钧成（项目名称变更后)发税审底稿第二版'!$B:$T,19,0)</f>
        <v>项目经理</v>
      </c>
      <c r="K51" s="25"/>
    </row>
    <row r="52" spans="1:11" ht="15" customHeight="1" x14ac:dyDescent="0.15">
      <c r="A52" s="6" t="s">
        <v>114</v>
      </c>
      <c r="B52" s="7" t="s">
        <v>115</v>
      </c>
      <c r="C52" s="6" t="s">
        <v>417</v>
      </c>
      <c r="D52" s="6" t="s">
        <v>77</v>
      </c>
      <c r="E52" s="6" t="s">
        <v>3282</v>
      </c>
      <c r="F52" s="8">
        <f>VLOOKUP(A52,'[1]4月'!$A:$L,12,0)</f>
        <v>160</v>
      </c>
      <c r="G52" s="8">
        <f t="shared" si="0"/>
        <v>80</v>
      </c>
      <c r="H52" s="9">
        <v>0.5</v>
      </c>
      <c r="I52" s="13" t="s">
        <v>1367</v>
      </c>
      <c r="J52" s="25" t="str">
        <f>VLOOKUP(A52,'[2]武汉佰钧成（项目名称变更后)发税审底稿第二版'!$B:$T,19,0)</f>
        <v>技术经理</v>
      </c>
      <c r="K52" s="25"/>
    </row>
    <row r="53" spans="1:11" ht="15" customHeight="1" x14ac:dyDescent="0.15">
      <c r="A53" s="6" t="s">
        <v>86</v>
      </c>
      <c r="B53" s="7" t="s">
        <v>87</v>
      </c>
      <c r="C53" s="6" t="s">
        <v>417</v>
      </c>
      <c r="D53" s="6" t="s">
        <v>77</v>
      </c>
      <c r="E53" s="6" t="s">
        <v>3168</v>
      </c>
      <c r="F53" s="8">
        <f>VLOOKUP(A53,'[1]4月'!$A:$L,12,0)</f>
        <v>160</v>
      </c>
      <c r="G53" s="8">
        <f t="shared" si="0"/>
        <v>80</v>
      </c>
      <c r="H53" s="9">
        <v>0.5</v>
      </c>
      <c r="I53" s="13" t="s">
        <v>1367</v>
      </c>
      <c r="J53" s="25" t="str">
        <f>VLOOKUP(A53,'[2]武汉佰钧成（项目名称变更后)发税审底稿第二版'!$B:$T,19,0)</f>
        <v>后勤管理</v>
      </c>
      <c r="K53" s="25"/>
    </row>
    <row r="54" spans="1:11" ht="15" customHeight="1" x14ac:dyDescent="0.15">
      <c r="A54" s="6" t="s">
        <v>108</v>
      </c>
      <c r="B54" s="7" t="s">
        <v>109</v>
      </c>
      <c r="C54" s="6" t="s">
        <v>417</v>
      </c>
      <c r="D54" s="6" t="s">
        <v>77</v>
      </c>
      <c r="E54" s="6" t="s">
        <v>3283</v>
      </c>
      <c r="F54" s="8">
        <f>VLOOKUP(A54,'[1]4月'!$A:$L,12,0)</f>
        <v>160</v>
      </c>
      <c r="G54" s="8">
        <f t="shared" si="0"/>
        <v>160</v>
      </c>
      <c r="H54" s="9">
        <v>1</v>
      </c>
      <c r="I54" s="13" t="s">
        <v>1367</v>
      </c>
      <c r="J54" s="25" t="str">
        <f>VLOOKUP(A54,'[2]武汉佰钧成（项目名称变更后)发税审底稿第二版'!$B:$T,19,0)</f>
        <v>技术开发</v>
      </c>
      <c r="K54" s="25"/>
    </row>
    <row r="55" spans="1:11" ht="15" customHeight="1" x14ac:dyDescent="0.15">
      <c r="A55" s="6" t="s">
        <v>431</v>
      </c>
      <c r="B55" s="7" t="s">
        <v>432</v>
      </c>
      <c r="C55" s="6" t="s">
        <v>417</v>
      </c>
      <c r="D55" s="6" t="s">
        <v>77</v>
      </c>
      <c r="E55" s="6" t="s">
        <v>3284</v>
      </c>
      <c r="F55" s="8">
        <f>VLOOKUP(A55,'[1]4月'!$A:$L,12,0)</f>
        <v>160</v>
      </c>
      <c r="G55" s="8">
        <f t="shared" si="0"/>
        <v>80</v>
      </c>
      <c r="H55" s="9">
        <v>0.5</v>
      </c>
      <c r="I55" s="13" t="s">
        <v>1367</v>
      </c>
      <c r="J55" s="25" t="str">
        <f>VLOOKUP(A55,'[2]武汉佰钧成（项目名称变更后)发税审底稿第二版'!$B:$T,19,0)</f>
        <v>技术开发</v>
      </c>
      <c r="K55" s="25"/>
    </row>
    <row r="56" spans="1:11" ht="15" customHeight="1" x14ac:dyDescent="0.15">
      <c r="A56" s="6" t="s">
        <v>587</v>
      </c>
      <c r="B56" s="7" t="s">
        <v>588</v>
      </c>
      <c r="C56" s="6" t="s">
        <v>417</v>
      </c>
      <c r="D56" s="6" t="s">
        <v>77</v>
      </c>
      <c r="E56" s="6" t="s">
        <v>3285</v>
      </c>
      <c r="F56" s="8">
        <f>VLOOKUP(A56,'[1]4月'!$A:$L,12,0)</f>
        <v>160</v>
      </c>
      <c r="G56" s="8">
        <f t="shared" si="0"/>
        <v>160</v>
      </c>
      <c r="H56" s="9">
        <v>1</v>
      </c>
      <c r="I56" s="13" t="s">
        <v>1367</v>
      </c>
      <c r="J56" s="25" t="str">
        <f>VLOOKUP(A56,'[2]武汉佰钧成（项目名称变更后)发税审底稿第二版'!$B:$T,19,0)</f>
        <v>测试工作</v>
      </c>
      <c r="K56" s="25"/>
    </row>
    <row r="57" spans="1:11" ht="15" customHeight="1" x14ac:dyDescent="0.15">
      <c r="A57" s="6" t="s">
        <v>110</v>
      </c>
      <c r="B57" s="7" t="s">
        <v>111</v>
      </c>
      <c r="C57" s="6" t="s">
        <v>417</v>
      </c>
      <c r="D57" s="6" t="s">
        <v>77</v>
      </c>
      <c r="E57" s="6" t="s">
        <v>3285</v>
      </c>
      <c r="F57" s="8">
        <f>VLOOKUP(A57,'[1]4月'!$A:$L,12,0)</f>
        <v>160</v>
      </c>
      <c r="G57" s="8">
        <f t="shared" si="0"/>
        <v>80</v>
      </c>
      <c r="H57" s="9">
        <v>0.5</v>
      </c>
      <c r="I57" s="13" t="s">
        <v>1367</v>
      </c>
      <c r="J57" s="25" t="str">
        <f>VLOOKUP(A57,'[2]武汉佰钧成（项目名称变更后)发税审底稿第二版'!$B:$T,19,0)</f>
        <v>测试工作</v>
      </c>
      <c r="K57" s="25"/>
    </row>
    <row r="58" spans="1:11" ht="15" customHeight="1" x14ac:dyDescent="0.15">
      <c r="A58" s="6" t="s">
        <v>118</v>
      </c>
      <c r="B58" s="7" t="s">
        <v>119</v>
      </c>
      <c r="C58" s="6" t="s">
        <v>417</v>
      </c>
      <c r="D58" s="6" t="s">
        <v>77</v>
      </c>
      <c r="E58" s="6" t="s">
        <v>3286</v>
      </c>
      <c r="F58" s="8">
        <f>VLOOKUP(A58,'[1]4月'!$A:$L,12,0)</f>
        <v>160</v>
      </c>
      <c r="G58" s="8">
        <f t="shared" si="0"/>
        <v>160</v>
      </c>
      <c r="H58" s="9">
        <v>1</v>
      </c>
      <c r="I58" s="13" t="s">
        <v>1367</v>
      </c>
      <c r="J58" s="25" t="str">
        <f>VLOOKUP(A58,'[2]武汉佰钧成（项目名称变更后)发税审底稿第二版'!$B:$T,19,0)</f>
        <v>技术开发</v>
      </c>
      <c r="K58" s="25"/>
    </row>
    <row r="59" spans="1:11" ht="15" customHeight="1" x14ac:dyDescent="0.15">
      <c r="A59" s="6" t="s">
        <v>433</v>
      </c>
      <c r="B59" s="7" t="s">
        <v>434</v>
      </c>
      <c r="C59" s="6" t="s">
        <v>417</v>
      </c>
      <c r="D59" s="6" t="s">
        <v>77</v>
      </c>
      <c r="E59" s="6" t="s">
        <v>3287</v>
      </c>
      <c r="F59" s="8">
        <f>VLOOKUP(A59,'[1]4月'!$A:$L,12,0)</f>
        <v>160</v>
      </c>
      <c r="G59" s="8">
        <f t="shared" si="0"/>
        <v>160</v>
      </c>
      <c r="H59" s="9">
        <v>1</v>
      </c>
      <c r="I59" s="13" t="s">
        <v>1367</v>
      </c>
      <c r="J59" s="25" t="str">
        <f>VLOOKUP(A59,'[2]武汉佰钧成（项目名称变更后)发税审底稿第二版'!$B:$T,19,0)</f>
        <v>测试工作</v>
      </c>
      <c r="K59" s="25"/>
    </row>
    <row r="60" spans="1:11" ht="15" customHeight="1" x14ac:dyDescent="0.15">
      <c r="A60" s="6" t="s">
        <v>106</v>
      </c>
      <c r="B60" s="7" t="s">
        <v>107</v>
      </c>
      <c r="C60" s="6" t="s">
        <v>417</v>
      </c>
      <c r="D60" s="6" t="s">
        <v>77</v>
      </c>
      <c r="E60" s="6" t="s">
        <v>3285</v>
      </c>
      <c r="F60" s="8">
        <f>VLOOKUP(A60,'[1]4月'!$A:$L,12,0)</f>
        <v>160</v>
      </c>
      <c r="G60" s="8">
        <f t="shared" si="0"/>
        <v>80</v>
      </c>
      <c r="H60" s="9">
        <v>0.5</v>
      </c>
      <c r="I60" s="13" t="s">
        <v>1367</v>
      </c>
      <c r="J60" s="25" t="str">
        <f>VLOOKUP(A60,'[2]武汉佰钧成（项目名称变更后)发税审底稿第二版'!$B:$T,19,0)</f>
        <v>测试工作</v>
      </c>
      <c r="K60" s="25"/>
    </row>
    <row r="61" spans="1:11" ht="15" customHeight="1" x14ac:dyDescent="0.15">
      <c r="A61" s="6" t="s">
        <v>589</v>
      </c>
      <c r="B61" s="7" t="s">
        <v>590</v>
      </c>
      <c r="C61" s="6" t="s">
        <v>417</v>
      </c>
      <c r="D61" s="6" t="s">
        <v>77</v>
      </c>
      <c r="E61" s="6" t="s">
        <v>3288</v>
      </c>
      <c r="F61" s="8">
        <f>VLOOKUP(A61,'[1]4月'!$A:$L,12,0)</f>
        <v>160</v>
      </c>
      <c r="G61" s="8">
        <f t="shared" si="0"/>
        <v>80</v>
      </c>
      <c r="H61" s="9">
        <v>0.5</v>
      </c>
      <c r="I61" s="13" t="s">
        <v>1367</v>
      </c>
      <c r="J61" s="25" t="str">
        <f>VLOOKUP(A61,'[2]武汉佰钧成（项目名称变更后)发税审底稿第二版'!$B:$T,19,0)</f>
        <v>技术开发</v>
      </c>
      <c r="K61" s="25"/>
    </row>
    <row r="62" spans="1:11" ht="15" customHeight="1" x14ac:dyDescent="0.15">
      <c r="A62" s="6" t="s">
        <v>112</v>
      </c>
      <c r="B62" s="7" t="s">
        <v>113</v>
      </c>
      <c r="C62" s="6" t="s">
        <v>417</v>
      </c>
      <c r="D62" s="6" t="s">
        <v>77</v>
      </c>
      <c r="E62" s="6" t="s">
        <v>3289</v>
      </c>
      <c r="F62" s="8">
        <f>VLOOKUP(A62,'[1]4月'!$A:$L,12,0)</f>
        <v>160</v>
      </c>
      <c r="G62" s="8">
        <f t="shared" si="0"/>
        <v>80</v>
      </c>
      <c r="H62" s="9">
        <v>0.5</v>
      </c>
      <c r="I62" s="13" t="s">
        <v>1367</v>
      </c>
      <c r="J62" s="25" t="str">
        <f>VLOOKUP(A62,'[2]武汉佰钧成（项目名称变更后)发税审底稿第二版'!$B:$T,19,0)</f>
        <v>技术开发</v>
      </c>
      <c r="K62" s="25"/>
    </row>
    <row r="63" spans="1:11" ht="15" customHeight="1" x14ac:dyDescent="0.15">
      <c r="A63" s="6" t="s">
        <v>848</v>
      </c>
      <c r="B63" s="7" t="s">
        <v>849</v>
      </c>
      <c r="C63" s="6" t="s">
        <v>417</v>
      </c>
      <c r="D63" s="6" t="s">
        <v>77</v>
      </c>
      <c r="E63" s="6" t="s">
        <v>3290</v>
      </c>
      <c r="F63" s="8">
        <f>VLOOKUP(A63,'[1]4月'!$A:$L,12,0)</f>
        <v>8</v>
      </c>
      <c r="G63" s="8">
        <f t="shared" si="0"/>
        <v>8</v>
      </c>
      <c r="H63" s="9">
        <v>1</v>
      </c>
      <c r="I63" s="13" t="s">
        <v>1367</v>
      </c>
      <c r="J63" s="25" t="str">
        <f>VLOOKUP(A63,'[2]武汉佰钧成（项目名称变更后)发税审底稿第二版'!$B:$T,19,0)</f>
        <v>技术开发</v>
      </c>
      <c r="K63" s="25"/>
    </row>
    <row r="64" spans="1:11" ht="15" customHeight="1" x14ac:dyDescent="0.15">
      <c r="A64" s="6" t="s">
        <v>102</v>
      </c>
      <c r="B64" s="7" t="s">
        <v>103</v>
      </c>
      <c r="C64" s="6" t="s">
        <v>417</v>
      </c>
      <c r="D64" s="6" t="s">
        <v>77</v>
      </c>
      <c r="E64" s="6" t="s">
        <v>3291</v>
      </c>
      <c r="F64" s="8">
        <f>VLOOKUP(A64,'[1]4月'!$A:$L,12,0)</f>
        <v>160</v>
      </c>
      <c r="G64" s="8">
        <f t="shared" si="0"/>
        <v>80</v>
      </c>
      <c r="H64" s="9">
        <v>0.5</v>
      </c>
      <c r="I64" s="13" t="s">
        <v>1367</v>
      </c>
      <c r="J64" s="25" t="str">
        <f>VLOOKUP(A64,'[2]武汉佰钧成（项目名称变更后)发税审底稿第二版'!$B:$T,19,0)</f>
        <v>测试工作</v>
      </c>
      <c r="K64" s="25"/>
    </row>
    <row r="65" spans="1:11" ht="15" customHeight="1" x14ac:dyDescent="0.15">
      <c r="A65" s="6" t="s">
        <v>591</v>
      </c>
      <c r="B65" s="7" t="s">
        <v>592</v>
      </c>
      <c r="C65" s="6" t="s">
        <v>417</v>
      </c>
      <c r="D65" s="6" t="s">
        <v>77</v>
      </c>
      <c r="E65" s="6" t="s">
        <v>3292</v>
      </c>
      <c r="F65" s="8">
        <f>VLOOKUP(A65,'[1]4月'!$A:$L,12,0)</f>
        <v>160</v>
      </c>
      <c r="G65" s="8">
        <f t="shared" si="0"/>
        <v>80</v>
      </c>
      <c r="H65" s="9">
        <v>0.5</v>
      </c>
      <c r="I65" s="13" t="s">
        <v>1367</v>
      </c>
      <c r="J65" s="25" t="str">
        <f>VLOOKUP(A65,'[2]武汉佰钧成（项目名称变更后)发税审底稿第二版'!$B:$T,19,0)</f>
        <v>技术开发</v>
      </c>
      <c r="K65" s="25"/>
    </row>
    <row r="66" spans="1:11" ht="15" customHeight="1" x14ac:dyDescent="0.15">
      <c r="A66" s="6" t="s">
        <v>80</v>
      </c>
      <c r="B66" s="7" t="s">
        <v>81</v>
      </c>
      <c r="C66" s="6" t="s">
        <v>417</v>
      </c>
      <c r="D66" s="6" t="s">
        <v>77</v>
      </c>
      <c r="E66" s="6" t="s">
        <v>3293</v>
      </c>
      <c r="F66" s="8">
        <f>VLOOKUP(A66,'[1]4月'!$A:$L,12,0)</f>
        <v>160</v>
      </c>
      <c r="G66" s="8">
        <f t="shared" si="0"/>
        <v>160</v>
      </c>
      <c r="H66" s="9">
        <v>1</v>
      </c>
      <c r="I66" s="13" t="s">
        <v>1367</v>
      </c>
      <c r="J66" s="25" t="str">
        <f>VLOOKUP(A66,'[2]武汉佰钧成（项目名称变更后)发税审底稿第二版'!$B:$T,19,0)</f>
        <v>技术开发</v>
      </c>
      <c r="K66" s="25"/>
    </row>
    <row r="67" spans="1:11" ht="15" customHeight="1" x14ac:dyDescent="0.15">
      <c r="A67" s="6" t="s">
        <v>435</v>
      </c>
      <c r="B67" s="7" t="s">
        <v>436</v>
      </c>
      <c r="C67" s="6" t="s">
        <v>417</v>
      </c>
      <c r="D67" s="6" t="s">
        <v>77</v>
      </c>
      <c r="E67" s="6" t="s">
        <v>3294</v>
      </c>
      <c r="F67" s="8">
        <f>VLOOKUP(A67,'[1]4月'!$A:$L,12,0)</f>
        <v>160</v>
      </c>
      <c r="G67" s="8">
        <f t="shared" si="0"/>
        <v>80</v>
      </c>
      <c r="H67" s="9">
        <v>0.5</v>
      </c>
      <c r="I67" s="13" t="s">
        <v>1367</v>
      </c>
      <c r="J67" s="25" t="str">
        <f>VLOOKUP(A67,'[2]武汉佰钧成（项目名称变更后)发税审底稿第二版'!$B:$T,19,0)</f>
        <v>测试工作</v>
      </c>
      <c r="K67" s="25"/>
    </row>
    <row r="68" spans="1:11" ht="15" customHeight="1" x14ac:dyDescent="0.15">
      <c r="A68" s="6" t="s">
        <v>90</v>
      </c>
      <c r="B68" s="7" t="s">
        <v>91</v>
      </c>
      <c r="C68" s="6" t="s">
        <v>417</v>
      </c>
      <c r="D68" s="6" t="s">
        <v>77</v>
      </c>
      <c r="E68" s="6" t="s">
        <v>3295</v>
      </c>
      <c r="F68" s="8">
        <f>VLOOKUP(A68,'[1]4月'!$A:$L,12,0)</f>
        <v>160</v>
      </c>
      <c r="G68" s="8">
        <f t="shared" ref="G68:G132" si="1">ROUND(F68*H68,2)</f>
        <v>80</v>
      </c>
      <c r="H68" s="9">
        <v>0.5</v>
      </c>
      <c r="I68" s="13" t="s">
        <v>1367</v>
      </c>
      <c r="J68" s="25" t="str">
        <f>VLOOKUP(A68,'[2]武汉佰钧成（项目名称变更后)发税审底稿第二版'!$B:$T,19,0)</f>
        <v>技术开发</v>
      </c>
      <c r="K68" s="25"/>
    </row>
    <row r="69" spans="1:11" ht="15" customHeight="1" x14ac:dyDescent="0.15">
      <c r="A69" s="6" t="s">
        <v>437</v>
      </c>
      <c r="B69" s="7" t="s">
        <v>438</v>
      </c>
      <c r="C69" s="6" t="s">
        <v>417</v>
      </c>
      <c r="D69" s="6" t="s">
        <v>77</v>
      </c>
      <c r="E69" s="6" t="s">
        <v>3296</v>
      </c>
      <c r="F69" s="8">
        <f>VLOOKUP(A69,'[1]4月'!$A:$L,12,0)</f>
        <v>160</v>
      </c>
      <c r="G69" s="8">
        <f t="shared" si="1"/>
        <v>80</v>
      </c>
      <c r="H69" s="9">
        <v>0.5</v>
      </c>
      <c r="I69" s="13" t="s">
        <v>1367</v>
      </c>
      <c r="J69" s="25" t="str">
        <f>VLOOKUP(A69,'[2]武汉佰钧成（项目名称变更后)发税审底稿第二版'!$B:$T,19,0)</f>
        <v>测试工作</v>
      </c>
      <c r="K69" s="25"/>
    </row>
    <row r="70" spans="1:11" ht="15" customHeight="1" x14ac:dyDescent="0.15">
      <c r="A70" s="6" t="s">
        <v>82</v>
      </c>
      <c r="B70" s="7" t="s">
        <v>83</v>
      </c>
      <c r="C70" s="6" t="s">
        <v>417</v>
      </c>
      <c r="D70" s="6" t="s">
        <v>77</v>
      </c>
      <c r="E70" s="6" t="s">
        <v>3297</v>
      </c>
      <c r="F70" s="8">
        <f>VLOOKUP(A70,'[1]4月'!$A:$L,12,0)</f>
        <v>160</v>
      </c>
      <c r="G70" s="8">
        <f t="shared" si="1"/>
        <v>80</v>
      </c>
      <c r="H70" s="9">
        <v>0.5</v>
      </c>
      <c r="I70" s="13" t="s">
        <v>1367</v>
      </c>
      <c r="J70" s="25" t="str">
        <f>VLOOKUP(A70,'[2]武汉佰钧成（项目名称变更后)发税审底稿第二版'!$B:$T,19,0)</f>
        <v>技术开发</v>
      </c>
      <c r="K70" s="25"/>
    </row>
    <row r="71" spans="1:11" ht="15" customHeight="1" x14ac:dyDescent="0.15">
      <c r="A71" s="6" t="s">
        <v>120</v>
      </c>
      <c r="B71" s="7" t="s">
        <v>121</v>
      </c>
      <c r="C71" s="6" t="s">
        <v>417</v>
      </c>
      <c r="D71" s="6" t="s">
        <v>77</v>
      </c>
      <c r="E71" s="6" t="s">
        <v>3298</v>
      </c>
      <c r="F71" s="8">
        <f>VLOOKUP(A71,'[1]4月'!$A:$L,12,0)</f>
        <v>160</v>
      </c>
      <c r="G71" s="8">
        <f t="shared" si="1"/>
        <v>80</v>
      </c>
      <c r="H71" s="9">
        <v>0.5</v>
      </c>
      <c r="I71" s="13" t="s">
        <v>1367</v>
      </c>
      <c r="J71" s="25" t="str">
        <f>VLOOKUP(A71,'[2]武汉佰钧成（项目名称变更后)发税审底稿第二版'!$B:$T,19,0)</f>
        <v>技术开发</v>
      </c>
      <c r="K71" s="25"/>
    </row>
    <row r="72" spans="1:11" ht="15" customHeight="1" x14ac:dyDescent="0.15">
      <c r="A72" s="6" t="s">
        <v>116</v>
      </c>
      <c r="B72" s="7" t="s">
        <v>117</v>
      </c>
      <c r="C72" s="6" t="s">
        <v>417</v>
      </c>
      <c r="D72" s="6" t="s">
        <v>77</v>
      </c>
      <c r="E72" s="6" t="s">
        <v>3299</v>
      </c>
      <c r="F72" s="8">
        <f>VLOOKUP(A72,'[1]4月'!$A:$L,12,0)</f>
        <v>160</v>
      </c>
      <c r="G72" s="8">
        <f t="shared" si="1"/>
        <v>160</v>
      </c>
      <c r="H72" s="9">
        <v>1</v>
      </c>
      <c r="I72" s="13" t="s">
        <v>1367</v>
      </c>
      <c r="J72" s="25" t="str">
        <f>VLOOKUP(A72,'[2]武汉佰钧成（项目名称变更后)发税审底稿第二版'!$B:$T,19,0)</f>
        <v>技术开发</v>
      </c>
      <c r="K72" s="25"/>
    </row>
    <row r="73" spans="1:11" ht="15" customHeight="1" x14ac:dyDescent="0.15">
      <c r="A73" s="6" t="s">
        <v>593</v>
      </c>
      <c r="B73" s="7" t="s">
        <v>594</v>
      </c>
      <c r="C73" s="6" t="s">
        <v>417</v>
      </c>
      <c r="D73" s="6" t="s">
        <v>77</v>
      </c>
      <c r="E73" s="6" t="s">
        <v>3300</v>
      </c>
      <c r="F73" s="8">
        <f>VLOOKUP(A73,'[1]4月'!$A:$L,12,0)</f>
        <v>152.5</v>
      </c>
      <c r="G73" s="8">
        <f t="shared" si="1"/>
        <v>76.25</v>
      </c>
      <c r="H73" s="9">
        <v>0.5</v>
      </c>
      <c r="I73" s="13" t="s">
        <v>1367</v>
      </c>
      <c r="J73" s="25" t="str">
        <f>VLOOKUP(A73,'[2]武汉佰钧成（项目名称变更后)发税审底稿第二版'!$B:$T,19,0)</f>
        <v>测试工作</v>
      </c>
      <c r="K73" s="25"/>
    </row>
    <row r="74" spans="1:11" ht="15" customHeight="1" x14ac:dyDescent="0.15">
      <c r="A74" s="6" t="s">
        <v>96</v>
      </c>
      <c r="B74" s="7" t="s">
        <v>97</v>
      </c>
      <c r="C74" s="6" t="s">
        <v>417</v>
      </c>
      <c r="D74" s="6" t="s">
        <v>77</v>
      </c>
      <c r="E74" s="6" t="s">
        <v>3301</v>
      </c>
      <c r="F74" s="8">
        <f>VLOOKUP(A74,'[1]4月'!$A:$L,12,0)</f>
        <v>155.5</v>
      </c>
      <c r="G74" s="8">
        <f t="shared" si="1"/>
        <v>46.65</v>
      </c>
      <c r="H74" s="9">
        <v>0.3</v>
      </c>
      <c r="I74" s="13" t="s">
        <v>1367</v>
      </c>
      <c r="J74" s="25" t="str">
        <f>VLOOKUP(A74,'[2]武汉佰钧成（项目名称变更后)发税审底稿第二版'!$B:$T,19,0)</f>
        <v>技术开发</v>
      </c>
      <c r="K74" s="25"/>
    </row>
    <row r="75" spans="1:11" ht="15" customHeight="1" x14ac:dyDescent="0.15">
      <c r="A75" s="6" t="s">
        <v>88</v>
      </c>
      <c r="B75" s="7" t="s">
        <v>89</v>
      </c>
      <c r="C75" s="6" t="s">
        <v>417</v>
      </c>
      <c r="D75" s="6" t="s">
        <v>77</v>
      </c>
      <c r="E75" s="6" t="s">
        <v>3187</v>
      </c>
      <c r="F75" s="8">
        <f>VLOOKUP(A75,'[1]4月'!$A:$L,12,0)</f>
        <v>160</v>
      </c>
      <c r="G75" s="8">
        <f t="shared" si="1"/>
        <v>80</v>
      </c>
      <c r="H75" s="9">
        <v>0.5</v>
      </c>
      <c r="I75" s="13" t="s">
        <v>1367</v>
      </c>
      <c r="J75" s="25" t="str">
        <f>VLOOKUP(A75,'[2]武汉佰钧成（项目名称变更后)发税审底稿第二版'!$B:$T,19,0)</f>
        <v>配置管理</v>
      </c>
      <c r="K75" s="25"/>
    </row>
    <row r="76" spans="1:11" ht="15" customHeight="1" x14ac:dyDescent="0.15">
      <c r="A76" s="6" t="s">
        <v>78</v>
      </c>
      <c r="B76" s="7" t="s">
        <v>79</v>
      </c>
      <c r="C76" s="6" t="s">
        <v>417</v>
      </c>
      <c r="D76" s="6" t="s">
        <v>77</v>
      </c>
      <c r="E76" s="6" t="s">
        <v>3302</v>
      </c>
      <c r="F76" s="8">
        <f>VLOOKUP(A76,'[1]4月'!$A:$L,12,0)</f>
        <v>160</v>
      </c>
      <c r="G76" s="8">
        <f t="shared" si="1"/>
        <v>80</v>
      </c>
      <c r="H76" s="9">
        <v>0.5</v>
      </c>
      <c r="I76" s="13" t="s">
        <v>1367</v>
      </c>
      <c r="J76" s="25" t="str">
        <f>VLOOKUP(A76,'[2]武汉佰钧成（项目名称变更后)发税审底稿第二版'!$B:$T,19,0)</f>
        <v>技术开发</v>
      </c>
      <c r="K76" s="25"/>
    </row>
    <row r="77" spans="1:11" ht="15" customHeight="1" x14ac:dyDescent="0.15">
      <c r="A77" s="6" t="s">
        <v>595</v>
      </c>
      <c r="B77" s="7" t="s">
        <v>596</v>
      </c>
      <c r="C77" s="6" t="s">
        <v>417</v>
      </c>
      <c r="D77" s="6" t="s">
        <v>77</v>
      </c>
      <c r="E77" s="6" t="s">
        <v>3303</v>
      </c>
      <c r="F77" s="8">
        <f>VLOOKUP(A77,'[1]4月'!$A:$L,12,0)</f>
        <v>160</v>
      </c>
      <c r="G77" s="8">
        <f t="shared" si="1"/>
        <v>80</v>
      </c>
      <c r="H77" s="9">
        <v>0.5</v>
      </c>
      <c r="I77" s="13" t="s">
        <v>1367</v>
      </c>
      <c r="J77" s="25" t="str">
        <f>VLOOKUP(A77,'[2]武汉佰钧成（项目名称变更后)发税审底稿第二版'!$B:$T,19,0)</f>
        <v>技术开发</v>
      </c>
      <c r="K77" s="25"/>
    </row>
    <row r="78" spans="1:11" ht="15" customHeight="1" x14ac:dyDescent="0.15">
      <c r="A78" s="6" t="s">
        <v>104</v>
      </c>
      <c r="B78" s="7" t="s">
        <v>105</v>
      </c>
      <c r="C78" s="6" t="s">
        <v>417</v>
      </c>
      <c r="D78" s="6" t="s">
        <v>77</v>
      </c>
      <c r="E78" s="6" t="s">
        <v>3304</v>
      </c>
      <c r="F78" s="8">
        <f>VLOOKUP(A78,'[1]4月'!$A:$L,12,0)</f>
        <v>160</v>
      </c>
      <c r="G78" s="8">
        <f t="shared" si="1"/>
        <v>80</v>
      </c>
      <c r="H78" s="9">
        <v>0.5</v>
      </c>
      <c r="I78" s="13" t="s">
        <v>1367</v>
      </c>
      <c r="J78" s="25" t="str">
        <f>VLOOKUP(A78,'[2]武汉佰钧成（项目名称变更后)发税审底稿第二版'!$B:$T,19,0)</f>
        <v>技术开发</v>
      </c>
      <c r="K78" s="25"/>
    </row>
    <row r="79" spans="1:11" ht="15" customHeight="1" x14ac:dyDescent="0.15">
      <c r="A79" s="6" t="s">
        <v>439</v>
      </c>
      <c r="B79" s="7" t="s">
        <v>440</v>
      </c>
      <c r="C79" s="6" t="s">
        <v>417</v>
      </c>
      <c r="D79" s="6" t="s">
        <v>77</v>
      </c>
      <c r="E79" s="6" t="s">
        <v>3305</v>
      </c>
      <c r="F79" s="8">
        <f>VLOOKUP(A79,'[1]4月'!$A:$L,12,0)</f>
        <v>160</v>
      </c>
      <c r="G79" s="8">
        <f t="shared" si="1"/>
        <v>160</v>
      </c>
      <c r="H79" s="9">
        <v>1</v>
      </c>
      <c r="I79" s="13" t="s">
        <v>1367</v>
      </c>
      <c r="J79" s="25" t="str">
        <f>VLOOKUP(A79,'[2]武汉佰钧成（项目名称变更后)发税审底稿第二版'!$B:$T,19,0)</f>
        <v>技术开发</v>
      </c>
      <c r="K79" s="25"/>
    </row>
    <row r="80" spans="1:11" ht="15" customHeight="1" x14ac:dyDescent="0.15">
      <c r="A80" s="6" t="s">
        <v>84</v>
      </c>
      <c r="B80" s="7" t="s">
        <v>85</v>
      </c>
      <c r="C80" s="6" t="s">
        <v>417</v>
      </c>
      <c r="D80" s="6" t="s">
        <v>77</v>
      </c>
      <c r="E80" s="6" t="s">
        <v>3306</v>
      </c>
      <c r="F80" s="8">
        <f>VLOOKUP(A80,'[1]4月'!$A:$L,12,0)</f>
        <v>160</v>
      </c>
      <c r="G80" s="8">
        <f t="shared" si="1"/>
        <v>80</v>
      </c>
      <c r="H80" s="9">
        <v>0.5</v>
      </c>
      <c r="I80" s="13" t="s">
        <v>1367</v>
      </c>
      <c r="J80" s="25" t="str">
        <f>VLOOKUP(A80,'[2]武汉佰钧成（项目名称变更后)发税审底稿第二版'!$B:$T,19,0)</f>
        <v>技术开发</v>
      </c>
      <c r="K80" s="25"/>
    </row>
    <row r="81" spans="1:11" ht="15" customHeight="1" x14ac:dyDescent="0.15">
      <c r="A81" s="6" t="s">
        <v>850</v>
      </c>
      <c r="B81" s="7" t="s">
        <v>851</v>
      </c>
      <c r="C81" s="6" t="s">
        <v>417</v>
      </c>
      <c r="D81" s="6" t="s">
        <v>77</v>
      </c>
      <c r="E81" s="6" t="s">
        <v>3307</v>
      </c>
      <c r="F81" s="8">
        <f>VLOOKUP(A81,'[1]4月'!$A:$L,12,0)</f>
        <v>144</v>
      </c>
      <c r="G81" s="8">
        <f t="shared" si="1"/>
        <v>72</v>
      </c>
      <c r="H81" s="9">
        <v>0.5</v>
      </c>
      <c r="I81" s="13" t="s">
        <v>1367</v>
      </c>
      <c r="J81" s="25" t="str">
        <f>VLOOKUP(A81,'[2]武汉佰钧成（项目名称变更后)发税审底稿第二版'!$B:$T,19,0)</f>
        <v>技术开发</v>
      </c>
      <c r="K81" s="25"/>
    </row>
    <row r="82" spans="1:11" ht="15" customHeight="1" x14ac:dyDescent="0.15">
      <c r="A82" s="6" t="s">
        <v>75</v>
      </c>
      <c r="B82" s="7" t="s">
        <v>76</v>
      </c>
      <c r="C82" s="6" t="s">
        <v>417</v>
      </c>
      <c r="D82" s="6" t="s">
        <v>77</v>
      </c>
      <c r="E82" s="6" t="s">
        <v>3308</v>
      </c>
      <c r="F82" s="8">
        <f>VLOOKUP(A82,'[1]4月'!$A:$L,12,0)</f>
        <v>160</v>
      </c>
      <c r="G82" s="8">
        <f t="shared" si="1"/>
        <v>80</v>
      </c>
      <c r="H82" s="9">
        <v>0.5</v>
      </c>
      <c r="I82" s="13" t="s">
        <v>1367</v>
      </c>
      <c r="J82" s="25" t="str">
        <f>VLOOKUP(A82,'[2]武汉佰钧成（项目名称变更后)发税审底稿第二版'!$B:$T,19,0)</f>
        <v>技术开发</v>
      </c>
      <c r="K82" s="25"/>
    </row>
    <row r="83" spans="1:11" ht="15" customHeight="1" x14ac:dyDescent="0.15">
      <c r="A83" s="6" t="s">
        <v>98</v>
      </c>
      <c r="B83" s="7" t="s">
        <v>99</v>
      </c>
      <c r="C83" s="6" t="s">
        <v>417</v>
      </c>
      <c r="D83" s="6" t="s">
        <v>77</v>
      </c>
      <c r="E83" s="6" t="s">
        <v>3309</v>
      </c>
      <c r="F83" s="8">
        <f>VLOOKUP(A83,'[1]4月'!$A:$L,12,0)</f>
        <v>160</v>
      </c>
      <c r="G83" s="8">
        <f t="shared" si="1"/>
        <v>80</v>
      </c>
      <c r="H83" s="9">
        <v>0.5</v>
      </c>
      <c r="I83" s="13" t="s">
        <v>1367</v>
      </c>
      <c r="J83" s="25" t="str">
        <f>VLOOKUP(A83,'[2]武汉佰钧成（项目名称变更后)发税审底稿第二版'!$B:$T,19,0)</f>
        <v>技术开发</v>
      </c>
      <c r="K83" s="25"/>
    </row>
    <row r="84" spans="1:11" ht="15" customHeight="1" x14ac:dyDescent="0.15">
      <c r="A84" s="6" t="s">
        <v>100</v>
      </c>
      <c r="B84" s="7" t="s">
        <v>101</v>
      </c>
      <c r="C84" s="6" t="s">
        <v>417</v>
      </c>
      <c r="D84" s="6" t="s">
        <v>77</v>
      </c>
      <c r="E84" s="6" t="s">
        <v>3310</v>
      </c>
      <c r="F84" s="8">
        <f>VLOOKUP(A84,'[1]4月'!$A:$L,12,0)</f>
        <v>160</v>
      </c>
      <c r="G84" s="8">
        <f t="shared" si="1"/>
        <v>80</v>
      </c>
      <c r="H84" s="9">
        <v>0.5</v>
      </c>
      <c r="I84" s="13" t="s">
        <v>1367</v>
      </c>
      <c r="J84" s="25" t="str">
        <f>VLOOKUP(A84,'[2]武汉佰钧成（项目名称变更后)发税审底稿第二版'!$B:$T,19,0)</f>
        <v>技术开发</v>
      </c>
      <c r="K84" s="25"/>
    </row>
    <row r="85" spans="1:11" ht="15" customHeight="1" x14ac:dyDescent="0.15">
      <c r="A85" s="6" t="s">
        <v>92</v>
      </c>
      <c r="B85" s="7" t="s">
        <v>93</v>
      </c>
      <c r="C85" s="6" t="s">
        <v>417</v>
      </c>
      <c r="D85" s="6" t="s">
        <v>77</v>
      </c>
      <c r="E85" s="6" t="s">
        <v>3311</v>
      </c>
      <c r="F85" s="8">
        <f>VLOOKUP(A85,'[1]4月'!$A:$L,12,0)</f>
        <v>160</v>
      </c>
      <c r="G85" s="8">
        <f t="shared" si="1"/>
        <v>48</v>
      </c>
      <c r="H85" s="9">
        <v>0.3</v>
      </c>
      <c r="I85" s="13" t="s">
        <v>1367</v>
      </c>
      <c r="J85" s="25" t="str">
        <f>VLOOKUP(A85,'[2]武汉佰钧成（项目名称变更后)发税审底稿第二版'!$B:$T,19,0)</f>
        <v>数据库需求管理</v>
      </c>
      <c r="K85" s="25"/>
    </row>
    <row r="86" spans="1:11" ht="15" customHeight="1" x14ac:dyDescent="0.15">
      <c r="A86" s="6" t="s">
        <v>94</v>
      </c>
      <c r="B86" s="7" t="s">
        <v>95</v>
      </c>
      <c r="C86" s="6" t="s">
        <v>417</v>
      </c>
      <c r="D86" s="6" t="s">
        <v>77</v>
      </c>
      <c r="E86" s="6" t="s">
        <v>3312</v>
      </c>
      <c r="F86" s="8">
        <f>VLOOKUP(A86,'[1]4月'!$A:$L,12,0)</f>
        <v>160</v>
      </c>
      <c r="G86" s="8">
        <f t="shared" si="1"/>
        <v>80</v>
      </c>
      <c r="H86" s="9">
        <v>0.5</v>
      </c>
      <c r="I86" s="13" t="s">
        <v>1367</v>
      </c>
      <c r="J86" s="25" t="str">
        <f>VLOOKUP(A86,'[2]武汉佰钧成（项目名称变更后)发税审底稿第二版'!$B:$T,19,0)</f>
        <v>测试经理</v>
      </c>
      <c r="K86" s="25"/>
    </row>
    <row r="87" spans="1:11" ht="15" customHeight="1" x14ac:dyDescent="0.15">
      <c r="A87" s="6" t="s">
        <v>173</v>
      </c>
      <c r="B87" s="7" t="s">
        <v>174</v>
      </c>
      <c r="C87" s="6" t="s">
        <v>417</v>
      </c>
      <c r="D87" s="6" t="s">
        <v>126</v>
      </c>
      <c r="E87" s="6" t="s">
        <v>2455</v>
      </c>
      <c r="F87" s="8">
        <f>VLOOKUP(A87,'[1]4月'!$A:$L,12,0)</f>
        <v>160</v>
      </c>
      <c r="G87" s="8">
        <f t="shared" si="1"/>
        <v>32</v>
      </c>
      <c r="H87" s="9">
        <v>0.2</v>
      </c>
      <c r="I87" s="13" t="s">
        <v>1367</v>
      </c>
      <c r="J87" s="25" t="str">
        <f>VLOOKUP(A87,'[2]武汉佰钧成（项目名称变更后)发税审底稿第二版'!$B:$T,19,0)</f>
        <v>项目经理</v>
      </c>
      <c r="K87" s="25"/>
    </row>
    <row r="88" spans="1:11" ht="15" customHeight="1" x14ac:dyDescent="0.15">
      <c r="A88" s="6" t="s">
        <v>163</v>
      </c>
      <c r="B88" s="7" t="s">
        <v>164</v>
      </c>
      <c r="C88" s="6" t="s">
        <v>417</v>
      </c>
      <c r="D88" s="6" t="s">
        <v>126</v>
      </c>
      <c r="E88" s="6" t="s">
        <v>2456</v>
      </c>
      <c r="F88" s="8">
        <f>VLOOKUP(A88,'[1]4月'!$A:$L,12,0)</f>
        <v>160</v>
      </c>
      <c r="G88" s="8">
        <f t="shared" si="1"/>
        <v>48</v>
      </c>
      <c r="H88" s="9">
        <v>0.3</v>
      </c>
      <c r="I88" s="13" t="s">
        <v>1367</v>
      </c>
      <c r="J88" s="25" t="str">
        <f>VLOOKUP(A88,'[2]武汉佰钧成（项目名称变更后)发税审底稿第二版'!$B:$T,19,0)</f>
        <v>技术经理</v>
      </c>
      <c r="K88" s="25"/>
    </row>
    <row r="89" spans="1:11" ht="15" customHeight="1" x14ac:dyDescent="0.15">
      <c r="A89" s="6" t="s">
        <v>441</v>
      </c>
      <c r="B89" s="7" t="s">
        <v>442</v>
      </c>
      <c r="C89" s="6" t="s">
        <v>417</v>
      </c>
      <c r="D89" s="6" t="s">
        <v>126</v>
      </c>
      <c r="E89" s="6" t="s">
        <v>2457</v>
      </c>
      <c r="F89" s="8">
        <f>VLOOKUP(A89,'[1]4月'!$A:$L,12,0)</f>
        <v>160</v>
      </c>
      <c r="G89" s="8">
        <f t="shared" si="1"/>
        <v>80</v>
      </c>
      <c r="H89" s="9">
        <v>0.5</v>
      </c>
      <c r="I89" s="13" t="s">
        <v>1367</v>
      </c>
      <c r="J89" s="25" t="str">
        <f>VLOOKUP(A89,'[2]武汉佰钧成（项目名称变更后)发税审底稿第二版'!$B:$T,19,0)</f>
        <v>后勤管理</v>
      </c>
      <c r="K89" s="25"/>
    </row>
    <row r="90" spans="1:11" ht="15" customHeight="1" x14ac:dyDescent="0.15">
      <c r="A90" s="6" t="s">
        <v>147</v>
      </c>
      <c r="B90" s="7" t="s">
        <v>148</v>
      </c>
      <c r="C90" s="6" t="s">
        <v>417</v>
      </c>
      <c r="D90" s="6" t="s">
        <v>126</v>
      </c>
      <c r="E90" s="6" t="s">
        <v>2458</v>
      </c>
      <c r="F90" s="8">
        <f>VLOOKUP(A90,'[1]4月'!$A:$L,12,0)</f>
        <v>160</v>
      </c>
      <c r="G90" s="8">
        <f t="shared" si="1"/>
        <v>80</v>
      </c>
      <c r="H90" s="9">
        <v>0.5</v>
      </c>
      <c r="I90" s="13" t="s">
        <v>1367</v>
      </c>
      <c r="J90" s="25" t="str">
        <f>VLOOKUP(A90,'[2]武汉佰钧成（项目名称变更后)发税审底稿第二版'!$B:$T,19,0)</f>
        <v>测试工作</v>
      </c>
      <c r="K90" s="25"/>
    </row>
    <row r="91" spans="1:11" ht="15" customHeight="1" x14ac:dyDescent="0.15">
      <c r="A91" s="6" t="s">
        <v>155</v>
      </c>
      <c r="B91" s="7" t="s">
        <v>156</v>
      </c>
      <c r="C91" s="6" t="s">
        <v>417</v>
      </c>
      <c r="D91" s="6" t="s">
        <v>126</v>
      </c>
      <c r="E91" s="6" t="s">
        <v>2473</v>
      </c>
      <c r="F91" s="8">
        <f>VLOOKUP(A91,'[1]4月'!$A:$L,12,0)</f>
        <v>160</v>
      </c>
      <c r="G91" s="8">
        <f t="shared" si="1"/>
        <v>80</v>
      </c>
      <c r="H91" s="9">
        <v>0.5</v>
      </c>
      <c r="I91" s="13" t="s">
        <v>1367</v>
      </c>
      <c r="J91" s="25" t="str">
        <f>VLOOKUP(A91,'[2]武汉佰钧成（项目名称变更后)发税审底稿第二版'!$B:$T,19,0)</f>
        <v>技术开发</v>
      </c>
      <c r="K91" s="25"/>
    </row>
    <row r="92" spans="1:11" ht="15" customHeight="1" x14ac:dyDescent="0.15">
      <c r="A92" s="6" t="s">
        <v>159</v>
      </c>
      <c r="B92" s="7" t="s">
        <v>160</v>
      </c>
      <c r="C92" s="6" t="s">
        <v>417</v>
      </c>
      <c r="D92" s="6" t="s">
        <v>126</v>
      </c>
      <c r="E92" s="6" t="s">
        <v>2460</v>
      </c>
      <c r="F92" s="8">
        <f>VLOOKUP(A92,'[1]4月'!$A:$L,12,0)</f>
        <v>152</v>
      </c>
      <c r="G92" s="8">
        <f t="shared" si="1"/>
        <v>76</v>
      </c>
      <c r="H92" s="9">
        <v>0.5</v>
      </c>
      <c r="I92" s="13" t="s">
        <v>1367</v>
      </c>
      <c r="J92" s="25" t="str">
        <f>VLOOKUP(A92,'[2]武汉佰钧成（项目名称变更后)发税审底稿第二版'!$B:$T,19,0)</f>
        <v>配置管理</v>
      </c>
      <c r="K92" s="25"/>
    </row>
    <row r="93" spans="1:11" ht="15" customHeight="1" x14ac:dyDescent="0.15">
      <c r="A93" s="6" t="s">
        <v>181</v>
      </c>
      <c r="B93" s="7" t="s">
        <v>182</v>
      </c>
      <c r="C93" s="6" t="s">
        <v>417</v>
      </c>
      <c r="D93" s="6" t="s">
        <v>126</v>
      </c>
      <c r="E93" s="6" t="s">
        <v>2461</v>
      </c>
      <c r="F93" s="8">
        <f>VLOOKUP(A93,'[1]4月'!$A:$L,12,0)</f>
        <v>160</v>
      </c>
      <c r="G93" s="8">
        <f t="shared" si="1"/>
        <v>160</v>
      </c>
      <c r="H93" s="9">
        <v>1</v>
      </c>
      <c r="I93" s="13" t="s">
        <v>1367</v>
      </c>
      <c r="J93" s="25" t="str">
        <f>VLOOKUP(A93,'[2]武汉佰钧成（项目名称变更后)发税审底稿第二版'!$B:$T,19,0)</f>
        <v>技术开发</v>
      </c>
      <c r="K93" s="25"/>
    </row>
    <row r="94" spans="1:11" ht="15" customHeight="1" x14ac:dyDescent="0.15">
      <c r="A94" s="6" t="s">
        <v>165</v>
      </c>
      <c r="B94" s="7" t="s">
        <v>166</v>
      </c>
      <c r="C94" s="6" t="s">
        <v>417</v>
      </c>
      <c r="D94" s="6" t="s">
        <v>126</v>
      </c>
      <c r="E94" s="6" t="s">
        <v>2462</v>
      </c>
      <c r="F94" s="8">
        <f>VLOOKUP(A94,'[1]4月'!$A:$L,12,0)</f>
        <v>160</v>
      </c>
      <c r="G94" s="8">
        <f t="shared" si="1"/>
        <v>160</v>
      </c>
      <c r="H94" s="9">
        <v>1</v>
      </c>
      <c r="I94" s="13" t="s">
        <v>1367</v>
      </c>
      <c r="J94" s="25" t="str">
        <f>VLOOKUP(A94,'[2]武汉佰钧成（项目名称变更后)发税审底稿第二版'!$B:$T,19,0)</f>
        <v>技术开发</v>
      </c>
      <c r="K94" s="25"/>
    </row>
    <row r="95" spans="1:11" ht="15" customHeight="1" x14ac:dyDescent="0.15">
      <c r="A95" s="6" t="s">
        <v>143</v>
      </c>
      <c r="B95" s="7" t="s">
        <v>144</v>
      </c>
      <c r="C95" s="6" t="s">
        <v>417</v>
      </c>
      <c r="D95" s="6" t="s">
        <v>126</v>
      </c>
      <c r="E95" s="6" t="s">
        <v>2461</v>
      </c>
      <c r="F95" s="8">
        <f>VLOOKUP(A95,'[1]4月'!$A:$L,12,0)</f>
        <v>160</v>
      </c>
      <c r="G95" s="8">
        <f t="shared" si="1"/>
        <v>80</v>
      </c>
      <c r="H95" s="9">
        <v>0.5</v>
      </c>
      <c r="I95" s="13" t="s">
        <v>1367</v>
      </c>
      <c r="J95" s="25" t="str">
        <f>VLOOKUP(A95,'[2]武汉佰钧成（项目名称变更后)发税审底稿第二版'!$B:$T,19,0)</f>
        <v>技术开发</v>
      </c>
      <c r="K95" s="25"/>
    </row>
    <row r="96" spans="1:11" ht="15" customHeight="1" x14ac:dyDescent="0.15">
      <c r="A96" s="6" t="s">
        <v>597</v>
      </c>
      <c r="B96" s="7" t="s">
        <v>598</v>
      </c>
      <c r="C96" s="6" t="s">
        <v>417</v>
      </c>
      <c r="D96" s="6" t="s">
        <v>126</v>
      </c>
      <c r="E96" s="6" t="s">
        <v>2461</v>
      </c>
      <c r="F96" s="8">
        <f>VLOOKUP(A96,'[1]4月'!$A:$L,12,0)</f>
        <v>160</v>
      </c>
      <c r="G96" s="8">
        <f t="shared" si="1"/>
        <v>160</v>
      </c>
      <c r="H96" s="9">
        <v>1</v>
      </c>
      <c r="I96" s="13" t="s">
        <v>1367</v>
      </c>
      <c r="J96" s="25" t="str">
        <f>VLOOKUP(A96,'[2]武汉佰钧成（项目名称变更后)发税审底稿第二版'!$B:$T,19,0)</f>
        <v>技术开发</v>
      </c>
      <c r="K96" s="25"/>
    </row>
    <row r="97" spans="1:11" ht="15" customHeight="1" x14ac:dyDescent="0.15">
      <c r="A97" s="6" t="s">
        <v>157</v>
      </c>
      <c r="B97" s="7" t="s">
        <v>158</v>
      </c>
      <c r="C97" s="6" t="s">
        <v>417</v>
      </c>
      <c r="D97" s="6" t="s">
        <v>126</v>
      </c>
      <c r="E97" s="6" t="s">
        <v>2462</v>
      </c>
      <c r="F97" s="8">
        <f>VLOOKUP(A97,'[1]4月'!$A:$L,12,0)</f>
        <v>160</v>
      </c>
      <c r="G97" s="8">
        <f t="shared" si="1"/>
        <v>80</v>
      </c>
      <c r="H97" s="9">
        <v>0.5</v>
      </c>
      <c r="I97" s="13" t="s">
        <v>1367</v>
      </c>
      <c r="J97" s="25" t="str">
        <f>VLOOKUP(A97,'[2]武汉佰钧成（项目名称变更后)发税审底稿第二版'!$B:$T,19,0)</f>
        <v>技术开发</v>
      </c>
      <c r="K97" s="25"/>
    </row>
    <row r="98" spans="1:11" ht="15" customHeight="1" x14ac:dyDescent="0.15">
      <c r="A98" s="6" t="s">
        <v>599</v>
      </c>
      <c r="B98" s="7" t="s">
        <v>600</v>
      </c>
      <c r="C98" s="6" t="s">
        <v>417</v>
      </c>
      <c r="D98" s="6" t="s">
        <v>126</v>
      </c>
      <c r="E98" s="6" t="s">
        <v>2461</v>
      </c>
      <c r="F98" s="8">
        <f>VLOOKUP(A98,'[1]4月'!$A:$L,12,0)</f>
        <v>160</v>
      </c>
      <c r="G98" s="8">
        <f t="shared" si="1"/>
        <v>160</v>
      </c>
      <c r="H98" s="9">
        <v>1</v>
      </c>
      <c r="I98" s="13" t="s">
        <v>1367</v>
      </c>
      <c r="J98" s="25" t="str">
        <f>VLOOKUP(A98,'[2]武汉佰钧成（项目名称变更后)发税审底稿第二版'!$B:$T,19,0)</f>
        <v>技术开发</v>
      </c>
      <c r="K98" s="25"/>
    </row>
    <row r="99" spans="1:11" ht="15" customHeight="1" x14ac:dyDescent="0.15">
      <c r="A99" s="6" t="s">
        <v>151</v>
      </c>
      <c r="B99" s="7" t="s">
        <v>152</v>
      </c>
      <c r="C99" s="6" t="s">
        <v>417</v>
      </c>
      <c r="D99" s="6" t="s">
        <v>126</v>
      </c>
      <c r="E99" s="6" t="s">
        <v>2463</v>
      </c>
      <c r="F99" s="8">
        <f>VLOOKUP(A99,'[1]4月'!$A:$L,12,0)</f>
        <v>160</v>
      </c>
      <c r="G99" s="8">
        <f t="shared" si="1"/>
        <v>80</v>
      </c>
      <c r="H99" s="9">
        <v>0.5</v>
      </c>
      <c r="I99" s="13" t="s">
        <v>1367</v>
      </c>
      <c r="J99" s="25" t="str">
        <f>VLOOKUP(A99,'[2]武汉佰钧成（项目名称变更后)发税审底稿第二版'!$B:$T,19,0)</f>
        <v>测试工作</v>
      </c>
      <c r="K99" s="25"/>
    </row>
    <row r="100" spans="1:11" ht="15" customHeight="1" x14ac:dyDescent="0.15">
      <c r="A100" s="6" t="s">
        <v>852</v>
      </c>
      <c r="B100" s="7" t="s">
        <v>853</v>
      </c>
      <c r="C100" s="6" t="s">
        <v>417</v>
      </c>
      <c r="D100" s="6" t="s">
        <v>126</v>
      </c>
      <c r="E100" s="6" t="s">
        <v>2461</v>
      </c>
      <c r="F100" s="8">
        <f>VLOOKUP(A100,'[1]4月'!$A:$L,12,0)</f>
        <v>40</v>
      </c>
      <c r="G100" s="8">
        <f t="shared" si="1"/>
        <v>40</v>
      </c>
      <c r="H100" s="9">
        <v>1</v>
      </c>
      <c r="I100" s="13" t="s">
        <v>1367</v>
      </c>
      <c r="J100" s="25" t="str">
        <f>VLOOKUP(A100,'[2]武汉佰钧成（项目名称变更后)发税审底稿第二版'!$B:$T,19,0)</f>
        <v>技术开发</v>
      </c>
      <c r="K100" s="25"/>
    </row>
    <row r="101" spans="1:11" ht="15" customHeight="1" x14ac:dyDescent="0.15">
      <c r="A101" s="6" t="s">
        <v>175</v>
      </c>
      <c r="B101" s="7" t="s">
        <v>176</v>
      </c>
      <c r="C101" s="6" t="s">
        <v>417</v>
      </c>
      <c r="D101" s="6" t="s">
        <v>126</v>
      </c>
      <c r="E101" s="6" t="s">
        <v>2461</v>
      </c>
      <c r="F101" s="8">
        <f>VLOOKUP(A101,'[1]4月'!$A:$L,12,0)</f>
        <v>152</v>
      </c>
      <c r="G101" s="8">
        <f t="shared" si="1"/>
        <v>152</v>
      </c>
      <c r="H101" s="9">
        <v>1</v>
      </c>
      <c r="I101" s="13" t="s">
        <v>1367</v>
      </c>
      <c r="J101" s="25" t="str">
        <f>VLOOKUP(A101,'[2]武汉佰钧成（项目名称变更后)发税审底稿第二版'!$B:$T,19,0)</f>
        <v>技术开发</v>
      </c>
      <c r="K101" s="25"/>
    </row>
    <row r="102" spans="1:11" ht="15" customHeight="1" x14ac:dyDescent="0.15">
      <c r="A102" s="6" t="s">
        <v>601</v>
      </c>
      <c r="B102" s="7" t="s">
        <v>602</v>
      </c>
      <c r="C102" s="6" t="s">
        <v>417</v>
      </c>
      <c r="D102" s="6" t="s">
        <v>126</v>
      </c>
      <c r="E102" s="6" t="s">
        <v>2463</v>
      </c>
      <c r="F102" s="8">
        <f>VLOOKUP(A102,'[1]4月'!$A:$L,12,0)</f>
        <v>160</v>
      </c>
      <c r="G102" s="8">
        <f t="shared" si="1"/>
        <v>80</v>
      </c>
      <c r="H102" s="9">
        <v>0.5</v>
      </c>
      <c r="I102" s="13" t="s">
        <v>1367</v>
      </c>
      <c r="J102" s="25" t="str">
        <f>VLOOKUP(A102,'[2]武汉佰钧成（项目名称变更后)发税审底稿第二版'!$B:$T,19,0)</f>
        <v>测试工作</v>
      </c>
      <c r="K102" s="25"/>
    </row>
    <row r="103" spans="1:11" ht="15" customHeight="1" x14ac:dyDescent="0.15">
      <c r="A103" s="6" t="s">
        <v>603</v>
      </c>
      <c r="B103" s="7" t="s">
        <v>604</v>
      </c>
      <c r="C103" s="6" t="s">
        <v>417</v>
      </c>
      <c r="D103" s="6" t="s">
        <v>126</v>
      </c>
      <c r="E103" s="6" t="s">
        <v>2461</v>
      </c>
      <c r="F103" s="8">
        <f>VLOOKUP(A103,'[1]4月'!$A:$L,12,0)</f>
        <v>160</v>
      </c>
      <c r="G103" s="8">
        <f t="shared" si="1"/>
        <v>160</v>
      </c>
      <c r="H103" s="9">
        <v>1</v>
      </c>
      <c r="I103" s="13" t="s">
        <v>1367</v>
      </c>
      <c r="J103" s="25" t="str">
        <f>VLOOKUP(A103,'[2]武汉佰钧成（项目名称变更后)发税审底稿第二版'!$B:$T,19,0)</f>
        <v>技术开发</v>
      </c>
      <c r="K103" s="25"/>
    </row>
    <row r="104" spans="1:11" ht="15" customHeight="1" x14ac:dyDescent="0.15">
      <c r="A104" s="6" t="s">
        <v>605</v>
      </c>
      <c r="B104" s="7" t="s">
        <v>606</v>
      </c>
      <c r="C104" s="6" t="s">
        <v>417</v>
      </c>
      <c r="D104" s="6" t="s">
        <v>126</v>
      </c>
      <c r="E104" s="6" t="s">
        <v>2461</v>
      </c>
      <c r="F104" s="8">
        <f>VLOOKUP(A104,'[1]4月'!$A:$L,12,0)</f>
        <v>160</v>
      </c>
      <c r="G104" s="8">
        <f t="shared" si="1"/>
        <v>80</v>
      </c>
      <c r="H104" s="9">
        <v>0.5</v>
      </c>
      <c r="I104" s="13" t="s">
        <v>1367</v>
      </c>
      <c r="J104" s="25" t="str">
        <f>VLOOKUP(A104,'[2]武汉佰钧成（项目名称变更后)发税审底稿第二版'!$B:$T,19,0)</f>
        <v>技术开发</v>
      </c>
      <c r="K104" s="25"/>
    </row>
    <row r="105" spans="1:11" ht="15" customHeight="1" x14ac:dyDescent="0.15">
      <c r="A105" s="6" t="s">
        <v>854</v>
      </c>
      <c r="B105" s="7" t="s">
        <v>855</v>
      </c>
      <c r="C105" s="6" t="s">
        <v>417</v>
      </c>
      <c r="D105" s="6" t="s">
        <v>126</v>
      </c>
      <c r="E105" s="6" t="s">
        <v>2461</v>
      </c>
      <c r="F105" s="8">
        <f>VLOOKUP(A105,'[1]4月'!$A:$L,12,0)</f>
        <v>32</v>
      </c>
      <c r="G105" s="8">
        <f t="shared" si="1"/>
        <v>16</v>
      </c>
      <c r="H105" s="9">
        <v>0.5</v>
      </c>
      <c r="I105" s="13" t="s">
        <v>1367</v>
      </c>
      <c r="J105" s="25" t="str">
        <f>VLOOKUP(A105,'[2]武汉佰钧成（项目名称变更后)发税审底稿第二版'!$B:$T,19,0)</f>
        <v>技术开发</v>
      </c>
      <c r="K105" s="25"/>
    </row>
    <row r="106" spans="1:11" ht="15" customHeight="1" x14ac:dyDescent="0.15">
      <c r="A106" s="6" t="s">
        <v>171</v>
      </c>
      <c r="B106" s="7" t="s">
        <v>172</v>
      </c>
      <c r="C106" s="6" t="s">
        <v>417</v>
      </c>
      <c r="D106" s="6" t="s">
        <v>126</v>
      </c>
      <c r="E106" s="6" t="s">
        <v>2461</v>
      </c>
      <c r="F106" s="8">
        <f>VLOOKUP(A106,'[1]4月'!$A:$L,12,0)</f>
        <v>160</v>
      </c>
      <c r="G106" s="8">
        <f t="shared" si="1"/>
        <v>80</v>
      </c>
      <c r="H106" s="9">
        <v>0.5</v>
      </c>
      <c r="I106" s="13" t="s">
        <v>1367</v>
      </c>
      <c r="J106" s="25" t="str">
        <f>VLOOKUP(A106,'[2]武汉佰钧成（项目名称变更后)发税审底稿第二版'!$B:$T,19,0)</f>
        <v>技术开发</v>
      </c>
      <c r="K106" s="25"/>
    </row>
    <row r="107" spans="1:11" ht="15" customHeight="1" x14ac:dyDescent="0.15">
      <c r="A107" s="6" t="s">
        <v>124</v>
      </c>
      <c r="B107" s="7" t="s">
        <v>125</v>
      </c>
      <c r="C107" s="6" t="s">
        <v>417</v>
      </c>
      <c r="D107" s="6" t="s">
        <v>126</v>
      </c>
      <c r="E107" s="6" t="s">
        <v>2464</v>
      </c>
      <c r="F107" s="8">
        <f>VLOOKUP(A107,'[1]4月'!$A:$L,12,0)</f>
        <v>160</v>
      </c>
      <c r="G107" s="8">
        <f t="shared" si="1"/>
        <v>48</v>
      </c>
      <c r="H107" s="9">
        <v>0.3</v>
      </c>
      <c r="I107" s="13" t="s">
        <v>1367</v>
      </c>
      <c r="J107" s="25" t="str">
        <f>VLOOKUP(A107,'[2]武汉佰钧成（项目名称变更后)发税审底稿第二版'!$B:$T,19,0)</f>
        <v>数据库需求管理</v>
      </c>
      <c r="K107" s="25"/>
    </row>
    <row r="108" spans="1:11" ht="15" customHeight="1" x14ac:dyDescent="0.15">
      <c r="A108" s="6" t="s">
        <v>607</v>
      </c>
      <c r="B108" s="7" t="s">
        <v>608</v>
      </c>
      <c r="C108" s="6" t="s">
        <v>417</v>
      </c>
      <c r="D108" s="6" t="s">
        <v>126</v>
      </c>
      <c r="E108" s="6" t="s">
        <v>2462</v>
      </c>
      <c r="F108" s="8">
        <f>VLOOKUP(A108,'[1]4月'!$A:$L,12,0)</f>
        <v>160</v>
      </c>
      <c r="G108" s="8">
        <f t="shared" si="1"/>
        <v>48</v>
      </c>
      <c r="H108" s="9">
        <v>0.3</v>
      </c>
      <c r="I108" s="13" t="s">
        <v>1367</v>
      </c>
      <c r="J108" s="25" t="str">
        <f>VLOOKUP(A108,'[2]武汉佰钧成（项目名称变更后)发税审底稿第二版'!$B:$T,19,0)</f>
        <v>技术开发</v>
      </c>
      <c r="K108" s="25"/>
    </row>
    <row r="109" spans="1:11" ht="15" customHeight="1" x14ac:dyDescent="0.15">
      <c r="A109" s="6" t="s">
        <v>177</v>
      </c>
      <c r="B109" s="7" t="s">
        <v>178</v>
      </c>
      <c r="C109" s="6" t="s">
        <v>417</v>
      </c>
      <c r="D109" s="6" t="s">
        <v>126</v>
      </c>
      <c r="E109" s="6" t="s">
        <v>2461</v>
      </c>
      <c r="F109" s="8">
        <f>VLOOKUP(A109,'[1]4月'!$A:$L,12,0)</f>
        <v>160</v>
      </c>
      <c r="G109" s="8">
        <f t="shared" si="1"/>
        <v>80</v>
      </c>
      <c r="H109" s="9">
        <v>0.5</v>
      </c>
      <c r="I109" s="13" t="s">
        <v>1367</v>
      </c>
      <c r="J109" s="25" t="str">
        <f>VLOOKUP(A109,'[2]武汉佰钧成（项目名称变更后)发税审底稿第二版'!$B:$T,19,0)</f>
        <v>技术开发</v>
      </c>
      <c r="K109" s="25"/>
    </row>
    <row r="110" spans="1:11" ht="15" customHeight="1" x14ac:dyDescent="0.15">
      <c r="A110" s="6" t="s">
        <v>161</v>
      </c>
      <c r="B110" s="7" t="s">
        <v>162</v>
      </c>
      <c r="C110" s="6" t="s">
        <v>417</v>
      </c>
      <c r="D110" s="6" t="s">
        <v>126</v>
      </c>
      <c r="E110" s="6" t="s">
        <v>2462</v>
      </c>
      <c r="F110" s="8">
        <f>VLOOKUP(A110,'[1]4月'!$A:$L,12,0)</f>
        <v>160</v>
      </c>
      <c r="G110" s="8">
        <f t="shared" si="1"/>
        <v>80</v>
      </c>
      <c r="H110" s="9">
        <v>0.5</v>
      </c>
      <c r="I110" s="13" t="s">
        <v>1367</v>
      </c>
      <c r="J110" s="25" t="str">
        <f>VLOOKUP(A110,'[2]武汉佰钧成（项目名称变更后)发税审底稿第二版'!$B:$T,19,0)</f>
        <v>技术开发</v>
      </c>
      <c r="K110" s="25"/>
    </row>
    <row r="111" spans="1:11" ht="15" customHeight="1" x14ac:dyDescent="0.15">
      <c r="A111" s="6" t="s">
        <v>856</v>
      </c>
      <c r="B111" s="7" t="s">
        <v>857</v>
      </c>
      <c r="C111" s="6" t="s">
        <v>417</v>
      </c>
      <c r="D111" s="6" t="s">
        <v>126</v>
      </c>
      <c r="E111" s="6" t="s">
        <v>2462</v>
      </c>
      <c r="F111" s="8">
        <f>VLOOKUP(A111,'[1]4月'!$A:$L,12,0)</f>
        <v>160</v>
      </c>
      <c r="G111" s="8">
        <f t="shared" si="1"/>
        <v>48</v>
      </c>
      <c r="H111" s="9">
        <v>0.3</v>
      </c>
      <c r="I111" s="13" t="s">
        <v>1367</v>
      </c>
      <c r="J111" s="25" t="str">
        <f>VLOOKUP(A111,'[2]武汉佰钧成（项目名称变更后)发税审底稿第二版'!$B:$T,19,0)</f>
        <v>技术开发</v>
      </c>
      <c r="K111" s="25"/>
    </row>
    <row r="112" spans="1:11" ht="15" customHeight="1" x14ac:dyDescent="0.15">
      <c r="A112" s="6" t="s">
        <v>167</v>
      </c>
      <c r="B112" s="7" t="s">
        <v>168</v>
      </c>
      <c r="C112" s="6" t="s">
        <v>417</v>
      </c>
      <c r="D112" s="6" t="s">
        <v>126</v>
      </c>
      <c r="E112" s="6" t="s">
        <v>2461</v>
      </c>
      <c r="F112" s="8">
        <f>VLOOKUP(A112,'[1]4月'!$A:$L,12,0)</f>
        <v>160</v>
      </c>
      <c r="G112" s="8">
        <f t="shared" si="1"/>
        <v>48</v>
      </c>
      <c r="H112" s="9">
        <v>0.3</v>
      </c>
      <c r="I112" s="13" t="s">
        <v>1367</v>
      </c>
      <c r="J112" s="25" t="str">
        <f>VLOOKUP(A112,'[2]武汉佰钧成（项目名称变更后)发税审底稿第二版'!$B:$T,19,0)</f>
        <v>技术开发</v>
      </c>
      <c r="K112" s="25"/>
    </row>
    <row r="113" spans="1:11" ht="15" customHeight="1" x14ac:dyDescent="0.15">
      <c r="A113" s="6" t="s">
        <v>145</v>
      </c>
      <c r="B113" s="7" t="s">
        <v>146</v>
      </c>
      <c r="C113" s="6" t="s">
        <v>417</v>
      </c>
      <c r="D113" s="6" t="s">
        <v>126</v>
      </c>
      <c r="E113" s="6" t="s">
        <v>2461</v>
      </c>
      <c r="F113" s="8">
        <f>VLOOKUP(A113,'[1]4月'!$A:$L,12,0)</f>
        <v>160</v>
      </c>
      <c r="G113" s="8">
        <f t="shared" si="1"/>
        <v>48</v>
      </c>
      <c r="H113" s="9">
        <v>0.3</v>
      </c>
      <c r="I113" s="13" t="s">
        <v>1367</v>
      </c>
      <c r="J113" s="25" t="str">
        <f>VLOOKUP(A113,'[2]武汉佰钧成（项目名称变更后)发税审底稿第二版'!$B:$T,19,0)</f>
        <v>技术开发</v>
      </c>
      <c r="K113" s="25"/>
    </row>
    <row r="114" spans="1:11" ht="15" customHeight="1" x14ac:dyDescent="0.15">
      <c r="A114" s="6" t="s">
        <v>127</v>
      </c>
      <c r="B114" s="7" t="s">
        <v>128</v>
      </c>
      <c r="C114" s="6" t="s">
        <v>417</v>
      </c>
      <c r="D114" s="6" t="s">
        <v>126</v>
      </c>
      <c r="E114" s="6" t="s">
        <v>2461</v>
      </c>
      <c r="F114" s="8">
        <f>VLOOKUP(A114,'[1]4月'!$A:$L,12,0)</f>
        <v>160</v>
      </c>
      <c r="G114" s="8">
        <f t="shared" si="1"/>
        <v>48</v>
      </c>
      <c r="H114" s="9">
        <v>0.3</v>
      </c>
      <c r="I114" s="13" t="s">
        <v>1367</v>
      </c>
      <c r="J114" s="25" t="str">
        <f>VLOOKUP(A114,'[2]武汉佰钧成（项目名称变更后)发税审底稿第二版'!$B:$T,19,0)</f>
        <v>技术开发</v>
      </c>
      <c r="K114" s="25"/>
    </row>
    <row r="115" spans="1:11" ht="15" customHeight="1" x14ac:dyDescent="0.15">
      <c r="A115" s="6" t="s">
        <v>135</v>
      </c>
      <c r="B115" s="7" t="s">
        <v>136</v>
      </c>
      <c r="C115" s="6" t="s">
        <v>417</v>
      </c>
      <c r="D115" s="6" t="s">
        <v>126</v>
      </c>
      <c r="E115" s="6" t="s">
        <v>2467</v>
      </c>
      <c r="F115" s="8">
        <f>VLOOKUP(A115,'[1]4月'!$A:$L,12,0)</f>
        <v>160</v>
      </c>
      <c r="G115" s="8">
        <f t="shared" si="1"/>
        <v>48</v>
      </c>
      <c r="H115" s="9">
        <v>0.3</v>
      </c>
      <c r="I115" s="13" t="s">
        <v>1367</v>
      </c>
      <c r="J115" s="25" t="str">
        <f>VLOOKUP(A115,'[2]武汉佰钧成（项目名称变更后)发税审底稿第二版'!$B:$T,19,0)</f>
        <v>测试工作</v>
      </c>
      <c r="K115" s="25"/>
    </row>
    <row r="116" spans="1:11" ht="15" customHeight="1" x14ac:dyDescent="0.15">
      <c r="A116" s="6" t="s">
        <v>179</v>
      </c>
      <c r="B116" s="7" t="s">
        <v>180</v>
      </c>
      <c r="C116" s="6" t="s">
        <v>417</v>
      </c>
      <c r="D116" s="6" t="s">
        <v>126</v>
      </c>
      <c r="E116" s="6" t="s">
        <v>2467</v>
      </c>
      <c r="F116" s="8">
        <f>VLOOKUP(A116,'[1]4月'!$A:$L,12,0)</f>
        <v>152</v>
      </c>
      <c r="G116" s="8">
        <f t="shared" si="1"/>
        <v>45.6</v>
      </c>
      <c r="H116" s="9">
        <v>0.3</v>
      </c>
      <c r="I116" s="13" t="s">
        <v>1367</v>
      </c>
      <c r="J116" s="25" t="str">
        <f>VLOOKUP(A116,'[2]武汉佰钧成（项目名称变更后)发税审底稿第二版'!$B:$T,19,0)</f>
        <v>测试工作</v>
      </c>
      <c r="K116" s="25"/>
    </row>
    <row r="117" spans="1:11" ht="15" customHeight="1" x14ac:dyDescent="0.15">
      <c r="A117" s="6" t="s">
        <v>137</v>
      </c>
      <c r="B117" s="7" t="s">
        <v>138</v>
      </c>
      <c r="C117" s="6" t="s">
        <v>417</v>
      </c>
      <c r="D117" s="6" t="s">
        <v>126</v>
      </c>
      <c r="E117" s="6" t="s">
        <v>2462</v>
      </c>
      <c r="F117" s="8">
        <f>VLOOKUP(A117,'[1]4月'!$A:$L,12,0)</f>
        <v>160</v>
      </c>
      <c r="G117" s="8">
        <f t="shared" si="1"/>
        <v>48</v>
      </c>
      <c r="H117" s="9">
        <v>0.3</v>
      </c>
      <c r="I117" s="13" t="s">
        <v>1367</v>
      </c>
      <c r="J117" s="25" t="str">
        <f>VLOOKUP(A117,'[2]武汉佰钧成（项目名称变更后)发税审底稿第二版'!$B:$T,19,0)</f>
        <v>技术开发</v>
      </c>
      <c r="K117" s="25"/>
    </row>
    <row r="118" spans="1:11" ht="15" customHeight="1" x14ac:dyDescent="0.15">
      <c r="A118" s="6" t="s">
        <v>139</v>
      </c>
      <c r="B118" s="7" t="s">
        <v>140</v>
      </c>
      <c r="C118" s="6" t="s">
        <v>417</v>
      </c>
      <c r="D118" s="6" t="s">
        <v>126</v>
      </c>
      <c r="E118" s="6" t="s">
        <v>2462</v>
      </c>
      <c r="F118" s="8">
        <f>VLOOKUP(A118,'[1]4月'!$A:$L,12,0)</f>
        <v>160</v>
      </c>
      <c r="G118" s="8">
        <f t="shared" si="1"/>
        <v>48</v>
      </c>
      <c r="H118" s="9">
        <v>0.3</v>
      </c>
      <c r="I118" s="13" t="s">
        <v>1367</v>
      </c>
      <c r="J118" s="25" t="str">
        <f>VLOOKUP(A118,'[2]武汉佰钧成（项目名称变更后)发税审底稿第二版'!$B:$T,19,0)</f>
        <v>技术开发</v>
      </c>
      <c r="K118" s="25"/>
    </row>
    <row r="119" spans="1:11" ht="15" customHeight="1" x14ac:dyDescent="0.15">
      <c r="A119" s="6" t="s">
        <v>133</v>
      </c>
      <c r="B119" s="7" t="s">
        <v>134</v>
      </c>
      <c r="C119" s="6" t="s">
        <v>417</v>
      </c>
      <c r="D119" s="6" t="s">
        <v>126</v>
      </c>
      <c r="E119" s="6" t="s">
        <v>2466</v>
      </c>
      <c r="F119" s="8">
        <f>VLOOKUP(A119,'[1]4月'!$A:$L,12,0)</f>
        <v>160</v>
      </c>
      <c r="G119" s="8">
        <f t="shared" si="1"/>
        <v>48</v>
      </c>
      <c r="H119" s="9">
        <v>0.3</v>
      </c>
      <c r="I119" s="13" t="s">
        <v>1367</v>
      </c>
      <c r="J119" s="25" t="str">
        <f>VLOOKUP(A119,'[2]武汉佰钧成（项目名称变更后)发税审底稿第二版'!$B:$T,19,0)</f>
        <v>技术开发</v>
      </c>
      <c r="K119" s="25"/>
    </row>
    <row r="120" spans="1:11" ht="15" customHeight="1" x14ac:dyDescent="0.15">
      <c r="A120" s="6" t="s">
        <v>609</v>
      </c>
      <c r="B120" s="7" t="s">
        <v>610</v>
      </c>
      <c r="C120" s="6" t="s">
        <v>417</v>
      </c>
      <c r="D120" s="6" t="s">
        <v>126</v>
      </c>
      <c r="E120" s="6" t="s">
        <v>2467</v>
      </c>
      <c r="F120" s="8">
        <f>VLOOKUP(A120,'[1]4月'!$A:$L,12,0)</f>
        <v>160</v>
      </c>
      <c r="G120" s="8">
        <f t="shared" si="1"/>
        <v>48</v>
      </c>
      <c r="H120" s="9">
        <v>0.3</v>
      </c>
      <c r="I120" s="13" t="s">
        <v>1367</v>
      </c>
      <c r="J120" s="25" t="str">
        <f>VLOOKUP(A120,'[2]武汉佰钧成（项目名称变更后)发税审底稿第二版'!$B:$T,19,0)</f>
        <v>测试工作</v>
      </c>
      <c r="K120" s="25"/>
    </row>
    <row r="121" spans="1:11" ht="15" customHeight="1" x14ac:dyDescent="0.15">
      <c r="A121" s="6" t="s">
        <v>149</v>
      </c>
      <c r="B121" s="7" t="s">
        <v>150</v>
      </c>
      <c r="C121" s="6" t="s">
        <v>417</v>
      </c>
      <c r="D121" s="6" t="s">
        <v>126</v>
      </c>
      <c r="E121" s="6" t="s">
        <v>2462</v>
      </c>
      <c r="F121" s="8">
        <f>VLOOKUP(A121,'[1]4月'!$A:$L,12,0)</f>
        <v>160</v>
      </c>
      <c r="G121" s="8">
        <f t="shared" si="1"/>
        <v>48</v>
      </c>
      <c r="H121" s="9">
        <v>0.3</v>
      </c>
      <c r="I121" s="13" t="s">
        <v>1367</v>
      </c>
      <c r="J121" s="25" t="str">
        <f>VLOOKUP(A121,'[2]武汉佰钧成（项目名称变更后)发税审底稿第二版'!$B:$T,19,0)</f>
        <v>技术开发</v>
      </c>
      <c r="K121" s="25"/>
    </row>
    <row r="122" spans="1:11" ht="15" customHeight="1" x14ac:dyDescent="0.15">
      <c r="A122" s="6" t="s">
        <v>858</v>
      </c>
      <c r="B122" s="7" t="s">
        <v>859</v>
      </c>
      <c r="C122" s="6" t="s">
        <v>417</v>
      </c>
      <c r="D122" s="6" t="s">
        <v>126</v>
      </c>
      <c r="E122" s="6" t="s">
        <v>2462</v>
      </c>
      <c r="F122" s="8">
        <f>VLOOKUP(A122,'[1]4月'!$A:$L,12,0)</f>
        <v>120</v>
      </c>
      <c r="G122" s="8">
        <f t="shared" si="1"/>
        <v>36</v>
      </c>
      <c r="H122" s="9">
        <v>0.3</v>
      </c>
      <c r="I122" s="13" t="s">
        <v>1367</v>
      </c>
      <c r="J122" s="25" t="str">
        <f>VLOOKUP(A122,'[2]武汉佰钧成（项目名称变更后)发税审底稿第二版'!$B:$T,19,0)</f>
        <v>技术开发</v>
      </c>
      <c r="K122" s="25"/>
    </row>
    <row r="123" spans="1:11" ht="15" customHeight="1" x14ac:dyDescent="0.15">
      <c r="A123" s="6" t="s">
        <v>129</v>
      </c>
      <c r="B123" s="7" t="s">
        <v>130</v>
      </c>
      <c r="C123" s="6" t="s">
        <v>417</v>
      </c>
      <c r="D123" s="6" t="s">
        <v>126</v>
      </c>
      <c r="E123" s="6" t="s">
        <v>2468</v>
      </c>
      <c r="F123" s="8">
        <f>VLOOKUP(A123,'[1]4月'!$A:$L,12,0)</f>
        <v>160</v>
      </c>
      <c r="G123" s="8">
        <f t="shared" si="1"/>
        <v>48</v>
      </c>
      <c r="H123" s="9">
        <v>0.3</v>
      </c>
      <c r="I123" s="13" t="s">
        <v>1367</v>
      </c>
      <c r="J123" s="25" t="str">
        <f>VLOOKUP(A123,'[2]武汉佰钧成（项目名称变更后)发税审底稿第二版'!$B:$T,19,0)</f>
        <v>测试经理</v>
      </c>
      <c r="K123" s="25"/>
    </row>
    <row r="124" spans="1:11" ht="15" customHeight="1" x14ac:dyDescent="0.15">
      <c r="A124" s="6" t="s">
        <v>611</v>
      </c>
      <c r="B124" s="7" t="s">
        <v>612</v>
      </c>
      <c r="C124" s="6" t="s">
        <v>417</v>
      </c>
      <c r="D124" s="6" t="s">
        <v>126</v>
      </c>
      <c r="E124" s="6" t="s">
        <v>2463</v>
      </c>
      <c r="F124" s="8">
        <f>VLOOKUP(A124,'[1]4月'!$A:$L,12,0)</f>
        <v>160</v>
      </c>
      <c r="G124" s="8">
        <f t="shared" si="1"/>
        <v>48</v>
      </c>
      <c r="H124" s="9">
        <v>0.3</v>
      </c>
      <c r="I124" s="13" t="s">
        <v>1367</v>
      </c>
      <c r="J124" s="25" t="str">
        <f>VLOOKUP(A124,'[2]武汉佰钧成（项目名称变更后)发税审底稿第二版'!$B:$T,19,0)</f>
        <v>测试工作</v>
      </c>
      <c r="K124" s="25"/>
    </row>
    <row r="125" spans="1:11" ht="15" customHeight="1" x14ac:dyDescent="0.15">
      <c r="A125" s="6" t="s">
        <v>613</v>
      </c>
      <c r="B125" s="7" t="s">
        <v>614</v>
      </c>
      <c r="C125" s="6" t="s">
        <v>417</v>
      </c>
      <c r="D125" s="6" t="s">
        <v>126</v>
      </c>
      <c r="E125" s="6" t="s">
        <v>2463</v>
      </c>
      <c r="F125" s="8">
        <f>VLOOKUP(A125,'[1]4月'!$A:$L,12,0)</f>
        <v>160</v>
      </c>
      <c r="G125" s="8">
        <f t="shared" si="1"/>
        <v>48</v>
      </c>
      <c r="H125" s="9">
        <v>0.3</v>
      </c>
      <c r="I125" s="13" t="s">
        <v>1367</v>
      </c>
      <c r="J125" s="25" t="str">
        <f>VLOOKUP(A125,'[2]武汉佰钧成（项目名称变更后)发税审底稿第二版'!$B:$T,19,0)</f>
        <v>测试工作</v>
      </c>
      <c r="K125" s="25"/>
    </row>
    <row r="126" spans="1:11" ht="15" customHeight="1" x14ac:dyDescent="0.15">
      <c r="A126" s="6" t="s">
        <v>141</v>
      </c>
      <c r="B126" s="7" t="s">
        <v>142</v>
      </c>
      <c r="C126" s="6" t="s">
        <v>417</v>
      </c>
      <c r="D126" s="6" t="s">
        <v>126</v>
      </c>
      <c r="E126" s="6" t="s">
        <v>2462</v>
      </c>
      <c r="F126" s="8">
        <f>VLOOKUP(A126,'[1]4月'!$A:$L,12,0)</f>
        <v>160</v>
      </c>
      <c r="G126" s="8">
        <f t="shared" si="1"/>
        <v>48</v>
      </c>
      <c r="H126" s="9">
        <v>0.3</v>
      </c>
      <c r="I126" s="13" t="s">
        <v>1367</v>
      </c>
      <c r="J126" s="25" t="str">
        <f>VLOOKUP(A126,'[2]武汉佰钧成（项目名称变更后)发税审底稿第二版'!$B:$T,19,0)</f>
        <v>技术开发</v>
      </c>
      <c r="K126" s="25"/>
    </row>
    <row r="127" spans="1:11" ht="15" customHeight="1" x14ac:dyDescent="0.15">
      <c r="A127" s="6" t="s">
        <v>444</v>
      </c>
      <c r="B127" s="7" t="s">
        <v>445</v>
      </c>
      <c r="C127" s="6" t="s">
        <v>417</v>
      </c>
      <c r="D127" s="6" t="s">
        <v>126</v>
      </c>
      <c r="E127" s="6" t="s">
        <v>2461</v>
      </c>
      <c r="F127" s="8">
        <f>VLOOKUP(A127,'[1]4月'!$A:$L,12,0)</f>
        <v>160</v>
      </c>
      <c r="G127" s="8">
        <f t="shared" si="1"/>
        <v>48</v>
      </c>
      <c r="H127" s="9">
        <v>0.3</v>
      </c>
      <c r="I127" s="13" t="s">
        <v>1367</v>
      </c>
      <c r="J127" s="25" t="str">
        <f>VLOOKUP(A127,'[2]武汉佰钧成（项目名称变更后)发税审底稿第二版'!$B:$T,19,0)</f>
        <v>技术开发</v>
      </c>
      <c r="K127" s="25"/>
    </row>
    <row r="128" spans="1:11" ht="15" customHeight="1" x14ac:dyDescent="0.15">
      <c r="A128" s="6" t="s">
        <v>169</v>
      </c>
      <c r="B128" s="7" t="s">
        <v>170</v>
      </c>
      <c r="C128" s="6" t="s">
        <v>417</v>
      </c>
      <c r="D128" s="6" t="s">
        <v>126</v>
      </c>
      <c r="E128" s="6" t="s">
        <v>2471</v>
      </c>
      <c r="F128" s="8">
        <f>VLOOKUP(A128,'[1]4月'!$A:$L,12,0)</f>
        <v>160</v>
      </c>
      <c r="G128" s="8">
        <f t="shared" si="1"/>
        <v>48</v>
      </c>
      <c r="H128" s="9">
        <v>0.3</v>
      </c>
      <c r="I128" s="13" t="s">
        <v>1367</v>
      </c>
      <c r="J128" s="25" t="str">
        <f>VLOOKUP(A128,'[2]武汉佰钧成（项目名称变更后)发税审底稿第二版'!$B:$T,19,0)</f>
        <v>方案结构设计</v>
      </c>
      <c r="K128" s="25"/>
    </row>
    <row r="129" spans="1:11" ht="15" customHeight="1" x14ac:dyDescent="0.15">
      <c r="A129" s="6" t="s">
        <v>131</v>
      </c>
      <c r="B129" s="7" t="s">
        <v>132</v>
      </c>
      <c r="C129" s="6" t="s">
        <v>417</v>
      </c>
      <c r="D129" s="6" t="s">
        <v>126</v>
      </c>
      <c r="E129" s="6" t="s">
        <v>2461</v>
      </c>
      <c r="F129" s="8">
        <f>VLOOKUP(A129,'[1]4月'!$A:$L,12,0)</f>
        <v>160</v>
      </c>
      <c r="G129" s="8">
        <f t="shared" si="1"/>
        <v>48</v>
      </c>
      <c r="H129" s="9">
        <v>0.3</v>
      </c>
      <c r="I129" s="13" t="s">
        <v>1367</v>
      </c>
      <c r="J129" s="25" t="str">
        <f>VLOOKUP(A129,'[2]武汉佰钧成（项目名称变更后)发税审底稿第二版'!$B:$T,19,0)</f>
        <v>技术开发</v>
      </c>
      <c r="K129" s="25"/>
    </row>
    <row r="130" spans="1:11" ht="15" customHeight="1" x14ac:dyDescent="0.15">
      <c r="A130" s="6" t="s">
        <v>153</v>
      </c>
      <c r="B130" s="7" t="s">
        <v>154</v>
      </c>
      <c r="C130" s="6" t="s">
        <v>417</v>
      </c>
      <c r="D130" s="6" t="s">
        <v>126</v>
      </c>
      <c r="E130" s="6" t="s">
        <v>2472</v>
      </c>
      <c r="F130" s="8">
        <f>VLOOKUP(A130,'[1]4月'!$A:$L,12,0)</f>
        <v>160</v>
      </c>
      <c r="G130" s="8">
        <f t="shared" si="1"/>
        <v>48</v>
      </c>
      <c r="H130" s="9">
        <v>0.3</v>
      </c>
      <c r="I130" s="13" t="s">
        <v>1367</v>
      </c>
      <c r="J130" s="25" t="str">
        <f>VLOOKUP(A130,'[2]武汉佰钧成（项目名称变更后)发税审底稿第二版'!$B:$T,19,0)</f>
        <v>测试工作</v>
      </c>
      <c r="K130" s="25"/>
    </row>
    <row r="131" spans="1:11" ht="15" customHeight="1" x14ac:dyDescent="0.15">
      <c r="A131" s="6" t="s">
        <v>446</v>
      </c>
      <c r="B131" s="7" t="s">
        <v>447</v>
      </c>
      <c r="C131" s="6" t="s">
        <v>417</v>
      </c>
      <c r="D131" s="6" t="s">
        <v>448</v>
      </c>
      <c r="E131" s="6" t="s">
        <v>1733</v>
      </c>
      <c r="F131" s="8">
        <f>VLOOKUP(A131,'[1]4月'!$A:$L,12,0)</f>
        <v>156</v>
      </c>
      <c r="G131" s="8">
        <f t="shared" si="1"/>
        <v>78</v>
      </c>
      <c r="H131" s="9">
        <v>0.5</v>
      </c>
      <c r="I131" s="13" t="s">
        <v>1367</v>
      </c>
      <c r="J131" s="25" t="str">
        <f>VLOOKUP(A131,'[2]武汉佰钧成（项目名称变更后)发税审底稿第二版'!$B:$T,19,0)</f>
        <v>项目经理</v>
      </c>
      <c r="K131" s="25"/>
    </row>
    <row r="132" spans="1:11" ht="15" customHeight="1" x14ac:dyDescent="0.15">
      <c r="A132" s="6" t="s">
        <v>449</v>
      </c>
      <c r="B132" s="7" t="s">
        <v>450</v>
      </c>
      <c r="C132" s="6" t="s">
        <v>417</v>
      </c>
      <c r="D132" s="6" t="s">
        <v>448</v>
      </c>
      <c r="E132" s="6" t="s">
        <v>1752</v>
      </c>
      <c r="F132" s="8">
        <f>VLOOKUP(A132,'[1]4月'!$A:$L,12,0)</f>
        <v>160</v>
      </c>
      <c r="G132" s="8">
        <f t="shared" si="1"/>
        <v>80</v>
      </c>
      <c r="H132" s="9">
        <v>0.5</v>
      </c>
      <c r="I132" s="13" t="s">
        <v>1367</v>
      </c>
      <c r="J132" s="25" t="str">
        <f>VLOOKUP(A132,'[2]武汉佰钧成（项目名称变更后)发税审底稿第二版'!$B:$T,19,0)</f>
        <v>技术经理</v>
      </c>
      <c r="K132" s="25"/>
    </row>
    <row r="133" spans="1:11" ht="15" customHeight="1" x14ac:dyDescent="0.15">
      <c r="A133" s="6" t="s">
        <v>451</v>
      </c>
      <c r="B133" s="7" t="s">
        <v>452</v>
      </c>
      <c r="C133" s="6" t="s">
        <v>417</v>
      </c>
      <c r="D133" s="6" t="s">
        <v>448</v>
      </c>
      <c r="E133" s="6" t="s">
        <v>1753</v>
      </c>
      <c r="F133" s="8">
        <f>VLOOKUP(A133,'[1]4月'!$A:$L,12,0)</f>
        <v>160</v>
      </c>
      <c r="G133" s="8">
        <f t="shared" ref="G133:G196" si="2">ROUND(F133*H133,2)</f>
        <v>80</v>
      </c>
      <c r="H133" s="9">
        <v>0.5</v>
      </c>
      <c r="I133" s="13" t="s">
        <v>1367</v>
      </c>
      <c r="J133" s="25" t="str">
        <f>VLOOKUP(A133,'[2]武汉佰钧成（项目名称变更后)发税审底稿第二版'!$B:$T,19,0)</f>
        <v>交互管理</v>
      </c>
      <c r="K133" s="25"/>
    </row>
    <row r="134" spans="1:11" ht="15" customHeight="1" x14ac:dyDescent="0.15">
      <c r="A134" s="6" t="s">
        <v>453</v>
      </c>
      <c r="B134" s="7" t="s">
        <v>454</v>
      </c>
      <c r="C134" s="6" t="s">
        <v>417</v>
      </c>
      <c r="D134" s="6" t="s">
        <v>448</v>
      </c>
      <c r="E134" s="6" t="s">
        <v>1754</v>
      </c>
      <c r="F134" s="8">
        <f>VLOOKUP(A134,'[1]4月'!$A:$L,12,0)</f>
        <v>152</v>
      </c>
      <c r="G134" s="8">
        <f t="shared" si="2"/>
        <v>45.6</v>
      </c>
      <c r="H134" s="9">
        <v>0.3</v>
      </c>
      <c r="I134" s="13" t="s">
        <v>1367</v>
      </c>
      <c r="J134" s="25" t="str">
        <f>VLOOKUP(A134,'[2]武汉佰钧成（项目名称变更后)发税审底稿第二版'!$B:$T,19,0)</f>
        <v>技术开发</v>
      </c>
      <c r="K134" s="25"/>
    </row>
    <row r="135" spans="1:11" ht="15" customHeight="1" x14ac:dyDescent="0.15">
      <c r="A135" s="6" t="s">
        <v>455</v>
      </c>
      <c r="B135" s="7" t="s">
        <v>456</v>
      </c>
      <c r="C135" s="6" t="s">
        <v>417</v>
      </c>
      <c r="D135" s="6" t="s">
        <v>448</v>
      </c>
      <c r="E135" s="6" t="s">
        <v>1755</v>
      </c>
      <c r="F135" s="8">
        <f>VLOOKUP(A135,'[1]4月'!$A:$L,12,0)</f>
        <v>148</v>
      </c>
      <c r="G135" s="8">
        <f t="shared" si="2"/>
        <v>74</v>
      </c>
      <c r="H135" s="9">
        <v>0.5</v>
      </c>
      <c r="I135" s="13" t="s">
        <v>1367</v>
      </c>
      <c r="J135" s="25" t="str">
        <f>VLOOKUP(A135,'[2]武汉佰钧成（项目名称变更后)发税审底稿第二版'!$B:$T,19,0)</f>
        <v>测试工作</v>
      </c>
      <c r="K135" s="25"/>
    </row>
    <row r="136" spans="1:11" ht="15" customHeight="1" x14ac:dyDescent="0.15">
      <c r="A136" s="6" t="s">
        <v>457</v>
      </c>
      <c r="B136" s="7" t="s">
        <v>458</v>
      </c>
      <c r="C136" s="6" t="s">
        <v>417</v>
      </c>
      <c r="D136" s="6" t="s">
        <v>448</v>
      </c>
      <c r="E136" s="6" t="s">
        <v>1756</v>
      </c>
      <c r="F136" s="8">
        <f>VLOOKUP(A136,'[1]4月'!$A:$L,12,0)</f>
        <v>160</v>
      </c>
      <c r="G136" s="8">
        <f t="shared" si="2"/>
        <v>80</v>
      </c>
      <c r="H136" s="9">
        <v>0.5</v>
      </c>
      <c r="I136" s="13" t="s">
        <v>1367</v>
      </c>
      <c r="J136" s="25" t="str">
        <f>VLOOKUP(A136,'[2]武汉佰钧成（项目名称变更后)发税审底稿第二版'!$B:$T,19,0)</f>
        <v>技术开发</v>
      </c>
      <c r="K136" s="25"/>
    </row>
    <row r="137" spans="1:11" ht="15" customHeight="1" x14ac:dyDescent="0.15">
      <c r="A137" s="6" t="s">
        <v>615</v>
      </c>
      <c r="B137" s="7" t="s">
        <v>616</v>
      </c>
      <c r="C137" s="6" t="s">
        <v>417</v>
      </c>
      <c r="D137" s="6" t="s">
        <v>448</v>
      </c>
      <c r="E137" s="6" t="s">
        <v>1757</v>
      </c>
      <c r="F137" s="8">
        <f>VLOOKUP(A137,'[1]4月'!$A:$L,12,0)</f>
        <v>160</v>
      </c>
      <c r="G137" s="8">
        <f t="shared" si="2"/>
        <v>160</v>
      </c>
      <c r="H137" s="9">
        <v>1</v>
      </c>
      <c r="I137" s="13" t="s">
        <v>1367</v>
      </c>
      <c r="J137" s="25" t="str">
        <f>VLOOKUP(A137,'[2]武汉佰钧成（项目名称变更后)发税审底稿第二版'!$B:$T,19,0)</f>
        <v>技术开发</v>
      </c>
      <c r="K137" s="25"/>
    </row>
    <row r="138" spans="1:11" ht="15" customHeight="1" x14ac:dyDescent="0.15">
      <c r="A138" s="6" t="s">
        <v>617</v>
      </c>
      <c r="B138" s="7" t="s">
        <v>618</v>
      </c>
      <c r="C138" s="6" t="s">
        <v>417</v>
      </c>
      <c r="D138" s="6" t="s">
        <v>448</v>
      </c>
      <c r="E138" s="6" t="s">
        <v>1757</v>
      </c>
      <c r="F138" s="8">
        <f>VLOOKUP(A138,'[1]4月'!$A:$L,12,0)</f>
        <v>160</v>
      </c>
      <c r="G138" s="8">
        <f t="shared" si="2"/>
        <v>160</v>
      </c>
      <c r="H138" s="9">
        <v>1</v>
      </c>
      <c r="I138" s="13" t="s">
        <v>1367</v>
      </c>
      <c r="J138" s="25" t="str">
        <f>VLOOKUP(A138,'[2]武汉佰钧成（项目名称变更后)发税审底稿第二版'!$B:$T,19,0)</f>
        <v>技术开发</v>
      </c>
      <c r="K138" s="25"/>
    </row>
    <row r="139" spans="1:11" ht="15" customHeight="1" x14ac:dyDescent="0.15">
      <c r="A139" s="6" t="s">
        <v>619</v>
      </c>
      <c r="B139" s="7" t="s">
        <v>620</v>
      </c>
      <c r="C139" s="6" t="s">
        <v>417</v>
      </c>
      <c r="D139" s="6" t="s">
        <v>448</v>
      </c>
      <c r="E139" s="6" t="s">
        <v>1755</v>
      </c>
      <c r="F139" s="8">
        <f>VLOOKUP(A139,'[1]4月'!$A:$L,12,0)</f>
        <v>160</v>
      </c>
      <c r="G139" s="8">
        <f t="shared" si="2"/>
        <v>160</v>
      </c>
      <c r="H139" s="9">
        <v>1</v>
      </c>
      <c r="I139" s="13" t="s">
        <v>1367</v>
      </c>
      <c r="J139" s="25" t="str">
        <f>VLOOKUP(A139,'[2]武汉佰钧成（项目名称变更后)发税审底稿第二版'!$B:$T,19,0)</f>
        <v>测试工作</v>
      </c>
      <c r="K139" s="25"/>
    </row>
    <row r="140" spans="1:11" ht="15" customHeight="1" x14ac:dyDescent="0.15">
      <c r="A140" s="6" t="s">
        <v>459</v>
      </c>
      <c r="B140" s="7" t="s">
        <v>460</v>
      </c>
      <c r="C140" s="6" t="s">
        <v>417</v>
      </c>
      <c r="D140" s="6" t="s">
        <v>448</v>
      </c>
      <c r="E140" s="6" t="s">
        <v>1758</v>
      </c>
      <c r="F140" s="8">
        <f>VLOOKUP(A140,'[1]4月'!$A:$L,12,0)</f>
        <v>160</v>
      </c>
      <c r="G140" s="8">
        <f t="shared" si="2"/>
        <v>80</v>
      </c>
      <c r="H140" s="9">
        <v>0.5</v>
      </c>
      <c r="I140" s="13" t="s">
        <v>1367</v>
      </c>
      <c r="J140" s="25" t="str">
        <f>VLOOKUP(A140,'[2]武汉佰钧成（项目名称变更后)发税审底稿第二版'!$B:$T,19,0)</f>
        <v>测试工作</v>
      </c>
      <c r="K140" s="25"/>
    </row>
    <row r="141" spans="1:11" ht="15" customHeight="1" x14ac:dyDescent="0.15">
      <c r="A141" s="6" t="s">
        <v>860</v>
      </c>
      <c r="B141" s="7" t="s">
        <v>861</v>
      </c>
      <c r="C141" s="6" t="s">
        <v>417</v>
      </c>
      <c r="D141" s="6" t="s">
        <v>448</v>
      </c>
      <c r="E141" s="6" t="s">
        <v>1755</v>
      </c>
      <c r="F141" s="8">
        <f>VLOOKUP(A141,'[1]4月'!$A:$L,12,0)</f>
        <v>160</v>
      </c>
      <c r="G141" s="8">
        <f t="shared" si="2"/>
        <v>48</v>
      </c>
      <c r="H141" s="9">
        <v>0.3</v>
      </c>
      <c r="I141" s="13" t="s">
        <v>1367</v>
      </c>
      <c r="J141" s="25" t="str">
        <f>VLOOKUP(A141,'[2]武汉佰钧成（项目名称变更后)发税审底稿第二版'!$B:$T,19,0)</f>
        <v>测试工作</v>
      </c>
      <c r="K141" s="25"/>
    </row>
    <row r="142" spans="1:11" ht="15" customHeight="1" x14ac:dyDescent="0.15">
      <c r="A142" s="6" t="s">
        <v>461</v>
      </c>
      <c r="B142" s="7" t="s">
        <v>462</v>
      </c>
      <c r="C142" s="6" t="s">
        <v>417</v>
      </c>
      <c r="D142" s="6" t="s">
        <v>448</v>
      </c>
      <c r="E142" s="6" t="s">
        <v>1734</v>
      </c>
      <c r="F142" s="8">
        <f>VLOOKUP(A142,'[1]4月'!$A:$L,12,0)</f>
        <v>160</v>
      </c>
      <c r="G142" s="8">
        <f t="shared" si="2"/>
        <v>48</v>
      </c>
      <c r="H142" s="9">
        <v>0.3</v>
      </c>
      <c r="I142" s="13" t="s">
        <v>1367</v>
      </c>
      <c r="J142" s="25" t="str">
        <f>VLOOKUP(A142,'[2]武汉佰钧成（项目名称变更后)发税审底稿第二版'!$B:$T,19,0)</f>
        <v>配置管理</v>
      </c>
      <c r="K142" s="25"/>
    </row>
    <row r="143" spans="1:11" ht="15" customHeight="1" x14ac:dyDescent="0.15">
      <c r="A143" s="6" t="s">
        <v>621</v>
      </c>
      <c r="B143" s="7" t="s">
        <v>622</v>
      </c>
      <c r="C143" s="6" t="s">
        <v>417</v>
      </c>
      <c r="D143" s="6" t="s">
        <v>448</v>
      </c>
      <c r="E143" s="6" t="s">
        <v>1757</v>
      </c>
      <c r="F143" s="8">
        <f>VLOOKUP(A143,'[1]4月'!$A:$L,12,0)</f>
        <v>160</v>
      </c>
      <c r="G143" s="8">
        <f t="shared" si="2"/>
        <v>160</v>
      </c>
      <c r="H143" s="9">
        <v>1</v>
      </c>
      <c r="I143" s="13" t="s">
        <v>1367</v>
      </c>
      <c r="J143" s="25" t="str">
        <f>VLOOKUP(A143,'[2]武汉佰钧成（项目名称变更后)发税审底稿第二版'!$B:$T,19,0)</f>
        <v>技术开发</v>
      </c>
      <c r="K143" s="25"/>
    </row>
    <row r="144" spans="1:11" ht="15" customHeight="1" x14ac:dyDescent="0.15">
      <c r="A144" s="6" t="s">
        <v>463</v>
      </c>
      <c r="B144" s="7" t="s">
        <v>464</v>
      </c>
      <c r="C144" s="6" t="s">
        <v>417</v>
      </c>
      <c r="D144" s="6" t="s">
        <v>448</v>
      </c>
      <c r="E144" s="6" t="s">
        <v>1757</v>
      </c>
      <c r="F144" s="8">
        <f>VLOOKUP(A144,'[1]4月'!$A:$L,12,0)</f>
        <v>160</v>
      </c>
      <c r="G144" s="8">
        <f t="shared" si="2"/>
        <v>80</v>
      </c>
      <c r="H144" s="9">
        <v>0.5</v>
      </c>
      <c r="I144" s="13" t="s">
        <v>1367</v>
      </c>
      <c r="J144" s="25" t="str">
        <f>VLOOKUP(A144,'[2]武汉佰钧成（项目名称变更后)发税审底稿第二版'!$B:$T,19,0)</f>
        <v>技术开发</v>
      </c>
      <c r="K144" s="25"/>
    </row>
    <row r="145" spans="1:11" ht="15" customHeight="1" x14ac:dyDescent="0.15">
      <c r="A145" s="6" t="s">
        <v>465</v>
      </c>
      <c r="B145" s="7" t="s">
        <v>466</v>
      </c>
      <c r="C145" s="6" t="s">
        <v>417</v>
      </c>
      <c r="D145" s="6" t="s">
        <v>448</v>
      </c>
      <c r="E145" s="6" t="s">
        <v>1759</v>
      </c>
      <c r="F145" s="8">
        <f>VLOOKUP(A145,'[1]4月'!$A:$L,12,0)</f>
        <v>152</v>
      </c>
      <c r="G145" s="8">
        <f t="shared" si="2"/>
        <v>76</v>
      </c>
      <c r="H145" s="9">
        <v>0.5</v>
      </c>
      <c r="I145" s="13" t="s">
        <v>1367</v>
      </c>
      <c r="J145" s="25" t="str">
        <f>VLOOKUP(A145,'[2]武汉佰钧成（项目名称变更后)发税审底稿第二版'!$B:$T,19,0)</f>
        <v>测试工作</v>
      </c>
      <c r="K145" s="25"/>
    </row>
    <row r="146" spans="1:11" ht="15" customHeight="1" x14ac:dyDescent="0.15">
      <c r="A146" s="6" t="s">
        <v>467</v>
      </c>
      <c r="B146" s="7" t="s">
        <v>468</v>
      </c>
      <c r="C146" s="6" t="s">
        <v>417</v>
      </c>
      <c r="D146" s="6" t="s">
        <v>448</v>
      </c>
      <c r="E146" s="6" t="s">
        <v>1760</v>
      </c>
      <c r="F146" s="8">
        <f>VLOOKUP(A146,'[1]4月'!$A:$L,12,0)</f>
        <v>160</v>
      </c>
      <c r="G146" s="8">
        <f t="shared" si="2"/>
        <v>80</v>
      </c>
      <c r="H146" s="9">
        <v>0.5</v>
      </c>
      <c r="I146" s="13" t="s">
        <v>1367</v>
      </c>
      <c r="J146" s="25" t="str">
        <f>VLOOKUP(A146,'[2]武汉佰钧成（项目名称变更后)发税审底稿第二版'!$B:$T,19,0)</f>
        <v>技术开发</v>
      </c>
      <c r="K146" s="25"/>
    </row>
    <row r="147" spans="1:11" ht="15" customHeight="1" x14ac:dyDescent="0.15">
      <c r="A147" s="6" t="s">
        <v>862</v>
      </c>
      <c r="B147" s="7" t="s">
        <v>863</v>
      </c>
      <c r="C147" s="6" t="s">
        <v>417</v>
      </c>
      <c r="D147" s="6" t="s">
        <v>448</v>
      </c>
      <c r="E147" s="6" t="s">
        <v>1761</v>
      </c>
      <c r="F147" s="8">
        <f>VLOOKUP(A147,'[1]4月'!$A:$L,12,0)</f>
        <v>144</v>
      </c>
      <c r="G147" s="8">
        <f t="shared" si="2"/>
        <v>72</v>
      </c>
      <c r="H147" s="9">
        <v>0.5</v>
      </c>
      <c r="I147" s="13" t="s">
        <v>1367</v>
      </c>
      <c r="J147" s="25" t="str">
        <f>VLOOKUP(A147,'[2]武汉佰钧成（项目名称变更后)发税审底稿第二版'!$B:$T,19,0)</f>
        <v>技术开发</v>
      </c>
      <c r="K147" s="25"/>
    </row>
    <row r="148" spans="1:11" ht="15" customHeight="1" x14ac:dyDescent="0.15">
      <c r="A148" s="6" t="s">
        <v>469</v>
      </c>
      <c r="B148" s="7" t="s">
        <v>470</v>
      </c>
      <c r="C148" s="6" t="s">
        <v>417</v>
      </c>
      <c r="D148" s="6" t="s">
        <v>448</v>
      </c>
      <c r="E148" s="6" t="s">
        <v>1762</v>
      </c>
      <c r="F148" s="8">
        <f>VLOOKUP(A148,'[1]4月'!$A:$L,12,0)</f>
        <v>160</v>
      </c>
      <c r="G148" s="8">
        <f t="shared" si="2"/>
        <v>80</v>
      </c>
      <c r="H148" s="9">
        <v>0.5</v>
      </c>
      <c r="I148" s="13" t="s">
        <v>1367</v>
      </c>
      <c r="J148" s="25" t="str">
        <f>VLOOKUP(A148,'[2]武汉佰钧成（项目名称变更后)发税审底稿第二版'!$B:$T,19,0)</f>
        <v>技术开发</v>
      </c>
      <c r="K148" s="25"/>
    </row>
    <row r="149" spans="1:11" ht="15" customHeight="1" x14ac:dyDescent="0.15">
      <c r="A149" s="6" t="s">
        <v>471</v>
      </c>
      <c r="B149" s="7" t="s">
        <v>472</v>
      </c>
      <c r="C149" s="6" t="s">
        <v>417</v>
      </c>
      <c r="D149" s="6" t="s">
        <v>448</v>
      </c>
      <c r="E149" s="6" t="s">
        <v>1763</v>
      </c>
      <c r="F149" s="8">
        <f>VLOOKUP(A149,'[1]4月'!$A:$L,12,0)</f>
        <v>160</v>
      </c>
      <c r="G149" s="8">
        <f t="shared" si="2"/>
        <v>160</v>
      </c>
      <c r="H149" s="9">
        <v>1</v>
      </c>
      <c r="I149" s="13" t="s">
        <v>1367</v>
      </c>
      <c r="J149" s="25" t="str">
        <f>VLOOKUP(A149,'[2]武汉佰钧成（项目名称变更后)发税审底稿第二版'!$B:$T,19,0)</f>
        <v>质量管理</v>
      </c>
      <c r="K149" s="25"/>
    </row>
    <row r="150" spans="1:11" ht="15" customHeight="1" x14ac:dyDescent="0.15">
      <c r="A150" s="6" t="s">
        <v>864</v>
      </c>
      <c r="B150" s="7" t="s">
        <v>865</v>
      </c>
      <c r="C150" s="6" t="s">
        <v>417</v>
      </c>
      <c r="D150" s="6" t="s">
        <v>448</v>
      </c>
      <c r="E150" s="6" t="s">
        <v>1761</v>
      </c>
      <c r="F150" s="8">
        <f>VLOOKUP(A150,'[1]4月'!$A:$L,12,0)</f>
        <v>16</v>
      </c>
      <c r="G150" s="8">
        <f t="shared" si="2"/>
        <v>8</v>
      </c>
      <c r="H150" s="9">
        <v>0.5</v>
      </c>
      <c r="I150" s="13" t="s">
        <v>1367</v>
      </c>
      <c r="J150" s="25" t="str">
        <f>VLOOKUP(A150,'[2]武汉佰钧成（项目名称变更后)发税审底稿第二版'!$B:$T,19,0)</f>
        <v>技术开发</v>
      </c>
      <c r="K150" s="25"/>
    </row>
    <row r="151" spans="1:11" ht="15" customHeight="1" x14ac:dyDescent="0.15">
      <c r="A151" s="6" t="s">
        <v>623</v>
      </c>
      <c r="B151" s="7" t="s">
        <v>624</v>
      </c>
      <c r="C151" s="6" t="s">
        <v>417</v>
      </c>
      <c r="D151" s="6" t="s">
        <v>448</v>
      </c>
      <c r="E151" s="6" t="s">
        <v>1759</v>
      </c>
      <c r="F151" s="8">
        <f>VLOOKUP(A151,'[1]4月'!$A:$L,12,0)</f>
        <v>160</v>
      </c>
      <c r="G151" s="8">
        <f t="shared" si="2"/>
        <v>160</v>
      </c>
      <c r="H151" s="9">
        <v>1</v>
      </c>
      <c r="I151" s="13" t="s">
        <v>1367</v>
      </c>
      <c r="J151" s="25" t="str">
        <f>VLOOKUP(A151,'[2]武汉佰钧成（项目名称变更后)发税审底稿第二版'!$B:$T,19,0)</f>
        <v>测试工作</v>
      </c>
      <c r="K151" s="25"/>
    </row>
    <row r="152" spans="1:11" ht="15" customHeight="1" x14ac:dyDescent="0.15">
      <c r="A152" s="6" t="s">
        <v>866</v>
      </c>
      <c r="B152" s="7" t="s">
        <v>867</v>
      </c>
      <c r="C152" s="6" t="s">
        <v>417</v>
      </c>
      <c r="D152" s="6" t="s">
        <v>448</v>
      </c>
      <c r="E152" s="6" t="s">
        <v>1759</v>
      </c>
      <c r="F152" s="8">
        <f>VLOOKUP(A152,'[1]4月'!$A:$L,12,0)</f>
        <v>32</v>
      </c>
      <c r="G152" s="8">
        <f t="shared" si="2"/>
        <v>16</v>
      </c>
      <c r="H152" s="9">
        <v>0.5</v>
      </c>
      <c r="I152" s="13" t="s">
        <v>1367</v>
      </c>
      <c r="J152" s="25" t="str">
        <f>VLOOKUP(A152,'[2]武汉佰钧成（项目名称变更后)发税审底稿第二版'!$B:$T,19,0)</f>
        <v>测试工作</v>
      </c>
      <c r="K152" s="25"/>
    </row>
    <row r="153" spans="1:11" ht="15" customHeight="1" x14ac:dyDescent="0.15">
      <c r="A153" s="6" t="s">
        <v>625</v>
      </c>
      <c r="B153" s="7" t="s">
        <v>626</v>
      </c>
      <c r="C153" s="6" t="s">
        <v>417</v>
      </c>
      <c r="D153" s="6" t="s">
        <v>448</v>
      </c>
      <c r="E153" s="6" t="s">
        <v>1762</v>
      </c>
      <c r="F153" s="8">
        <f>VLOOKUP(A153,'[1]4月'!$A:$L,12,0)</f>
        <v>160</v>
      </c>
      <c r="G153" s="8">
        <f t="shared" si="2"/>
        <v>80</v>
      </c>
      <c r="H153" s="9">
        <v>0.5</v>
      </c>
      <c r="I153" s="13" t="s">
        <v>1367</v>
      </c>
      <c r="J153" s="25" t="str">
        <f>VLOOKUP(A153,'[2]武汉佰钧成（项目名称变更后)发税审底稿第二版'!$B:$T,19,0)</f>
        <v>技术开发</v>
      </c>
      <c r="K153" s="25"/>
    </row>
    <row r="154" spans="1:11" ht="15" customHeight="1" x14ac:dyDescent="0.15">
      <c r="A154" s="6" t="s">
        <v>473</v>
      </c>
      <c r="B154" s="7" t="s">
        <v>474</v>
      </c>
      <c r="C154" s="6" t="s">
        <v>417</v>
      </c>
      <c r="D154" s="6" t="s">
        <v>448</v>
      </c>
      <c r="E154" s="6" t="s">
        <v>1759</v>
      </c>
      <c r="F154" s="8">
        <f>VLOOKUP(A154,'[1]4月'!$A:$L,12,0)</f>
        <v>160</v>
      </c>
      <c r="G154" s="8">
        <f t="shared" si="2"/>
        <v>80</v>
      </c>
      <c r="H154" s="9">
        <v>0.5</v>
      </c>
      <c r="I154" s="13" t="s">
        <v>1367</v>
      </c>
      <c r="J154" s="25" t="str">
        <f>VLOOKUP(A154,'[2]武汉佰钧成（项目名称变更后)发税审底稿第二版'!$B:$T,19,0)</f>
        <v>测试工作</v>
      </c>
      <c r="K154" s="25"/>
    </row>
    <row r="155" spans="1:11" ht="15" customHeight="1" x14ac:dyDescent="0.15">
      <c r="A155" s="6" t="s">
        <v>627</v>
      </c>
      <c r="B155" s="7" t="s">
        <v>628</v>
      </c>
      <c r="C155" s="6" t="s">
        <v>417</v>
      </c>
      <c r="D155" s="6" t="s">
        <v>448</v>
      </c>
      <c r="E155" s="6" t="s">
        <v>1762</v>
      </c>
      <c r="F155" s="8">
        <f>VLOOKUP(A155,'[1]4月'!$A:$L,12,0)</f>
        <v>160</v>
      </c>
      <c r="G155" s="8">
        <f t="shared" si="2"/>
        <v>80</v>
      </c>
      <c r="H155" s="9">
        <v>0.5</v>
      </c>
      <c r="I155" s="13" t="s">
        <v>1367</v>
      </c>
      <c r="J155" s="25" t="str">
        <f>VLOOKUP(A155,'[2]武汉佰钧成（项目名称变更后)发税审底稿第二版'!$B:$T,19,0)</f>
        <v>技术开发</v>
      </c>
      <c r="K155" s="25"/>
    </row>
    <row r="156" spans="1:11" ht="15" customHeight="1" x14ac:dyDescent="0.15">
      <c r="A156" s="6" t="s">
        <v>629</v>
      </c>
      <c r="B156" s="7" t="s">
        <v>630</v>
      </c>
      <c r="C156" s="6" t="s">
        <v>417</v>
      </c>
      <c r="D156" s="6" t="s">
        <v>448</v>
      </c>
      <c r="E156" s="6" t="s">
        <v>1762</v>
      </c>
      <c r="F156" s="8">
        <f>VLOOKUP(A156,'[1]4月'!$A:$L,12,0)</f>
        <v>158</v>
      </c>
      <c r="G156" s="8">
        <f t="shared" si="2"/>
        <v>79</v>
      </c>
      <c r="H156" s="9">
        <v>0.5</v>
      </c>
      <c r="I156" s="13" t="s">
        <v>1367</v>
      </c>
      <c r="J156" s="25" t="str">
        <f>VLOOKUP(A156,'[2]武汉佰钧成（项目名称变更后)发税审底稿第二版'!$B:$T,19,0)</f>
        <v>技术开发</v>
      </c>
      <c r="K156" s="25"/>
    </row>
    <row r="157" spans="1:11" ht="15" customHeight="1" x14ac:dyDescent="0.15">
      <c r="A157" s="6" t="s">
        <v>475</v>
      </c>
      <c r="B157" s="7" t="s">
        <v>476</v>
      </c>
      <c r="C157" s="6" t="s">
        <v>417</v>
      </c>
      <c r="D157" s="6" t="s">
        <v>448</v>
      </c>
      <c r="E157" s="6" t="s">
        <v>1764</v>
      </c>
      <c r="F157" s="8">
        <f>VLOOKUP(A157,'[1]4月'!$A:$L,12,0)</f>
        <v>160</v>
      </c>
      <c r="G157" s="8">
        <f t="shared" si="2"/>
        <v>80</v>
      </c>
      <c r="H157" s="9">
        <v>0.5</v>
      </c>
      <c r="I157" s="13" t="s">
        <v>1367</v>
      </c>
      <c r="J157" s="25" t="str">
        <f>VLOOKUP(A157,'[2]武汉佰钧成（项目名称变更后)发税审底稿第二版'!$B:$T,19,0)</f>
        <v>测试经理</v>
      </c>
      <c r="K157" s="25"/>
    </row>
    <row r="158" spans="1:11" ht="15" customHeight="1" x14ac:dyDescent="0.15">
      <c r="A158" s="6" t="s">
        <v>868</v>
      </c>
      <c r="B158" s="7" t="s">
        <v>869</v>
      </c>
      <c r="C158" s="6" t="s">
        <v>417</v>
      </c>
      <c r="D158" s="6" t="s">
        <v>448</v>
      </c>
      <c r="E158" s="6" t="s">
        <v>1761</v>
      </c>
      <c r="F158" s="8">
        <f>VLOOKUP(A158,'[1]4月'!$A:$L,12,0)</f>
        <v>128</v>
      </c>
      <c r="G158" s="8">
        <f t="shared" si="2"/>
        <v>64</v>
      </c>
      <c r="H158" s="9">
        <v>0.5</v>
      </c>
      <c r="I158" s="13" t="s">
        <v>1367</v>
      </c>
      <c r="J158" s="25" t="str">
        <f>VLOOKUP(A158,'[2]武汉佰钧成（项目名称变更后)发税审底稿第二版'!$B:$T,19,0)</f>
        <v>技术开发</v>
      </c>
      <c r="K158" s="25"/>
    </row>
    <row r="159" spans="1:11" ht="15" customHeight="1" x14ac:dyDescent="0.15">
      <c r="A159" s="6" t="s">
        <v>477</v>
      </c>
      <c r="B159" s="7" t="s">
        <v>478</v>
      </c>
      <c r="C159" s="6" t="s">
        <v>417</v>
      </c>
      <c r="D159" s="6" t="s">
        <v>448</v>
      </c>
      <c r="E159" s="6" t="s">
        <v>1765</v>
      </c>
      <c r="F159" s="8">
        <f>VLOOKUP(A159,'[1]4月'!$A:$L,12,0)</f>
        <v>160</v>
      </c>
      <c r="G159" s="8">
        <f t="shared" si="2"/>
        <v>80</v>
      </c>
      <c r="H159" s="9">
        <v>0.5</v>
      </c>
      <c r="I159" s="13" t="s">
        <v>1367</v>
      </c>
      <c r="J159" s="25" t="str">
        <f>VLOOKUP(A159,'[2]武汉佰钧成（项目名称变更后)发税审底稿第二版'!$B:$T,19,0)</f>
        <v>技术开发</v>
      </c>
      <c r="K159" s="25"/>
    </row>
    <row r="160" spans="1:11" ht="15" customHeight="1" x14ac:dyDescent="0.15">
      <c r="A160" s="6" t="s">
        <v>631</v>
      </c>
      <c r="B160" s="7" t="s">
        <v>632</v>
      </c>
      <c r="C160" s="6" t="s">
        <v>417</v>
      </c>
      <c r="D160" s="6" t="s">
        <v>448</v>
      </c>
      <c r="E160" s="6" t="s">
        <v>1765</v>
      </c>
      <c r="F160" s="8">
        <f>VLOOKUP(A160,'[1]4月'!$A:$L,12,0)</f>
        <v>160</v>
      </c>
      <c r="G160" s="8">
        <f t="shared" si="2"/>
        <v>80</v>
      </c>
      <c r="H160" s="9">
        <v>0.5</v>
      </c>
      <c r="I160" s="13" t="s">
        <v>1367</v>
      </c>
      <c r="J160" s="25" t="str">
        <f>VLOOKUP(A160,'[2]武汉佰钧成（项目名称变更后)发税审底稿第二版'!$B:$T,19,0)</f>
        <v>技术开发</v>
      </c>
      <c r="K160" s="25"/>
    </row>
    <row r="161" spans="1:11" ht="15" customHeight="1" x14ac:dyDescent="0.15">
      <c r="A161" s="6" t="s">
        <v>479</v>
      </c>
      <c r="B161" s="7" t="s">
        <v>480</v>
      </c>
      <c r="C161" s="6" t="s">
        <v>417</v>
      </c>
      <c r="D161" s="6" t="s">
        <v>448</v>
      </c>
      <c r="E161" s="6" t="s">
        <v>1765</v>
      </c>
      <c r="F161" s="8">
        <f>VLOOKUP(A161,'[1]4月'!$A:$L,12,0)</f>
        <v>160</v>
      </c>
      <c r="G161" s="8">
        <f t="shared" si="2"/>
        <v>80</v>
      </c>
      <c r="H161" s="9">
        <v>0.5</v>
      </c>
      <c r="I161" s="13" t="s">
        <v>1367</v>
      </c>
      <c r="J161" s="25" t="str">
        <f>VLOOKUP(A161,'[2]武汉佰钧成（项目名称变更后)发税审底稿第二版'!$B:$T,19,0)</f>
        <v>技术开发</v>
      </c>
      <c r="K161" s="25"/>
    </row>
    <row r="162" spans="1:11" ht="15" customHeight="1" x14ac:dyDescent="0.15">
      <c r="A162" s="6" t="s">
        <v>870</v>
      </c>
      <c r="B162" s="7" t="s">
        <v>871</v>
      </c>
      <c r="C162" s="6" t="s">
        <v>417</v>
      </c>
      <c r="D162" s="6" t="s">
        <v>483</v>
      </c>
      <c r="E162" s="6" t="s">
        <v>1735</v>
      </c>
      <c r="F162" s="8">
        <f>VLOOKUP(A162,'[1]4月'!$A:$L,12,0)</f>
        <v>160</v>
      </c>
      <c r="G162" s="8">
        <f t="shared" si="2"/>
        <v>32</v>
      </c>
      <c r="H162" s="9">
        <v>0.2</v>
      </c>
      <c r="I162" s="13" t="s">
        <v>1367</v>
      </c>
      <c r="J162" s="25" t="str">
        <f>VLOOKUP(A162,'[2]武汉佰钧成（项目名称变更后)发税审底稿第二版'!$B:$T,19,0)</f>
        <v>项目经理</v>
      </c>
      <c r="K162" s="25"/>
    </row>
    <row r="163" spans="1:11" ht="15" customHeight="1" x14ac:dyDescent="0.15">
      <c r="A163" s="6" t="s">
        <v>481</v>
      </c>
      <c r="B163" s="7" t="s">
        <v>482</v>
      </c>
      <c r="C163" s="6" t="s">
        <v>417</v>
      </c>
      <c r="D163" s="6" t="s">
        <v>483</v>
      </c>
      <c r="E163" s="6" t="s">
        <v>1736</v>
      </c>
      <c r="F163" s="8">
        <f>VLOOKUP(A163,'[1]4月'!$A:$L,12,0)</f>
        <v>160</v>
      </c>
      <c r="G163" s="8">
        <f t="shared" si="2"/>
        <v>80</v>
      </c>
      <c r="H163" s="9">
        <v>0.5</v>
      </c>
      <c r="I163" s="13" t="s">
        <v>1367</v>
      </c>
      <c r="J163" s="25" t="str">
        <f>VLOOKUP(A163,'[2]武汉佰钧成（项目名称变更后)发税审底稿第二版'!$B:$T,19,0)</f>
        <v>技术经理</v>
      </c>
      <c r="K163" s="25"/>
    </row>
    <row r="164" spans="1:11" ht="15" customHeight="1" x14ac:dyDescent="0.15">
      <c r="A164" s="6" t="s">
        <v>872</v>
      </c>
      <c r="B164" s="7" t="s">
        <v>873</v>
      </c>
      <c r="C164" s="6" t="s">
        <v>417</v>
      </c>
      <c r="D164" s="6" t="s">
        <v>483</v>
      </c>
      <c r="E164" s="6" t="s">
        <v>1737</v>
      </c>
      <c r="F164" s="8">
        <f>VLOOKUP(A164,'[1]4月'!$A:$L,12,0)</f>
        <v>152</v>
      </c>
      <c r="G164" s="8">
        <f t="shared" si="2"/>
        <v>76</v>
      </c>
      <c r="H164" s="9">
        <v>0.5</v>
      </c>
      <c r="I164" s="13" t="s">
        <v>1367</v>
      </c>
      <c r="J164" s="25" t="str">
        <f>VLOOKUP(A164,'[2]武汉佰钧成（项目名称变更后)发税审底稿第二版'!$B:$T,19,0)</f>
        <v>后勤管理</v>
      </c>
      <c r="K164" s="25"/>
    </row>
    <row r="165" spans="1:11" ht="15" customHeight="1" x14ac:dyDescent="0.15">
      <c r="A165" s="6" t="s">
        <v>633</v>
      </c>
      <c r="B165" s="7" t="s">
        <v>634</v>
      </c>
      <c r="C165" s="6" t="s">
        <v>417</v>
      </c>
      <c r="D165" s="6" t="s">
        <v>483</v>
      </c>
      <c r="E165" s="6" t="s">
        <v>1738</v>
      </c>
      <c r="F165" s="8">
        <f>VLOOKUP(A165,'[1]4月'!$A:$L,12,0)</f>
        <v>160</v>
      </c>
      <c r="G165" s="8">
        <f t="shared" si="2"/>
        <v>160</v>
      </c>
      <c r="H165" s="9">
        <v>1</v>
      </c>
      <c r="I165" s="13" t="s">
        <v>1367</v>
      </c>
      <c r="J165" s="25" t="str">
        <f>VLOOKUP(A165,'[2]武汉佰钧成（项目名称变更后)发税审底稿第二版'!$B:$T,19,0)</f>
        <v>技术开发</v>
      </c>
      <c r="K165" s="25"/>
    </row>
    <row r="166" spans="1:11" ht="15" customHeight="1" x14ac:dyDescent="0.15">
      <c r="A166" s="6" t="s">
        <v>484</v>
      </c>
      <c r="B166" s="7" t="s">
        <v>485</v>
      </c>
      <c r="C166" s="6" t="s">
        <v>417</v>
      </c>
      <c r="D166" s="6" t="s">
        <v>483</v>
      </c>
      <c r="E166" s="6" t="s">
        <v>1739</v>
      </c>
      <c r="F166" s="8">
        <f>VLOOKUP(A166,'[1]4月'!$A:$L,12,0)</f>
        <v>160</v>
      </c>
      <c r="G166" s="8">
        <f t="shared" si="2"/>
        <v>80</v>
      </c>
      <c r="H166" s="9">
        <v>0.5</v>
      </c>
      <c r="I166" s="13" t="s">
        <v>1367</v>
      </c>
      <c r="J166" s="25" t="str">
        <f>VLOOKUP(A166,'[2]武汉佰钧成（项目名称变更后)发税审底稿第二版'!$B:$T,19,0)</f>
        <v>测试工作</v>
      </c>
      <c r="K166" s="25"/>
    </row>
    <row r="167" spans="1:11" ht="15" customHeight="1" x14ac:dyDescent="0.15">
      <c r="A167" s="6" t="s">
        <v>635</v>
      </c>
      <c r="B167" s="7" t="s">
        <v>636</v>
      </c>
      <c r="C167" s="6" t="s">
        <v>417</v>
      </c>
      <c r="D167" s="6" t="s">
        <v>483</v>
      </c>
      <c r="E167" s="6" t="s">
        <v>1740</v>
      </c>
      <c r="F167" s="8">
        <f>VLOOKUP(A167,'[1]4月'!$A:$L,12,0)</f>
        <v>160</v>
      </c>
      <c r="G167" s="8">
        <f t="shared" si="2"/>
        <v>160</v>
      </c>
      <c r="H167" s="9">
        <v>1</v>
      </c>
      <c r="I167" s="13" t="s">
        <v>1367</v>
      </c>
      <c r="J167" s="25" t="str">
        <f>VLOOKUP(A167,'[2]武汉佰钧成（项目名称变更后)发税审底稿第二版'!$B:$T,19,0)</f>
        <v>技术开发</v>
      </c>
      <c r="K167" s="25"/>
    </row>
    <row r="168" spans="1:11" ht="15" customHeight="1" x14ac:dyDescent="0.15">
      <c r="A168" s="6" t="s">
        <v>486</v>
      </c>
      <c r="B168" s="7" t="s">
        <v>487</v>
      </c>
      <c r="C168" s="6" t="s">
        <v>417</v>
      </c>
      <c r="D168" s="6" t="s">
        <v>483</v>
      </c>
      <c r="E168" s="6" t="s">
        <v>1741</v>
      </c>
      <c r="F168" s="8">
        <f>VLOOKUP(A168,'[1]4月'!$A:$L,12,0)</f>
        <v>0</v>
      </c>
      <c r="G168" s="8">
        <f t="shared" si="2"/>
        <v>0</v>
      </c>
      <c r="H168" s="9">
        <v>1</v>
      </c>
      <c r="I168" s="13" t="s">
        <v>1367</v>
      </c>
      <c r="J168" s="25" t="str">
        <f>VLOOKUP(A168,'[2]武汉佰钧成（项目名称变更后)发税审底稿第二版'!$B:$T,19,0)</f>
        <v>技术开发</v>
      </c>
      <c r="K168" s="25"/>
    </row>
    <row r="169" spans="1:11" ht="15" customHeight="1" x14ac:dyDescent="0.15">
      <c r="A169" s="6" t="s">
        <v>637</v>
      </c>
      <c r="B169" s="7" t="s">
        <v>638</v>
      </c>
      <c r="C169" s="6" t="s">
        <v>417</v>
      </c>
      <c r="D169" s="6" t="s">
        <v>483</v>
      </c>
      <c r="E169" s="6" t="s">
        <v>1742</v>
      </c>
      <c r="F169" s="8">
        <f>VLOOKUP(A169,'[1]4月'!$A:$L,12,0)</f>
        <v>160</v>
      </c>
      <c r="G169" s="8">
        <f t="shared" si="2"/>
        <v>80</v>
      </c>
      <c r="H169" s="9">
        <v>0.5</v>
      </c>
      <c r="I169" s="13" t="s">
        <v>1367</v>
      </c>
      <c r="J169" s="25" t="str">
        <f>VLOOKUP(A169,'[2]武汉佰钧成（项目名称变更后)发税审底稿第二版'!$B:$T,19,0)</f>
        <v>测试工作</v>
      </c>
      <c r="K169" s="25"/>
    </row>
    <row r="170" spans="1:11" ht="15" customHeight="1" x14ac:dyDescent="0.15">
      <c r="A170" s="6" t="s">
        <v>489</v>
      </c>
      <c r="B170" s="7" t="s">
        <v>490</v>
      </c>
      <c r="C170" s="6" t="s">
        <v>417</v>
      </c>
      <c r="D170" s="6" t="s">
        <v>483</v>
      </c>
      <c r="E170" s="6" t="s">
        <v>1743</v>
      </c>
      <c r="F170" s="8">
        <f>VLOOKUP(A170,'[1]4月'!$A:$L,12,0)</f>
        <v>160</v>
      </c>
      <c r="G170" s="8">
        <f t="shared" si="2"/>
        <v>160</v>
      </c>
      <c r="H170" s="9">
        <v>1</v>
      </c>
      <c r="I170" s="13" t="s">
        <v>1367</v>
      </c>
      <c r="J170" s="25" t="str">
        <f>VLOOKUP(A170,'[2]武汉佰钧成（项目名称变更后)发税审底稿第二版'!$B:$T,19,0)</f>
        <v>技术开发</v>
      </c>
      <c r="K170" s="25"/>
    </row>
    <row r="171" spans="1:11" ht="15" customHeight="1" x14ac:dyDescent="0.15">
      <c r="A171" s="6" t="s">
        <v>639</v>
      </c>
      <c r="B171" s="7" t="s">
        <v>640</v>
      </c>
      <c r="C171" s="6" t="s">
        <v>417</v>
      </c>
      <c r="D171" s="6" t="s">
        <v>483</v>
      </c>
      <c r="E171" s="6" t="s">
        <v>1744</v>
      </c>
      <c r="F171" s="8">
        <f>VLOOKUP(A171,'[1]4月'!$A:$L,12,0)</f>
        <v>160</v>
      </c>
      <c r="G171" s="8">
        <f t="shared" si="2"/>
        <v>160</v>
      </c>
      <c r="H171" s="9">
        <v>1</v>
      </c>
      <c r="I171" s="13" t="s">
        <v>1367</v>
      </c>
      <c r="J171" s="25" t="str">
        <f>VLOOKUP(A171,'[2]武汉佰钧成（项目名称变更后)发税审底稿第二版'!$B:$T,19,0)</f>
        <v>测试工作</v>
      </c>
      <c r="K171" s="25"/>
    </row>
    <row r="172" spans="1:11" ht="15" customHeight="1" x14ac:dyDescent="0.15">
      <c r="A172" s="6" t="s">
        <v>491</v>
      </c>
      <c r="B172" s="7" t="s">
        <v>492</v>
      </c>
      <c r="C172" s="6" t="s">
        <v>417</v>
      </c>
      <c r="D172" s="6" t="s">
        <v>483</v>
      </c>
      <c r="E172" s="6" t="s">
        <v>1745</v>
      </c>
      <c r="F172" s="8">
        <f>VLOOKUP(A172,'[1]4月'!$A:$L,12,0)</f>
        <v>160</v>
      </c>
      <c r="G172" s="8">
        <f t="shared" si="2"/>
        <v>80</v>
      </c>
      <c r="H172" s="9">
        <v>0.5</v>
      </c>
      <c r="I172" s="13" t="s">
        <v>1367</v>
      </c>
      <c r="J172" s="25" t="str">
        <f>VLOOKUP(A172,'[2]武汉佰钧成（项目名称变更后)发税审底稿第二版'!$B:$T,19,0)</f>
        <v>技术开发</v>
      </c>
      <c r="K172" s="25"/>
    </row>
    <row r="173" spans="1:11" ht="15" customHeight="1" x14ac:dyDescent="0.15">
      <c r="A173" s="6" t="s">
        <v>493</v>
      </c>
      <c r="B173" s="7" t="s">
        <v>494</v>
      </c>
      <c r="C173" s="6" t="s">
        <v>417</v>
      </c>
      <c r="D173" s="6" t="s">
        <v>483</v>
      </c>
      <c r="E173" s="6" t="s">
        <v>1743</v>
      </c>
      <c r="F173" s="8">
        <f>VLOOKUP(A173,'[1]4月'!$A:$L,12,0)</f>
        <v>160</v>
      </c>
      <c r="G173" s="8">
        <f t="shared" si="2"/>
        <v>80</v>
      </c>
      <c r="H173" s="9">
        <v>0.5</v>
      </c>
      <c r="I173" s="13" t="s">
        <v>1367</v>
      </c>
      <c r="J173" s="25" t="str">
        <f>VLOOKUP(A173,'[2]武汉佰钧成（项目名称变更后)发税审底稿第二版'!$B:$T,19,0)</f>
        <v>技术开发</v>
      </c>
      <c r="K173" s="25"/>
    </row>
    <row r="174" spans="1:11" ht="15" customHeight="1" x14ac:dyDescent="0.15">
      <c r="A174" s="6" t="s">
        <v>495</v>
      </c>
      <c r="B174" s="7" t="s">
        <v>496</v>
      </c>
      <c r="C174" s="6" t="s">
        <v>417</v>
      </c>
      <c r="D174" s="6" t="s">
        <v>483</v>
      </c>
      <c r="E174" s="6" t="s">
        <v>1738</v>
      </c>
      <c r="F174" s="8">
        <f>VLOOKUP(A174,'[1]4月'!$A:$L,12,0)</f>
        <v>32</v>
      </c>
      <c r="G174" s="8">
        <f t="shared" si="2"/>
        <v>32</v>
      </c>
      <c r="H174" s="9">
        <v>1</v>
      </c>
      <c r="I174" s="13" t="s">
        <v>1367</v>
      </c>
      <c r="J174" s="25" t="str">
        <f>VLOOKUP(A174,'[2]武汉佰钧成（项目名称变更后)发税审底稿第二版'!$B:$T,19,0)</f>
        <v>技术开发</v>
      </c>
      <c r="K174" s="25"/>
    </row>
    <row r="175" spans="1:11" ht="15" customHeight="1" x14ac:dyDescent="0.15">
      <c r="A175" s="6" t="s">
        <v>497</v>
      </c>
      <c r="B175" s="7" t="s">
        <v>498</v>
      </c>
      <c r="C175" s="6" t="s">
        <v>417</v>
      </c>
      <c r="D175" s="6" t="s">
        <v>483</v>
      </c>
      <c r="E175" s="6" t="s">
        <v>1746</v>
      </c>
      <c r="F175" s="8">
        <f>VLOOKUP(A175,'[1]4月'!$A:$L,12,0)</f>
        <v>160</v>
      </c>
      <c r="G175" s="8">
        <f t="shared" si="2"/>
        <v>80</v>
      </c>
      <c r="H175" s="9">
        <v>0.5</v>
      </c>
      <c r="I175" s="13" t="s">
        <v>1367</v>
      </c>
      <c r="J175" s="25" t="str">
        <f>VLOOKUP(A175,'[2]武汉佰钧成（项目名称变更后)发税审底稿第二版'!$B:$T,19,0)</f>
        <v>测试工作</v>
      </c>
      <c r="K175" s="25"/>
    </row>
    <row r="176" spans="1:11" ht="15" customHeight="1" x14ac:dyDescent="0.15">
      <c r="A176" s="6" t="s">
        <v>499</v>
      </c>
      <c r="B176" s="7" t="s">
        <v>500</v>
      </c>
      <c r="C176" s="6" t="s">
        <v>417</v>
      </c>
      <c r="D176" s="6" t="s">
        <v>483</v>
      </c>
      <c r="E176" s="6" t="s">
        <v>1739</v>
      </c>
      <c r="F176" s="8">
        <f>VLOOKUP(A176,'[1]4月'!$A:$L,12,0)</f>
        <v>160</v>
      </c>
      <c r="G176" s="8">
        <f t="shared" si="2"/>
        <v>80</v>
      </c>
      <c r="H176" s="9">
        <v>0.5</v>
      </c>
      <c r="I176" s="13" t="s">
        <v>1367</v>
      </c>
      <c r="J176" s="25" t="str">
        <f>VLOOKUP(A176,'[2]武汉佰钧成（项目名称变更后)发税审底稿第二版'!$B:$T,19,0)</f>
        <v>测试工作</v>
      </c>
      <c r="K176" s="25"/>
    </row>
    <row r="177" spans="1:11" ht="15" customHeight="1" x14ac:dyDescent="0.15">
      <c r="A177" s="6" t="s">
        <v>501</v>
      </c>
      <c r="B177" s="7" t="s">
        <v>502</v>
      </c>
      <c r="C177" s="6" t="s">
        <v>417</v>
      </c>
      <c r="D177" s="6" t="s">
        <v>483</v>
      </c>
      <c r="E177" s="6" t="s">
        <v>1742</v>
      </c>
      <c r="F177" s="8">
        <f>VLOOKUP(A177,'[1]4月'!$A:$L,12,0)</f>
        <v>160</v>
      </c>
      <c r="G177" s="8">
        <f t="shared" si="2"/>
        <v>80</v>
      </c>
      <c r="H177" s="9">
        <v>0.5</v>
      </c>
      <c r="I177" s="13" t="s">
        <v>1367</v>
      </c>
      <c r="J177" s="25" t="str">
        <f>VLOOKUP(A177,'[2]武汉佰钧成（项目名称变更后)发税审底稿第二版'!$B:$T,19,0)</f>
        <v>测试工作</v>
      </c>
      <c r="K177" s="25"/>
    </row>
    <row r="178" spans="1:11" ht="15" customHeight="1" x14ac:dyDescent="0.15">
      <c r="A178" s="6" t="s">
        <v>503</v>
      </c>
      <c r="B178" s="7" t="s">
        <v>504</v>
      </c>
      <c r="C178" s="6" t="s">
        <v>417</v>
      </c>
      <c r="D178" s="6" t="s">
        <v>483</v>
      </c>
      <c r="E178" s="6" t="s">
        <v>1747</v>
      </c>
      <c r="F178" s="8">
        <f>VLOOKUP(A178,'[1]4月'!$A:$L,12,0)</f>
        <v>160</v>
      </c>
      <c r="G178" s="8">
        <f t="shared" si="2"/>
        <v>80</v>
      </c>
      <c r="H178" s="9">
        <v>0.5</v>
      </c>
      <c r="I178" s="13" t="s">
        <v>1367</v>
      </c>
      <c r="J178" s="25" t="str">
        <f>VLOOKUP(A178,'[2]武汉佰钧成（项目名称变更后)发税审底稿第二版'!$B:$T,19,0)</f>
        <v>技术开发</v>
      </c>
      <c r="K178" s="25"/>
    </row>
    <row r="179" spans="1:11" ht="15" customHeight="1" x14ac:dyDescent="0.15">
      <c r="A179" s="6" t="s">
        <v>505</v>
      </c>
      <c r="B179" s="7" t="s">
        <v>506</v>
      </c>
      <c r="C179" s="6" t="s">
        <v>417</v>
      </c>
      <c r="D179" s="6" t="s">
        <v>483</v>
      </c>
      <c r="E179" s="6" t="s">
        <v>1738</v>
      </c>
      <c r="F179" s="8">
        <f>VLOOKUP(A179,'[1]4月'!$A:$L,12,0)</f>
        <v>160</v>
      </c>
      <c r="G179" s="8">
        <f t="shared" si="2"/>
        <v>80</v>
      </c>
      <c r="H179" s="9">
        <v>0.5</v>
      </c>
      <c r="I179" s="13" t="s">
        <v>1367</v>
      </c>
      <c r="J179" s="25" t="str">
        <f>VLOOKUP(A179,'[2]武汉佰钧成（项目名称变更后)发税审底稿第二版'!$B:$T,19,0)</f>
        <v>技术开发</v>
      </c>
      <c r="K179" s="25"/>
    </row>
    <row r="180" spans="1:11" ht="15" customHeight="1" x14ac:dyDescent="0.15">
      <c r="A180" s="6" t="s">
        <v>507</v>
      </c>
      <c r="B180" s="7" t="s">
        <v>508</v>
      </c>
      <c r="C180" s="6" t="s">
        <v>417</v>
      </c>
      <c r="D180" s="6" t="s">
        <v>483</v>
      </c>
      <c r="E180" s="6" t="s">
        <v>1744</v>
      </c>
      <c r="F180" s="8">
        <f>VLOOKUP(A180,'[1]4月'!$A:$L,12,0)</f>
        <v>160</v>
      </c>
      <c r="G180" s="8">
        <f t="shared" si="2"/>
        <v>160</v>
      </c>
      <c r="H180" s="9">
        <v>1</v>
      </c>
      <c r="I180" s="13" t="s">
        <v>1367</v>
      </c>
      <c r="J180" s="25" t="str">
        <f>VLOOKUP(A180,'[2]武汉佰钧成（项目名称变更后)发税审底稿第二版'!$B:$T,19,0)</f>
        <v>测试工作</v>
      </c>
      <c r="K180" s="25"/>
    </row>
    <row r="181" spans="1:11" ht="15" customHeight="1" x14ac:dyDescent="0.15">
      <c r="A181" s="6" t="s">
        <v>641</v>
      </c>
      <c r="B181" s="7" t="s">
        <v>642</v>
      </c>
      <c r="C181" s="6" t="s">
        <v>417</v>
      </c>
      <c r="D181" s="6" t="s">
        <v>483</v>
      </c>
      <c r="E181" s="6" t="s">
        <v>1744</v>
      </c>
      <c r="F181" s="8">
        <f>VLOOKUP(A181,'[1]4月'!$A:$L,12,0)</f>
        <v>160</v>
      </c>
      <c r="G181" s="8">
        <f t="shared" si="2"/>
        <v>80</v>
      </c>
      <c r="H181" s="9">
        <v>0.5</v>
      </c>
      <c r="I181" s="13" t="s">
        <v>1367</v>
      </c>
      <c r="J181" s="25" t="str">
        <f>VLOOKUP(A181,'[2]武汉佰钧成（项目名称变更后)发税审底稿第二版'!$B:$T,19,0)</f>
        <v>测试工作</v>
      </c>
      <c r="K181" s="25"/>
    </row>
    <row r="182" spans="1:11" ht="15" customHeight="1" x14ac:dyDescent="0.15">
      <c r="A182" s="6" t="s">
        <v>643</v>
      </c>
      <c r="B182" s="7" t="s">
        <v>644</v>
      </c>
      <c r="C182" s="6" t="s">
        <v>417</v>
      </c>
      <c r="D182" s="6" t="s">
        <v>483</v>
      </c>
      <c r="E182" s="6" t="s">
        <v>1748</v>
      </c>
      <c r="F182" s="8">
        <f>VLOOKUP(A182,'[1]4月'!$A:$L,12,0)</f>
        <v>160</v>
      </c>
      <c r="G182" s="8">
        <f t="shared" si="2"/>
        <v>80</v>
      </c>
      <c r="H182" s="9">
        <v>0.5</v>
      </c>
      <c r="I182" s="13" t="s">
        <v>1367</v>
      </c>
      <c r="J182" s="25" t="str">
        <f>VLOOKUP(A182,'[2]武汉佰钧成（项目名称变更后)发税审底稿第二版'!$B:$T,19,0)</f>
        <v>技术开发</v>
      </c>
      <c r="K182" s="25"/>
    </row>
    <row r="183" spans="1:11" ht="15" customHeight="1" x14ac:dyDescent="0.15">
      <c r="A183" s="6" t="s">
        <v>509</v>
      </c>
      <c r="B183" s="7" t="s">
        <v>510</v>
      </c>
      <c r="C183" s="6" t="s">
        <v>417</v>
      </c>
      <c r="D183" s="6" t="s">
        <v>483</v>
      </c>
      <c r="E183" s="6" t="s">
        <v>1744</v>
      </c>
      <c r="F183" s="8">
        <f>VLOOKUP(A183,'[1]4月'!$A:$L,12,0)</f>
        <v>160</v>
      </c>
      <c r="G183" s="8">
        <f t="shared" si="2"/>
        <v>80</v>
      </c>
      <c r="H183" s="9">
        <v>0.5</v>
      </c>
      <c r="I183" s="13" t="s">
        <v>1367</v>
      </c>
      <c r="J183" s="25" t="str">
        <f>VLOOKUP(A183,'[2]武汉佰钧成（项目名称变更后)发税审底稿第二版'!$B:$T,19,0)</f>
        <v>测试工作</v>
      </c>
      <c r="K183" s="25"/>
    </row>
    <row r="184" spans="1:11" ht="15" customHeight="1" x14ac:dyDescent="0.15">
      <c r="A184" s="6" t="s">
        <v>511</v>
      </c>
      <c r="B184" s="7" t="s">
        <v>512</v>
      </c>
      <c r="C184" s="6" t="s">
        <v>417</v>
      </c>
      <c r="D184" s="6" t="s">
        <v>483</v>
      </c>
      <c r="E184" s="6" t="s">
        <v>1744</v>
      </c>
      <c r="F184" s="8">
        <f>VLOOKUP(A184,'[1]4月'!$A:$L,12,0)</f>
        <v>160</v>
      </c>
      <c r="G184" s="8">
        <f t="shared" si="2"/>
        <v>160</v>
      </c>
      <c r="H184" s="9">
        <v>1</v>
      </c>
      <c r="I184" s="13" t="s">
        <v>1367</v>
      </c>
      <c r="J184" s="25" t="str">
        <f>VLOOKUP(A184,'[2]武汉佰钧成（项目名称变更后)发税审底稿第二版'!$B:$T,19,0)</f>
        <v>测试工作</v>
      </c>
      <c r="K184" s="25"/>
    </row>
    <row r="185" spans="1:11" ht="15" customHeight="1" x14ac:dyDescent="0.15">
      <c r="A185" s="6" t="s">
        <v>513</v>
      </c>
      <c r="B185" s="7" t="s">
        <v>514</v>
      </c>
      <c r="C185" s="6" t="s">
        <v>417</v>
      </c>
      <c r="D185" s="6" t="s">
        <v>483</v>
      </c>
      <c r="E185" s="6" t="s">
        <v>1749</v>
      </c>
      <c r="F185" s="8">
        <f>VLOOKUP(A185,'[1]4月'!$A:$L,12,0)</f>
        <v>160</v>
      </c>
      <c r="G185" s="8">
        <f t="shared" si="2"/>
        <v>80</v>
      </c>
      <c r="H185" s="9">
        <v>0.5</v>
      </c>
      <c r="I185" s="13" t="s">
        <v>1367</v>
      </c>
      <c r="J185" s="25" t="str">
        <f>VLOOKUP(A185,'[2]武汉佰钧成（项目名称变更后)发税审底稿第二版'!$B:$T,19,0)</f>
        <v>配置管理</v>
      </c>
      <c r="K185" s="25"/>
    </row>
    <row r="186" spans="1:11" ht="15" customHeight="1" x14ac:dyDescent="0.15">
      <c r="A186" s="6" t="s">
        <v>515</v>
      </c>
      <c r="B186" s="7" t="s">
        <v>516</v>
      </c>
      <c r="C186" s="6" t="s">
        <v>417</v>
      </c>
      <c r="D186" s="6" t="s">
        <v>483</v>
      </c>
      <c r="E186" s="6" t="s">
        <v>1744</v>
      </c>
      <c r="F186" s="8">
        <f>VLOOKUP(A186,'[1]4月'!$A:$L,12,0)</f>
        <v>160</v>
      </c>
      <c r="G186" s="8">
        <f t="shared" si="2"/>
        <v>48</v>
      </c>
      <c r="H186" s="9">
        <v>0.3</v>
      </c>
      <c r="I186" s="13" t="s">
        <v>1367</v>
      </c>
      <c r="J186" s="25" t="str">
        <f>VLOOKUP(A186,'[2]武汉佰钧成（项目名称变更后)发税审底稿第二版'!$B:$T,19,0)</f>
        <v>测试工作</v>
      </c>
      <c r="K186" s="25"/>
    </row>
    <row r="187" spans="1:11" ht="15" customHeight="1" x14ac:dyDescent="0.15">
      <c r="A187" s="6" t="s">
        <v>517</v>
      </c>
      <c r="B187" s="7" t="s">
        <v>518</v>
      </c>
      <c r="C187" s="6" t="s">
        <v>417</v>
      </c>
      <c r="D187" s="6" t="s">
        <v>483</v>
      </c>
      <c r="E187" s="6" t="s">
        <v>1740</v>
      </c>
      <c r="F187" s="8">
        <f>VLOOKUP(A187,'[1]4月'!$A:$L,12,0)</f>
        <v>160</v>
      </c>
      <c r="G187" s="8">
        <f t="shared" si="2"/>
        <v>160</v>
      </c>
      <c r="H187" s="9">
        <v>1</v>
      </c>
      <c r="I187" s="13" t="s">
        <v>1367</v>
      </c>
      <c r="J187" s="25" t="str">
        <f>VLOOKUP(A187,'[2]武汉佰钧成（项目名称变更后)发税审底稿第二版'!$B:$T,19,0)</f>
        <v>技术开发</v>
      </c>
      <c r="K187" s="25"/>
    </row>
    <row r="188" spans="1:11" ht="15" customHeight="1" x14ac:dyDescent="0.15">
      <c r="A188" s="6" t="s">
        <v>519</v>
      </c>
      <c r="B188" s="7" t="s">
        <v>520</v>
      </c>
      <c r="C188" s="6" t="s">
        <v>417</v>
      </c>
      <c r="D188" s="6" t="s">
        <v>483</v>
      </c>
      <c r="E188" s="6" t="s">
        <v>1744</v>
      </c>
      <c r="F188" s="8">
        <f>VLOOKUP(A188,'[1]4月'!$A:$L,12,0)</f>
        <v>160</v>
      </c>
      <c r="G188" s="8">
        <f t="shared" si="2"/>
        <v>80</v>
      </c>
      <c r="H188" s="9">
        <v>0.5</v>
      </c>
      <c r="I188" s="13" t="s">
        <v>1367</v>
      </c>
      <c r="J188" s="25" t="str">
        <f>VLOOKUP(A188,'[2]武汉佰钧成（项目名称变更后)发税审底稿第二版'!$B:$T,19,0)</f>
        <v>测试工作</v>
      </c>
      <c r="K188" s="25"/>
    </row>
    <row r="189" spans="1:11" ht="15" customHeight="1" x14ac:dyDescent="0.15">
      <c r="A189" s="6" t="s">
        <v>521</v>
      </c>
      <c r="B189" s="7" t="s">
        <v>522</v>
      </c>
      <c r="C189" s="6" t="s">
        <v>417</v>
      </c>
      <c r="D189" s="6" t="s">
        <v>483</v>
      </c>
      <c r="E189" s="6" t="s">
        <v>1740</v>
      </c>
      <c r="F189" s="8">
        <f>VLOOKUP(A189,'[1]4月'!$A:$L,12,0)</f>
        <v>160</v>
      </c>
      <c r="G189" s="8">
        <f t="shared" si="2"/>
        <v>80</v>
      </c>
      <c r="H189" s="9">
        <v>0.5</v>
      </c>
      <c r="I189" s="13" t="s">
        <v>1367</v>
      </c>
      <c r="J189" s="25" t="str">
        <f>VLOOKUP(A189,'[2]武汉佰钧成（项目名称变更后)发税审底稿第二版'!$B:$T,19,0)</f>
        <v>技术开发</v>
      </c>
      <c r="K189" s="25"/>
    </row>
    <row r="190" spans="1:11" ht="15" customHeight="1" x14ac:dyDescent="0.15">
      <c r="A190" s="6" t="s">
        <v>523</v>
      </c>
      <c r="B190" s="7" t="s">
        <v>524</v>
      </c>
      <c r="C190" s="6" t="s">
        <v>417</v>
      </c>
      <c r="D190" s="6" t="s">
        <v>483</v>
      </c>
      <c r="E190" s="6" t="s">
        <v>1750</v>
      </c>
      <c r="F190" s="8">
        <f>VLOOKUP(A190,'[1]4月'!$A:$L,12,0)</f>
        <v>160</v>
      </c>
      <c r="G190" s="8">
        <f t="shared" si="2"/>
        <v>80</v>
      </c>
      <c r="H190" s="9">
        <v>0.5</v>
      </c>
      <c r="I190" s="13" t="s">
        <v>1367</v>
      </c>
      <c r="J190" s="25" t="str">
        <f>VLOOKUP(A190,'[2]武汉佰钧成（项目名称变更后)发税审底稿第二版'!$B:$T,19,0)</f>
        <v>方案结构设计</v>
      </c>
      <c r="K190" s="25"/>
    </row>
    <row r="191" spans="1:11" ht="15" customHeight="1" x14ac:dyDescent="0.15">
      <c r="A191" s="6" t="s">
        <v>525</v>
      </c>
      <c r="B191" s="7" t="s">
        <v>526</v>
      </c>
      <c r="C191" s="6" t="s">
        <v>417</v>
      </c>
      <c r="D191" s="6" t="s">
        <v>483</v>
      </c>
      <c r="E191" s="6" t="s">
        <v>1744</v>
      </c>
      <c r="F191" s="8">
        <f>VLOOKUP(A191,'[1]4月'!$A:$L,12,0)</f>
        <v>144</v>
      </c>
      <c r="G191" s="8">
        <f t="shared" si="2"/>
        <v>72</v>
      </c>
      <c r="H191" s="9">
        <v>0.5</v>
      </c>
      <c r="I191" s="13" t="s">
        <v>1367</v>
      </c>
      <c r="J191" s="25" t="str">
        <f>VLOOKUP(A191,'[2]武汉佰钧成（项目名称变更后)发税审底稿第二版'!$B:$T,19,0)</f>
        <v>测试工作</v>
      </c>
      <c r="K191" s="25"/>
    </row>
    <row r="192" spans="1:11" ht="15" customHeight="1" x14ac:dyDescent="0.15">
      <c r="A192" s="6" t="s">
        <v>527</v>
      </c>
      <c r="B192" s="7" t="s">
        <v>528</v>
      </c>
      <c r="C192" s="6" t="s">
        <v>417</v>
      </c>
      <c r="D192" s="6" t="s">
        <v>483</v>
      </c>
      <c r="E192" s="6" t="s">
        <v>1748</v>
      </c>
      <c r="F192" s="8">
        <f>VLOOKUP(A192,'[1]4月'!$A:$L,12,0)</f>
        <v>160</v>
      </c>
      <c r="G192" s="8">
        <f t="shared" si="2"/>
        <v>48</v>
      </c>
      <c r="H192" s="9">
        <v>0.3</v>
      </c>
      <c r="I192" s="13" t="s">
        <v>1367</v>
      </c>
      <c r="J192" s="25" t="str">
        <f>VLOOKUP(A192,'[2]武汉佰钧成（项目名称变更后)发税审底稿第二版'!$B:$T,19,0)</f>
        <v>技术开发</v>
      </c>
      <c r="K192" s="25"/>
    </row>
    <row r="193" spans="1:11" ht="15" customHeight="1" x14ac:dyDescent="0.15">
      <c r="A193" s="6" t="s">
        <v>529</v>
      </c>
      <c r="B193" s="7" t="s">
        <v>530</v>
      </c>
      <c r="C193" s="6" t="s">
        <v>417</v>
      </c>
      <c r="D193" s="6" t="s">
        <v>483</v>
      </c>
      <c r="E193" s="6" t="s">
        <v>1748</v>
      </c>
      <c r="F193" s="8">
        <f>VLOOKUP(A193,'[1]4月'!$A:$L,12,0)</f>
        <v>160</v>
      </c>
      <c r="G193" s="8">
        <f t="shared" si="2"/>
        <v>48</v>
      </c>
      <c r="H193" s="9">
        <v>0.3</v>
      </c>
      <c r="I193" s="13" t="s">
        <v>1367</v>
      </c>
      <c r="J193" s="25" t="str">
        <f>VLOOKUP(A193,'[2]武汉佰钧成（项目名称变更后)发税审底稿第二版'!$B:$T,19,0)</f>
        <v>技术开发</v>
      </c>
      <c r="K193" s="25"/>
    </row>
    <row r="194" spans="1:11" ht="15" customHeight="1" x14ac:dyDescent="0.15">
      <c r="A194" s="6" t="s">
        <v>874</v>
      </c>
      <c r="B194" s="7" t="s">
        <v>875</v>
      </c>
      <c r="C194" s="6" t="s">
        <v>417</v>
      </c>
      <c r="D194" s="6" t="s">
        <v>483</v>
      </c>
      <c r="E194" s="6" t="s">
        <v>1748</v>
      </c>
      <c r="F194" s="8">
        <f>VLOOKUP(A194,'[1]4月'!$A:$L,12,0)</f>
        <v>40</v>
      </c>
      <c r="G194" s="8">
        <f t="shared" si="2"/>
        <v>20</v>
      </c>
      <c r="H194" s="9">
        <v>0.5</v>
      </c>
      <c r="I194" s="13" t="s">
        <v>1367</v>
      </c>
      <c r="J194" s="25" t="str">
        <f>VLOOKUP(A194,'[2]武汉佰钧成（项目名称变更后)发税审底稿第二版'!$B:$T,19,0)</f>
        <v>技术开发</v>
      </c>
      <c r="K194" s="25"/>
    </row>
    <row r="195" spans="1:11" ht="15" customHeight="1" x14ac:dyDescent="0.15">
      <c r="A195" s="6" t="s">
        <v>531</v>
      </c>
      <c r="B195" s="7" t="s">
        <v>532</v>
      </c>
      <c r="C195" s="6" t="s">
        <v>417</v>
      </c>
      <c r="D195" s="6" t="s">
        <v>483</v>
      </c>
      <c r="E195" s="6" t="s">
        <v>1751</v>
      </c>
      <c r="F195" s="8">
        <f>VLOOKUP(A195,'[1]4月'!$A:$L,12,0)</f>
        <v>160</v>
      </c>
      <c r="G195" s="8">
        <f t="shared" si="2"/>
        <v>80</v>
      </c>
      <c r="H195" s="9">
        <v>0.5</v>
      </c>
      <c r="I195" s="13" t="s">
        <v>1367</v>
      </c>
      <c r="J195" s="25" t="str">
        <f>VLOOKUP(A195,'[2]武汉佰钧成（项目名称变更后)发税审底稿第二版'!$B:$T,19,0)</f>
        <v>测试经理</v>
      </c>
      <c r="K195" s="25"/>
    </row>
    <row r="196" spans="1:11" ht="15" customHeight="1" x14ac:dyDescent="0.15">
      <c r="A196" s="6" t="s">
        <v>876</v>
      </c>
      <c r="B196" s="7" t="s">
        <v>877</v>
      </c>
      <c r="C196" s="6" t="s">
        <v>417</v>
      </c>
      <c r="D196" s="6" t="s">
        <v>483</v>
      </c>
      <c r="E196" s="6" t="s">
        <v>1744</v>
      </c>
      <c r="F196" s="8">
        <f>VLOOKUP(A196,'[1]4月'!$A:$L,12,0)</f>
        <v>16</v>
      </c>
      <c r="G196" s="8">
        <f t="shared" si="2"/>
        <v>8</v>
      </c>
      <c r="H196" s="9">
        <v>0.5</v>
      </c>
      <c r="I196" s="13" t="s">
        <v>1367</v>
      </c>
      <c r="J196" s="25" t="str">
        <f>VLOOKUP(A196,'[2]武汉佰钧成（项目名称变更后)发税审底稿第二版'!$B:$T,19,0)</f>
        <v>测试工作</v>
      </c>
      <c r="K196" s="25"/>
    </row>
    <row r="197" spans="1:11" ht="15" customHeight="1" x14ac:dyDescent="0.15">
      <c r="A197" s="6" t="s">
        <v>216</v>
      </c>
      <c r="B197" s="7" t="s">
        <v>217</v>
      </c>
      <c r="C197" s="6" t="s">
        <v>417</v>
      </c>
      <c r="D197" s="6" t="s">
        <v>185</v>
      </c>
      <c r="E197" s="6" t="s">
        <v>2914</v>
      </c>
      <c r="F197" s="8">
        <f>VLOOKUP(A197,'[1]4月'!$A:$L,12,0)</f>
        <v>160</v>
      </c>
      <c r="G197" s="8">
        <f t="shared" ref="G197:G260" si="3">ROUND(F197*H197,2)</f>
        <v>32</v>
      </c>
      <c r="H197" s="9">
        <v>0.2</v>
      </c>
      <c r="I197" s="13" t="s">
        <v>1367</v>
      </c>
      <c r="J197" s="25" t="str">
        <f>VLOOKUP(A197,'[2]武汉佰钧成（项目名称变更后)发税审底稿第二版'!$B:$T,19,0)</f>
        <v>项目经理</v>
      </c>
      <c r="K197" s="25"/>
    </row>
    <row r="198" spans="1:11" ht="15" customHeight="1" x14ac:dyDescent="0.15">
      <c r="A198" s="6" t="s">
        <v>234</v>
      </c>
      <c r="B198" s="7" t="s">
        <v>235</v>
      </c>
      <c r="C198" s="6" t="s">
        <v>417</v>
      </c>
      <c r="D198" s="6" t="s">
        <v>185</v>
      </c>
      <c r="E198" s="6" t="s">
        <v>2894</v>
      </c>
      <c r="F198" s="8">
        <f>VLOOKUP(A198,'[1]4月'!$A:$L,12,0)</f>
        <v>160</v>
      </c>
      <c r="G198" s="8">
        <f t="shared" si="3"/>
        <v>48</v>
      </c>
      <c r="H198" s="9">
        <v>0.3</v>
      </c>
      <c r="I198" s="13" t="s">
        <v>1367</v>
      </c>
      <c r="J198" s="25" t="str">
        <f>VLOOKUP(A198,'[2]武汉佰钧成（项目名称变更后)发税审底稿第二版'!$B:$T,19,0)</f>
        <v>技术经理</v>
      </c>
      <c r="K198" s="25"/>
    </row>
    <row r="199" spans="1:11" ht="15" customHeight="1" x14ac:dyDescent="0.15">
      <c r="A199" s="6" t="s">
        <v>210</v>
      </c>
      <c r="B199" s="7" t="s">
        <v>211</v>
      </c>
      <c r="C199" s="6" t="s">
        <v>417</v>
      </c>
      <c r="D199" s="6" t="s">
        <v>185</v>
      </c>
      <c r="E199" s="6" t="s">
        <v>2854</v>
      </c>
      <c r="F199" s="8">
        <f>VLOOKUP(A199,'[1]4月'!$A:$L,12,0)</f>
        <v>160</v>
      </c>
      <c r="G199" s="8">
        <f t="shared" si="3"/>
        <v>48</v>
      </c>
      <c r="H199" s="9">
        <v>0.3</v>
      </c>
      <c r="I199" s="13" t="s">
        <v>1367</v>
      </c>
      <c r="J199" s="25" t="str">
        <f>VLOOKUP(A199,'[2]武汉佰钧成（项目名称变更后)发税审底稿第二版'!$B:$T,19,0)</f>
        <v>测试工作</v>
      </c>
      <c r="K199" s="25"/>
    </row>
    <row r="200" spans="1:11" ht="15" customHeight="1" x14ac:dyDescent="0.15">
      <c r="A200" s="6" t="s">
        <v>878</v>
      </c>
      <c r="B200" s="7" t="s">
        <v>879</v>
      </c>
      <c r="C200" s="6" t="s">
        <v>417</v>
      </c>
      <c r="D200" s="6" t="s">
        <v>185</v>
      </c>
      <c r="E200" s="6" t="s">
        <v>2887</v>
      </c>
      <c r="F200" s="8">
        <f>VLOOKUP(A200,'[1]4月'!$A:$L,12,0)</f>
        <v>32</v>
      </c>
      <c r="G200" s="8">
        <f t="shared" si="3"/>
        <v>6.4</v>
      </c>
      <c r="H200" s="9">
        <v>0.2</v>
      </c>
      <c r="I200" s="13" t="s">
        <v>1367</v>
      </c>
      <c r="J200" s="25" t="str">
        <f>VLOOKUP(A200,'[2]武汉佰钧成（项目名称变更后)发税审底稿第二版'!$B:$T,19,0)</f>
        <v>后勤管理</v>
      </c>
      <c r="K200" s="25"/>
    </row>
    <row r="201" spans="1:11" ht="15" customHeight="1" x14ac:dyDescent="0.15">
      <c r="A201" s="6" t="s">
        <v>645</v>
      </c>
      <c r="B201" s="7" t="s">
        <v>646</v>
      </c>
      <c r="C201" s="6" t="s">
        <v>417</v>
      </c>
      <c r="D201" s="6" t="s">
        <v>185</v>
      </c>
      <c r="E201" s="6" t="s">
        <v>2878</v>
      </c>
      <c r="F201" s="8">
        <f>VLOOKUP(A201,'[1]4月'!$A:$L,12,0)</f>
        <v>160</v>
      </c>
      <c r="G201" s="8">
        <f t="shared" si="3"/>
        <v>160</v>
      </c>
      <c r="H201" s="9">
        <v>1</v>
      </c>
      <c r="I201" s="13" t="s">
        <v>1367</v>
      </c>
      <c r="J201" s="25" t="str">
        <f>VLOOKUP(A201,'[2]武汉佰钧成（项目名称变更后)发税审底稿第二版'!$B:$T,19,0)</f>
        <v>测试工作</v>
      </c>
      <c r="K201" s="25"/>
    </row>
    <row r="202" spans="1:11" ht="15" customHeight="1" x14ac:dyDescent="0.15">
      <c r="A202" s="6" t="s">
        <v>214</v>
      </c>
      <c r="B202" s="7" t="s">
        <v>215</v>
      </c>
      <c r="C202" s="6" t="s">
        <v>417</v>
      </c>
      <c r="D202" s="6" t="s">
        <v>185</v>
      </c>
      <c r="E202" s="6" t="s">
        <v>2903</v>
      </c>
      <c r="F202" s="8">
        <f>VLOOKUP(A202,'[1]4月'!$A:$L,12,0)</f>
        <v>160</v>
      </c>
      <c r="G202" s="8">
        <f t="shared" si="3"/>
        <v>48</v>
      </c>
      <c r="H202" s="9">
        <v>0.3</v>
      </c>
      <c r="I202" s="13" t="s">
        <v>1367</v>
      </c>
      <c r="J202" s="25" t="str">
        <f>VLOOKUP(A202,'[2]武汉佰钧成（项目名称变更后)发税审底稿第二版'!$B:$T,19,0)</f>
        <v>测试工作</v>
      </c>
      <c r="K202" s="25"/>
    </row>
    <row r="203" spans="1:11" ht="15" customHeight="1" x14ac:dyDescent="0.15">
      <c r="A203" s="6" t="s">
        <v>647</v>
      </c>
      <c r="B203" s="7" t="s">
        <v>648</v>
      </c>
      <c r="C203" s="6" t="s">
        <v>417</v>
      </c>
      <c r="D203" s="6" t="s">
        <v>185</v>
      </c>
      <c r="E203" s="6" t="s">
        <v>2904</v>
      </c>
      <c r="F203" s="8">
        <f>VLOOKUP(A203,'[1]4月'!$A:$L,12,0)</f>
        <v>160</v>
      </c>
      <c r="G203" s="8">
        <f t="shared" si="3"/>
        <v>160</v>
      </c>
      <c r="H203" s="9">
        <v>1</v>
      </c>
      <c r="I203" s="13" t="s">
        <v>1367</v>
      </c>
      <c r="J203" s="25" t="str">
        <f>VLOOKUP(A203,'[2]武汉佰钧成（项目名称变更后)发税审底稿第二版'!$B:$T,19,0)</f>
        <v>测试工作</v>
      </c>
      <c r="K203" s="25"/>
    </row>
    <row r="204" spans="1:11" ht="15" customHeight="1" x14ac:dyDescent="0.15">
      <c r="A204" s="6" t="s">
        <v>533</v>
      </c>
      <c r="B204" s="7" t="s">
        <v>534</v>
      </c>
      <c r="C204" s="6" t="s">
        <v>417</v>
      </c>
      <c r="D204" s="6" t="s">
        <v>185</v>
      </c>
      <c r="E204" s="6" t="s">
        <v>2905</v>
      </c>
      <c r="F204" s="8">
        <f>VLOOKUP(A204,'[1]4月'!$A:$L,12,0)</f>
        <v>160</v>
      </c>
      <c r="G204" s="8">
        <f t="shared" si="3"/>
        <v>160</v>
      </c>
      <c r="H204" s="9">
        <v>1</v>
      </c>
      <c r="I204" s="13" t="s">
        <v>1367</v>
      </c>
      <c r="J204" s="25" t="str">
        <f>VLOOKUP(A204,'[2]武汉佰钧成（项目名称变更后)发税审底稿第二版'!$B:$T,19,0)</f>
        <v>测试工作</v>
      </c>
      <c r="K204" s="25"/>
    </row>
    <row r="205" spans="1:11" ht="15" customHeight="1" x14ac:dyDescent="0.15">
      <c r="A205" s="6" t="s">
        <v>200</v>
      </c>
      <c r="B205" s="7" t="s">
        <v>201</v>
      </c>
      <c r="C205" s="6" t="s">
        <v>417</v>
      </c>
      <c r="D205" s="6" t="s">
        <v>185</v>
      </c>
      <c r="E205" s="6" t="s">
        <v>2896</v>
      </c>
      <c r="F205" s="8">
        <f>VLOOKUP(A205,'[1]4月'!$A:$L,12,0)</f>
        <v>160</v>
      </c>
      <c r="G205" s="8">
        <f t="shared" si="3"/>
        <v>160</v>
      </c>
      <c r="H205" s="9">
        <v>1</v>
      </c>
      <c r="I205" s="13" t="s">
        <v>1367</v>
      </c>
      <c r="J205" s="25" t="str">
        <f>VLOOKUP(A205,'[2]武汉佰钧成（项目名称变更后)发税审底稿第二版'!$B:$T,19,0)</f>
        <v>技术开发</v>
      </c>
      <c r="K205" s="25"/>
    </row>
    <row r="206" spans="1:11" ht="15" customHeight="1" x14ac:dyDescent="0.15">
      <c r="A206" s="6" t="s">
        <v>649</v>
      </c>
      <c r="B206" s="7" t="s">
        <v>650</v>
      </c>
      <c r="C206" s="6" t="s">
        <v>417</v>
      </c>
      <c r="D206" s="6" t="s">
        <v>185</v>
      </c>
      <c r="E206" s="6" t="s">
        <v>2906</v>
      </c>
      <c r="F206" s="8">
        <f>VLOOKUP(A206,'[1]4月'!$A:$L,12,0)</f>
        <v>160</v>
      </c>
      <c r="G206" s="8">
        <f t="shared" si="3"/>
        <v>48</v>
      </c>
      <c r="H206" s="9">
        <v>0.3</v>
      </c>
      <c r="I206" s="13" t="s">
        <v>1367</v>
      </c>
      <c r="J206" s="25" t="str">
        <f>VLOOKUP(A206,'[2]武汉佰钧成（项目名称变更后)发税审底稿第二版'!$B:$T,19,0)</f>
        <v>测试工作</v>
      </c>
      <c r="K206" s="25"/>
    </row>
    <row r="207" spans="1:11" ht="15" customHeight="1" x14ac:dyDescent="0.15">
      <c r="A207" s="6" t="s">
        <v>651</v>
      </c>
      <c r="B207" s="7" t="s">
        <v>652</v>
      </c>
      <c r="C207" s="6" t="s">
        <v>417</v>
      </c>
      <c r="D207" s="6" t="s">
        <v>185</v>
      </c>
      <c r="E207" s="6" t="s">
        <v>2895</v>
      </c>
      <c r="F207" s="8">
        <f>VLOOKUP(A207,'[1]4月'!$A:$L,12,0)</f>
        <v>160</v>
      </c>
      <c r="G207" s="8">
        <f t="shared" si="3"/>
        <v>80</v>
      </c>
      <c r="H207" s="9">
        <v>0.5</v>
      </c>
      <c r="I207" s="13" t="s">
        <v>1367</v>
      </c>
      <c r="J207" s="25" t="str">
        <f>VLOOKUP(A207,'[2]武汉佰钧成（项目名称变更后)发税审底稿第二版'!$B:$T,19,0)</f>
        <v>技术开发</v>
      </c>
      <c r="K207" s="25"/>
    </row>
    <row r="208" spans="1:11" ht="15" customHeight="1" x14ac:dyDescent="0.15">
      <c r="A208" s="6" t="s">
        <v>202</v>
      </c>
      <c r="B208" s="7" t="s">
        <v>203</v>
      </c>
      <c r="C208" s="6" t="s">
        <v>417</v>
      </c>
      <c r="D208" s="6" t="s">
        <v>185</v>
      </c>
      <c r="E208" s="6" t="s">
        <v>2885</v>
      </c>
      <c r="F208" s="8">
        <f>VLOOKUP(A208,'[1]4月'!$A:$L,12,0)</f>
        <v>160</v>
      </c>
      <c r="G208" s="8">
        <f t="shared" si="3"/>
        <v>160</v>
      </c>
      <c r="H208" s="9">
        <v>1</v>
      </c>
      <c r="I208" s="13" t="s">
        <v>1367</v>
      </c>
      <c r="J208" s="25" t="str">
        <f>VLOOKUP(A208,'[2]武汉佰钧成（项目名称变更后)发税审底稿第二版'!$B:$T,19,0)</f>
        <v>技术开发</v>
      </c>
      <c r="K208" s="25"/>
    </row>
    <row r="209" spans="1:11" ht="15" customHeight="1" x14ac:dyDescent="0.15">
      <c r="A209" s="6" t="s">
        <v>218</v>
      </c>
      <c r="B209" s="7" t="s">
        <v>219</v>
      </c>
      <c r="C209" s="6" t="s">
        <v>417</v>
      </c>
      <c r="D209" s="6" t="s">
        <v>185</v>
      </c>
      <c r="E209" s="6" t="s">
        <v>2907</v>
      </c>
      <c r="F209" s="8">
        <f>VLOOKUP(A209,'[1]4月'!$A:$L,12,0)</f>
        <v>155.5</v>
      </c>
      <c r="G209" s="8">
        <f t="shared" si="3"/>
        <v>46.65</v>
      </c>
      <c r="H209" s="9">
        <v>0.3</v>
      </c>
      <c r="I209" s="13" t="s">
        <v>1367</v>
      </c>
      <c r="J209" s="25" t="str">
        <f>VLOOKUP(A209,'[2]武汉佰钧成（项目名称变更后)发税审底稿第二版'!$B:$T,19,0)</f>
        <v>测试工作</v>
      </c>
      <c r="K209" s="25"/>
    </row>
    <row r="210" spans="1:11" ht="15" customHeight="1" x14ac:dyDescent="0.15">
      <c r="A210" s="6" t="s">
        <v>653</v>
      </c>
      <c r="B210" s="7" t="s">
        <v>654</v>
      </c>
      <c r="C210" s="6" t="s">
        <v>417</v>
      </c>
      <c r="D210" s="6" t="s">
        <v>185</v>
      </c>
      <c r="E210" s="6" t="s">
        <v>2915</v>
      </c>
      <c r="F210" s="8">
        <f>VLOOKUP(A210,'[1]4月'!$A:$L,12,0)</f>
        <v>160</v>
      </c>
      <c r="G210" s="8">
        <f t="shared" si="3"/>
        <v>48</v>
      </c>
      <c r="H210" s="9">
        <v>0.3</v>
      </c>
      <c r="I210" s="13" t="s">
        <v>1367</v>
      </c>
      <c r="J210" s="25" t="str">
        <f>VLOOKUP(A210,'[2]武汉佰钧成（项目名称变更后)发税审底稿第二版'!$B:$T,19,0)</f>
        <v>测试工作</v>
      </c>
      <c r="K210" s="25"/>
    </row>
    <row r="211" spans="1:11" ht="15" customHeight="1" x14ac:dyDescent="0.15">
      <c r="A211" s="6" t="s">
        <v>248</v>
      </c>
      <c r="B211" s="7" t="s">
        <v>249</v>
      </c>
      <c r="C211" s="6" t="s">
        <v>417</v>
      </c>
      <c r="D211" s="6" t="s">
        <v>185</v>
      </c>
      <c r="E211" s="6" t="s">
        <v>2916</v>
      </c>
      <c r="F211" s="8">
        <f>VLOOKUP(A211,'[1]4月'!$A:$L,12,0)</f>
        <v>160</v>
      </c>
      <c r="G211" s="8">
        <f t="shared" si="3"/>
        <v>80</v>
      </c>
      <c r="H211" s="9">
        <v>0.5</v>
      </c>
      <c r="I211" s="13" t="s">
        <v>1367</v>
      </c>
      <c r="J211" s="25" t="str">
        <f>VLOOKUP(A211,'[2]武汉佰钧成（项目名称变更后)发税审底稿第二版'!$B:$T,19,0)</f>
        <v>技术开发</v>
      </c>
      <c r="K211" s="25"/>
    </row>
    <row r="212" spans="1:11" ht="15" customHeight="1" x14ac:dyDescent="0.15">
      <c r="A212" s="6" t="s">
        <v>535</v>
      </c>
      <c r="B212" s="7" t="s">
        <v>536</v>
      </c>
      <c r="C212" s="6" t="s">
        <v>417</v>
      </c>
      <c r="D212" s="6" t="s">
        <v>185</v>
      </c>
      <c r="E212" s="6" t="s">
        <v>2917</v>
      </c>
      <c r="F212" s="8">
        <f>VLOOKUP(A212,'[1]4月'!$A:$L,12,0)</f>
        <v>160</v>
      </c>
      <c r="G212" s="8">
        <f t="shared" si="3"/>
        <v>48</v>
      </c>
      <c r="H212" s="9">
        <v>0.3</v>
      </c>
      <c r="I212" s="13" t="s">
        <v>1367</v>
      </c>
      <c r="J212" s="25" t="str">
        <f>VLOOKUP(A212,'[2]武汉佰钧成（项目名称变更后)发税审底稿第二版'!$B:$T,19,0)</f>
        <v>测试工作</v>
      </c>
      <c r="K212" s="25"/>
    </row>
    <row r="213" spans="1:11" ht="15" customHeight="1" x14ac:dyDescent="0.15">
      <c r="A213" s="6" t="s">
        <v>230</v>
      </c>
      <c r="B213" s="7" t="s">
        <v>231</v>
      </c>
      <c r="C213" s="6" t="s">
        <v>417</v>
      </c>
      <c r="D213" s="6" t="s">
        <v>185</v>
      </c>
      <c r="E213" s="6" t="s">
        <v>2918</v>
      </c>
      <c r="F213" s="8">
        <f>VLOOKUP(A213,'[1]4月'!$A:$L,12,0)</f>
        <v>160</v>
      </c>
      <c r="G213" s="8">
        <f t="shared" si="3"/>
        <v>80</v>
      </c>
      <c r="H213" s="9">
        <v>0.5</v>
      </c>
      <c r="I213" s="13" t="s">
        <v>1367</v>
      </c>
      <c r="J213" s="25" t="str">
        <f>VLOOKUP(A213,'[2]武汉佰钧成（项目名称变更后)发税审底稿第二版'!$B:$T,19,0)</f>
        <v>测试工作</v>
      </c>
      <c r="K213" s="25"/>
    </row>
    <row r="214" spans="1:11" ht="15" customHeight="1" x14ac:dyDescent="0.15">
      <c r="A214" s="6" t="s">
        <v>655</v>
      </c>
      <c r="B214" s="7" t="s">
        <v>656</v>
      </c>
      <c r="C214" s="6" t="s">
        <v>417</v>
      </c>
      <c r="D214" s="6" t="s">
        <v>185</v>
      </c>
      <c r="E214" s="6" t="s">
        <v>2919</v>
      </c>
      <c r="F214" s="8">
        <f>VLOOKUP(A214,'[1]4月'!$A:$L,12,0)</f>
        <v>160</v>
      </c>
      <c r="G214" s="8">
        <f t="shared" si="3"/>
        <v>80</v>
      </c>
      <c r="H214" s="9">
        <v>0.5</v>
      </c>
      <c r="I214" s="13" t="s">
        <v>1367</v>
      </c>
      <c r="J214" s="25" t="str">
        <f>VLOOKUP(A214,'[2]武汉佰钧成（项目名称变更后)发税审底稿第二版'!$B:$T,19,0)</f>
        <v>技术开发</v>
      </c>
      <c r="K214" s="25"/>
    </row>
    <row r="215" spans="1:11" ht="15" customHeight="1" x14ac:dyDescent="0.15">
      <c r="A215" s="6" t="s">
        <v>254</v>
      </c>
      <c r="B215" s="7" t="s">
        <v>255</v>
      </c>
      <c r="C215" s="6" t="s">
        <v>417</v>
      </c>
      <c r="D215" s="6" t="s">
        <v>185</v>
      </c>
      <c r="E215" s="6" t="s">
        <v>2917</v>
      </c>
      <c r="F215" s="8">
        <f>VLOOKUP(A215,'[1]4月'!$A:$L,12,0)</f>
        <v>160</v>
      </c>
      <c r="G215" s="8">
        <f t="shared" si="3"/>
        <v>48</v>
      </c>
      <c r="H215" s="9">
        <v>0.3</v>
      </c>
      <c r="I215" s="13" t="s">
        <v>1367</v>
      </c>
      <c r="J215" s="25" t="str">
        <f>VLOOKUP(A215,'[2]武汉佰钧成（项目名称变更后)发税审底稿第二版'!$B:$T,19,0)</f>
        <v>测试工作</v>
      </c>
      <c r="K215" s="25"/>
    </row>
    <row r="216" spans="1:11" ht="15" customHeight="1" x14ac:dyDescent="0.15">
      <c r="A216" s="6" t="s">
        <v>657</v>
      </c>
      <c r="B216" s="7" t="s">
        <v>658</v>
      </c>
      <c r="C216" s="6" t="s">
        <v>417</v>
      </c>
      <c r="D216" s="6" t="s">
        <v>185</v>
      </c>
      <c r="E216" s="6" t="s">
        <v>2920</v>
      </c>
      <c r="F216" s="8">
        <f>VLOOKUP(A216,'[1]4月'!$A:$L,12,0)</f>
        <v>160</v>
      </c>
      <c r="G216" s="8">
        <f t="shared" si="3"/>
        <v>80</v>
      </c>
      <c r="H216" s="9">
        <v>0.5</v>
      </c>
      <c r="I216" s="13" t="s">
        <v>1367</v>
      </c>
      <c r="J216" s="25" t="str">
        <f>VLOOKUP(A216,'[2]武汉佰钧成（项目名称变更后)发税审底稿第二版'!$B:$T,19,0)</f>
        <v>技术开发</v>
      </c>
      <c r="K216" s="25"/>
    </row>
    <row r="217" spans="1:11" ht="15" customHeight="1" x14ac:dyDescent="0.15">
      <c r="A217" s="6" t="s">
        <v>659</v>
      </c>
      <c r="B217" s="7" t="s">
        <v>660</v>
      </c>
      <c r="C217" s="6" t="s">
        <v>417</v>
      </c>
      <c r="D217" s="6" t="s">
        <v>185</v>
      </c>
      <c r="E217" s="6" t="s">
        <v>2921</v>
      </c>
      <c r="F217" s="8">
        <f>VLOOKUP(A217,'[1]4月'!$A:$L,12,0)</f>
        <v>160</v>
      </c>
      <c r="G217" s="8">
        <f t="shared" si="3"/>
        <v>48</v>
      </c>
      <c r="H217" s="9">
        <v>0.3</v>
      </c>
      <c r="I217" s="13" t="s">
        <v>1367</v>
      </c>
      <c r="J217" s="25" t="str">
        <f>VLOOKUP(A217,'[2]武汉佰钧成（项目名称变更后)发税审底稿第二版'!$B:$T,19,0)</f>
        <v>测试工作</v>
      </c>
      <c r="K217" s="25"/>
    </row>
    <row r="218" spans="1:11" ht="15" customHeight="1" x14ac:dyDescent="0.15">
      <c r="A218" s="6" t="s">
        <v>661</v>
      </c>
      <c r="B218" s="7" t="s">
        <v>662</v>
      </c>
      <c r="C218" s="6" t="s">
        <v>417</v>
      </c>
      <c r="D218" s="6" t="s">
        <v>185</v>
      </c>
      <c r="E218" s="6" t="s">
        <v>2922</v>
      </c>
      <c r="F218" s="8">
        <f>VLOOKUP(A218,'[1]4月'!$A:$L,12,0)</f>
        <v>160</v>
      </c>
      <c r="G218" s="8">
        <f t="shared" si="3"/>
        <v>48</v>
      </c>
      <c r="H218" s="9">
        <v>0.3</v>
      </c>
      <c r="I218" s="13" t="s">
        <v>1367</v>
      </c>
      <c r="J218" s="25" t="str">
        <f>VLOOKUP(A218,'[2]武汉佰钧成（项目名称变更后)发税审底稿第二版'!$B:$T,19,0)</f>
        <v>测试工作</v>
      </c>
      <c r="K218" s="25"/>
    </row>
    <row r="219" spans="1:11" ht="15" customHeight="1" x14ac:dyDescent="0.15">
      <c r="A219" s="6" t="s">
        <v>220</v>
      </c>
      <c r="B219" s="7" t="s">
        <v>221</v>
      </c>
      <c r="C219" s="6" t="s">
        <v>417</v>
      </c>
      <c r="D219" s="6" t="s">
        <v>185</v>
      </c>
      <c r="E219" s="6" t="s">
        <v>2923</v>
      </c>
      <c r="F219" s="8">
        <f>VLOOKUP(A219,'[1]4月'!$A:$L,12,0)</f>
        <v>152</v>
      </c>
      <c r="G219" s="8">
        <f t="shared" si="3"/>
        <v>76</v>
      </c>
      <c r="H219" s="9">
        <v>0.5</v>
      </c>
      <c r="I219" s="13" t="s">
        <v>1367</v>
      </c>
      <c r="J219" s="25" t="str">
        <f>VLOOKUP(A219,'[2]武汉佰钧成（项目名称变更后)发税审底稿第二版'!$B:$T,19,0)</f>
        <v>技术开发</v>
      </c>
      <c r="K219" s="25"/>
    </row>
    <row r="220" spans="1:11" ht="15" customHeight="1" x14ac:dyDescent="0.15">
      <c r="A220" s="6" t="s">
        <v>222</v>
      </c>
      <c r="B220" s="7" t="s">
        <v>223</v>
      </c>
      <c r="C220" s="6" t="s">
        <v>417</v>
      </c>
      <c r="D220" s="6" t="s">
        <v>185</v>
      </c>
      <c r="E220" s="6" t="s">
        <v>2924</v>
      </c>
      <c r="F220" s="8">
        <f>VLOOKUP(A220,'[1]4月'!$A:$L,12,0)</f>
        <v>160</v>
      </c>
      <c r="G220" s="8">
        <f t="shared" si="3"/>
        <v>48</v>
      </c>
      <c r="H220" s="9">
        <v>0.3</v>
      </c>
      <c r="I220" s="13" t="s">
        <v>1367</v>
      </c>
      <c r="J220" s="25" t="str">
        <f>VLOOKUP(A220,'[2]武汉佰钧成（项目名称变更后)发税审底稿第二版'!$B:$T,19,0)</f>
        <v>技术开发</v>
      </c>
      <c r="K220" s="25"/>
    </row>
    <row r="221" spans="1:11" ht="15" customHeight="1" x14ac:dyDescent="0.15">
      <c r="A221" s="6" t="s">
        <v>880</v>
      </c>
      <c r="B221" s="7" t="s">
        <v>881</v>
      </c>
      <c r="C221" s="6" t="s">
        <v>417</v>
      </c>
      <c r="D221" s="6" t="s">
        <v>185</v>
      </c>
      <c r="E221" s="6" t="s">
        <v>2925</v>
      </c>
      <c r="F221" s="8">
        <f>VLOOKUP(A221,'[1]4月'!$A:$L,12,0)</f>
        <v>112</v>
      </c>
      <c r="G221" s="8">
        <f t="shared" si="3"/>
        <v>56</v>
      </c>
      <c r="H221" s="9">
        <v>0.5</v>
      </c>
      <c r="I221" s="13" t="s">
        <v>1367</v>
      </c>
      <c r="J221" s="25" t="str">
        <f>VLOOKUP(A221,'[2]武汉佰钧成（项目名称变更后)发税审底稿第二版'!$B:$T,19,0)</f>
        <v>技术开发</v>
      </c>
      <c r="K221" s="25"/>
    </row>
    <row r="222" spans="1:11" ht="15" customHeight="1" x14ac:dyDescent="0.15">
      <c r="A222" s="6" t="s">
        <v>537</v>
      </c>
      <c r="B222" s="7" t="s">
        <v>538</v>
      </c>
      <c r="C222" s="6" t="s">
        <v>417</v>
      </c>
      <c r="D222" s="6" t="s">
        <v>185</v>
      </c>
      <c r="E222" s="6" t="s">
        <v>2926</v>
      </c>
      <c r="F222" s="8">
        <f>VLOOKUP(A222,'[1]4月'!$A:$L,12,0)</f>
        <v>152</v>
      </c>
      <c r="G222" s="8">
        <f t="shared" si="3"/>
        <v>76</v>
      </c>
      <c r="H222" s="9">
        <v>0.5</v>
      </c>
      <c r="I222" s="13" t="s">
        <v>1367</v>
      </c>
      <c r="J222" s="25" t="str">
        <f>VLOOKUP(A222,'[2]武汉佰钧成（项目名称变更后)发税审底稿第二版'!$B:$T,19,0)</f>
        <v>技术开发</v>
      </c>
      <c r="K222" s="25"/>
    </row>
    <row r="223" spans="1:11" ht="15" customHeight="1" x14ac:dyDescent="0.15">
      <c r="A223" s="6" t="s">
        <v>236</v>
      </c>
      <c r="B223" s="7" t="s">
        <v>237</v>
      </c>
      <c r="C223" s="6" t="s">
        <v>417</v>
      </c>
      <c r="D223" s="6" t="s">
        <v>185</v>
      </c>
      <c r="E223" s="6" t="s">
        <v>2926</v>
      </c>
      <c r="F223" s="8">
        <f>VLOOKUP(A223,'[1]4月'!$A:$L,12,0)</f>
        <v>160</v>
      </c>
      <c r="G223" s="8">
        <f t="shared" si="3"/>
        <v>80</v>
      </c>
      <c r="H223" s="9">
        <v>0.5</v>
      </c>
      <c r="I223" s="13" t="s">
        <v>1367</v>
      </c>
      <c r="J223" s="25" t="str">
        <f>VLOOKUP(A223,'[2]武汉佰钧成（项目名称变更后)发税审底稿第二版'!$B:$T,19,0)</f>
        <v>技术开发</v>
      </c>
      <c r="K223" s="25"/>
    </row>
    <row r="224" spans="1:11" ht="15" customHeight="1" x14ac:dyDescent="0.15">
      <c r="A224" s="6" t="s">
        <v>663</v>
      </c>
      <c r="B224" s="7" t="s">
        <v>664</v>
      </c>
      <c r="C224" s="6" t="s">
        <v>417</v>
      </c>
      <c r="D224" s="6" t="s">
        <v>185</v>
      </c>
      <c r="E224" s="6" t="s">
        <v>2927</v>
      </c>
      <c r="F224" s="8">
        <f>VLOOKUP(A224,'[1]4月'!$A:$L,12,0)</f>
        <v>160</v>
      </c>
      <c r="G224" s="8">
        <f t="shared" si="3"/>
        <v>80</v>
      </c>
      <c r="H224" s="9">
        <v>0.5</v>
      </c>
      <c r="I224" s="13" t="s">
        <v>1367</v>
      </c>
      <c r="J224" s="25" t="str">
        <f>VLOOKUP(A224,'[2]武汉佰钧成（项目名称变更后)发税审底稿第二版'!$B:$T,19,0)</f>
        <v>技术开发</v>
      </c>
      <c r="K224" s="25"/>
    </row>
    <row r="225" spans="1:11" ht="15" customHeight="1" x14ac:dyDescent="0.15">
      <c r="A225" s="6" t="s">
        <v>539</v>
      </c>
      <c r="B225" s="7" t="s">
        <v>540</v>
      </c>
      <c r="C225" s="6" t="s">
        <v>417</v>
      </c>
      <c r="D225" s="6" t="s">
        <v>185</v>
      </c>
      <c r="E225" s="6" t="s">
        <v>2928</v>
      </c>
      <c r="F225" s="8">
        <f>VLOOKUP(A225,'[1]4月'!$A:$L,12,0)</f>
        <v>160</v>
      </c>
      <c r="G225" s="8">
        <f t="shared" si="3"/>
        <v>80</v>
      </c>
      <c r="H225" s="9">
        <v>0.5</v>
      </c>
      <c r="I225" s="13" t="s">
        <v>1367</v>
      </c>
      <c r="J225" s="25" t="str">
        <f>VLOOKUP(A225,'[2]武汉佰钧成（项目名称变更后)发税审底稿第二版'!$B:$T,19,0)</f>
        <v>技术开发</v>
      </c>
      <c r="K225" s="25"/>
    </row>
    <row r="226" spans="1:11" ht="15" customHeight="1" x14ac:dyDescent="0.15">
      <c r="A226" s="6" t="s">
        <v>196</v>
      </c>
      <c r="B226" s="7" t="s">
        <v>197</v>
      </c>
      <c r="C226" s="6" t="s">
        <v>417</v>
      </c>
      <c r="D226" s="6" t="s">
        <v>185</v>
      </c>
      <c r="E226" s="6" t="s">
        <v>2929</v>
      </c>
      <c r="F226" s="8">
        <f>VLOOKUP(A226,'[1]4月'!$A:$L,12,0)</f>
        <v>160</v>
      </c>
      <c r="G226" s="8">
        <f t="shared" si="3"/>
        <v>80</v>
      </c>
      <c r="H226" s="9">
        <v>0.5</v>
      </c>
      <c r="I226" s="13" t="s">
        <v>1367</v>
      </c>
      <c r="J226" s="25" t="str">
        <f>VLOOKUP(A226,'[2]武汉佰钧成（项目名称变更后)发税审底稿第二版'!$B:$T,19,0)</f>
        <v>测试工作</v>
      </c>
      <c r="K226" s="25"/>
    </row>
    <row r="227" spans="1:11" ht="15" customHeight="1" x14ac:dyDescent="0.15">
      <c r="A227" s="6" t="s">
        <v>228</v>
      </c>
      <c r="B227" s="7" t="s">
        <v>229</v>
      </c>
      <c r="C227" s="6" t="s">
        <v>417</v>
      </c>
      <c r="D227" s="6" t="s">
        <v>185</v>
      </c>
      <c r="E227" s="6" t="s">
        <v>2930</v>
      </c>
      <c r="F227" s="8">
        <f>VLOOKUP(A227,'[1]4月'!$A:$L,12,0)</f>
        <v>160</v>
      </c>
      <c r="G227" s="8">
        <f t="shared" si="3"/>
        <v>48</v>
      </c>
      <c r="H227" s="9">
        <v>0.3</v>
      </c>
      <c r="I227" s="13" t="s">
        <v>1367</v>
      </c>
      <c r="J227" s="25" t="str">
        <f>VLOOKUP(A227,'[2]武汉佰钧成（项目名称变更后)发税审底稿第二版'!$B:$T,19,0)</f>
        <v>技术开发</v>
      </c>
      <c r="K227" s="25"/>
    </row>
    <row r="228" spans="1:11" ht="15" customHeight="1" x14ac:dyDescent="0.15">
      <c r="A228" s="6" t="s">
        <v>242</v>
      </c>
      <c r="B228" s="7" t="s">
        <v>243</v>
      </c>
      <c r="C228" s="6" t="s">
        <v>417</v>
      </c>
      <c r="D228" s="6" t="s">
        <v>185</v>
      </c>
      <c r="E228" s="6" t="s">
        <v>2931</v>
      </c>
      <c r="F228" s="8">
        <f>VLOOKUP(A228,'[1]4月'!$A:$L,12,0)</f>
        <v>160</v>
      </c>
      <c r="G228" s="8">
        <f t="shared" si="3"/>
        <v>48</v>
      </c>
      <c r="H228" s="9">
        <v>0.3</v>
      </c>
      <c r="I228" s="13" t="s">
        <v>1367</v>
      </c>
      <c r="J228" s="25" t="str">
        <f>VLOOKUP(A228,'[2]武汉佰钧成（项目名称变更后)发税审底稿第二版'!$B:$T,19,0)</f>
        <v>技术开发</v>
      </c>
      <c r="K228" s="25"/>
    </row>
    <row r="229" spans="1:11" ht="15" customHeight="1" x14ac:dyDescent="0.15">
      <c r="A229" s="6" t="s">
        <v>188</v>
      </c>
      <c r="B229" s="7" t="s">
        <v>189</v>
      </c>
      <c r="C229" s="6" t="s">
        <v>417</v>
      </c>
      <c r="D229" s="6" t="s">
        <v>185</v>
      </c>
      <c r="E229" s="6" t="s">
        <v>2932</v>
      </c>
      <c r="F229" s="8">
        <f>VLOOKUP(A229,'[1]4月'!$A:$L,12,0)</f>
        <v>160</v>
      </c>
      <c r="G229" s="8">
        <f t="shared" si="3"/>
        <v>80</v>
      </c>
      <c r="H229" s="9">
        <v>0.5</v>
      </c>
      <c r="I229" s="13" t="s">
        <v>1367</v>
      </c>
      <c r="J229" s="25" t="str">
        <f>VLOOKUP(A229,'[2]武汉佰钧成（项目名称变更后)发税审底稿第二版'!$B:$T,19,0)</f>
        <v>质量管理</v>
      </c>
      <c r="K229" s="25"/>
    </row>
    <row r="230" spans="1:11" ht="15" customHeight="1" x14ac:dyDescent="0.15">
      <c r="A230" s="6" t="s">
        <v>183</v>
      </c>
      <c r="B230" s="7" t="s">
        <v>184</v>
      </c>
      <c r="C230" s="6" t="s">
        <v>417</v>
      </c>
      <c r="D230" s="6" t="s">
        <v>185</v>
      </c>
      <c r="E230" s="6" t="s">
        <v>2900</v>
      </c>
      <c r="F230" s="8">
        <f>VLOOKUP(A230,'[1]4月'!$A:$L,12,0)</f>
        <v>160</v>
      </c>
      <c r="G230" s="8">
        <f t="shared" si="3"/>
        <v>48</v>
      </c>
      <c r="H230" s="9">
        <v>0.3</v>
      </c>
      <c r="I230" s="13" t="s">
        <v>1367</v>
      </c>
      <c r="J230" s="25" t="str">
        <f>VLOOKUP(A230,'[2]武汉佰钧成（项目名称变更后)发税审底稿第二版'!$B:$T,19,0)</f>
        <v>测试经理</v>
      </c>
      <c r="K230" s="25"/>
    </row>
    <row r="231" spans="1:11" ht="15" customHeight="1" x14ac:dyDescent="0.15">
      <c r="A231" s="6" t="s">
        <v>541</v>
      </c>
      <c r="B231" s="7" t="s">
        <v>542</v>
      </c>
      <c r="C231" s="6" t="s">
        <v>417</v>
      </c>
      <c r="D231" s="6" t="s">
        <v>185</v>
      </c>
      <c r="E231" s="6" t="s">
        <v>2933</v>
      </c>
      <c r="F231" s="8">
        <f>VLOOKUP(A231,'[1]4月'!$A:$L,12,0)</f>
        <v>160</v>
      </c>
      <c r="G231" s="8">
        <f t="shared" si="3"/>
        <v>48</v>
      </c>
      <c r="H231" s="9">
        <v>0.3</v>
      </c>
      <c r="I231" s="13" t="s">
        <v>1367</v>
      </c>
      <c r="J231" s="25" t="str">
        <f>VLOOKUP(A231,'[2]武汉佰钧成（项目名称变更后)发税审底稿第二版'!$B:$T,19,0)</f>
        <v>技术开发</v>
      </c>
      <c r="K231" s="25"/>
    </row>
    <row r="232" spans="1:11" ht="15" customHeight="1" x14ac:dyDescent="0.15">
      <c r="A232" s="6" t="s">
        <v>206</v>
      </c>
      <c r="B232" s="7" t="s">
        <v>207</v>
      </c>
      <c r="C232" s="6" t="s">
        <v>417</v>
      </c>
      <c r="D232" s="6" t="s">
        <v>185</v>
      </c>
      <c r="E232" s="6" t="s">
        <v>2934</v>
      </c>
      <c r="F232" s="8">
        <f>VLOOKUP(A232,'[1]4月'!$A:$L,12,0)</f>
        <v>160</v>
      </c>
      <c r="G232" s="8">
        <f t="shared" si="3"/>
        <v>48</v>
      </c>
      <c r="H232" s="9">
        <v>0.3</v>
      </c>
      <c r="I232" s="13" t="s">
        <v>1367</v>
      </c>
      <c r="J232" s="25" t="str">
        <f>VLOOKUP(A232,'[2]武汉佰钧成（项目名称变更后)发税审底稿第二版'!$B:$T,19,0)</f>
        <v>技术开发</v>
      </c>
      <c r="K232" s="25"/>
    </row>
    <row r="233" spans="1:11" ht="15" customHeight="1" x14ac:dyDescent="0.15">
      <c r="A233" s="6" t="s">
        <v>665</v>
      </c>
      <c r="B233" s="7" t="s">
        <v>666</v>
      </c>
      <c r="C233" s="6" t="s">
        <v>417</v>
      </c>
      <c r="D233" s="6" t="s">
        <v>185</v>
      </c>
      <c r="E233" s="6" t="s">
        <v>2935</v>
      </c>
      <c r="F233" s="8">
        <f>VLOOKUP(A233,'[1]4月'!$A:$L,12,0)</f>
        <v>160</v>
      </c>
      <c r="G233" s="8">
        <f t="shared" si="3"/>
        <v>48</v>
      </c>
      <c r="H233" s="9">
        <v>0.3</v>
      </c>
      <c r="I233" s="13" t="s">
        <v>1367</v>
      </c>
      <c r="J233" s="25" t="str">
        <f>VLOOKUP(A233,'[2]武汉佰钧成（项目名称变更后)发税审底稿第二版'!$B:$T,19,0)</f>
        <v>技术开发</v>
      </c>
      <c r="K233" s="25"/>
    </row>
    <row r="234" spans="1:11" ht="15" customHeight="1" x14ac:dyDescent="0.15">
      <c r="A234" s="6" t="s">
        <v>882</v>
      </c>
      <c r="B234" s="7" t="s">
        <v>883</v>
      </c>
      <c r="C234" s="6" t="s">
        <v>417</v>
      </c>
      <c r="D234" s="6" t="s">
        <v>185</v>
      </c>
      <c r="E234" s="6" t="s">
        <v>2920</v>
      </c>
      <c r="F234" s="8">
        <f>VLOOKUP(A234,'[1]4月'!$A:$L,12,0)</f>
        <v>40</v>
      </c>
      <c r="G234" s="8">
        <f t="shared" si="3"/>
        <v>12</v>
      </c>
      <c r="H234" s="9">
        <v>0.3</v>
      </c>
      <c r="I234" s="13" t="s">
        <v>1367</v>
      </c>
      <c r="J234" s="25" t="str">
        <f>VLOOKUP(A234,'[2]武汉佰钧成（项目名称变更后)发税审底稿第二版'!$B:$T,19,0)</f>
        <v>技术开发</v>
      </c>
      <c r="K234" s="25"/>
    </row>
    <row r="235" spans="1:11" ht="15" customHeight="1" x14ac:dyDescent="0.15">
      <c r="A235" s="6" t="s">
        <v>667</v>
      </c>
      <c r="B235" s="7" t="s">
        <v>668</v>
      </c>
      <c r="C235" s="6" t="s">
        <v>417</v>
      </c>
      <c r="D235" s="6" t="s">
        <v>185</v>
      </c>
      <c r="E235" s="6" t="s">
        <v>2924</v>
      </c>
      <c r="F235" s="8">
        <f>VLOOKUP(A235,'[1]4月'!$A:$L,12,0)</f>
        <v>160</v>
      </c>
      <c r="G235" s="8">
        <f t="shared" si="3"/>
        <v>48</v>
      </c>
      <c r="H235" s="9">
        <v>0.3</v>
      </c>
      <c r="I235" s="13" t="s">
        <v>1367</v>
      </c>
      <c r="J235" s="25" t="str">
        <f>VLOOKUP(A235,'[2]武汉佰钧成（项目名称变更后)发税审底稿第二版'!$B:$T,19,0)</f>
        <v>技术开发</v>
      </c>
      <c r="K235" s="25"/>
    </row>
    <row r="236" spans="1:11" ht="15" customHeight="1" x14ac:dyDescent="0.15">
      <c r="A236" s="6" t="s">
        <v>252</v>
      </c>
      <c r="B236" s="7" t="s">
        <v>253</v>
      </c>
      <c r="C236" s="6" t="s">
        <v>417</v>
      </c>
      <c r="D236" s="6" t="s">
        <v>185</v>
      </c>
      <c r="E236" s="6" t="s">
        <v>2936</v>
      </c>
      <c r="F236" s="8">
        <f>VLOOKUP(A236,'[1]4月'!$A:$L,12,0)</f>
        <v>160</v>
      </c>
      <c r="G236" s="8">
        <f t="shared" si="3"/>
        <v>48</v>
      </c>
      <c r="H236" s="9">
        <v>0.3</v>
      </c>
      <c r="I236" s="13" t="s">
        <v>1367</v>
      </c>
      <c r="J236" s="25" t="str">
        <f>VLOOKUP(A236,'[2]武汉佰钧成（项目名称变更后)发税审底稿第二版'!$B:$T,19,0)</f>
        <v>技术开发</v>
      </c>
      <c r="K236" s="25"/>
    </row>
    <row r="237" spans="1:11" ht="15" customHeight="1" x14ac:dyDescent="0.15">
      <c r="A237" s="6" t="s">
        <v>543</v>
      </c>
      <c r="B237" s="7" t="s">
        <v>544</v>
      </c>
      <c r="C237" s="6" t="s">
        <v>417</v>
      </c>
      <c r="D237" s="6" t="s">
        <v>185</v>
      </c>
      <c r="E237" s="6" t="s">
        <v>2931</v>
      </c>
      <c r="F237" s="8">
        <f>VLOOKUP(A237,'[1]4月'!$A:$L,12,0)</f>
        <v>160</v>
      </c>
      <c r="G237" s="8">
        <f t="shared" si="3"/>
        <v>48</v>
      </c>
      <c r="H237" s="9">
        <v>0.3</v>
      </c>
      <c r="I237" s="13" t="s">
        <v>1367</v>
      </c>
      <c r="J237" s="25" t="str">
        <f>VLOOKUP(A237,'[2]武汉佰钧成（项目名称变更后)发税审底稿第二版'!$B:$T,19,0)</f>
        <v>技术开发</v>
      </c>
      <c r="K237" s="25"/>
    </row>
    <row r="238" spans="1:11" ht="15" customHeight="1" x14ac:dyDescent="0.15">
      <c r="A238" s="6" t="s">
        <v>186</v>
      </c>
      <c r="B238" s="7" t="s">
        <v>187</v>
      </c>
      <c r="C238" s="6" t="s">
        <v>417</v>
      </c>
      <c r="D238" s="6" t="s">
        <v>185</v>
      </c>
      <c r="E238" s="6" t="s">
        <v>2917</v>
      </c>
      <c r="F238" s="8">
        <f>VLOOKUP(A238,'[1]4月'!$A:$L,12,0)</f>
        <v>160</v>
      </c>
      <c r="G238" s="8">
        <f t="shared" si="3"/>
        <v>48</v>
      </c>
      <c r="H238" s="9">
        <v>0.3</v>
      </c>
      <c r="I238" s="13" t="s">
        <v>1367</v>
      </c>
      <c r="J238" s="25" t="str">
        <f>VLOOKUP(A238,'[2]武汉佰钧成（项目名称变更后)发税审底稿第二版'!$B:$T,19,0)</f>
        <v>测试工作</v>
      </c>
      <c r="K238" s="25"/>
    </row>
    <row r="239" spans="1:11" ht="15" customHeight="1" x14ac:dyDescent="0.15">
      <c r="A239" s="6" t="s">
        <v>240</v>
      </c>
      <c r="B239" s="7" t="s">
        <v>241</v>
      </c>
      <c r="C239" s="6" t="s">
        <v>417</v>
      </c>
      <c r="D239" s="6" t="s">
        <v>185</v>
      </c>
      <c r="E239" s="6" t="s">
        <v>2933</v>
      </c>
      <c r="F239" s="8">
        <f>VLOOKUP(A239,'[1]4月'!$A:$L,12,0)</f>
        <v>160</v>
      </c>
      <c r="G239" s="8">
        <f t="shared" si="3"/>
        <v>48</v>
      </c>
      <c r="H239" s="9">
        <v>0.3</v>
      </c>
      <c r="I239" s="13" t="s">
        <v>1367</v>
      </c>
      <c r="J239" s="25" t="str">
        <f>VLOOKUP(A239,'[2]武汉佰钧成（项目名称变更后)发税审底稿第二版'!$B:$T,19,0)</f>
        <v>技术开发</v>
      </c>
      <c r="K239" s="25"/>
    </row>
    <row r="240" spans="1:11" ht="15" customHeight="1" x14ac:dyDescent="0.15">
      <c r="A240" s="6" t="s">
        <v>204</v>
      </c>
      <c r="B240" s="7" t="s">
        <v>205</v>
      </c>
      <c r="C240" s="6" t="s">
        <v>417</v>
      </c>
      <c r="D240" s="6" t="s">
        <v>185</v>
      </c>
      <c r="E240" s="6" t="s">
        <v>2893</v>
      </c>
      <c r="F240" s="8">
        <f>VLOOKUP(A240,'[1]4月'!$A:$L,12,0)</f>
        <v>160</v>
      </c>
      <c r="G240" s="8">
        <f t="shared" si="3"/>
        <v>48</v>
      </c>
      <c r="H240" s="9">
        <v>0.3</v>
      </c>
      <c r="I240" s="13" t="s">
        <v>1367</v>
      </c>
      <c r="J240" s="25" t="str">
        <f>VLOOKUP(A240,'[2]武汉佰钧成（项目名称变更后)发税审底稿第二版'!$B:$T,19,0)</f>
        <v>方案结构设计</v>
      </c>
      <c r="K240" s="25"/>
    </row>
    <row r="241" spans="1:11" ht="15" customHeight="1" x14ac:dyDescent="0.15">
      <c r="A241" s="6" t="s">
        <v>250</v>
      </c>
      <c r="B241" s="7" t="s">
        <v>251</v>
      </c>
      <c r="C241" s="6" t="s">
        <v>417</v>
      </c>
      <c r="D241" s="6" t="s">
        <v>185</v>
      </c>
      <c r="E241" s="6" t="s">
        <v>2934</v>
      </c>
      <c r="F241" s="8">
        <f>VLOOKUP(A241,'[1]4月'!$A:$L,12,0)</f>
        <v>160</v>
      </c>
      <c r="G241" s="8">
        <f t="shared" si="3"/>
        <v>48</v>
      </c>
      <c r="H241" s="9">
        <v>0.3</v>
      </c>
      <c r="I241" s="13" t="s">
        <v>1367</v>
      </c>
      <c r="J241" s="25" t="str">
        <f>VLOOKUP(A241,'[2]武汉佰钧成（项目名称变更后)发税审底稿第二版'!$B:$T,19,0)</f>
        <v>技术开发</v>
      </c>
      <c r="K241" s="25"/>
    </row>
    <row r="242" spans="1:11" ht="15" customHeight="1" x14ac:dyDescent="0.15">
      <c r="A242" s="6" t="s">
        <v>238</v>
      </c>
      <c r="B242" s="7" t="s">
        <v>239</v>
      </c>
      <c r="C242" s="6" t="s">
        <v>417</v>
      </c>
      <c r="D242" s="6" t="s">
        <v>185</v>
      </c>
      <c r="E242" s="6" t="s">
        <v>2937</v>
      </c>
      <c r="F242" s="8">
        <f>VLOOKUP(A242,'[1]4月'!$A:$L,12,0)</f>
        <v>160</v>
      </c>
      <c r="G242" s="8">
        <f t="shared" si="3"/>
        <v>48</v>
      </c>
      <c r="H242" s="9">
        <v>0.3</v>
      </c>
      <c r="I242" s="13" t="s">
        <v>1367</v>
      </c>
      <c r="J242" s="25" t="str">
        <f>VLOOKUP(A242,'[2]武汉佰钧成（项目名称变更后)发税审底稿第二版'!$B:$T,19,0)</f>
        <v>测试工作</v>
      </c>
      <c r="K242" s="25"/>
    </row>
    <row r="243" spans="1:11" ht="15" customHeight="1" x14ac:dyDescent="0.15">
      <c r="A243" s="6" t="s">
        <v>244</v>
      </c>
      <c r="B243" s="7" t="s">
        <v>245</v>
      </c>
      <c r="C243" s="6" t="s">
        <v>417</v>
      </c>
      <c r="D243" s="6" t="s">
        <v>185</v>
      </c>
      <c r="E243" s="6" t="s">
        <v>2918</v>
      </c>
      <c r="F243" s="8">
        <f>VLOOKUP(A243,'[1]4月'!$A:$L,12,0)</f>
        <v>160</v>
      </c>
      <c r="G243" s="8">
        <f t="shared" si="3"/>
        <v>48</v>
      </c>
      <c r="H243" s="9">
        <v>0.3</v>
      </c>
      <c r="I243" s="13" t="s">
        <v>1367</v>
      </c>
      <c r="J243" s="25" t="str">
        <f>VLOOKUP(A243,'[2]武汉佰钧成（项目名称变更后)发税审底稿第二版'!$B:$T,19,0)</f>
        <v>测试工作</v>
      </c>
      <c r="K243" s="25"/>
    </row>
    <row r="244" spans="1:11" ht="15" customHeight="1" x14ac:dyDescent="0.15">
      <c r="A244" s="6" t="s">
        <v>198</v>
      </c>
      <c r="B244" s="7" t="s">
        <v>199</v>
      </c>
      <c r="C244" s="6" t="s">
        <v>417</v>
      </c>
      <c r="D244" s="6" t="s">
        <v>185</v>
      </c>
      <c r="E244" s="6" t="s">
        <v>2935</v>
      </c>
      <c r="F244" s="8">
        <f>VLOOKUP(A244,'[1]4月'!$A:$L,12,0)</f>
        <v>160</v>
      </c>
      <c r="G244" s="8">
        <f t="shared" si="3"/>
        <v>48</v>
      </c>
      <c r="H244" s="9">
        <v>0.3</v>
      </c>
      <c r="I244" s="13" t="s">
        <v>1367</v>
      </c>
      <c r="J244" s="25" t="str">
        <f>VLOOKUP(A244,'[2]武汉佰钧成（项目名称变更后)发税审底稿第二版'!$B:$T,19,0)</f>
        <v>技术开发</v>
      </c>
      <c r="K244" s="25"/>
    </row>
    <row r="245" spans="1:11" ht="15" customHeight="1" x14ac:dyDescent="0.15">
      <c r="A245" s="6" t="s">
        <v>246</v>
      </c>
      <c r="B245" s="7" t="s">
        <v>247</v>
      </c>
      <c r="C245" s="6" t="s">
        <v>417</v>
      </c>
      <c r="D245" s="6" t="s">
        <v>185</v>
      </c>
      <c r="E245" s="6" t="s">
        <v>2920</v>
      </c>
      <c r="F245" s="8">
        <f>VLOOKUP(A245,'[1]4月'!$A:$L,12,0)</f>
        <v>160</v>
      </c>
      <c r="G245" s="8">
        <f t="shared" si="3"/>
        <v>48</v>
      </c>
      <c r="H245" s="9">
        <v>0.3</v>
      </c>
      <c r="I245" s="13" t="s">
        <v>1367</v>
      </c>
      <c r="J245" s="25" t="str">
        <f>VLOOKUP(A245,'[2]武汉佰钧成（项目名称变更后)发税审底稿第二版'!$B:$T,19,0)</f>
        <v>技术开发</v>
      </c>
      <c r="K245" s="25"/>
    </row>
    <row r="246" spans="1:11" ht="15" customHeight="1" x14ac:dyDescent="0.15">
      <c r="A246" s="6" t="s">
        <v>226</v>
      </c>
      <c r="B246" s="7" t="s">
        <v>227</v>
      </c>
      <c r="C246" s="6" t="s">
        <v>417</v>
      </c>
      <c r="D246" s="6" t="s">
        <v>185</v>
      </c>
      <c r="E246" s="6" t="s">
        <v>2924</v>
      </c>
      <c r="F246" s="8">
        <f>VLOOKUP(A246,'[1]4月'!$A:$L,12,0)</f>
        <v>160</v>
      </c>
      <c r="G246" s="8">
        <f t="shared" si="3"/>
        <v>48</v>
      </c>
      <c r="H246" s="9">
        <v>0.3</v>
      </c>
      <c r="I246" s="13" t="s">
        <v>1367</v>
      </c>
      <c r="J246" s="25" t="str">
        <f>VLOOKUP(A246,'[2]武汉佰钧成（项目名称变更后)发税审底稿第二版'!$B:$T,19,0)</f>
        <v>技术开发</v>
      </c>
      <c r="K246" s="25"/>
    </row>
    <row r="247" spans="1:11" ht="15" customHeight="1" x14ac:dyDescent="0.15">
      <c r="A247" s="6" t="s">
        <v>669</v>
      </c>
      <c r="B247" s="7" t="s">
        <v>670</v>
      </c>
      <c r="C247" s="6" t="s">
        <v>417</v>
      </c>
      <c r="D247" s="6" t="s">
        <v>185</v>
      </c>
      <c r="E247" s="6" t="s">
        <v>2927</v>
      </c>
      <c r="F247" s="8">
        <f>VLOOKUP(A247,'[1]4月'!$A:$L,12,0)</f>
        <v>160</v>
      </c>
      <c r="G247" s="8">
        <f t="shared" si="3"/>
        <v>48</v>
      </c>
      <c r="H247" s="9">
        <v>0.3</v>
      </c>
      <c r="I247" s="13" t="s">
        <v>1367</v>
      </c>
      <c r="J247" s="25" t="str">
        <f>VLOOKUP(A247,'[2]武汉佰钧成（项目名称变更后)发税审底稿第二版'!$B:$T,19,0)</f>
        <v>技术开发</v>
      </c>
      <c r="K247" s="25"/>
    </row>
    <row r="248" spans="1:11" ht="15" customHeight="1" x14ac:dyDescent="0.15">
      <c r="A248" s="6" t="s">
        <v>232</v>
      </c>
      <c r="B248" s="7" t="s">
        <v>233</v>
      </c>
      <c r="C248" s="6" t="s">
        <v>417</v>
      </c>
      <c r="D248" s="6" t="s">
        <v>185</v>
      </c>
      <c r="E248" s="6" t="s">
        <v>2928</v>
      </c>
      <c r="F248" s="8">
        <f>VLOOKUP(A248,'[1]4月'!$A:$L,12,0)</f>
        <v>160</v>
      </c>
      <c r="G248" s="8">
        <f t="shared" si="3"/>
        <v>48</v>
      </c>
      <c r="H248" s="9">
        <v>0.3</v>
      </c>
      <c r="I248" s="13" t="s">
        <v>1367</v>
      </c>
      <c r="J248" s="25" t="str">
        <f>VLOOKUP(A248,'[2]武汉佰钧成（项目名称变更后)发税审底稿第二版'!$B:$T,19,0)</f>
        <v>技术开发</v>
      </c>
      <c r="K248" s="25"/>
    </row>
    <row r="249" spans="1:11" ht="15" customHeight="1" x14ac:dyDescent="0.15">
      <c r="A249" s="6" t="s">
        <v>224</v>
      </c>
      <c r="B249" s="7" t="s">
        <v>225</v>
      </c>
      <c r="C249" s="6" t="s">
        <v>417</v>
      </c>
      <c r="D249" s="6" t="s">
        <v>185</v>
      </c>
      <c r="E249" s="6" t="s">
        <v>2930</v>
      </c>
      <c r="F249" s="8">
        <f>VLOOKUP(A249,'[1]4月'!$A:$L,12,0)</f>
        <v>160</v>
      </c>
      <c r="G249" s="8">
        <f t="shared" si="3"/>
        <v>48</v>
      </c>
      <c r="H249" s="9">
        <v>0.3</v>
      </c>
      <c r="I249" s="13" t="s">
        <v>1367</v>
      </c>
      <c r="J249" s="25" t="str">
        <f>VLOOKUP(A249,'[2]武汉佰钧成（项目名称变更后)发税审底稿第二版'!$B:$T,19,0)</f>
        <v>技术开发</v>
      </c>
      <c r="K249" s="25"/>
    </row>
    <row r="250" spans="1:11" ht="15" customHeight="1" x14ac:dyDescent="0.15">
      <c r="A250" s="6" t="s">
        <v>190</v>
      </c>
      <c r="B250" s="7" t="s">
        <v>191</v>
      </c>
      <c r="C250" s="6" t="s">
        <v>417</v>
      </c>
      <c r="D250" s="6" t="s">
        <v>185</v>
      </c>
      <c r="E250" s="6" t="s">
        <v>2938</v>
      </c>
      <c r="F250" s="8">
        <f>VLOOKUP(A250,'[1]4月'!$A:$L,12,0)</f>
        <v>160</v>
      </c>
      <c r="G250" s="8">
        <f t="shared" si="3"/>
        <v>48</v>
      </c>
      <c r="H250" s="9">
        <v>0.3</v>
      </c>
      <c r="I250" s="13" t="s">
        <v>1367</v>
      </c>
      <c r="J250" s="25" t="str">
        <f>VLOOKUP(A250,'[2]武汉佰钧成（项目名称变更后)发税审底稿第二版'!$B:$T,19,0)</f>
        <v>测试工作</v>
      </c>
      <c r="K250" s="25"/>
    </row>
    <row r="251" spans="1:11" ht="15" customHeight="1" x14ac:dyDescent="0.15">
      <c r="A251" s="6" t="s">
        <v>192</v>
      </c>
      <c r="B251" s="7" t="s">
        <v>193</v>
      </c>
      <c r="C251" s="6" t="s">
        <v>417</v>
      </c>
      <c r="D251" s="6" t="s">
        <v>185</v>
      </c>
      <c r="E251" s="6" t="s">
        <v>2931</v>
      </c>
      <c r="F251" s="8">
        <f>VLOOKUP(A251,'[1]4月'!$A:$L,12,0)</f>
        <v>160</v>
      </c>
      <c r="G251" s="8">
        <f t="shared" si="3"/>
        <v>48</v>
      </c>
      <c r="H251" s="9">
        <v>0.3</v>
      </c>
      <c r="I251" s="13" t="s">
        <v>1367</v>
      </c>
      <c r="J251" s="25" t="str">
        <f>VLOOKUP(A251,'[2]武汉佰钧成（项目名称变更后)发税审底稿第二版'!$B:$T,19,0)</f>
        <v>技术开发</v>
      </c>
      <c r="K251" s="25"/>
    </row>
    <row r="252" spans="1:11" ht="15" customHeight="1" x14ac:dyDescent="0.15">
      <c r="A252" s="6" t="s">
        <v>212</v>
      </c>
      <c r="B252" s="7" t="s">
        <v>213</v>
      </c>
      <c r="C252" s="6" t="s">
        <v>417</v>
      </c>
      <c r="D252" s="6" t="s">
        <v>185</v>
      </c>
      <c r="E252" s="6" t="s">
        <v>2939</v>
      </c>
      <c r="F252" s="8">
        <f>VLOOKUP(A252,'[1]4月'!$A:$L,12,0)</f>
        <v>160</v>
      </c>
      <c r="G252" s="8">
        <f t="shared" si="3"/>
        <v>32</v>
      </c>
      <c r="H252" s="9">
        <v>0.2</v>
      </c>
      <c r="I252" s="13" t="s">
        <v>1367</v>
      </c>
      <c r="J252" s="25" t="str">
        <f>VLOOKUP(A252,'[2]武汉佰钧成（项目名称变更后)发税审底稿第二版'!$B:$T,19,0)</f>
        <v>测试工作</v>
      </c>
      <c r="K252" s="25"/>
    </row>
    <row r="253" spans="1:11" ht="15" customHeight="1" x14ac:dyDescent="0.15">
      <c r="A253" s="6" t="s">
        <v>194</v>
      </c>
      <c r="B253" s="7" t="s">
        <v>195</v>
      </c>
      <c r="C253" s="6" t="s">
        <v>417</v>
      </c>
      <c r="D253" s="6" t="s">
        <v>185</v>
      </c>
      <c r="E253" s="6" t="s">
        <v>2940</v>
      </c>
      <c r="F253" s="8">
        <f>VLOOKUP(A253,'[1]4月'!$A:$L,12,0)</f>
        <v>160</v>
      </c>
      <c r="G253" s="8">
        <f t="shared" si="3"/>
        <v>32</v>
      </c>
      <c r="H253" s="9">
        <v>0.2</v>
      </c>
      <c r="I253" s="13" t="s">
        <v>1367</v>
      </c>
      <c r="J253" s="25" t="str">
        <f>VLOOKUP(A253,'[2]武汉佰钧成（项目名称变更后)发税审底稿第二版'!$B:$T,19,0)</f>
        <v>测试工作</v>
      </c>
      <c r="K253" s="25"/>
    </row>
    <row r="254" spans="1:11" ht="15" customHeight="1" x14ac:dyDescent="0.15">
      <c r="A254" s="6" t="s">
        <v>208</v>
      </c>
      <c r="B254" s="7" t="s">
        <v>209</v>
      </c>
      <c r="C254" s="6" t="s">
        <v>417</v>
      </c>
      <c r="D254" s="6" t="s">
        <v>185</v>
      </c>
      <c r="E254" s="6" t="s">
        <v>2941</v>
      </c>
      <c r="F254" s="8">
        <f>VLOOKUP(A254,'[1]4月'!$A:$L,12,0)</f>
        <v>160</v>
      </c>
      <c r="G254" s="8">
        <f t="shared" si="3"/>
        <v>32</v>
      </c>
      <c r="H254" s="9">
        <v>0.2</v>
      </c>
      <c r="I254" s="13" t="s">
        <v>1367</v>
      </c>
      <c r="J254" s="25" t="str">
        <f>VLOOKUP(A254,'[2]武汉佰钧成（项目名称变更后)发税审底稿第二版'!$B:$T,19,0)</f>
        <v>测试工作</v>
      </c>
      <c r="K254" s="25"/>
    </row>
    <row r="255" spans="1:11" ht="15" customHeight="1" x14ac:dyDescent="0.15">
      <c r="A255" s="6" t="s">
        <v>884</v>
      </c>
      <c r="B255" s="7" t="s">
        <v>885</v>
      </c>
      <c r="C255" s="6" t="s">
        <v>417</v>
      </c>
      <c r="D255" s="6" t="s">
        <v>673</v>
      </c>
      <c r="E255" s="28" t="s">
        <v>2064</v>
      </c>
      <c r="F255" s="8">
        <f>VLOOKUP(A255,'[1]4月'!$A:$L,12,0)</f>
        <v>160</v>
      </c>
      <c r="G255" s="8">
        <f t="shared" si="3"/>
        <v>48</v>
      </c>
      <c r="H255" s="9">
        <v>0.3</v>
      </c>
      <c r="I255" s="13" t="s">
        <v>1367</v>
      </c>
      <c r="J255" s="25" t="str">
        <f>VLOOKUP(A255,'[2]武汉佰钧成（项目名称变更后)发税审底稿第二版'!$B:$T,19,0)</f>
        <v>项目经理</v>
      </c>
      <c r="K255" s="25"/>
    </row>
    <row r="256" spans="1:11" ht="15" customHeight="1" x14ac:dyDescent="0.15">
      <c r="A256" s="6" t="s">
        <v>671</v>
      </c>
      <c r="B256" s="7" t="s">
        <v>672</v>
      </c>
      <c r="C256" s="6" t="s">
        <v>417</v>
      </c>
      <c r="D256" s="6" t="s">
        <v>673</v>
      </c>
      <c r="E256" s="28" t="s">
        <v>2065</v>
      </c>
      <c r="F256" s="8">
        <f>VLOOKUP(A256,'[1]4月'!$A:$L,12,0)</f>
        <v>160</v>
      </c>
      <c r="G256" s="8">
        <f t="shared" si="3"/>
        <v>48</v>
      </c>
      <c r="H256" s="9">
        <v>0.3</v>
      </c>
      <c r="I256" s="13" t="s">
        <v>1367</v>
      </c>
      <c r="J256" s="25" t="str">
        <f>VLOOKUP(A256,'[2]武汉佰钧成（项目名称变更后)发税审底稿第二版'!$B:$T,19,0)</f>
        <v>技术经理</v>
      </c>
      <c r="K256" s="25"/>
    </row>
    <row r="257" spans="1:11" ht="15" customHeight="1" x14ac:dyDescent="0.15">
      <c r="A257" s="6" t="s">
        <v>674</v>
      </c>
      <c r="B257" s="7" t="s">
        <v>675</v>
      </c>
      <c r="C257" s="6" t="s">
        <v>417</v>
      </c>
      <c r="D257" s="6" t="s">
        <v>673</v>
      </c>
      <c r="E257" s="28" t="s">
        <v>2066</v>
      </c>
      <c r="F257" s="8">
        <f>VLOOKUP(A257,'[1]4月'!$A:$L,12,0)</f>
        <v>135</v>
      </c>
      <c r="G257" s="8">
        <f t="shared" si="3"/>
        <v>135</v>
      </c>
      <c r="H257" s="9">
        <v>1</v>
      </c>
      <c r="I257" s="13" t="s">
        <v>1367</v>
      </c>
      <c r="J257" s="25" t="str">
        <f>VLOOKUP(A257,'[2]武汉佰钧成（项目名称变更后)发税审底稿第二版'!$B:$T,19,0)</f>
        <v>测试工作</v>
      </c>
      <c r="K257" s="25"/>
    </row>
    <row r="258" spans="1:11" ht="15" customHeight="1" x14ac:dyDescent="0.15">
      <c r="A258" s="6" t="s">
        <v>676</v>
      </c>
      <c r="B258" s="7" t="s">
        <v>677</v>
      </c>
      <c r="C258" s="6" t="s">
        <v>417</v>
      </c>
      <c r="D258" s="6" t="s">
        <v>673</v>
      </c>
      <c r="E258" s="28" t="s">
        <v>2066</v>
      </c>
      <c r="F258" s="8">
        <f>VLOOKUP(A258,'[1]4月'!$A:$L,12,0)</f>
        <v>160</v>
      </c>
      <c r="G258" s="8">
        <f t="shared" si="3"/>
        <v>80</v>
      </c>
      <c r="H258" s="9">
        <v>0.5</v>
      </c>
      <c r="I258" s="13" t="s">
        <v>1367</v>
      </c>
      <c r="J258" s="25" t="str">
        <f>VLOOKUP(A258,'[2]武汉佰钧成（项目名称变更后)发税审底稿第二版'!$B:$T,19,0)</f>
        <v>测试工作</v>
      </c>
      <c r="K258" s="25"/>
    </row>
    <row r="259" spans="1:11" ht="15" customHeight="1" x14ac:dyDescent="0.15">
      <c r="A259" s="6" t="s">
        <v>678</v>
      </c>
      <c r="B259" s="7" t="s">
        <v>679</v>
      </c>
      <c r="C259" s="6" t="s">
        <v>417</v>
      </c>
      <c r="D259" s="6" t="s">
        <v>673</v>
      </c>
      <c r="E259" s="28" t="s">
        <v>2067</v>
      </c>
      <c r="F259" s="8">
        <f>VLOOKUP(A259,'[1]4月'!$A:$L,12,0)</f>
        <v>160</v>
      </c>
      <c r="G259" s="8">
        <f t="shared" si="3"/>
        <v>160</v>
      </c>
      <c r="H259" s="9">
        <v>1</v>
      </c>
      <c r="I259" s="13" t="s">
        <v>1367</v>
      </c>
      <c r="J259" s="25" t="str">
        <f>VLOOKUP(A259,'[2]武汉佰钧成（项目名称变更后)发税审底稿第二版'!$B:$T,19,0)</f>
        <v>技术开发</v>
      </c>
      <c r="K259" s="25"/>
    </row>
    <row r="260" spans="1:11" ht="15" customHeight="1" x14ac:dyDescent="0.15">
      <c r="A260" s="6" t="s">
        <v>680</v>
      </c>
      <c r="B260" s="7" t="s">
        <v>681</v>
      </c>
      <c r="C260" s="6" t="s">
        <v>417</v>
      </c>
      <c r="D260" s="6" t="s">
        <v>673</v>
      </c>
      <c r="E260" s="28" t="s">
        <v>2068</v>
      </c>
      <c r="F260" s="8">
        <f>VLOOKUP(A260,'[1]4月'!$A:$L,12,0)</f>
        <v>160</v>
      </c>
      <c r="G260" s="8">
        <f t="shared" si="3"/>
        <v>80</v>
      </c>
      <c r="H260" s="9">
        <v>0.5</v>
      </c>
      <c r="I260" s="13" t="s">
        <v>1367</v>
      </c>
      <c r="J260" s="25" t="str">
        <f>VLOOKUP(A260,'[2]武汉佰钧成（项目名称变更后)发税审底稿第二版'!$B:$T,19,0)</f>
        <v>技术开发</v>
      </c>
      <c r="K260" s="25"/>
    </row>
    <row r="261" spans="1:11" ht="15" customHeight="1" x14ac:dyDescent="0.15">
      <c r="A261" s="6" t="s">
        <v>682</v>
      </c>
      <c r="B261" s="7" t="s">
        <v>683</v>
      </c>
      <c r="C261" s="6" t="s">
        <v>417</v>
      </c>
      <c r="D261" s="6" t="s">
        <v>673</v>
      </c>
      <c r="E261" s="28" t="s">
        <v>2069</v>
      </c>
      <c r="F261" s="8">
        <f>VLOOKUP(A261,'[1]4月'!$A:$L,12,0)</f>
        <v>160</v>
      </c>
      <c r="G261" s="8">
        <f t="shared" ref="G261:G325" si="4">ROUND(F261*H261,2)</f>
        <v>80</v>
      </c>
      <c r="H261" s="9">
        <v>0.5</v>
      </c>
      <c r="I261" s="13" t="s">
        <v>1367</v>
      </c>
      <c r="J261" s="25" t="str">
        <f>VLOOKUP(A261,'[2]武汉佰钧成（项目名称变更后)发税审底稿第二版'!$B:$T,19,0)</f>
        <v>技术开发</v>
      </c>
      <c r="K261" s="25"/>
    </row>
    <row r="262" spans="1:11" ht="15" customHeight="1" x14ac:dyDescent="0.15">
      <c r="A262" s="6" t="s">
        <v>684</v>
      </c>
      <c r="B262" s="7" t="s">
        <v>685</v>
      </c>
      <c r="C262" s="6" t="s">
        <v>417</v>
      </c>
      <c r="D262" s="6" t="s">
        <v>673</v>
      </c>
      <c r="E262" s="28" t="s">
        <v>2015</v>
      </c>
      <c r="F262" s="8">
        <f>VLOOKUP(A262,'[1]4月'!$A:$L,12,0)</f>
        <v>160</v>
      </c>
      <c r="G262" s="8">
        <f t="shared" si="4"/>
        <v>80</v>
      </c>
      <c r="H262" s="9">
        <v>0.5</v>
      </c>
      <c r="I262" s="13" t="s">
        <v>1367</v>
      </c>
      <c r="J262" s="25" t="str">
        <f>VLOOKUP(A262,'[2]武汉佰钧成（项目名称变更后)发税审底稿第二版'!$B:$T,19,0)</f>
        <v>测试工作</v>
      </c>
      <c r="K262" s="25"/>
    </row>
    <row r="263" spans="1:11" ht="15" customHeight="1" x14ac:dyDescent="0.15">
      <c r="A263" s="6" t="s">
        <v>686</v>
      </c>
      <c r="B263" s="7" t="s">
        <v>687</v>
      </c>
      <c r="C263" s="6" t="s">
        <v>417</v>
      </c>
      <c r="D263" s="6" t="s">
        <v>673</v>
      </c>
      <c r="E263" s="28" t="s">
        <v>2016</v>
      </c>
      <c r="F263" s="8">
        <f>VLOOKUP(A263,'[1]4月'!$A:$L,12,0)</f>
        <v>160</v>
      </c>
      <c r="G263" s="8">
        <f t="shared" si="4"/>
        <v>80</v>
      </c>
      <c r="H263" s="9">
        <v>0.5</v>
      </c>
      <c r="I263" s="13" t="s">
        <v>1367</v>
      </c>
      <c r="J263" s="25" t="str">
        <f>VLOOKUP(A263,'[2]武汉佰钧成（项目名称变更后)发税审底稿第二版'!$B:$T,19,0)</f>
        <v>测试工作</v>
      </c>
      <c r="K263" s="25"/>
    </row>
    <row r="264" spans="1:11" ht="15" customHeight="1" x14ac:dyDescent="0.15">
      <c r="A264" s="6" t="s">
        <v>688</v>
      </c>
      <c r="B264" s="7" t="s">
        <v>689</v>
      </c>
      <c r="C264" s="6" t="s">
        <v>417</v>
      </c>
      <c r="D264" s="6" t="s">
        <v>673</v>
      </c>
      <c r="E264" s="28" t="s">
        <v>2070</v>
      </c>
      <c r="F264" s="8">
        <f>VLOOKUP(A264,'[1]4月'!$A:$L,12,0)</f>
        <v>160</v>
      </c>
      <c r="G264" s="8">
        <f t="shared" si="4"/>
        <v>80</v>
      </c>
      <c r="H264" s="9">
        <v>0.5</v>
      </c>
      <c r="I264" s="13" t="s">
        <v>1367</v>
      </c>
      <c r="J264" s="25" t="str">
        <f>VLOOKUP(A264,'[2]武汉佰钧成（项目名称变更后)发税审底稿第二版'!$B:$T,19,0)</f>
        <v>技术开发</v>
      </c>
      <c r="K264" s="25"/>
    </row>
    <row r="265" spans="1:11" ht="15" customHeight="1" x14ac:dyDescent="0.15">
      <c r="A265" s="6" t="s">
        <v>886</v>
      </c>
      <c r="B265" s="7" t="s">
        <v>887</v>
      </c>
      <c r="C265" s="6" t="s">
        <v>417</v>
      </c>
      <c r="D265" s="6" t="s">
        <v>673</v>
      </c>
      <c r="E265" s="28" t="s">
        <v>2071</v>
      </c>
      <c r="F265" s="8">
        <f>VLOOKUP(A265,'[1]4月'!$A:$L,12,0)</f>
        <v>160</v>
      </c>
      <c r="G265" s="8">
        <f t="shared" si="4"/>
        <v>48</v>
      </c>
      <c r="H265" s="9">
        <v>0.3</v>
      </c>
      <c r="I265" s="13" t="s">
        <v>1367</v>
      </c>
      <c r="J265" s="25" t="str">
        <f>VLOOKUP(A265,'[2]武汉佰钧成（项目名称变更后)发税审底稿第二版'!$B:$T,19,0)</f>
        <v>技术开发</v>
      </c>
      <c r="K265" s="25"/>
    </row>
    <row r="266" spans="1:11" ht="15" customHeight="1" x14ac:dyDescent="0.15">
      <c r="A266" s="6" t="s">
        <v>690</v>
      </c>
      <c r="B266" s="7" t="s">
        <v>691</v>
      </c>
      <c r="C266" s="6" t="s">
        <v>417</v>
      </c>
      <c r="D266" s="6" t="s">
        <v>673</v>
      </c>
      <c r="E266" s="28" t="s">
        <v>2072</v>
      </c>
      <c r="F266" s="8">
        <f>VLOOKUP(A266,'[1]4月'!$A:$L,12,0)</f>
        <v>156</v>
      </c>
      <c r="G266" s="8">
        <f t="shared" si="4"/>
        <v>156</v>
      </c>
      <c r="H266" s="9">
        <v>1</v>
      </c>
      <c r="I266" s="13" t="s">
        <v>1367</v>
      </c>
      <c r="J266" s="25" t="str">
        <f>VLOOKUP(A266,'[2]武汉佰钧成（项目名称变更后)发税审底稿第二版'!$B:$T,19,0)</f>
        <v>技术开发</v>
      </c>
      <c r="K266" s="25"/>
    </row>
    <row r="267" spans="1:11" ht="15" customHeight="1" x14ac:dyDescent="0.15">
      <c r="A267" s="6" t="s">
        <v>692</v>
      </c>
      <c r="B267" s="7" t="s">
        <v>693</v>
      </c>
      <c r="C267" s="6" t="s">
        <v>417</v>
      </c>
      <c r="D267" s="6" t="s">
        <v>673</v>
      </c>
      <c r="E267" s="28" t="s">
        <v>2073</v>
      </c>
      <c r="F267" s="8">
        <f>VLOOKUP(A267,'[1]4月'!$A:$L,12,0)</f>
        <v>160</v>
      </c>
      <c r="G267" s="8">
        <f t="shared" si="4"/>
        <v>80</v>
      </c>
      <c r="H267" s="9">
        <v>0.5</v>
      </c>
      <c r="I267" s="13" t="s">
        <v>1367</v>
      </c>
      <c r="J267" s="25" t="str">
        <f>VLOOKUP(A267,'[2]武汉佰钧成（项目名称变更后)发税审底稿第二版'!$B:$T,19,0)</f>
        <v>技术开发</v>
      </c>
      <c r="K267" s="25"/>
    </row>
    <row r="268" spans="1:11" ht="15" customHeight="1" x14ac:dyDescent="0.15">
      <c r="A268" s="6" t="s">
        <v>694</v>
      </c>
      <c r="B268" s="7" t="s">
        <v>695</v>
      </c>
      <c r="C268" s="6" t="s">
        <v>417</v>
      </c>
      <c r="D268" s="6" t="s">
        <v>673</v>
      </c>
      <c r="E268" s="28" t="s">
        <v>2074</v>
      </c>
      <c r="F268" s="8">
        <f>VLOOKUP(A268,'[1]4月'!$A:$L,12,0)</f>
        <v>160</v>
      </c>
      <c r="G268" s="8">
        <f t="shared" si="4"/>
        <v>80</v>
      </c>
      <c r="H268" s="9">
        <v>0.5</v>
      </c>
      <c r="I268" s="13" t="s">
        <v>1367</v>
      </c>
      <c r="J268" s="25" t="str">
        <f>VLOOKUP(A268,'[2]武汉佰钧成（项目名称变更后)发税审底稿第二版'!$B:$T,19,0)</f>
        <v>技术开发</v>
      </c>
      <c r="K268" s="25"/>
    </row>
    <row r="269" spans="1:11" ht="15" customHeight="1" x14ac:dyDescent="0.15">
      <c r="A269" s="6" t="s">
        <v>696</v>
      </c>
      <c r="B269" s="7" t="s">
        <v>697</v>
      </c>
      <c r="C269" s="6" t="s">
        <v>417</v>
      </c>
      <c r="D269" s="6" t="s">
        <v>673</v>
      </c>
      <c r="E269" s="28" t="s">
        <v>2021</v>
      </c>
      <c r="F269" s="8">
        <f>VLOOKUP(A269,'[1]4月'!$A:$L,12,0)</f>
        <v>160</v>
      </c>
      <c r="G269" s="8">
        <f t="shared" si="4"/>
        <v>80</v>
      </c>
      <c r="H269" s="9">
        <v>0.5</v>
      </c>
      <c r="I269" s="13" t="s">
        <v>1367</v>
      </c>
      <c r="J269" s="25" t="str">
        <f>VLOOKUP(A269,'[2]武汉佰钧成（项目名称变更后)发税审底稿第二版'!$B:$T,19,0)</f>
        <v>测试工作</v>
      </c>
      <c r="K269" s="25"/>
    </row>
    <row r="270" spans="1:11" ht="15" customHeight="1" x14ac:dyDescent="0.15">
      <c r="A270" s="6" t="s">
        <v>698</v>
      </c>
      <c r="B270" s="7" t="s">
        <v>699</v>
      </c>
      <c r="C270" s="6" t="s">
        <v>417</v>
      </c>
      <c r="D270" s="6" t="s">
        <v>673</v>
      </c>
      <c r="E270" s="28" t="s">
        <v>2022</v>
      </c>
      <c r="F270" s="8">
        <f>VLOOKUP(A270,'[1]4月'!$A:$L,12,0)</f>
        <v>0</v>
      </c>
      <c r="G270" s="8">
        <f t="shared" si="4"/>
        <v>0</v>
      </c>
      <c r="H270" s="9">
        <v>0.3</v>
      </c>
      <c r="I270" s="13" t="s">
        <v>1367</v>
      </c>
      <c r="J270" s="25" t="str">
        <f>VLOOKUP(A270,'[2]武汉佰钧成（项目名称变更后)发税审底稿第二版'!$B:$T,19,0)</f>
        <v>方案结构设计</v>
      </c>
      <c r="K270" s="25"/>
    </row>
    <row r="271" spans="1:11" ht="15" customHeight="1" x14ac:dyDescent="0.15">
      <c r="A271" s="6" t="s">
        <v>700</v>
      </c>
      <c r="B271" s="7" t="s">
        <v>701</v>
      </c>
      <c r="C271" s="6" t="s">
        <v>417</v>
      </c>
      <c r="D271" s="6" t="s">
        <v>673</v>
      </c>
      <c r="E271" s="28" t="s">
        <v>2075</v>
      </c>
      <c r="F271" s="8">
        <f>VLOOKUP(A271,'[1]4月'!$A:$L,12,0)</f>
        <v>160</v>
      </c>
      <c r="G271" s="8">
        <f t="shared" si="4"/>
        <v>80</v>
      </c>
      <c r="H271" s="9">
        <v>0.5</v>
      </c>
      <c r="I271" s="13" t="s">
        <v>1367</v>
      </c>
      <c r="J271" s="25" t="str">
        <f>VLOOKUP(A271,'[2]武汉佰钧成（项目名称变更后)发税审底稿第二版'!$B:$T,19,0)</f>
        <v>技术开发</v>
      </c>
      <c r="K271" s="25"/>
    </row>
    <row r="272" spans="1:11" ht="15" customHeight="1" x14ac:dyDescent="0.15">
      <c r="A272" s="6" t="s">
        <v>702</v>
      </c>
      <c r="B272" s="7" t="s">
        <v>703</v>
      </c>
      <c r="C272" s="6" t="s">
        <v>417</v>
      </c>
      <c r="D272" s="6" t="s">
        <v>673</v>
      </c>
      <c r="E272" s="28" t="s">
        <v>2076</v>
      </c>
      <c r="F272" s="8">
        <f>VLOOKUP(A272,'[1]4月'!$A:$L,12,0)</f>
        <v>160</v>
      </c>
      <c r="G272" s="8">
        <f t="shared" si="4"/>
        <v>80</v>
      </c>
      <c r="H272" s="9">
        <v>0.5</v>
      </c>
      <c r="I272" s="13" t="s">
        <v>1367</v>
      </c>
      <c r="J272" s="25" t="str">
        <f>VLOOKUP(A272,'[2]武汉佰钧成（项目名称变更后)发税审底稿第二版'!$B:$T,19,0)</f>
        <v>技术开发</v>
      </c>
      <c r="K272" s="25"/>
    </row>
    <row r="273" spans="1:11" ht="15" customHeight="1" x14ac:dyDescent="0.15">
      <c r="A273" s="6" t="s">
        <v>704</v>
      </c>
      <c r="B273" s="7" t="s">
        <v>705</v>
      </c>
      <c r="C273" s="6" t="s">
        <v>417</v>
      </c>
      <c r="D273" s="6" t="s">
        <v>673</v>
      </c>
      <c r="E273" s="28" t="s">
        <v>2077</v>
      </c>
      <c r="F273" s="8">
        <f>VLOOKUP(A273,'[1]4月'!$A:$L,12,0)</f>
        <v>160</v>
      </c>
      <c r="G273" s="8">
        <f t="shared" si="4"/>
        <v>80</v>
      </c>
      <c r="H273" s="9">
        <v>0.5</v>
      </c>
      <c r="I273" s="13" t="s">
        <v>1367</v>
      </c>
      <c r="J273" s="25" t="str">
        <f>VLOOKUP(A273,'[2]武汉佰钧成（项目名称变更后)发税审底稿第二版'!$B:$T,19,0)</f>
        <v>技术开发</v>
      </c>
      <c r="K273" s="25"/>
    </row>
    <row r="274" spans="1:11" ht="15" customHeight="1" x14ac:dyDescent="0.15">
      <c r="A274" s="6" t="s">
        <v>706</v>
      </c>
      <c r="B274" s="7" t="s">
        <v>707</v>
      </c>
      <c r="C274" s="6" t="s">
        <v>417</v>
      </c>
      <c r="D274" s="6" t="s">
        <v>673</v>
      </c>
      <c r="E274" s="28" t="s">
        <v>2078</v>
      </c>
      <c r="F274" s="8">
        <f>VLOOKUP(A274,'[1]4月'!$A:$L,12,0)</f>
        <v>160</v>
      </c>
      <c r="G274" s="8">
        <f t="shared" si="4"/>
        <v>160</v>
      </c>
      <c r="H274" s="9">
        <v>1</v>
      </c>
      <c r="I274" s="13" t="s">
        <v>1367</v>
      </c>
      <c r="J274" s="25" t="str">
        <f>VLOOKUP(A274,'[2]武汉佰钧成（项目名称变更后)发税审底稿第二版'!$B:$T,19,0)</f>
        <v>技术开发</v>
      </c>
      <c r="K274" s="25"/>
    </row>
    <row r="275" spans="1:11" ht="15" customHeight="1" x14ac:dyDescent="0.15">
      <c r="A275" s="6" t="s">
        <v>708</v>
      </c>
      <c r="B275" s="7" t="s">
        <v>418</v>
      </c>
      <c r="C275" s="6" t="s">
        <v>417</v>
      </c>
      <c r="D275" s="6" t="s">
        <v>673</v>
      </c>
      <c r="E275" s="28" t="s">
        <v>2079</v>
      </c>
      <c r="F275" s="8">
        <f>VLOOKUP(A275,'[1]4月'!$A:$L,12,0)</f>
        <v>160</v>
      </c>
      <c r="G275" s="8">
        <f t="shared" si="4"/>
        <v>48</v>
      </c>
      <c r="H275" s="9">
        <v>0.3</v>
      </c>
      <c r="I275" s="13" t="s">
        <v>1367</v>
      </c>
      <c r="J275" s="25" t="str">
        <f>VLOOKUP(A275,'[2]武汉佰钧成（项目名称变更后)发税审底稿第二版'!$B:$T,19,0)</f>
        <v>交互管理</v>
      </c>
      <c r="K275" s="25"/>
    </row>
    <row r="276" spans="1:11" ht="15" customHeight="1" x14ac:dyDescent="0.15">
      <c r="A276" s="6" t="s">
        <v>709</v>
      </c>
      <c r="B276" s="7" t="s">
        <v>710</v>
      </c>
      <c r="C276" s="6" t="s">
        <v>417</v>
      </c>
      <c r="D276" s="6" t="s">
        <v>673</v>
      </c>
      <c r="E276" s="28" t="s">
        <v>2080</v>
      </c>
      <c r="F276" s="8">
        <f>VLOOKUP(A276,'[1]4月'!$A:$L,12,0)</f>
        <v>160</v>
      </c>
      <c r="G276" s="8">
        <f t="shared" si="4"/>
        <v>48</v>
      </c>
      <c r="H276" s="9">
        <v>0.3</v>
      </c>
      <c r="I276" s="13" t="s">
        <v>1367</v>
      </c>
      <c r="J276" s="25" t="str">
        <f>VLOOKUP(A276,'[2]武汉佰钧成（项目名称变更后)发税审底稿第二版'!$B:$T,19,0)</f>
        <v>技术开发</v>
      </c>
      <c r="K276" s="25"/>
    </row>
    <row r="277" spans="1:11" ht="15" customHeight="1" x14ac:dyDescent="0.15">
      <c r="A277" s="6" t="s">
        <v>711</v>
      </c>
      <c r="B277" s="7" t="s">
        <v>712</v>
      </c>
      <c r="C277" s="6" t="s">
        <v>417</v>
      </c>
      <c r="D277" s="6" t="s">
        <v>673</v>
      </c>
      <c r="E277" s="28" t="s">
        <v>2081</v>
      </c>
      <c r="F277" s="8">
        <f>VLOOKUP(A277,'[1]4月'!$A:$L,12,0)</f>
        <v>160</v>
      </c>
      <c r="G277" s="8">
        <f t="shared" si="4"/>
        <v>160</v>
      </c>
      <c r="H277" s="9">
        <v>1</v>
      </c>
      <c r="I277" s="13" t="s">
        <v>1367</v>
      </c>
      <c r="J277" s="25" t="str">
        <f>VLOOKUP(A277,'[2]武汉佰钧成（项目名称变更后)发税审底稿第二版'!$B:$T,19,0)</f>
        <v>技术开发</v>
      </c>
      <c r="K277" s="25"/>
    </row>
    <row r="278" spans="1:11" ht="15" customHeight="1" x14ac:dyDescent="0.15">
      <c r="A278" s="6" t="s">
        <v>888</v>
      </c>
      <c r="B278" s="7" t="s">
        <v>889</v>
      </c>
      <c r="C278" s="6" t="s">
        <v>417</v>
      </c>
      <c r="D278" s="6" t="s">
        <v>673</v>
      </c>
      <c r="E278" s="28" t="s">
        <v>2082</v>
      </c>
      <c r="F278" s="8">
        <f>VLOOKUP(A278,'[1]4月'!$A:$L,12,0)</f>
        <v>64</v>
      </c>
      <c r="G278" s="8">
        <f t="shared" si="4"/>
        <v>32</v>
      </c>
      <c r="H278" s="9">
        <v>0.5</v>
      </c>
      <c r="I278" s="13" t="s">
        <v>1367</v>
      </c>
      <c r="J278" s="25" t="str">
        <f>VLOOKUP(A278,'[2]武汉佰钧成（项目名称变更后)发税审底稿第二版'!$B:$T,19,0)</f>
        <v>测试工作</v>
      </c>
      <c r="K278" s="25"/>
    </row>
    <row r="279" spans="1:11" ht="15" customHeight="1" x14ac:dyDescent="0.15">
      <c r="A279" s="6" t="s">
        <v>713</v>
      </c>
      <c r="B279" s="7" t="s">
        <v>714</v>
      </c>
      <c r="C279" s="6" t="s">
        <v>417</v>
      </c>
      <c r="D279" s="6" t="s">
        <v>673</v>
      </c>
      <c r="E279" s="28" t="s">
        <v>2083</v>
      </c>
      <c r="F279" s="8">
        <f>VLOOKUP(A279,'[1]4月'!$A:$L,12,0)</f>
        <v>160</v>
      </c>
      <c r="G279" s="8">
        <f t="shared" si="4"/>
        <v>80</v>
      </c>
      <c r="H279" s="9">
        <v>0.5</v>
      </c>
      <c r="I279" s="13" t="s">
        <v>1367</v>
      </c>
      <c r="J279" s="25" t="str">
        <f>VLOOKUP(A279,'[2]武汉佰钧成（项目名称变更后)发税审底稿第二版'!$B:$T,19,0)</f>
        <v>技术开发</v>
      </c>
      <c r="K279" s="25"/>
    </row>
    <row r="280" spans="1:11" ht="15" customHeight="1" x14ac:dyDescent="0.15">
      <c r="A280" s="6" t="s">
        <v>715</v>
      </c>
      <c r="B280" s="7" t="s">
        <v>716</v>
      </c>
      <c r="C280" s="6" t="s">
        <v>417</v>
      </c>
      <c r="D280" s="6" t="s">
        <v>673</v>
      </c>
      <c r="E280" s="28" t="s">
        <v>2084</v>
      </c>
      <c r="F280" s="8">
        <f>VLOOKUP(A280,'[1]4月'!$A:$L,12,0)</f>
        <v>160</v>
      </c>
      <c r="G280" s="8">
        <f t="shared" si="4"/>
        <v>80</v>
      </c>
      <c r="H280" s="9">
        <v>0.5</v>
      </c>
      <c r="I280" s="13" t="s">
        <v>1367</v>
      </c>
      <c r="J280" s="25" t="str">
        <f>VLOOKUP(A280,'[2]武汉佰钧成（项目名称变更后)发税审底稿第二版'!$B:$T,19,0)</f>
        <v>技术开发</v>
      </c>
      <c r="K280" s="25"/>
    </row>
    <row r="281" spans="1:11" ht="15" customHeight="1" x14ac:dyDescent="0.15">
      <c r="A281" s="6" t="s">
        <v>717</v>
      </c>
      <c r="B281" s="7" t="s">
        <v>718</v>
      </c>
      <c r="C281" s="6" t="s">
        <v>417</v>
      </c>
      <c r="D281" s="6" t="s">
        <v>673</v>
      </c>
      <c r="E281" s="28" t="s">
        <v>2085</v>
      </c>
      <c r="F281" s="8">
        <f>VLOOKUP(A281,'[1]4月'!$A:$L,12,0)</f>
        <v>160</v>
      </c>
      <c r="G281" s="8">
        <f t="shared" si="4"/>
        <v>80</v>
      </c>
      <c r="H281" s="9">
        <v>0.5</v>
      </c>
      <c r="I281" s="13" t="s">
        <v>1367</v>
      </c>
      <c r="J281" s="25" t="str">
        <f>VLOOKUP(A281,'[2]武汉佰钧成（项目名称变更后)发税审底稿第二版'!$B:$T,19,0)</f>
        <v>技术开发</v>
      </c>
      <c r="K281" s="25"/>
    </row>
    <row r="282" spans="1:11" ht="15" customHeight="1" x14ac:dyDescent="0.15">
      <c r="A282" s="6" t="s">
        <v>719</v>
      </c>
      <c r="B282" s="7" t="s">
        <v>720</v>
      </c>
      <c r="C282" s="6" t="s">
        <v>417</v>
      </c>
      <c r="D282" s="6" t="s">
        <v>673</v>
      </c>
      <c r="E282" s="28" t="s">
        <v>2086</v>
      </c>
      <c r="F282" s="8">
        <f>VLOOKUP(A282,'[1]4月'!$A:$L,12,0)</f>
        <v>160</v>
      </c>
      <c r="G282" s="8">
        <f t="shared" si="4"/>
        <v>160</v>
      </c>
      <c r="H282" s="9">
        <v>1</v>
      </c>
      <c r="I282" s="13" t="s">
        <v>1367</v>
      </c>
      <c r="J282" s="25" t="str">
        <f>VLOOKUP(A282,'[2]武汉佰钧成（项目名称变更后)发税审底稿第二版'!$B:$T,19,0)</f>
        <v>技术开发</v>
      </c>
      <c r="K282" s="25"/>
    </row>
    <row r="283" spans="1:11" ht="15" customHeight="1" x14ac:dyDescent="0.15">
      <c r="A283" s="6" t="s">
        <v>721</v>
      </c>
      <c r="B283" s="7" t="s">
        <v>722</v>
      </c>
      <c r="C283" s="6" t="s">
        <v>417</v>
      </c>
      <c r="D283" s="6" t="s">
        <v>673</v>
      </c>
      <c r="E283" s="28" t="s">
        <v>2087</v>
      </c>
      <c r="F283" s="8">
        <f>VLOOKUP(A283,'[1]4月'!$A:$L,12,0)</f>
        <v>160</v>
      </c>
      <c r="G283" s="8">
        <f t="shared" si="4"/>
        <v>80</v>
      </c>
      <c r="H283" s="9">
        <v>0.5</v>
      </c>
      <c r="I283" s="13" t="s">
        <v>1367</v>
      </c>
      <c r="J283" s="25" t="str">
        <f>VLOOKUP(A283,'[2]武汉佰钧成（项目名称变更后)发税审底稿第二版'!$B:$T,19,0)</f>
        <v>配置管理</v>
      </c>
      <c r="K283" s="25"/>
    </row>
    <row r="284" spans="1:11" ht="15" customHeight="1" x14ac:dyDescent="0.15">
      <c r="A284" s="6" t="s">
        <v>723</v>
      </c>
      <c r="B284" s="7" t="s">
        <v>724</v>
      </c>
      <c r="C284" s="6" t="s">
        <v>417</v>
      </c>
      <c r="D284" s="6" t="s">
        <v>673</v>
      </c>
      <c r="E284" s="28" t="s">
        <v>2088</v>
      </c>
      <c r="F284" s="8">
        <f>VLOOKUP(A284,'[1]4月'!$A:$L,12,0)</f>
        <v>160</v>
      </c>
      <c r="G284" s="8">
        <f t="shared" si="4"/>
        <v>80</v>
      </c>
      <c r="H284" s="9">
        <v>0.5</v>
      </c>
      <c r="I284" s="13" t="s">
        <v>1367</v>
      </c>
      <c r="J284" s="25" t="str">
        <f>VLOOKUP(A284,'[2]武汉佰钧成（项目名称变更后)发税审底稿第二版'!$B:$T,19,0)</f>
        <v>测试工作</v>
      </c>
      <c r="K284" s="25"/>
    </row>
    <row r="285" spans="1:11" ht="15" customHeight="1" x14ac:dyDescent="0.15">
      <c r="A285" s="6" t="s">
        <v>725</v>
      </c>
      <c r="B285" s="7" t="s">
        <v>726</v>
      </c>
      <c r="C285" s="6" t="s">
        <v>417</v>
      </c>
      <c r="D285" s="6" t="s">
        <v>673</v>
      </c>
      <c r="E285" s="28" t="s">
        <v>2089</v>
      </c>
      <c r="F285" s="8">
        <f>VLOOKUP(A285,'[1]4月'!$A:$L,12,0)</f>
        <v>160</v>
      </c>
      <c r="G285" s="8">
        <f t="shared" si="4"/>
        <v>80</v>
      </c>
      <c r="H285" s="9">
        <v>0.5</v>
      </c>
      <c r="I285" s="13" t="s">
        <v>1367</v>
      </c>
      <c r="J285" s="25" t="str">
        <f>VLOOKUP(A285,'[2]武汉佰钧成（项目名称变更后)发税审底稿第二版'!$B:$T,19,0)</f>
        <v>技术开发</v>
      </c>
      <c r="K285" s="25"/>
    </row>
    <row r="286" spans="1:11" ht="15" customHeight="1" x14ac:dyDescent="0.15">
      <c r="A286" s="6" t="s">
        <v>727</v>
      </c>
      <c r="B286" s="7" t="s">
        <v>728</v>
      </c>
      <c r="C286" s="6" t="s">
        <v>417</v>
      </c>
      <c r="D286" s="6" t="s">
        <v>673</v>
      </c>
      <c r="E286" s="28" t="s">
        <v>2090</v>
      </c>
      <c r="F286" s="8">
        <f>VLOOKUP(A286,'[1]4月'!$A:$L,12,0)</f>
        <v>160</v>
      </c>
      <c r="G286" s="8">
        <f t="shared" si="4"/>
        <v>160</v>
      </c>
      <c r="H286" s="9">
        <v>1</v>
      </c>
      <c r="I286" s="13" t="s">
        <v>1367</v>
      </c>
      <c r="J286" s="25" t="str">
        <f>VLOOKUP(A286,'[2]武汉佰钧成（项目名称变更后)发税审底稿第二版'!$B:$T,19,0)</f>
        <v>技术开发</v>
      </c>
      <c r="K286" s="25"/>
    </row>
    <row r="287" spans="1:11" ht="15" customHeight="1" x14ac:dyDescent="0.15">
      <c r="A287" s="6" t="s">
        <v>729</v>
      </c>
      <c r="B287" s="7" t="s">
        <v>730</v>
      </c>
      <c r="C287" s="6" t="s">
        <v>417</v>
      </c>
      <c r="D287" s="6" t="s">
        <v>673</v>
      </c>
      <c r="E287" s="28" t="s">
        <v>2038</v>
      </c>
      <c r="F287" s="8">
        <f>VLOOKUP(A287,'[1]4月'!$A:$L,12,0)</f>
        <v>160</v>
      </c>
      <c r="G287" s="8">
        <f t="shared" si="4"/>
        <v>80</v>
      </c>
      <c r="H287" s="9">
        <v>0.5</v>
      </c>
      <c r="I287" s="13" t="s">
        <v>1367</v>
      </c>
      <c r="J287" s="25" t="str">
        <f>VLOOKUP(A287,'[2]武汉佰钧成（项目名称变更后)发税审底稿第二版'!$B:$T,19,0)</f>
        <v>测试经理</v>
      </c>
      <c r="K287" s="25"/>
    </row>
    <row r="288" spans="1:11" ht="15" customHeight="1" x14ac:dyDescent="0.15">
      <c r="A288" s="6" t="s">
        <v>295</v>
      </c>
      <c r="B288" s="7" t="s">
        <v>296</v>
      </c>
      <c r="C288" s="6" t="s">
        <v>417</v>
      </c>
      <c r="D288" s="6" t="s">
        <v>258</v>
      </c>
      <c r="E288" s="6" t="s">
        <v>3197</v>
      </c>
      <c r="F288" s="8">
        <f>VLOOKUP(A288,'[1]4月'!$A:$L,12,0)</f>
        <v>160</v>
      </c>
      <c r="G288" s="8">
        <f t="shared" si="4"/>
        <v>48</v>
      </c>
      <c r="H288" s="9">
        <v>0.3</v>
      </c>
      <c r="I288" s="13" t="s">
        <v>1367</v>
      </c>
      <c r="J288" s="25" t="str">
        <f>VLOOKUP(A288,'[2]武汉佰钧成（项目名称变更后)发税审底稿第二版'!$B:$T,19,0)</f>
        <v>项目经理</v>
      </c>
      <c r="K288" s="25"/>
    </row>
    <row r="289" spans="1:11" ht="15" customHeight="1" x14ac:dyDescent="0.15">
      <c r="A289" s="6" t="s">
        <v>291</v>
      </c>
      <c r="B289" s="7" t="s">
        <v>292</v>
      </c>
      <c r="C289" s="6" t="s">
        <v>417</v>
      </c>
      <c r="D289" s="6" t="s">
        <v>258</v>
      </c>
      <c r="E289" s="6" t="s">
        <v>3198</v>
      </c>
      <c r="F289" s="8">
        <f>VLOOKUP(A289,'[1]4月'!$A:$L,12,0)</f>
        <v>160</v>
      </c>
      <c r="G289" s="8">
        <f t="shared" si="4"/>
        <v>160</v>
      </c>
      <c r="H289" s="9">
        <v>1</v>
      </c>
      <c r="I289" s="13" t="s">
        <v>1367</v>
      </c>
      <c r="J289" s="25" t="str">
        <f>VLOOKUP(A289,'[2]武汉佰钧成（项目名称变更后)发税审底稿第二版'!$B:$T,19,0)</f>
        <v>技术经理</v>
      </c>
      <c r="K289" s="25"/>
    </row>
    <row r="290" spans="1:11" ht="15" customHeight="1" x14ac:dyDescent="0.15">
      <c r="A290" s="6" t="s">
        <v>305</v>
      </c>
      <c r="B290" s="7" t="s">
        <v>306</v>
      </c>
      <c r="C290" s="6" t="s">
        <v>417</v>
      </c>
      <c r="D290" s="6" t="s">
        <v>258</v>
      </c>
      <c r="E290" s="6" t="s">
        <v>3199</v>
      </c>
      <c r="F290" s="8">
        <f>VLOOKUP(A290,'[1]4月'!$A:$L,12,0)</f>
        <v>0</v>
      </c>
      <c r="G290" s="8">
        <f t="shared" si="4"/>
        <v>0</v>
      </c>
      <c r="H290" s="9">
        <v>1</v>
      </c>
      <c r="I290" s="13" t="s">
        <v>1367</v>
      </c>
      <c r="J290" s="25" t="str">
        <f>VLOOKUP(A290,'[2]武汉佰钧成（项目名称变更后)发税审底稿第二版'!$B:$T,19,0)</f>
        <v>测试工作</v>
      </c>
      <c r="K290" s="25"/>
    </row>
    <row r="291" spans="1:11" ht="15" customHeight="1" x14ac:dyDescent="0.15">
      <c r="A291" s="6" t="s">
        <v>297</v>
      </c>
      <c r="B291" s="7" t="s">
        <v>298</v>
      </c>
      <c r="C291" s="6" t="s">
        <v>417</v>
      </c>
      <c r="D291" s="6" t="s">
        <v>258</v>
      </c>
      <c r="E291" s="6" t="s">
        <v>3171</v>
      </c>
      <c r="F291" s="8">
        <f>VLOOKUP(A291,'[1]4月'!$A:$L,12,0)</f>
        <v>160</v>
      </c>
      <c r="G291" s="8">
        <f t="shared" si="4"/>
        <v>160</v>
      </c>
      <c r="H291" s="9">
        <v>1</v>
      </c>
      <c r="I291" s="13" t="s">
        <v>1367</v>
      </c>
      <c r="J291" s="25" t="str">
        <f>VLOOKUP(A291,'[2]武汉佰钧成（项目名称变更后)发税审底稿第二版'!$B:$T,19,0)</f>
        <v>测试工作</v>
      </c>
      <c r="K291" s="25"/>
    </row>
    <row r="292" spans="1:11" ht="15" customHeight="1" x14ac:dyDescent="0.15">
      <c r="A292" s="6" t="s">
        <v>301</v>
      </c>
      <c r="B292" s="7" t="s">
        <v>302</v>
      </c>
      <c r="C292" s="6" t="s">
        <v>417</v>
      </c>
      <c r="D292" s="6" t="s">
        <v>258</v>
      </c>
      <c r="E292" s="6" t="s">
        <v>3200</v>
      </c>
      <c r="F292" s="8">
        <f>VLOOKUP(A292,'[1]4月'!$A:$L,12,0)</f>
        <v>160</v>
      </c>
      <c r="G292" s="8">
        <f t="shared" si="4"/>
        <v>160</v>
      </c>
      <c r="H292" s="9">
        <v>1</v>
      </c>
      <c r="I292" s="13" t="s">
        <v>1367</v>
      </c>
      <c r="J292" s="25" t="str">
        <f>VLOOKUP(A292,'[2]武汉佰钧成（项目名称变更后)发税审底稿第二版'!$B:$T,19,0)</f>
        <v>技术开发</v>
      </c>
      <c r="K292" s="25"/>
    </row>
    <row r="293" spans="1:11" ht="15" customHeight="1" x14ac:dyDescent="0.15">
      <c r="A293" s="6" t="s">
        <v>545</v>
      </c>
      <c r="B293" s="7" t="s">
        <v>546</v>
      </c>
      <c r="C293" s="6" t="s">
        <v>417</v>
      </c>
      <c r="D293" s="6" t="s">
        <v>258</v>
      </c>
      <c r="E293" s="6" t="s">
        <v>3201</v>
      </c>
      <c r="F293" s="8">
        <f>VLOOKUP(A293,'[1]4月'!$A:$L,12,0)</f>
        <v>152</v>
      </c>
      <c r="G293" s="8">
        <f t="shared" si="4"/>
        <v>76</v>
      </c>
      <c r="H293" s="9">
        <v>0.5</v>
      </c>
      <c r="I293" s="13" t="s">
        <v>1367</v>
      </c>
      <c r="J293" s="25" t="str">
        <f>VLOOKUP(A293,'[2]武汉佰钧成（项目名称变更后)发税审底稿第二版'!$B:$T,19,0)</f>
        <v>测试工作</v>
      </c>
      <c r="K293" s="25"/>
    </row>
    <row r="294" spans="1:11" ht="15" customHeight="1" x14ac:dyDescent="0.15">
      <c r="A294" s="6" t="s">
        <v>269</v>
      </c>
      <c r="B294" s="7" t="s">
        <v>270</v>
      </c>
      <c r="C294" s="6" t="s">
        <v>417</v>
      </c>
      <c r="D294" s="6" t="s">
        <v>258</v>
      </c>
      <c r="E294" s="6" t="s">
        <v>3202</v>
      </c>
      <c r="F294" s="8">
        <f>VLOOKUP(A294,'[1]4月'!$A:$L,12,0)</f>
        <v>160</v>
      </c>
      <c r="G294" s="8">
        <f t="shared" si="4"/>
        <v>160</v>
      </c>
      <c r="H294" s="9">
        <v>1</v>
      </c>
      <c r="I294" s="13" t="s">
        <v>1367</v>
      </c>
      <c r="J294" s="25" t="str">
        <f>VLOOKUP(A294,'[2]武汉佰钧成（项目名称变更后)发税审底稿第二版'!$B:$T,19,0)</f>
        <v>测试工作</v>
      </c>
      <c r="K294" s="25"/>
    </row>
    <row r="295" spans="1:11" ht="15" customHeight="1" x14ac:dyDescent="0.15">
      <c r="A295" s="6" t="s">
        <v>731</v>
      </c>
      <c r="B295" s="7" t="s">
        <v>732</v>
      </c>
      <c r="C295" s="6" t="s">
        <v>417</v>
      </c>
      <c r="D295" s="6" t="s">
        <v>258</v>
      </c>
      <c r="E295" s="6" t="s">
        <v>3203</v>
      </c>
      <c r="F295" s="8">
        <f>VLOOKUP(A295,'[1]4月'!$A:$L,12,0)</f>
        <v>160</v>
      </c>
      <c r="G295" s="8">
        <f t="shared" si="4"/>
        <v>80</v>
      </c>
      <c r="H295" s="9">
        <v>0.5</v>
      </c>
      <c r="I295" s="13" t="s">
        <v>1367</v>
      </c>
      <c r="J295" s="25" t="str">
        <f>VLOOKUP(A295,'[2]武汉佰钧成（项目名称变更后)发税审底稿第二版'!$B:$T,19,0)</f>
        <v>测试工作</v>
      </c>
      <c r="K295" s="25"/>
    </row>
    <row r="296" spans="1:11" ht="15" customHeight="1" x14ac:dyDescent="0.15">
      <c r="A296" s="6" t="s">
        <v>281</v>
      </c>
      <c r="B296" s="7" t="s">
        <v>282</v>
      </c>
      <c r="C296" s="6" t="s">
        <v>417</v>
      </c>
      <c r="D296" s="6" t="s">
        <v>258</v>
      </c>
      <c r="E296" s="6" t="s">
        <v>3204</v>
      </c>
      <c r="F296" s="8">
        <f>VLOOKUP(A296,'[1]4月'!$A:$L,12,0)</f>
        <v>160</v>
      </c>
      <c r="G296" s="8">
        <f t="shared" si="4"/>
        <v>80</v>
      </c>
      <c r="H296" s="9">
        <v>0.5</v>
      </c>
      <c r="I296" s="13" t="s">
        <v>1367</v>
      </c>
      <c r="J296" s="25" t="str">
        <f>VLOOKUP(A296,'[2]武汉佰钧成（项目名称变更后)发税审底稿第二版'!$B:$T,19,0)</f>
        <v>技术开发</v>
      </c>
      <c r="K296" s="25"/>
    </row>
    <row r="297" spans="1:11" ht="15" customHeight="1" x14ac:dyDescent="0.15">
      <c r="A297" s="6" t="s">
        <v>283</v>
      </c>
      <c r="B297" s="7" t="s">
        <v>284</v>
      </c>
      <c r="C297" s="6" t="s">
        <v>417</v>
      </c>
      <c r="D297" s="6" t="s">
        <v>258</v>
      </c>
      <c r="E297" s="6" t="s">
        <v>3205</v>
      </c>
      <c r="F297" s="8">
        <f>VLOOKUP(A297,'[1]4月'!$A:$L,12,0)</f>
        <v>160</v>
      </c>
      <c r="G297" s="8">
        <f t="shared" si="4"/>
        <v>80</v>
      </c>
      <c r="H297" s="9">
        <v>0.5</v>
      </c>
      <c r="I297" s="13" t="s">
        <v>1367</v>
      </c>
      <c r="J297" s="25" t="str">
        <f>VLOOKUP(A297,'[2]武汉佰钧成（项目名称变更后)发税审底稿第二版'!$B:$T,19,0)</f>
        <v>测试工作</v>
      </c>
      <c r="K297" s="25"/>
    </row>
    <row r="298" spans="1:11" ht="15" customHeight="1" x14ac:dyDescent="0.15">
      <c r="A298" s="6" t="s">
        <v>293</v>
      </c>
      <c r="B298" s="7" t="s">
        <v>294</v>
      </c>
      <c r="C298" s="6" t="s">
        <v>417</v>
      </c>
      <c r="D298" s="6" t="s">
        <v>258</v>
      </c>
      <c r="E298" s="6" t="s">
        <v>3313</v>
      </c>
      <c r="F298" s="8">
        <f>VLOOKUP(A298,'[1]4月'!$A:$L,12,0)</f>
        <v>160</v>
      </c>
      <c r="G298" s="8">
        <f t="shared" si="4"/>
        <v>160</v>
      </c>
      <c r="H298" s="9">
        <v>1</v>
      </c>
      <c r="I298" s="13" t="s">
        <v>1367</v>
      </c>
      <c r="J298" s="25" t="str">
        <f>VLOOKUP(A298,'[2]武汉佰钧成（项目名称变更后)发税审底稿第二版'!$B:$T,19,0)</f>
        <v>技术开发</v>
      </c>
      <c r="K298" s="25"/>
    </row>
    <row r="299" spans="1:11" ht="15" customHeight="1" x14ac:dyDescent="0.15">
      <c r="A299" s="6" t="s">
        <v>890</v>
      </c>
      <c r="B299" s="7" t="s">
        <v>891</v>
      </c>
      <c r="C299" s="6" t="s">
        <v>417</v>
      </c>
      <c r="D299" s="6" t="s">
        <v>258</v>
      </c>
      <c r="E299" s="6" t="s">
        <v>3217</v>
      </c>
      <c r="F299" s="8">
        <f>VLOOKUP(A299,'[1]4月'!$A:$L,12,0)</f>
        <v>16</v>
      </c>
      <c r="G299" s="8">
        <f t="shared" si="4"/>
        <v>16</v>
      </c>
      <c r="H299" s="9">
        <v>1</v>
      </c>
      <c r="I299" s="13" t="s">
        <v>1367</v>
      </c>
      <c r="J299" s="25" t="str">
        <f>VLOOKUP(A299,'[2]武汉佰钧成（项目名称变更后)发税审底稿第二版'!$B:$T,19,0)</f>
        <v>技术开发</v>
      </c>
      <c r="K299" s="25"/>
    </row>
    <row r="300" spans="1:11" ht="15" customHeight="1" x14ac:dyDescent="0.15">
      <c r="A300" s="6" t="s">
        <v>271</v>
      </c>
      <c r="B300" s="7" t="s">
        <v>272</v>
      </c>
      <c r="C300" s="6" t="s">
        <v>417</v>
      </c>
      <c r="D300" s="6" t="s">
        <v>258</v>
      </c>
      <c r="E300" s="6" t="s">
        <v>3207</v>
      </c>
      <c r="F300" s="8">
        <f>VLOOKUP(A300,'[1]4月'!$A:$L,12,0)</f>
        <v>160</v>
      </c>
      <c r="G300" s="8">
        <f t="shared" si="4"/>
        <v>80</v>
      </c>
      <c r="H300" s="9">
        <v>0.5</v>
      </c>
      <c r="I300" s="13" t="s">
        <v>1367</v>
      </c>
      <c r="J300" s="25" t="str">
        <f>VLOOKUP(A300,'[2]武汉佰钧成（项目名称变更后)发税审底稿第二版'!$B:$T,19,0)</f>
        <v>技术开发</v>
      </c>
      <c r="K300" s="25"/>
    </row>
    <row r="301" spans="1:11" ht="15" customHeight="1" x14ac:dyDescent="0.15">
      <c r="A301" s="6" t="s">
        <v>279</v>
      </c>
      <c r="B301" s="7" t="s">
        <v>280</v>
      </c>
      <c r="C301" s="6" t="s">
        <v>417</v>
      </c>
      <c r="D301" s="6" t="s">
        <v>258</v>
      </c>
      <c r="E301" s="6" t="s">
        <v>3208</v>
      </c>
      <c r="F301" s="8">
        <f>VLOOKUP(A301,'[1]4月'!$A:$L,12,0)</f>
        <v>160</v>
      </c>
      <c r="G301" s="8">
        <f t="shared" si="4"/>
        <v>48</v>
      </c>
      <c r="H301" s="9">
        <v>0.3</v>
      </c>
      <c r="I301" s="13" t="s">
        <v>1367</v>
      </c>
      <c r="J301" s="25" t="str">
        <f>VLOOKUP(A301,'[2]武汉佰钧成（项目名称变更后)发税审底稿第二版'!$B:$T,19,0)</f>
        <v>质量管理</v>
      </c>
      <c r="K301" s="25"/>
    </row>
    <row r="302" spans="1:11" ht="15" customHeight="1" x14ac:dyDescent="0.15">
      <c r="A302" s="6" t="s">
        <v>733</v>
      </c>
      <c r="B302" s="7" t="s">
        <v>734</v>
      </c>
      <c r="C302" s="6" t="s">
        <v>417</v>
      </c>
      <c r="D302" s="6" t="s">
        <v>258</v>
      </c>
      <c r="E302" s="6" t="s">
        <v>3209</v>
      </c>
      <c r="F302" s="8">
        <f>VLOOKUP(A302,'[1]4月'!$A:$L,12,0)</f>
        <v>160</v>
      </c>
      <c r="G302" s="8">
        <f t="shared" si="4"/>
        <v>160</v>
      </c>
      <c r="H302" s="9">
        <v>1</v>
      </c>
      <c r="I302" s="13" t="s">
        <v>1367</v>
      </c>
      <c r="J302" s="25" t="str">
        <f>VLOOKUP(A302,'[2]武汉佰钧成（项目名称变更后)发税审底稿第二版'!$B:$T,19,0)</f>
        <v>测试经理</v>
      </c>
      <c r="K302" s="25"/>
    </row>
    <row r="303" spans="1:11" ht="15" customHeight="1" x14ac:dyDescent="0.15">
      <c r="A303" s="6" t="s">
        <v>299</v>
      </c>
      <c r="B303" s="7" t="s">
        <v>300</v>
      </c>
      <c r="C303" s="6" t="s">
        <v>417</v>
      </c>
      <c r="D303" s="6" t="s">
        <v>258</v>
      </c>
      <c r="E303" s="6" t="s">
        <v>3210</v>
      </c>
      <c r="F303" s="8">
        <f>VLOOKUP(A303,'[1]4月'!$A:$L,12,0)</f>
        <v>144</v>
      </c>
      <c r="G303" s="8">
        <f t="shared" si="4"/>
        <v>72</v>
      </c>
      <c r="H303" s="9">
        <v>0.5</v>
      </c>
      <c r="I303" s="13" t="s">
        <v>1367</v>
      </c>
      <c r="J303" s="25" t="str">
        <f>VLOOKUP(A303,'[2]武汉佰钧成（项目名称变更后)发税审底稿第二版'!$B:$T,19,0)</f>
        <v>技术开发</v>
      </c>
      <c r="K303" s="25"/>
    </row>
    <row r="304" spans="1:11" ht="15" customHeight="1" x14ac:dyDescent="0.15">
      <c r="A304" s="6" t="s">
        <v>735</v>
      </c>
      <c r="B304" s="7" t="s">
        <v>736</v>
      </c>
      <c r="C304" s="6" t="s">
        <v>417</v>
      </c>
      <c r="D304" s="6" t="s">
        <v>258</v>
      </c>
      <c r="E304" s="6" t="s">
        <v>3211</v>
      </c>
      <c r="F304" s="8">
        <f>VLOOKUP(A304,'[1]4月'!$A:$L,12,0)</f>
        <v>160</v>
      </c>
      <c r="G304" s="8">
        <f t="shared" si="4"/>
        <v>80</v>
      </c>
      <c r="H304" s="9">
        <v>0.5</v>
      </c>
      <c r="I304" s="13" t="s">
        <v>1367</v>
      </c>
      <c r="J304" s="25" t="str">
        <f>VLOOKUP(A304,'[2]武汉佰钧成（项目名称变更后)发税审底稿第二版'!$B:$T,19,0)</f>
        <v>测试工作</v>
      </c>
      <c r="K304" s="25"/>
    </row>
    <row r="305" spans="1:11" ht="15" customHeight="1" x14ac:dyDescent="0.15">
      <c r="A305" s="6" t="s">
        <v>273</v>
      </c>
      <c r="B305" s="7" t="s">
        <v>274</v>
      </c>
      <c r="C305" s="6" t="s">
        <v>417</v>
      </c>
      <c r="D305" s="6" t="s">
        <v>258</v>
      </c>
      <c r="E305" s="6" t="s">
        <v>3212</v>
      </c>
      <c r="F305" s="8">
        <f>VLOOKUP(A305,'[1]4月'!$A:$L,12,0)</f>
        <v>160</v>
      </c>
      <c r="G305" s="8">
        <f t="shared" si="4"/>
        <v>80</v>
      </c>
      <c r="H305" s="9">
        <v>0.5</v>
      </c>
      <c r="I305" s="13" t="s">
        <v>1367</v>
      </c>
      <c r="J305" s="25" t="str">
        <f>VLOOKUP(A305,'[2]武汉佰钧成（项目名称变更后)发税审底稿第二版'!$B:$T,19,0)</f>
        <v>技术开发</v>
      </c>
      <c r="K305" s="25"/>
    </row>
    <row r="306" spans="1:11" ht="15" customHeight="1" x14ac:dyDescent="0.15">
      <c r="A306" s="6" t="s">
        <v>737</v>
      </c>
      <c r="B306" s="7" t="s">
        <v>738</v>
      </c>
      <c r="C306" s="6" t="s">
        <v>417</v>
      </c>
      <c r="D306" s="6" t="s">
        <v>258</v>
      </c>
      <c r="E306" s="6" t="s">
        <v>3213</v>
      </c>
      <c r="F306" s="8">
        <f>VLOOKUP(A306,'[1]4月'!$A:$L,12,0)</f>
        <v>160</v>
      </c>
      <c r="G306" s="8">
        <f t="shared" si="4"/>
        <v>80</v>
      </c>
      <c r="H306" s="9">
        <v>0.5</v>
      </c>
      <c r="I306" s="13" t="s">
        <v>1367</v>
      </c>
      <c r="J306" s="25" t="str">
        <f>VLOOKUP(A306,'[2]武汉佰钧成（项目名称变更后)发税审底稿第二版'!$B:$T,19,0)</f>
        <v>测试工作</v>
      </c>
      <c r="K306" s="25"/>
    </row>
    <row r="307" spans="1:11" ht="15" customHeight="1" x14ac:dyDescent="0.15">
      <c r="A307" s="6" t="s">
        <v>547</v>
      </c>
      <c r="B307" s="7" t="s">
        <v>548</v>
      </c>
      <c r="C307" s="6" t="s">
        <v>417</v>
      </c>
      <c r="D307" s="6" t="s">
        <v>258</v>
      </c>
      <c r="E307" s="6" t="s">
        <v>3214</v>
      </c>
      <c r="F307" s="8">
        <f>VLOOKUP(A307,'[1]4月'!$A:$L,12,0)</f>
        <v>160</v>
      </c>
      <c r="G307" s="8">
        <f t="shared" si="4"/>
        <v>80</v>
      </c>
      <c r="H307" s="9">
        <v>0.5</v>
      </c>
      <c r="I307" s="13" t="s">
        <v>1367</v>
      </c>
      <c r="J307" s="25" t="str">
        <f>VLOOKUP(A307,'[2]武汉佰钧成（项目名称变更后)发税审底稿第二版'!$B:$T,19,0)</f>
        <v>测试工作</v>
      </c>
      <c r="K307" s="25"/>
    </row>
    <row r="308" spans="1:11" ht="15" customHeight="1" x14ac:dyDescent="0.15">
      <c r="A308" s="6" t="s">
        <v>739</v>
      </c>
      <c r="B308" s="7" t="s">
        <v>740</v>
      </c>
      <c r="C308" s="6" t="s">
        <v>417</v>
      </c>
      <c r="D308" s="6" t="s">
        <v>258</v>
      </c>
      <c r="E308" s="6" t="s">
        <v>3314</v>
      </c>
      <c r="F308" s="8">
        <f>VLOOKUP(A308,'[1]4月'!$A:$L,12,0)</f>
        <v>156.5</v>
      </c>
      <c r="G308" s="8">
        <f t="shared" si="4"/>
        <v>78.25</v>
      </c>
      <c r="H308" s="9">
        <v>0.5</v>
      </c>
      <c r="I308" s="13" t="s">
        <v>1367</v>
      </c>
      <c r="J308" s="25" t="str">
        <f>VLOOKUP(A308,'[2]武汉佰钧成（项目名称变更后)发税审底稿第二版'!$B:$T,19,0)</f>
        <v>技术开发</v>
      </c>
      <c r="K308" s="25"/>
    </row>
    <row r="309" spans="1:11" ht="15" customHeight="1" x14ac:dyDescent="0.15">
      <c r="A309" s="6" t="s">
        <v>275</v>
      </c>
      <c r="B309" s="7" t="s">
        <v>276</v>
      </c>
      <c r="C309" s="6" t="s">
        <v>417</v>
      </c>
      <c r="D309" s="6" t="s">
        <v>258</v>
      </c>
      <c r="E309" s="6" t="s">
        <v>3216</v>
      </c>
      <c r="F309" s="8">
        <f>VLOOKUP(A309,'[1]4月'!$A:$L,12,0)</f>
        <v>160</v>
      </c>
      <c r="G309" s="8">
        <f t="shared" si="4"/>
        <v>80</v>
      </c>
      <c r="H309" s="9">
        <v>0.5</v>
      </c>
      <c r="I309" s="13" t="s">
        <v>1367</v>
      </c>
      <c r="J309" s="25" t="str">
        <f>VLOOKUP(A309,'[2]武汉佰钧成（项目名称变更后)发税审底稿第二版'!$B:$T,19,0)</f>
        <v>方案结构设计</v>
      </c>
      <c r="K309" s="25"/>
    </row>
    <row r="310" spans="1:11" ht="15" customHeight="1" x14ac:dyDescent="0.15">
      <c r="A310" s="6" t="s">
        <v>303</v>
      </c>
      <c r="B310" s="7" t="s">
        <v>304</v>
      </c>
      <c r="C310" s="6" t="s">
        <v>417</v>
      </c>
      <c r="D310" s="6" t="s">
        <v>258</v>
      </c>
      <c r="E310" s="6" t="s">
        <v>3217</v>
      </c>
      <c r="F310" s="8">
        <f>VLOOKUP(A310,'[1]4月'!$A:$L,12,0)</f>
        <v>160</v>
      </c>
      <c r="G310" s="8">
        <f t="shared" si="4"/>
        <v>80</v>
      </c>
      <c r="H310" s="9">
        <v>0.5</v>
      </c>
      <c r="I310" s="13" t="s">
        <v>1367</v>
      </c>
      <c r="J310" s="25" t="str">
        <f>VLOOKUP(A310,'[2]武汉佰钧成（项目名称变更后)发税审底稿第二版'!$B:$T,19,0)</f>
        <v>技术开发</v>
      </c>
      <c r="K310" s="25"/>
    </row>
    <row r="311" spans="1:11" ht="15" customHeight="1" x14ac:dyDescent="0.15">
      <c r="A311" s="6" t="s">
        <v>549</v>
      </c>
      <c r="B311" s="7" t="s">
        <v>550</v>
      </c>
      <c r="C311" s="6" t="s">
        <v>417</v>
      </c>
      <c r="D311" s="6" t="s">
        <v>258</v>
      </c>
      <c r="E311" s="6" t="s">
        <v>3214</v>
      </c>
      <c r="F311" s="8">
        <f>VLOOKUP(A311,'[1]4月'!$A:$L,12,0)</f>
        <v>160</v>
      </c>
      <c r="G311" s="8">
        <f t="shared" si="4"/>
        <v>80</v>
      </c>
      <c r="H311" s="9">
        <v>0.5</v>
      </c>
      <c r="I311" s="13" t="s">
        <v>1367</v>
      </c>
      <c r="J311" s="25" t="str">
        <f>VLOOKUP(A311,'[2]武汉佰钧成（项目名称变更后)发税审底稿第二版'!$B:$T,19,0)</f>
        <v>测试工作</v>
      </c>
      <c r="K311" s="25"/>
    </row>
    <row r="312" spans="1:11" ht="15" customHeight="1" x14ac:dyDescent="0.15">
      <c r="A312" s="6" t="s">
        <v>263</v>
      </c>
      <c r="B312" s="7" t="s">
        <v>264</v>
      </c>
      <c r="C312" s="6" t="s">
        <v>417</v>
      </c>
      <c r="D312" s="6" t="s">
        <v>258</v>
      </c>
      <c r="E312" s="6" t="s">
        <v>3315</v>
      </c>
      <c r="F312" s="8">
        <f>VLOOKUP(A312,'[1]4月'!$A:$L,12,0)</f>
        <v>152</v>
      </c>
      <c r="G312" s="8">
        <f t="shared" si="4"/>
        <v>76</v>
      </c>
      <c r="H312" s="9">
        <v>0.5</v>
      </c>
      <c r="I312" s="13" t="s">
        <v>1367</v>
      </c>
      <c r="J312" s="25" t="str">
        <f>VLOOKUP(A312,'[2]武汉佰钧成（项目名称变更后)发税审底稿第二版'!$B:$T,19,0)</f>
        <v>技术开发</v>
      </c>
      <c r="K312" s="25"/>
    </row>
    <row r="313" spans="1:11" ht="15" customHeight="1" x14ac:dyDescent="0.15">
      <c r="A313" s="6" t="s">
        <v>289</v>
      </c>
      <c r="B313" s="7" t="s">
        <v>290</v>
      </c>
      <c r="C313" s="6" t="s">
        <v>417</v>
      </c>
      <c r="D313" s="6" t="s">
        <v>258</v>
      </c>
      <c r="E313" s="6" t="s">
        <v>3316</v>
      </c>
      <c r="F313" s="8">
        <f>VLOOKUP(A313,'[1]4月'!$A:$L,12,0)</f>
        <v>160</v>
      </c>
      <c r="G313" s="8">
        <f t="shared" si="4"/>
        <v>80</v>
      </c>
      <c r="H313" s="9">
        <v>0.5</v>
      </c>
      <c r="I313" s="13" t="s">
        <v>1367</v>
      </c>
      <c r="J313" s="25" t="str">
        <f>VLOOKUP(A313,'[2]武汉佰钧成（项目名称变更后)发税审底稿第二版'!$B:$T,19,0)</f>
        <v>技术开发</v>
      </c>
      <c r="K313" s="25"/>
    </row>
    <row r="314" spans="1:11" ht="15" customHeight="1" x14ac:dyDescent="0.15">
      <c r="A314" s="6" t="s">
        <v>267</v>
      </c>
      <c r="B314" s="7" t="s">
        <v>268</v>
      </c>
      <c r="C314" s="6" t="s">
        <v>417</v>
      </c>
      <c r="D314" s="6" t="s">
        <v>258</v>
      </c>
      <c r="E314" s="6" t="s">
        <v>3317</v>
      </c>
      <c r="F314" s="8">
        <f>VLOOKUP(A314,'[1]4月'!$A:$L,12,0)</f>
        <v>160</v>
      </c>
      <c r="G314" s="8">
        <f t="shared" si="4"/>
        <v>48</v>
      </c>
      <c r="H314" s="9">
        <v>0.3</v>
      </c>
      <c r="I314" s="13" t="s">
        <v>1367</v>
      </c>
      <c r="J314" s="25" t="str">
        <f>VLOOKUP(A314,'[2]武汉佰钧成（项目名称变更后)发税审底稿第二版'!$B:$T,19,0)</f>
        <v>技术开发</v>
      </c>
      <c r="K314" s="25"/>
    </row>
    <row r="315" spans="1:11" ht="15" customHeight="1" x14ac:dyDescent="0.15">
      <c r="A315" s="6" t="s">
        <v>261</v>
      </c>
      <c r="B315" s="7" t="s">
        <v>262</v>
      </c>
      <c r="C315" s="6" t="s">
        <v>417</v>
      </c>
      <c r="D315" s="6" t="s">
        <v>258</v>
      </c>
      <c r="E315" s="6" t="s">
        <v>3318</v>
      </c>
      <c r="F315" s="8">
        <f>VLOOKUP(A315,'[1]4月'!$A:$L,12,0)</f>
        <v>160</v>
      </c>
      <c r="G315" s="8">
        <f t="shared" si="4"/>
        <v>80</v>
      </c>
      <c r="H315" s="9">
        <v>0.5</v>
      </c>
      <c r="I315" s="13" t="s">
        <v>1367</v>
      </c>
      <c r="J315" s="25" t="str">
        <f>VLOOKUP(A315,'[2]武汉佰钧成（项目名称变更后)发税审底稿第二版'!$B:$T,19,0)</f>
        <v>技术开发</v>
      </c>
      <c r="K315" s="25"/>
    </row>
    <row r="316" spans="1:11" ht="15" customHeight="1" x14ac:dyDescent="0.15">
      <c r="A316" s="6" t="s">
        <v>265</v>
      </c>
      <c r="B316" s="7" t="s">
        <v>266</v>
      </c>
      <c r="C316" s="6" t="s">
        <v>417</v>
      </c>
      <c r="D316" s="6" t="s">
        <v>258</v>
      </c>
      <c r="E316" s="6" t="s">
        <v>3319</v>
      </c>
      <c r="F316" s="8">
        <f>VLOOKUP(A316,'[1]4月'!$A:$L,12,0)</f>
        <v>159</v>
      </c>
      <c r="G316" s="8">
        <f t="shared" si="4"/>
        <v>79.5</v>
      </c>
      <c r="H316" s="9">
        <v>0.5</v>
      </c>
      <c r="I316" s="13" t="s">
        <v>1367</v>
      </c>
      <c r="J316" s="25" t="str">
        <f>VLOOKUP(A316,'[2]武汉佰钧成（项目名称变更后)发税审底稿第二版'!$B:$T,19,0)</f>
        <v>技术开发</v>
      </c>
      <c r="K316" s="25"/>
    </row>
    <row r="317" spans="1:11" ht="15" customHeight="1" x14ac:dyDescent="0.15">
      <c r="A317" s="6" t="s">
        <v>892</v>
      </c>
      <c r="B317" s="7" t="s">
        <v>893</v>
      </c>
      <c r="C317" s="6" t="s">
        <v>417</v>
      </c>
      <c r="D317" s="6" t="s">
        <v>258</v>
      </c>
      <c r="E317" s="6" t="s">
        <v>3200</v>
      </c>
      <c r="F317" s="8">
        <f>VLOOKUP(A317,'[1]4月'!$A:$L,12,0)</f>
        <v>80</v>
      </c>
      <c r="G317" s="8">
        <f t="shared" si="4"/>
        <v>40</v>
      </c>
      <c r="H317" s="9">
        <v>0.5</v>
      </c>
      <c r="I317" s="13" t="s">
        <v>1367</v>
      </c>
      <c r="J317" s="25" t="str">
        <f>VLOOKUP(A317,'[2]武汉佰钧成（项目名称变更后)发税审底稿第二版'!$B:$T,19,0)</f>
        <v>技术开发</v>
      </c>
      <c r="K317" s="25"/>
    </row>
    <row r="318" spans="1:11" ht="15" customHeight="1" x14ac:dyDescent="0.15">
      <c r="A318" s="6" t="s">
        <v>277</v>
      </c>
      <c r="B318" s="7" t="s">
        <v>278</v>
      </c>
      <c r="C318" s="6" t="s">
        <v>417</v>
      </c>
      <c r="D318" s="6" t="s">
        <v>258</v>
      </c>
      <c r="E318" s="6" t="s">
        <v>3223</v>
      </c>
      <c r="F318" s="8">
        <f>VLOOKUP(A318,'[1]4月'!$A:$L,12,0)</f>
        <v>160</v>
      </c>
      <c r="G318" s="8">
        <f t="shared" si="4"/>
        <v>32</v>
      </c>
      <c r="H318" s="9">
        <v>0.2</v>
      </c>
      <c r="I318" s="13" t="s">
        <v>1367</v>
      </c>
      <c r="J318" s="25" t="str">
        <f>VLOOKUP(A318,'[2]武汉佰钧成（项目名称变更后)发税审底稿第二版'!$B:$T,19,0)</f>
        <v>技术开发</v>
      </c>
      <c r="K318" s="25"/>
    </row>
    <row r="319" spans="1:11" ht="15" customHeight="1" x14ac:dyDescent="0.15">
      <c r="A319" s="6" t="s">
        <v>285</v>
      </c>
      <c r="B319" s="7" t="s">
        <v>286</v>
      </c>
      <c r="C319" s="6" t="s">
        <v>417</v>
      </c>
      <c r="D319" s="6" t="s">
        <v>258</v>
      </c>
      <c r="E319" s="6" t="s">
        <v>3224</v>
      </c>
      <c r="F319" s="8">
        <f>VLOOKUP(A319,'[1]4月'!$A:$L,12,0)</f>
        <v>160</v>
      </c>
      <c r="G319" s="8">
        <f t="shared" si="4"/>
        <v>80</v>
      </c>
      <c r="H319" s="9">
        <v>0.5</v>
      </c>
      <c r="I319" s="13" t="s">
        <v>1367</v>
      </c>
      <c r="J319" s="25" t="str">
        <f>VLOOKUP(A319,'[2]武汉佰钧成（项目名称变更后)发税审底稿第二版'!$B:$T,19,0)</f>
        <v>数据库需求管理</v>
      </c>
      <c r="K319" s="25"/>
    </row>
    <row r="320" spans="1:11" ht="15" customHeight="1" x14ac:dyDescent="0.15">
      <c r="A320" s="6" t="s">
        <v>259</v>
      </c>
      <c r="B320" s="7" t="s">
        <v>260</v>
      </c>
      <c r="C320" s="6" t="s">
        <v>417</v>
      </c>
      <c r="D320" s="6" t="s">
        <v>258</v>
      </c>
      <c r="E320" s="6" t="s">
        <v>3320</v>
      </c>
      <c r="F320" s="8">
        <f>VLOOKUP(A320,'[1]4月'!$A:$L,12,0)</f>
        <v>160</v>
      </c>
      <c r="G320" s="8">
        <f t="shared" si="4"/>
        <v>80</v>
      </c>
      <c r="H320" s="9">
        <v>0.5</v>
      </c>
      <c r="I320" s="13" t="s">
        <v>1367</v>
      </c>
      <c r="J320" s="25" t="str">
        <f>VLOOKUP(A320,'[2]武汉佰钧成（项目名称变更后)发税审底稿第二版'!$B:$T,19,0)</f>
        <v>技术开发</v>
      </c>
      <c r="K320" s="25"/>
    </row>
    <row r="321" spans="1:11" ht="15" customHeight="1" x14ac:dyDescent="0.15">
      <c r="A321" s="6" t="s">
        <v>287</v>
      </c>
      <c r="B321" s="7" t="s">
        <v>288</v>
      </c>
      <c r="C321" s="6" t="s">
        <v>417</v>
      </c>
      <c r="D321" s="6" t="s">
        <v>258</v>
      </c>
      <c r="E321" s="6" t="s">
        <v>3321</v>
      </c>
      <c r="F321" s="8">
        <f>VLOOKUP(A321,'[1]4月'!$A:$L,12,0)</f>
        <v>160</v>
      </c>
      <c r="G321" s="8">
        <f t="shared" si="4"/>
        <v>80</v>
      </c>
      <c r="H321" s="9">
        <v>0.5</v>
      </c>
      <c r="I321" s="13" t="s">
        <v>1367</v>
      </c>
      <c r="J321" s="25" t="str">
        <f>VLOOKUP(A321,'[2]武汉佰钧成（项目名称变更后)发税审底稿第二版'!$B:$T,19,0)</f>
        <v>技术开发</v>
      </c>
      <c r="K321" s="25"/>
    </row>
    <row r="322" spans="1:11" ht="15" customHeight="1" x14ac:dyDescent="0.15">
      <c r="A322" s="6" t="s">
        <v>256</v>
      </c>
      <c r="B322" s="7" t="s">
        <v>257</v>
      </c>
      <c r="C322" s="6" t="s">
        <v>417</v>
      </c>
      <c r="D322" s="6" t="s">
        <v>258</v>
      </c>
      <c r="E322" s="6" t="s">
        <v>3322</v>
      </c>
      <c r="F322" s="8">
        <f>VLOOKUP(A322,'[1]4月'!$A:$L,12,0)</f>
        <v>160</v>
      </c>
      <c r="G322" s="8">
        <f t="shared" si="4"/>
        <v>80</v>
      </c>
      <c r="H322" s="9">
        <v>0.5</v>
      </c>
      <c r="I322" s="13" t="s">
        <v>1367</v>
      </c>
      <c r="J322" s="25" t="str">
        <f>VLOOKUP(A322,'[2]武汉佰钧成（项目名称变更后)发税审底稿第二版'!$B:$T,19,0)</f>
        <v>技术开发</v>
      </c>
      <c r="K322" s="25"/>
    </row>
    <row r="323" spans="1:11" ht="15" customHeight="1" x14ac:dyDescent="0.15">
      <c r="A323" s="6" t="s">
        <v>894</v>
      </c>
      <c r="B323" s="7" t="s">
        <v>895</v>
      </c>
      <c r="C323" s="6" t="s">
        <v>417</v>
      </c>
      <c r="D323" s="6" t="s">
        <v>309</v>
      </c>
      <c r="E323" s="6" t="s">
        <v>2967</v>
      </c>
      <c r="F323" s="8">
        <f>VLOOKUP(A323,'[1]4月'!$A:$L,12,0)</f>
        <v>160</v>
      </c>
      <c r="G323" s="8">
        <f t="shared" si="4"/>
        <v>48</v>
      </c>
      <c r="H323" s="9">
        <v>0.3</v>
      </c>
      <c r="I323" s="13" t="s">
        <v>1367</v>
      </c>
      <c r="J323" s="25" t="str">
        <f>VLOOKUP(A323,'[2]武汉佰钧成（项目名称变更后)发税审底稿第二版'!$B:$T,19,0)</f>
        <v>项目经理</v>
      </c>
      <c r="K323" s="25"/>
    </row>
    <row r="324" spans="1:11" ht="15" customHeight="1" x14ac:dyDescent="0.15">
      <c r="A324" s="6" t="s">
        <v>316</v>
      </c>
      <c r="B324" s="7" t="s">
        <v>317</v>
      </c>
      <c r="C324" s="6" t="s">
        <v>417</v>
      </c>
      <c r="D324" s="6" t="s">
        <v>309</v>
      </c>
      <c r="E324" s="6" t="s">
        <v>2968</v>
      </c>
      <c r="F324" s="8">
        <f>VLOOKUP(A324,'[1]4月'!$A:$L,12,0)</f>
        <v>160</v>
      </c>
      <c r="G324" s="8">
        <f t="shared" si="4"/>
        <v>80</v>
      </c>
      <c r="H324" s="9">
        <v>0.5</v>
      </c>
      <c r="I324" s="13" t="s">
        <v>1367</v>
      </c>
      <c r="J324" s="25" t="str">
        <f>VLOOKUP(A324,'[2]武汉佰钧成（项目名称变更后)发税审底稿第二版'!$B:$T,19,0)</f>
        <v>技术经理</v>
      </c>
      <c r="K324" s="25"/>
    </row>
    <row r="325" spans="1:11" ht="15" customHeight="1" x14ac:dyDescent="0.15">
      <c r="A325" s="6" t="s">
        <v>338</v>
      </c>
      <c r="B325" s="7" t="s">
        <v>339</v>
      </c>
      <c r="C325" s="6" t="s">
        <v>417</v>
      </c>
      <c r="D325" s="6" t="s">
        <v>309</v>
      </c>
      <c r="E325" s="6" t="s">
        <v>2966</v>
      </c>
      <c r="F325" s="8">
        <f>VLOOKUP(A325,'[1]4月'!$A:$L,12,0)</f>
        <v>160</v>
      </c>
      <c r="G325" s="8">
        <f t="shared" si="4"/>
        <v>80</v>
      </c>
      <c r="H325" s="9">
        <v>0.5</v>
      </c>
      <c r="I325" s="13" t="s">
        <v>1367</v>
      </c>
      <c r="J325" s="25" t="str">
        <f>VLOOKUP(A325,'[2]武汉佰钧成（项目名称变更后)发税审底稿第二版'!$B:$T,19,0)</f>
        <v>后勤管理</v>
      </c>
      <c r="K325" s="25"/>
    </row>
    <row r="326" spans="1:11" ht="15" customHeight="1" x14ac:dyDescent="0.15">
      <c r="A326" s="6" t="s">
        <v>741</v>
      </c>
      <c r="B326" s="7" t="s">
        <v>742</v>
      </c>
      <c r="C326" s="6" t="s">
        <v>417</v>
      </c>
      <c r="D326" s="6" t="s">
        <v>309</v>
      </c>
      <c r="E326" s="6" t="s">
        <v>2997</v>
      </c>
      <c r="F326" s="8">
        <f>VLOOKUP(A326,'[1]4月'!$A:$L,12,0)</f>
        <v>160</v>
      </c>
      <c r="G326" s="8">
        <f t="shared" ref="G326:G389" si="5">ROUND(F326*H326,2)</f>
        <v>160</v>
      </c>
      <c r="H326" s="9">
        <v>1</v>
      </c>
      <c r="I326" s="13" t="s">
        <v>1367</v>
      </c>
      <c r="J326" s="25" t="str">
        <f>VLOOKUP(A326,'[2]武汉佰钧成（项目名称变更后)发税审底稿第二版'!$B:$T,19,0)</f>
        <v>技术开发</v>
      </c>
      <c r="K326" s="25"/>
    </row>
    <row r="327" spans="1:11" ht="15" customHeight="1" x14ac:dyDescent="0.15">
      <c r="A327" s="6" t="s">
        <v>320</v>
      </c>
      <c r="B327" s="7" t="s">
        <v>321</v>
      </c>
      <c r="C327" s="6" t="s">
        <v>417</v>
      </c>
      <c r="D327" s="6" t="s">
        <v>309</v>
      </c>
      <c r="E327" s="6" t="s">
        <v>2996</v>
      </c>
      <c r="F327" s="8">
        <f>VLOOKUP(A327,'[1]4月'!$A:$L,12,0)</f>
        <v>160</v>
      </c>
      <c r="G327" s="8">
        <f t="shared" si="5"/>
        <v>160</v>
      </c>
      <c r="H327" s="9">
        <v>1</v>
      </c>
      <c r="I327" s="13" t="s">
        <v>1367</v>
      </c>
      <c r="J327" s="25" t="str">
        <f>VLOOKUP(A327,'[2]武汉佰钧成（项目名称变更后)发税审底稿第二版'!$B:$T,19,0)</f>
        <v>技术开发</v>
      </c>
      <c r="K327" s="25"/>
    </row>
    <row r="328" spans="1:11" ht="15" customHeight="1" x14ac:dyDescent="0.15">
      <c r="A328" s="6" t="s">
        <v>314</v>
      </c>
      <c r="B328" s="7" t="s">
        <v>315</v>
      </c>
      <c r="C328" s="6" t="s">
        <v>417</v>
      </c>
      <c r="D328" s="6" t="s">
        <v>309</v>
      </c>
      <c r="E328" s="6" t="s">
        <v>2983</v>
      </c>
      <c r="F328" s="8">
        <f>VLOOKUP(A328,'[1]4月'!$A:$L,12,0)</f>
        <v>160</v>
      </c>
      <c r="G328" s="8">
        <f t="shared" si="5"/>
        <v>48</v>
      </c>
      <c r="H328" s="9">
        <v>0.3</v>
      </c>
      <c r="I328" s="13" t="s">
        <v>1367</v>
      </c>
      <c r="J328" s="25" t="str">
        <f>VLOOKUP(A328,'[2]武汉佰钧成（项目名称变更后)发税审底稿第二版'!$B:$T,19,0)</f>
        <v>测试工作</v>
      </c>
      <c r="K328" s="25"/>
    </row>
    <row r="329" spans="1:11" ht="15" customHeight="1" x14ac:dyDescent="0.15">
      <c r="A329" s="6" t="s">
        <v>332</v>
      </c>
      <c r="B329" s="7" t="s">
        <v>333</v>
      </c>
      <c r="C329" s="6" t="s">
        <v>417</v>
      </c>
      <c r="D329" s="6" t="s">
        <v>309</v>
      </c>
      <c r="E329" s="6" t="s">
        <v>2976</v>
      </c>
      <c r="F329" s="8">
        <f>VLOOKUP(A329,'[1]4月'!$A:$L,12,0)</f>
        <v>160</v>
      </c>
      <c r="G329" s="8">
        <f t="shared" si="5"/>
        <v>160</v>
      </c>
      <c r="H329" s="9">
        <v>1</v>
      </c>
      <c r="I329" s="13" t="s">
        <v>1367</v>
      </c>
      <c r="J329" s="25" t="str">
        <f>VLOOKUP(A329,'[2]武汉佰钧成（项目名称变更后)发税审底稿第二版'!$B:$T,19,0)</f>
        <v>技术开发</v>
      </c>
      <c r="K329" s="25"/>
    </row>
    <row r="330" spans="1:11" ht="15" customHeight="1" x14ac:dyDescent="0.15">
      <c r="A330" s="6" t="s">
        <v>896</v>
      </c>
      <c r="B330" s="7" t="s">
        <v>897</v>
      </c>
      <c r="C330" s="6" t="s">
        <v>417</v>
      </c>
      <c r="D330" s="6" t="s">
        <v>309</v>
      </c>
      <c r="E330" s="6" t="s">
        <v>3323</v>
      </c>
      <c r="F330" s="8">
        <f>VLOOKUP(A330,'[1]4月'!$A:$L,12,0)</f>
        <v>56</v>
      </c>
      <c r="G330" s="8">
        <f t="shared" si="5"/>
        <v>56</v>
      </c>
      <c r="H330" s="9">
        <v>1</v>
      </c>
      <c r="I330" s="13" t="s">
        <v>1367</v>
      </c>
      <c r="J330" s="25" t="str">
        <f>VLOOKUP(A330,'[2]武汉佰钧成（项目名称变更后)发税审底稿第二版'!$B:$T,19,0)</f>
        <v>技术开发</v>
      </c>
      <c r="K330" s="25"/>
    </row>
    <row r="331" spans="1:11" ht="15" customHeight="1" x14ac:dyDescent="0.15">
      <c r="A331" s="6" t="s">
        <v>310</v>
      </c>
      <c r="B331" s="7" t="s">
        <v>311</v>
      </c>
      <c r="C331" s="6" t="s">
        <v>417</v>
      </c>
      <c r="D331" s="6" t="s">
        <v>309</v>
      </c>
      <c r="E331" s="6" t="s">
        <v>2973</v>
      </c>
      <c r="F331" s="8">
        <f>VLOOKUP(A331,'[1]4月'!$A:$L,12,0)</f>
        <v>160</v>
      </c>
      <c r="G331" s="8">
        <f t="shared" si="5"/>
        <v>80</v>
      </c>
      <c r="H331" s="9">
        <v>0.5</v>
      </c>
      <c r="I331" s="13" t="s">
        <v>1367</v>
      </c>
      <c r="J331" s="25" t="str">
        <f>VLOOKUP(A331,'[2]武汉佰钧成（项目名称变更后)发税审底稿第二版'!$B:$T,19,0)</f>
        <v>技术开发</v>
      </c>
      <c r="K331" s="25"/>
    </row>
    <row r="332" spans="1:11" ht="15" customHeight="1" x14ac:dyDescent="0.15">
      <c r="A332" s="6" t="s">
        <v>328</v>
      </c>
      <c r="B332" s="7" t="s">
        <v>329</v>
      </c>
      <c r="C332" s="6" t="s">
        <v>417</v>
      </c>
      <c r="D332" s="6" t="s">
        <v>309</v>
      </c>
      <c r="E332" s="6" t="s">
        <v>2991</v>
      </c>
      <c r="F332" s="8">
        <f>VLOOKUP(A332,'[1]4月'!$A:$L,12,0)</f>
        <v>160</v>
      </c>
      <c r="G332" s="8">
        <f t="shared" si="5"/>
        <v>160</v>
      </c>
      <c r="H332" s="9">
        <v>1</v>
      </c>
      <c r="I332" s="13" t="s">
        <v>1367</v>
      </c>
      <c r="J332" s="25" t="str">
        <f>VLOOKUP(A332,'[2]武汉佰钧成（项目名称变更后)发税审底稿第二版'!$B:$T,19,0)</f>
        <v>技术开发</v>
      </c>
      <c r="K332" s="25"/>
    </row>
    <row r="333" spans="1:11" ht="15" customHeight="1" x14ac:dyDescent="0.15">
      <c r="A333" s="6" t="s">
        <v>318</v>
      </c>
      <c r="B333" s="7" t="s">
        <v>319</v>
      </c>
      <c r="C333" s="6" t="s">
        <v>417</v>
      </c>
      <c r="D333" s="6" t="s">
        <v>309</v>
      </c>
      <c r="E333" s="6" t="s">
        <v>2975</v>
      </c>
      <c r="F333" s="8">
        <f>VLOOKUP(A333,'[1]4月'!$A:$L,12,0)</f>
        <v>160</v>
      </c>
      <c r="G333" s="8">
        <f t="shared" si="5"/>
        <v>80</v>
      </c>
      <c r="H333" s="9">
        <v>0.5</v>
      </c>
      <c r="I333" s="13" t="s">
        <v>1367</v>
      </c>
      <c r="J333" s="25" t="str">
        <f>VLOOKUP(A333,'[2]武汉佰钧成（项目名称变更后)发税审底稿第二版'!$B:$T,19,0)</f>
        <v>测试工作</v>
      </c>
      <c r="K333" s="25"/>
    </row>
    <row r="334" spans="1:11" ht="15" customHeight="1" x14ac:dyDescent="0.15">
      <c r="A334" s="6" t="s">
        <v>330</v>
      </c>
      <c r="B334" s="7" t="s">
        <v>331</v>
      </c>
      <c r="C334" s="6" t="s">
        <v>417</v>
      </c>
      <c r="D334" s="6" t="s">
        <v>309</v>
      </c>
      <c r="E334" s="6" t="s">
        <v>2995</v>
      </c>
      <c r="F334" s="8">
        <f>VLOOKUP(A334,'[1]4月'!$A:$L,12,0)</f>
        <v>156</v>
      </c>
      <c r="G334" s="8">
        <f t="shared" si="5"/>
        <v>78</v>
      </c>
      <c r="H334" s="9">
        <v>0.5</v>
      </c>
      <c r="I334" s="13" t="s">
        <v>1367</v>
      </c>
      <c r="J334" s="25" t="str">
        <f>VLOOKUP(A334,'[2]武汉佰钧成（项目名称变更后)发税审底稿第二版'!$B:$T,19,0)</f>
        <v>技术开发</v>
      </c>
      <c r="K334" s="25"/>
    </row>
    <row r="335" spans="1:11" ht="15" customHeight="1" x14ac:dyDescent="0.15">
      <c r="A335" s="6" t="s">
        <v>334</v>
      </c>
      <c r="B335" s="7" t="s">
        <v>335</v>
      </c>
      <c r="C335" s="6" t="s">
        <v>417</v>
      </c>
      <c r="D335" s="6" t="s">
        <v>309</v>
      </c>
      <c r="E335" s="6" t="s">
        <v>2969</v>
      </c>
      <c r="F335" s="8">
        <f>VLOOKUP(A335,'[1]4月'!$A:$L,12,0)</f>
        <v>160</v>
      </c>
      <c r="G335" s="8">
        <f t="shared" si="5"/>
        <v>80</v>
      </c>
      <c r="H335" s="9">
        <v>0.5</v>
      </c>
      <c r="I335" s="13" t="s">
        <v>1367</v>
      </c>
      <c r="J335" s="25" t="str">
        <f>VLOOKUP(A335,'[2]武汉佰钧成（项目名称变更后)发税审底稿第二版'!$B:$T,19,0)</f>
        <v>测试工作</v>
      </c>
      <c r="K335" s="25"/>
    </row>
    <row r="336" spans="1:11" ht="15" customHeight="1" x14ac:dyDescent="0.15">
      <c r="A336" s="6" t="s">
        <v>743</v>
      </c>
      <c r="B336" s="7" t="s">
        <v>744</v>
      </c>
      <c r="C336" s="6" t="s">
        <v>417</v>
      </c>
      <c r="D336" s="6" t="s">
        <v>309</v>
      </c>
      <c r="E336" s="6" t="s">
        <v>2986</v>
      </c>
      <c r="F336" s="8">
        <f>VLOOKUP(A336,'[1]4月'!$A:$L,12,0)</f>
        <v>160</v>
      </c>
      <c r="G336" s="8">
        <f t="shared" si="5"/>
        <v>160</v>
      </c>
      <c r="H336" s="9">
        <v>1</v>
      </c>
      <c r="I336" s="13" t="s">
        <v>1367</v>
      </c>
      <c r="J336" s="25" t="str">
        <f>VLOOKUP(A336,'[2]武汉佰钧成（项目名称变更后)发税审底稿第二版'!$B:$T,19,0)</f>
        <v>测试工作</v>
      </c>
      <c r="K336" s="25"/>
    </row>
    <row r="337" spans="1:11" ht="15" customHeight="1" x14ac:dyDescent="0.15">
      <c r="A337" s="6" t="s">
        <v>745</v>
      </c>
      <c r="B337" s="7" t="s">
        <v>746</v>
      </c>
      <c r="C337" s="6" t="s">
        <v>417</v>
      </c>
      <c r="D337" s="6" t="s">
        <v>309</v>
      </c>
      <c r="E337" s="6" t="s">
        <v>2971</v>
      </c>
      <c r="F337" s="8">
        <f>VLOOKUP(A337,'[1]4月'!$A:$L,12,0)</f>
        <v>160</v>
      </c>
      <c r="G337" s="8">
        <f t="shared" si="5"/>
        <v>80</v>
      </c>
      <c r="H337" s="9">
        <v>0.5</v>
      </c>
      <c r="I337" s="13" t="s">
        <v>1367</v>
      </c>
      <c r="J337" s="25" t="str">
        <f>VLOOKUP(A337,'[2]武汉佰钧成（项目名称变更后)发税审底稿第二版'!$B:$T,19,0)</f>
        <v>测试工作</v>
      </c>
      <c r="K337" s="25"/>
    </row>
    <row r="338" spans="1:11" ht="15" customHeight="1" x14ac:dyDescent="0.15">
      <c r="A338" s="6" t="s">
        <v>747</v>
      </c>
      <c r="B338" s="7" t="s">
        <v>748</v>
      </c>
      <c r="C338" s="6" t="s">
        <v>417</v>
      </c>
      <c r="D338" s="6" t="s">
        <v>309</v>
      </c>
      <c r="E338" s="6" t="s">
        <v>2990</v>
      </c>
      <c r="F338" s="8">
        <f>VLOOKUP(A338,'[1]4月'!$A:$L,12,0)</f>
        <v>160</v>
      </c>
      <c r="G338" s="8">
        <f t="shared" si="5"/>
        <v>80</v>
      </c>
      <c r="H338" s="9">
        <v>0.5</v>
      </c>
      <c r="I338" s="13" t="s">
        <v>1367</v>
      </c>
      <c r="J338" s="25" t="str">
        <f>VLOOKUP(A338,'[2]武汉佰钧成（项目名称变更后)发税审底稿第二版'!$B:$T,19,0)</f>
        <v>技术开发</v>
      </c>
      <c r="K338" s="25"/>
    </row>
    <row r="339" spans="1:11" ht="15" customHeight="1" x14ac:dyDescent="0.15">
      <c r="A339" s="6" t="s">
        <v>326</v>
      </c>
      <c r="B339" s="7" t="s">
        <v>327</v>
      </c>
      <c r="C339" s="6" t="s">
        <v>417</v>
      </c>
      <c r="D339" s="6" t="s">
        <v>309</v>
      </c>
      <c r="E339" s="6" t="s">
        <v>2994</v>
      </c>
      <c r="F339" s="8">
        <f>VLOOKUP(A339,'[1]4月'!$A:$L,12,0)</f>
        <v>0</v>
      </c>
      <c r="G339" s="8">
        <f t="shared" si="5"/>
        <v>0</v>
      </c>
      <c r="H339" s="9">
        <v>1</v>
      </c>
      <c r="I339" s="13" t="s">
        <v>1367</v>
      </c>
      <c r="J339" s="25" t="str">
        <f>VLOOKUP(A339,'[2]武汉佰钧成（项目名称变更后)发税审底稿第二版'!$B:$T,19,0)</f>
        <v>技术开发</v>
      </c>
      <c r="K339" s="25"/>
    </row>
    <row r="340" spans="1:11" ht="15" customHeight="1" x14ac:dyDescent="0.15">
      <c r="A340" s="6" t="s">
        <v>336</v>
      </c>
      <c r="B340" s="7" t="s">
        <v>337</v>
      </c>
      <c r="C340" s="6" t="s">
        <v>417</v>
      </c>
      <c r="D340" s="6" t="s">
        <v>309</v>
      </c>
      <c r="E340" s="6" t="s">
        <v>2977</v>
      </c>
      <c r="F340" s="8">
        <f>VLOOKUP(A340,'[1]4月'!$A:$L,12,0)</f>
        <v>160</v>
      </c>
      <c r="G340" s="8">
        <f t="shared" si="5"/>
        <v>80</v>
      </c>
      <c r="H340" s="9">
        <v>0.5</v>
      </c>
      <c r="I340" s="13" t="s">
        <v>1367</v>
      </c>
      <c r="J340" s="25" t="str">
        <f>VLOOKUP(A340,'[2]武汉佰钧成（项目名称变更后)发税审底稿第二版'!$B:$T,19,0)</f>
        <v>测试工作</v>
      </c>
      <c r="K340" s="25"/>
    </row>
    <row r="341" spans="1:11" ht="15" customHeight="1" x14ac:dyDescent="0.15">
      <c r="A341" s="6" t="s">
        <v>322</v>
      </c>
      <c r="B341" s="7" t="s">
        <v>323</v>
      </c>
      <c r="C341" s="6" t="s">
        <v>417</v>
      </c>
      <c r="D341" s="6" t="s">
        <v>309</v>
      </c>
      <c r="E341" s="6" t="s">
        <v>2989</v>
      </c>
      <c r="F341" s="8">
        <f>VLOOKUP(A341,'[1]4月'!$A:$L,12,0)</f>
        <v>160</v>
      </c>
      <c r="G341" s="8">
        <f t="shared" si="5"/>
        <v>80</v>
      </c>
      <c r="H341" s="9">
        <v>0.5</v>
      </c>
      <c r="I341" s="13" t="s">
        <v>1367</v>
      </c>
      <c r="J341" s="25" t="str">
        <f>VLOOKUP(A341,'[2]武汉佰钧成（项目名称变更后)发税审底稿第二版'!$B:$T,19,0)</f>
        <v>技术开发</v>
      </c>
      <c r="K341" s="25"/>
    </row>
    <row r="342" spans="1:11" ht="15" customHeight="1" x14ac:dyDescent="0.15">
      <c r="A342" s="6" t="s">
        <v>551</v>
      </c>
      <c r="B342" s="7" t="s">
        <v>552</v>
      </c>
      <c r="C342" s="6" t="s">
        <v>417</v>
      </c>
      <c r="D342" s="6" t="s">
        <v>309</v>
      </c>
      <c r="E342" s="6" t="s">
        <v>2972</v>
      </c>
      <c r="F342" s="8">
        <f>VLOOKUP(A342,'[1]4月'!$A:$L,12,0)</f>
        <v>160</v>
      </c>
      <c r="G342" s="8">
        <f t="shared" si="5"/>
        <v>80</v>
      </c>
      <c r="H342" s="9">
        <v>0.5</v>
      </c>
      <c r="I342" s="13" t="s">
        <v>1367</v>
      </c>
      <c r="J342" s="25" t="str">
        <f>VLOOKUP(A342,'[2]武汉佰钧成（项目名称变更后)发税审底稿第二版'!$B:$T,19,0)</f>
        <v>技术开发</v>
      </c>
      <c r="K342" s="25"/>
    </row>
    <row r="343" spans="1:11" ht="15" customHeight="1" x14ac:dyDescent="0.15">
      <c r="A343" s="6" t="s">
        <v>749</v>
      </c>
      <c r="B343" s="7" t="s">
        <v>750</v>
      </c>
      <c r="C343" s="6" t="s">
        <v>417</v>
      </c>
      <c r="D343" s="6" t="s">
        <v>309</v>
      </c>
      <c r="E343" s="6" t="s">
        <v>2979</v>
      </c>
      <c r="F343" s="8">
        <f>VLOOKUP(A343,'[1]4月'!$A:$L,12,0)</f>
        <v>160</v>
      </c>
      <c r="G343" s="8">
        <f t="shared" si="5"/>
        <v>80</v>
      </c>
      <c r="H343" s="9">
        <v>0.5</v>
      </c>
      <c r="I343" s="13" t="s">
        <v>1367</v>
      </c>
      <c r="J343" s="25" t="str">
        <f>VLOOKUP(A343,'[2]武汉佰钧成（项目名称变更后)发税审底稿第二版'!$B:$T,19,0)</f>
        <v>测试工作</v>
      </c>
      <c r="K343" s="25"/>
    </row>
    <row r="344" spans="1:11" ht="15" customHeight="1" x14ac:dyDescent="0.15">
      <c r="A344" s="6" t="s">
        <v>751</v>
      </c>
      <c r="B344" s="7" t="s">
        <v>752</v>
      </c>
      <c r="C344" s="6" t="s">
        <v>417</v>
      </c>
      <c r="D344" s="6" t="s">
        <v>309</v>
      </c>
      <c r="E344" s="6" t="s">
        <v>2978</v>
      </c>
      <c r="F344" s="8">
        <f>VLOOKUP(A344,'[1]4月'!$A:$L,12,0)</f>
        <v>160</v>
      </c>
      <c r="G344" s="8">
        <f t="shared" si="5"/>
        <v>80</v>
      </c>
      <c r="H344" s="9">
        <v>0.5</v>
      </c>
      <c r="I344" s="13" t="s">
        <v>1367</v>
      </c>
      <c r="J344" s="25" t="str">
        <f>VLOOKUP(A344,'[2]武汉佰钧成（项目名称变更后)发税审底稿第二版'!$B:$T,19,0)</f>
        <v>测试工作</v>
      </c>
      <c r="K344" s="25"/>
    </row>
    <row r="345" spans="1:11" ht="15" customHeight="1" x14ac:dyDescent="0.15">
      <c r="A345" s="6" t="s">
        <v>753</v>
      </c>
      <c r="B345" s="7" t="s">
        <v>178</v>
      </c>
      <c r="C345" s="6" t="s">
        <v>417</v>
      </c>
      <c r="D345" s="6" t="s">
        <v>309</v>
      </c>
      <c r="E345" s="6" t="s">
        <v>2993</v>
      </c>
      <c r="F345" s="8">
        <f>VLOOKUP(A345,'[1]4月'!$A:$L,12,0)</f>
        <v>160</v>
      </c>
      <c r="G345" s="8">
        <f t="shared" si="5"/>
        <v>80</v>
      </c>
      <c r="H345" s="9">
        <v>0.5</v>
      </c>
      <c r="I345" s="13" t="s">
        <v>1367</v>
      </c>
      <c r="J345" s="25" t="str">
        <f>VLOOKUP(A345,'[2]武汉佰钧成（项目名称变更后)发税审底稿第二版'!$B:$T,19,0)</f>
        <v>技术开发</v>
      </c>
      <c r="K345" s="25"/>
    </row>
    <row r="346" spans="1:11" ht="15" customHeight="1" x14ac:dyDescent="0.15">
      <c r="A346" s="6" t="s">
        <v>553</v>
      </c>
      <c r="B346" s="7" t="s">
        <v>554</v>
      </c>
      <c r="C346" s="6" t="s">
        <v>417</v>
      </c>
      <c r="D346" s="6" t="s">
        <v>309</v>
      </c>
      <c r="E346" s="6" t="s">
        <v>2985</v>
      </c>
      <c r="F346" s="8">
        <f>VLOOKUP(A346,'[1]4月'!$A:$L,12,0)</f>
        <v>160</v>
      </c>
      <c r="G346" s="8">
        <f t="shared" si="5"/>
        <v>80</v>
      </c>
      <c r="H346" s="9">
        <v>0.5</v>
      </c>
      <c r="I346" s="13" t="s">
        <v>1367</v>
      </c>
      <c r="J346" s="25" t="str">
        <f>VLOOKUP(A346,'[2]武汉佰钧成（项目名称变更后)发税审底稿第二版'!$B:$T,19,0)</f>
        <v>技术开发</v>
      </c>
      <c r="K346" s="25"/>
    </row>
    <row r="347" spans="1:11" ht="15" customHeight="1" x14ac:dyDescent="0.15">
      <c r="A347" s="6" t="s">
        <v>307</v>
      </c>
      <c r="B347" s="7" t="s">
        <v>308</v>
      </c>
      <c r="C347" s="6" t="s">
        <v>417</v>
      </c>
      <c r="D347" s="6" t="s">
        <v>309</v>
      </c>
      <c r="E347" s="6" t="s">
        <v>2981</v>
      </c>
      <c r="F347" s="8">
        <f>VLOOKUP(A347,'[1]4月'!$A:$L,12,0)</f>
        <v>160</v>
      </c>
      <c r="G347" s="8">
        <f t="shared" si="5"/>
        <v>48</v>
      </c>
      <c r="H347" s="9">
        <v>0.3</v>
      </c>
      <c r="I347" s="13" t="s">
        <v>1367</v>
      </c>
      <c r="J347" s="25" t="str">
        <f>VLOOKUP(A347,'[2]武汉佰钧成（项目名称变更后)发税审底稿第二版'!$B:$T,19,0)</f>
        <v>技术开发</v>
      </c>
      <c r="K347" s="25"/>
    </row>
    <row r="348" spans="1:11" ht="15" customHeight="1" x14ac:dyDescent="0.15">
      <c r="A348" s="6" t="s">
        <v>898</v>
      </c>
      <c r="B348" s="7" t="s">
        <v>899</v>
      </c>
      <c r="C348" s="6" t="s">
        <v>417</v>
      </c>
      <c r="D348" s="6" t="s">
        <v>309</v>
      </c>
      <c r="E348" s="6" t="s">
        <v>2992</v>
      </c>
      <c r="F348" s="8">
        <f>VLOOKUP(A348,'[1]4月'!$A:$L,12,0)</f>
        <v>32</v>
      </c>
      <c r="G348" s="8">
        <f t="shared" si="5"/>
        <v>9.6</v>
      </c>
      <c r="H348" s="9">
        <v>0.3</v>
      </c>
      <c r="I348" s="13" t="s">
        <v>1367</v>
      </c>
      <c r="J348" s="25" t="str">
        <f>VLOOKUP(A348,'[2]武汉佰钧成（项目名称变更后)发税审底稿第二版'!$B:$T,19,0)</f>
        <v>测试经理</v>
      </c>
      <c r="K348" s="25"/>
    </row>
    <row r="349" spans="1:11" ht="15" customHeight="1" x14ac:dyDescent="0.15">
      <c r="A349" s="6" t="s">
        <v>900</v>
      </c>
      <c r="B349" s="7" t="s">
        <v>901</v>
      </c>
      <c r="C349" s="6" t="s">
        <v>417</v>
      </c>
      <c r="D349" s="6" t="s">
        <v>309</v>
      </c>
      <c r="E349" s="6" t="s">
        <v>2988</v>
      </c>
      <c r="F349" s="8">
        <f>VLOOKUP(A349,'[1]4月'!$A:$L,12,0)</f>
        <v>24</v>
      </c>
      <c r="G349" s="8">
        <f t="shared" si="5"/>
        <v>12</v>
      </c>
      <c r="H349" s="9">
        <v>0.5</v>
      </c>
      <c r="I349" s="13" t="s">
        <v>1367</v>
      </c>
      <c r="J349" s="25" t="str">
        <f>VLOOKUP(A349,'[2]武汉佰钧成（项目名称变更后)发税审底稿第二版'!$B:$T,19,0)</f>
        <v>技术开发</v>
      </c>
      <c r="K349" s="25"/>
    </row>
    <row r="350" spans="1:11" ht="15" customHeight="1" x14ac:dyDescent="0.15">
      <c r="A350" s="6" t="s">
        <v>754</v>
      </c>
      <c r="B350" s="7" t="s">
        <v>755</v>
      </c>
      <c r="C350" s="6" t="s">
        <v>417</v>
      </c>
      <c r="D350" s="6" t="s">
        <v>309</v>
      </c>
      <c r="E350" s="6" t="s">
        <v>3324</v>
      </c>
      <c r="F350" s="8">
        <f>VLOOKUP(A350,'[1]4月'!$A:$L,12,0)</f>
        <v>160</v>
      </c>
      <c r="G350" s="8">
        <f t="shared" si="5"/>
        <v>80</v>
      </c>
      <c r="H350" s="9">
        <v>0.5</v>
      </c>
      <c r="I350" s="13" t="s">
        <v>1367</v>
      </c>
      <c r="J350" s="25" t="str">
        <f>VLOOKUP(A350,'[2]武汉佰钧成（项目名称变更后)发税审底稿第二版'!$B:$T,19,0)</f>
        <v>技术开发</v>
      </c>
      <c r="K350" s="25"/>
    </row>
    <row r="351" spans="1:11" ht="15" customHeight="1" x14ac:dyDescent="0.15">
      <c r="A351" s="6" t="s">
        <v>324</v>
      </c>
      <c r="B351" s="7" t="s">
        <v>325</v>
      </c>
      <c r="C351" s="6" t="s">
        <v>417</v>
      </c>
      <c r="D351" s="6" t="s">
        <v>309</v>
      </c>
      <c r="E351" s="6" t="s">
        <v>2970</v>
      </c>
      <c r="F351" s="8">
        <f>VLOOKUP(A351,'[1]4月'!$A:$L,12,0)</f>
        <v>160</v>
      </c>
      <c r="G351" s="8">
        <f t="shared" si="5"/>
        <v>80</v>
      </c>
      <c r="H351" s="9">
        <v>0.5</v>
      </c>
      <c r="I351" s="13" t="s">
        <v>1367</v>
      </c>
      <c r="J351" s="25" t="str">
        <f>VLOOKUP(A351,'[2]武汉佰钧成（项目名称变更后)发税审底稿第二版'!$B:$T,19,0)</f>
        <v>技术开发</v>
      </c>
      <c r="K351" s="25"/>
    </row>
    <row r="352" spans="1:11" ht="15" customHeight="1" x14ac:dyDescent="0.15">
      <c r="A352" s="6" t="s">
        <v>312</v>
      </c>
      <c r="B352" s="7" t="s">
        <v>313</v>
      </c>
      <c r="C352" s="6" t="s">
        <v>417</v>
      </c>
      <c r="D352" s="6" t="s">
        <v>309</v>
      </c>
      <c r="E352" s="6" t="s">
        <v>2974</v>
      </c>
      <c r="F352" s="8">
        <f>VLOOKUP(A352,'[1]4月'!$A:$L,12,0)</f>
        <v>160</v>
      </c>
      <c r="G352" s="8">
        <f t="shared" si="5"/>
        <v>80</v>
      </c>
      <c r="H352" s="9">
        <v>0.5</v>
      </c>
      <c r="I352" s="13" t="s">
        <v>1367</v>
      </c>
      <c r="J352" s="25" t="str">
        <f>VLOOKUP(A352,'[2]武汉佰钧成（项目名称变更后)发税审底稿第二版'!$B:$T,19,0)</f>
        <v>技术开发</v>
      </c>
      <c r="K352" s="25"/>
    </row>
    <row r="353" spans="1:11" ht="15" customHeight="1" x14ac:dyDescent="0.15">
      <c r="A353" s="6" t="s">
        <v>902</v>
      </c>
      <c r="B353" s="7" t="s">
        <v>903</v>
      </c>
      <c r="C353" s="6" t="s">
        <v>417</v>
      </c>
      <c r="D353" s="6" t="s">
        <v>904</v>
      </c>
      <c r="E353" s="6" t="s">
        <v>3325</v>
      </c>
      <c r="F353" s="8">
        <f>VLOOKUP(A353,'[1]4月'!$A:$L,12,0)</f>
        <v>160</v>
      </c>
      <c r="G353" s="8">
        <f t="shared" si="5"/>
        <v>32</v>
      </c>
      <c r="H353" s="9">
        <v>0.2</v>
      </c>
      <c r="I353" s="13" t="s">
        <v>1367</v>
      </c>
      <c r="J353" s="25" t="str">
        <f>VLOOKUP(A353,'[2]武汉佰钧成（项目名称变更后)发税审底稿第二版'!$B:$T,19,0)</f>
        <v>项目经理</v>
      </c>
      <c r="K353" s="25"/>
    </row>
    <row r="354" spans="1:11" ht="15" customHeight="1" x14ac:dyDescent="0.15">
      <c r="A354" s="6" t="s">
        <v>905</v>
      </c>
      <c r="B354" s="7" t="s">
        <v>906</v>
      </c>
      <c r="C354" s="6" t="s">
        <v>417</v>
      </c>
      <c r="D354" s="6" t="s">
        <v>904</v>
      </c>
      <c r="E354" s="6" t="s">
        <v>3326</v>
      </c>
      <c r="F354" s="8">
        <f>VLOOKUP(A354,'[1]4月'!$A:$L,12,0)</f>
        <v>140</v>
      </c>
      <c r="G354" s="8">
        <f t="shared" si="5"/>
        <v>140</v>
      </c>
      <c r="H354" s="9">
        <v>1</v>
      </c>
      <c r="I354" s="13" t="s">
        <v>1367</v>
      </c>
      <c r="J354" s="25" t="str">
        <f>VLOOKUP(A354,'[2]武汉佰钧成（项目名称变更后)发税审底稿第二版'!$B:$T,19,0)</f>
        <v>技术经理</v>
      </c>
      <c r="K354" s="25"/>
    </row>
    <row r="355" spans="1:11" ht="15" customHeight="1" x14ac:dyDescent="0.15">
      <c r="A355" s="6" t="s">
        <v>907</v>
      </c>
      <c r="B355" s="7" t="s">
        <v>908</v>
      </c>
      <c r="C355" s="6" t="s">
        <v>417</v>
      </c>
      <c r="D355" s="6" t="s">
        <v>904</v>
      </c>
      <c r="E355" s="6" t="s">
        <v>3327</v>
      </c>
      <c r="F355" s="8">
        <f>VLOOKUP(A355,'[1]4月'!$A:$L,12,0)</f>
        <v>0</v>
      </c>
      <c r="G355" s="8">
        <f t="shared" si="5"/>
        <v>0</v>
      </c>
      <c r="H355" s="9">
        <v>1</v>
      </c>
      <c r="I355" s="13" t="s">
        <v>1367</v>
      </c>
      <c r="J355" s="25" t="str">
        <f>VLOOKUP(A355,'[2]武汉佰钧成（项目名称变更后)发税审底稿第二版'!$B:$T,19,0)</f>
        <v>测试工作</v>
      </c>
      <c r="K355" s="25"/>
    </row>
    <row r="356" spans="1:11" ht="15" customHeight="1" x14ac:dyDescent="0.15">
      <c r="A356" s="6" t="s">
        <v>909</v>
      </c>
      <c r="B356" s="7" t="s">
        <v>910</v>
      </c>
      <c r="C356" s="6" t="s">
        <v>417</v>
      </c>
      <c r="D356" s="6" t="s">
        <v>904</v>
      </c>
      <c r="E356" s="6" t="s">
        <v>3328</v>
      </c>
      <c r="F356" s="8">
        <f>VLOOKUP(A356,'[1]4月'!$A:$L,12,0)</f>
        <v>160</v>
      </c>
      <c r="G356" s="8">
        <f t="shared" si="5"/>
        <v>160</v>
      </c>
      <c r="H356" s="9">
        <v>1</v>
      </c>
      <c r="I356" s="13" t="s">
        <v>1367</v>
      </c>
      <c r="J356" s="25" t="str">
        <f>VLOOKUP(A356,'[2]武汉佰钧成（项目名称变更后)发税审底稿第二版'!$B:$T,19,0)</f>
        <v>技术开发</v>
      </c>
      <c r="K356" s="25"/>
    </row>
    <row r="357" spans="1:11" ht="15" customHeight="1" x14ac:dyDescent="0.15">
      <c r="A357" s="6" t="s">
        <v>911</v>
      </c>
      <c r="B357" s="7" t="s">
        <v>912</v>
      </c>
      <c r="C357" s="6" t="s">
        <v>417</v>
      </c>
      <c r="D357" s="6" t="s">
        <v>904</v>
      </c>
      <c r="E357" s="6" t="s">
        <v>3328</v>
      </c>
      <c r="F357" s="8">
        <f>VLOOKUP(A357,'[1]4月'!$A:$L,12,0)</f>
        <v>0</v>
      </c>
      <c r="G357" s="8">
        <f t="shared" si="5"/>
        <v>0</v>
      </c>
      <c r="H357" s="9">
        <v>1</v>
      </c>
      <c r="I357" s="13" t="s">
        <v>1367</v>
      </c>
      <c r="J357" s="25" t="str">
        <f>VLOOKUP(A357,'[2]武汉佰钧成（项目名称变更后)发税审底稿第二版'!$B:$T,19,0)</f>
        <v>技术开发</v>
      </c>
      <c r="K357" s="25"/>
    </row>
    <row r="358" spans="1:11" ht="15" customHeight="1" x14ac:dyDescent="0.15">
      <c r="A358" s="6" t="s">
        <v>913</v>
      </c>
      <c r="B358" s="7" t="s">
        <v>914</v>
      </c>
      <c r="C358" s="6" t="s">
        <v>417</v>
      </c>
      <c r="D358" s="6" t="s">
        <v>904</v>
      </c>
      <c r="E358" s="6" t="s">
        <v>3329</v>
      </c>
      <c r="F358" s="8">
        <f>VLOOKUP(A358,'[1]4月'!$A:$L,12,0)</f>
        <v>160</v>
      </c>
      <c r="G358" s="8">
        <f t="shared" si="5"/>
        <v>80</v>
      </c>
      <c r="H358" s="9">
        <v>0.5</v>
      </c>
      <c r="I358" s="13" t="s">
        <v>1367</v>
      </c>
      <c r="J358" s="25" t="str">
        <f>VLOOKUP(A358,'[2]武汉佰钧成（项目名称变更后)发税审底稿第二版'!$B:$T,19,0)</f>
        <v>后勤管理</v>
      </c>
      <c r="K358" s="25"/>
    </row>
    <row r="359" spans="1:11" ht="15" customHeight="1" x14ac:dyDescent="0.15">
      <c r="A359" s="6" t="s">
        <v>915</v>
      </c>
      <c r="B359" s="7" t="s">
        <v>916</v>
      </c>
      <c r="C359" s="6" t="s">
        <v>417</v>
      </c>
      <c r="D359" s="6" t="s">
        <v>904</v>
      </c>
      <c r="E359" s="6" t="s">
        <v>3328</v>
      </c>
      <c r="F359" s="8">
        <f>VLOOKUP(A359,'[1]4月'!$A:$L,12,0)</f>
        <v>160</v>
      </c>
      <c r="G359" s="8">
        <f t="shared" si="5"/>
        <v>160</v>
      </c>
      <c r="H359" s="9">
        <v>1</v>
      </c>
      <c r="I359" s="13" t="s">
        <v>1367</v>
      </c>
      <c r="J359" s="25" t="str">
        <f>VLOOKUP(A359,'[2]武汉佰钧成（项目名称变更后)发税审底稿第二版'!$B:$T,19,0)</f>
        <v>技术开发</v>
      </c>
      <c r="K359" s="25"/>
    </row>
    <row r="360" spans="1:11" ht="15" customHeight="1" x14ac:dyDescent="0.15">
      <c r="A360" s="6" t="s">
        <v>917</v>
      </c>
      <c r="B360" s="7" t="s">
        <v>918</v>
      </c>
      <c r="C360" s="6" t="s">
        <v>417</v>
      </c>
      <c r="D360" s="6" t="s">
        <v>904</v>
      </c>
      <c r="E360" s="6" t="s">
        <v>3330</v>
      </c>
      <c r="F360" s="8">
        <f>VLOOKUP(A360,'[1]4月'!$A:$L,12,0)</f>
        <v>160</v>
      </c>
      <c r="G360" s="8">
        <f t="shared" si="5"/>
        <v>80</v>
      </c>
      <c r="H360" s="9">
        <v>0.5</v>
      </c>
      <c r="I360" s="13" t="s">
        <v>1367</v>
      </c>
      <c r="J360" s="25" t="str">
        <f>VLOOKUP(A360,'[2]武汉佰钧成（项目名称变更后)发税审底稿第二版'!$B:$T,19,0)</f>
        <v>测试工作</v>
      </c>
      <c r="K360" s="25"/>
    </row>
    <row r="361" spans="1:11" ht="15" customHeight="1" x14ac:dyDescent="0.15">
      <c r="A361" s="6" t="s">
        <v>919</v>
      </c>
      <c r="B361" s="7" t="s">
        <v>920</v>
      </c>
      <c r="C361" s="6" t="s">
        <v>417</v>
      </c>
      <c r="D361" s="6" t="s">
        <v>904</v>
      </c>
      <c r="E361" s="6" t="s">
        <v>3328</v>
      </c>
      <c r="F361" s="8">
        <f>VLOOKUP(A361,'[1]4月'!$A:$L,12,0)</f>
        <v>160</v>
      </c>
      <c r="G361" s="8">
        <f t="shared" si="5"/>
        <v>160</v>
      </c>
      <c r="H361" s="9">
        <v>1</v>
      </c>
      <c r="I361" s="13" t="s">
        <v>1367</v>
      </c>
      <c r="J361" s="25" t="str">
        <f>VLOOKUP(A361,'[2]武汉佰钧成（项目名称变更后)发税审底稿第二版'!$B:$T,19,0)</f>
        <v>技术开发</v>
      </c>
      <c r="K361" s="25"/>
    </row>
    <row r="362" spans="1:11" ht="15" customHeight="1" x14ac:dyDescent="0.15">
      <c r="A362" s="6" t="s">
        <v>921</v>
      </c>
      <c r="B362" s="7" t="s">
        <v>922</v>
      </c>
      <c r="C362" s="6" t="s">
        <v>417</v>
      </c>
      <c r="D362" s="6" t="s">
        <v>904</v>
      </c>
      <c r="E362" s="6" t="s">
        <v>3328</v>
      </c>
      <c r="F362" s="8">
        <f>VLOOKUP(A362,'[1]4月'!$A:$L,12,0)</f>
        <v>160</v>
      </c>
      <c r="G362" s="8">
        <f t="shared" si="5"/>
        <v>160</v>
      </c>
      <c r="H362" s="9">
        <v>1</v>
      </c>
      <c r="I362" s="13" t="s">
        <v>1367</v>
      </c>
      <c r="J362" s="25" t="str">
        <f>VLOOKUP(A362,'[2]武汉佰钧成（项目名称变更后)发税审底稿第二版'!$B:$T,19,0)</f>
        <v>技术开发</v>
      </c>
      <c r="K362" s="25"/>
    </row>
    <row r="363" spans="1:11" ht="15" customHeight="1" x14ac:dyDescent="0.15">
      <c r="A363" s="6" t="s">
        <v>923</v>
      </c>
      <c r="B363" s="7" t="s">
        <v>924</v>
      </c>
      <c r="C363" s="6" t="s">
        <v>417</v>
      </c>
      <c r="D363" s="6" t="s">
        <v>904</v>
      </c>
      <c r="E363" s="6" t="s">
        <v>3328</v>
      </c>
      <c r="F363" s="8">
        <f>VLOOKUP(A363,'[1]4月'!$A:$L,12,0)</f>
        <v>160</v>
      </c>
      <c r="G363" s="8">
        <f t="shared" si="5"/>
        <v>160</v>
      </c>
      <c r="H363" s="9">
        <v>1</v>
      </c>
      <c r="I363" s="13" t="s">
        <v>1367</v>
      </c>
      <c r="J363" s="25" t="str">
        <f>VLOOKUP(A363,'[2]武汉佰钧成（项目名称变更后)发税审底稿第二版'!$B:$T,19,0)</f>
        <v>技术开发</v>
      </c>
      <c r="K363" s="25"/>
    </row>
    <row r="364" spans="1:11" ht="15" customHeight="1" x14ac:dyDescent="0.15">
      <c r="A364" s="6" t="s">
        <v>925</v>
      </c>
      <c r="B364" s="7" t="s">
        <v>926</v>
      </c>
      <c r="C364" s="6" t="s">
        <v>417</v>
      </c>
      <c r="D364" s="6" t="s">
        <v>904</v>
      </c>
      <c r="E364" s="6" t="s">
        <v>3331</v>
      </c>
      <c r="F364" s="8">
        <f>VLOOKUP(A364,'[1]4月'!$A:$L,12,0)</f>
        <v>160</v>
      </c>
      <c r="G364" s="8">
        <f t="shared" si="5"/>
        <v>80</v>
      </c>
      <c r="H364" s="9">
        <v>0.5</v>
      </c>
      <c r="I364" s="13" t="s">
        <v>1367</v>
      </c>
      <c r="J364" s="25" t="str">
        <f>VLOOKUP(A364,'[2]武汉佰钧成（项目名称变更后)发税审底稿第二版'!$B:$T,19,0)</f>
        <v>测试工作</v>
      </c>
      <c r="K364" s="25"/>
    </row>
    <row r="365" spans="1:11" ht="15" customHeight="1" x14ac:dyDescent="0.15">
      <c r="A365" s="6" t="s">
        <v>927</v>
      </c>
      <c r="B365" s="7" t="s">
        <v>928</v>
      </c>
      <c r="C365" s="6" t="s">
        <v>417</v>
      </c>
      <c r="D365" s="6" t="s">
        <v>904</v>
      </c>
      <c r="E365" s="6" t="s">
        <v>3332</v>
      </c>
      <c r="F365" s="8">
        <f>VLOOKUP(A365,'[1]4月'!$A:$L,12,0)</f>
        <v>160</v>
      </c>
      <c r="G365" s="8">
        <f t="shared" si="5"/>
        <v>160</v>
      </c>
      <c r="H365" s="9">
        <v>1</v>
      </c>
      <c r="I365" s="13" t="s">
        <v>1367</v>
      </c>
      <c r="J365" s="25" t="str">
        <f>VLOOKUP(A365,'[2]武汉佰钧成（项目名称变更后)发税审底稿第二版'!$B:$T,19,0)</f>
        <v>技术开发</v>
      </c>
      <c r="K365" s="25"/>
    </row>
    <row r="366" spans="1:11" ht="15" customHeight="1" x14ac:dyDescent="0.15">
      <c r="A366" s="6" t="s">
        <v>929</v>
      </c>
      <c r="B366" s="7" t="s">
        <v>930</v>
      </c>
      <c r="C366" s="6" t="s">
        <v>417</v>
      </c>
      <c r="D366" s="6" t="s">
        <v>904</v>
      </c>
      <c r="E366" s="6" t="s">
        <v>3327</v>
      </c>
      <c r="F366" s="8">
        <f>VLOOKUP(A366,'[1]4月'!$A:$L,12,0)</f>
        <v>160</v>
      </c>
      <c r="G366" s="8">
        <f t="shared" si="5"/>
        <v>160</v>
      </c>
      <c r="H366" s="9">
        <v>1</v>
      </c>
      <c r="I366" s="13" t="s">
        <v>1367</v>
      </c>
      <c r="J366" s="25" t="str">
        <f>VLOOKUP(A366,'[2]武汉佰钧成（项目名称变更后)发税审底稿第二版'!$B:$T,19,0)</f>
        <v>测试工作</v>
      </c>
      <c r="K366" s="25"/>
    </row>
    <row r="367" spans="1:11" ht="15" customHeight="1" x14ac:dyDescent="0.15">
      <c r="A367" s="6" t="s">
        <v>931</v>
      </c>
      <c r="B367" s="7" t="s">
        <v>932</v>
      </c>
      <c r="C367" s="6" t="s">
        <v>417</v>
      </c>
      <c r="D367" s="6" t="s">
        <v>904</v>
      </c>
      <c r="E367" s="6" t="s">
        <v>3332</v>
      </c>
      <c r="F367" s="8">
        <f>VLOOKUP(A367,'[1]4月'!$A:$L,12,0)</f>
        <v>160</v>
      </c>
      <c r="G367" s="8">
        <f t="shared" si="5"/>
        <v>160</v>
      </c>
      <c r="H367" s="9">
        <v>1</v>
      </c>
      <c r="I367" s="13" t="s">
        <v>1367</v>
      </c>
      <c r="J367" s="25" t="str">
        <f>VLOOKUP(A367,'[2]武汉佰钧成（项目名称变更后)发税审底稿第二版'!$B:$T,19,0)</f>
        <v>技术开发</v>
      </c>
      <c r="K367" s="25"/>
    </row>
    <row r="368" spans="1:11" ht="15" customHeight="1" x14ac:dyDescent="0.15">
      <c r="A368" s="6" t="s">
        <v>933</v>
      </c>
      <c r="B368" s="7" t="s">
        <v>934</v>
      </c>
      <c r="C368" s="6" t="s">
        <v>417</v>
      </c>
      <c r="D368" s="6" t="s">
        <v>904</v>
      </c>
      <c r="E368" s="6" t="s">
        <v>3327</v>
      </c>
      <c r="F368" s="8">
        <f>VLOOKUP(A368,'[1]4月'!$A:$L,12,0)</f>
        <v>160</v>
      </c>
      <c r="G368" s="8">
        <f t="shared" si="5"/>
        <v>80</v>
      </c>
      <c r="H368" s="9">
        <v>0.5</v>
      </c>
      <c r="I368" s="13" t="s">
        <v>1367</v>
      </c>
      <c r="J368" s="25" t="str">
        <f>VLOOKUP(A368,'[2]武汉佰钧成（项目名称变更后)发税审底稿第二版'!$B:$T,19,0)</f>
        <v>测试工作</v>
      </c>
      <c r="K368" s="25"/>
    </row>
    <row r="369" spans="1:11" ht="15" customHeight="1" x14ac:dyDescent="0.15">
      <c r="A369" s="6" t="s">
        <v>935</v>
      </c>
      <c r="B369" s="7" t="s">
        <v>936</v>
      </c>
      <c r="C369" s="6" t="s">
        <v>417</v>
      </c>
      <c r="D369" s="6" t="s">
        <v>904</v>
      </c>
      <c r="E369" s="6" t="s">
        <v>3332</v>
      </c>
      <c r="F369" s="8">
        <f>VLOOKUP(A369,'[1]4月'!$A:$L,12,0)</f>
        <v>160</v>
      </c>
      <c r="G369" s="8">
        <f t="shared" si="5"/>
        <v>80</v>
      </c>
      <c r="H369" s="9">
        <v>0.5</v>
      </c>
      <c r="I369" s="13" t="s">
        <v>1367</v>
      </c>
      <c r="J369" s="25" t="str">
        <f>VLOOKUP(A369,'[2]武汉佰钧成（项目名称变更后)发税审底稿第二版'!$B:$T,19,0)</f>
        <v>技术开发</v>
      </c>
      <c r="K369" s="25"/>
    </row>
    <row r="370" spans="1:11" ht="15" customHeight="1" x14ac:dyDescent="0.15">
      <c r="A370" s="6" t="s">
        <v>937</v>
      </c>
      <c r="B370" s="7" t="s">
        <v>938</v>
      </c>
      <c r="C370" s="6" t="s">
        <v>417</v>
      </c>
      <c r="D370" s="6" t="s">
        <v>904</v>
      </c>
      <c r="E370" s="6" t="s">
        <v>3332</v>
      </c>
      <c r="F370" s="8">
        <f>VLOOKUP(A370,'[1]4月'!$A:$L,12,0)</f>
        <v>160</v>
      </c>
      <c r="G370" s="8">
        <f t="shared" si="5"/>
        <v>80</v>
      </c>
      <c r="H370" s="9">
        <v>0.5</v>
      </c>
      <c r="I370" s="13" t="s">
        <v>1367</v>
      </c>
      <c r="J370" s="25" t="str">
        <f>VLOOKUP(A370,'[2]武汉佰钧成（项目名称变更后)发税审底稿第二版'!$B:$T,19,0)</f>
        <v>技术开发</v>
      </c>
      <c r="K370" s="25"/>
    </row>
    <row r="371" spans="1:11" ht="15" customHeight="1" x14ac:dyDescent="0.15">
      <c r="A371" s="6" t="s">
        <v>939</v>
      </c>
      <c r="B371" s="7" t="s">
        <v>940</v>
      </c>
      <c r="C371" s="6" t="s">
        <v>417</v>
      </c>
      <c r="D371" s="6" t="s">
        <v>904</v>
      </c>
      <c r="E371" s="6" t="s">
        <v>3327</v>
      </c>
      <c r="F371" s="8">
        <f>VLOOKUP(A371,'[1]4月'!$A:$L,12,0)</f>
        <v>160</v>
      </c>
      <c r="G371" s="8">
        <f t="shared" si="5"/>
        <v>80</v>
      </c>
      <c r="H371" s="9">
        <v>0.5</v>
      </c>
      <c r="I371" s="13" t="s">
        <v>1367</v>
      </c>
      <c r="J371" s="25" t="str">
        <f>VLOOKUP(A371,'[2]武汉佰钧成（项目名称变更后)发税审底稿第二版'!$B:$T,19,0)</f>
        <v>测试工作</v>
      </c>
      <c r="K371" s="25"/>
    </row>
    <row r="372" spans="1:11" ht="15" customHeight="1" x14ac:dyDescent="0.15">
      <c r="A372" s="6" t="s">
        <v>941</v>
      </c>
      <c r="B372" s="7" t="s">
        <v>942</v>
      </c>
      <c r="C372" s="6" t="s">
        <v>417</v>
      </c>
      <c r="D372" s="6" t="s">
        <v>904</v>
      </c>
      <c r="E372" s="6" t="s">
        <v>3332</v>
      </c>
      <c r="F372" s="8">
        <f>VLOOKUP(A372,'[1]4月'!$A:$L,12,0)</f>
        <v>160</v>
      </c>
      <c r="G372" s="8">
        <f t="shared" si="5"/>
        <v>48</v>
      </c>
      <c r="H372" s="9">
        <v>0.3</v>
      </c>
      <c r="I372" s="13" t="s">
        <v>1367</v>
      </c>
      <c r="J372" s="25" t="str">
        <f>VLOOKUP(A372,'[2]武汉佰钧成（项目名称变更后)发税审底稿第二版'!$B:$T,19,0)</f>
        <v>技术开发</v>
      </c>
      <c r="K372" s="25"/>
    </row>
    <row r="373" spans="1:11" ht="15" customHeight="1" x14ac:dyDescent="0.15">
      <c r="A373" s="6" t="s">
        <v>943</v>
      </c>
      <c r="B373" s="7" t="s">
        <v>944</v>
      </c>
      <c r="C373" s="6" t="s">
        <v>417</v>
      </c>
      <c r="D373" s="6" t="s">
        <v>904</v>
      </c>
      <c r="E373" s="6" t="s">
        <v>3327</v>
      </c>
      <c r="F373" s="8">
        <f>VLOOKUP(A373,'[1]4月'!$A:$L,12,0)</f>
        <v>160</v>
      </c>
      <c r="G373" s="8">
        <f t="shared" si="5"/>
        <v>80</v>
      </c>
      <c r="H373" s="9">
        <v>0.5</v>
      </c>
      <c r="I373" s="13" t="s">
        <v>1367</v>
      </c>
      <c r="J373" s="25" t="str">
        <f>VLOOKUP(A373,'[2]武汉佰钧成（项目名称变更后)发税审底稿第二版'!$B:$T,19,0)</f>
        <v>测试工作</v>
      </c>
      <c r="K373" s="25"/>
    </row>
    <row r="374" spans="1:11" ht="15" customHeight="1" x14ac:dyDescent="0.15">
      <c r="A374" s="6" t="s">
        <v>945</v>
      </c>
      <c r="B374" s="7" t="s">
        <v>946</v>
      </c>
      <c r="C374" s="6" t="s">
        <v>417</v>
      </c>
      <c r="D374" s="6" t="s">
        <v>904</v>
      </c>
      <c r="E374" s="6" t="s">
        <v>3327</v>
      </c>
      <c r="F374" s="8">
        <f>VLOOKUP(A374,'[1]4月'!$A:$L,12,0)</f>
        <v>160</v>
      </c>
      <c r="G374" s="8">
        <f t="shared" si="5"/>
        <v>80</v>
      </c>
      <c r="H374" s="9">
        <v>0.5</v>
      </c>
      <c r="I374" s="13" t="s">
        <v>1367</v>
      </c>
      <c r="J374" s="25" t="str">
        <f>VLOOKUP(A374,'[2]武汉佰钧成（项目名称变更后)发税审底稿第二版'!$B:$T,19,0)</f>
        <v>测试工作</v>
      </c>
      <c r="K374" s="25"/>
    </row>
    <row r="375" spans="1:11" ht="15" customHeight="1" x14ac:dyDescent="0.15">
      <c r="A375" s="6" t="s">
        <v>947</v>
      </c>
      <c r="B375" s="7" t="s">
        <v>948</v>
      </c>
      <c r="C375" s="6" t="s">
        <v>417</v>
      </c>
      <c r="D375" s="6" t="s">
        <v>904</v>
      </c>
      <c r="E375" s="6" t="s">
        <v>3333</v>
      </c>
      <c r="F375" s="8">
        <f>VLOOKUP(A375,'[1]4月'!$A:$L,12,0)</f>
        <v>160</v>
      </c>
      <c r="G375" s="8">
        <f t="shared" si="5"/>
        <v>160</v>
      </c>
      <c r="H375" s="9">
        <v>1</v>
      </c>
      <c r="I375" s="13" t="s">
        <v>1367</v>
      </c>
      <c r="J375" s="25" t="str">
        <f>VLOOKUP(A375,'[2]武汉佰钧成（项目名称变更后)发税审底稿第二版'!$B:$T,19,0)</f>
        <v>测试经理</v>
      </c>
      <c r="K375" s="25"/>
    </row>
    <row r="376" spans="1:11" ht="15" customHeight="1" x14ac:dyDescent="0.15">
      <c r="A376" s="6" t="s">
        <v>949</v>
      </c>
      <c r="B376" s="7" t="s">
        <v>950</v>
      </c>
      <c r="C376" s="6" t="s">
        <v>417</v>
      </c>
      <c r="D376" s="6" t="s">
        <v>904</v>
      </c>
      <c r="E376" s="6" t="s">
        <v>3334</v>
      </c>
      <c r="F376" s="8">
        <f>VLOOKUP(A376,'[1]4月'!$A:$L,12,0)</f>
        <v>160</v>
      </c>
      <c r="G376" s="8">
        <f t="shared" si="5"/>
        <v>80</v>
      </c>
      <c r="H376" s="9">
        <v>0.5</v>
      </c>
      <c r="I376" s="13" t="s">
        <v>1367</v>
      </c>
      <c r="J376" s="25" t="str">
        <f>VLOOKUP(A376,'[2]武汉佰钧成（项目名称变更后)发税审底稿第二版'!$B:$T,19,0)</f>
        <v>技术开发</v>
      </c>
      <c r="K376" s="25"/>
    </row>
    <row r="377" spans="1:11" ht="15" customHeight="1" x14ac:dyDescent="0.15">
      <c r="A377" s="6" t="s">
        <v>951</v>
      </c>
      <c r="B377" s="7" t="s">
        <v>952</v>
      </c>
      <c r="C377" s="6" t="s">
        <v>417</v>
      </c>
      <c r="D377" s="6" t="s">
        <v>904</v>
      </c>
      <c r="E377" s="6" t="s">
        <v>3327</v>
      </c>
      <c r="F377" s="8">
        <f>VLOOKUP(A377,'[1]4月'!$A:$L,12,0)</f>
        <v>160</v>
      </c>
      <c r="G377" s="8">
        <f t="shared" si="5"/>
        <v>80</v>
      </c>
      <c r="H377" s="9">
        <v>0.5</v>
      </c>
      <c r="I377" s="13" t="s">
        <v>1367</v>
      </c>
      <c r="J377" s="25" t="str">
        <f>VLOOKUP(A377,'[2]武汉佰钧成（项目名称变更后)发税审底稿第二版'!$B:$T,19,0)</f>
        <v>测试工作</v>
      </c>
      <c r="K377" s="25"/>
    </row>
    <row r="378" spans="1:11" ht="15" customHeight="1" x14ac:dyDescent="0.15">
      <c r="A378" s="6" t="s">
        <v>953</v>
      </c>
      <c r="B378" s="7" t="s">
        <v>954</v>
      </c>
      <c r="C378" s="6" t="s">
        <v>417</v>
      </c>
      <c r="D378" s="6" t="s">
        <v>904</v>
      </c>
      <c r="E378" s="6" t="s">
        <v>3334</v>
      </c>
      <c r="F378" s="8">
        <f>VLOOKUP(A378,'[1]4月'!$A:$L,12,0)</f>
        <v>104</v>
      </c>
      <c r="G378" s="8">
        <f t="shared" si="5"/>
        <v>52</v>
      </c>
      <c r="H378" s="9">
        <v>0.5</v>
      </c>
      <c r="I378" s="13" t="s">
        <v>1367</v>
      </c>
      <c r="J378" s="25" t="str">
        <f>VLOOKUP(A378,'[2]武汉佰钧成（项目名称变更后)发税审底稿第二版'!$B:$T,19,0)</f>
        <v>技术开发</v>
      </c>
      <c r="K378" s="25"/>
    </row>
    <row r="379" spans="1:11" ht="15" customHeight="1" x14ac:dyDescent="0.15">
      <c r="A379" s="6" t="s">
        <v>955</v>
      </c>
      <c r="B379" s="7" t="s">
        <v>956</v>
      </c>
      <c r="C379" s="6" t="s">
        <v>417</v>
      </c>
      <c r="D379" s="6" t="s">
        <v>904</v>
      </c>
      <c r="E379" s="6" t="s">
        <v>3334</v>
      </c>
      <c r="F379" s="8">
        <f>VLOOKUP(A379,'[1]4月'!$A:$L,12,0)</f>
        <v>160</v>
      </c>
      <c r="G379" s="8">
        <f t="shared" si="5"/>
        <v>80</v>
      </c>
      <c r="H379" s="9">
        <v>0.5</v>
      </c>
      <c r="I379" s="13" t="s">
        <v>1367</v>
      </c>
      <c r="J379" s="25" t="str">
        <f>VLOOKUP(A379,'[2]武汉佰钧成（项目名称变更后)发税审底稿第二版'!$B:$T,19,0)</f>
        <v>技术开发</v>
      </c>
      <c r="K379" s="25"/>
    </row>
    <row r="380" spans="1:11" ht="15" customHeight="1" x14ac:dyDescent="0.15">
      <c r="A380" s="6" t="s">
        <v>957</v>
      </c>
      <c r="B380" s="7" t="s">
        <v>958</v>
      </c>
      <c r="C380" s="6" t="s">
        <v>417</v>
      </c>
      <c r="D380" s="6" t="s">
        <v>904</v>
      </c>
      <c r="E380" s="6" t="s">
        <v>3335</v>
      </c>
      <c r="F380" s="8">
        <f>VLOOKUP(A380,'[1]4月'!$A:$L,12,0)</f>
        <v>160</v>
      </c>
      <c r="G380" s="8">
        <f t="shared" si="5"/>
        <v>48</v>
      </c>
      <c r="H380" s="9">
        <v>0.3</v>
      </c>
      <c r="I380" s="13" t="s">
        <v>1367</v>
      </c>
      <c r="J380" s="25" t="str">
        <f>VLOOKUP(A380,'[2]武汉佰钧成（项目名称变更后)发税审底稿第二版'!$B:$T,19,0)</f>
        <v>质量管理</v>
      </c>
      <c r="K380" s="25"/>
    </row>
    <row r="381" spans="1:11" ht="15" customHeight="1" x14ac:dyDescent="0.15">
      <c r="A381" s="6" t="s">
        <v>959</v>
      </c>
      <c r="B381" s="7" t="s">
        <v>960</v>
      </c>
      <c r="C381" s="6" t="s">
        <v>417</v>
      </c>
      <c r="D381" s="6" t="s">
        <v>904</v>
      </c>
      <c r="E381" s="6" t="s">
        <v>3334</v>
      </c>
      <c r="F381" s="8">
        <f>VLOOKUP(A381,'[1]4月'!$A:$L,12,0)</f>
        <v>160</v>
      </c>
      <c r="G381" s="8">
        <f t="shared" si="5"/>
        <v>80</v>
      </c>
      <c r="H381" s="9">
        <v>0.5</v>
      </c>
      <c r="I381" s="13" t="s">
        <v>1367</v>
      </c>
      <c r="J381" s="25" t="str">
        <f>VLOOKUP(A381,'[2]武汉佰钧成（项目名称变更后)发税审底稿第二版'!$B:$T,19,0)</f>
        <v>技术开发</v>
      </c>
      <c r="K381" s="25"/>
    </row>
    <row r="382" spans="1:11" ht="15" customHeight="1" x14ac:dyDescent="0.15">
      <c r="A382" s="6" t="s">
        <v>961</v>
      </c>
      <c r="B382" s="7" t="s">
        <v>962</v>
      </c>
      <c r="C382" s="6" t="s">
        <v>417</v>
      </c>
      <c r="D382" s="6" t="s">
        <v>904</v>
      </c>
      <c r="E382" s="6" t="s">
        <v>3334</v>
      </c>
      <c r="F382" s="8">
        <f>VLOOKUP(A382,'[1]4月'!$A:$L,12,0)</f>
        <v>160</v>
      </c>
      <c r="G382" s="8">
        <f t="shared" si="5"/>
        <v>32</v>
      </c>
      <c r="H382" s="9">
        <v>0.2</v>
      </c>
      <c r="I382" s="13" t="s">
        <v>1367</v>
      </c>
      <c r="J382" s="25" t="str">
        <f>VLOOKUP(A382,'[2]武汉佰钧成（项目名称变更后)发税审底稿第二版'!$B:$T,19,0)</f>
        <v>技术开发</v>
      </c>
      <c r="K382" s="25"/>
    </row>
    <row r="383" spans="1:11" ht="15" customHeight="1" x14ac:dyDescent="0.15">
      <c r="A383" s="6" t="s">
        <v>351</v>
      </c>
      <c r="B383" s="7" t="s">
        <v>352</v>
      </c>
      <c r="C383" s="6" t="s">
        <v>417</v>
      </c>
      <c r="D383" s="6" t="s">
        <v>342</v>
      </c>
      <c r="E383" s="6" t="s">
        <v>2885</v>
      </c>
      <c r="F383" s="8">
        <f>VLOOKUP(A383,'[1]4月'!$A:$L,12,0)</f>
        <v>160</v>
      </c>
      <c r="G383" s="8">
        <f t="shared" si="5"/>
        <v>32</v>
      </c>
      <c r="H383" s="9">
        <v>0.2</v>
      </c>
      <c r="I383" s="13" t="s">
        <v>1367</v>
      </c>
      <c r="J383" s="25" t="str">
        <f>VLOOKUP(A383,'[2]武汉佰钧成（项目名称变更后)发税审底稿第二版'!$B:$T,19,0)</f>
        <v>项目经理</v>
      </c>
      <c r="K383" s="25"/>
    </row>
    <row r="384" spans="1:11" ht="15" customHeight="1" x14ac:dyDescent="0.15">
      <c r="A384" s="6" t="s">
        <v>359</v>
      </c>
      <c r="B384" s="7" t="s">
        <v>360</v>
      </c>
      <c r="C384" s="6" t="s">
        <v>417</v>
      </c>
      <c r="D384" s="6" t="s">
        <v>342</v>
      </c>
      <c r="E384" s="6" t="s">
        <v>2886</v>
      </c>
      <c r="F384" s="8">
        <f>VLOOKUP(A384,'[1]4月'!$A:$L,12,0)</f>
        <v>160</v>
      </c>
      <c r="G384" s="8">
        <f t="shared" si="5"/>
        <v>80</v>
      </c>
      <c r="H384" s="9">
        <v>0.5</v>
      </c>
      <c r="I384" s="13" t="s">
        <v>1367</v>
      </c>
      <c r="J384" s="25" t="str">
        <f>VLOOKUP(A384,'[2]武汉佰钧成（项目名称变更后)发税审底稿第二版'!$B:$T,19,0)</f>
        <v>技术经理</v>
      </c>
      <c r="K384" s="25"/>
    </row>
    <row r="385" spans="1:11" ht="15" customHeight="1" x14ac:dyDescent="0.15">
      <c r="A385" s="6" t="s">
        <v>340</v>
      </c>
      <c r="B385" s="7" t="s">
        <v>341</v>
      </c>
      <c r="C385" s="6" t="s">
        <v>417</v>
      </c>
      <c r="D385" s="6" t="s">
        <v>342</v>
      </c>
      <c r="E385" s="6" t="s">
        <v>2898</v>
      </c>
      <c r="F385" s="8">
        <f>VLOOKUP(A385,'[1]4月'!$A:$L,12,0)</f>
        <v>160</v>
      </c>
      <c r="G385" s="8">
        <f t="shared" si="5"/>
        <v>160</v>
      </c>
      <c r="H385" s="9">
        <v>1</v>
      </c>
      <c r="I385" s="13" t="s">
        <v>1367</v>
      </c>
      <c r="J385" s="25" t="str">
        <f>VLOOKUP(A385,'[2]武汉佰钧成（项目名称变更后)发税审底稿第二版'!$B:$T,19,0)</f>
        <v>技术开发</v>
      </c>
      <c r="K385" s="25"/>
    </row>
    <row r="386" spans="1:11" ht="15" customHeight="1" x14ac:dyDescent="0.15">
      <c r="A386" s="6" t="s">
        <v>349</v>
      </c>
      <c r="B386" s="7" t="s">
        <v>350</v>
      </c>
      <c r="C386" s="6" t="s">
        <v>417</v>
      </c>
      <c r="D386" s="6" t="s">
        <v>342</v>
      </c>
      <c r="E386" s="6" t="s">
        <v>2888</v>
      </c>
      <c r="F386" s="8">
        <f>VLOOKUP(A386,'[1]4月'!$A:$L,12,0)</f>
        <v>160</v>
      </c>
      <c r="G386" s="8">
        <f t="shared" si="5"/>
        <v>80</v>
      </c>
      <c r="H386" s="9">
        <v>0.5</v>
      </c>
      <c r="I386" s="13" t="s">
        <v>1367</v>
      </c>
      <c r="J386" s="25" t="str">
        <f>VLOOKUP(A386,'[2]武汉佰钧成（项目名称变更后)发税审底稿第二版'!$B:$T,19,0)</f>
        <v>后勤管理</v>
      </c>
      <c r="K386" s="25"/>
    </row>
    <row r="387" spans="1:11" ht="15" customHeight="1" x14ac:dyDescent="0.15">
      <c r="A387" s="6" t="s">
        <v>347</v>
      </c>
      <c r="B387" s="7" t="s">
        <v>348</v>
      </c>
      <c r="C387" s="6" t="s">
        <v>417</v>
      </c>
      <c r="D387" s="6" t="s">
        <v>342</v>
      </c>
      <c r="E387" s="6" t="s">
        <v>2910</v>
      </c>
      <c r="F387" s="8">
        <f>VLOOKUP(A387,'[1]4月'!$A:$L,12,0)</f>
        <v>160</v>
      </c>
      <c r="G387" s="8">
        <f t="shared" si="5"/>
        <v>80</v>
      </c>
      <c r="H387" s="9">
        <v>0.5</v>
      </c>
      <c r="I387" s="13" t="s">
        <v>1367</v>
      </c>
      <c r="J387" s="25" t="str">
        <f>VLOOKUP(A387,'[2]武汉佰钧成（项目名称变更后)发税审底稿第二版'!$B:$T,19,0)</f>
        <v>测试工作</v>
      </c>
      <c r="K387" s="25"/>
    </row>
    <row r="388" spans="1:11" ht="15" customHeight="1" x14ac:dyDescent="0.15">
      <c r="A388" s="6" t="s">
        <v>357</v>
      </c>
      <c r="B388" s="7" t="s">
        <v>358</v>
      </c>
      <c r="C388" s="6" t="s">
        <v>417</v>
      </c>
      <c r="D388" s="6" t="s">
        <v>342</v>
      </c>
      <c r="E388" s="6" t="s">
        <v>2911</v>
      </c>
      <c r="F388" s="8">
        <f>VLOOKUP(A388,'[1]4月'!$A:$L,12,0)</f>
        <v>160</v>
      </c>
      <c r="G388" s="8">
        <f t="shared" si="5"/>
        <v>80</v>
      </c>
      <c r="H388" s="9">
        <v>0.5</v>
      </c>
      <c r="I388" s="13" t="s">
        <v>1367</v>
      </c>
      <c r="J388" s="25" t="str">
        <f>VLOOKUP(A388,'[2]武汉佰钧成（项目名称变更后)发税审底稿第二版'!$B:$T,19,0)</f>
        <v>测试工作</v>
      </c>
      <c r="K388" s="25"/>
    </row>
    <row r="389" spans="1:11" ht="15" customHeight="1" x14ac:dyDescent="0.15">
      <c r="A389" s="6" t="s">
        <v>345</v>
      </c>
      <c r="B389" s="7" t="s">
        <v>346</v>
      </c>
      <c r="C389" s="6" t="s">
        <v>417</v>
      </c>
      <c r="D389" s="6" t="s">
        <v>342</v>
      </c>
      <c r="E389" s="6" t="s">
        <v>2912</v>
      </c>
      <c r="F389" s="8">
        <f>VLOOKUP(A389,'[1]4月'!$A:$L,12,0)</f>
        <v>160</v>
      </c>
      <c r="G389" s="8">
        <f t="shared" si="5"/>
        <v>48</v>
      </c>
      <c r="H389" s="9">
        <v>0.3</v>
      </c>
      <c r="I389" s="13" t="s">
        <v>1367</v>
      </c>
      <c r="J389" s="25" t="str">
        <f>VLOOKUP(A389,'[2]武汉佰钧成（项目名称变更后)发税审底稿第二版'!$B:$T,19,0)</f>
        <v>测试工作</v>
      </c>
      <c r="K389" s="25"/>
    </row>
    <row r="390" spans="1:11" ht="15" customHeight="1" x14ac:dyDescent="0.15">
      <c r="A390" s="6" t="s">
        <v>355</v>
      </c>
      <c r="B390" s="7" t="s">
        <v>356</v>
      </c>
      <c r="C390" s="6" t="s">
        <v>417</v>
      </c>
      <c r="D390" s="6" t="s">
        <v>342</v>
      </c>
      <c r="E390" s="6" t="s">
        <v>2893</v>
      </c>
      <c r="F390" s="8">
        <f>VLOOKUP(A390,'[1]4月'!$A:$L,12,0)</f>
        <v>160</v>
      </c>
      <c r="G390" s="8">
        <f t="shared" ref="G390:G453" si="6">ROUND(F390*H390,2)</f>
        <v>80</v>
      </c>
      <c r="H390" s="9">
        <v>0.5</v>
      </c>
      <c r="I390" s="13" t="s">
        <v>1367</v>
      </c>
      <c r="J390" s="25" t="str">
        <f>VLOOKUP(A390,'[2]武汉佰钧成（项目名称变更后)发税审底稿第二版'!$B:$T,19,0)</f>
        <v>技术开发</v>
      </c>
      <c r="K390" s="25"/>
    </row>
    <row r="391" spans="1:11" ht="15" customHeight="1" x14ac:dyDescent="0.15">
      <c r="A391" s="6" t="s">
        <v>369</v>
      </c>
      <c r="B391" s="7" t="s">
        <v>370</v>
      </c>
      <c r="C391" s="6" t="s">
        <v>417</v>
      </c>
      <c r="D391" s="6" t="s">
        <v>342</v>
      </c>
      <c r="E391" s="6" t="s">
        <v>2886</v>
      </c>
      <c r="F391" s="8">
        <f>VLOOKUP(A391,'[1]4月'!$A:$L,12,0)</f>
        <v>160</v>
      </c>
      <c r="G391" s="8">
        <f t="shared" si="6"/>
        <v>80</v>
      </c>
      <c r="H391" s="9">
        <v>0.5</v>
      </c>
      <c r="I391" s="13" t="s">
        <v>1367</v>
      </c>
      <c r="J391" s="25" t="str">
        <f>VLOOKUP(A391,'[2]武汉佰钧成（项目名称变更后)发税审底稿第二版'!$B:$T,19,0)</f>
        <v>技术开发</v>
      </c>
      <c r="K391" s="25"/>
    </row>
    <row r="392" spans="1:11" ht="15" customHeight="1" x14ac:dyDescent="0.15">
      <c r="A392" s="6" t="s">
        <v>963</v>
      </c>
      <c r="B392" s="7" t="s">
        <v>964</v>
      </c>
      <c r="C392" s="6" t="s">
        <v>417</v>
      </c>
      <c r="D392" s="6" t="s">
        <v>342</v>
      </c>
      <c r="E392" s="6" t="s">
        <v>2900</v>
      </c>
      <c r="F392" s="8">
        <f>VLOOKUP(A392,'[1]4月'!$A:$L,12,0)</f>
        <v>152</v>
      </c>
      <c r="G392" s="8">
        <f t="shared" si="6"/>
        <v>76</v>
      </c>
      <c r="H392" s="9">
        <v>0.5</v>
      </c>
      <c r="I392" s="13" t="s">
        <v>1367</v>
      </c>
      <c r="J392" s="25" t="str">
        <f>VLOOKUP(A392,'[2]武汉佰钧成（项目名称变更后)发税审底稿第二版'!$B:$T,19,0)</f>
        <v>技术开发</v>
      </c>
      <c r="K392" s="25"/>
    </row>
    <row r="393" spans="1:11" ht="15" customHeight="1" x14ac:dyDescent="0.15">
      <c r="A393" s="6" t="s">
        <v>371</v>
      </c>
      <c r="B393" s="7" t="s">
        <v>372</v>
      </c>
      <c r="C393" s="6" t="s">
        <v>417</v>
      </c>
      <c r="D393" s="6" t="s">
        <v>342</v>
      </c>
      <c r="E393" s="6" t="s">
        <v>2898</v>
      </c>
      <c r="F393" s="8">
        <f>VLOOKUP(A393,'[1]4月'!$A:$L,12,0)</f>
        <v>160</v>
      </c>
      <c r="G393" s="8">
        <f t="shared" si="6"/>
        <v>160</v>
      </c>
      <c r="H393" s="9">
        <v>1</v>
      </c>
      <c r="I393" s="13" t="s">
        <v>1367</v>
      </c>
      <c r="J393" s="25" t="str">
        <f>VLOOKUP(A393,'[2]武汉佰钧成（项目名称变更后)发税审底稿第二版'!$B:$T,19,0)</f>
        <v>技术开发</v>
      </c>
      <c r="K393" s="25"/>
    </row>
    <row r="394" spans="1:11" ht="15" customHeight="1" x14ac:dyDescent="0.15">
      <c r="A394" s="6" t="s">
        <v>363</v>
      </c>
      <c r="B394" s="7" t="s">
        <v>364</v>
      </c>
      <c r="C394" s="6" t="s">
        <v>417</v>
      </c>
      <c r="D394" s="6" t="s">
        <v>342</v>
      </c>
      <c r="E394" s="6" t="s">
        <v>2910</v>
      </c>
      <c r="F394" s="8">
        <f>VLOOKUP(A394,'[1]4月'!$A:$L,12,0)</f>
        <v>160</v>
      </c>
      <c r="G394" s="8">
        <f t="shared" si="6"/>
        <v>160</v>
      </c>
      <c r="H394" s="9">
        <v>1</v>
      </c>
      <c r="I394" s="13" t="s">
        <v>1367</v>
      </c>
      <c r="J394" s="25" t="str">
        <f>VLOOKUP(A394,'[2]武汉佰钧成（项目名称变更后)发税审底稿第二版'!$B:$T,19,0)</f>
        <v>测试工作</v>
      </c>
      <c r="K394" s="25"/>
    </row>
    <row r="395" spans="1:11" ht="15" customHeight="1" x14ac:dyDescent="0.15">
      <c r="A395" s="6" t="s">
        <v>353</v>
      </c>
      <c r="B395" s="7" t="s">
        <v>354</v>
      </c>
      <c r="C395" s="6" t="s">
        <v>417</v>
      </c>
      <c r="D395" s="6" t="s">
        <v>342</v>
      </c>
      <c r="E395" s="6" t="s">
        <v>2895</v>
      </c>
      <c r="F395" s="8">
        <f>VLOOKUP(A395,'[1]4月'!$A:$L,12,0)</f>
        <v>160</v>
      </c>
      <c r="G395" s="8">
        <f t="shared" si="6"/>
        <v>80</v>
      </c>
      <c r="H395" s="9">
        <v>0.5</v>
      </c>
      <c r="I395" s="13" t="s">
        <v>1367</v>
      </c>
      <c r="J395" s="25" t="str">
        <f>VLOOKUP(A395,'[2]武汉佰钧成（项目名称变更后)发税审底稿第二版'!$B:$T,19,0)</f>
        <v>数据库需求管理</v>
      </c>
      <c r="K395" s="25"/>
    </row>
    <row r="396" spans="1:11" ht="15" customHeight="1" x14ac:dyDescent="0.15">
      <c r="A396" s="6" t="s">
        <v>373</v>
      </c>
      <c r="B396" s="7" t="s">
        <v>374</v>
      </c>
      <c r="C396" s="6" t="s">
        <v>417</v>
      </c>
      <c r="D396" s="6" t="s">
        <v>342</v>
      </c>
      <c r="E396" s="6" t="s">
        <v>2911</v>
      </c>
      <c r="F396" s="8">
        <f>VLOOKUP(A396,'[1]4月'!$A:$L,12,0)</f>
        <v>160</v>
      </c>
      <c r="G396" s="8">
        <f t="shared" si="6"/>
        <v>80</v>
      </c>
      <c r="H396" s="9">
        <v>0.5</v>
      </c>
      <c r="I396" s="13" t="s">
        <v>1367</v>
      </c>
      <c r="J396" s="25" t="str">
        <f>VLOOKUP(A396,'[2]武汉佰钧成（项目名称变更后)发税审底稿第二版'!$B:$T,19,0)</f>
        <v>测试工作</v>
      </c>
      <c r="K396" s="25"/>
    </row>
    <row r="397" spans="1:11" ht="15" customHeight="1" x14ac:dyDescent="0.15">
      <c r="A397" s="6" t="s">
        <v>756</v>
      </c>
      <c r="B397" s="7" t="s">
        <v>757</v>
      </c>
      <c r="C397" s="6" t="s">
        <v>417</v>
      </c>
      <c r="D397" s="6" t="s">
        <v>342</v>
      </c>
      <c r="E397" s="6" t="s">
        <v>2913</v>
      </c>
      <c r="F397" s="8">
        <f>VLOOKUP(A397,'[1]4月'!$A:$L,12,0)</f>
        <v>160</v>
      </c>
      <c r="G397" s="8">
        <f t="shared" si="6"/>
        <v>80</v>
      </c>
      <c r="H397" s="9">
        <v>0.5</v>
      </c>
      <c r="I397" s="13" t="s">
        <v>1367</v>
      </c>
      <c r="J397" s="25" t="str">
        <f>VLOOKUP(A397,'[2]武汉佰钧成（项目名称变更后)发税审底稿第二版'!$B:$T,19,0)</f>
        <v>测试工作</v>
      </c>
      <c r="K397" s="25"/>
    </row>
    <row r="398" spans="1:11" ht="15" customHeight="1" x14ac:dyDescent="0.15">
      <c r="A398" s="6" t="s">
        <v>555</v>
      </c>
      <c r="B398" s="7" t="s">
        <v>556</v>
      </c>
      <c r="C398" s="6" t="s">
        <v>417</v>
      </c>
      <c r="D398" s="6" t="s">
        <v>342</v>
      </c>
      <c r="E398" s="6" t="s">
        <v>2889</v>
      </c>
      <c r="F398" s="8">
        <f>VLOOKUP(A398,'[1]4月'!$A:$L,12,0)</f>
        <v>160</v>
      </c>
      <c r="G398" s="8">
        <f t="shared" si="6"/>
        <v>80</v>
      </c>
      <c r="H398" s="9">
        <v>0.5</v>
      </c>
      <c r="I398" s="13" t="s">
        <v>1367</v>
      </c>
      <c r="J398" s="25" t="str">
        <f>VLOOKUP(A398,'[2]武汉佰钧成（项目名称变更后)发税审底稿第二版'!$B:$T,19,0)</f>
        <v>测试经理</v>
      </c>
      <c r="K398" s="25"/>
    </row>
    <row r="399" spans="1:11" ht="15" customHeight="1" x14ac:dyDescent="0.15">
      <c r="A399" s="6" t="s">
        <v>375</v>
      </c>
      <c r="B399" s="7" t="s">
        <v>376</v>
      </c>
      <c r="C399" s="6" t="s">
        <v>417</v>
      </c>
      <c r="D399" s="6" t="s">
        <v>342</v>
      </c>
      <c r="E399" s="6" t="s">
        <v>2896</v>
      </c>
      <c r="F399" s="8">
        <f>VLOOKUP(A399,'[1]4月'!$A:$L,12,0)</f>
        <v>160</v>
      </c>
      <c r="G399" s="8">
        <f t="shared" si="6"/>
        <v>80</v>
      </c>
      <c r="H399" s="9">
        <v>0.5</v>
      </c>
      <c r="I399" s="13" t="s">
        <v>1367</v>
      </c>
      <c r="J399" s="25" t="str">
        <f>VLOOKUP(A399,'[2]武汉佰钧成（项目名称变更后)发税审底稿第二版'!$B:$T,19,0)</f>
        <v>配置管理</v>
      </c>
      <c r="K399" s="25"/>
    </row>
    <row r="400" spans="1:11" ht="15" customHeight="1" x14ac:dyDescent="0.15">
      <c r="A400" s="6" t="s">
        <v>965</v>
      </c>
      <c r="B400" s="7" t="s">
        <v>966</v>
      </c>
      <c r="C400" s="6" t="s">
        <v>417</v>
      </c>
      <c r="D400" s="6" t="s">
        <v>342</v>
      </c>
      <c r="E400" s="6" t="s">
        <v>2910</v>
      </c>
      <c r="F400" s="8">
        <f>VLOOKUP(A400,'[1]4月'!$A:$L,12,0)</f>
        <v>32</v>
      </c>
      <c r="G400" s="8">
        <f t="shared" si="6"/>
        <v>16</v>
      </c>
      <c r="H400" s="9">
        <v>0.5</v>
      </c>
      <c r="I400" s="13" t="s">
        <v>1367</v>
      </c>
      <c r="J400" s="25" t="str">
        <f>VLOOKUP(A400,'[2]武汉佰钧成（项目名称变更后)发税审底稿第二版'!$B:$T,19,0)</f>
        <v>测试工作</v>
      </c>
      <c r="K400" s="25"/>
    </row>
    <row r="401" spans="1:11" ht="15" customHeight="1" x14ac:dyDescent="0.15">
      <c r="A401" s="6" t="s">
        <v>967</v>
      </c>
      <c r="B401" s="7" t="s">
        <v>968</v>
      </c>
      <c r="C401" s="6" t="s">
        <v>417</v>
      </c>
      <c r="D401" s="6" t="s">
        <v>342</v>
      </c>
      <c r="E401" s="6" t="s">
        <v>2911</v>
      </c>
      <c r="F401" s="8">
        <f>VLOOKUP(A401,'[1]4月'!$A:$L,12,0)</f>
        <v>8</v>
      </c>
      <c r="G401" s="8">
        <f t="shared" si="6"/>
        <v>2.4</v>
      </c>
      <c r="H401" s="9">
        <v>0.3</v>
      </c>
      <c r="I401" s="13" t="s">
        <v>1367</v>
      </c>
      <c r="J401" s="25" t="str">
        <f>VLOOKUP(A401,'[2]武汉佰钧成（项目名称变更后)发税审底稿第二版'!$B:$T,19,0)</f>
        <v>测试工作</v>
      </c>
      <c r="K401" s="25"/>
    </row>
    <row r="402" spans="1:11" ht="15" customHeight="1" x14ac:dyDescent="0.15">
      <c r="A402" s="6" t="s">
        <v>343</v>
      </c>
      <c r="B402" s="7" t="s">
        <v>344</v>
      </c>
      <c r="C402" s="6" t="s">
        <v>417</v>
      </c>
      <c r="D402" s="6" t="s">
        <v>342</v>
      </c>
      <c r="E402" s="6" t="s">
        <v>2893</v>
      </c>
      <c r="F402" s="8">
        <f>VLOOKUP(A402,'[1]4月'!$A:$L,12,0)</f>
        <v>160</v>
      </c>
      <c r="G402" s="8">
        <f t="shared" si="6"/>
        <v>80</v>
      </c>
      <c r="H402" s="9">
        <v>0.5</v>
      </c>
      <c r="I402" s="13" t="s">
        <v>1367</v>
      </c>
      <c r="J402" s="25" t="str">
        <f>VLOOKUP(A402,'[2]武汉佰钧成（项目名称变更后)发税审底稿第二版'!$B:$T,19,0)</f>
        <v>技术开发</v>
      </c>
      <c r="K402" s="25"/>
    </row>
    <row r="403" spans="1:11" ht="15" customHeight="1" x14ac:dyDescent="0.15">
      <c r="A403" s="6" t="s">
        <v>367</v>
      </c>
      <c r="B403" s="7" t="s">
        <v>368</v>
      </c>
      <c r="C403" s="6" t="s">
        <v>417</v>
      </c>
      <c r="D403" s="6" t="s">
        <v>342</v>
      </c>
      <c r="E403" s="6" t="s">
        <v>2887</v>
      </c>
      <c r="F403" s="8">
        <f>VLOOKUP(A403,'[1]4月'!$A:$L,12,0)</f>
        <v>160</v>
      </c>
      <c r="G403" s="8">
        <f t="shared" si="6"/>
        <v>48</v>
      </c>
      <c r="H403" s="9">
        <v>0.3</v>
      </c>
      <c r="I403" s="13" t="s">
        <v>1367</v>
      </c>
      <c r="J403" s="25" t="str">
        <f>VLOOKUP(A403,'[2]武汉佰钧成（项目名称变更后)发税审底稿第二版'!$B:$T,19,0)</f>
        <v>技术开发</v>
      </c>
      <c r="K403" s="25"/>
    </row>
    <row r="404" spans="1:11" ht="15" customHeight="1" x14ac:dyDescent="0.15">
      <c r="A404" s="6" t="s">
        <v>361</v>
      </c>
      <c r="B404" s="7" t="s">
        <v>362</v>
      </c>
      <c r="C404" s="6" t="s">
        <v>417</v>
      </c>
      <c r="D404" s="6" t="s">
        <v>342</v>
      </c>
      <c r="E404" s="6" t="s">
        <v>2910</v>
      </c>
      <c r="F404" s="8">
        <f>VLOOKUP(A404,'[1]4月'!$A:$L,12,0)</f>
        <v>160</v>
      </c>
      <c r="G404" s="8">
        <f t="shared" si="6"/>
        <v>48</v>
      </c>
      <c r="H404" s="9">
        <v>0.3</v>
      </c>
      <c r="I404" s="13" t="s">
        <v>1367</v>
      </c>
      <c r="J404" s="25" t="str">
        <f>VLOOKUP(A404,'[2]武汉佰钧成（项目名称变更后)发税审底稿第二版'!$B:$T,19,0)</f>
        <v>测试工作</v>
      </c>
      <c r="K404" s="25"/>
    </row>
    <row r="405" spans="1:11" ht="15" customHeight="1" x14ac:dyDescent="0.15">
      <c r="A405" s="6" t="s">
        <v>365</v>
      </c>
      <c r="B405" s="7" t="s">
        <v>366</v>
      </c>
      <c r="C405" s="6" t="s">
        <v>417</v>
      </c>
      <c r="D405" s="6" t="s">
        <v>342</v>
      </c>
      <c r="E405" s="6" t="s">
        <v>2900</v>
      </c>
      <c r="F405" s="8">
        <f>VLOOKUP(A405,'[1]4月'!$A:$L,12,0)</f>
        <v>160</v>
      </c>
      <c r="G405" s="8">
        <f t="shared" si="6"/>
        <v>48</v>
      </c>
      <c r="H405" s="9">
        <v>0.3</v>
      </c>
      <c r="I405" s="13" t="s">
        <v>1367</v>
      </c>
      <c r="J405" s="25" t="str">
        <f>VLOOKUP(A405,'[2]武汉佰钧成（项目名称变更后)发税审底稿第二版'!$B:$T,19,0)</f>
        <v>技术开发</v>
      </c>
      <c r="K405" s="25"/>
    </row>
    <row r="406" spans="1:11" ht="15" customHeight="1" x14ac:dyDescent="0.15">
      <c r="A406" s="6" t="s">
        <v>758</v>
      </c>
      <c r="B406" s="7" t="s">
        <v>759</v>
      </c>
      <c r="C406" s="6" t="s">
        <v>417</v>
      </c>
      <c r="D406" s="6" t="s">
        <v>342</v>
      </c>
      <c r="E406" s="6" t="s">
        <v>2898</v>
      </c>
      <c r="F406" s="8">
        <f>VLOOKUP(A406,'[1]4月'!$A:$L,12,0)</f>
        <v>152</v>
      </c>
      <c r="G406" s="8">
        <f t="shared" si="6"/>
        <v>45.6</v>
      </c>
      <c r="H406" s="9">
        <v>0.3</v>
      </c>
      <c r="I406" s="13" t="s">
        <v>1367</v>
      </c>
      <c r="J406" s="25" t="str">
        <f>VLOOKUP(A406,'[2]武汉佰钧成（项目名称变更后)发税审底稿第二版'!$B:$T,19,0)</f>
        <v>技术开发</v>
      </c>
      <c r="K406" s="25"/>
    </row>
    <row r="407" spans="1:11" ht="15" customHeight="1" x14ac:dyDescent="0.15">
      <c r="A407" s="6" t="s">
        <v>760</v>
      </c>
      <c r="B407" s="7" t="s">
        <v>761</v>
      </c>
      <c r="C407" s="6" t="s">
        <v>417</v>
      </c>
      <c r="D407" s="6" t="s">
        <v>762</v>
      </c>
      <c r="E407" s="28" t="s">
        <v>2091</v>
      </c>
      <c r="F407" s="8">
        <f>VLOOKUP(A407,'[1]4月'!$A:$L,12,0)</f>
        <v>160</v>
      </c>
      <c r="G407" s="8">
        <f t="shared" si="6"/>
        <v>32</v>
      </c>
      <c r="H407" s="9">
        <v>0.2</v>
      </c>
      <c r="I407" s="13" t="s">
        <v>1367</v>
      </c>
      <c r="J407" s="25" t="str">
        <f>VLOOKUP(A407,'[2]武汉佰钧成（项目名称变更后)发税审底稿第二版'!$B:$T,19,0)</f>
        <v>项目经理</v>
      </c>
      <c r="K407" s="25"/>
    </row>
    <row r="408" spans="1:11" ht="15" customHeight="1" x14ac:dyDescent="0.15">
      <c r="A408" s="6" t="s">
        <v>763</v>
      </c>
      <c r="B408" s="7" t="s">
        <v>764</v>
      </c>
      <c r="C408" s="6" t="s">
        <v>417</v>
      </c>
      <c r="D408" s="6" t="s">
        <v>762</v>
      </c>
      <c r="E408" s="28" t="s">
        <v>2092</v>
      </c>
      <c r="F408" s="8">
        <f>VLOOKUP(A408,'[1]4月'!$A:$L,12,0)</f>
        <v>160</v>
      </c>
      <c r="G408" s="8">
        <f t="shared" si="6"/>
        <v>80</v>
      </c>
      <c r="H408" s="9">
        <v>0.5</v>
      </c>
      <c r="I408" s="13" t="s">
        <v>1367</v>
      </c>
      <c r="J408" s="25" t="str">
        <f>VLOOKUP(A408,'[2]武汉佰钧成（项目名称变更后)发税审底稿第二版'!$B:$T,19,0)</f>
        <v>技术经理</v>
      </c>
      <c r="K408" s="25"/>
    </row>
    <row r="409" spans="1:11" ht="15" customHeight="1" x14ac:dyDescent="0.15">
      <c r="A409" s="6" t="s">
        <v>765</v>
      </c>
      <c r="B409" s="7" t="s">
        <v>766</v>
      </c>
      <c r="C409" s="6" t="s">
        <v>417</v>
      </c>
      <c r="D409" s="6" t="s">
        <v>762</v>
      </c>
      <c r="E409" s="28" t="s">
        <v>2093</v>
      </c>
      <c r="F409" s="8">
        <f>VLOOKUP(A409,'[1]4月'!$A:$L,12,0)</f>
        <v>160</v>
      </c>
      <c r="G409" s="8">
        <f t="shared" si="6"/>
        <v>80</v>
      </c>
      <c r="H409" s="9">
        <v>0.5</v>
      </c>
      <c r="I409" s="13" t="s">
        <v>1367</v>
      </c>
      <c r="J409" s="25" t="str">
        <f>VLOOKUP(A409,'[2]武汉佰钧成（项目名称变更后)发税审底稿第二版'!$B:$T,19,0)</f>
        <v>测试工作</v>
      </c>
      <c r="K409" s="25"/>
    </row>
    <row r="410" spans="1:11" ht="15" customHeight="1" x14ac:dyDescent="0.15">
      <c r="A410" s="6" t="s">
        <v>767</v>
      </c>
      <c r="B410" s="7" t="s">
        <v>768</v>
      </c>
      <c r="C410" s="6" t="s">
        <v>417</v>
      </c>
      <c r="D410" s="6" t="s">
        <v>762</v>
      </c>
      <c r="E410" s="28" t="s">
        <v>2094</v>
      </c>
      <c r="F410" s="8">
        <f>VLOOKUP(A410,'[1]4月'!$A:$L,12,0)</f>
        <v>160</v>
      </c>
      <c r="G410" s="8">
        <f t="shared" si="6"/>
        <v>160</v>
      </c>
      <c r="H410" s="9">
        <v>1</v>
      </c>
      <c r="I410" s="13" t="s">
        <v>1367</v>
      </c>
      <c r="J410" s="25" t="str">
        <f>VLOOKUP(A410,'[2]武汉佰钧成（项目名称变更后)发税审底稿第二版'!$B:$T,19,0)</f>
        <v>测试工作</v>
      </c>
      <c r="K410" s="25"/>
    </row>
    <row r="411" spans="1:11" ht="15" customHeight="1" x14ac:dyDescent="0.15">
      <c r="A411" s="6" t="s">
        <v>769</v>
      </c>
      <c r="B411" s="7" t="s">
        <v>770</v>
      </c>
      <c r="C411" s="6" t="s">
        <v>417</v>
      </c>
      <c r="D411" s="6" t="s">
        <v>762</v>
      </c>
      <c r="E411" s="28" t="s">
        <v>2095</v>
      </c>
      <c r="F411" s="8">
        <f>VLOOKUP(A411,'[1]4月'!$A:$L,12,0)</f>
        <v>160</v>
      </c>
      <c r="G411" s="8">
        <f t="shared" si="6"/>
        <v>80</v>
      </c>
      <c r="H411" s="9">
        <v>0.5</v>
      </c>
      <c r="I411" s="13" t="s">
        <v>1367</v>
      </c>
      <c r="J411" s="25" t="str">
        <f>VLOOKUP(A411,'[2]武汉佰钧成（项目名称变更后)发税审底稿第二版'!$B:$T,19,0)</f>
        <v>后勤管理</v>
      </c>
      <c r="K411" s="25"/>
    </row>
    <row r="412" spans="1:11" ht="15" customHeight="1" x14ac:dyDescent="0.15">
      <c r="A412" s="6" t="s">
        <v>771</v>
      </c>
      <c r="B412" s="7" t="s">
        <v>772</v>
      </c>
      <c r="C412" s="6" t="s">
        <v>417</v>
      </c>
      <c r="D412" s="6" t="s">
        <v>762</v>
      </c>
      <c r="E412" s="28" t="s">
        <v>2096</v>
      </c>
      <c r="F412" s="8">
        <f>VLOOKUP(A412,'[1]4月'!$A:$L,12,0)</f>
        <v>160</v>
      </c>
      <c r="G412" s="8">
        <f t="shared" si="6"/>
        <v>80</v>
      </c>
      <c r="H412" s="9">
        <v>0.5</v>
      </c>
      <c r="I412" s="13" t="s">
        <v>1367</v>
      </c>
      <c r="J412" s="25" t="str">
        <f>VLOOKUP(A412,'[2]武汉佰钧成（项目名称变更后)发税审底稿第二版'!$B:$T,19,0)</f>
        <v>测试工作</v>
      </c>
      <c r="K412" s="25"/>
    </row>
    <row r="413" spans="1:11" ht="15" customHeight="1" x14ac:dyDescent="0.15">
      <c r="A413" s="6" t="s">
        <v>773</v>
      </c>
      <c r="B413" s="7" t="s">
        <v>774</v>
      </c>
      <c r="C413" s="6" t="s">
        <v>417</v>
      </c>
      <c r="D413" s="6" t="s">
        <v>762</v>
      </c>
      <c r="E413" s="28" t="s">
        <v>2097</v>
      </c>
      <c r="F413" s="8">
        <f>VLOOKUP(A413,'[1]4月'!$A:$L,12,0)</f>
        <v>160</v>
      </c>
      <c r="G413" s="8">
        <f t="shared" si="6"/>
        <v>80</v>
      </c>
      <c r="H413" s="9">
        <v>0.5</v>
      </c>
      <c r="I413" s="13" t="s">
        <v>1367</v>
      </c>
      <c r="J413" s="25" t="str">
        <f>VLOOKUP(A413,'[2]武汉佰钧成（项目名称变更后)发税审底稿第二版'!$B:$T,19,0)</f>
        <v>测试工作</v>
      </c>
      <c r="K413" s="25"/>
    </row>
    <row r="414" spans="1:11" ht="15" customHeight="1" x14ac:dyDescent="0.15">
      <c r="A414" s="6" t="s">
        <v>969</v>
      </c>
      <c r="B414" s="7" t="s">
        <v>970</v>
      </c>
      <c r="C414" s="6" t="s">
        <v>417</v>
      </c>
      <c r="D414" s="6" t="s">
        <v>762</v>
      </c>
      <c r="E414" s="28" t="s">
        <v>2098</v>
      </c>
      <c r="F414" s="8">
        <f>VLOOKUP(A414,'[1]4月'!$A:$L,12,0)</f>
        <v>104</v>
      </c>
      <c r="G414" s="8">
        <f t="shared" si="6"/>
        <v>52</v>
      </c>
      <c r="H414" s="9">
        <v>0.5</v>
      </c>
      <c r="I414" s="13" t="s">
        <v>1367</v>
      </c>
      <c r="J414" s="25" t="str">
        <f>VLOOKUP(A414,'[2]武汉佰钧成（项目名称变更后)发税审底稿第二版'!$B:$T,19,0)</f>
        <v>测试工作</v>
      </c>
      <c r="K414" s="25"/>
    </row>
    <row r="415" spans="1:11" ht="15" customHeight="1" x14ac:dyDescent="0.15">
      <c r="A415" s="6" t="s">
        <v>775</v>
      </c>
      <c r="B415" s="7" t="s">
        <v>776</v>
      </c>
      <c r="C415" s="6" t="s">
        <v>417</v>
      </c>
      <c r="D415" s="6" t="s">
        <v>762</v>
      </c>
      <c r="E415" s="28" t="s">
        <v>2099</v>
      </c>
      <c r="F415" s="8">
        <f>VLOOKUP(A415,'[1]4月'!$A:$L,12,0)</f>
        <v>160</v>
      </c>
      <c r="G415" s="8">
        <f t="shared" si="6"/>
        <v>80</v>
      </c>
      <c r="H415" s="9">
        <v>0.5</v>
      </c>
      <c r="I415" s="13" t="s">
        <v>1367</v>
      </c>
      <c r="J415" s="25" t="str">
        <f>VLOOKUP(A415,'[2]武汉佰钧成（项目名称变更后)发税审底稿第二版'!$B:$T,19,0)</f>
        <v>测试工作</v>
      </c>
      <c r="K415" s="25"/>
    </row>
    <row r="416" spans="1:11" ht="15" customHeight="1" x14ac:dyDescent="0.15">
      <c r="A416" s="6" t="s">
        <v>777</v>
      </c>
      <c r="B416" s="7" t="s">
        <v>778</v>
      </c>
      <c r="C416" s="6" t="s">
        <v>417</v>
      </c>
      <c r="D416" s="6" t="s">
        <v>762</v>
      </c>
      <c r="E416" s="28" t="s">
        <v>2100</v>
      </c>
      <c r="F416" s="8">
        <f>VLOOKUP(A416,'[1]4月'!$A:$L,12,0)</f>
        <v>160</v>
      </c>
      <c r="G416" s="8">
        <f t="shared" si="6"/>
        <v>160</v>
      </c>
      <c r="H416" s="9">
        <v>1</v>
      </c>
      <c r="I416" s="13" t="s">
        <v>1367</v>
      </c>
      <c r="J416" s="25" t="str">
        <f>VLOOKUP(A416,'[2]武汉佰钧成（项目名称变更后)发税审底稿第二版'!$B:$T,19,0)</f>
        <v>测试工作</v>
      </c>
      <c r="K416" s="25"/>
    </row>
    <row r="417" spans="1:11" ht="15" customHeight="1" x14ac:dyDescent="0.15">
      <c r="A417" s="6" t="s">
        <v>779</v>
      </c>
      <c r="B417" s="7" t="s">
        <v>780</v>
      </c>
      <c r="C417" s="6" t="s">
        <v>417</v>
      </c>
      <c r="D417" s="6" t="s">
        <v>762</v>
      </c>
      <c r="E417" s="28" t="s">
        <v>2101</v>
      </c>
      <c r="F417" s="8">
        <f>VLOOKUP(A417,'[1]4月'!$A:$L,12,0)</f>
        <v>160</v>
      </c>
      <c r="G417" s="8">
        <f t="shared" si="6"/>
        <v>80</v>
      </c>
      <c r="H417" s="9">
        <v>0.5</v>
      </c>
      <c r="I417" s="13" t="s">
        <v>1367</v>
      </c>
      <c r="J417" s="25" t="str">
        <f>VLOOKUP(A417,'[2]武汉佰钧成（项目名称变更后)发税审底稿第二版'!$B:$T,19,0)</f>
        <v>技术开发</v>
      </c>
      <c r="K417" s="25"/>
    </row>
    <row r="418" spans="1:11" ht="15" customHeight="1" x14ac:dyDescent="0.15">
      <c r="A418" s="6" t="s">
        <v>781</v>
      </c>
      <c r="B418" s="7" t="s">
        <v>782</v>
      </c>
      <c r="C418" s="6" t="s">
        <v>417</v>
      </c>
      <c r="D418" s="6" t="s">
        <v>762</v>
      </c>
      <c r="E418" s="28" t="s">
        <v>2102</v>
      </c>
      <c r="F418" s="8">
        <f>VLOOKUP(A418,'[1]4月'!$A:$L,12,0)</f>
        <v>160</v>
      </c>
      <c r="G418" s="8">
        <f t="shared" si="6"/>
        <v>160</v>
      </c>
      <c r="H418" s="9">
        <v>1</v>
      </c>
      <c r="I418" s="13" t="s">
        <v>1367</v>
      </c>
      <c r="J418" s="25" t="str">
        <f>VLOOKUP(A418,'[2]武汉佰钧成（项目名称变更后)发税审底稿第二版'!$B:$T,19,0)</f>
        <v>技术开发</v>
      </c>
      <c r="K418" s="25"/>
    </row>
    <row r="419" spans="1:11" ht="15" customHeight="1" x14ac:dyDescent="0.15">
      <c r="A419" s="6" t="s">
        <v>783</v>
      </c>
      <c r="B419" s="7" t="s">
        <v>784</v>
      </c>
      <c r="C419" s="6" t="s">
        <v>417</v>
      </c>
      <c r="D419" s="6" t="s">
        <v>762</v>
      </c>
      <c r="E419" s="28" t="s">
        <v>2103</v>
      </c>
      <c r="F419" s="8">
        <f>VLOOKUP(A419,'[1]4月'!$A:$L,12,0)</f>
        <v>152</v>
      </c>
      <c r="G419" s="8">
        <f t="shared" si="6"/>
        <v>76</v>
      </c>
      <c r="H419" s="9">
        <v>0.5</v>
      </c>
      <c r="I419" s="13" t="s">
        <v>1367</v>
      </c>
      <c r="J419" s="25" t="str">
        <f>VLOOKUP(A419,'[2]武汉佰钧成（项目名称变更后)发税审底稿第二版'!$B:$T,19,0)</f>
        <v>技术开发</v>
      </c>
      <c r="K419" s="25"/>
    </row>
    <row r="420" spans="1:11" ht="15" customHeight="1" x14ac:dyDescent="0.15">
      <c r="A420" s="6" t="s">
        <v>785</v>
      </c>
      <c r="B420" s="7" t="s">
        <v>786</v>
      </c>
      <c r="C420" s="6" t="s">
        <v>417</v>
      </c>
      <c r="D420" s="6" t="s">
        <v>762</v>
      </c>
      <c r="E420" s="28" t="s">
        <v>2104</v>
      </c>
      <c r="F420" s="8">
        <f>VLOOKUP(A420,'[1]4月'!$A:$L,12,0)</f>
        <v>160</v>
      </c>
      <c r="G420" s="8">
        <f t="shared" si="6"/>
        <v>80</v>
      </c>
      <c r="H420" s="9">
        <v>0.5</v>
      </c>
      <c r="I420" s="13" t="s">
        <v>1367</v>
      </c>
      <c r="J420" s="25" t="str">
        <f>VLOOKUP(A420,'[2]武汉佰钧成（项目名称变更后)发税审底稿第二版'!$B:$T,19,0)</f>
        <v>技术开发</v>
      </c>
      <c r="K420" s="25"/>
    </row>
    <row r="421" spans="1:11" ht="15" customHeight="1" x14ac:dyDescent="0.15">
      <c r="A421" s="6" t="s">
        <v>787</v>
      </c>
      <c r="B421" s="7" t="s">
        <v>788</v>
      </c>
      <c r="C421" s="6" t="s">
        <v>417</v>
      </c>
      <c r="D421" s="6" t="s">
        <v>762</v>
      </c>
      <c r="E421" s="28" t="s">
        <v>2105</v>
      </c>
      <c r="F421" s="8">
        <f>VLOOKUP(A421,'[1]4月'!$A:$L,12,0)</f>
        <v>160</v>
      </c>
      <c r="G421" s="8">
        <f t="shared" si="6"/>
        <v>80</v>
      </c>
      <c r="H421" s="9">
        <v>0.5</v>
      </c>
      <c r="I421" s="13" t="s">
        <v>1367</v>
      </c>
      <c r="J421" s="25" t="str">
        <f>VLOOKUP(A421,'[2]武汉佰钧成（项目名称变更后)发税审底稿第二版'!$B:$T,19,0)</f>
        <v>测试工作</v>
      </c>
      <c r="K421" s="25"/>
    </row>
    <row r="422" spans="1:11" ht="15" customHeight="1" x14ac:dyDescent="0.15">
      <c r="A422" s="6" t="s">
        <v>971</v>
      </c>
      <c r="B422" s="7" t="s">
        <v>972</v>
      </c>
      <c r="C422" s="6" t="s">
        <v>417</v>
      </c>
      <c r="D422" s="6" t="s">
        <v>762</v>
      </c>
      <c r="E422" s="28" t="s">
        <v>2106</v>
      </c>
      <c r="F422" s="8">
        <f>VLOOKUP(A422,'[1]4月'!$A:$L,12,0)</f>
        <v>160</v>
      </c>
      <c r="G422" s="8">
        <f t="shared" si="6"/>
        <v>48</v>
      </c>
      <c r="H422" s="9">
        <v>0.3</v>
      </c>
      <c r="I422" s="13" t="s">
        <v>1367</v>
      </c>
      <c r="J422" s="25" t="str">
        <f>VLOOKUP(A422,'[2]武汉佰钧成（项目名称变更后)发税审底稿第二版'!$B:$T,19,0)</f>
        <v>技术开发</v>
      </c>
      <c r="K422" s="25"/>
    </row>
    <row r="423" spans="1:11" ht="15" customHeight="1" x14ac:dyDescent="0.15">
      <c r="A423" s="6" t="s">
        <v>789</v>
      </c>
      <c r="B423" s="7" t="s">
        <v>790</v>
      </c>
      <c r="C423" s="6" t="s">
        <v>417</v>
      </c>
      <c r="D423" s="6" t="s">
        <v>762</v>
      </c>
      <c r="E423" s="28" t="s">
        <v>2107</v>
      </c>
      <c r="F423" s="8">
        <f>VLOOKUP(A423,'[1]4月'!$A:$L,12,0)</f>
        <v>160</v>
      </c>
      <c r="G423" s="8">
        <f t="shared" si="6"/>
        <v>48</v>
      </c>
      <c r="H423" s="9">
        <v>0.3</v>
      </c>
      <c r="I423" s="13" t="s">
        <v>1367</v>
      </c>
      <c r="J423" s="25" t="str">
        <f>VLOOKUP(A423,'[2]武汉佰钧成（项目名称变更后)发税审底稿第二版'!$B:$T,19,0)</f>
        <v>测试工作</v>
      </c>
      <c r="K423" s="25"/>
    </row>
    <row r="424" spans="1:11" ht="15" customHeight="1" x14ac:dyDescent="0.15">
      <c r="A424" s="6" t="s">
        <v>791</v>
      </c>
      <c r="B424" s="7" t="s">
        <v>792</v>
      </c>
      <c r="C424" s="6" t="s">
        <v>417</v>
      </c>
      <c r="D424" s="6" t="s">
        <v>762</v>
      </c>
      <c r="E424" s="28" t="s">
        <v>2108</v>
      </c>
      <c r="F424" s="8">
        <f>VLOOKUP(A424,'[1]4月'!$A:$L,12,0)</f>
        <v>0</v>
      </c>
      <c r="G424" s="8">
        <f t="shared" si="6"/>
        <v>0</v>
      </c>
      <c r="H424" s="9">
        <v>1</v>
      </c>
      <c r="I424" s="13" t="s">
        <v>1367</v>
      </c>
      <c r="J424" s="25" t="str">
        <f>VLOOKUP(A424,'[2]武汉佰钧成（项目名称变更后)发税审底稿第二版'!$B:$T,19,0)</f>
        <v>技术开发</v>
      </c>
      <c r="K424" s="25"/>
    </row>
    <row r="425" spans="1:11" ht="15" customHeight="1" x14ac:dyDescent="0.15">
      <c r="A425" s="6" t="s">
        <v>793</v>
      </c>
      <c r="B425" s="7" t="s">
        <v>794</v>
      </c>
      <c r="C425" s="6" t="s">
        <v>417</v>
      </c>
      <c r="D425" s="6" t="s">
        <v>762</v>
      </c>
      <c r="E425" s="28" t="s">
        <v>2109</v>
      </c>
      <c r="F425" s="8">
        <f>VLOOKUP(A425,'[1]4月'!$A:$L,12,0)</f>
        <v>160</v>
      </c>
      <c r="G425" s="8">
        <f t="shared" si="6"/>
        <v>80</v>
      </c>
      <c r="H425" s="9">
        <v>0.5</v>
      </c>
      <c r="I425" s="13" t="s">
        <v>1367</v>
      </c>
      <c r="J425" s="25" t="str">
        <f>VLOOKUP(A425,'[2]武汉佰钧成（项目名称变更后)发税审底稿第二版'!$B:$T,19,0)</f>
        <v>技术开发</v>
      </c>
      <c r="K425" s="25"/>
    </row>
    <row r="426" spans="1:11" ht="15" customHeight="1" x14ac:dyDescent="0.15">
      <c r="A426" s="6" t="s">
        <v>795</v>
      </c>
      <c r="B426" s="7" t="s">
        <v>796</v>
      </c>
      <c r="C426" s="6" t="s">
        <v>417</v>
      </c>
      <c r="D426" s="6" t="s">
        <v>762</v>
      </c>
      <c r="E426" s="28" t="s">
        <v>2110</v>
      </c>
      <c r="F426" s="8">
        <f>VLOOKUP(A426,'[1]4月'!$A:$L,12,0)</f>
        <v>160</v>
      </c>
      <c r="G426" s="8">
        <f t="shared" si="6"/>
        <v>80</v>
      </c>
      <c r="H426" s="9">
        <v>0.5</v>
      </c>
      <c r="I426" s="13" t="s">
        <v>1367</v>
      </c>
      <c r="J426" s="25" t="str">
        <f>VLOOKUP(A426,'[2]武汉佰钧成（项目名称变更后)发税审底稿第二版'!$B:$T,19,0)</f>
        <v>技术开发</v>
      </c>
      <c r="K426" s="25"/>
    </row>
    <row r="427" spans="1:11" ht="15" customHeight="1" x14ac:dyDescent="0.15">
      <c r="A427" s="6" t="s">
        <v>797</v>
      </c>
      <c r="B427" s="7" t="s">
        <v>798</v>
      </c>
      <c r="C427" s="6" t="s">
        <v>417</v>
      </c>
      <c r="D427" s="6" t="s">
        <v>762</v>
      </c>
      <c r="E427" s="28" t="s">
        <v>2111</v>
      </c>
      <c r="F427" s="8">
        <f>VLOOKUP(A427,'[1]4月'!$A:$L,12,0)</f>
        <v>160</v>
      </c>
      <c r="G427" s="8">
        <f t="shared" si="6"/>
        <v>80</v>
      </c>
      <c r="H427" s="9">
        <v>0.5</v>
      </c>
      <c r="I427" s="13" t="s">
        <v>1367</v>
      </c>
      <c r="J427" s="25" t="str">
        <f>VLOOKUP(A427,'[2]武汉佰钧成（项目名称变更后)发税审底稿第二版'!$B:$T,19,0)</f>
        <v>技术开发</v>
      </c>
      <c r="K427" s="25"/>
    </row>
    <row r="428" spans="1:11" ht="15" customHeight="1" x14ac:dyDescent="0.15">
      <c r="A428" s="6" t="s">
        <v>799</v>
      </c>
      <c r="B428" s="7" t="s">
        <v>800</v>
      </c>
      <c r="C428" s="6" t="s">
        <v>417</v>
      </c>
      <c r="D428" s="6" t="s">
        <v>762</v>
      </c>
      <c r="E428" s="28" t="s">
        <v>2112</v>
      </c>
      <c r="F428" s="8">
        <f>VLOOKUP(A428,'[1]4月'!$A:$L,12,0)</f>
        <v>160</v>
      </c>
      <c r="G428" s="8">
        <f t="shared" si="6"/>
        <v>80</v>
      </c>
      <c r="H428" s="9">
        <v>0.5</v>
      </c>
      <c r="I428" s="13" t="s">
        <v>1367</v>
      </c>
      <c r="J428" s="25" t="str">
        <f>VLOOKUP(A428,'[2]武汉佰钧成（项目名称变更后)发税审底稿第二版'!$B:$T,19,0)</f>
        <v>技术开发</v>
      </c>
      <c r="K428" s="25"/>
    </row>
    <row r="429" spans="1:11" ht="15" customHeight="1" x14ac:dyDescent="0.15">
      <c r="A429" s="6" t="s">
        <v>801</v>
      </c>
      <c r="B429" s="7" t="s">
        <v>802</v>
      </c>
      <c r="C429" s="6" t="s">
        <v>417</v>
      </c>
      <c r="D429" s="6" t="s">
        <v>762</v>
      </c>
      <c r="E429" s="28" t="s">
        <v>2113</v>
      </c>
      <c r="F429" s="8">
        <f>VLOOKUP(A429,'[1]4月'!$A:$L,12,0)</f>
        <v>160</v>
      </c>
      <c r="G429" s="8">
        <f t="shared" si="6"/>
        <v>80</v>
      </c>
      <c r="H429" s="9">
        <v>0.5</v>
      </c>
      <c r="I429" s="13" t="s">
        <v>1367</v>
      </c>
      <c r="J429" s="25" t="str">
        <f>VLOOKUP(A429,'[2]武汉佰钧成（项目名称变更后)发税审底稿第二版'!$B:$T,19,0)</f>
        <v>测试工作</v>
      </c>
      <c r="K429" s="25"/>
    </row>
    <row r="430" spans="1:11" ht="15" customHeight="1" x14ac:dyDescent="0.15">
      <c r="A430" s="6" t="s">
        <v>973</v>
      </c>
      <c r="B430" s="7" t="s">
        <v>974</v>
      </c>
      <c r="C430" s="6" t="s">
        <v>417</v>
      </c>
      <c r="D430" s="6" t="s">
        <v>762</v>
      </c>
      <c r="E430" s="28" t="s">
        <v>2114</v>
      </c>
      <c r="F430" s="8">
        <f>VLOOKUP(A430,'[1]4月'!$A:$L,12,0)</f>
        <v>160</v>
      </c>
      <c r="G430" s="8">
        <f t="shared" si="6"/>
        <v>48</v>
      </c>
      <c r="H430" s="9">
        <v>0.3</v>
      </c>
      <c r="I430" s="13" t="s">
        <v>1367</v>
      </c>
      <c r="J430" s="25" t="str">
        <f>VLOOKUP(A430,'[2]武汉佰钧成（项目名称变更后)发税审底稿第二版'!$B:$T,19,0)</f>
        <v>质量管理</v>
      </c>
      <c r="K430" s="25"/>
    </row>
    <row r="431" spans="1:11" ht="15" customHeight="1" x14ac:dyDescent="0.15">
      <c r="A431" s="6" t="s">
        <v>975</v>
      </c>
      <c r="B431" s="7" t="s">
        <v>976</v>
      </c>
      <c r="C431" s="6" t="s">
        <v>417</v>
      </c>
      <c r="D431" s="6" t="s">
        <v>762</v>
      </c>
      <c r="E431" s="28" t="s">
        <v>2115</v>
      </c>
      <c r="F431" s="8">
        <f>VLOOKUP(A431,'[1]4月'!$A:$L,12,0)</f>
        <v>160</v>
      </c>
      <c r="G431" s="8">
        <f t="shared" si="6"/>
        <v>48</v>
      </c>
      <c r="H431" s="9">
        <v>0.3</v>
      </c>
      <c r="I431" s="13" t="s">
        <v>1367</v>
      </c>
      <c r="J431" s="25" t="str">
        <f>VLOOKUP(A431,'[2]武汉佰钧成（项目名称变更后)发税审底稿第二版'!$B:$T,19,0)</f>
        <v>测试经理</v>
      </c>
      <c r="K431" s="25"/>
    </row>
    <row r="432" spans="1:11" ht="15" customHeight="1" x14ac:dyDescent="0.15">
      <c r="A432" s="6" t="s">
        <v>803</v>
      </c>
      <c r="B432" s="7" t="s">
        <v>804</v>
      </c>
      <c r="C432" s="6" t="s">
        <v>417</v>
      </c>
      <c r="D432" s="6" t="s">
        <v>762</v>
      </c>
      <c r="E432" s="28" t="s">
        <v>2102</v>
      </c>
      <c r="F432" s="8">
        <f>VLOOKUP(A432,'[1]4月'!$A:$L,12,0)</f>
        <v>160</v>
      </c>
      <c r="G432" s="8">
        <f t="shared" si="6"/>
        <v>80</v>
      </c>
      <c r="H432" s="9">
        <v>0.5</v>
      </c>
      <c r="I432" s="13" t="s">
        <v>1367</v>
      </c>
      <c r="J432" s="25" t="str">
        <f>VLOOKUP(A432,'[2]武汉佰钧成（项目名称变更后)发税审底稿第二版'!$B:$T,19,0)</f>
        <v>技术开发</v>
      </c>
      <c r="K432" s="25"/>
    </row>
    <row r="433" spans="1:11" ht="15" customHeight="1" x14ac:dyDescent="0.15">
      <c r="A433" s="6" t="s">
        <v>977</v>
      </c>
      <c r="B433" s="7" t="s">
        <v>978</v>
      </c>
      <c r="C433" s="6" t="s">
        <v>417</v>
      </c>
      <c r="D433" s="6" t="s">
        <v>762</v>
      </c>
      <c r="E433" s="28" t="s">
        <v>2116</v>
      </c>
      <c r="F433" s="8">
        <f>VLOOKUP(A433,'[1]4月'!$A:$L,12,0)</f>
        <v>40</v>
      </c>
      <c r="G433" s="8">
        <f t="shared" si="6"/>
        <v>20</v>
      </c>
      <c r="H433" s="9">
        <v>0.5</v>
      </c>
      <c r="I433" s="13" t="s">
        <v>1367</v>
      </c>
      <c r="J433" s="25" t="str">
        <f>VLOOKUP(A433,'[2]武汉佰钧成（项目名称变更后)发税审底稿第二版'!$B:$T,19,0)</f>
        <v>技术开发</v>
      </c>
      <c r="K433" s="25"/>
    </row>
    <row r="434" spans="1:11" ht="15" customHeight="1" x14ac:dyDescent="0.15">
      <c r="A434" s="6" t="s">
        <v>805</v>
      </c>
      <c r="B434" s="7" t="s">
        <v>806</v>
      </c>
      <c r="C434" s="6" t="s">
        <v>417</v>
      </c>
      <c r="D434" s="6" t="s">
        <v>762</v>
      </c>
      <c r="E434" s="28" t="s">
        <v>2117</v>
      </c>
      <c r="F434" s="8">
        <f>VLOOKUP(A434,'[1]4月'!$A:$L,12,0)</f>
        <v>160</v>
      </c>
      <c r="G434" s="8">
        <f t="shared" si="6"/>
        <v>80</v>
      </c>
      <c r="H434" s="9">
        <v>0.5</v>
      </c>
      <c r="I434" s="13" t="s">
        <v>1367</v>
      </c>
      <c r="J434" s="25" t="str">
        <f>VLOOKUP(A434,'[2]武汉佰钧成（项目名称变更后)发税审底稿第二版'!$B:$T,19,0)</f>
        <v>配置管理</v>
      </c>
      <c r="K434" s="25"/>
    </row>
    <row r="435" spans="1:11" ht="15" customHeight="1" x14ac:dyDescent="0.15">
      <c r="A435" s="6" t="s">
        <v>807</v>
      </c>
      <c r="B435" s="7" t="s">
        <v>808</v>
      </c>
      <c r="C435" s="6" t="s">
        <v>417</v>
      </c>
      <c r="D435" s="6" t="s">
        <v>762</v>
      </c>
      <c r="E435" s="28" t="s">
        <v>2103</v>
      </c>
      <c r="F435" s="8">
        <f>VLOOKUP(A435,'[1]4月'!$A:$L,12,0)</f>
        <v>160</v>
      </c>
      <c r="G435" s="8">
        <f t="shared" si="6"/>
        <v>80</v>
      </c>
      <c r="H435" s="9">
        <v>0.5</v>
      </c>
      <c r="I435" s="13" t="s">
        <v>1367</v>
      </c>
      <c r="J435" s="25" t="str">
        <f>VLOOKUP(A435,'[2]武汉佰钧成（项目名称变更后)发税审底稿第二版'!$B:$T,19,0)</f>
        <v>技术开发</v>
      </c>
      <c r="K435" s="25"/>
    </row>
    <row r="436" spans="1:11" ht="15" customHeight="1" x14ac:dyDescent="0.15">
      <c r="A436" s="6" t="s">
        <v>809</v>
      </c>
      <c r="B436" s="7" t="s">
        <v>810</v>
      </c>
      <c r="C436" s="6" t="s">
        <v>417</v>
      </c>
      <c r="D436" s="6" t="s">
        <v>762</v>
      </c>
      <c r="E436" s="28" t="s">
        <v>2104</v>
      </c>
      <c r="F436" s="8">
        <f>VLOOKUP(A436,'[1]4月'!$A:$L,12,0)</f>
        <v>160</v>
      </c>
      <c r="G436" s="8">
        <f t="shared" si="6"/>
        <v>80</v>
      </c>
      <c r="H436" s="9">
        <v>0.5</v>
      </c>
      <c r="I436" s="13" t="s">
        <v>1367</v>
      </c>
      <c r="J436" s="25" t="str">
        <f>VLOOKUP(A436,'[2]武汉佰钧成（项目名称变更后)发税审底稿第二版'!$B:$T,19,0)</f>
        <v>技术开发</v>
      </c>
      <c r="K436" s="25"/>
    </row>
    <row r="437" spans="1:11" ht="15" customHeight="1" x14ac:dyDescent="0.15">
      <c r="A437" s="6" t="s">
        <v>811</v>
      </c>
      <c r="B437" s="7" t="s">
        <v>812</v>
      </c>
      <c r="C437" s="6" t="s">
        <v>417</v>
      </c>
      <c r="D437" s="6" t="s">
        <v>762</v>
      </c>
      <c r="E437" s="28" t="s">
        <v>2108</v>
      </c>
      <c r="F437" s="8">
        <f>VLOOKUP(A437,'[1]4月'!$A:$L,12,0)</f>
        <v>160</v>
      </c>
      <c r="G437" s="8">
        <f t="shared" si="6"/>
        <v>160</v>
      </c>
      <c r="H437" s="9">
        <v>1</v>
      </c>
      <c r="I437" s="13" t="s">
        <v>1367</v>
      </c>
      <c r="J437" s="25" t="str">
        <f>VLOOKUP(A437,'[2]武汉佰钧成（项目名称变更后)发税审底稿第二版'!$B:$T,19,0)</f>
        <v>技术开发</v>
      </c>
      <c r="K437" s="25"/>
    </row>
    <row r="438" spans="1:11" ht="15" customHeight="1" x14ac:dyDescent="0.15">
      <c r="A438" s="6" t="s">
        <v>813</v>
      </c>
      <c r="B438" s="7" t="s">
        <v>814</v>
      </c>
      <c r="C438" s="6" t="s">
        <v>417</v>
      </c>
      <c r="D438" s="6" t="s">
        <v>762</v>
      </c>
      <c r="E438" s="28" t="s">
        <v>2098</v>
      </c>
      <c r="F438" s="8">
        <f>VLOOKUP(A438,'[1]4月'!$A:$L,12,0)</f>
        <v>160</v>
      </c>
      <c r="G438" s="8">
        <f t="shared" si="6"/>
        <v>160</v>
      </c>
      <c r="H438" s="9">
        <v>1</v>
      </c>
      <c r="I438" s="13" t="s">
        <v>1367</v>
      </c>
      <c r="J438" s="25" t="str">
        <f>VLOOKUP(A438,'[2]武汉佰钧成（项目名称变更后)发税审底稿第二版'!$B:$T,19,0)</f>
        <v>技术开发</v>
      </c>
      <c r="K438" s="25"/>
    </row>
    <row r="439" spans="1:11" ht="15" customHeight="1" x14ac:dyDescent="0.15">
      <c r="A439" s="6" t="s">
        <v>815</v>
      </c>
      <c r="B439" s="7" t="s">
        <v>816</v>
      </c>
      <c r="C439" s="6" t="s">
        <v>417</v>
      </c>
      <c r="D439" s="6" t="s">
        <v>762</v>
      </c>
      <c r="E439" s="28" t="s">
        <v>2118</v>
      </c>
      <c r="F439" s="8">
        <f>VLOOKUP(A439,'[1]4月'!$A:$L,12,0)</f>
        <v>160</v>
      </c>
      <c r="G439" s="8">
        <f t="shared" si="6"/>
        <v>80</v>
      </c>
      <c r="H439" s="9">
        <v>0.5</v>
      </c>
      <c r="I439" s="13" t="s">
        <v>1367</v>
      </c>
      <c r="J439" s="25" t="str">
        <f>VLOOKUP(A439,'[2]武汉佰钧成（项目名称变更后)发税审底稿第二版'!$B:$T,19,0)</f>
        <v>测试工作</v>
      </c>
      <c r="K439" s="25"/>
    </row>
    <row r="440" spans="1:11" ht="15" customHeight="1" x14ac:dyDescent="0.15">
      <c r="A440" s="6" t="s">
        <v>817</v>
      </c>
      <c r="B440" s="7" t="s">
        <v>818</v>
      </c>
      <c r="C440" s="6" t="s">
        <v>417</v>
      </c>
      <c r="D440" s="6" t="s">
        <v>762</v>
      </c>
      <c r="E440" s="28" t="s">
        <v>2119</v>
      </c>
      <c r="F440" s="8">
        <f>VLOOKUP(A440,'[1]4月'!$A:$L,12,0)</f>
        <v>160</v>
      </c>
      <c r="G440" s="8">
        <f t="shared" si="6"/>
        <v>48</v>
      </c>
      <c r="H440" s="9">
        <v>0.3</v>
      </c>
      <c r="I440" s="13" t="s">
        <v>1367</v>
      </c>
      <c r="J440" s="25" t="str">
        <f>VLOOKUP(A440,'[2]武汉佰钧成（项目名称变更后)发税审底稿第二版'!$B:$T,19,0)</f>
        <v>测试工作</v>
      </c>
      <c r="K440" s="25"/>
    </row>
    <row r="441" spans="1:11" ht="15" customHeight="1" x14ac:dyDescent="0.15">
      <c r="A441" s="6" t="s">
        <v>819</v>
      </c>
      <c r="B441" s="7" t="s">
        <v>820</v>
      </c>
      <c r="C441" s="6" t="s">
        <v>417</v>
      </c>
      <c r="D441" s="6" t="s">
        <v>762</v>
      </c>
      <c r="E441" s="28" t="s">
        <v>2110</v>
      </c>
      <c r="F441" s="8">
        <f>VLOOKUP(A441,'[1]4月'!$A:$L,12,0)</f>
        <v>160</v>
      </c>
      <c r="G441" s="8">
        <f t="shared" si="6"/>
        <v>80</v>
      </c>
      <c r="H441" s="9">
        <v>0.5</v>
      </c>
      <c r="I441" s="13" t="s">
        <v>1367</v>
      </c>
      <c r="J441" s="25" t="str">
        <f>VLOOKUP(A441,'[2]武汉佰钧成（项目名称变更后)发税审底稿第二版'!$B:$T,19,0)</f>
        <v>技术开发</v>
      </c>
      <c r="K441" s="25"/>
    </row>
    <row r="442" spans="1:11" ht="15" customHeight="1" x14ac:dyDescent="0.15">
      <c r="A442" s="6" t="s">
        <v>821</v>
      </c>
      <c r="B442" s="7" t="s">
        <v>822</v>
      </c>
      <c r="C442" s="6" t="s">
        <v>417</v>
      </c>
      <c r="D442" s="6" t="s">
        <v>762</v>
      </c>
      <c r="E442" s="28" t="s">
        <v>2111</v>
      </c>
      <c r="F442" s="8">
        <f>VLOOKUP(A442,'[1]4月'!$A:$L,12,0)</f>
        <v>152</v>
      </c>
      <c r="G442" s="8">
        <f t="shared" si="6"/>
        <v>76</v>
      </c>
      <c r="H442" s="9">
        <v>0.5</v>
      </c>
      <c r="I442" s="13" t="s">
        <v>1367</v>
      </c>
      <c r="J442" s="25" t="str">
        <f>VLOOKUP(A442,'[2]武汉佰钧成（项目名称变更后)发税审底稿第二版'!$B:$T,19,0)</f>
        <v>技术开发</v>
      </c>
      <c r="K442" s="25"/>
    </row>
    <row r="443" spans="1:11" ht="15" customHeight="1" x14ac:dyDescent="0.15">
      <c r="A443" s="6" t="s">
        <v>823</v>
      </c>
      <c r="B443" s="7" t="s">
        <v>824</v>
      </c>
      <c r="C443" s="6" t="s">
        <v>417</v>
      </c>
      <c r="D443" s="6" t="s">
        <v>762</v>
      </c>
      <c r="E443" s="28" t="s">
        <v>2112</v>
      </c>
      <c r="F443" s="8">
        <f>VLOOKUP(A443,'[1]4月'!$A:$L,12,0)</f>
        <v>160</v>
      </c>
      <c r="G443" s="8">
        <f t="shared" si="6"/>
        <v>80</v>
      </c>
      <c r="H443" s="9">
        <v>0.5</v>
      </c>
      <c r="I443" s="13" t="s">
        <v>1367</v>
      </c>
      <c r="J443" s="25" t="str">
        <f>VLOOKUP(A443,'[2]武汉佰钧成（项目名称变更后)发税审底稿第二版'!$B:$T,19,0)</f>
        <v>技术开发</v>
      </c>
      <c r="K443" s="25"/>
    </row>
    <row r="444" spans="1:11" ht="15" customHeight="1" x14ac:dyDescent="0.15">
      <c r="A444" s="6" t="s">
        <v>388</v>
      </c>
      <c r="B444" s="7" t="s">
        <v>389</v>
      </c>
      <c r="C444" s="6" t="s">
        <v>417</v>
      </c>
      <c r="D444" s="6" t="s">
        <v>379</v>
      </c>
      <c r="E444" s="6" t="s">
        <v>2914</v>
      </c>
      <c r="F444" s="8">
        <f>VLOOKUP(A444,'[1]4月'!$A:$L,12,0)</f>
        <v>160</v>
      </c>
      <c r="G444" s="8">
        <f t="shared" si="6"/>
        <v>48</v>
      </c>
      <c r="H444" s="9">
        <v>0.3</v>
      </c>
      <c r="I444" s="13" t="s">
        <v>1367</v>
      </c>
      <c r="J444" s="25" t="str">
        <f>VLOOKUP(A444,'[2]武汉佰钧成（项目名称变更后)发税审底稿第二版'!$B:$T,19,0)</f>
        <v>项目经理</v>
      </c>
      <c r="K444" s="25"/>
    </row>
    <row r="445" spans="1:11" ht="15" customHeight="1" x14ac:dyDescent="0.15">
      <c r="A445" s="6" t="s">
        <v>392</v>
      </c>
      <c r="B445" s="7" t="s">
        <v>393</v>
      </c>
      <c r="C445" s="6" t="s">
        <v>417</v>
      </c>
      <c r="D445" s="6" t="s">
        <v>379</v>
      </c>
      <c r="E445" s="6" t="s">
        <v>3088</v>
      </c>
      <c r="F445" s="8">
        <f>VLOOKUP(A445,'[1]4月'!$A:$L,12,0)</f>
        <v>160</v>
      </c>
      <c r="G445" s="8">
        <f t="shared" si="6"/>
        <v>80</v>
      </c>
      <c r="H445" s="9">
        <v>0.5</v>
      </c>
      <c r="I445" s="13" t="s">
        <v>1367</v>
      </c>
      <c r="J445" s="25" t="str">
        <f>VLOOKUP(A445,'[2]武汉佰钧成（项目名称变更后)发税审底稿第二版'!$B:$T,19,0)</f>
        <v>技术经理</v>
      </c>
      <c r="K445" s="25"/>
    </row>
    <row r="446" spans="1:11" ht="15" customHeight="1" x14ac:dyDescent="0.15">
      <c r="A446" s="6" t="s">
        <v>377</v>
      </c>
      <c r="B446" s="7" t="s">
        <v>378</v>
      </c>
      <c r="C446" s="6" t="s">
        <v>417</v>
      </c>
      <c r="D446" s="6" t="s">
        <v>379</v>
      </c>
      <c r="E446" s="6" t="s">
        <v>3089</v>
      </c>
      <c r="F446" s="8">
        <f>VLOOKUP(A446,'[1]4月'!$A:$L,12,0)</f>
        <v>0</v>
      </c>
      <c r="G446" s="8">
        <f t="shared" si="6"/>
        <v>0</v>
      </c>
      <c r="H446" s="9">
        <v>1</v>
      </c>
      <c r="I446" s="13" t="s">
        <v>1367</v>
      </c>
      <c r="J446" s="25" t="str">
        <f>VLOOKUP(A446,'[2]武汉佰钧成（项目名称变更后)发税审底稿第二版'!$B:$T,19,0)</f>
        <v>测试工作</v>
      </c>
      <c r="K446" s="25"/>
    </row>
    <row r="447" spans="1:11" ht="15" customHeight="1" x14ac:dyDescent="0.15">
      <c r="A447" s="6" t="s">
        <v>557</v>
      </c>
      <c r="B447" s="7" t="s">
        <v>558</v>
      </c>
      <c r="C447" s="6" t="s">
        <v>417</v>
      </c>
      <c r="D447" s="6" t="s">
        <v>379</v>
      </c>
      <c r="E447" s="6" t="s">
        <v>3090</v>
      </c>
      <c r="F447" s="8">
        <f>VLOOKUP(A447,'[1]4月'!$A:$L,12,0)</f>
        <v>0</v>
      </c>
      <c r="G447" s="8">
        <f t="shared" si="6"/>
        <v>0</v>
      </c>
      <c r="H447" s="9">
        <v>1</v>
      </c>
      <c r="I447" s="13" t="s">
        <v>1367</v>
      </c>
      <c r="J447" s="25" t="str">
        <f>VLOOKUP(A447,'[2]武汉佰钧成（项目名称变更后)发税审底稿第二版'!$B:$T,19,0)</f>
        <v>测试工作</v>
      </c>
      <c r="K447" s="25"/>
    </row>
    <row r="448" spans="1:11" ht="15" customHeight="1" x14ac:dyDescent="0.15">
      <c r="A448" s="6" t="s">
        <v>559</v>
      </c>
      <c r="B448" s="7" t="s">
        <v>560</v>
      </c>
      <c r="C448" s="6" t="s">
        <v>417</v>
      </c>
      <c r="D448" s="6" t="s">
        <v>379</v>
      </c>
      <c r="E448" s="6" t="s">
        <v>3091</v>
      </c>
      <c r="F448" s="8">
        <f>VLOOKUP(A448,'[1]4月'!$A:$L,12,0)</f>
        <v>160</v>
      </c>
      <c r="G448" s="8">
        <f t="shared" si="6"/>
        <v>80</v>
      </c>
      <c r="H448" s="9">
        <v>0.5</v>
      </c>
      <c r="I448" s="13" t="s">
        <v>1367</v>
      </c>
      <c r="J448" s="25" t="str">
        <f>VLOOKUP(A448,'[2]武汉佰钧成（项目名称变更后)发税审底稿第二版'!$B:$T,19,0)</f>
        <v>测试工作</v>
      </c>
      <c r="K448" s="25"/>
    </row>
    <row r="449" spans="1:11" ht="15" customHeight="1" x14ac:dyDescent="0.15">
      <c r="A449" s="6" t="s">
        <v>390</v>
      </c>
      <c r="B449" s="7" t="s">
        <v>391</v>
      </c>
      <c r="C449" s="6" t="s">
        <v>417</v>
      </c>
      <c r="D449" s="6" t="s">
        <v>379</v>
      </c>
      <c r="E449" s="6" t="s">
        <v>2894</v>
      </c>
      <c r="F449" s="8">
        <f>VLOOKUP(A449,'[1]4月'!$A:$L,12,0)</f>
        <v>160</v>
      </c>
      <c r="G449" s="8">
        <f t="shared" si="6"/>
        <v>80</v>
      </c>
      <c r="H449" s="9">
        <v>0.5</v>
      </c>
      <c r="I449" s="13" t="s">
        <v>1367</v>
      </c>
      <c r="J449" s="25" t="str">
        <f>VLOOKUP(A449,'[2]武汉佰钧成（项目名称变更后)发税审底稿第二版'!$B:$T,19,0)</f>
        <v>技术开发</v>
      </c>
      <c r="K449" s="25"/>
    </row>
    <row r="450" spans="1:11" ht="15" customHeight="1" x14ac:dyDescent="0.15">
      <c r="A450" s="6" t="s">
        <v>404</v>
      </c>
      <c r="B450" s="7" t="s">
        <v>405</v>
      </c>
      <c r="C450" s="6" t="s">
        <v>417</v>
      </c>
      <c r="D450" s="6" t="s">
        <v>379</v>
      </c>
      <c r="E450" s="6" t="s">
        <v>3092</v>
      </c>
      <c r="F450" s="8">
        <f>VLOOKUP(A450,'[1]4月'!$A:$L,12,0)</f>
        <v>0</v>
      </c>
      <c r="G450" s="8">
        <f t="shared" si="6"/>
        <v>0</v>
      </c>
      <c r="H450" s="9">
        <v>1</v>
      </c>
      <c r="I450" s="13" t="s">
        <v>1367</v>
      </c>
      <c r="J450" s="25" t="str">
        <f>VLOOKUP(A450,'[2]武汉佰钧成（项目名称变更后)发税审底稿第二版'!$B:$T,19,0)</f>
        <v>测试工作</v>
      </c>
      <c r="K450" s="25"/>
    </row>
    <row r="451" spans="1:11" ht="15" customHeight="1" x14ac:dyDescent="0.15">
      <c r="A451" s="6" t="s">
        <v>406</v>
      </c>
      <c r="B451" s="7" t="s">
        <v>407</v>
      </c>
      <c r="C451" s="6" t="s">
        <v>417</v>
      </c>
      <c r="D451" s="6" t="s">
        <v>379</v>
      </c>
      <c r="E451" s="6" t="s">
        <v>3093</v>
      </c>
      <c r="F451" s="8">
        <f>VLOOKUP(A451,'[1]4月'!$A:$L,12,0)</f>
        <v>160</v>
      </c>
      <c r="G451" s="8">
        <f t="shared" si="6"/>
        <v>160</v>
      </c>
      <c r="H451" s="9">
        <v>1</v>
      </c>
      <c r="I451" s="13" t="s">
        <v>1367</v>
      </c>
      <c r="J451" s="25" t="str">
        <f>VLOOKUP(A451,'[2]武汉佰钧成（项目名称变更后)发税审底稿第二版'!$B:$T,19,0)</f>
        <v>测试工作</v>
      </c>
      <c r="K451" s="25"/>
    </row>
    <row r="452" spans="1:11" ht="15" customHeight="1" x14ac:dyDescent="0.15">
      <c r="A452" s="6" t="s">
        <v>979</v>
      </c>
      <c r="B452" s="7" t="s">
        <v>980</v>
      </c>
      <c r="C452" s="6" t="s">
        <v>417</v>
      </c>
      <c r="D452" s="6" t="s">
        <v>379</v>
      </c>
      <c r="E452" s="6" t="s">
        <v>3094</v>
      </c>
      <c r="F452" s="8">
        <f>VLOOKUP(A452,'[1]4月'!$A:$L,12,0)</f>
        <v>136</v>
      </c>
      <c r="G452" s="8">
        <f t="shared" si="6"/>
        <v>68</v>
      </c>
      <c r="H452" s="9">
        <v>0.5</v>
      </c>
      <c r="I452" s="13" t="s">
        <v>1367</v>
      </c>
      <c r="J452" s="25" t="str">
        <f>VLOOKUP(A452,'[2]武汉佰钧成（项目名称变更后)发税审底稿第二版'!$B:$T,19,0)</f>
        <v>测试工作</v>
      </c>
      <c r="K452" s="25"/>
    </row>
    <row r="453" spans="1:11" ht="15" customHeight="1" x14ac:dyDescent="0.15">
      <c r="A453" s="6" t="s">
        <v>825</v>
      </c>
      <c r="B453" s="7" t="s">
        <v>826</v>
      </c>
      <c r="C453" s="6" t="s">
        <v>417</v>
      </c>
      <c r="D453" s="6" t="s">
        <v>379</v>
      </c>
      <c r="E453" s="6" t="s">
        <v>3095</v>
      </c>
      <c r="F453" s="8">
        <f>VLOOKUP(A453,'[1]4月'!$A:$L,12,0)</f>
        <v>160</v>
      </c>
      <c r="G453" s="8">
        <f t="shared" si="6"/>
        <v>80</v>
      </c>
      <c r="H453" s="9">
        <v>0.5</v>
      </c>
      <c r="I453" s="13" t="s">
        <v>1367</v>
      </c>
      <c r="J453" s="25" t="str">
        <f>VLOOKUP(A453,'[2]武汉佰钧成（项目名称变更后)发税审底稿第二版'!$B:$T,19,0)</f>
        <v>测试工作</v>
      </c>
      <c r="K453" s="25"/>
    </row>
    <row r="454" spans="1:11" ht="15" customHeight="1" x14ac:dyDescent="0.15">
      <c r="A454" s="6" t="s">
        <v>827</v>
      </c>
      <c r="B454" s="7" t="s">
        <v>828</v>
      </c>
      <c r="C454" s="6" t="s">
        <v>417</v>
      </c>
      <c r="D454" s="6" t="s">
        <v>379</v>
      </c>
      <c r="E454" s="6" t="s">
        <v>2894</v>
      </c>
      <c r="F454" s="8">
        <f>VLOOKUP(A454,'[1]4月'!$A:$L,12,0)</f>
        <v>160</v>
      </c>
      <c r="G454" s="8">
        <f t="shared" ref="G454:G517" si="7">ROUND(F454*H454,2)</f>
        <v>80</v>
      </c>
      <c r="H454" s="9">
        <v>0.5</v>
      </c>
      <c r="I454" s="13" t="s">
        <v>1367</v>
      </c>
      <c r="J454" s="25" t="str">
        <f>VLOOKUP(A454,'[2]武汉佰钧成（项目名称变更后)发税审底稿第二版'!$B:$T,19,0)</f>
        <v>技术开发</v>
      </c>
      <c r="K454" s="25"/>
    </row>
    <row r="455" spans="1:11" ht="15" customHeight="1" x14ac:dyDescent="0.15">
      <c r="A455" s="6" t="s">
        <v>382</v>
      </c>
      <c r="B455" s="7" t="s">
        <v>383</v>
      </c>
      <c r="C455" s="6" t="s">
        <v>417</v>
      </c>
      <c r="D455" s="6" t="s">
        <v>379</v>
      </c>
      <c r="E455" s="6" t="s">
        <v>3096</v>
      </c>
      <c r="F455" s="8">
        <f>VLOOKUP(A455,'[1]4月'!$A:$L,12,0)</f>
        <v>160</v>
      </c>
      <c r="G455" s="8">
        <f t="shared" si="7"/>
        <v>160</v>
      </c>
      <c r="H455" s="9">
        <v>1</v>
      </c>
      <c r="I455" s="13" t="s">
        <v>1367</v>
      </c>
      <c r="J455" s="25" t="str">
        <f>VLOOKUP(A455,'[2]武汉佰钧成（项目名称变更后)发税审底稿第二版'!$B:$T,19,0)</f>
        <v>技术开发</v>
      </c>
      <c r="K455" s="25"/>
    </row>
    <row r="456" spans="1:11" ht="15" customHeight="1" x14ac:dyDescent="0.15">
      <c r="A456" s="6" t="s">
        <v>402</v>
      </c>
      <c r="B456" s="7" t="s">
        <v>403</v>
      </c>
      <c r="C456" s="6" t="s">
        <v>417</v>
      </c>
      <c r="D456" s="6" t="s">
        <v>379</v>
      </c>
      <c r="E456" s="6" t="s">
        <v>3096</v>
      </c>
      <c r="F456" s="8">
        <f>VLOOKUP(A456,'[1]4月'!$A:$L,12,0)</f>
        <v>160</v>
      </c>
      <c r="G456" s="8">
        <f t="shared" si="7"/>
        <v>80</v>
      </c>
      <c r="H456" s="9">
        <v>0.5</v>
      </c>
      <c r="I456" s="13" t="s">
        <v>1367</v>
      </c>
      <c r="J456" s="25" t="str">
        <f>VLOOKUP(A456,'[2]武汉佰钧成（项目名称变更后)发税审底稿第二版'!$B:$T,19,0)</f>
        <v>技术开发</v>
      </c>
      <c r="K456" s="25"/>
    </row>
    <row r="457" spans="1:11" ht="15" customHeight="1" x14ac:dyDescent="0.15">
      <c r="A457" s="6" t="s">
        <v>829</v>
      </c>
      <c r="B457" s="7" t="s">
        <v>830</v>
      </c>
      <c r="C457" s="6" t="s">
        <v>417</v>
      </c>
      <c r="D457" s="6" t="s">
        <v>379</v>
      </c>
      <c r="E457" s="6" t="s">
        <v>3096</v>
      </c>
      <c r="F457" s="8">
        <f>VLOOKUP(A457,'[1]4月'!$A:$L,12,0)</f>
        <v>160</v>
      </c>
      <c r="G457" s="8">
        <f t="shared" si="7"/>
        <v>80</v>
      </c>
      <c r="H457" s="9">
        <v>0.5</v>
      </c>
      <c r="I457" s="13" t="s">
        <v>1367</v>
      </c>
      <c r="J457" s="25" t="str">
        <f>VLOOKUP(A457,'[2]武汉佰钧成（项目名称变更后)发税审底稿第二版'!$B:$T,19,0)</f>
        <v>技术开发</v>
      </c>
      <c r="K457" s="25"/>
    </row>
    <row r="458" spans="1:11" ht="15" customHeight="1" x14ac:dyDescent="0.15">
      <c r="A458" s="6" t="s">
        <v>831</v>
      </c>
      <c r="B458" s="7" t="s">
        <v>832</v>
      </c>
      <c r="C458" s="6" t="s">
        <v>417</v>
      </c>
      <c r="D458" s="6" t="s">
        <v>379</v>
      </c>
      <c r="E458" s="6" t="s">
        <v>3097</v>
      </c>
      <c r="F458" s="8">
        <f>VLOOKUP(A458,'[1]4月'!$A:$L,12,0)</f>
        <v>160</v>
      </c>
      <c r="G458" s="8">
        <f t="shared" si="7"/>
        <v>80</v>
      </c>
      <c r="H458" s="9">
        <v>0.5</v>
      </c>
      <c r="I458" s="13" t="s">
        <v>1367</v>
      </c>
      <c r="J458" s="25" t="str">
        <f>VLOOKUP(A458,'[2]武汉佰钧成（项目名称变更后)发税审底稿第二版'!$B:$T,19,0)</f>
        <v>测试工作</v>
      </c>
      <c r="K458" s="25"/>
    </row>
    <row r="459" spans="1:11" ht="15" customHeight="1" x14ac:dyDescent="0.15">
      <c r="A459" s="6" t="s">
        <v>384</v>
      </c>
      <c r="B459" s="7" t="s">
        <v>385</v>
      </c>
      <c r="C459" s="6" t="s">
        <v>417</v>
      </c>
      <c r="D459" s="6" t="s">
        <v>379</v>
      </c>
      <c r="E459" s="6" t="s">
        <v>3098</v>
      </c>
      <c r="F459" s="8">
        <f>VLOOKUP(A459,'[1]4月'!$A:$L,12,0)</f>
        <v>160</v>
      </c>
      <c r="G459" s="8">
        <f t="shared" si="7"/>
        <v>80</v>
      </c>
      <c r="H459" s="9">
        <v>0.5</v>
      </c>
      <c r="I459" s="13" t="s">
        <v>1367</v>
      </c>
      <c r="J459" s="25" t="str">
        <f>VLOOKUP(A459,'[2]武汉佰钧成（项目名称变更后)发税审底稿第二版'!$B:$T,19,0)</f>
        <v>测试经理</v>
      </c>
      <c r="K459" s="25"/>
    </row>
    <row r="460" spans="1:11" ht="15" customHeight="1" x14ac:dyDescent="0.15">
      <c r="A460" s="6" t="s">
        <v>400</v>
      </c>
      <c r="B460" s="7" t="s">
        <v>401</v>
      </c>
      <c r="C460" s="6" t="s">
        <v>417</v>
      </c>
      <c r="D460" s="6" t="s">
        <v>379</v>
      </c>
      <c r="E460" s="6" t="s">
        <v>3093</v>
      </c>
      <c r="F460" s="8">
        <f>VLOOKUP(A460,'[1]4月'!$A:$L,12,0)</f>
        <v>152</v>
      </c>
      <c r="G460" s="8">
        <f t="shared" si="7"/>
        <v>76</v>
      </c>
      <c r="H460" s="9">
        <v>0.5</v>
      </c>
      <c r="I460" s="13" t="s">
        <v>1367</v>
      </c>
      <c r="J460" s="25" t="str">
        <f>VLOOKUP(A460,'[2]武汉佰钧成（项目名称变更后)发税审底稿第二版'!$B:$T,19,0)</f>
        <v>测试工作</v>
      </c>
      <c r="K460" s="25"/>
    </row>
    <row r="461" spans="1:11" ht="15" customHeight="1" x14ac:dyDescent="0.15">
      <c r="A461" s="6" t="s">
        <v>981</v>
      </c>
      <c r="B461" s="7" t="s">
        <v>982</v>
      </c>
      <c r="C461" s="6" t="s">
        <v>417</v>
      </c>
      <c r="D461" s="6" t="s">
        <v>379</v>
      </c>
      <c r="E461" s="6" t="s">
        <v>3099</v>
      </c>
      <c r="F461" s="8">
        <f>VLOOKUP(A461,'[1]4月'!$A:$L,12,0)</f>
        <v>40</v>
      </c>
      <c r="G461" s="8">
        <f t="shared" si="7"/>
        <v>20</v>
      </c>
      <c r="H461" s="9">
        <v>0.5</v>
      </c>
      <c r="I461" s="13" t="s">
        <v>1367</v>
      </c>
      <c r="J461" s="25" t="str">
        <f>VLOOKUP(A461,'[2]武汉佰钧成（项目名称变更后)发税审底稿第二版'!$B:$T,19,0)</f>
        <v>配置管理</v>
      </c>
      <c r="K461" s="25"/>
    </row>
    <row r="462" spans="1:11" ht="15" customHeight="1" x14ac:dyDescent="0.15">
      <c r="A462" s="6" t="s">
        <v>983</v>
      </c>
      <c r="B462" s="7" t="s">
        <v>984</v>
      </c>
      <c r="C462" s="6" t="s">
        <v>417</v>
      </c>
      <c r="D462" s="6" t="s">
        <v>379</v>
      </c>
      <c r="E462" s="6" t="s">
        <v>2924</v>
      </c>
      <c r="F462" s="8">
        <f>VLOOKUP(A462,'[1]4月'!$A:$L,12,0)</f>
        <v>8</v>
      </c>
      <c r="G462" s="8">
        <f t="shared" si="7"/>
        <v>4</v>
      </c>
      <c r="H462" s="9">
        <v>0.5</v>
      </c>
      <c r="I462" s="13" t="s">
        <v>1367</v>
      </c>
      <c r="J462" s="25" t="str">
        <f>VLOOKUP(A462,'[2]武汉佰钧成（项目名称变更后)发税审底稿第二版'!$B:$T,19,0)</f>
        <v>技术开发</v>
      </c>
      <c r="K462" s="25"/>
    </row>
    <row r="463" spans="1:11" ht="15" customHeight="1" x14ac:dyDescent="0.15">
      <c r="A463" s="6" t="s">
        <v>833</v>
      </c>
      <c r="B463" s="7" t="s">
        <v>834</v>
      </c>
      <c r="C463" s="6" t="s">
        <v>417</v>
      </c>
      <c r="D463" s="6" t="s">
        <v>379</v>
      </c>
      <c r="E463" s="6" t="s">
        <v>3100</v>
      </c>
      <c r="F463" s="8">
        <f>VLOOKUP(A463,'[1]4月'!$A:$L,12,0)</f>
        <v>160</v>
      </c>
      <c r="G463" s="8">
        <f t="shared" si="7"/>
        <v>80</v>
      </c>
      <c r="H463" s="9">
        <v>0.5</v>
      </c>
      <c r="I463" s="13" t="s">
        <v>1367</v>
      </c>
      <c r="J463" s="25" t="str">
        <f>VLOOKUP(A463,'[2]武汉佰钧成（项目名称变更后)发税审底稿第二版'!$B:$T,19,0)</f>
        <v>技术开发</v>
      </c>
      <c r="K463" s="25"/>
    </row>
    <row r="464" spans="1:11" ht="15" customHeight="1" x14ac:dyDescent="0.15">
      <c r="A464" s="6" t="s">
        <v>396</v>
      </c>
      <c r="B464" s="7" t="s">
        <v>397</v>
      </c>
      <c r="C464" s="6" t="s">
        <v>417</v>
      </c>
      <c r="D464" s="6" t="s">
        <v>379</v>
      </c>
      <c r="E464" s="6" t="s">
        <v>3100</v>
      </c>
      <c r="F464" s="8">
        <f>VLOOKUP(A464,'[1]4月'!$A:$L,12,0)</f>
        <v>160</v>
      </c>
      <c r="G464" s="8">
        <f t="shared" si="7"/>
        <v>80</v>
      </c>
      <c r="H464" s="9">
        <v>0.5</v>
      </c>
      <c r="I464" s="13" t="s">
        <v>1367</v>
      </c>
      <c r="J464" s="25" t="str">
        <f>VLOOKUP(A464,'[2]武汉佰钧成（项目名称变更后)发税审底稿第二版'!$B:$T,19,0)</f>
        <v>技术开发</v>
      </c>
      <c r="K464" s="25"/>
    </row>
    <row r="465" spans="1:11" ht="15" customHeight="1" x14ac:dyDescent="0.15">
      <c r="A465" s="6" t="s">
        <v>835</v>
      </c>
      <c r="B465" s="7" t="s">
        <v>836</v>
      </c>
      <c r="C465" s="6" t="s">
        <v>417</v>
      </c>
      <c r="D465" s="6" t="s">
        <v>379</v>
      </c>
      <c r="E465" s="6" t="s">
        <v>3100</v>
      </c>
      <c r="F465" s="8">
        <f>VLOOKUP(A465,'[1]4月'!$A:$L,12,0)</f>
        <v>160</v>
      </c>
      <c r="G465" s="8">
        <f t="shared" si="7"/>
        <v>80</v>
      </c>
      <c r="H465" s="9">
        <v>0.5</v>
      </c>
      <c r="I465" s="13" t="s">
        <v>1367</v>
      </c>
      <c r="J465" s="25" t="str">
        <f>VLOOKUP(A465,'[2]武汉佰钧成（项目名称变更后)发税审底稿第二版'!$B:$T,19,0)</f>
        <v>技术开发</v>
      </c>
      <c r="K465" s="25"/>
    </row>
    <row r="466" spans="1:11" ht="15" customHeight="1" x14ac:dyDescent="0.15">
      <c r="A466" s="6" t="s">
        <v>398</v>
      </c>
      <c r="B466" s="7" t="s">
        <v>399</v>
      </c>
      <c r="C466" s="6" t="s">
        <v>417</v>
      </c>
      <c r="D466" s="6" t="s">
        <v>379</v>
      </c>
      <c r="E466" s="6" t="s">
        <v>2855</v>
      </c>
      <c r="F466" s="8">
        <f>VLOOKUP(A466,'[1]4月'!$A:$L,12,0)</f>
        <v>160</v>
      </c>
      <c r="G466" s="8">
        <f t="shared" si="7"/>
        <v>80</v>
      </c>
      <c r="H466" s="9">
        <v>0.5</v>
      </c>
      <c r="I466" s="13" t="s">
        <v>1367</v>
      </c>
      <c r="J466" s="25" t="str">
        <f>VLOOKUP(A466,'[2]武汉佰钧成（项目名称变更后)发税审底稿第二版'!$B:$T,19,0)</f>
        <v>技术开发</v>
      </c>
      <c r="K466" s="25"/>
    </row>
    <row r="467" spans="1:11" ht="15" customHeight="1" x14ac:dyDescent="0.15">
      <c r="A467" s="6" t="s">
        <v>837</v>
      </c>
      <c r="B467" s="7" t="s">
        <v>838</v>
      </c>
      <c r="C467" s="6" t="s">
        <v>417</v>
      </c>
      <c r="D467" s="6" t="s">
        <v>379</v>
      </c>
      <c r="E467" s="6" t="s">
        <v>2855</v>
      </c>
      <c r="F467" s="8">
        <f>VLOOKUP(A467,'[1]4月'!$A:$L,12,0)</f>
        <v>160</v>
      </c>
      <c r="G467" s="8">
        <f t="shared" si="7"/>
        <v>80</v>
      </c>
      <c r="H467" s="9">
        <v>0.5</v>
      </c>
      <c r="I467" s="13" t="s">
        <v>1367</v>
      </c>
      <c r="J467" s="25" t="str">
        <f>VLOOKUP(A467,'[2]武汉佰钧成（项目名称变更后)发税审底稿第二版'!$B:$T,19,0)</f>
        <v>技术开发</v>
      </c>
      <c r="K467" s="25"/>
    </row>
    <row r="468" spans="1:11" ht="15" customHeight="1" x14ac:dyDescent="0.15">
      <c r="A468" s="6" t="s">
        <v>985</v>
      </c>
      <c r="B468" s="7" t="s">
        <v>986</v>
      </c>
      <c r="C468" s="6" t="s">
        <v>417</v>
      </c>
      <c r="D468" s="6" t="s">
        <v>379</v>
      </c>
      <c r="E468" s="6" t="s">
        <v>2932</v>
      </c>
      <c r="F468" s="8">
        <f>VLOOKUP(A468,'[1]4月'!$A:$L,12,0)</f>
        <v>80</v>
      </c>
      <c r="G468" s="8">
        <f t="shared" si="7"/>
        <v>24</v>
      </c>
      <c r="H468" s="9">
        <v>0.3</v>
      </c>
      <c r="I468" s="13" t="s">
        <v>1367</v>
      </c>
      <c r="J468" s="25" t="str">
        <f>VLOOKUP(A468,'[2]武汉佰钧成（项目名称变更后)发税审底稿第二版'!$B:$T,19,0)</f>
        <v>质量管理</v>
      </c>
      <c r="K468" s="25"/>
    </row>
    <row r="469" spans="1:11" ht="15" customHeight="1" x14ac:dyDescent="0.15">
      <c r="A469" s="6" t="s">
        <v>987</v>
      </c>
      <c r="B469" s="7" t="s">
        <v>988</v>
      </c>
      <c r="C469" s="6" t="s">
        <v>417</v>
      </c>
      <c r="D469" s="6" t="s">
        <v>379</v>
      </c>
      <c r="E469" s="6" t="s">
        <v>2893</v>
      </c>
      <c r="F469" s="8">
        <f>VLOOKUP(A469,'[1]4月'!$A:$L,12,0)</f>
        <v>40</v>
      </c>
      <c r="G469" s="8">
        <f t="shared" si="7"/>
        <v>12</v>
      </c>
      <c r="H469" s="9">
        <v>0.3</v>
      </c>
      <c r="I469" s="13" t="s">
        <v>1367</v>
      </c>
      <c r="J469" s="25" t="str">
        <f>VLOOKUP(A469,'[2]武汉佰钧成（项目名称变更后)发税审底稿第二版'!$B:$T,19,0)</f>
        <v>方案结构设计</v>
      </c>
      <c r="K469" s="25"/>
    </row>
    <row r="470" spans="1:11" ht="15" customHeight="1" x14ac:dyDescent="0.15">
      <c r="A470" s="6" t="s">
        <v>380</v>
      </c>
      <c r="B470" s="7" t="s">
        <v>381</v>
      </c>
      <c r="C470" s="6" t="s">
        <v>417</v>
      </c>
      <c r="D470" s="6" t="s">
        <v>379</v>
      </c>
      <c r="E470" s="6" t="s">
        <v>2924</v>
      </c>
      <c r="F470" s="8">
        <f>VLOOKUP(A470,'[1]4月'!$A:$L,12,0)</f>
        <v>160</v>
      </c>
      <c r="G470" s="8">
        <f t="shared" si="7"/>
        <v>160</v>
      </c>
      <c r="H470" s="9">
        <v>1</v>
      </c>
      <c r="I470" s="13" t="s">
        <v>1367</v>
      </c>
      <c r="J470" s="25" t="str">
        <f>VLOOKUP(A470,'[2]武汉佰钧成（项目名称变更后)发税审底稿第二版'!$B:$T,19,0)</f>
        <v>技术开发</v>
      </c>
      <c r="K470" s="25"/>
    </row>
    <row r="471" spans="1:11" ht="15" customHeight="1" x14ac:dyDescent="0.15">
      <c r="A471" s="6" t="s">
        <v>386</v>
      </c>
      <c r="B471" s="7" t="s">
        <v>387</v>
      </c>
      <c r="C471" s="6" t="s">
        <v>417</v>
      </c>
      <c r="D471" s="6" t="s">
        <v>379</v>
      </c>
      <c r="E471" s="6" t="s">
        <v>2924</v>
      </c>
      <c r="F471" s="8">
        <f>VLOOKUP(A471,'[1]4月'!$A:$L,12,0)</f>
        <v>160</v>
      </c>
      <c r="G471" s="8">
        <f t="shared" si="7"/>
        <v>80</v>
      </c>
      <c r="H471" s="9">
        <v>0.5</v>
      </c>
      <c r="I471" s="13" t="s">
        <v>1367</v>
      </c>
      <c r="J471" s="25" t="str">
        <f>VLOOKUP(A471,'[2]武汉佰钧成（项目名称变更后)发税审底稿第二版'!$B:$T,19,0)</f>
        <v>技术开发</v>
      </c>
      <c r="K471" s="25"/>
    </row>
    <row r="472" spans="1:11" ht="15" customHeight="1" x14ac:dyDescent="0.15">
      <c r="A472" s="6" t="s">
        <v>839</v>
      </c>
      <c r="B472" s="7" t="s">
        <v>840</v>
      </c>
      <c r="C472" s="6" t="s">
        <v>417</v>
      </c>
      <c r="D472" s="6" t="s">
        <v>379</v>
      </c>
      <c r="E472" s="6" t="s">
        <v>3101</v>
      </c>
      <c r="F472" s="8">
        <f>VLOOKUP(A472,'[1]4月'!$A:$L,12,0)</f>
        <v>160</v>
      </c>
      <c r="G472" s="8">
        <f t="shared" si="7"/>
        <v>80</v>
      </c>
      <c r="H472" s="9">
        <v>0.5</v>
      </c>
      <c r="I472" s="13" t="s">
        <v>1367</v>
      </c>
      <c r="J472" s="25" t="str">
        <f>VLOOKUP(A472,'[2]武汉佰钧成（项目名称变更后)发税审底稿第二版'!$B:$T,19,0)</f>
        <v>测试工作</v>
      </c>
      <c r="K472" s="25"/>
    </row>
    <row r="473" spans="1:11" ht="15" customHeight="1" x14ac:dyDescent="0.15">
      <c r="A473" s="6" t="s">
        <v>394</v>
      </c>
      <c r="B473" s="7" t="s">
        <v>395</v>
      </c>
      <c r="C473" s="6" t="s">
        <v>417</v>
      </c>
      <c r="D473" s="6" t="s">
        <v>379</v>
      </c>
      <c r="E473" s="6" t="s">
        <v>2924</v>
      </c>
      <c r="F473" s="8">
        <f>VLOOKUP(A473,'[1]4月'!$A:$L,12,0)</f>
        <v>160</v>
      </c>
      <c r="G473" s="8">
        <f t="shared" si="7"/>
        <v>80</v>
      </c>
      <c r="H473" s="9">
        <v>0.5</v>
      </c>
      <c r="I473" s="13" t="s">
        <v>1367</v>
      </c>
      <c r="J473" s="25" t="str">
        <f>VLOOKUP(A473,'[2]武汉佰钧成（项目名称变更后)发税审底稿第二版'!$B:$T,19,0)</f>
        <v>技术开发</v>
      </c>
      <c r="K473" s="25"/>
    </row>
    <row r="474" spans="1:11" ht="15" customHeight="1" x14ac:dyDescent="0.15">
      <c r="A474" s="6" t="s">
        <v>841</v>
      </c>
      <c r="B474" s="7" t="s">
        <v>842</v>
      </c>
      <c r="C474" s="6" t="s">
        <v>417</v>
      </c>
      <c r="D474" s="6" t="s">
        <v>379</v>
      </c>
      <c r="E474" s="6" t="s">
        <v>2924</v>
      </c>
      <c r="F474" s="8">
        <f>VLOOKUP(A474,'[1]4月'!$A:$L,12,0)</f>
        <v>160</v>
      </c>
      <c r="G474" s="8">
        <f t="shared" si="7"/>
        <v>80</v>
      </c>
      <c r="H474" s="9">
        <v>0.5</v>
      </c>
      <c r="I474" s="13" t="s">
        <v>1367</v>
      </c>
      <c r="J474" s="25" t="str">
        <f>VLOOKUP(A474,'[2]武汉佰钧成（项目名称变更后)发税审底稿第二版'!$B:$T,19,0)</f>
        <v>技术开发</v>
      </c>
      <c r="K474" s="25"/>
    </row>
    <row r="475" spans="1:11" ht="15" customHeight="1" x14ac:dyDescent="0.15">
      <c r="A475" s="6" t="s">
        <v>408</v>
      </c>
      <c r="B475" s="7" t="s">
        <v>409</v>
      </c>
      <c r="C475" s="6" t="s">
        <v>417</v>
      </c>
      <c r="D475" s="6" t="s">
        <v>379</v>
      </c>
      <c r="E475" s="6" t="s">
        <v>2924</v>
      </c>
      <c r="F475" s="8">
        <f>VLOOKUP(A475,'[1]4月'!$A:$L,12,0)</f>
        <v>160</v>
      </c>
      <c r="G475" s="8">
        <f t="shared" si="7"/>
        <v>80</v>
      </c>
      <c r="H475" s="9">
        <v>0.5</v>
      </c>
      <c r="I475" s="13" t="s">
        <v>1367</v>
      </c>
      <c r="J475" s="25" t="str">
        <f>VLOOKUP(A475,'[2]武汉佰钧成（项目名称变更后)发税审底稿第二版'!$B:$T,19,0)</f>
        <v>技术开发</v>
      </c>
      <c r="K475" s="25"/>
    </row>
    <row r="476" spans="1:11" s="13" customFormat="1" ht="15" customHeight="1" x14ac:dyDescent="0.15">
      <c r="A476" s="6" t="s">
        <v>1376</v>
      </c>
      <c r="B476" s="7" t="s">
        <v>1377</v>
      </c>
      <c r="C476" s="6" t="s">
        <v>10</v>
      </c>
      <c r="D476" s="6" t="str">
        <f>VLOOKUP(B476,[7]工资五险一金分摊表!$A$2:$B$72,2,0)</f>
        <v>项目管理系统</v>
      </c>
      <c r="E476" s="6" t="s">
        <v>3336</v>
      </c>
      <c r="F476" s="8">
        <v>160</v>
      </c>
      <c r="G476" s="8">
        <f t="shared" si="7"/>
        <v>80</v>
      </c>
      <c r="H476" s="9">
        <v>0.5</v>
      </c>
      <c r="I476" s="13" t="s">
        <v>1368</v>
      </c>
      <c r="J476" s="25" t="str">
        <f>VLOOKUP(A476,[2]佰钧成苏州!$A:$R,18,0)</f>
        <v>项目组长</v>
      </c>
      <c r="K476" s="25"/>
    </row>
    <row r="477" spans="1:11" s="13" customFormat="1" ht="15" customHeight="1" x14ac:dyDescent="0.15">
      <c r="A477" s="6" t="s">
        <v>1260</v>
      </c>
      <c r="B477" s="7" t="s">
        <v>1261</v>
      </c>
      <c r="C477" s="6" t="s">
        <v>10</v>
      </c>
      <c r="D477" s="6" t="str">
        <f>VLOOKUP(B477,[7]工资五险一金分摊表!$A$2:$B$72,2,0)</f>
        <v>财务业务管理平台</v>
      </c>
      <c r="E477" s="6" t="s">
        <v>3249</v>
      </c>
      <c r="F477" s="8">
        <v>160</v>
      </c>
      <c r="G477" s="8">
        <f t="shared" si="7"/>
        <v>80</v>
      </c>
      <c r="H477" s="9">
        <v>0.5</v>
      </c>
      <c r="I477" s="13" t="s">
        <v>1368</v>
      </c>
      <c r="J477" s="25" t="str">
        <f>VLOOKUP(A477,[2]佰钧成苏州!$A:$R,18,0)</f>
        <v>项目组长</v>
      </c>
      <c r="K477" s="25"/>
    </row>
    <row r="478" spans="1:11" s="13" customFormat="1" ht="15" customHeight="1" x14ac:dyDescent="0.15">
      <c r="A478" s="6" t="s">
        <v>1262</v>
      </c>
      <c r="B478" s="7" t="s">
        <v>1263</v>
      </c>
      <c r="C478" s="6" t="s">
        <v>10</v>
      </c>
      <c r="D478" s="6" t="str">
        <f>VLOOKUP(B478,[7]工资五险一金分摊表!$A$2:$B$72,2,0)</f>
        <v>生产信息管理系统</v>
      </c>
      <c r="E478" s="6" t="s">
        <v>1664</v>
      </c>
      <c r="F478" s="8">
        <v>160</v>
      </c>
      <c r="G478" s="8">
        <f t="shared" si="7"/>
        <v>80</v>
      </c>
      <c r="H478" s="9">
        <v>0.5</v>
      </c>
      <c r="I478" s="13" t="s">
        <v>1368</v>
      </c>
      <c r="J478" s="25" t="str">
        <f>VLOOKUP(A478,[2]佰钧成苏州!$A:$R,18,0)</f>
        <v>技术开发</v>
      </c>
      <c r="K478" s="25"/>
    </row>
    <row r="479" spans="1:11" s="13" customFormat="1" ht="15" customHeight="1" x14ac:dyDescent="0.15">
      <c r="A479" s="6" t="s">
        <v>1264</v>
      </c>
      <c r="B479" s="7" t="s">
        <v>1265</v>
      </c>
      <c r="C479" s="6" t="s">
        <v>10</v>
      </c>
      <c r="D479" s="6" t="str">
        <f>VLOOKUP(B479,[7]工资五险一金分摊表!$A$2:$B$72,2,0)</f>
        <v>银行信贷管理信息系统</v>
      </c>
      <c r="E479" s="6" t="s">
        <v>3114</v>
      </c>
      <c r="F479" s="8">
        <v>160</v>
      </c>
      <c r="G479" s="8">
        <f t="shared" si="7"/>
        <v>80</v>
      </c>
      <c r="H479" s="9">
        <v>0.5</v>
      </c>
      <c r="I479" s="13" t="s">
        <v>1368</v>
      </c>
      <c r="J479" s="25" t="str">
        <f>VLOOKUP(A479,[2]佰钧成苏州!$A:$R,18,0)</f>
        <v>测试工作</v>
      </c>
      <c r="K479" s="25"/>
    </row>
    <row r="480" spans="1:11" s="13" customFormat="1" ht="15" customHeight="1" x14ac:dyDescent="0.15">
      <c r="A480" s="6" t="s">
        <v>1268</v>
      </c>
      <c r="B480" s="7" t="s">
        <v>1269</v>
      </c>
      <c r="C480" s="6" t="s">
        <v>10</v>
      </c>
      <c r="D480" s="6" t="str">
        <f>VLOOKUP(B480,[7]工资五险一金分摊表!$A$2:$B$72,2,0)</f>
        <v>银行信贷管理信息系统</v>
      </c>
      <c r="E480" s="6" t="s">
        <v>3115</v>
      </c>
      <c r="F480" s="8">
        <v>160</v>
      </c>
      <c r="G480" s="8">
        <f t="shared" si="7"/>
        <v>80</v>
      </c>
      <c r="H480" s="9">
        <v>0.5</v>
      </c>
      <c r="I480" s="13" t="s">
        <v>1368</v>
      </c>
      <c r="J480" s="25" t="str">
        <f>VLOOKUP(A480,[2]佰钧成苏州!$A:$R,18,0)</f>
        <v>技术开发</v>
      </c>
      <c r="K480" s="25"/>
    </row>
    <row r="481" spans="1:11" s="13" customFormat="1" ht="15" customHeight="1" x14ac:dyDescent="0.15">
      <c r="A481" s="6" t="s">
        <v>1272</v>
      </c>
      <c r="B481" s="7" t="s">
        <v>1273</v>
      </c>
      <c r="C481" s="6" t="s">
        <v>10</v>
      </c>
      <c r="D481" s="6" t="str">
        <f>VLOOKUP(B481,[7]工资五险一金分摊表!$A$2:$B$72,2,0)</f>
        <v>社会保险系统</v>
      </c>
      <c r="E481" s="6" t="s">
        <v>3051</v>
      </c>
      <c r="F481" s="8">
        <v>152</v>
      </c>
      <c r="G481" s="8">
        <f t="shared" si="7"/>
        <v>76</v>
      </c>
      <c r="H481" s="9">
        <v>0.5</v>
      </c>
      <c r="I481" s="13" t="s">
        <v>1368</v>
      </c>
      <c r="J481" s="25" t="str">
        <f>VLOOKUP(A481,[2]佰钧成苏州!$A:$R,18,0)</f>
        <v>技术开发</v>
      </c>
      <c r="K481" s="25"/>
    </row>
    <row r="482" spans="1:11" s="13" customFormat="1" ht="15" customHeight="1" x14ac:dyDescent="0.15">
      <c r="A482" s="6" t="s">
        <v>1274</v>
      </c>
      <c r="B482" s="7" t="s">
        <v>1275</v>
      </c>
      <c r="C482" s="6" t="s">
        <v>10</v>
      </c>
      <c r="D482" s="6" t="str">
        <f>VLOOKUP(B482,[7]工资五险一金分摊表!$A$2:$B$72,2,0)</f>
        <v>社会保险系统</v>
      </c>
      <c r="E482" s="6" t="s">
        <v>1648</v>
      </c>
      <c r="F482" s="8">
        <v>160</v>
      </c>
      <c r="G482" s="8">
        <f t="shared" si="7"/>
        <v>80</v>
      </c>
      <c r="H482" s="9">
        <v>0.5</v>
      </c>
      <c r="I482" s="13" t="s">
        <v>1368</v>
      </c>
      <c r="J482" s="25" t="str">
        <f>VLOOKUP(A482,[2]佰钧成苏州!$A:$R,18,0)</f>
        <v>测试工作</v>
      </c>
      <c r="K482" s="25"/>
    </row>
    <row r="483" spans="1:11" s="13" customFormat="1" ht="15" customHeight="1" x14ac:dyDescent="0.15">
      <c r="A483" s="6" t="s">
        <v>1276</v>
      </c>
      <c r="B483" s="7" t="s">
        <v>1277</v>
      </c>
      <c r="C483" s="6" t="s">
        <v>10</v>
      </c>
      <c r="D483" s="6" t="str">
        <f>VLOOKUP(B483,[7]工资五险一金分摊表!$A$2:$B$72,2,0)</f>
        <v>社会保险系统</v>
      </c>
      <c r="E483" s="6" t="s">
        <v>3048</v>
      </c>
      <c r="F483" s="8">
        <v>160</v>
      </c>
      <c r="G483" s="8">
        <f t="shared" si="7"/>
        <v>80</v>
      </c>
      <c r="H483" s="9">
        <v>0.5</v>
      </c>
      <c r="I483" s="13" t="s">
        <v>1368</v>
      </c>
      <c r="J483" s="25" t="str">
        <f>VLOOKUP(A483,[2]佰钧成苏州!$A:$R,18,0)</f>
        <v>项目组长</v>
      </c>
      <c r="K483" s="25"/>
    </row>
    <row r="484" spans="1:11" s="13" customFormat="1" ht="15" customHeight="1" x14ac:dyDescent="0.15">
      <c r="A484" s="6" t="s">
        <v>1278</v>
      </c>
      <c r="B484" s="7" t="s">
        <v>1279</v>
      </c>
      <c r="C484" s="6" t="s">
        <v>10</v>
      </c>
      <c r="D484" s="6" t="str">
        <f>VLOOKUP(B484,[7]工资五险一金分摊表!$A$2:$B$72,2,0)</f>
        <v>财务业务管理平台</v>
      </c>
      <c r="E484" s="6" t="s">
        <v>3251</v>
      </c>
      <c r="F484" s="8">
        <v>160</v>
      </c>
      <c r="G484" s="8">
        <f t="shared" si="7"/>
        <v>80</v>
      </c>
      <c r="H484" s="9">
        <v>0.5</v>
      </c>
      <c r="I484" s="13" t="s">
        <v>1368</v>
      </c>
      <c r="J484" s="25" t="str">
        <f>VLOOKUP(A484,[2]佰钧成苏州!$A:$R,18,0)</f>
        <v>技术开发</v>
      </c>
      <c r="K484" s="25"/>
    </row>
    <row r="485" spans="1:11" s="13" customFormat="1" ht="15" customHeight="1" x14ac:dyDescent="0.15">
      <c r="A485" s="6" t="s">
        <v>1284</v>
      </c>
      <c r="B485" s="7" t="s">
        <v>1285</v>
      </c>
      <c r="C485" s="6" t="s">
        <v>10</v>
      </c>
      <c r="D485" s="6" t="str">
        <f>VLOOKUP(B485,[7]工资五险一金分摊表!$A$2:$B$72,2,0)</f>
        <v>佰钧成网上商城系统</v>
      </c>
      <c r="E485" s="6" t="s">
        <v>3337</v>
      </c>
      <c r="F485" s="8">
        <v>140</v>
      </c>
      <c r="G485" s="8">
        <f t="shared" si="7"/>
        <v>70</v>
      </c>
      <c r="H485" s="9">
        <v>0.5</v>
      </c>
      <c r="I485" s="13" t="s">
        <v>1368</v>
      </c>
      <c r="J485" s="25" t="str">
        <f>VLOOKUP(A485,[2]佰钧成苏州!$A:$R,18,0)</f>
        <v>测试工作</v>
      </c>
      <c r="K485" s="25"/>
    </row>
    <row r="486" spans="1:11" s="13" customFormat="1" ht="15" customHeight="1" x14ac:dyDescent="0.15">
      <c r="A486" s="6" t="s">
        <v>1286</v>
      </c>
      <c r="B486" s="7" t="s">
        <v>313</v>
      </c>
      <c r="C486" s="6" t="s">
        <v>10</v>
      </c>
      <c r="D486" s="6" t="str">
        <f>VLOOKUP(B486,[7]工资五险一金分摊表!$A$2:$B$72,2,0)</f>
        <v>财务业务管理平台</v>
      </c>
      <c r="E486" s="6" t="s">
        <v>3148</v>
      </c>
      <c r="F486" s="8">
        <v>160</v>
      </c>
      <c r="G486" s="8">
        <f t="shared" si="7"/>
        <v>80</v>
      </c>
      <c r="H486" s="9">
        <v>0.5</v>
      </c>
      <c r="I486" s="13" t="s">
        <v>1368</v>
      </c>
      <c r="J486" s="25" t="str">
        <f>VLOOKUP(A486,[2]佰钧成苏州!$A:$R,18,0)</f>
        <v>测试工作</v>
      </c>
      <c r="K486" s="25"/>
    </row>
    <row r="487" spans="1:11" s="13" customFormat="1" ht="15" customHeight="1" x14ac:dyDescent="0.15">
      <c r="A487" s="6" t="s">
        <v>1287</v>
      </c>
      <c r="B487" s="7" t="s">
        <v>1288</v>
      </c>
      <c r="C487" s="6" t="s">
        <v>10</v>
      </c>
      <c r="D487" s="6" t="str">
        <f>VLOOKUP(B487,[7]工资五险一金分摊表!$A$2:$B$72,2,0)</f>
        <v>财务业务管理平台</v>
      </c>
      <c r="E487" s="6" t="s">
        <v>3251</v>
      </c>
      <c r="F487" s="8">
        <v>160</v>
      </c>
      <c r="G487" s="8">
        <f t="shared" si="7"/>
        <v>80</v>
      </c>
      <c r="H487" s="9">
        <v>0.5</v>
      </c>
      <c r="I487" s="13" t="s">
        <v>1368</v>
      </c>
      <c r="J487" s="25" t="str">
        <f>VLOOKUP(A487,[2]佰钧成苏州!$A:$R,18,0)</f>
        <v>技术开发</v>
      </c>
      <c r="K487" s="25"/>
    </row>
    <row r="488" spans="1:11" s="13" customFormat="1" ht="15" customHeight="1" x14ac:dyDescent="0.15">
      <c r="A488" s="6" t="s">
        <v>1291</v>
      </c>
      <c r="B488" s="7" t="s">
        <v>1292</v>
      </c>
      <c r="C488" s="6" t="s">
        <v>10</v>
      </c>
      <c r="D488" s="6" t="str">
        <f>VLOOKUP(B488,[7]工资五险一金分摊表!$A$2:$B$72,2,0)</f>
        <v>银行信贷管理信息系统</v>
      </c>
      <c r="E488" s="6" t="s">
        <v>3116</v>
      </c>
      <c r="F488" s="8">
        <v>160</v>
      </c>
      <c r="G488" s="8">
        <f t="shared" si="7"/>
        <v>80</v>
      </c>
      <c r="H488" s="9">
        <v>0.5</v>
      </c>
      <c r="I488" s="13" t="s">
        <v>1368</v>
      </c>
      <c r="J488" s="25" t="str">
        <f>VLOOKUP(A488,[2]佰钧成苏州!$A:$R,18,0)</f>
        <v>测试工作</v>
      </c>
      <c r="K488" s="25"/>
    </row>
    <row r="489" spans="1:11" s="13" customFormat="1" ht="15" customHeight="1" x14ac:dyDescent="0.15">
      <c r="A489" s="6" t="s">
        <v>1404</v>
      </c>
      <c r="B489" s="7" t="s">
        <v>1405</v>
      </c>
      <c r="C489" s="6" t="s">
        <v>10</v>
      </c>
      <c r="D489" s="6" t="str">
        <f>VLOOKUP(B489,[7]工资五险一金分摊表!$A$2:$B$72,2,0)</f>
        <v>智慧物流公共信息平台</v>
      </c>
      <c r="E489" s="6" t="s">
        <v>3338</v>
      </c>
      <c r="F489" s="8">
        <v>160</v>
      </c>
      <c r="G489" s="8">
        <f t="shared" si="7"/>
        <v>80</v>
      </c>
      <c r="H489" s="9">
        <v>0.5</v>
      </c>
      <c r="I489" s="13" t="s">
        <v>1368</v>
      </c>
      <c r="J489" s="25" t="str">
        <f>VLOOKUP(A489,[2]佰钧成苏州!$A:$R,18,0)</f>
        <v>技术开发</v>
      </c>
      <c r="K489" s="25"/>
    </row>
    <row r="490" spans="1:11" s="13" customFormat="1" ht="15" customHeight="1" x14ac:dyDescent="0.15">
      <c r="A490" s="6" t="s">
        <v>1293</v>
      </c>
      <c r="B490" s="7" t="s">
        <v>1294</v>
      </c>
      <c r="C490" s="6" t="s">
        <v>10</v>
      </c>
      <c r="D490" s="6" t="str">
        <f>VLOOKUP(B490,[7]工资五险一金分摊表!$A$2:$B$72,2,0)</f>
        <v>财务业务管理平台</v>
      </c>
      <c r="E490" s="6" t="s">
        <v>3251</v>
      </c>
      <c r="F490" s="8">
        <v>160</v>
      </c>
      <c r="G490" s="8">
        <f t="shared" si="7"/>
        <v>80</v>
      </c>
      <c r="H490" s="9">
        <v>0.5</v>
      </c>
      <c r="I490" s="13" t="s">
        <v>1368</v>
      </c>
      <c r="J490" s="25" t="str">
        <f>VLOOKUP(A490,[2]佰钧成苏州!$A:$R,18,0)</f>
        <v>技术开发</v>
      </c>
      <c r="K490" s="25"/>
    </row>
    <row r="491" spans="1:11" s="13" customFormat="1" ht="15" customHeight="1" x14ac:dyDescent="0.15">
      <c r="A491" s="6" t="s">
        <v>1297</v>
      </c>
      <c r="B491" s="7" t="s">
        <v>1298</v>
      </c>
      <c r="C491" s="6" t="s">
        <v>10</v>
      </c>
      <c r="D491" s="6" t="str">
        <f>VLOOKUP(B491,[7]工资五险一金分摊表!$A$2:$B$72,2,0)</f>
        <v>移动投保项目</v>
      </c>
      <c r="E491" s="6" t="s">
        <v>3151</v>
      </c>
      <c r="F491" s="8">
        <v>156</v>
      </c>
      <c r="G491" s="8">
        <f t="shared" si="7"/>
        <v>78</v>
      </c>
      <c r="H491" s="9">
        <v>0.5</v>
      </c>
      <c r="I491" s="13" t="s">
        <v>1368</v>
      </c>
      <c r="J491" s="25" t="str">
        <f>VLOOKUP(A491,[2]佰钧成苏州!$A:$R,18,0)</f>
        <v>技术开发</v>
      </c>
      <c r="K491" s="25"/>
    </row>
    <row r="492" spans="1:11" s="13" customFormat="1" ht="15" customHeight="1" x14ac:dyDescent="0.15">
      <c r="A492" s="6" t="s">
        <v>1378</v>
      </c>
      <c r="B492" s="7" t="s">
        <v>1379</v>
      </c>
      <c r="C492" s="6" t="s">
        <v>10</v>
      </c>
      <c r="D492" s="6" t="str">
        <f>VLOOKUP(B492,[7]工资五险一金分摊表!$A$2:$B$72,2,0)</f>
        <v>项目管理系统</v>
      </c>
      <c r="E492" s="6" t="s">
        <v>3339</v>
      </c>
      <c r="F492" s="8">
        <v>152</v>
      </c>
      <c r="G492" s="8">
        <f t="shared" si="7"/>
        <v>76</v>
      </c>
      <c r="H492" s="9">
        <v>0.5</v>
      </c>
      <c r="I492" s="13" t="s">
        <v>1368</v>
      </c>
      <c r="J492" s="25" t="str">
        <f>VLOOKUP(A492,[2]佰钧成苏州!$A:$R,18,0)</f>
        <v>技术开发</v>
      </c>
      <c r="K492" s="25"/>
    </row>
    <row r="493" spans="1:11" s="13" customFormat="1" ht="15" customHeight="1" x14ac:dyDescent="0.15">
      <c r="A493" s="6" t="s">
        <v>1380</v>
      </c>
      <c r="B493" s="7" t="s">
        <v>1381</v>
      </c>
      <c r="C493" s="6" t="s">
        <v>10</v>
      </c>
      <c r="D493" s="6" t="str">
        <f>VLOOKUP(B493,[7]工资五险一金分摊表!$A$2:$B$72,2,0)</f>
        <v>项目管理系统</v>
      </c>
      <c r="E493" s="6" t="s">
        <v>3339</v>
      </c>
      <c r="F493" s="8">
        <v>160</v>
      </c>
      <c r="G493" s="8">
        <f t="shared" si="7"/>
        <v>80</v>
      </c>
      <c r="H493" s="9">
        <v>0.5</v>
      </c>
      <c r="I493" s="13" t="s">
        <v>1368</v>
      </c>
      <c r="J493" s="25" t="str">
        <f>VLOOKUP(A493,[2]佰钧成苏州!$A:$R,18,0)</f>
        <v>技术开发</v>
      </c>
      <c r="K493" s="25"/>
    </row>
    <row r="494" spans="1:11" s="13" customFormat="1" ht="15" customHeight="1" x14ac:dyDescent="0.15">
      <c r="A494" s="6" t="s">
        <v>1384</v>
      </c>
      <c r="B494" s="7" t="s">
        <v>1385</v>
      </c>
      <c r="C494" s="6" t="s">
        <v>10</v>
      </c>
      <c r="D494" s="6" t="str">
        <f>VLOOKUP(B494,[7]工资五险一金分摊表!$A$2:$B$72,2,0)</f>
        <v>项目管理系统</v>
      </c>
      <c r="E494" s="6" t="s">
        <v>3339</v>
      </c>
      <c r="F494" s="8">
        <v>160</v>
      </c>
      <c r="G494" s="8">
        <f t="shared" si="7"/>
        <v>80</v>
      </c>
      <c r="H494" s="9">
        <v>0.5</v>
      </c>
      <c r="I494" s="13" t="s">
        <v>1368</v>
      </c>
      <c r="J494" s="25" t="str">
        <f>VLOOKUP(A494,[2]佰钧成苏州!$A:$R,18,0)</f>
        <v>技术开发</v>
      </c>
      <c r="K494" s="25"/>
    </row>
    <row r="495" spans="1:11" s="13" customFormat="1" ht="15" customHeight="1" x14ac:dyDescent="0.15">
      <c r="A495" s="6" t="s">
        <v>1303</v>
      </c>
      <c r="B495" s="7" t="s">
        <v>1304</v>
      </c>
      <c r="C495" s="6" t="s">
        <v>10</v>
      </c>
      <c r="D495" s="6" t="str">
        <f>VLOOKUP(B495,[7]工资五险一金分摊表!$A$2:$B$72,2,0)</f>
        <v>佰钧成网上商城系统</v>
      </c>
      <c r="E495" s="6" t="s">
        <v>3340</v>
      </c>
      <c r="F495" s="8">
        <v>160</v>
      </c>
      <c r="G495" s="8">
        <f t="shared" si="7"/>
        <v>80</v>
      </c>
      <c r="H495" s="9">
        <v>0.5</v>
      </c>
      <c r="I495" s="13" t="s">
        <v>1368</v>
      </c>
      <c r="J495" s="25" t="str">
        <f>VLOOKUP(A495,[2]佰钧成苏州!$A:$R,18,0)</f>
        <v>技术开发</v>
      </c>
      <c r="K495" s="25"/>
    </row>
    <row r="496" spans="1:11" s="13" customFormat="1" ht="15" customHeight="1" x14ac:dyDescent="0.15">
      <c r="A496" s="6" t="s">
        <v>1305</v>
      </c>
      <c r="B496" s="7" t="s">
        <v>1306</v>
      </c>
      <c r="C496" s="6" t="s">
        <v>10</v>
      </c>
      <c r="D496" s="6" t="str">
        <f>VLOOKUP(B496,[7]工资五险一金分摊表!$A$2:$B$72,2,0)</f>
        <v>生产信息管理系统</v>
      </c>
      <c r="E496" s="6" t="s">
        <v>1664</v>
      </c>
      <c r="F496" s="8">
        <v>148</v>
      </c>
      <c r="G496" s="8">
        <f t="shared" si="7"/>
        <v>74</v>
      </c>
      <c r="H496" s="9">
        <v>0.5</v>
      </c>
      <c r="I496" s="13" t="s">
        <v>1368</v>
      </c>
      <c r="J496" s="25" t="str">
        <f>VLOOKUP(A496,[2]佰钧成苏州!$A:$R,18,0)</f>
        <v>技术开发</v>
      </c>
      <c r="K496" s="25"/>
    </row>
    <row r="497" spans="1:11" s="13" customFormat="1" ht="15" customHeight="1" x14ac:dyDescent="0.15">
      <c r="A497" s="6" t="s">
        <v>1307</v>
      </c>
      <c r="B497" s="7" t="s">
        <v>1308</v>
      </c>
      <c r="C497" s="6" t="s">
        <v>10</v>
      </c>
      <c r="D497" s="6" t="str">
        <f>VLOOKUP(B497,[7]工资五险一金分摊表!$A$2:$B$72,2,0)</f>
        <v>生产信息管理系统</v>
      </c>
      <c r="E497" s="6" t="s">
        <v>1665</v>
      </c>
      <c r="F497" s="8">
        <v>160</v>
      </c>
      <c r="G497" s="8">
        <f t="shared" si="7"/>
        <v>80</v>
      </c>
      <c r="H497" s="9">
        <v>0.5</v>
      </c>
      <c r="I497" s="13" t="s">
        <v>1368</v>
      </c>
      <c r="J497" s="25" t="str">
        <f>VLOOKUP(A497,[2]佰钧成苏州!$A:$R,18,0)</f>
        <v>测试工作</v>
      </c>
      <c r="K497" s="25"/>
    </row>
    <row r="498" spans="1:11" s="13" customFormat="1" ht="15" customHeight="1" x14ac:dyDescent="0.15">
      <c r="A498" s="6" t="s">
        <v>1309</v>
      </c>
      <c r="B498" s="7" t="s">
        <v>1310</v>
      </c>
      <c r="C498" s="6" t="s">
        <v>10</v>
      </c>
      <c r="D498" s="6" t="str">
        <f>VLOOKUP(B498,[7]工资五险一金分摊表!$A$2:$B$72,2,0)</f>
        <v>移动投保项目</v>
      </c>
      <c r="E498" s="6" t="s">
        <v>3148</v>
      </c>
      <c r="F498" s="8">
        <v>160</v>
      </c>
      <c r="G498" s="8">
        <f t="shared" si="7"/>
        <v>80</v>
      </c>
      <c r="H498" s="9">
        <v>0.5</v>
      </c>
      <c r="I498" s="13" t="s">
        <v>1368</v>
      </c>
      <c r="J498" s="25" t="str">
        <f>VLOOKUP(A498,[2]佰钧成苏州!$A:$R,18,0)</f>
        <v>测试工作</v>
      </c>
      <c r="K498" s="25"/>
    </row>
    <row r="499" spans="1:11" s="13" customFormat="1" ht="15" customHeight="1" x14ac:dyDescent="0.15">
      <c r="A499" s="6" t="s">
        <v>1386</v>
      </c>
      <c r="B499" s="7" t="s">
        <v>1387</v>
      </c>
      <c r="C499" s="6" t="s">
        <v>10</v>
      </c>
      <c r="D499" s="6" t="str">
        <f>VLOOKUP(B499,[7]工资五险一金分摊表!$A$2:$B$72,2,0)</f>
        <v>项目管理系统</v>
      </c>
      <c r="E499" s="6" t="s">
        <v>3339</v>
      </c>
      <c r="F499" s="8">
        <v>160</v>
      </c>
      <c r="G499" s="8">
        <f t="shared" si="7"/>
        <v>80</v>
      </c>
      <c r="H499" s="9">
        <v>0.5</v>
      </c>
      <c r="I499" s="13" t="s">
        <v>1368</v>
      </c>
      <c r="J499" s="25" t="str">
        <f>VLOOKUP(A499,[2]佰钧成苏州!$A:$R,18,0)</f>
        <v>技术开发</v>
      </c>
      <c r="K499" s="25"/>
    </row>
    <row r="500" spans="1:11" s="13" customFormat="1" ht="15" customHeight="1" x14ac:dyDescent="0.15">
      <c r="A500" s="6" t="s">
        <v>1311</v>
      </c>
      <c r="B500" s="7" t="s">
        <v>1312</v>
      </c>
      <c r="C500" s="6" t="s">
        <v>10</v>
      </c>
      <c r="D500" s="6" t="str">
        <f>VLOOKUP(B500,[7]工资五险一金分摊表!$A$2:$B$72,2,0)</f>
        <v>生产信息管理系统</v>
      </c>
      <c r="E500" s="6" t="s">
        <v>1668</v>
      </c>
      <c r="F500" s="8">
        <v>160</v>
      </c>
      <c r="G500" s="8">
        <f t="shared" si="7"/>
        <v>80</v>
      </c>
      <c r="H500" s="9">
        <v>0.5</v>
      </c>
      <c r="I500" s="13" t="s">
        <v>1368</v>
      </c>
      <c r="J500" s="25" t="str">
        <f>VLOOKUP(A500,[2]佰钧成苏州!$A:$R,18,0)</f>
        <v>测试工作</v>
      </c>
      <c r="K500" s="25"/>
    </row>
    <row r="501" spans="1:11" s="13" customFormat="1" ht="15" customHeight="1" x14ac:dyDescent="0.15">
      <c r="A501" s="6" t="s">
        <v>1388</v>
      </c>
      <c r="B501" s="7" t="s">
        <v>1389</v>
      </c>
      <c r="C501" s="6" t="s">
        <v>10</v>
      </c>
      <c r="D501" s="6" t="str">
        <f>VLOOKUP(B501,[7]工资五险一金分摊表!$A$2:$B$72,2,0)</f>
        <v>项目管理系统</v>
      </c>
      <c r="E501" s="6" t="s">
        <v>3339</v>
      </c>
      <c r="F501" s="8">
        <v>160</v>
      </c>
      <c r="G501" s="8">
        <f t="shared" si="7"/>
        <v>80</v>
      </c>
      <c r="H501" s="9">
        <v>0.5</v>
      </c>
      <c r="I501" s="13" t="s">
        <v>1368</v>
      </c>
      <c r="J501" s="25" t="str">
        <f>VLOOKUP(A501,[2]佰钧成苏州!$A:$R,18,0)</f>
        <v>技术开发</v>
      </c>
      <c r="K501" s="25"/>
    </row>
    <row r="502" spans="1:11" s="13" customFormat="1" ht="15" customHeight="1" x14ac:dyDescent="0.15">
      <c r="A502" s="6" t="s">
        <v>1390</v>
      </c>
      <c r="B502" s="7" t="s">
        <v>1391</v>
      </c>
      <c r="C502" s="6" t="s">
        <v>10</v>
      </c>
      <c r="D502" s="6" t="str">
        <f>VLOOKUP(B502,[7]工资五险一金分摊表!$A$2:$B$72,2,0)</f>
        <v>项目管理系统</v>
      </c>
      <c r="E502" s="6" t="s">
        <v>3341</v>
      </c>
      <c r="F502" s="8">
        <v>160</v>
      </c>
      <c r="G502" s="8">
        <f t="shared" si="7"/>
        <v>80</v>
      </c>
      <c r="H502" s="9">
        <v>0.5</v>
      </c>
      <c r="I502" s="13" t="s">
        <v>1368</v>
      </c>
      <c r="J502" s="25" t="str">
        <f>VLOOKUP(A502,[2]佰钧成苏州!$A:$R,18,0)</f>
        <v>测试工作</v>
      </c>
      <c r="K502" s="25"/>
    </row>
    <row r="503" spans="1:11" s="13" customFormat="1" ht="15" customHeight="1" x14ac:dyDescent="0.15">
      <c r="A503" s="6" t="s">
        <v>1315</v>
      </c>
      <c r="B503" s="7" t="s">
        <v>1316</v>
      </c>
      <c r="C503" s="6" t="s">
        <v>10</v>
      </c>
      <c r="D503" s="6" t="str">
        <f>VLOOKUP(B503,[7]工资五险一金分摊表!$A$2:$B$72,2,0)</f>
        <v>社会保险系统</v>
      </c>
      <c r="E503" s="6" t="s">
        <v>1648</v>
      </c>
      <c r="F503" s="8">
        <v>160</v>
      </c>
      <c r="G503" s="8">
        <f t="shared" si="7"/>
        <v>80</v>
      </c>
      <c r="H503" s="9">
        <v>0.5</v>
      </c>
      <c r="I503" s="13" t="s">
        <v>1368</v>
      </c>
      <c r="J503" s="25" t="str">
        <f>VLOOKUP(A503,[2]佰钧成苏州!$A:$R,18,0)</f>
        <v>测试工作</v>
      </c>
      <c r="K503" s="25"/>
    </row>
    <row r="504" spans="1:11" s="13" customFormat="1" ht="15" customHeight="1" x14ac:dyDescent="0.15">
      <c r="A504" s="6" t="s">
        <v>1321</v>
      </c>
      <c r="B504" s="7" t="s">
        <v>1322</v>
      </c>
      <c r="C504" s="6" t="s">
        <v>10</v>
      </c>
      <c r="D504" s="6" t="str">
        <f>VLOOKUP(B504,[7]工资五险一金分摊表!$A$2:$B$72,2,0)</f>
        <v>银行信贷管理信息系统</v>
      </c>
      <c r="E504" s="6" t="s">
        <v>3116</v>
      </c>
      <c r="F504" s="8">
        <v>160</v>
      </c>
      <c r="G504" s="8">
        <f t="shared" si="7"/>
        <v>80</v>
      </c>
      <c r="H504" s="9">
        <v>0.5</v>
      </c>
      <c r="I504" s="13" t="s">
        <v>1368</v>
      </c>
      <c r="J504" s="25" t="str">
        <f>VLOOKUP(A504,[2]佰钧成苏州!$A:$R,18,0)</f>
        <v>测试工作</v>
      </c>
      <c r="K504" s="25"/>
    </row>
    <row r="505" spans="1:11" s="13" customFormat="1" ht="15" customHeight="1" x14ac:dyDescent="0.15">
      <c r="A505" s="6" t="s">
        <v>1406</v>
      </c>
      <c r="B505" s="7" t="s">
        <v>1407</v>
      </c>
      <c r="C505" s="6" t="s">
        <v>10</v>
      </c>
      <c r="D505" s="6" t="str">
        <f>VLOOKUP(B505,[7]工资五险一金分摊表!$A$2:$B$72,2,0)</f>
        <v>智慧物流公共信息平台</v>
      </c>
      <c r="E505" s="6" t="s">
        <v>3338</v>
      </c>
      <c r="F505" s="8">
        <v>152</v>
      </c>
      <c r="G505" s="8">
        <f t="shared" si="7"/>
        <v>76</v>
      </c>
      <c r="H505" s="9">
        <v>0.5</v>
      </c>
      <c r="I505" s="13" t="s">
        <v>1368</v>
      </c>
      <c r="J505" s="25" t="str">
        <f>VLOOKUP(A505,[2]佰钧成苏州!$A:$R,18,0)</f>
        <v>技术开发</v>
      </c>
      <c r="K505" s="25"/>
    </row>
    <row r="506" spans="1:11" s="13" customFormat="1" ht="15" customHeight="1" x14ac:dyDescent="0.15">
      <c r="A506" s="6" t="s">
        <v>1323</v>
      </c>
      <c r="B506" s="7" t="s">
        <v>1324</v>
      </c>
      <c r="C506" s="6" t="s">
        <v>10</v>
      </c>
      <c r="D506" s="6" t="str">
        <f>VLOOKUP(B506,[7]工资五险一金分摊表!$A$2:$B$72,2,0)</f>
        <v>佰钧成网上商城系统</v>
      </c>
      <c r="E506" s="6" t="s">
        <v>3342</v>
      </c>
      <c r="F506" s="8">
        <v>160</v>
      </c>
      <c r="G506" s="8">
        <f t="shared" si="7"/>
        <v>80</v>
      </c>
      <c r="H506" s="9">
        <v>0.5</v>
      </c>
      <c r="I506" s="13" t="s">
        <v>1368</v>
      </c>
      <c r="J506" s="25" t="str">
        <f>VLOOKUP(A506,[2]佰钧成苏州!$A:$R,18,0)</f>
        <v>测试工作</v>
      </c>
      <c r="K506" s="25"/>
    </row>
    <row r="507" spans="1:11" s="13" customFormat="1" ht="15" customHeight="1" x14ac:dyDescent="0.15">
      <c r="A507" s="6" t="s">
        <v>1394</v>
      </c>
      <c r="B507" s="7" t="s">
        <v>1395</v>
      </c>
      <c r="C507" s="6" t="s">
        <v>10</v>
      </c>
      <c r="D507" s="6" t="str">
        <f>VLOOKUP(B507,[7]工资五险一金分摊表!$A$2:$B$72,2,0)</f>
        <v>项目管理系统</v>
      </c>
      <c r="E507" s="6" t="s">
        <v>3341</v>
      </c>
      <c r="F507" s="8">
        <v>160</v>
      </c>
      <c r="G507" s="8">
        <f t="shared" si="7"/>
        <v>80</v>
      </c>
      <c r="H507" s="9">
        <v>0.5</v>
      </c>
      <c r="I507" s="13" t="s">
        <v>1368</v>
      </c>
      <c r="J507" s="25" t="str">
        <f>VLOOKUP(A507,[2]佰钧成苏州!$A:$R,18,0)</f>
        <v>测试工作</v>
      </c>
      <c r="K507" s="25"/>
    </row>
    <row r="508" spans="1:11" s="13" customFormat="1" ht="15" customHeight="1" x14ac:dyDescent="0.15">
      <c r="A508" s="6" t="s">
        <v>1396</v>
      </c>
      <c r="B508" s="7" t="s">
        <v>1397</v>
      </c>
      <c r="C508" s="6" t="s">
        <v>10</v>
      </c>
      <c r="D508" s="6" t="str">
        <f>VLOOKUP(B508,[7]工资五险一金分摊表!$A$2:$B$72,2,0)</f>
        <v>项目管理系统</v>
      </c>
      <c r="E508" s="6" t="s">
        <v>3341</v>
      </c>
      <c r="F508" s="8">
        <v>160</v>
      </c>
      <c r="G508" s="8">
        <f t="shared" si="7"/>
        <v>80</v>
      </c>
      <c r="H508" s="9">
        <v>0.5</v>
      </c>
      <c r="I508" s="13" t="s">
        <v>1368</v>
      </c>
      <c r="J508" s="25" t="str">
        <f>VLOOKUP(A508,[2]佰钧成苏州!$A:$R,18,0)</f>
        <v>测试工作</v>
      </c>
      <c r="K508" s="25"/>
    </row>
    <row r="509" spans="1:11" s="13" customFormat="1" ht="15" customHeight="1" x14ac:dyDescent="0.15">
      <c r="A509" s="6" t="s">
        <v>1408</v>
      </c>
      <c r="B509" s="7" t="s">
        <v>1409</v>
      </c>
      <c r="C509" s="6" t="s">
        <v>10</v>
      </c>
      <c r="D509" s="6" t="str">
        <f>VLOOKUP(B509,[7]工资五险一金分摊表!$A$2:$B$72,2,0)</f>
        <v>智慧物流公共信息平台</v>
      </c>
      <c r="E509" s="6" t="s">
        <v>3343</v>
      </c>
      <c r="F509" s="8">
        <v>160</v>
      </c>
      <c r="G509" s="8">
        <f t="shared" si="7"/>
        <v>80</v>
      </c>
      <c r="H509" s="9">
        <v>0.5</v>
      </c>
      <c r="I509" s="13" t="s">
        <v>1368</v>
      </c>
      <c r="J509" s="25" t="str">
        <f>VLOOKUP(A509,[2]佰钧成苏州!$A:$R,18,0)</f>
        <v>测试工作</v>
      </c>
      <c r="K509" s="25"/>
    </row>
    <row r="510" spans="1:11" s="13" customFormat="1" ht="15" customHeight="1" x14ac:dyDescent="0.15">
      <c r="A510" s="6" t="s">
        <v>1410</v>
      </c>
      <c r="B510" s="7" t="s">
        <v>1411</v>
      </c>
      <c r="C510" s="6" t="s">
        <v>10</v>
      </c>
      <c r="D510" s="6" t="str">
        <f>VLOOKUP(B510,[7]工资五险一金分摊表!$A$2:$B$72,2,0)</f>
        <v>智慧物流公共信息平台</v>
      </c>
      <c r="E510" s="6" t="s">
        <v>3338</v>
      </c>
      <c r="F510" s="8">
        <v>160</v>
      </c>
      <c r="G510" s="8">
        <f t="shared" si="7"/>
        <v>80</v>
      </c>
      <c r="H510" s="9">
        <v>0.5</v>
      </c>
      <c r="I510" s="13" t="s">
        <v>1368</v>
      </c>
      <c r="J510" s="25" t="str">
        <f>VLOOKUP(A510,[2]佰钧成苏州!$A:$R,18,0)</f>
        <v>技术开发</v>
      </c>
      <c r="K510" s="25"/>
    </row>
    <row r="511" spans="1:11" s="13" customFormat="1" ht="15" customHeight="1" x14ac:dyDescent="0.15">
      <c r="A511" s="6" t="s">
        <v>1412</v>
      </c>
      <c r="B511" s="7" t="s">
        <v>1413</v>
      </c>
      <c r="C511" s="6" t="s">
        <v>10</v>
      </c>
      <c r="D511" s="6" t="str">
        <f>VLOOKUP(B511,[7]工资五险一金分摊表!$A$2:$B$72,2,0)</f>
        <v>银行信贷管理信息系统</v>
      </c>
      <c r="E511" s="6" t="s">
        <v>3117</v>
      </c>
      <c r="F511" s="8">
        <v>144</v>
      </c>
      <c r="G511" s="8">
        <f t="shared" si="7"/>
        <v>72</v>
      </c>
      <c r="H511" s="9">
        <v>0.5</v>
      </c>
      <c r="I511" s="13" t="s">
        <v>1368</v>
      </c>
      <c r="J511" s="25" t="str">
        <f>VLOOKUP(A511,[2]佰钧成苏州!$A:$R,18,0)</f>
        <v>技术开发</v>
      </c>
      <c r="K511" s="25"/>
    </row>
    <row r="512" spans="1:11" s="13" customFormat="1" ht="15" customHeight="1" x14ac:dyDescent="0.15">
      <c r="A512" s="6" t="s">
        <v>1327</v>
      </c>
      <c r="B512" s="7" t="s">
        <v>1328</v>
      </c>
      <c r="C512" s="6" t="s">
        <v>10</v>
      </c>
      <c r="D512" s="6" t="str">
        <f>VLOOKUP(B512,[7]工资五险一金分摊表!$A$2:$B$72,2,0)</f>
        <v>财务业务管理平台</v>
      </c>
      <c r="E512" s="6" t="s">
        <v>3148</v>
      </c>
      <c r="F512" s="8">
        <v>160</v>
      </c>
      <c r="G512" s="8">
        <f t="shared" si="7"/>
        <v>80</v>
      </c>
      <c r="H512" s="9">
        <v>0.5</v>
      </c>
      <c r="I512" s="13" t="s">
        <v>1368</v>
      </c>
      <c r="J512" s="25" t="str">
        <f>VLOOKUP(A512,[2]佰钧成苏州!$A:$R,18,0)</f>
        <v>测试工作</v>
      </c>
      <c r="K512" s="25"/>
    </row>
    <row r="513" spans="1:11" s="13" customFormat="1" ht="15" customHeight="1" x14ac:dyDescent="0.15">
      <c r="A513" s="6" t="s">
        <v>1329</v>
      </c>
      <c r="B513" s="7" t="s">
        <v>1330</v>
      </c>
      <c r="C513" s="6" t="s">
        <v>10</v>
      </c>
      <c r="D513" s="6" t="str">
        <f>VLOOKUP(B513,[7]工资五险一金分摊表!$A$2:$B$72,2,0)</f>
        <v>生产信息管理系统</v>
      </c>
      <c r="E513" s="6" t="s">
        <v>3056</v>
      </c>
      <c r="F513" s="8">
        <v>160</v>
      </c>
      <c r="G513" s="8">
        <f t="shared" si="7"/>
        <v>80</v>
      </c>
      <c r="H513" s="9">
        <v>0.5</v>
      </c>
      <c r="I513" s="13" t="s">
        <v>1368</v>
      </c>
      <c r="J513" s="25" t="str">
        <f>VLOOKUP(A513,[2]佰钧成苏州!$A:$R,18,0)</f>
        <v>项目组长</v>
      </c>
      <c r="K513" s="25"/>
    </row>
    <row r="514" spans="1:11" s="13" customFormat="1" ht="15" customHeight="1" x14ac:dyDescent="0.15">
      <c r="A514" s="6" t="s">
        <v>1331</v>
      </c>
      <c r="B514" s="7" t="s">
        <v>1332</v>
      </c>
      <c r="C514" s="6" t="s">
        <v>10</v>
      </c>
      <c r="D514" s="6" t="str">
        <f>VLOOKUP(B514,[7]工资五险一金分摊表!$A$2:$B$72,2,0)</f>
        <v>银行信贷管理信息系统</v>
      </c>
      <c r="E514" s="6" t="s">
        <v>3118</v>
      </c>
      <c r="F514" s="8">
        <v>160</v>
      </c>
      <c r="G514" s="8">
        <f t="shared" si="7"/>
        <v>80</v>
      </c>
      <c r="H514" s="9">
        <v>0.5</v>
      </c>
      <c r="I514" s="13" t="s">
        <v>1368</v>
      </c>
      <c r="J514" s="25" t="str">
        <f>VLOOKUP(A514,[2]佰钧成苏州!$A:$R,18,0)</f>
        <v>项目组长</v>
      </c>
      <c r="K514" s="25"/>
    </row>
    <row r="515" spans="1:11" s="13" customFormat="1" ht="15" customHeight="1" x14ac:dyDescent="0.15">
      <c r="A515" s="6" t="s">
        <v>1266</v>
      </c>
      <c r="B515" s="7" t="s">
        <v>1267</v>
      </c>
      <c r="C515" s="6" t="s">
        <v>10</v>
      </c>
      <c r="D515" s="6" t="str">
        <f>VLOOKUP(B515,[7]工资五险一金分摊表!$A$2:$B$72,2,0)</f>
        <v>移动投保项目</v>
      </c>
      <c r="E515" s="6" t="s">
        <v>3148</v>
      </c>
      <c r="F515" s="8">
        <v>152</v>
      </c>
      <c r="G515" s="8">
        <f t="shared" si="7"/>
        <v>152</v>
      </c>
      <c r="H515" s="9">
        <v>1</v>
      </c>
      <c r="I515" s="13" t="s">
        <v>1368</v>
      </c>
      <c r="J515" s="25" t="str">
        <f>VLOOKUP(A515,[2]佰钧成苏州!$A:$R,18,0)</f>
        <v>测试工作</v>
      </c>
      <c r="K515" s="25"/>
    </row>
    <row r="516" spans="1:11" s="13" customFormat="1" ht="15" customHeight="1" x14ac:dyDescent="0.15">
      <c r="A516" s="6" t="s">
        <v>1270</v>
      </c>
      <c r="B516" s="7" t="s">
        <v>1271</v>
      </c>
      <c r="C516" s="6" t="s">
        <v>10</v>
      </c>
      <c r="D516" s="6" t="str">
        <f>VLOOKUP(B516,[7]工资五险一金分摊表!$A$2:$B$72,2,0)</f>
        <v>移动投保项目</v>
      </c>
      <c r="E516" s="6" t="s">
        <v>3250</v>
      </c>
      <c r="F516" s="8">
        <v>160</v>
      </c>
      <c r="G516" s="8">
        <f t="shared" si="7"/>
        <v>160</v>
      </c>
      <c r="H516" s="9">
        <v>1</v>
      </c>
      <c r="I516" s="13" t="s">
        <v>1368</v>
      </c>
      <c r="J516" s="25" t="str">
        <f>VLOOKUP(A516,[2]佰钧成苏州!$A:$R,18,0)</f>
        <v>项目组长</v>
      </c>
      <c r="K516" s="25"/>
    </row>
    <row r="517" spans="1:11" s="13" customFormat="1" ht="15" customHeight="1" x14ac:dyDescent="0.15">
      <c r="A517" s="6" t="s">
        <v>1414</v>
      </c>
      <c r="B517" s="7" t="s">
        <v>1415</v>
      </c>
      <c r="C517" s="6" t="s">
        <v>10</v>
      </c>
      <c r="D517" s="6" t="str">
        <f>VLOOKUP(B517,[7]工资五险一金分摊表!$A$2:$B$72,2,0)</f>
        <v>智慧物流公共信息平台</v>
      </c>
      <c r="E517" s="6" t="s">
        <v>3343</v>
      </c>
      <c r="F517" s="8">
        <v>160</v>
      </c>
      <c r="G517" s="8">
        <f t="shared" si="7"/>
        <v>160</v>
      </c>
      <c r="H517" s="9">
        <v>1</v>
      </c>
      <c r="I517" s="13" t="s">
        <v>1368</v>
      </c>
      <c r="J517" s="25" t="str">
        <f>VLOOKUP(A517,[2]佰钧成苏州!$A:$R,18,0)</f>
        <v>测试工作</v>
      </c>
      <c r="K517" s="25"/>
    </row>
    <row r="518" spans="1:11" s="13" customFormat="1" ht="15" customHeight="1" x14ac:dyDescent="0.15">
      <c r="A518" s="6" t="s">
        <v>1280</v>
      </c>
      <c r="B518" s="7" t="s">
        <v>1281</v>
      </c>
      <c r="C518" s="6" t="s">
        <v>10</v>
      </c>
      <c r="D518" s="6" t="str">
        <f>VLOOKUP(B518,[7]工资五险一金分摊表!$A$2:$B$72,2,0)</f>
        <v>佰钧成网上商城系统</v>
      </c>
      <c r="E518" s="6" t="s">
        <v>3344</v>
      </c>
      <c r="F518" s="8">
        <v>152</v>
      </c>
      <c r="G518" s="8">
        <f t="shared" ref="G518:G581" si="8">ROUND(F518*H518,2)</f>
        <v>152</v>
      </c>
      <c r="H518" s="9">
        <v>1</v>
      </c>
      <c r="I518" s="13" t="s">
        <v>1368</v>
      </c>
      <c r="J518" s="25" t="str">
        <f>VLOOKUP(A518,[2]佰钧成苏州!$A:$R,18,0)</f>
        <v>测试工作</v>
      </c>
      <c r="K518" s="25"/>
    </row>
    <row r="519" spans="1:11" s="13" customFormat="1" ht="15" customHeight="1" x14ac:dyDescent="0.15">
      <c r="A519" s="6" t="s">
        <v>1282</v>
      </c>
      <c r="B519" s="7" t="s">
        <v>1283</v>
      </c>
      <c r="C519" s="6" t="s">
        <v>10</v>
      </c>
      <c r="D519" s="6" t="str">
        <f>VLOOKUP(B519,[7]工资五险一金分摊表!$A$2:$B$72,2,0)</f>
        <v>移动投保项目</v>
      </c>
      <c r="E519" s="6" t="s">
        <v>3151</v>
      </c>
      <c r="F519" s="8">
        <v>160</v>
      </c>
      <c r="G519" s="8">
        <f t="shared" si="8"/>
        <v>160</v>
      </c>
      <c r="H519" s="9">
        <v>1</v>
      </c>
      <c r="I519" s="13" t="s">
        <v>1368</v>
      </c>
      <c r="J519" s="25" t="str">
        <f>VLOOKUP(A519,[2]佰钧成苏州!$A:$R,18,0)</f>
        <v>技术开发</v>
      </c>
      <c r="K519" s="25"/>
    </row>
    <row r="520" spans="1:11" s="13" customFormat="1" ht="15" customHeight="1" x14ac:dyDescent="0.15">
      <c r="A520" s="6" t="s">
        <v>1416</v>
      </c>
      <c r="B520" s="7" t="s">
        <v>1417</v>
      </c>
      <c r="C520" s="6" t="s">
        <v>10</v>
      </c>
      <c r="D520" s="6" t="str">
        <f>VLOOKUP(B520,[7]工资五险一金分摊表!$A$2:$B$72,2,0)</f>
        <v>智慧物流公共信息平台</v>
      </c>
      <c r="E520" s="6" t="s">
        <v>3343</v>
      </c>
      <c r="F520" s="8">
        <v>160</v>
      </c>
      <c r="G520" s="8">
        <f t="shared" si="8"/>
        <v>160</v>
      </c>
      <c r="H520" s="9">
        <v>1</v>
      </c>
      <c r="I520" s="13" t="s">
        <v>1368</v>
      </c>
      <c r="J520" s="25" t="str">
        <f>VLOOKUP(A520,[2]佰钧成苏州!$A:$R,18,0)</f>
        <v>测试工作</v>
      </c>
      <c r="K520" s="25"/>
    </row>
    <row r="521" spans="1:11" s="13" customFormat="1" ht="15" customHeight="1" x14ac:dyDescent="0.15">
      <c r="A521" s="6" t="s">
        <v>1418</v>
      </c>
      <c r="B521" s="7" t="s">
        <v>1419</v>
      </c>
      <c r="C521" s="6" t="s">
        <v>10</v>
      </c>
      <c r="D521" s="6" t="str">
        <f>VLOOKUP(B521,[7]工资五险一金分摊表!$A$2:$B$72,2,0)</f>
        <v>智慧物流公共信息平台</v>
      </c>
      <c r="E521" s="6" t="s">
        <v>3343</v>
      </c>
      <c r="F521" s="8">
        <v>144</v>
      </c>
      <c r="G521" s="8">
        <f t="shared" si="8"/>
        <v>144</v>
      </c>
      <c r="H521" s="9">
        <v>1</v>
      </c>
      <c r="I521" s="13" t="s">
        <v>1368</v>
      </c>
      <c r="J521" s="25" t="str">
        <f>VLOOKUP(A521,[2]佰钧成苏州!$A:$R,18,0)</f>
        <v>测试工作</v>
      </c>
      <c r="K521" s="25"/>
    </row>
    <row r="522" spans="1:11" s="13" customFormat="1" ht="15" customHeight="1" x14ac:dyDescent="0.15">
      <c r="A522" s="6" t="s">
        <v>1289</v>
      </c>
      <c r="B522" s="7" t="s">
        <v>1290</v>
      </c>
      <c r="C522" s="6" t="s">
        <v>10</v>
      </c>
      <c r="D522" s="6" t="str">
        <f>VLOOKUP(B522,[7]工资五险一金分摊表!$A$2:$B$72,2,0)</f>
        <v>财务业务管理平台</v>
      </c>
      <c r="E522" s="6" t="s">
        <v>3148</v>
      </c>
      <c r="F522" s="8">
        <v>160</v>
      </c>
      <c r="G522" s="8">
        <f t="shared" si="8"/>
        <v>160</v>
      </c>
      <c r="H522" s="9">
        <v>1</v>
      </c>
      <c r="I522" s="13" t="s">
        <v>1368</v>
      </c>
      <c r="J522" s="25" t="str">
        <f>VLOOKUP(A522,[2]佰钧成苏州!$A:$R,18,0)</f>
        <v>测试工作</v>
      </c>
      <c r="K522" s="25"/>
    </row>
    <row r="523" spans="1:11" s="13" customFormat="1" ht="15" customHeight="1" x14ac:dyDescent="0.15">
      <c r="A523" s="6" t="s">
        <v>1420</v>
      </c>
      <c r="B523" s="7" t="s">
        <v>1421</v>
      </c>
      <c r="C523" s="6" t="s">
        <v>10</v>
      </c>
      <c r="D523" s="6" t="str">
        <f>VLOOKUP(B523,[7]工资五险一金分摊表!$A$2:$B$72,2,0)</f>
        <v>智慧物流公共信息平台</v>
      </c>
      <c r="E523" s="6" t="s">
        <v>3343</v>
      </c>
      <c r="F523" s="8">
        <v>160</v>
      </c>
      <c r="G523" s="8">
        <f t="shared" si="8"/>
        <v>160</v>
      </c>
      <c r="H523" s="9">
        <v>1</v>
      </c>
      <c r="I523" s="13" t="s">
        <v>1368</v>
      </c>
      <c r="J523" s="25" t="str">
        <f>VLOOKUP(A523,[2]佰钧成苏州!$A:$R,18,0)</f>
        <v>测试工作</v>
      </c>
      <c r="K523" s="25"/>
    </row>
    <row r="524" spans="1:11" s="13" customFormat="1" ht="15" customHeight="1" x14ac:dyDescent="0.15">
      <c r="A524" s="6" t="s">
        <v>1295</v>
      </c>
      <c r="B524" s="7" t="s">
        <v>1296</v>
      </c>
      <c r="C524" s="6" t="s">
        <v>10</v>
      </c>
      <c r="D524" s="6" t="str">
        <f>VLOOKUP(B524,[7]工资五险一金分摊表!$A$2:$B$72,2,0)</f>
        <v>移动投保项目</v>
      </c>
      <c r="E524" s="6" t="s">
        <v>3151</v>
      </c>
      <c r="F524" s="8">
        <v>160</v>
      </c>
      <c r="G524" s="8">
        <f t="shared" si="8"/>
        <v>160</v>
      </c>
      <c r="H524" s="9">
        <v>1</v>
      </c>
      <c r="I524" s="13" t="s">
        <v>1368</v>
      </c>
      <c r="J524" s="25" t="str">
        <f>VLOOKUP(A524,[2]佰钧成苏州!$A:$R,18,0)</f>
        <v>技术开发</v>
      </c>
      <c r="K524" s="25"/>
    </row>
    <row r="525" spans="1:11" s="13" customFormat="1" ht="15" customHeight="1" x14ac:dyDescent="0.15">
      <c r="A525" s="6" t="s">
        <v>1299</v>
      </c>
      <c r="B525" s="7" t="s">
        <v>1300</v>
      </c>
      <c r="C525" s="6" t="s">
        <v>10</v>
      </c>
      <c r="D525" s="6" t="str">
        <f>VLOOKUP(B525,[7]工资五险一金分摊表!$A$2:$B$72,2,0)</f>
        <v>佰钧成网上商城系统</v>
      </c>
      <c r="E525" s="6" t="s">
        <v>3345</v>
      </c>
      <c r="F525" s="8">
        <v>160</v>
      </c>
      <c r="G525" s="8">
        <f t="shared" si="8"/>
        <v>160</v>
      </c>
      <c r="H525" s="9">
        <v>1</v>
      </c>
      <c r="I525" s="13" t="s">
        <v>1368</v>
      </c>
      <c r="J525" s="25" t="str">
        <f>VLOOKUP(A525,[2]佰钧成苏州!$A:$R,18,0)</f>
        <v>项目组长</v>
      </c>
      <c r="K525" s="25"/>
    </row>
    <row r="526" spans="1:11" s="13" customFormat="1" ht="15" customHeight="1" x14ac:dyDescent="0.15">
      <c r="A526" s="6" t="s">
        <v>1301</v>
      </c>
      <c r="B526" s="7" t="s">
        <v>1302</v>
      </c>
      <c r="C526" s="6" t="s">
        <v>10</v>
      </c>
      <c r="D526" s="6" t="str">
        <f>VLOOKUP(B526,[7]工资五险一金分摊表!$A$2:$B$72,2,0)</f>
        <v>移动投保项目</v>
      </c>
      <c r="E526" s="6" t="s">
        <v>3148</v>
      </c>
      <c r="F526" s="8">
        <v>160</v>
      </c>
      <c r="G526" s="8">
        <f t="shared" si="8"/>
        <v>160</v>
      </c>
      <c r="H526" s="9">
        <v>1</v>
      </c>
      <c r="I526" s="13" t="s">
        <v>1368</v>
      </c>
      <c r="J526" s="25" t="str">
        <f>VLOOKUP(A526,[2]佰钧成苏州!$A:$R,18,0)</f>
        <v>测试工作</v>
      </c>
      <c r="K526" s="25"/>
    </row>
    <row r="527" spans="1:11" s="13" customFormat="1" ht="15" customHeight="1" x14ac:dyDescent="0.15">
      <c r="A527" s="6" t="s">
        <v>1382</v>
      </c>
      <c r="B527" s="7" t="s">
        <v>1383</v>
      </c>
      <c r="C527" s="6" t="s">
        <v>10</v>
      </c>
      <c r="D527" s="6" t="str">
        <f>VLOOKUP(B527,[7]工资五险一金分摊表!$A$2:$B$72,2,0)</f>
        <v>移动投保项目</v>
      </c>
      <c r="E527" s="6" t="s">
        <v>3151</v>
      </c>
      <c r="F527" s="8">
        <v>160</v>
      </c>
      <c r="G527" s="8">
        <f t="shared" si="8"/>
        <v>160</v>
      </c>
      <c r="H527" s="9">
        <v>1</v>
      </c>
      <c r="I527" s="13" t="s">
        <v>1368</v>
      </c>
      <c r="J527" s="25" t="str">
        <f>VLOOKUP(A527,[2]佰钧成苏州!$A:$R,18,0)</f>
        <v>技术开发</v>
      </c>
      <c r="K527" s="25"/>
    </row>
    <row r="528" spans="1:11" s="13" customFormat="1" ht="15" customHeight="1" x14ac:dyDescent="0.15">
      <c r="A528" s="6" t="s">
        <v>1313</v>
      </c>
      <c r="B528" s="7" t="s">
        <v>1314</v>
      </c>
      <c r="C528" s="6" t="s">
        <v>10</v>
      </c>
      <c r="D528" s="6" t="str">
        <f>VLOOKUP(B528,[7]工资五险一金分摊表!$A$2:$B$72,2,0)</f>
        <v>财务业务管理平台</v>
      </c>
      <c r="E528" s="6" t="s">
        <v>3251</v>
      </c>
      <c r="F528" s="8">
        <v>160</v>
      </c>
      <c r="G528" s="8">
        <f t="shared" si="8"/>
        <v>160</v>
      </c>
      <c r="H528" s="9">
        <v>1</v>
      </c>
      <c r="I528" s="13" t="s">
        <v>1368</v>
      </c>
      <c r="J528" s="25" t="str">
        <f>VLOOKUP(A528,[2]佰钧成苏州!$A:$R,18,0)</f>
        <v>技术开发</v>
      </c>
      <c r="K528" s="25"/>
    </row>
    <row r="529" spans="1:11" s="13" customFormat="1" ht="15" customHeight="1" x14ac:dyDescent="0.15">
      <c r="A529" s="6" t="s">
        <v>1317</v>
      </c>
      <c r="B529" s="7" t="s">
        <v>1318</v>
      </c>
      <c r="C529" s="6" t="s">
        <v>10</v>
      </c>
      <c r="D529" s="6" t="str">
        <f>VLOOKUP(B529,[7]工资五险一金分摊表!$A$2:$B$72,2,0)</f>
        <v>移动投保项目</v>
      </c>
      <c r="E529" s="6" t="s">
        <v>3148</v>
      </c>
      <c r="F529" s="8">
        <v>160</v>
      </c>
      <c r="G529" s="8">
        <f t="shared" si="8"/>
        <v>160</v>
      </c>
      <c r="H529" s="9">
        <v>1</v>
      </c>
      <c r="I529" s="13" t="s">
        <v>1368</v>
      </c>
      <c r="J529" s="25" t="str">
        <f>VLOOKUP(A529,[2]佰钧成苏州!$A:$R,18,0)</f>
        <v>测试工作</v>
      </c>
      <c r="K529" s="25"/>
    </row>
    <row r="530" spans="1:11" s="13" customFormat="1" ht="15" customHeight="1" x14ac:dyDescent="0.15">
      <c r="A530" s="6" t="s">
        <v>1319</v>
      </c>
      <c r="B530" s="7" t="s">
        <v>1320</v>
      </c>
      <c r="C530" s="6" t="s">
        <v>10</v>
      </c>
      <c r="D530" s="6" t="str">
        <f>VLOOKUP(B530,[7]工资五险一金分摊表!$A$2:$B$72,2,0)</f>
        <v>财务业务管理平台</v>
      </c>
      <c r="E530" s="6" t="s">
        <v>3148</v>
      </c>
      <c r="F530" s="8">
        <v>160</v>
      </c>
      <c r="G530" s="8">
        <f t="shared" si="8"/>
        <v>160</v>
      </c>
      <c r="H530" s="9">
        <v>1</v>
      </c>
      <c r="I530" s="13" t="s">
        <v>1368</v>
      </c>
      <c r="J530" s="25" t="str">
        <f>VLOOKUP(A530,[2]佰钧成苏州!$A:$R,18,0)</f>
        <v>测试工作</v>
      </c>
      <c r="K530" s="25"/>
    </row>
    <row r="531" spans="1:11" s="13" customFormat="1" ht="15" customHeight="1" x14ac:dyDescent="0.15">
      <c r="A531" s="6" t="s">
        <v>1392</v>
      </c>
      <c r="B531" s="7" t="s">
        <v>1393</v>
      </c>
      <c r="C531" s="6" t="s">
        <v>10</v>
      </c>
      <c r="D531" s="6" t="str">
        <f>VLOOKUP(B531,[7]工资五险一金分摊表!$A$2:$B$72,2,0)</f>
        <v>项目管理系统</v>
      </c>
      <c r="E531" s="6" t="s">
        <v>3341</v>
      </c>
      <c r="F531" s="8">
        <v>160</v>
      </c>
      <c r="G531" s="8">
        <f t="shared" si="8"/>
        <v>160</v>
      </c>
      <c r="H531" s="9">
        <v>1</v>
      </c>
      <c r="I531" s="13" t="s">
        <v>1368</v>
      </c>
      <c r="J531" s="25" t="str">
        <f>VLOOKUP(A531,[2]佰钧成苏州!$A:$R,18,0)</f>
        <v>测试工作</v>
      </c>
      <c r="K531" s="25"/>
    </row>
    <row r="532" spans="1:11" s="13" customFormat="1" ht="15" customHeight="1" x14ac:dyDescent="0.15">
      <c r="A532" s="6" t="s">
        <v>1325</v>
      </c>
      <c r="B532" s="7" t="s">
        <v>1326</v>
      </c>
      <c r="C532" s="6" t="s">
        <v>10</v>
      </c>
      <c r="D532" s="6" t="str">
        <f>VLOOKUP(B532,[7]工资五险一金分摊表!$A$2:$B$72,2,0)</f>
        <v>佰钧成网上商城系统</v>
      </c>
      <c r="E532" s="6" t="s">
        <v>3346</v>
      </c>
      <c r="F532" s="8">
        <v>160</v>
      </c>
      <c r="G532" s="8">
        <f t="shared" si="8"/>
        <v>160</v>
      </c>
      <c r="H532" s="9">
        <v>1</v>
      </c>
      <c r="I532" s="13" t="s">
        <v>1368</v>
      </c>
      <c r="J532" s="25" t="str">
        <f>VLOOKUP(A532,[2]佰钧成苏州!$A:$R,18,0)</f>
        <v>技术开发</v>
      </c>
      <c r="K532" s="25"/>
    </row>
    <row r="533" spans="1:11" s="13" customFormat="1" ht="15" customHeight="1" x14ac:dyDescent="0.15">
      <c r="A533" s="6" t="s">
        <v>1422</v>
      </c>
      <c r="B533" s="7" t="s">
        <v>1423</v>
      </c>
      <c r="C533" s="6" t="s">
        <v>10</v>
      </c>
      <c r="D533" s="6" t="str">
        <f>VLOOKUP(B533,[7]工资五险一金分摊表!$A$2:$B$72,2,0)</f>
        <v>智慧物流公共信息平台</v>
      </c>
      <c r="E533" s="6" t="s">
        <v>3343</v>
      </c>
      <c r="F533" s="8">
        <v>160</v>
      </c>
      <c r="G533" s="8">
        <f t="shared" si="8"/>
        <v>160</v>
      </c>
      <c r="H533" s="9">
        <v>1</v>
      </c>
      <c r="I533" s="13" t="s">
        <v>1368</v>
      </c>
      <c r="J533" s="25" t="str">
        <f>VLOOKUP(A533,[2]佰钧成苏州!$A:$R,18,0)</f>
        <v>测试工作</v>
      </c>
      <c r="K533" s="25"/>
    </row>
    <row r="534" spans="1:11" s="13" customFormat="1" ht="15" customHeight="1" x14ac:dyDescent="0.15">
      <c r="A534" s="6" t="s">
        <v>1370</v>
      </c>
      <c r="B534" s="7" t="s">
        <v>1371</v>
      </c>
      <c r="C534" s="6" t="s">
        <v>10</v>
      </c>
      <c r="D534" s="6" t="str">
        <f>VLOOKUP(B534,[7]工资五险一金分摊表!$A$2:$B$72,2,0)</f>
        <v>生产信息管理系统</v>
      </c>
      <c r="E534" s="6" t="s">
        <v>1668</v>
      </c>
      <c r="F534" s="8">
        <v>160</v>
      </c>
      <c r="G534" s="8">
        <f t="shared" si="8"/>
        <v>160</v>
      </c>
      <c r="H534" s="9">
        <v>1</v>
      </c>
      <c r="I534" s="13" t="s">
        <v>1368</v>
      </c>
      <c r="J534" s="25" t="str">
        <f>VLOOKUP(A534,[2]佰钧成苏州!$A:$R,18,0)</f>
        <v>测试工作</v>
      </c>
      <c r="K534" s="25"/>
    </row>
    <row r="535" spans="1:11" s="13" customFormat="1" ht="15" customHeight="1" x14ac:dyDescent="0.15">
      <c r="A535" s="6" t="s">
        <v>1398</v>
      </c>
      <c r="B535" s="7" t="s">
        <v>1399</v>
      </c>
      <c r="C535" s="6" t="s">
        <v>10</v>
      </c>
      <c r="D535" s="6" t="str">
        <f>VLOOKUP(B535,[7]工资五险一金分摊表!$A$2:$B$72,2,0)</f>
        <v>项目管理系统</v>
      </c>
      <c r="E535" s="6" t="s">
        <v>3341</v>
      </c>
      <c r="F535" s="8">
        <v>160</v>
      </c>
      <c r="G535" s="8">
        <f t="shared" si="8"/>
        <v>160</v>
      </c>
      <c r="H535" s="9">
        <v>1</v>
      </c>
      <c r="I535" s="13" t="s">
        <v>1368</v>
      </c>
      <c r="J535" s="25" t="str">
        <f>VLOOKUP(A535,[2]佰钧成苏州!$A:$R,18,0)</f>
        <v>测试工作</v>
      </c>
      <c r="K535" s="25"/>
    </row>
    <row r="536" spans="1:11" s="13" customFormat="1" ht="15" customHeight="1" x14ac:dyDescent="0.15">
      <c r="A536" s="6" t="s">
        <v>1424</v>
      </c>
      <c r="B536" s="7" t="s">
        <v>1425</v>
      </c>
      <c r="C536" s="6" t="s">
        <v>10</v>
      </c>
      <c r="D536" s="6" t="str">
        <f>VLOOKUP(B536,[7]工资五险一金分摊表!$A$2:$B$72,2,0)</f>
        <v>智慧物流公共信息平台</v>
      </c>
      <c r="E536" s="6" t="s">
        <v>3343</v>
      </c>
      <c r="F536" s="8">
        <v>128</v>
      </c>
      <c r="G536" s="8">
        <f t="shared" si="8"/>
        <v>128</v>
      </c>
      <c r="H536" s="9">
        <v>1</v>
      </c>
      <c r="I536" s="13" t="s">
        <v>1368</v>
      </c>
      <c r="J536" s="25" t="str">
        <f>VLOOKUP(A536,[2]佰钧成苏州!$A:$R,18,0)</f>
        <v>测试工作</v>
      </c>
      <c r="K536" s="25"/>
    </row>
    <row r="537" spans="1:11" s="13" customFormat="1" ht="15" customHeight="1" x14ac:dyDescent="0.15">
      <c r="A537" s="6" t="s">
        <v>1426</v>
      </c>
      <c r="B537" s="7" t="s">
        <v>1427</v>
      </c>
      <c r="C537" s="6" t="s">
        <v>10</v>
      </c>
      <c r="D537" s="6" t="str">
        <f>VLOOKUP(B537,[7]工资五险一金分摊表!$A$2:$B$72,2,0)</f>
        <v>智慧物流公共信息平台</v>
      </c>
      <c r="E537" s="6" t="s">
        <v>3338</v>
      </c>
      <c r="F537" s="8">
        <v>48</v>
      </c>
      <c r="G537" s="8">
        <f t="shared" si="8"/>
        <v>48</v>
      </c>
      <c r="H537" s="9">
        <v>1</v>
      </c>
      <c r="I537" s="13" t="s">
        <v>1368</v>
      </c>
      <c r="J537" s="25" t="str">
        <f>VLOOKUP(A537,[2]佰钧成苏州!$A:$R,18,0)</f>
        <v>技术开发</v>
      </c>
      <c r="K537" s="25"/>
    </row>
    <row r="538" spans="1:11" s="13" customFormat="1" ht="15" customHeight="1" x14ac:dyDescent="0.15">
      <c r="A538" s="6" t="s">
        <v>1428</v>
      </c>
      <c r="B538" s="7" t="s">
        <v>1429</v>
      </c>
      <c r="C538" s="6" t="s">
        <v>10</v>
      </c>
      <c r="D538" s="6" t="str">
        <f>VLOOKUP(B538,[7]工资五险一金分摊表!$A$2:$B$72,2,0)</f>
        <v>智慧物流公共信息平台</v>
      </c>
      <c r="E538" s="6" t="s">
        <v>3338</v>
      </c>
      <c r="F538" s="8">
        <v>88</v>
      </c>
      <c r="G538" s="8">
        <f t="shared" si="8"/>
        <v>88</v>
      </c>
      <c r="H538" s="9">
        <v>1</v>
      </c>
      <c r="I538" s="13" t="s">
        <v>1368</v>
      </c>
      <c r="J538" s="25" t="str">
        <f>VLOOKUP(A538,[2]佰钧成苏州!$A:$R,18,0)</f>
        <v>技术开发</v>
      </c>
      <c r="K538" s="25"/>
    </row>
    <row r="539" spans="1:11" s="13" customFormat="1" ht="15" customHeight="1" x14ac:dyDescent="0.15">
      <c r="A539" s="6" t="s">
        <v>1335</v>
      </c>
      <c r="B539" s="7" t="s">
        <v>1336</v>
      </c>
      <c r="C539" s="6" t="s">
        <v>10</v>
      </c>
      <c r="D539" s="6" t="str">
        <f>VLOOKUP(B539,'[10]2016年人员名单'!$A:$B,2,0)</f>
        <v>电子车牌综合展示系统</v>
      </c>
      <c r="E539" s="6" t="s">
        <v>2775</v>
      </c>
      <c r="F539" s="8">
        <v>160</v>
      </c>
      <c r="G539" s="8">
        <f t="shared" si="8"/>
        <v>80</v>
      </c>
      <c r="H539" s="9">
        <v>0.5</v>
      </c>
      <c r="I539" s="13" t="s">
        <v>1369</v>
      </c>
      <c r="J539" s="25" t="str">
        <f>VLOOKUP(A539,[2]东南融通苏州!$A:$R,18,0)</f>
        <v>项目组长</v>
      </c>
      <c r="K539" s="25"/>
    </row>
    <row r="540" spans="1:11" s="13" customFormat="1" ht="15" customHeight="1" x14ac:dyDescent="0.15">
      <c r="A540" s="6" t="s">
        <v>1337</v>
      </c>
      <c r="B540" s="7" t="s">
        <v>1338</v>
      </c>
      <c r="C540" s="6" t="s">
        <v>10</v>
      </c>
      <c r="D540" s="6" t="str">
        <f>VLOOKUP(B540,'[10]2016年人员名单'!$A:$B,2,0)</f>
        <v>电子车牌综合展示系统</v>
      </c>
      <c r="E540" s="6" t="s">
        <v>2776</v>
      </c>
      <c r="F540" s="8">
        <v>160</v>
      </c>
      <c r="G540" s="8">
        <f t="shared" si="8"/>
        <v>80</v>
      </c>
      <c r="H540" s="9">
        <v>0.5</v>
      </c>
      <c r="I540" s="13" t="s">
        <v>1369</v>
      </c>
      <c r="J540" s="25" t="str">
        <f>VLOOKUP(A540,[2]东南融通苏州!$A:$R,18,0)</f>
        <v>技术开发</v>
      </c>
      <c r="K540" s="25"/>
    </row>
    <row r="541" spans="1:11" s="13" customFormat="1" ht="15" customHeight="1" x14ac:dyDescent="0.15">
      <c r="A541" s="6" t="s">
        <v>1350</v>
      </c>
      <c r="B541" s="7" t="s">
        <v>1351</v>
      </c>
      <c r="C541" s="6" t="s">
        <v>10</v>
      </c>
      <c r="D541" s="6" t="str">
        <f>VLOOKUP(B541,'[10]2016年人员名单'!$A:$B,2,0)</f>
        <v>奇酷自拍杆</v>
      </c>
      <c r="E541" s="6" t="s">
        <v>3347</v>
      </c>
      <c r="F541" s="8">
        <v>160</v>
      </c>
      <c r="G541" s="8">
        <f t="shared" si="8"/>
        <v>80</v>
      </c>
      <c r="H541" s="9">
        <v>0.5</v>
      </c>
      <c r="I541" s="13" t="s">
        <v>1369</v>
      </c>
      <c r="J541" s="25" t="str">
        <f>VLOOKUP(A541,[2]东南融通苏州!$A:$R,18,0)</f>
        <v>技术开发</v>
      </c>
      <c r="K541" s="25"/>
    </row>
    <row r="542" spans="1:11" s="13" customFormat="1" ht="15" customHeight="1" x14ac:dyDescent="0.15">
      <c r="A542" s="6" t="s">
        <v>1352</v>
      </c>
      <c r="B542" s="7" t="s">
        <v>1353</v>
      </c>
      <c r="C542" s="6" t="s">
        <v>10</v>
      </c>
      <c r="D542" s="6" t="str">
        <f>VLOOKUP(B542,'[10]2016年人员名单'!$A:$B,2,0)</f>
        <v>赛格在线商场项目</v>
      </c>
      <c r="E542" s="6" t="s">
        <v>3348</v>
      </c>
      <c r="F542" s="8">
        <v>160</v>
      </c>
      <c r="G542" s="8">
        <f t="shared" si="8"/>
        <v>80</v>
      </c>
      <c r="H542" s="9">
        <v>0.5</v>
      </c>
      <c r="I542" s="13" t="s">
        <v>1369</v>
      </c>
      <c r="J542" s="25" t="str">
        <f>VLOOKUP(A542,[2]东南融通苏州!$A:$R,18,0)</f>
        <v>技术开发</v>
      </c>
      <c r="K542" s="25"/>
    </row>
    <row r="543" spans="1:11" s="13" customFormat="1" ht="15" customHeight="1" x14ac:dyDescent="0.15">
      <c r="A543" s="6" t="s">
        <v>1354</v>
      </c>
      <c r="B543" s="7" t="s">
        <v>1355</v>
      </c>
      <c r="C543" s="6" t="s">
        <v>10</v>
      </c>
      <c r="D543" s="6" t="str">
        <f>VLOOKUP(B543,'[10]2016年人员名单'!$A:$B,2,0)</f>
        <v>赛格在线商场项目</v>
      </c>
      <c r="E543" s="6" t="s">
        <v>3263</v>
      </c>
      <c r="F543" s="8">
        <v>160</v>
      </c>
      <c r="G543" s="8">
        <f t="shared" si="8"/>
        <v>80</v>
      </c>
      <c r="H543" s="9">
        <v>0.5</v>
      </c>
      <c r="I543" s="13" t="s">
        <v>1369</v>
      </c>
      <c r="J543" s="25" t="str">
        <f>VLOOKUP(A543,[2]东南融通苏州!$A:$R,18,0)</f>
        <v>项目组长</v>
      </c>
      <c r="K543" s="25"/>
    </row>
    <row r="544" spans="1:11" s="13" customFormat="1" ht="15" customHeight="1" x14ac:dyDescent="0.15">
      <c r="A544" s="6" t="s">
        <v>1356</v>
      </c>
      <c r="B544" s="7" t="s">
        <v>1357</v>
      </c>
      <c r="C544" s="6" t="s">
        <v>10</v>
      </c>
      <c r="D544" s="6" t="str">
        <f>VLOOKUP(B544,'[10]2016年人员名单'!$A:$B,2,0)</f>
        <v>电子车牌综合展示系统</v>
      </c>
      <c r="E544" s="6" t="s">
        <v>2777</v>
      </c>
      <c r="F544" s="8">
        <v>160</v>
      </c>
      <c r="G544" s="8">
        <f t="shared" si="8"/>
        <v>80</v>
      </c>
      <c r="H544" s="9">
        <v>0.5</v>
      </c>
      <c r="I544" s="13" t="s">
        <v>1369</v>
      </c>
      <c r="J544" s="25" t="str">
        <f>VLOOKUP(A544,[2]东南融通苏州!$A:$R,18,0)</f>
        <v>测试工作</v>
      </c>
      <c r="K544" s="25"/>
    </row>
    <row r="545" spans="1:11" s="13" customFormat="1" ht="15" customHeight="1" x14ac:dyDescent="0.15">
      <c r="A545" s="6" t="s">
        <v>1360</v>
      </c>
      <c r="B545" s="7" t="s">
        <v>1361</v>
      </c>
      <c r="C545" s="6" t="s">
        <v>10</v>
      </c>
      <c r="D545" s="6" t="str">
        <f>VLOOKUP(B545,'[10]2016年人员名单'!$A:$B,2,0)</f>
        <v>赛格在线商场项目</v>
      </c>
      <c r="E545" s="6" t="s">
        <v>3349</v>
      </c>
      <c r="F545" s="8">
        <v>160</v>
      </c>
      <c r="G545" s="8">
        <f t="shared" si="8"/>
        <v>80</v>
      </c>
      <c r="H545" s="9">
        <v>0.5</v>
      </c>
      <c r="I545" s="13" t="s">
        <v>1369</v>
      </c>
      <c r="J545" s="25" t="str">
        <f>VLOOKUP(A545,[2]东南融通苏州!$A:$R,18,0)</f>
        <v>测试工作</v>
      </c>
      <c r="K545" s="25"/>
    </row>
    <row r="546" spans="1:11" s="13" customFormat="1" ht="15" customHeight="1" x14ac:dyDescent="0.15">
      <c r="A546" s="6" t="s">
        <v>1364</v>
      </c>
      <c r="B546" s="7" t="s">
        <v>996</v>
      </c>
      <c r="C546" s="6" t="s">
        <v>10</v>
      </c>
      <c r="D546" s="6" t="str">
        <f>VLOOKUP(B546,'[10]2016年人员名单'!$A:$B,2,0)</f>
        <v>奇酷自拍杆</v>
      </c>
      <c r="E546" s="6" t="s">
        <v>3167</v>
      </c>
      <c r="F546" s="8">
        <v>160</v>
      </c>
      <c r="G546" s="8">
        <f t="shared" si="8"/>
        <v>80</v>
      </c>
      <c r="H546" s="9">
        <v>0.5</v>
      </c>
      <c r="I546" s="13" t="s">
        <v>1369</v>
      </c>
      <c r="J546" s="25" t="str">
        <f>VLOOKUP(A546,[2]东南融通苏州!$A:$R,18,0)</f>
        <v>项目组长</v>
      </c>
      <c r="K546" s="25"/>
    </row>
    <row r="547" spans="1:11" s="13" customFormat="1" ht="15" customHeight="1" x14ac:dyDescent="0.15">
      <c r="A547" s="6" t="s">
        <v>1365</v>
      </c>
      <c r="B547" s="7" t="s">
        <v>1366</v>
      </c>
      <c r="C547" s="6" t="s">
        <v>10</v>
      </c>
      <c r="D547" s="6" t="str">
        <f>VLOOKUP(B547,'[10]2016年人员名单'!$A:$B,2,0)</f>
        <v>协同采购平台项目</v>
      </c>
      <c r="E547" s="6" t="s">
        <v>3350</v>
      </c>
      <c r="F547" s="8">
        <v>160</v>
      </c>
      <c r="G547" s="8">
        <f t="shared" si="8"/>
        <v>80</v>
      </c>
      <c r="H547" s="9">
        <v>0.5</v>
      </c>
      <c r="I547" s="13" t="s">
        <v>1369</v>
      </c>
      <c r="J547" s="25" t="str">
        <f>VLOOKUP(A547,[2]东南融通苏州!$A:$R,18,0)</f>
        <v>技术开发</v>
      </c>
      <c r="K547" s="25"/>
    </row>
    <row r="548" spans="1:11" s="13" customFormat="1" ht="15" customHeight="1" x14ac:dyDescent="0.15">
      <c r="A548" s="6" t="s">
        <v>1333</v>
      </c>
      <c r="B548" s="7" t="s">
        <v>1334</v>
      </c>
      <c r="C548" s="6" t="s">
        <v>10</v>
      </c>
      <c r="D548" s="6" t="str">
        <f>VLOOKUP(B548,'[10]2016年人员名单'!$A:$B,2,0)</f>
        <v>赛格在线商场项目</v>
      </c>
      <c r="E548" s="6" t="s">
        <v>3351</v>
      </c>
      <c r="F548" s="8">
        <v>160</v>
      </c>
      <c r="G548" s="8">
        <f t="shared" si="8"/>
        <v>160</v>
      </c>
      <c r="H548" s="9">
        <v>1</v>
      </c>
      <c r="I548" s="13" t="s">
        <v>1369</v>
      </c>
      <c r="J548" s="25" t="str">
        <f>VLOOKUP(A548,[2]东南融通苏州!$A:$R,18,0)</f>
        <v>测试工作</v>
      </c>
      <c r="K548" s="25"/>
    </row>
    <row r="549" spans="1:11" s="13" customFormat="1" ht="15" customHeight="1" x14ac:dyDescent="0.15">
      <c r="A549" s="6" t="s">
        <v>1339</v>
      </c>
      <c r="B549" s="7" t="s">
        <v>1340</v>
      </c>
      <c r="C549" s="6" t="s">
        <v>10</v>
      </c>
      <c r="D549" s="6" t="str">
        <f>VLOOKUP(B549,'[10]2016年人员名单'!$A:$B,2,0)</f>
        <v>电子车牌综合展示系统</v>
      </c>
      <c r="E549" s="6" t="s">
        <v>2778</v>
      </c>
      <c r="F549" s="8">
        <v>160</v>
      </c>
      <c r="G549" s="8">
        <f t="shared" si="8"/>
        <v>160</v>
      </c>
      <c r="H549" s="9">
        <v>1</v>
      </c>
      <c r="I549" s="13" t="s">
        <v>1369</v>
      </c>
      <c r="J549" s="25" t="str">
        <f>VLOOKUP(A549,[2]东南融通苏州!$A:$R,18,0)</f>
        <v>技术开发</v>
      </c>
      <c r="K549" s="25"/>
    </row>
    <row r="550" spans="1:11" s="13" customFormat="1" ht="15" customHeight="1" x14ac:dyDescent="0.15">
      <c r="A550" s="6" t="s">
        <v>1341</v>
      </c>
      <c r="B550" s="7" t="s">
        <v>1342</v>
      </c>
      <c r="C550" s="6" t="s">
        <v>10</v>
      </c>
      <c r="D550" s="6" t="str">
        <f>VLOOKUP(B550,'[10]2016年人员名单'!$A:$B,2,0)</f>
        <v>奇酷自拍杆</v>
      </c>
      <c r="E550" s="6" t="s">
        <v>3352</v>
      </c>
      <c r="F550" s="8">
        <v>160</v>
      </c>
      <c r="G550" s="8">
        <f t="shared" si="8"/>
        <v>160</v>
      </c>
      <c r="H550" s="9">
        <v>1</v>
      </c>
      <c r="I550" s="13" t="s">
        <v>1369</v>
      </c>
      <c r="J550" s="25" t="str">
        <f>VLOOKUP(A550,[2]东南融通苏州!$A:$R,18,0)</f>
        <v>测试工作</v>
      </c>
      <c r="K550" s="25"/>
    </row>
    <row r="551" spans="1:11" s="13" customFormat="1" ht="15" customHeight="1" x14ac:dyDescent="0.15">
      <c r="A551" s="6" t="s">
        <v>1343</v>
      </c>
      <c r="B551" s="7" t="s">
        <v>1344</v>
      </c>
      <c r="C551" s="6" t="s">
        <v>10</v>
      </c>
      <c r="D551" s="6" t="str">
        <f>VLOOKUP(B551,'[10]2016年人员名单'!$A:$B,2,0)</f>
        <v>电子车牌综合展示系统</v>
      </c>
      <c r="E551" s="6" t="s">
        <v>2777</v>
      </c>
      <c r="F551" s="8">
        <v>160</v>
      </c>
      <c r="G551" s="8">
        <f t="shared" si="8"/>
        <v>160</v>
      </c>
      <c r="H551" s="9">
        <v>1</v>
      </c>
      <c r="I551" s="13" t="s">
        <v>1369</v>
      </c>
      <c r="J551" s="25" t="str">
        <f>VLOOKUP(A551,[2]东南融通苏州!$A:$R,18,0)</f>
        <v>测试工作</v>
      </c>
      <c r="K551" s="25"/>
    </row>
    <row r="552" spans="1:11" s="13" customFormat="1" ht="15" customHeight="1" x14ac:dyDescent="0.15">
      <c r="A552" s="6" t="s">
        <v>1345</v>
      </c>
      <c r="B552" s="7" t="s">
        <v>1346</v>
      </c>
      <c r="C552" s="6" t="s">
        <v>10</v>
      </c>
      <c r="D552" s="6" t="str">
        <f>VLOOKUP(B552,'[10]2016年人员名单'!$A:$B,2,0)</f>
        <v>协同采购平台项目</v>
      </c>
      <c r="E552" s="6" t="s">
        <v>3353</v>
      </c>
      <c r="F552" s="8">
        <v>160</v>
      </c>
      <c r="G552" s="8">
        <f t="shared" si="8"/>
        <v>160</v>
      </c>
      <c r="H552" s="9">
        <v>1</v>
      </c>
      <c r="I552" s="13" t="s">
        <v>1369</v>
      </c>
      <c r="J552" s="25" t="str">
        <f>VLOOKUP(A552,[2]东南融通苏州!$A:$R,18,0)</f>
        <v>测试工作</v>
      </c>
      <c r="K552" s="25"/>
    </row>
    <row r="553" spans="1:11" s="13" customFormat="1" ht="15" customHeight="1" x14ac:dyDescent="0.15">
      <c r="A553" s="6" t="s">
        <v>1347</v>
      </c>
      <c r="B553" s="7" t="s">
        <v>1099</v>
      </c>
      <c r="C553" s="6" t="s">
        <v>10</v>
      </c>
      <c r="D553" s="6" t="str">
        <f>VLOOKUP(B553,'[10]2016年人员名单'!$A:$B,2,0)</f>
        <v>奇酷自拍杆</v>
      </c>
      <c r="E553" s="6" t="s">
        <v>3354</v>
      </c>
      <c r="F553" s="8">
        <v>152</v>
      </c>
      <c r="G553" s="8">
        <f t="shared" si="8"/>
        <v>152</v>
      </c>
      <c r="H553" s="9">
        <v>1</v>
      </c>
      <c r="I553" s="13" t="s">
        <v>1369</v>
      </c>
      <c r="J553" s="25" t="str">
        <f>VLOOKUP(A553,[2]东南融通苏州!$A:$R,18,0)</f>
        <v>技术开发</v>
      </c>
      <c r="K553" s="25"/>
    </row>
    <row r="554" spans="1:11" s="13" customFormat="1" ht="15" customHeight="1" x14ac:dyDescent="0.15">
      <c r="A554" s="6" t="s">
        <v>1348</v>
      </c>
      <c r="B554" s="7" t="s">
        <v>1349</v>
      </c>
      <c r="C554" s="6" t="s">
        <v>10</v>
      </c>
      <c r="D554" s="6" t="str">
        <f>VLOOKUP(B554,'[10]2016年人员名单'!$A:$B,2,0)</f>
        <v>奇酷自拍杆</v>
      </c>
      <c r="E554" s="6" t="s">
        <v>3352</v>
      </c>
      <c r="F554" s="8">
        <v>160</v>
      </c>
      <c r="G554" s="8">
        <f t="shared" si="8"/>
        <v>160</v>
      </c>
      <c r="H554" s="9">
        <v>1</v>
      </c>
      <c r="I554" s="13" t="s">
        <v>1369</v>
      </c>
      <c r="J554" s="25" t="str">
        <f>VLOOKUP(A554,[2]东南融通苏州!$A:$R,18,0)</f>
        <v>测试工作</v>
      </c>
      <c r="K554" s="25"/>
    </row>
    <row r="555" spans="1:11" s="13" customFormat="1" ht="15" customHeight="1" x14ac:dyDescent="0.15">
      <c r="A555" s="6" t="s">
        <v>1372</v>
      </c>
      <c r="B555" s="7" t="s">
        <v>1373</v>
      </c>
      <c r="C555" s="6" t="s">
        <v>10</v>
      </c>
      <c r="D555" s="6" t="str">
        <f>VLOOKUP(B555,'[10]2016年人员名单'!$A:$B,2,0)</f>
        <v>电子车牌综合展示系统</v>
      </c>
      <c r="E555" s="6" t="s">
        <v>2774</v>
      </c>
      <c r="F555" s="8">
        <v>160</v>
      </c>
      <c r="G555" s="8">
        <f t="shared" si="8"/>
        <v>160</v>
      </c>
      <c r="H555" s="9">
        <v>1</v>
      </c>
      <c r="I555" s="13" t="s">
        <v>1369</v>
      </c>
      <c r="J555" s="25" t="str">
        <f>VLOOKUP(A555,[2]东南融通苏州!$A:$R,18,0)</f>
        <v>技术开发</v>
      </c>
      <c r="K555" s="25"/>
    </row>
    <row r="556" spans="1:11" s="13" customFormat="1" ht="15" customHeight="1" x14ac:dyDescent="0.15">
      <c r="A556" s="6" t="s">
        <v>1402</v>
      </c>
      <c r="B556" s="7" t="s">
        <v>1403</v>
      </c>
      <c r="C556" s="6" t="s">
        <v>10</v>
      </c>
      <c r="D556" s="6" t="str">
        <f>VLOOKUP(B556,'[10]2016年人员名单'!$A:$B,2,0)</f>
        <v>赛格在线商场项目</v>
      </c>
      <c r="E556" s="6" t="s">
        <v>3355</v>
      </c>
      <c r="F556" s="8">
        <v>160</v>
      </c>
      <c r="G556" s="8">
        <f t="shared" si="8"/>
        <v>160</v>
      </c>
      <c r="H556" s="9">
        <v>1</v>
      </c>
      <c r="I556" s="13" t="s">
        <v>1369</v>
      </c>
      <c r="J556" s="25" t="str">
        <f>VLOOKUP(A556,[2]东南融通苏州!$A:$R,18,0)</f>
        <v>技术开发</v>
      </c>
      <c r="K556" s="25"/>
    </row>
    <row r="557" spans="1:11" s="13" customFormat="1" ht="15" customHeight="1" x14ac:dyDescent="0.15">
      <c r="A557" s="6" t="s">
        <v>1358</v>
      </c>
      <c r="B557" s="7" t="s">
        <v>1359</v>
      </c>
      <c r="C557" s="6" t="s">
        <v>10</v>
      </c>
      <c r="D557" s="6" t="str">
        <f>VLOOKUP(B557,'[10]2016年人员名单'!$A:$B,2,0)</f>
        <v>电子车牌综合展示系统</v>
      </c>
      <c r="E557" s="6" t="s">
        <v>2777</v>
      </c>
      <c r="F557" s="8">
        <v>160</v>
      </c>
      <c r="G557" s="8">
        <f t="shared" si="8"/>
        <v>160</v>
      </c>
      <c r="H557" s="9">
        <v>1</v>
      </c>
      <c r="I557" s="13" t="s">
        <v>1369</v>
      </c>
      <c r="J557" s="25" t="str">
        <f>VLOOKUP(A557,[2]东南融通苏州!$A:$R,18,0)</f>
        <v>测试工作</v>
      </c>
      <c r="K557" s="25"/>
    </row>
    <row r="558" spans="1:11" s="13" customFormat="1" ht="15" customHeight="1" x14ac:dyDescent="0.15">
      <c r="A558" s="6" t="s">
        <v>1362</v>
      </c>
      <c r="B558" s="7" t="s">
        <v>1363</v>
      </c>
      <c r="C558" s="6" t="s">
        <v>10</v>
      </c>
      <c r="D558" s="6" t="str">
        <f>VLOOKUP(B558,'[10]2016年人员名单'!$A:$B,2,0)</f>
        <v>电子车牌综合展示系统</v>
      </c>
      <c r="E558" s="6" t="s">
        <v>2779</v>
      </c>
      <c r="F558" s="8">
        <v>160</v>
      </c>
      <c r="G558" s="8">
        <f t="shared" si="8"/>
        <v>160</v>
      </c>
      <c r="H558" s="9">
        <v>1</v>
      </c>
      <c r="I558" s="13" t="s">
        <v>1369</v>
      </c>
      <c r="J558" s="25" t="str">
        <f>VLOOKUP(A558,[2]东南融通苏州!$A:$R,18,0)</f>
        <v>质量管理</v>
      </c>
      <c r="K558" s="25"/>
    </row>
    <row r="559" spans="1:11" s="13" customFormat="1" ht="15" customHeight="1" x14ac:dyDescent="0.15">
      <c r="A559" s="6" t="s">
        <v>1374</v>
      </c>
      <c r="B559" s="7" t="s">
        <v>1375</v>
      </c>
      <c r="C559" s="6" t="s">
        <v>10</v>
      </c>
      <c r="D559" s="6" t="s">
        <v>1444</v>
      </c>
      <c r="E559" s="30" t="s">
        <v>2552</v>
      </c>
      <c r="F559" s="8">
        <v>160</v>
      </c>
      <c r="G559" s="8">
        <f t="shared" si="8"/>
        <v>160</v>
      </c>
      <c r="H559" s="9">
        <v>1</v>
      </c>
      <c r="I559" s="13" t="s">
        <v>1456</v>
      </c>
      <c r="J559" s="25" t="s">
        <v>1446</v>
      </c>
      <c r="K559" s="25"/>
    </row>
    <row r="560" spans="1:11" s="13" customFormat="1" ht="15" customHeight="1" x14ac:dyDescent="0.15">
      <c r="A560" s="6" t="s">
        <v>1400</v>
      </c>
      <c r="B560" s="7" t="s">
        <v>1401</v>
      </c>
      <c r="C560" s="6" t="s">
        <v>10</v>
      </c>
      <c r="D560" s="6" t="s">
        <v>1444</v>
      </c>
      <c r="E560" s="30" t="s">
        <v>2553</v>
      </c>
      <c r="F560" s="8">
        <v>160</v>
      </c>
      <c r="G560" s="8">
        <f t="shared" si="8"/>
        <v>160</v>
      </c>
      <c r="H560" s="9">
        <v>1</v>
      </c>
      <c r="I560" s="13" t="s">
        <v>1456</v>
      </c>
      <c r="J560" s="25" t="s">
        <v>1447</v>
      </c>
      <c r="K560" s="25"/>
    </row>
    <row r="561" spans="1:11" s="13" customFormat="1" ht="15" customHeight="1" x14ac:dyDescent="0.15">
      <c r="A561" s="6" t="s">
        <v>1525</v>
      </c>
      <c r="B561" s="7" t="s">
        <v>1526</v>
      </c>
      <c r="C561" s="6" t="s">
        <v>1586</v>
      </c>
      <c r="D561" s="6" t="s">
        <v>1588</v>
      </c>
      <c r="E561" s="6" t="s">
        <v>3051</v>
      </c>
      <c r="F561" s="8">
        <v>160</v>
      </c>
      <c r="G561" s="8">
        <f t="shared" si="8"/>
        <v>160</v>
      </c>
      <c r="H561" s="9">
        <v>1</v>
      </c>
      <c r="I561" s="13" t="s">
        <v>1587</v>
      </c>
      <c r="J561" s="25" t="s">
        <v>1556</v>
      </c>
      <c r="K561" s="25"/>
    </row>
    <row r="562" spans="1:11" s="13" customFormat="1" ht="15" customHeight="1" x14ac:dyDescent="0.15">
      <c r="A562" s="6" t="s">
        <v>1527</v>
      </c>
      <c r="B562" s="7" t="s">
        <v>1528</v>
      </c>
      <c r="C562" s="6" t="s">
        <v>1586</v>
      </c>
      <c r="D562" s="6" t="s">
        <v>1588</v>
      </c>
      <c r="E562" s="6" t="s">
        <v>1648</v>
      </c>
      <c r="F562" s="8">
        <v>160</v>
      </c>
      <c r="G562" s="8">
        <f t="shared" si="8"/>
        <v>160</v>
      </c>
      <c r="H562" s="9">
        <v>1</v>
      </c>
      <c r="I562" s="13" t="s">
        <v>1587</v>
      </c>
      <c r="J562" s="25" t="s">
        <v>1557</v>
      </c>
      <c r="K562" s="25"/>
    </row>
    <row r="563" spans="1:11" s="13" customFormat="1" ht="15" customHeight="1" x14ac:dyDescent="0.15">
      <c r="A563" s="6" t="s">
        <v>1529</v>
      </c>
      <c r="B563" s="7" t="s">
        <v>1530</v>
      </c>
      <c r="C563" s="6" t="s">
        <v>1586</v>
      </c>
      <c r="D563" s="6" t="s">
        <v>1588</v>
      </c>
      <c r="E563" s="6" t="s">
        <v>3052</v>
      </c>
      <c r="F563" s="8">
        <v>160</v>
      </c>
      <c r="G563" s="8">
        <f t="shared" si="8"/>
        <v>160</v>
      </c>
      <c r="H563" s="9">
        <v>1</v>
      </c>
      <c r="I563" s="13" t="s">
        <v>1587</v>
      </c>
      <c r="J563" s="25" t="s">
        <v>1556</v>
      </c>
      <c r="K563" s="25"/>
    </row>
    <row r="564" spans="1:11" s="13" customFormat="1" ht="15" customHeight="1" x14ac:dyDescent="0.15">
      <c r="A564" s="6" t="s">
        <v>1531</v>
      </c>
      <c r="B564" s="7" t="s">
        <v>1532</v>
      </c>
      <c r="C564" s="6" t="s">
        <v>1586</v>
      </c>
      <c r="D564" s="6" t="s">
        <v>1589</v>
      </c>
      <c r="E564" s="6" t="s">
        <v>1668</v>
      </c>
      <c r="F564" s="8">
        <v>157.02000000000001</v>
      </c>
      <c r="G564" s="8">
        <f t="shared" si="8"/>
        <v>157.02000000000001</v>
      </c>
      <c r="H564" s="9">
        <v>1</v>
      </c>
      <c r="I564" s="13" t="s">
        <v>1587</v>
      </c>
      <c r="J564" s="25" t="s">
        <v>1557</v>
      </c>
      <c r="K564" s="25"/>
    </row>
    <row r="565" spans="1:11" s="13" customFormat="1" ht="15" customHeight="1" x14ac:dyDescent="0.15">
      <c r="A565" s="6" t="s">
        <v>1533</v>
      </c>
      <c r="B565" s="7" t="s">
        <v>1534</v>
      </c>
      <c r="C565" s="6" t="s">
        <v>1586</v>
      </c>
      <c r="D565" s="6" t="s">
        <v>1589</v>
      </c>
      <c r="E565" s="6" t="s">
        <v>1664</v>
      </c>
      <c r="F565" s="8">
        <v>160</v>
      </c>
      <c r="G565" s="8">
        <f t="shared" si="8"/>
        <v>160</v>
      </c>
      <c r="H565" s="9">
        <v>1</v>
      </c>
      <c r="I565" s="13" t="s">
        <v>1587</v>
      </c>
      <c r="J565" s="25" t="s">
        <v>1556</v>
      </c>
      <c r="K565" s="25"/>
    </row>
    <row r="566" spans="1:11" s="13" customFormat="1" ht="15" customHeight="1" x14ac:dyDescent="0.15">
      <c r="A566" s="6" t="s">
        <v>1535</v>
      </c>
      <c r="B566" s="7" t="s">
        <v>1536</v>
      </c>
      <c r="C566" s="6" t="s">
        <v>1586</v>
      </c>
      <c r="D566" s="6" t="s">
        <v>1589</v>
      </c>
      <c r="E566" s="6" t="s">
        <v>1665</v>
      </c>
      <c r="F566" s="8">
        <v>160</v>
      </c>
      <c r="G566" s="8">
        <f t="shared" si="8"/>
        <v>160</v>
      </c>
      <c r="H566" s="9">
        <v>1</v>
      </c>
      <c r="I566" s="13" t="s">
        <v>1587</v>
      </c>
      <c r="J566" s="25" t="s">
        <v>1556</v>
      </c>
      <c r="K566" s="25"/>
    </row>
    <row r="567" spans="1:11" s="13" customFormat="1" ht="15" customHeight="1" x14ac:dyDescent="0.15">
      <c r="A567" s="6" t="s">
        <v>1575</v>
      </c>
      <c r="B567" s="7" t="s">
        <v>1576</v>
      </c>
      <c r="C567" s="6" t="s">
        <v>1586</v>
      </c>
      <c r="D567" s="6" t="s">
        <v>1590</v>
      </c>
      <c r="E567" s="6" t="s">
        <v>3148</v>
      </c>
      <c r="F567" s="8">
        <v>160</v>
      </c>
      <c r="G567" s="8">
        <f t="shared" si="8"/>
        <v>160</v>
      </c>
      <c r="H567" s="9">
        <v>1</v>
      </c>
      <c r="I567" s="13" t="s">
        <v>1587</v>
      </c>
      <c r="J567" s="25" t="s">
        <v>1557</v>
      </c>
      <c r="K567" s="25"/>
    </row>
    <row r="568" spans="1:11" s="13" customFormat="1" ht="15" customHeight="1" x14ac:dyDescent="0.15">
      <c r="A568" s="6" t="s">
        <v>1537</v>
      </c>
      <c r="B568" s="7" t="s">
        <v>1538</v>
      </c>
      <c r="C568" s="6" t="s">
        <v>1586</v>
      </c>
      <c r="D568" s="6" t="s">
        <v>1590</v>
      </c>
      <c r="E568" s="6" t="s">
        <v>3148</v>
      </c>
      <c r="F568" s="8">
        <v>160</v>
      </c>
      <c r="G568" s="8">
        <f t="shared" si="8"/>
        <v>160</v>
      </c>
      <c r="H568" s="9">
        <v>1</v>
      </c>
      <c r="I568" s="13" t="s">
        <v>1587</v>
      </c>
      <c r="J568" s="25" t="s">
        <v>1557</v>
      </c>
      <c r="K568" s="25"/>
    </row>
    <row r="569" spans="1:11" s="13" customFormat="1" ht="15" customHeight="1" x14ac:dyDescent="0.15">
      <c r="A569" s="6" t="s">
        <v>1539</v>
      </c>
      <c r="B569" s="7" t="s">
        <v>1540</v>
      </c>
      <c r="C569" s="6" t="s">
        <v>1586</v>
      </c>
      <c r="D569" s="6" t="s">
        <v>1590</v>
      </c>
      <c r="E569" s="6" t="s">
        <v>3148</v>
      </c>
      <c r="F569" s="8">
        <v>160</v>
      </c>
      <c r="G569" s="8">
        <f t="shared" si="8"/>
        <v>160</v>
      </c>
      <c r="H569" s="9">
        <v>1</v>
      </c>
      <c r="I569" s="13" t="s">
        <v>1587</v>
      </c>
      <c r="J569" s="25" t="s">
        <v>1557</v>
      </c>
      <c r="K569" s="25"/>
    </row>
    <row r="570" spans="1:11" s="13" customFormat="1" ht="15" customHeight="1" x14ac:dyDescent="0.15">
      <c r="A570" s="6" t="s">
        <v>1558</v>
      </c>
      <c r="B570" s="7" t="s">
        <v>1559</v>
      </c>
      <c r="C570" s="6" t="s">
        <v>1586</v>
      </c>
      <c r="D570" s="6" t="s">
        <v>1590</v>
      </c>
      <c r="E570" s="6" t="s">
        <v>3151</v>
      </c>
      <c r="F570" s="8">
        <v>160</v>
      </c>
      <c r="G570" s="8">
        <f t="shared" si="8"/>
        <v>160</v>
      </c>
      <c r="H570" s="9">
        <v>1</v>
      </c>
      <c r="I570" s="13" t="s">
        <v>1587</v>
      </c>
      <c r="J570" s="25" t="s">
        <v>1556</v>
      </c>
      <c r="K570" s="25"/>
    </row>
    <row r="571" spans="1:11" s="13" customFormat="1" ht="15" customHeight="1" x14ac:dyDescent="0.15">
      <c r="A571" s="6" t="s">
        <v>1560</v>
      </c>
      <c r="B571" s="7" t="s">
        <v>1561</v>
      </c>
      <c r="C571" s="6" t="s">
        <v>1586</v>
      </c>
      <c r="D571" s="6" t="s">
        <v>1590</v>
      </c>
      <c r="E571" s="6" t="s">
        <v>3151</v>
      </c>
      <c r="F571" s="8">
        <v>160</v>
      </c>
      <c r="G571" s="8">
        <f t="shared" si="8"/>
        <v>160</v>
      </c>
      <c r="H571" s="9">
        <v>1</v>
      </c>
      <c r="I571" s="13" t="s">
        <v>1587</v>
      </c>
      <c r="J571" s="25" t="s">
        <v>1556</v>
      </c>
      <c r="K571" s="25"/>
    </row>
    <row r="572" spans="1:11" s="13" customFormat="1" ht="15" customHeight="1" x14ac:dyDescent="0.15">
      <c r="A572" s="6" t="s">
        <v>1541</v>
      </c>
      <c r="B572" s="7" t="s">
        <v>1542</v>
      </c>
      <c r="C572" s="6" t="s">
        <v>1586</v>
      </c>
      <c r="D572" s="6" t="s">
        <v>1591</v>
      </c>
      <c r="E572" s="6" t="s">
        <v>3265</v>
      </c>
      <c r="F572" s="8">
        <v>160</v>
      </c>
      <c r="G572" s="8">
        <f t="shared" si="8"/>
        <v>160</v>
      </c>
      <c r="H572" s="9">
        <v>1</v>
      </c>
      <c r="I572" s="13" t="s">
        <v>1587</v>
      </c>
      <c r="J572" s="25" t="s">
        <v>1557</v>
      </c>
      <c r="K572" s="25"/>
    </row>
    <row r="573" spans="1:11" s="13" customFormat="1" ht="15" customHeight="1" x14ac:dyDescent="0.15">
      <c r="A573" s="6" t="s">
        <v>1543</v>
      </c>
      <c r="B573" s="7" t="s">
        <v>1544</v>
      </c>
      <c r="C573" s="6" t="s">
        <v>1586</v>
      </c>
      <c r="D573" s="6" t="s">
        <v>1591</v>
      </c>
      <c r="E573" s="6" t="s">
        <v>3266</v>
      </c>
      <c r="F573" s="8">
        <v>160</v>
      </c>
      <c r="G573" s="8">
        <f t="shared" si="8"/>
        <v>160</v>
      </c>
      <c r="H573" s="9">
        <v>1</v>
      </c>
      <c r="I573" s="13" t="s">
        <v>1587</v>
      </c>
      <c r="J573" s="25" t="s">
        <v>1556</v>
      </c>
      <c r="K573" s="25"/>
    </row>
    <row r="574" spans="1:11" s="13" customFormat="1" ht="15" customHeight="1" x14ac:dyDescent="0.15">
      <c r="A574" s="6" t="s">
        <v>1566</v>
      </c>
      <c r="B574" s="7" t="s">
        <v>1567</v>
      </c>
      <c r="C574" s="6" t="s">
        <v>1586</v>
      </c>
      <c r="D574" s="6" t="s">
        <v>1595</v>
      </c>
      <c r="E574" s="28" t="s">
        <v>1978</v>
      </c>
      <c r="F574" s="8">
        <v>160</v>
      </c>
      <c r="G574" s="8">
        <f t="shared" si="8"/>
        <v>160</v>
      </c>
      <c r="H574" s="9">
        <v>1</v>
      </c>
      <c r="I574" s="13" t="s">
        <v>1587</v>
      </c>
      <c r="J574" s="25" t="s">
        <v>1446</v>
      </c>
      <c r="K574" s="25"/>
    </row>
    <row r="575" spans="1:11" s="13" customFormat="1" ht="15" customHeight="1" x14ac:dyDescent="0.15">
      <c r="A575" s="6" t="s">
        <v>1569</v>
      </c>
      <c r="B575" s="7" t="s">
        <v>1570</v>
      </c>
      <c r="C575" s="6" t="s">
        <v>1586</v>
      </c>
      <c r="D575" s="6" t="s">
        <v>1595</v>
      </c>
      <c r="E575" s="6" t="s">
        <v>1982</v>
      </c>
      <c r="F575" s="8">
        <v>160</v>
      </c>
      <c r="G575" s="8">
        <f t="shared" si="8"/>
        <v>160</v>
      </c>
      <c r="H575" s="9">
        <v>1</v>
      </c>
      <c r="I575" s="13" t="s">
        <v>1587</v>
      </c>
      <c r="J575" s="25" t="s">
        <v>1556</v>
      </c>
      <c r="K575" s="25"/>
    </row>
    <row r="576" spans="1:11" s="13" customFormat="1" ht="15" customHeight="1" x14ac:dyDescent="0.15">
      <c r="A576" s="6" t="s">
        <v>1545</v>
      </c>
      <c r="B576" s="7" t="s">
        <v>1546</v>
      </c>
      <c r="C576" s="6" t="s">
        <v>1586</v>
      </c>
      <c r="D576" s="6" t="s">
        <v>1592</v>
      </c>
      <c r="E576" s="6" t="s">
        <v>3356</v>
      </c>
      <c r="F576" s="8">
        <v>160</v>
      </c>
      <c r="G576" s="8">
        <f t="shared" si="8"/>
        <v>48</v>
      </c>
      <c r="H576" s="9">
        <v>0.3</v>
      </c>
      <c r="I576" s="13" t="s">
        <v>1587</v>
      </c>
      <c r="J576" s="25" t="s">
        <v>1446</v>
      </c>
      <c r="K576" s="25"/>
    </row>
    <row r="577" spans="1:11" s="13" customFormat="1" ht="15" customHeight="1" x14ac:dyDescent="0.15">
      <c r="A577" s="6" t="s">
        <v>1571</v>
      </c>
      <c r="B577" s="7" t="s">
        <v>1572</v>
      </c>
      <c r="C577" s="6" t="s">
        <v>1586</v>
      </c>
      <c r="D577" s="6" t="s">
        <v>1592</v>
      </c>
      <c r="E577" s="6" t="s">
        <v>3357</v>
      </c>
      <c r="F577" s="8">
        <v>160</v>
      </c>
      <c r="G577" s="8">
        <f t="shared" si="8"/>
        <v>160</v>
      </c>
      <c r="H577" s="9">
        <v>1</v>
      </c>
      <c r="I577" s="13" t="s">
        <v>1587</v>
      </c>
      <c r="J577" s="25" t="s">
        <v>1556</v>
      </c>
      <c r="K577" s="25"/>
    </row>
    <row r="578" spans="1:11" s="13" customFormat="1" ht="15" customHeight="1" x14ac:dyDescent="0.15">
      <c r="A578" s="6" t="s">
        <v>1562</v>
      </c>
      <c r="B578" s="7" t="s">
        <v>1292</v>
      </c>
      <c r="C578" s="6" t="s">
        <v>1586</v>
      </c>
      <c r="D578" s="6" t="s">
        <v>1593</v>
      </c>
      <c r="E578" s="28" t="s">
        <v>1981</v>
      </c>
      <c r="F578" s="8">
        <v>160</v>
      </c>
      <c r="G578" s="8">
        <f t="shared" si="8"/>
        <v>160</v>
      </c>
      <c r="H578" s="9">
        <v>1</v>
      </c>
      <c r="I578" s="13" t="s">
        <v>1587</v>
      </c>
      <c r="J578" s="25" t="s">
        <v>1446</v>
      </c>
      <c r="K578" s="25"/>
    </row>
    <row r="579" spans="1:11" s="13" customFormat="1" ht="15" customHeight="1" x14ac:dyDescent="0.15">
      <c r="A579" s="6" t="s">
        <v>1573</v>
      </c>
      <c r="B579" s="7" t="s">
        <v>1574</v>
      </c>
      <c r="C579" s="6" t="s">
        <v>1586</v>
      </c>
      <c r="D579" s="6" t="s">
        <v>1593</v>
      </c>
      <c r="E579" s="28" t="s">
        <v>1981</v>
      </c>
      <c r="F579" s="8">
        <v>160</v>
      </c>
      <c r="G579" s="8">
        <f t="shared" si="8"/>
        <v>160</v>
      </c>
      <c r="H579" s="9">
        <v>1</v>
      </c>
      <c r="I579" s="13" t="s">
        <v>1587</v>
      </c>
      <c r="J579" s="25" t="s">
        <v>1556</v>
      </c>
      <c r="K579" s="25"/>
    </row>
    <row r="580" spans="1:11" s="13" customFormat="1" ht="15" customHeight="1" x14ac:dyDescent="0.15">
      <c r="A580" s="6" t="s">
        <v>1547</v>
      </c>
      <c r="B580" s="7" t="s">
        <v>1548</v>
      </c>
      <c r="C580" s="6" t="s">
        <v>1586</v>
      </c>
      <c r="D580" s="6" t="s">
        <v>1594</v>
      </c>
      <c r="E580" s="6" t="s">
        <v>3358</v>
      </c>
      <c r="F580" s="8">
        <v>160</v>
      </c>
      <c r="G580" s="8">
        <f t="shared" si="8"/>
        <v>80</v>
      </c>
      <c r="H580" s="9">
        <v>0.5</v>
      </c>
      <c r="I580" s="13" t="s">
        <v>1587</v>
      </c>
      <c r="J580" s="25" t="s">
        <v>1446</v>
      </c>
      <c r="K580" s="25"/>
    </row>
    <row r="581" spans="1:11" s="13" customFormat="1" ht="15" customHeight="1" x14ac:dyDescent="0.15">
      <c r="A581" s="6" t="s">
        <v>1564</v>
      </c>
      <c r="B581" s="7" t="s">
        <v>1565</v>
      </c>
      <c r="C581" s="6" t="s">
        <v>1586</v>
      </c>
      <c r="D581" s="6" t="s">
        <v>1594</v>
      </c>
      <c r="E581" s="6" t="s">
        <v>3359</v>
      </c>
      <c r="F581" s="8">
        <v>160</v>
      </c>
      <c r="G581" s="8">
        <f t="shared" si="8"/>
        <v>160</v>
      </c>
      <c r="H581" s="9">
        <v>1</v>
      </c>
      <c r="I581" s="13" t="s">
        <v>1587</v>
      </c>
      <c r="J581" s="25" t="s">
        <v>1556</v>
      </c>
      <c r="K581" s="25"/>
    </row>
  </sheetData>
  <autoFilter ref="A2:K581"/>
  <mergeCells count="1">
    <mergeCell ref="B1:H1"/>
  </mergeCells>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workbookViewId="0">
      <selection activeCell="M26" sqref="M26"/>
    </sheetView>
  </sheetViews>
  <sheetFormatPr defaultRowHeight="13.5" x14ac:dyDescent="0.15"/>
  <cols>
    <col min="1" max="1" width="9" style="1"/>
    <col min="2" max="2" width="8" style="1" customWidth="1"/>
    <col min="3" max="3" width="8.625" style="1" hidden="1" customWidth="1"/>
    <col min="4" max="4" width="21.75" style="1" customWidth="1"/>
    <col min="5" max="5" width="43.875" style="1" bestFit="1" customWidth="1"/>
    <col min="6" max="6" width="10.25" style="10" hidden="1" customWidth="1"/>
    <col min="7" max="7" width="8.5" style="10" hidden="1" customWidth="1"/>
    <col min="8" max="8" width="12.25" style="11" hidden="1" customWidth="1"/>
    <col min="9" max="9" width="27.625" hidden="1" customWidth="1"/>
    <col min="10" max="10" width="15.125" style="35" bestFit="1" customWidth="1"/>
    <col min="11" max="11" width="13" bestFit="1" customWidth="1"/>
  </cols>
  <sheetData>
    <row r="1" spans="1:11" ht="14.25" x14ac:dyDescent="0.15">
      <c r="B1" s="49" t="s">
        <v>989</v>
      </c>
      <c r="C1" s="50"/>
      <c r="D1" s="50"/>
      <c r="E1" s="50"/>
      <c r="F1" s="50"/>
      <c r="G1" s="50"/>
      <c r="H1" s="50"/>
    </row>
    <row r="2" spans="1:11" ht="24" x14ac:dyDescent="0.15">
      <c r="A2" s="2" t="s">
        <v>1</v>
      </c>
      <c r="B2" s="3" t="s">
        <v>2</v>
      </c>
      <c r="C2" s="4" t="s">
        <v>411</v>
      </c>
      <c r="D2" s="4" t="s">
        <v>412</v>
      </c>
      <c r="E2" s="4" t="s">
        <v>413</v>
      </c>
      <c r="F2" s="4" t="s">
        <v>414</v>
      </c>
      <c r="G2" s="4" t="s">
        <v>415</v>
      </c>
      <c r="H2" s="5" t="s">
        <v>416</v>
      </c>
      <c r="I2" s="15" t="s">
        <v>1259</v>
      </c>
      <c r="J2" s="23" t="s">
        <v>1445</v>
      </c>
      <c r="K2" s="24" t="s">
        <v>1523</v>
      </c>
    </row>
    <row r="3" spans="1:11" ht="15" customHeight="1" x14ac:dyDescent="0.15">
      <c r="A3" s="6" t="s">
        <v>35</v>
      </c>
      <c r="B3" s="7" t="s">
        <v>36</v>
      </c>
      <c r="C3" s="6" t="s">
        <v>417</v>
      </c>
      <c r="D3" s="6" t="s">
        <v>11</v>
      </c>
      <c r="E3" s="6" t="s">
        <v>3360</v>
      </c>
      <c r="F3" s="8">
        <f>VLOOKUP(A3,'[1]5月'!$A:$L,12,0)</f>
        <v>168</v>
      </c>
      <c r="G3" s="8">
        <f>ROUND(F3*H3,2)</f>
        <v>50.4</v>
      </c>
      <c r="H3" s="9">
        <v>0.3</v>
      </c>
      <c r="I3" s="13" t="s">
        <v>1367</v>
      </c>
      <c r="J3" s="25" t="str">
        <f>VLOOKUP(A3,'[2]武汉佰钧成（项目名称变更后)发税审底稿第二版'!$B:$T,19,0)</f>
        <v>项目经理</v>
      </c>
      <c r="K3" s="25"/>
    </row>
    <row r="4" spans="1:11" ht="15" customHeight="1" x14ac:dyDescent="0.15">
      <c r="A4" s="6" t="s">
        <v>71</v>
      </c>
      <c r="B4" s="7" t="s">
        <v>418</v>
      </c>
      <c r="C4" s="6" t="s">
        <v>417</v>
      </c>
      <c r="D4" s="6" t="s">
        <v>11</v>
      </c>
      <c r="E4" s="6" t="s">
        <v>3360</v>
      </c>
      <c r="F4" s="8">
        <f>VLOOKUP(A4,'[1]5月'!$A:$L,12,0)</f>
        <v>168</v>
      </c>
      <c r="G4" s="8">
        <f t="shared" ref="G4:G67" si="0">ROUND(F4*H4,2)</f>
        <v>33.6</v>
      </c>
      <c r="H4" s="9">
        <v>0.2</v>
      </c>
      <c r="I4" s="13" t="s">
        <v>1367</v>
      </c>
      <c r="J4" s="25" t="str">
        <f>VLOOKUP(A4,'[2]武汉佰钧成（项目名称变更后)发税审底稿第二版'!$B:$T,19,0)</f>
        <v>项目副经理</v>
      </c>
      <c r="K4" s="25"/>
    </row>
    <row r="5" spans="1:11" ht="15" customHeight="1" x14ac:dyDescent="0.15">
      <c r="A5" s="6" t="s">
        <v>14</v>
      </c>
      <c r="B5" s="7" t="s">
        <v>15</v>
      </c>
      <c r="C5" s="6" t="s">
        <v>417</v>
      </c>
      <c r="D5" s="6" t="s">
        <v>11</v>
      </c>
      <c r="E5" s="6" t="s">
        <v>3361</v>
      </c>
      <c r="F5" s="8">
        <f>VLOOKUP(A5,'[1]5月'!$A:$L,12,0)</f>
        <v>168</v>
      </c>
      <c r="G5" s="8">
        <f t="shared" si="0"/>
        <v>50.4</v>
      </c>
      <c r="H5" s="9">
        <v>0.3</v>
      </c>
      <c r="I5" s="13" t="s">
        <v>1367</v>
      </c>
      <c r="J5" s="25" t="str">
        <f>VLOOKUP(A5,'[2]武汉佰钧成（项目名称变更后)发税审底稿第二版'!$B:$T,19,0)</f>
        <v>技术经理</v>
      </c>
      <c r="K5" s="25"/>
    </row>
    <row r="6" spans="1:11" ht="15" customHeight="1" x14ac:dyDescent="0.15">
      <c r="A6" s="6" t="s">
        <v>990</v>
      </c>
      <c r="B6" s="7" t="s">
        <v>9</v>
      </c>
      <c r="C6" s="6" t="s">
        <v>417</v>
      </c>
      <c r="D6" s="6" t="s">
        <v>11</v>
      </c>
      <c r="E6" s="6" t="s">
        <v>3362</v>
      </c>
      <c r="F6" s="8">
        <f>VLOOKUP(A6,'[1]5月'!$A:$L,12,0)</f>
        <v>0</v>
      </c>
      <c r="G6" s="8">
        <f t="shared" si="0"/>
        <v>0</v>
      </c>
      <c r="H6" s="9">
        <v>1</v>
      </c>
      <c r="I6" s="13" t="s">
        <v>1367</v>
      </c>
      <c r="J6" s="25" t="str">
        <f>VLOOKUP(A6,'[2]武汉佰钧成（项目名称变更后)发税审底稿第二版'!$B:$T,19,0)</f>
        <v>测试工作</v>
      </c>
      <c r="K6" s="25"/>
    </row>
    <row r="7" spans="1:11" ht="15" customHeight="1" x14ac:dyDescent="0.15">
      <c r="A7" s="6" t="s">
        <v>991</v>
      </c>
      <c r="B7" s="7" t="s">
        <v>992</v>
      </c>
      <c r="C7" s="6" t="s">
        <v>417</v>
      </c>
      <c r="D7" s="6" t="s">
        <v>11</v>
      </c>
      <c r="E7" s="6" t="s">
        <v>3362</v>
      </c>
      <c r="F7" s="8">
        <f>VLOOKUP(A7,'[1]5月'!$A:$L,12,0)</f>
        <v>136</v>
      </c>
      <c r="G7" s="8">
        <f t="shared" si="0"/>
        <v>68</v>
      </c>
      <c r="H7" s="9">
        <v>0.5</v>
      </c>
      <c r="I7" s="13" t="s">
        <v>1367</v>
      </c>
      <c r="J7" s="25" t="str">
        <f>VLOOKUP(A7,'[2]武汉佰钧成（项目名称变更后)发税审底稿第二版'!$B:$T,19,0)</f>
        <v>测试工作</v>
      </c>
      <c r="K7" s="25"/>
    </row>
    <row r="8" spans="1:11" ht="15" customHeight="1" x14ac:dyDescent="0.15">
      <c r="A8" s="6" t="s">
        <v>53</v>
      </c>
      <c r="B8" s="7" t="s">
        <v>54</v>
      </c>
      <c r="C8" s="6" t="s">
        <v>417</v>
      </c>
      <c r="D8" s="6" t="s">
        <v>11</v>
      </c>
      <c r="E8" s="6" t="s">
        <v>3156</v>
      </c>
      <c r="F8" s="8">
        <f>VLOOKUP(A8,'[1]5月'!$A:$L,12,0)</f>
        <v>168</v>
      </c>
      <c r="G8" s="8">
        <f t="shared" si="0"/>
        <v>84</v>
      </c>
      <c r="H8" s="9">
        <v>0.5</v>
      </c>
      <c r="I8" s="13" t="s">
        <v>1367</v>
      </c>
      <c r="J8" s="25" t="str">
        <f>VLOOKUP(A8,'[2]武汉佰钧成（项目名称变更后)发税审底稿第二版'!$B:$T,19,0)</f>
        <v>后勤管理</v>
      </c>
      <c r="K8" s="25"/>
    </row>
    <row r="9" spans="1:11" ht="15" customHeight="1" x14ac:dyDescent="0.15">
      <c r="A9" s="6" t="s">
        <v>993</v>
      </c>
      <c r="B9" s="7" t="s">
        <v>994</v>
      </c>
      <c r="C9" s="6" t="s">
        <v>417</v>
      </c>
      <c r="D9" s="6" t="s">
        <v>11</v>
      </c>
      <c r="E9" s="6" t="s">
        <v>3362</v>
      </c>
      <c r="F9" s="8">
        <f>VLOOKUP(A9,'[1]5月'!$A:$L,12,0)</f>
        <v>72</v>
      </c>
      <c r="G9" s="8">
        <f t="shared" si="0"/>
        <v>36</v>
      </c>
      <c r="H9" s="9">
        <v>0.5</v>
      </c>
      <c r="I9" s="13" t="s">
        <v>1367</v>
      </c>
      <c r="J9" s="25" t="str">
        <f>VLOOKUP(A9,'[2]武汉佰钧成（项目名称变更后)发税审底稿第二版'!$B:$T,19,0)</f>
        <v>测试工作</v>
      </c>
      <c r="K9" s="25"/>
    </row>
    <row r="10" spans="1:11" ht="15" customHeight="1" x14ac:dyDescent="0.15">
      <c r="A10" s="6" t="s">
        <v>844</v>
      </c>
      <c r="B10" s="7" t="s">
        <v>845</v>
      </c>
      <c r="C10" s="6" t="s">
        <v>417</v>
      </c>
      <c r="D10" s="6" t="s">
        <v>11</v>
      </c>
      <c r="E10" s="6" t="s">
        <v>3361</v>
      </c>
      <c r="F10" s="8">
        <f>VLOOKUP(A10,'[1]5月'!$A:$L,12,0)</f>
        <v>168</v>
      </c>
      <c r="G10" s="8">
        <f t="shared" si="0"/>
        <v>84</v>
      </c>
      <c r="H10" s="9">
        <v>0.5</v>
      </c>
      <c r="I10" s="13" t="s">
        <v>1367</v>
      </c>
      <c r="J10" s="25" t="str">
        <f>VLOOKUP(A10,'[2]武汉佰钧成（项目名称变更后)发税审底稿第二版'!$B:$T,19,0)</f>
        <v>技术开发</v>
      </c>
      <c r="K10" s="25"/>
    </row>
    <row r="11" spans="1:11" ht="15" customHeight="1" x14ac:dyDescent="0.15">
      <c r="A11" s="6" t="s">
        <v>846</v>
      </c>
      <c r="B11" s="7" t="s">
        <v>847</v>
      </c>
      <c r="C11" s="6" t="s">
        <v>417</v>
      </c>
      <c r="D11" s="6" t="s">
        <v>11</v>
      </c>
      <c r="E11" s="6" t="s">
        <v>3361</v>
      </c>
      <c r="F11" s="8">
        <f>VLOOKUP(A11,'[1]5月'!$A:$L,12,0)</f>
        <v>168</v>
      </c>
      <c r="G11" s="8">
        <f t="shared" si="0"/>
        <v>84</v>
      </c>
      <c r="H11" s="9">
        <v>0.5</v>
      </c>
      <c r="I11" s="13" t="s">
        <v>1367</v>
      </c>
      <c r="J11" s="25" t="str">
        <f>VLOOKUP(A11,'[2]武汉佰钧成（项目名称变更后)发税审底稿第二版'!$B:$T,19,0)</f>
        <v>测试工作</v>
      </c>
      <c r="K11" s="25"/>
    </row>
    <row r="12" spans="1:11" ht="15" customHeight="1" x14ac:dyDescent="0.15">
      <c r="A12" s="6" t="s">
        <v>57</v>
      </c>
      <c r="B12" s="7" t="s">
        <v>58</v>
      </c>
      <c r="C12" s="6" t="s">
        <v>417</v>
      </c>
      <c r="D12" s="6" t="s">
        <v>11</v>
      </c>
      <c r="E12" s="6" t="s">
        <v>3361</v>
      </c>
      <c r="F12" s="8">
        <f>VLOOKUP(A12,'[1]5月'!$A:$L,12,0)</f>
        <v>168</v>
      </c>
      <c r="G12" s="8">
        <f t="shared" si="0"/>
        <v>84</v>
      </c>
      <c r="H12" s="9">
        <v>0.5</v>
      </c>
      <c r="I12" s="13" t="s">
        <v>1367</v>
      </c>
      <c r="J12" s="25" t="str">
        <f>VLOOKUP(A12,'[2]武汉佰钧成（项目名称变更后)发税审底稿第二版'!$B:$T,19,0)</f>
        <v>技术开发</v>
      </c>
      <c r="K12" s="25"/>
    </row>
    <row r="13" spans="1:11" ht="15" customHeight="1" x14ac:dyDescent="0.15">
      <c r="A13" s="6" t="s">
        <v>29</v>
      </c>
      <c r="B13" s="7" t="s">
        <v>30</v>
      </c>
      <c r="C13" s="6" t="s">
        <v>417</v>
      </c>
      <c r="D13" s="6" t="s">
        <v>11</v>
      </c>
      <c r="E13" s="6" t="s">
        <v>3363</v>
      </c>
      <c r="F13" s="8">
        <f>VLOOKUP(A13,'[1]5月'!$A:$L,12,0)</f>
        <v>168</v>
      </c>
      <c r="G13" s="8">
        <f t="shared" si="0"/>
        <v>168</v>
      </c>
      <c r="H13" s="9">
        <v>1</v>
      </c>
      <c r="I13" s="13" t="s">
        <v>1367</v>
      </c>
      <c r="J13" s="25" t="str">
        <f>VLOOKUP(A13,'[2]武汉佰钧成（项目名称变更后)发税审底稿第二版'!$B:$T,19,0)</f>
        <v>测试工作</v>
      </c>
      <c r="K13" s="25"/>
    </row>
    <row r="14" spans="1:11" ht="15" customHeight="1" x14ac:dyDescent="0.15">
      <c r="A14" s="6" t="s">
        <v>63</v>
      </c>
      <c r="B14" s="7" t="s">
        <v>64</v>
      </c>
      <c r="C14" s="6" t="s">
        <v>417</v>
      </c>
      <c r="D14" s="6" t="s">
        <v>11</v>
      </c>
      <c r="E14" s="6" t="s">
        <v>3363</v>
      </c>
      <c r="F14" s="8">
        <f>VLOOKUP(A14,'[1]5月'!$A:$L,12,0)</f>
        <v>168</v>
      </c>
      <c r="G14" s="8">
        <f t="shared" si="0"/>
        <v>168</v>
      </c>
      <c r="H14" s="9">
        <v>1</v>
      </c>
      <c r="I14" s="13" t="s">
        <v>1367</v>
      </c>
      <c r="J14" s="25" t="str">
        <f>VLOOKUP(A14,'[2]武汉佰钧成（项目名称变更后)发税审底稿第二版'!$B:$T,19,0)</f>
        <v>测试工作</v>
      </c>
      <c r="K14" s="25"/>
    </row>
    <row r="15" spans="1:11" ht="15" customHeight="1" x14ac:dyDescent="0.15">
      <c r="A15" s="6" t="s">
        <v>995</v>
      </c>
      <c r="B15" s="7" t="s">
        <v>996</v>
      </c>
      <c r="C15" s="6" t="s">
        <v>417</v>
      </c>
      <c r="D15" s="6" t="s">
        <v>11</v>
      </c>
      <c r="E15" s="6" t="s">
        <v>3363</v>
      </c>
      <c r="F15" s="8">
        <f>VLOOKUP(A15,'[1]5月'!$A:$L,12,0)</f>
        <v>24</v>
      </c>
      <c r="G15" s="8">
        <f t="shared" si="0"/>
        <v>12</v>
      </c>
      <c r="H15" s="9">
        <v>0.5</v>
      </c>
      <c r="I15" s="13" t="s">
        <v>1367</v>
      </c>
      <c r="J15" s="25" t="str">
        <f>VLOOKUP(A15,'[2]武汉佰钧成（项目名称变更后)发税审底稿第二版'!$B:$T,19,0)</f>
        <v>测试工作</v>
      </c>
      <c r="K15" s="25"/>
    </row>
    <row r="16" spans="1:11" ht="15" customHeight="1" x14ac:dyDescent="0.15">
      <c r="A16" s="6" t="s">
        <v>569</v>
      </c>
      <c r="B16" s="7" t="s">
        <v>570</v>
      </c>
      <c r="C16" s="6" t="s">
        <v>417</v>
      </c>
      <c r="D16" s="6" t="s">
        <v>11</v>
      </c>
      <c r="E16" s="6" t="s">
        <v>3363</v>
      </c>
      <c r="F16" s="8">
        <f>VLOOKUP(A16,'[1]5月'!$A:$L,12,0)</f>
        <v>168</v>
      </c>
      <c r="G16" s="8">
        <f t="shared" si="0"/>
        <v>84</v>
      </c>
      <c r="H16" s="9">
        <v>0.5</v>
      </c>
      <c r="I16" s="13" t="s">
        <v>1367</v>
      </c>
      <c r="J16" s="25" t="str">
        <f>VLOOKUP(A16,'[2]武汉佰钧成（项目名称变更后)发税审底稿第二版'!$B:$T,19,0)</f>
        <v>测试工作</v>
      </c>
      <c r="K16" s="25"/>
    </row>
    <row r="17" spans="1:11" ht="15" customHeight="1" x14ac:dyDescent="0.15">
      <c r="A17" s="6" t="s">
        <v>997</v>
      </c>
      <c r="B17" s="7" t="s">
        <v>998</v>
      </c>
      <c r="C17" s="6" t="s">
        <v>417</v>
      </c>
      <c r="D17" s="6" t="s">
        <v>11</v>
      </c>
      <c r="E17" s="6" t="s">
        <v>3363</v>
      </c>
      <c r="F17" s="8">
        <f>VLOOKUP(A17,'[1]5月'!$A:$L,12,0)</f>
        <v>48</v>
      </c>
      <c r="G17" s="8">
        <f t="shared" si="0"/>
        <v>24</v>
      </c>
      <c r="H17" s="9">
        <v>0.5</v>
      </c>
      <c r="I17" s="13" t="s">
        <v>1367</v>
      </c>
      <c r="J17" s="25" t="str">
        <f>VLOOKUP(A17,'[2]武汉佰钧成（项目名称变更后)发税审底稿第二版'!$B:$T,19,0)</f>
        <v>测试工作</v>
      </c>
      <c r="K17" s="25"/>
    </row>
    <row r="18" spans="1:11" ht="15" customHeight="1" x14ac:dyDescent="0.15">
      <c r="A18" s="6" t="s">
        <v>17</v>
      </c>
      <c r="B18" s="7" t="s">
        <v>18</v>
      </c>
      <c r="C18" s="6" t="s">
        <v>417</v>
      </c>
      <c r="D18" s="6" t="s">
        <v>11</v>
      </c>
      <c r="E18" s="6" t="s">
        <v>3361</v>
      </c>
      <c r="F18" s="8">
        <f>VLOOKUP(A18,'[1]5月'!$A:$L,12,0)</f>
        <v>168</v>
      </c>
      <c r="G18" s="8">
        <f t="shared" si="0"/>
        <v>84</v>
      </c>
      <c r="H18" s="9">
        <v>0.5</v>
      </c>
      <c r="I18" s="13" t="s">
        <v>1367</v>
      </c>
      <c r="J18" s="25" t="str">
        <f>VLOOKUP(A18,'[2]武汉佰钧成（项目名称变更后)发税审底稿第二版'!$B:$T,19,0)</f>
        <v>技术开发</v>
      </c>
      <c r="K18" s="25"/>
    </row>
    <row r="19" spans="1:11" ht="15" customHeight="1" x14ac:dyDescent="0.15">
      <c r="A19" s="6" t="s">
        <v>571</v>
      </c>
      <c r="B19" s="7" t="s">
        <v>572</v>
      </c>
      <c r="C19" s="6" t="s">
        <v>417</v>
      </c>
      <c r="D19" s="6" t="s">
        <v>11</v>
      </c>
      <c r="E19" s="6" t="s">
        <v>3364</v>
      </c>
      <c r="F19" s="8">
        <f>VLOOKUP(A19,'[1]5月'!$A:$L,12,0)</f>
        <v>168</v>
      </c>
      <c r="G19" s="8">
        <f t="shared" si="0"/>
        <v>84</v>
      </c>
      <c r="H19" s="9">
        <v>0.5</v>
      </c>
      <c r="I19" s="13" t="s">
        <v>1367</v>
      </c>
      <c r="J19" s="25" t="str">
        <f>VLOOKUP(A19,'[2]武汉佰钧成（项目名称变更后)发税审底稿第二版'!$B:$T,19,0)</f>
        <v>技术开发</v>
      </c>
      <c r="K19" s="25"/>
    </row>
    <row r="20" spans="1:11" ht="15" customHeight="1" x14ac:dyDescent="0.15">
      <c r="A20" s="6" t="s">
        <v>51</v>
      </c>
      <c r="B20" s="7" t="s">
        <v>52</v>
      </c>
      <c r="C20" s="6" t="s">
        <v>417</v>
      </c>
      <c r="D20" s="6" t="s">
        <v>11</v>
      </c>
      <c r="E20" s="25" t="s">
        <v>4010</v>
      </c>
      <c r="F20" s="8">
        <f>VLOOKUP(A20,'[1]5月'!$A:$L,12,0)</f>
        <v>168</v>
      </c>
      <c r="G20" s="8">
        <f t="shared" si="0"/>
        <v>84</v>
      </c>
      <c r="H20" s="9">
        <v>0.5</v>
      </c>
      <c r="I20" s="13" t="s">
        <v>1367</v>
      </c>
      <c r="J20" s="25" t="str">
        <f>VLOOKUP(A20,'[2]武汉佰钧成（项目名称变更后)发税审底稿第二版'!$B:$T,19,0)</f>
        <v>测试工作</v>
      </c>
      <c r="K20" s="25"/>
    </row>
    <row r="21" spans="1:11" ht="15" customHeight="1" x14ac:dyDescent="0.15">
      <c r="A21" s="6" t="s">
        <v>419</v>
      </c>
      <c r="B21" s="7" t="s">
        <v>420</v>
      </c>
      <c r="C21" s="6" t="s">
        <v>417</v>
      </c>
      <c r="D21" s="6" t="s">
        <v>11</v>
      </c>
      <c r="E21" s="25" t="s">
        <v>4010</v>
      </c>
      <c r="F21" s="8">
        <f>VLOOKUP(A21,'[1]5月'!$A:$L,12,0)</f>
        <v>168</v>
      </c>
      <c r="G21" s="8">
        <f t="shared" si="0"/>
        <v>84</v>
      </c>
      <c r="H21" s="9">
        <v>0.5</v>
      </c>
      <c r="I21" s="13" t="s">
        <v>1367</v>
      </c>
      <c r="J21" s="25" t="str">
        <f>VLOOKUP(A21,'[2]武汉佰钧成（项目名称变更后)发税审底稿第二版'!$B:$T,19,0)</f>
        <v>技术开发</v>
      </c>
      <c r="K21" s="25"/>
    </row>
    <row r="22" spans="1:11" ht="15" customHeight="1" x14ac:dyDescent="0.15">
      <c r="A22" s="6" t="s">
        <v>31</v>
      </c>
      <c r="B22" s="7" t="s">
        <v>32</v>
      </c>
      <c r="C22" s="6" t="s">
        <v>417</v>
      </c>
      <c r="D22" s="6" t="s">
        <v>11</v>
      </c>
      <c r="E22" s="6" t="s">
        <v>3364</v>
      </c>
      <c r="F22" s="8">
        <f>VLOOKUP(A22,'[1]5月'!$A:$L,12,0)</f>
        <v>168</v>
      </c>
      <c r="G22" s="8">
        <f t="shared" si="0"/>
        <v>168</v>
      </c>
      <c r="H22" s="9">
        <v>1</v>
      </c>
      <c r="I22" s="13" t="s">
        <v>1367</v>
      </c>
      <c r="J22" s="25" t="str">
        <f>VLOOKUP(A22,'[2]武汉佰钧成（项目名称变更后)发税审底稿第二版'!$B:$T,19,0)</f>
        <v>技术开发</v>
      </c>
      <c r="K22" s="25"/>
    </row>
    <row r="23" spans="1:11" ht="15" customHeight="1" x14ac:dyDescent="0.15">
      <c r="A23" s="6" t="s">
        <v>21</v>
      </c>
      <c r="B23" s="7" t="s">
        <v>22</v>
      </c>
      <c r="C23" s="6" t="s">
        <v>417</v>
      </c>
      <c r="D23" s="6" t="s">
        <v>11</v>
      </c>
      <c r="E23" s="6" t="s">
        <v>3364</v>
      </c>
      <c r="F23" s="8">
        <f>VLOOKUP(A23,'[1]5月'!$A:$L,12,0)</f>
        <v>168</v>
      </c>
      <c r="G23" s="8">
        <f t="shared" si="0"/>
        <v>84</v>
      </c>
      <c r="H23" s="9">
        <v>0.5</v>
      </c>
      <c r="I23" s="13" t="s">
        <v>1367</v>
      </c>
      <c r="J23" s="25" t="str">
        <f>VLOOKUP(A23,'[2]武汉佰钧成（项目名称变更后)发税审底稿第二版'!$B:$T,19,0)</f>
        <v>技术开发</v>
      </c>
      <c r="K23" s="25"/>
    </row>
    <row r="24" spans="1:11" ht="15" customHeight="1" x14ac:dyDescent="0.15">
      <c r="A24" s="6" t="s">
        <v>573</v>
      </c>
      <c r="B24" s="7" t="s">
        <v>574</v>
      </c>
      <c r="C24" s="6" t="s">
        <v>417</v>
      </c>
      <c r="D24" s="6" t="s">
        <v>11</v>
      </c>
      <c r="E24" s="6" t="s">
        <v>3364</v>
      </c>
      <c r="F24" s="8">
        <f>VLOOKUP(A24,'[1]5月'!$A:$L,12,0)</f>
        <v>168</v>
      </c>
      <c r="G24" s="8">
        <f t="shared" si="0"/>
        <v>168</v>
      </c>
      <c r="H24" s="9">
        <v>1</v>
      </c>
      <c r="I24" s="13" t="s">
        <v>1367</v>
      </c>
      <c r="J24" s="25" t="str">
        <f>VLOOKUP(A24,'[2]武汉佰钧成（项目名称变更后)发税审底稿第二版'!$B:$T,19,0)</f>
        <v>技术开发</v>
      </c>
      <c r="K24" s="25"/>
    </row>
    <row r="25" spans="1:11" ht="15" customHeight="1" x14ac:dyDescent="0.15">
      <c r="A25" s="6" t="s">
        <v>37</v>
      </c>
      <c r="B25" s="7" t="s">
        <v>38</v>
      </c>
      <c r="C25" s="6" t="s">
        <v>417</v>
      </c>
      <c r="D25" s="6" t="s">
        <v>11</v>
      </c>
      <c r="E25" s="6" t="s">
        <v>3364</v>
      </c>
      <c r="F25" s="8">
        <f>VLOOKUP(A25,'[1]5月'!$A:$L,12,0)</f>
        <v>168</v>
      </c>
      <c r="G25" s="8">
        <f t="shared" si="0"/>
        <v>84</v>
      </c>
      <c r="H25" s="9">
        <v>0.5</v>
      </c>
      <c r="I25" s="13" t="s">
        <v>1367</v>
      </c>
      <c r="J25" s="25" t="str">
        <f>VLOOKUP(A25,'[2]武汉佰钧成（项目名称变更后)发税审底稿第二版'!$B:$T,19,0)</f>
        <v>技术开发</v>
      </c>
      <c r="K25" s="25"/>
    </row>
    <row r="26" spans="1:11" ht="15" customHeight="1" x14ac:dyDescent="0.15">
      <c r="A26" s="6" t="s">
        <v>999</v>
      </c>
      <c r="B26" s="7" t="s">
        <v>1000</v>
      </c>
      <c r="C26" s="6" t="s">
        <v>417</v>
      </c>
      <c r="D26" s="6" t="s">
        <v>11</v>
      </c>
      <c r="E26" s="6" t="s">
        <v>3361</v>
      </c>
      <c r="F26" s="8">
        <f>VLOOKUP(A26,'[1]5月'!$A:$L,12,0)</f>
        <v>48</v>
      </c>
      <c r="G26" s="8">
        <f t="shared" si="0"/>
        <v>24</v>
      </c>
      <c r="H26" s="9">
        <v>0.5</v>
      </c>
      <c r="I26" s="13" t="s">
        <v>1367</v>
      </c>
      <c r="J26" s="25" t="str">
        <f>VLOOKUP(A26,'[2]武汉佰钧成（项目名称变更后)发税审底稿第二版'!$B:$T,19,0)</f>
        <v>测试工作</v>
      </c>
      <c r="K26" s="25"/>
    </row>
    <row r="27" spans="1:11" ht="15" customHeight="1" x14ac:dyDescent="0.15">
      <c r="A27" s="6" t="s">
        <v>1001</v>
      </c>
      <c r="B27" s="7" t="s">
        <v>1002</v>
      </c>
      <c r="C27" s="6" t="s">
        <v>417</v>
      </c>
      <c r="D27" s="6" t="s">
        <v>11</v>
      </c>
      <c r="E27" s="6" t="s">
        <v>3365</v>
      </c>
      <c r="F27" s="8">
        <f>VLOOKUP(A27,'[1]5月'!$A:$L,12,0)</f>
        <v>168</v>
      </c>
      <c r="G27" s="8">
        <f t="shared" si="0"/>
        <v>84</v>
      </c>
      <c r="H27" s="9">
        <v>0.5</v>
      </c>
      <c r="I27" s="13" t="s">
        <v>1367</v>
      </c>
      <c r="J27" s="25" t="str">
        <f>VLOOKUP(A27,'[2]武汉佰钧成（项目名称变更后)发税审底稿第二版'!$B:$T,19,0)</f>
        <v>技术开发</v>
      </c>
      <c r="K27" s="25"/>
    </row>
    <row r="28" spans="1:11" ht="15" customHeight="1" x14ac:dyDescent="0.15">
      <c r="A28" s="6" t="s">
        <v>69</v>
      </c>
      <c r="B28" s="7" t="s">
        <v>70</v>
      </c>
      <c r="C28" s="6" t="s">
        <v>417</v>
      </c>
      <c r="D28" s="6" t="s">
        <v>11</v>
      </c>
      <c r="E28" s="6" t="s">
        <v>3365</v>
      </c>
      <c r="F28" s="8">
        <f>VLOOKUP(A28,'[1]5月'!$A:$L,12,0)</f>
        <v>168</v>
      </c>
      <c r="G28" s="8">
        <f t="shared" si="0"/>
        <v>168</v>
      </c>
      <c r="H28" s="9">
        <v>1</v>
      </c>
      <c r="I28" s="13" t="s">
        <v>1367</v>
      </c>
      <c r="J28" s="25" t="str">
        <f>VLOOKUP(A28,'[2]武汉佰钧成（项目名称变更后)发税审底稿第二版'!$B:$T,19,0)</f>
        <v>技术开发</v>
      </c>
      <c r="K28" s="25"/>
    </row>
    <row r="29" spans="1:11" ht="15" customHeight="1" x14ac:dyDescent="0.15">
      <c r="A29" s="6" t="s">
        <v>421</v>
      </c>
      <c r="B29" s="7" t="s">
        <v>422</v>
      </c>
      <c r="C29" s="6" t="s">
        <v>417</v>
      </c>
      <c r="D29" s="6" t="s">
        <v>11</v>
      </c>
      <c r="E29" s="6" t="s">
        <v>3365</v>
      </c>
      <c r="F29" s="8">
        <f>VLOOKUP(A29,'[1]5月'!$A:$L,12,0)</f>
        <v>168</v>
      </c>
      <c r="G29" s="8">
        <f t="shared" si="0"/>
        <v>84</v>
      </c>
      <c r="H29" s="9">
        <v>0.5</v>
      </c>
      <c r="I29" s="13" t="s">
        <v>1367</v>
      </c>
      <c r="J29" s="25" t="str">
        <f>VLOOKUP(A29,'[2]武汉佰钧成（项目名称变更后)发税审底稿第二版'!$B:$T,19,0)</f>
        <v>技术开发</v>
      </c>
      <c r="K29" s="25"/>
    </row>
    <row r="30" spans="1:11" ht="15" customHeight="1" x14ac:dyDescent="0.15">
      <c r="A30" s="6" t="s">
        <v>575</v>
      </c>
      <c r="B30" s="7" t="s">
        <v>576</v>
      </c>
      <c r="C30" s="6" t="s">
        <v>417</v>
      </c>
      <c r="D30" s="6" t="s">
        <v>11</v>
      </c>
      <c r="E30" s="6" t="s">
        <v>3365</v>
      </c>
      <c r="F30" s="8">
        <f>VLOOKUP(A30,'[1]5月'!$A:$L,12,0)</f>
        <v>168</v>
      </c>
      <c r="G30" s="8">
        <f t="shared" si="0"/>
        <v>84</v>
      </c>
      <c r="H30" s="9">
        <v>0.5</v>
      </c>
      <c r="I30" s="13" t="s">
        <v>1367</v>
      </c>
      <c r="J30" s="25" t="str">
        <f>VLOOKUP(A30,'[2]武汉佰钧成（项目名称变更后)发税审底稿第二版'!$B:$T,19,0)</f>
        <v>技术开发</v>
      </c>
      <c r="K30" s="25"/>
    </row>
    <row r="31" spans="1:11" ht="15" customHeight="1" x14ac:dyDescent="0.15">
      <c r="A31" s="6" t="s">
        <v>59</v>
      </c>
      <c r="B31" s="7" t="s">
        <v>60</v>
      </c>
      <c r="C31" s="6" t="s">
        <v>417</v>
      </c>
      <c r="D31" s="6" t="s">
        <v>11</v>
      </c>
      <c r="E31" s="6" t="s">
        <v>3365</v>
      </c>
      <c r="F31" s="8">
        <f>VLOOKUP(A31,'[1]5月'!$A:$L,12,0)</f>
        <v>168</v>
      </c>
      <c r="G31" s="8">
        <f t="shared" si="0"/>
        <v>84</v>
      </c>
      <c r="H31" s="9">
        <v>0.5</v>
      </c>
      <c r="I31" s="13" t="s">
        <v>1367</v>
      </c>
      <c r="J31" s="25" t="str">
        <f>VLOOKUP(A31,'[2]武汉佰钧成（项目名称变更后)发税审底稿第二版'!$B:$T,19,0)</f>
        <v>技术开发</v>
      </c>
      <c r="K31" s="25"/>
    </row>
    <row r="32" spans="1:11" ht="15" customHeight="1" x14ac:dyDescent="0.15">
      <c r="A32" s="6" t="s">
        <v>577</v>
      </c>
      <c r="B32" s="7" t="s">
        <v>578</v>
      </c>
      <c r="C32" s="6" t="s">
        <v>417</v>
      </c>
      <c r="D32" s="6" t="s">
        <v>11</v>
      </c>
      <c r="E32" s="6" t="s">
        <v>3366</v>
      </c>
      <c r="F32" s="8">
        <f>VLOOKUP(A32,'[1]5月'!$A:$L,12,0)</f>
        <v>168</v>
      </c>
      <c r="G32" s="8">
        <f t="shared" si="0"/>
        <v>84</v>
      </c>
      <c r="H32" s="9">
        <v>0.5</v>
      </c>
      <c r="I32" s="13" t="s">
        <v>1367</v>
      </c>
      <c r="J32" s="25" t="str">
        <f>VLOOKUP(A32,'[2]武汉佰钧成（项目名称变更后)发税审底稿第二版'!$B:$T,19,0)</f>
        <v>配置管理</v>
      </c>
      <c r="K32" s="25"/>
    </row>
    <row r="33" spans="1:11" ht="15" customHeight="1" x14ac:dyDescent="0.15">
      <c r="A33" s="6" t="s">
        <v>423</v>
      </c>
      <c r="B33" s="7" t="s">
        <v>424</v>
      </c>
      <c r="C33" s="6" t="s">
        <v>417</v>
      </c>
      <c r="D33" s="6" t="s">
        <v>11</v>
      </c>
      <c r="E33" s="6" t="s">
        <v>3363</v>
      </c>
      <c r="F33" s="8">
        <f>VLOOKUP(A33,'[1]5月'!$A:$L,12,0)</f>
        <v>168</v>
      </c>
      <c r="G33" s="8">
        <f t="shared" si="0"/>
        <v>84</v>
      </c>
      <c r="H33" s="9">
        <v>0.5</v>
      </c>
      <c r="I33" s="13" t="s">
        <v>1367</v>
      </c>
      <c r="J33" s="25" t="str">
        <f>VLOOKUP(A33,'[2]武汉佰钧成（项目名称变更后)发税审底稿第二版'!$B:$T,19,0)</f>
        <v>测试工作</v>
      </c>
      <c r="K33" s="25"/>
    </row>
    <row r="34" spans="1:11" ht="15" customHeight="1" x14ac:dyDescent="0.15">
      <c r="A34" s="6" t="s">
        <v>579</v>
      </c>
      <c r="B34" s="7" t="s">
        <v>580</v>
      </c>
      <c r="C34" s="6" t="s">
        <v>417</v>
      </c>
      <c r="D34" s="6" t="s">
        <v>11</v>
      </c>
      <c r="E34" s="6" t="s">
        <v>3363</v>
      </c>
      <c r="F34" s="8">
        <f>VLOOKUP(A34,'[1]5月'!$A:$L,12,0)</f>
        <v>168</v>
      </c>
      <c r="G34" s="8">
        <f t="shared" si="0"/>
        <v>84</v>
      </c>
      <c r="H34" s="9">
        <v>0.5</v>
      </c>
      <c r="I34" s="13" t="s">
        <v>1367</v>
      </c>
      <c r="J34" s="25" t="str">
        <f>VLOOKUP(A34,'[2]武汉佰钧成（项目名称变更后)发税审底稿第二版'!$B:$T,19,0)</f>
        <v>测试工作</v>
      </c>
      <c r="K34" s="25"/>
    </row>
    <row r="35" spans="1:11" ht="15" customHeight="1" x14ac:dyDescent="0.15">
      <c r="A35" s="6" t="s">
        <v>55</v>
      </c>
      <c r="B35" s="7" t="s">
        <v>56</v>
      </c>
      <c r="C35" s="6" t="s">
        <v>417</v>
      </c>
      <c r="D35" s="6" t="s">
        <v>11</v>
      </c>
      <c r="E35" s="6" t="s">
        <v>3365</v>
      </c>
      <c r="F35" s="8">
        <f>VLOOKUP(A35,'[1]5月'!$A:$L,12,0)</f>
        <v>168</v>
      </c>
      <c r="G35" s="8">
        <f t="shared" si="0"/>
        <v>84</v>
      </c>
      <c r="H35" s="9">
        <v>0.5</v>
      </c>
      <c r="I35" s="13" t="s">
        <v>1367</v>
      </c>
      <c r="J35" s="25" t="str">
        <f>VLOOKUP(A35,'[2]武汉佰钧成（项目名称变更后)发税审底稿第二版'!$B:$T,19,0)</f>
        <v>技术开发</v>
      </c>
      <c r="K35" s="25"/>
    </row>
    <row r="36" spans="1:11" ht="15" customHeight="1" x14ac:dyDescent="0.15">
      <c r="A36" s="6" t="s">
        <v>425</v>
      </c>
      <c r="B36" s="7" t="s">
        <v>426</v>
      </c>
      <c r="C36" s="6" t="s">
        <v>417</v>
      </c>
      <c r="D36" s="6" t="s">
        <v>11</v>
      </c>
      <c r="E36" s="6" t="s">
        <v>3363</v>
      </c>
      <c r="F36" s="8">
        <f>VLOOKUP(A36,'[1]5月'!$A:$L,12,0)</f>
        <v>168</v>
      </c>
      <c r="G36" s="8">
        <f t="shared" si="0"/>
        <v>50.4</v>
      </c>
      <c r="H36" s="9">
        <v>0.3</v>
      </c>
      <c r="I36" s="13" t="s">
        <v>1367</v>
      </c>
      <c r="J36" s="25" t="str">
        <f>VLOOKUP(A36,'[2]武汉佰钧成（项目名称变更后)发税审底稿第二版'!$B:$T,19,0)</f>
        <v>测试工作</v>
      </c>
      <c r="K36" s="25"/>
    </row>
    <row r="37" spans="1:11" ht="15" customHeight="1" x14ac:dyDescent="0.15">
      <c r="A37" s="6" t="s">
        <v>581</v>
      </c>
      <c r="B37" s="7" t="s">
        <v>582</v>
      </c>
      <c r="C37" s="6" t="s">
        <v>417</v>
      </c>
      <c r="D37" s="6" t="s">
        <v>11</v>
      </c>
      <c r="E37" s="6" t="s">
        <v>3365</v>
      </c>
      <c r="F37" s="8">
        <f>VLOOKUP(A37,'[1]5月'!$A:$L,12,0)</f>
        <v>168</v>
      </c>
      <c r="G37" s="8">
        <f t="shared" si="0"/>
        <v>84</v>
      </c>
      <c r="H37" s="9">
        <v>0.5</v>
      </c>
      <c r="I37" s="13" t="s">
        <v>1367</v>
      </c>
      <c r="J37" s="25" t="str">
        <f>VLOOKUP(A37,'[2]武汉佰钧成（项目名称变更后)发税审底稿第二版'!$B:$T,19,0)</f>
        <v>技术开发</v>
      </c>
      <c r="K37" s="25"/>
    </row>
    <row r="38" spans="1:11" ht="15" customHeight="1" x14ac:dyDescent="0.15">
      <c r="A38" s="6" t="s">
        <v>583</v>
      </c>
      <c r="B38" s="7" t="s">
        <v>584</v>
      </c>
      <c r="C38" s="6" t="s">
        <v>417</v>
      </c>
      <c r="D38" s="6" t="s">
        <v>11</v>
      </c>
      <c r="E38" s="6" t="s">
        <v>3365</v>
      </c>
      <c r="F38" s="8">
        <f>VLOOKUP(A38,'[1]5月'!$A:$L,12,0)</f>
        <v>168</v>
      </c>
      <c r="G38" s="8">
        <f t="shared" si="0"/>
        <v>84</v>
      </c>
      <c r="H38" s="9">
        <v>0.5</v>
      </c>
      <c r="I38" s="13" t="s">
        <v>1367</v>
      </c>
      <c r="J38" s="25" t="str">
        <f>VLOOKUP(A38,'[2]武汉佰钧成（项目名称变更后)发税审底稿第二版'!$B:$T,19,0)</f>
        <v>技术开发</v>
      </c>
      <c r="K38" s="25"/>
    </row>
    <row r="39" spans="1:11" ht="15" customHeight="1" x14ac:dyDescent="0.15">
      <c r="A39" s="6" t="s">
        <v>427</v>
      </c>
      <c r="B39" s="7" t="s">
        <v>428</v>
      </c>
      <c r="C39" s="6" t="s">
        <v>417</v>
      </c>
      <c r="D39" s="6" t="s">
        <v>11</v>
      </c>
      <c r="E39" s="6" t="s">
        <v>3363</v>
      </c>
      <c r="F39" s="8">
        <f>VLOOKUP(A39,'[1]5月'!$A:$L,12,0)</f>
        <v>168</v>
      </c>
      <c r="G39" s="8">
        <f t="shared" si="0"/>
        <v>84</v>
      </c>
      <c r="H39" s="9">
        <v>0.5</v>
      </c>
      <c r="I39" s="13" t="s">
        <v>1367</v>
      </c>
      <c r="J39" s="25" t="str">
        <f>VLOOKUP(A39,'[2]武汉佰钧成（项目名称变更后)发税审底稿第二版'!$B:$T,19,0)</f>
        <v>测试工作</v>
      </c>
      <c r="K39" s="25"/>
    </row>
    <row r="40" spans="1:11" ht="15" customHeight="1" x14ac:dyDescent="0.15">
      <c r="A40" s="6" t="s">
        <v>43</v>
      </c>
      <c r="B40" s="7" t="s">
        <v>44</v>
      </c>
      <c r="C40" s="6" t="s">
        <v>417</v>
      </c>
      <c r="D40" s="6" t="s">
        <v>11</v>
      </c>
      <c r="E40" s="6" t="s">
        <v>3367</v>
      </c>
      <c r="F40" s="8">
        <f>VLOOKUP(A40,'[1]5月'!$A:$L,12,0)</f>
        <v>168</v>
      </c>
      <c r="G40" s="8">
        <f t="shared" si="0"/>
        <v>50.4</v>
      </c>
      <c r="H40" s="9">
        <v>0.3</v>
      </c>
      <c r="I40" s="13" t="s">
        <v>1367</v>
      </c>
      <c r="J40" s="25" t="str">
        <f>VLOOKUP(A40,'[2]武汉佰钧成（项目名称变更后)发税审底稿第二版'!$B:$T,19,0)</f>
        <v>测试工作</v>
      </c>
      <c r="K40" s="25"/>
    </row>
    <row r="41" spans="1:11" ht="15" customHeight="1" x14ac:dyDescent="0.15">
      <c r="A41" s="6" t="s">
        <v>33</v>
      </c>
      <c r="B41" s="7" t="s">
        <v>34</v>
      </c>
      <c r="C41" s="6" t="s">
        <v>417</v>
      </c>
      <c r="D41" s="6" t="s">
        <v>11</v>
      </c>
      <c r="E41" s="6" t="s">
        <v>3363</v>
      </c>
      <c r="F41" s="8">
        <f>VLOOKUP(A41,'[1]5月'!$A:$L,12,0)</f>
        <v>168</v>
      </c>
      <c r="G41" s="8">
        <f t="shared" si="0"/>
        <v>50.4</v>
      </c>
      <c r="H41" s="9">
        <v>0.3</v>
      </c>
      <c r="I41" s="13" t="s">
        <v>1367</v>
      </c>
      <c r="J41" s="25" t="str">
        <f>VLOOKUP(A41,'[2]武汉佰钧成（项目名称变更后)发税审底稿第二版'!$B:$T,19,0)</f>
        <v>技术开发</v>
      </c>
      <c r="K41" s="25"/>
    </row>
    <row r="42" spans="1:11" ht="15" customHeight="1" x14ac:dyDescent="0.15">
      <c r="A42" s="6" t="s">
        <v>39</v>
      </c>
      <c r="B42" s="7" t="s">
        <v>40</v>
      </c>
      <c r="C42" s="6" t="s">
        <v>417</v>
      </c>
      <c r="D42" s="6" t="s">
        <v>11</v>
      </c>
      <c r="E42" s="6" t="s">
        <v>3363</v>
      </c>
      <c r="F42" s="8">
        <f>VLOOKUP(A42,'[1]5月'!$A:$L,12,0)</f>
        <v>168</v>
      </c>
      <c r="G42" s="8">
        <f t="shared" si="0"/>
        <v>50.4</v>
      </c>
      <c r="H42" s="9">
        <v>0.3</v>
      </c>
      <c r="I42" s="13" t="s">
        <v>1367</v>
      </c>
      <c r="J42" s="25" t="str">
        <f>VLOOKUP(A42,'[2]武汉佰钧成（项目名称变更后)发税审底稿第二版'!$B:$T,19,0)</f>
        <v>技术开发</v>
      </c>
      <c r="K42" s="25"/>
    </row>
    <row r="43" spans="1:11" ht="15" customHeight="1" x14ac:dyDescent="0.15">
      <c r="A43" s="6" t="s">
        <v>1003</v>
      </c>
      <c r="B43" s="7" t="s">
        <v>1004</v>
      </c>
      <c r="C43" s="6" t="s">
        <v>417</v>
      </c>
      <c r="D43" s="6" t="s">
        <v>11</v>
      </c>
      <c r="E43" s="6" t="s">
        <v>3363</v>
      </c>
      <c r="F43" s="8">
        <f>VLOOKUP(A43,'[1]5月'!$A:$L,12,0)</f>
        <v>152</v>
      </c>
      <c r="G43" s="8">
        <f t="shared" si="0"/>
        <v>45.6</v>
      </c>
      <c r="H43" s="9">
        <v>0.3</v>
      </c>
      <c r="I43" s="13" t="s">
        <v>1367</v>
      </c>
      <c r="J43" s="25" t="str">
        <f>VLOOKUP(A43,'[2]武汉佰钧成（项目名称变更后)发税审底稿第二版'!$B:$T,19,0)</f>
        <v>测试工作</v>
      </c>
      <c r="K43" s="25"/>
    </row>
    <row r="44" spans="1:11" ht="15" customHeight="1" x14ac:dyDescent="0.15">
      <c r="A44" s="6" t="s">
        <v>585</v>
      </c>
      <c r="B44" s="7" t="s">
        <v>586</v>
      </c>
      <c r="C44" s="6" t="s">
        <v>417</v>
      </c>
      <c r="D44" s="6" t="s">
        <v>11</v>
      </c>
      <c r="E44" s="6" t="s">
        <v>3367</v>
      </c>
      <c r="F44" s="8">
        <f>VLOOKUP(A44,'[1]5月'!$A:$L,12,0)</f>
        <v>168</v>
      </c>
      <c r="G44" s="8">
        <f t="shared" si="0"/>
        <v>50.4</v>
      </c>
      <c r="H44" s="9">
        <v>0.3</v>
      </c>
      <c r="I44" s="13" t="s">
        <v>1367</v>
      </c>
      <c r="J44" s="25" t="str">
        <f>VLOOKUP(A44,'[2]武汉佰钧成（项目名称变更后)发税审底稿第二版'!$B:$T,19,0)</f>
        <v>测试工作</v>
      </c>
      <c r="K44" s="25"/>
    </row>
    <row r="45" spans="1:11" ht="15" customHeight="1" x14ac:dyDescent="0.15">
      <c r="A45" s="6" t="s">
        <v>65</v>
      </c>
      <c r="B45" s="7" t="s">
        <v>66</v>
      </c>
      <c r="C45" s="6" t="s">
        <v>417</v>
      </c>
      <c r="D45" s="6" t="s">
        <v>11</v>
      </c>
      <c r="E45" s="6" t="s">
        <v>3365</v>
      </c>
      <c r="F45" s="8">
        <f>VLOOKUP(A45,'[1]5月'!$A:$L,12,0)</f>
        <v>168</v>
      </c>
      <c r="G45" s="8">
        <f t="shared" si="0"/>
        <v>50.4</v>
      </c>
      <c r="H45" s="9">
        <v>0.3</v>
      </c>
      <c r="I45" s="13" t="s">
        <v>1367</v>
      </c>
      <c r="J45" s="25" t="str">
        <f>VLOOKUP(A45,'[2]武汉佰钧成（项目名称变更后)发税审底稿第二版'!$B:$T,19,0)</f>
        <v>技术开发</v>
      </c>
      <c r="K45" s="25"/>
    </row>
    <row r="46" spans="1:11" ht="15" customHeight="1" x14ac:dyDescent="0.15">
      <c r="A46" s="6" t="s">
        <v>61</v>
      </c>
      <c r="B46" s="7" t="s">
        <v>62</v>
      </c>
      <c r="C46" s="6" t="s">
        <v>417</v>
      </c>
      <c r="D46" s="6" t="s">
        <v>11</v>
      </c>
      <c r="E46" s="6" t="s">
        <v>3365</v>
      </c>
      <c r="F46" s="8">
        <f>VLOOKUP(A46,'[1]5月'!$A:$L,12,0)</f>
        <v>168</v>
      </c>
      <c r="G46" s="8">
        <f t="shared" si="0"/>
        <v>50.4</v>
      </c>
      <c r="H46" s="9">
        <v>0.3</v>
      </c>
      <c r="I46" s="13" t="s">
        <v>1367</v>
      </c>
      <c r="J46" s="25" t="str">
        <f>VLOOKUP(A46,'[2]武汉佰钧成（项目名称变更后)发税审底稿第二版'!$B:$T,19,0)</f>
        <v>测试工作</v>
      </c>
      <c r="K46" s="25"/>
    </row>
    <row r="47" spans="1:11" ht="15" customHeight="1" x14ac:dyDescent="0.15">
      <c r="A47" s="6" t="s">
        <v>67</v>
      </c>
      <c r="B47" s="7" t="s">
        <v>68</v>
      </c>
      <c r="C47" s="6" t="s">
        <v>417</v>
      </c>
      <c r="D47" s="6" t="s">
        <v>11</v>
      </c>
      <c r="E47" s="6" t="s">
        <v>3365</v>
      </c>
      <c r="F47" s="8">
        <f>VLOOKUP(A47,'[1]5月'!$A:$L,12,0)</f>
        <v>168</v>
      </c>
      <c r="G47" s="8">
        <f t="shared" si="0"/>
        <v>84</v>
      </c>
      <c r="H47" s="9">
        <v>0.5</v>
      </c>
      <c r="I47" s="13" t="s">
        <v>1367</v>
      </c>
      <c r="J47" s="25" t="str">
        <f>VLOOKUP(A47,'[2]武汉佰钧成（项目名称变更后)发税审底稿第二版'!$B:$T,19,0)</f>
        <v>技术开发</v>
      </c>
      <c r="K47" s="25"/>
    </row>
    <row r="48" spans="1:11" ht="15" customHeight="1" x14ac:dyDescent="0.15">
      <c r="A48" s="6" t="s">
        <v>73</v>
      </c>
      <c r="B48" s="7" t="s">
        <v>429</v>
      </c>
      <c r="C48" s="6" t="s">
        <v>417</v>
      </c>
      <c r="D48" s="6" t="s">
        <v>11</v>
      </c>
      <c r="E48" s="6" t="s">
        <v>3367</v>
      </c>
      <c r="F48" s="8">
        <f>VLOOKUP(A48,'[1]5月'!$A:$L,12,0)</f>
        <v>168</v>
      </c>
      <c r="G48" s="8">
        <f t="shared" si="0"/>
        <v>33.6</v>
      </c>
      <c r="H48" s="9">
        <v>0.2</v>
      </c>
      <c r="I48" s="13" t="s">
        <v>1367</v>
      </c>
      <c r="J48" s="25" t="str">
        <f>VLOOKUP(A48,'[2]武汉佰钧成（项目名称变更后)发税审底稿第二版'!$B:$T,19,0)</f>
        <v>测试经理</v>
      </c>
      <c r="K48" s="25"/>
    </row>
    <row r="49" spans="1:11" ht="15" customHeight="1" x14ac:dyDescent="0.15">
      <c r="A49" s="6" t="s">
        <v>45</v>
      </c>
      <c r="B49" s="7" t="s">
        <v>46</v>
      </c>
      <c r="C49" s="6" t="s">
        <v>417</v>
      </c>
      <c r="D49" s="6" t="s">
        <v>11</v>
      </c>
      <c r="E49" s="6" t="s">
        <v>3365</v>
      </c>
      <c r="F49" s="8">
        <f>VLOOKUP(A49,'[1]5月'!$A:$L,12,0)</f>
        <v>168</v>
      </c>
      <c r="G49" s="8">
        <f t="shared" si="0"/>
        <v>84</v>
      </c>
      <c r="H49" s="9">
        <v>0.5</v>
      </c>
      <c r="I49" s="13" t="s">
        <v>1367</v>
      </c>
      <c r="J49" s="25" t="str">
        <f>VLOOKUP(A49,'[2]武汉佰钧成（项目名称变更后)发税审底稿第二版'!$B:$T,19,0)</f>
        <v>技术开发</v>
      </c>
      <c r="K49" s="25"/>
    </row>
    <row r="50" spans="1:11" ht="15" customHeight="1" x14ac:dyDescent="0.15">
      <c r="A50" s="6" t="s">
        <v>12</v>
      </c>
      <c r="B50" s="7" t="s">
        <v>13</v>
      </c>
      <c r="C50" s="6" t="s">
        <v>417</v>
      </c>
      <c r="D50" s="6" t="s">
        <v>11</v>
      </c>
      <c r="E50" s="6" t="s">
        <v>3363</v>
      </c>
      <c r="F50" s="8">
        <f>VLOOKUP(A50,'[1]5月'!$A:$L,12,0)</f>
        <v>168</v>
      </c>
      <c r="G50" s="8">
        <f t="shared" si="0"/>
        <v>84</v>
      </c>
      <c r="H50" s="9">
        <v>0.5</v>
      </c>
      <c r="I50" s="13" t="s">
        <v>1367</v>
      </c>
      <c r="J50" s="25" t="str">
        <f>VLOOKUP(A50,'[2]武汉佰钧成（项目名称变更后)发税审底稿第二版'!$B:$T,19,0)</f>
        <v>测试工作</v>
      </c>
      <c r="K50" s="25"/>
    </row>
    <row r="51" spans="1:11" ht="15" customHeight="1" x14ac:dyDescent="0.15">
      <c r="A51" s="6" t="s">
        <v>47</v>
      </c>
      <c r="B51" s="7" t="s">
        <v>48</v>
      </c>
      <c r="C51" s="6" t="s">
        <v>417</v>
      </c>
      <c r="D51" s="6" t="s">
        <v>11</v>
      </c>
      <c r="E51" s="25" t="s">
        <v>4011</v>
      </c>
      <c r="F51" s="8">
        <f>VLOOKUP(A51,'[1]5月'!$A:$L,12,0)</f>
        <v>168</v>
      </c>
      <c r="G51" s="8">
        <f t="shared" si="0"/>
        <v>50.4</v>
      </c>
      <c r="H51" s="9">
        <v>0.3</v>
      </c>
      <c r="I51" s="13" t="s">
        <v>1367</v>
      </c>
      <c r="J51" s="25" t="str">
        <f>VLOOKUP(A51,'[2]武汉佰钧成（项目名称变更后)发税审底稿第二版'!$B:$T,19,0)</f>
        <v>技术开发</v>
      </c>
      <c r="K51" s="25"/>
    </row>
    <row r="52" spans="1:11" ht="15" customHeight="1" x14ac:dyDescent="0.15">
      <c r="A52" s="6" t="s">
        <v>41</v>
      </c>
      <c r="B52" s="7" t="s">
        <v>42</v>
      </c>
      <c r="C52" s="6" t="s">
        <v>417</v>
      </c>
      <c r="D52" s="6" t="s">
        <v>11</v>
      </c>
      <c r="E52" s="6" t="s">
        <v>3363</v>
      </c>
      <c r="F52" s="8">
        <f>VLOOKUP(A52,'[1]5月'!$A:$L,12,0)</f>
        <v>168</v>
      </c>
      <c r="G52" s="8">
        <f t="shared" si="0"/>
        <v>50.4</v>
      </c>
      <c r="H52" s="9">
        <v>0.3</v>
      </c>
      <c r="I52" s="13" t="s">
        <v>1367</v>
      </c>
      <c r="J52" s="25" t="str">
        <f>VLOOKUP(A52,'[2]武汉佰钧成（项目名称变更后)发税审底稿第二版'!$B:$T,19,0)</f>
        <v>测试工作</v>
      </c>
      <c r="K52" s="25"/>
    </row>
    <row r="53" spans="1:11" ht="15" customHeight="1" x14ac:dyDescent="0.15">
      <c r="A53" s="6" t="s">
        <v>19</v>
      </c>
      <c r="B53" s="7" t="s">
        <v>20</v>
      </c>
      <c r="C53" s="6" t="s">
        <v>417</v>
      </c>
      <c r="D53" s="6" t="s">
        <v>11</v>
      </c>
      <c r="E53" s="6" t="s">
        <v>3365</v>
      </c>
      <c r="F53" s="8">
        <f>VLOOKUP(A53,'[1]5月'!$A:$L,12,0)</f>
        <v>168</v>
      </c>
      <c r="G53" s="8">
        <f t="shared" si="0"/>
        <v>84</v>
      </c>
      <c r="H53" s="9">
        <v>0.5</v>
      </c>
      <c r="I53" s="13" t="s">
        <v>1367</v>
      </c>
      <c r="J53" s="25" t="str">
        <f>VLOOKUP(A53,'[2]武汉佰钧成（项目名称变更后)发税审底稿第二版'!$B:$T,19,0)</f>
        <v>技术开发</v>
      </c>
      <c r="K53" s="25"/>
    </row>
    <row r="54" spans="1:11" ht="15" customHeight="1" x14ac:dyDescent="0.15">
      <c r="A54" s="6" t="s">
        <v>49</v>
      </c>
      <c r="B54" s="7" t="s">
        <v>50</v>
      </c>
      <c r="C54" s="6" t="s">
        <v>417</v>
      </c>
      <c r="D54" s="6" t="s">
        <v>11</v>
      </c>
      <c r="E54" s="6" t="s">
        <v>3363</v>
      </c>
      <c r="F54" s="8">
        <f>VLOOKUP(A54,'[1]5月'!$A:$L,12,0)</f>
        <v>168</v>
      </c>
      <c r="G54" s="8">
        <f t="shared" si="0"/>
        <v>50.4</v>
      </c>
      <c r="H54" s="9">
        <v>0.3</v>
      </c>
      <c r="I54" s="13" t="s">
        <v>1367</v>
      </c>
      <c r="J54" s="25" t="str">
        <f>VLOOKUP(A54,'[2]武汉佰钧成（项目名称变更后)发税审底稿第二版'!$B:$T,19,0)</f>
        <v>测试工作</v>
      </c>
      <c r="K54" s="25"/>
    </row>
    <row r="55" spans="1:11" ht="15" customHeight="1" x14ac:dyDescent="0.15">
      <c r="A55" s="6" t="s">
        <v>23</v>
      </c>
      <c r="B55" s="7" t="s">
        <v>24</v>
      </c>
      <c r="C55" s="6" t="s">
        <v>417</v>
      </c>
      <c r="D55" s="6" t="s">
        <v>11</v>
      </c>
      <c r="E55" s="25" t="s">
        <v>4011</v>
      </c>
      <c r="F55" s="8">
        <f>VLOOKUP(A55,'[1]5月'!$A:$L,12,0)</f>
        <v>168</v>
      </c>
      <c r="G55" s="8">
        <f t="shared" si="0"/>
        <v>33.6</v>
      </c>
      <c r="H55" s="9">
        <v>0.2</v>
      </c>
      <c r="I55" s="13" t="s">
        <v>1367</v>
      </c>
      <c r="J55" s="25" t="str">
        <f>VLOOKUP(A55,'[2]武汉佰钧成（项目名称变更后)发税审底稿第二版'!$B:$T,19,0)</f>
        <v>技术开发</v>
      </c>
      <c r="K55" s="25"/>
    </row>
    <row r="56" spans="1:11" ht="15" customHeight="1" x14ac:dyDescent="0.15">
      <c r="A56" s="6" t="s">
        <v>25</v>
      </c>
      <c r="B56" s="7" t="s">
        <v>26</v>
      </c>
      <c r="C56" s="6" t="s">
        <v>417</v>
      </c>
      <c r="D56" s="6" t="s">
        <v>11</v>
      </c>
      <c r="E56" s="25" t="s">
        <v>4011</v>
      </c>
      <c r="F56" s="8">
        <f>VLOOKUP(A56,'[1]5月'!$A:$L,12,0)</f>
        <v>168</v>
      </c>
      <c r="G56" s="8">
        <f t="shared" si="0"/>
        <v>50.4</v>
      </c>
      <c r="H56" s="9">
        <v>0.3</v>
      </c>
      <c r="I56" s="13" t="s">
        <v>1367</v>
      </c>
      <c r="J56" s="25" t="str">
        <f>VLOOKUP(A56,'[2]武汉佰钧成（项目名称变更后)发税审底稿第二版'!$B:$T,19,0)</f>
        <v>技术开发</v>
      </c>
      <c r="K56" s="25"/>
    </row>
    <row r="57" spans="1:11" ht="15" customHeight="1" x14ac:dyDescent="0.15">
      <c r="A57" s="6" t="s">
        <v>27</v>
      </c>
      <c r="B57" s="7" t="s">
        <v>28</v>
      </c>
      <c r="C57" s="6" t="s">
        <v>417</v>
      </c>
      <c r="D57" s="6" t="s">
        <v>11</v>
      </c>
      <c r="E57" s="6" t="s">
        <v>3365</v>
      </c>
      <c r="F57" s="8">
        <f>VLOOKUP(A57,'[1]5月'!$A:$L,12,0)</f>
        <v>168</v>
      </c>
      <c r="G57" s="8">
        <f t="shared" si="0"/>
        <v>84</v>
      </c>
      <c r="H57" s="9">
        <v>0.5</v>
      </c>
      <c r="I57" s="13" t="s">
        <v>1367</v>
      </c>
      <c r="J57" s="25" t="str">
        <f>VLOOKUP(A57,'[2]武汉佰钧成（项目名称变更后)发税审底稿第二版'!$B:$T,19,0)</f>
        <v>技术开发</v>
      </c>
      <c r="K57" s="25"/>
    </row>
    <row r="58" spans="1:11" ht="15" customHeight="1" x14ac:dyDescent="0.15">
      <c r="A58" s="6" t="s">
        <v>122</v>
      </c>
      <c r="B58" s="7" t="s">
        <v>430</v>
      </c>
      <c r="C58" s="6" t="s">
        <v>417</v>
      </c>
      <c r="D58" s="6" t="s">
        <v>77</v>
      </c>
      <c r="E58" s="6" t="s">
        <v>3167</v>
      </c>
      <c r="F58" s="8">
        <f>VLOOKUP(A58,'[1]5月'!$A:$L,12,0)</f>
        <v>168</v>
      </c>
      <c r="G58" s="8">
        <f t="shared" si="0"/>
        <v>33.6</v>
      </c>
      <c r="H58" s="9">
        <v>0.2</v>
      </c>
      <c r="I58" s="13" t="s">
        <v>1367</v>
      </c>
      <c r="J58" s="25" t="str">
        <f>VLOOKUP(A58,'[2]武汉佰钧成（项目名称变更后)发税审底稿第二版'!$B:$T,19,0)</f>
        <v>项目经理</v>
      </c>
      <c r="K58" s="25"/>
    </row>
    <row r="59" spans="1:11" ht="15" customHeight="1" x14ac:dyDescent="0.15">
      <c r="A59" s="6" t="s">
        <v>114</v>
      </c>
      <c r="B59" s="7" t="s">
        <v>115</v>
      </c>
      <c r="C59" s="6" t="s">
        <v>417</v>
      </c>
      <c r="D59" s="6" t="s">
        <v>77</v>
      </c>
      <c r="E59" s="6" t="s">
        <v>3167</v>
      </c>
      <c r="F59" s="8">
        <f>VLOOKUP(A59,'[1]5月'!$A:$L,12,0)</f>
        <v>168</v>
      </c>
      <c r="G59" s="8">
        <f t="shared" si="0"/>
        <v>84</v>
      </c>
      <c r="H59" s="9">
        <v>0.5</v>
      </c>
      <c r="I59" s="13" t="s">
        <v>1367</v>
      </c>
      <c r="J59" s="25" t="str">
        <f>VLOOKUP(A59,'[2]武汉佰钧成（项目名称变更后)发税审底稿第二版'!$B:$T,19,0)</f>
        <v>技术经理</v>
      </c>
      <c r="K59" s="25"/>
    </row>
    <row r="60" spans="1:11" ht="15" customHeight="1" x14ac:dyDescent="0.15">
      <c r="A60" s="6" t="s">
        <v>86</v>
      </c>
      <c r="B60" s="7" t="s">
        <v>87</v>
      </c>
      <c r="C60" s="6" t="s">
        <v>417</v>
      </c>
      <c r="D60" s="6" t="s">
        <v>77</v>
      </c>
      <c r="E60" s="6" t="s">
        <v>3168</v>
      </c>
      <c r="F60" s="8">
        <f>VLOOKUP(A60,'[1]5月'!$A:$L,12,0)</f>
        <v>168</v>
      </c>
      <c r="G60" s="8">
        <f t="shared" si="0"/>
        <v>84</v>
      </c>
      <c r="H60" s="9">
        <v>0.5</v>
      </c>
      <c r="I60" s="13" t="s">
        <v>1367</v>
      </c>
      <c r="J60" s="25" t="str">
        <f>VLOOKUP(A60,'[2]武汉佰钧成（项目名称变更后)发税审底稿第二版'!$B:$T,19,0)</f>
        <v>后勤管理</v>
      </c>
      <c r="K60" s="25"/>
    </row>
    <row r="61" spans="1:11" ht="15" customHeight="1" x14ac:dyDescent="0.15">
      <c r="A61" s="6" t="s">
        <v>108</v>
      </c>
      <c r="B61" s="7" t="s">
        <v>109</v>
      </c>
      <c r="C61" s="6" t="s">
        <v>417</v>
      </c>
      <c r="D61" s="6" t="s">
        <v>77</v>
      </c>
      <c r="E61" s="6" t="s">
        <v>3283</v>
      </c>
      <c r="F61" s="8">
        <f>VLOOKUP(A61,'[1]5月'!$A:$L,12,0)</f>
        <v>168</v>
      </c>
      <c r="G61" s="8">
        <f t="shared" si="0"/>
        <v>168</v>
      </c>
      <c r="H61" s="9">
        <v>1</v>
      </c>
      <c r="I61" s="13" t="s">
        <v>1367</v>
      </c>
      <c r="J61" s="25" t="str">
        <f>VLOOKUP(A61,'[2]武汉佰钧成（项目名称变更后)发税审底稿第二版'!$B:$T,19,0)</f>
        <v>技术开发</v>
      </c>
      <c r="K61" s="25"/>
    </row>
    <row r="62" spans="1:11" ht="15" customHeight="1" x14ac:dyDescent="0.15">
      <c r="A62" s="6" t="s">
        <v>431</v>
      </c>
      <c r="B62" s="7" t="s">
        <v>432</v>
      </c>
      <c r="C62" s="6" t="s">
        <v>417</v>
      </c>
      <c r="D62" s="6" t="s">
        <v>77</v>
      </c>
      <c r="E62" s="6" t="s">
        <v>3284</v>
      </c>
      <c r="F62" s="8">
        <f>VLOOKUP(A62,'[1]5月'!$A:$L,12,0)</f>
        <v>168</v>
      </c>
      <c r="G62" s="8">
        <f t="shared" si="0"/>
        <v>84</v>
      </c>
      <c r="H62" s="9">
        <v>0.5</v>
      </c>
      <c r="I62" s="13" t="s">
        <v>1367</v>
      </c>
      <c r="J62" s="25" t="str">
        <f>VLOOKUP(A62,'[2]武汉佰钧成（项目名称变更后)发税审底稿第二版'!$B:$T,19,0)</f>
        <v>技术开发</v>
      </c>
      <c r="K62" s="25"/>
    </row>
    <row r="63" spans="1:11" ht="15" customHeight="1" x14ac:dyDescent="0.15">
      <c r="A63" s="6" t="s">
        <v>587</v>
      </c>
      <c r="B63" s="7" t="s">
        <v>588</v>
      </c>
      <c r="C63" s="6" t="s">
        <v>417</v>
      </c>
      <c r="D63" s="6" t="s">
        <v>77</v>
      </c>
      <c r="E63" s="6" t="s">
        <v>3285</v>
      </c>
      <c r="F63" s="8">
        <f>VLOOKUP(A63,'[1]5月'!$A:$L,12,0)</f>
        <v>168</v>
      </c>
      <c r="G63" s="8">
        <f t="shared" si="0"/>
        <v>168</v>
      </c>
      <c r="H63" s="9">
        <v>1</v>
      </c>
      <c r="I63" s="13" t="s">
        <v>1367</v>
      </c>
      <c r="J63" s="25" t="str">
        <f>VLOOKUP(A63,'[2]武汉佰钧成（项目名称变更后)发税审底稿第二版'!$B:$T,19,0)</f>
        <v>测试工作</v>
      </c>
      <c r="K63" s="25"/>
    </row>
    <row r="64" spans="1:11" ht="15" customHeight="1" x14ac:dyDescent="0.15">
      <c r="A64" s="6" t="s">
        <v>110</v>
      </c>
      <c r="B64" s="7" t="s">
        <v>111</v>
      </c>
      <c r="C64" s="6" t="s">
        <v>417</v>
      </c>
      <c r="D64" s="6" t="s">
        <v>77</v>
      </c>
      <c r="E64" s="6" t="s">
        <v>3285</v>
      </c>
      <c r="F64" s="8">
        <f>VLOOKUP(A64,'[1]5月'!$A:$L,12,0)</f>
        <v>168</v>
      </c>
      <c r="G64" s="8">
        <f t="shared" si="0"/>
        <v>84</v>
      </c>
      <c r="H64" s="9">
        <v>0.5</v>
      </c>
      <c r="I64" s="13" t="s">
        <v>1367</v>
      </c>
      <c r="J64" s="25" t="str">
        <f>VLOOKUP(A64,'[2]武汉佰钧成（项目名称变更后)发税审底稿第二版'!$B:$T,19,0)</f>
        <v>测试工作</v>
      </c>
      <c r="K64" s="25"/>
    </row>
    <row r="65" spans="1:11" ht="15" customHeight="1" x14ac:dyDescent="0.15">
      <c r="A65" s="6" t="s">
        <v>1005</v>
      </c>
      <c r="B65" s="7" t="s">
        <v>1006</v>
      </c>
      <c r="C65" s="6" t="s">
        <v>417</v>
      </c>
      <c r="D65" s="6" t="s">
        <v>77</v>
      </c>
      <c r="E65" s="6" t="s">
        <v>3368</v>
      </c>
      <c r="F65" s="8">
        <f>VLOOKUP(A65,'[1]5月'!$A:$L,12,0)</f>
        <v>56</v>
      </c>
      <c r="G65" s="8">
        <f t="shared" si="0"/>
        <v>28</v>
      </c>
      <c r="H65" s="9">
        <v>0.5</v>
      </c>
      <c r="I65" s="13" t="s">
        <v>1367</v>
      </c>
      <c r="J65" s="25" t="str">
        <f>VLOOKUP(A65,'[2]武汉佰钧成（项目名称变更后)发税审底稿第二版'!$B:$T,19,0)</f>
        <v>技术开发</v>
      </c>
      <c r="K65" s="25"/>
    </row>
    <row r="66" spans="1:11" ht="15" customHeight="1" x14ac:dyDescent="0.15">
      <c r="A66" s="6" t="s">
        <v>118</v>
      </c>
      <c r="B66" s="7" t="s">
        <v>119</v>
      </c>
      <c r="C66" s="6" t="s">
        <v>417</v>
      </c>
      <c r="D66" s="6" t="s">
        <v>77</v>
      </c>
      <c r="E66" s="6" t="s">
        <v>3286</v>
      </c>
      <c r="F66" s="8">
        <f>VLOOKUP(A66,'[1]5月'!$A:$L,12,0)</f>
        <v>168</v>
      </c>
      <c r="G66" s="8">
        <f t="shared" si="0"/>
        <v>168</v>
      </c>
      <c r="H66" s="9">
        <v>1</v>
      </c>
      <c r="I66" s="13" t="s">
        <v>1367</v>
      </c>
      <c r="J66" s="25" t="str">
        <f>VLOOKUP(A66,'[2]武汉佰钧成（项目名称变更后)发税审底稿第二版'!$B:$T,19,0)</f>
        <v>技术开发</v>
      </c>
      <c r="K66" s="25"/>
    </row>
    <row r="67" spans="1:11" ht="15" customHeight="1" x14ac:dyDescent="0.15">
      <c r="A67" s="6" t="s">
        <v>433</v>
      </c>
      <c r="B67" s="7" t="s">
        <v>434</v>
      </c>
      <c r="C67" s="6" t="s">
        <v>417</v>
      </c>
      <c r="D67" s="6" t="s">
        <v>77</v>
      </c>
      <c r="E67" s="6" t="s">
        <v>3369</v>
      </c>
      <c r="F67" s="8">
        <f>VLOOKUP(A67,'[1]5月'!$A:$L,12,0)</f>
        <v>168</v>
      </c>
      <c r="G67" s="8">
        <f t="shared" si="0"/>
        <v>168</v>
      </c>
      <c r="H67" s="9">
        <v>1</v>
      </c>
      <c r="I67" s="13" t="s">
        <v>1367</v>
      </c>
      <c r="J67" s="25" t="str">
        <f>VLOOKUP(A67,'[2]武汉佰钧成（项目名称变更后)发税审底稿第二版'!$B:$T,19,0)</f>
        <v>测试工作</v>
      </c>
      <c r="K67" s="25"/>
    </row>
    <row r="68" spans="1:11" ht="15" customHeight="1" x14ac:dyDescent="0.15">
      <c r="A68" s="6" t="s">
        <v>106</v>
      </c>
      <c r="B68" s="7" t="s">
        <v>107</v>
      </c>
      <c r="C68" s="6" t="s">
        <v>417</v>
      </c>
      <c r="D68" s="6" t="s">
        <v>77</v>
      </c>
      <c r="E68" s="6" t="s">
        <v>3285</v>
      </c>
      <c r="F68" s="8">
        <f>VLOOKUP(A68,'[1]5月'!$A:$L,12,0)</f>
        <v>168</v>
      </c>
      <c r="G68" s="8">
        <f t="shared" ref="G68:G132" si="1">ROUND(F68*H68,2)</f>
        <v>84</v>
      </c>
      <c r="H68" s="9">
        <v>0.5</v>
      </c>
      <c r="I68" s="13" t="s">
        <v>1367</v>
      </c>
      <c r="J68" s="25" t="str">
        <f>VLOOKUP(A68,'[2]武汉佰钧成（项目名称变更后)发税审底稿第二版'!$B:$T,19,0)</f>
        <v>测试工作</v>
      </c>
      <c r="K68" s="25"/>
    </row>
    <row r="69" spans="1:11" ht="15" customHeight="1" x14ac:dyDescent="0.15">
      <c r="A69" s="6" t="s">
        <v>589</v>
      </c>
      <c r="B69" s="7" t="s">
        <v>590</v>
      </c>
      <c r="C69" s="6" t="s">
        <v>417</v>
      </c>
      <c r="D69" s="6" t="s">
        <v>77</v>
      </c>
      <c r="E69" s="6" t="s">
        <v>3288</v>
      </c>
      <c r="F69" s="8">
        <f>VLOOKUP(A69,'[1]5月'!$A:$L,12,0)</f>
        <v>168</v>
      </c>
      <c r="G69" s="8">
        <f t="shared" si="1"/>
        <v>84</v>
      </c>
      <c r="H69" s="9">
        <v>0.5</v>
      </c>
      <c r="I69" s="13" t="s">
        <v>1367</v>
      </c>
      <c r="J69" s="25" t="str">
        <f>VLOOKUP(A69,'[2]武汉佰钧成（项目名称变更后)发税审底稿第二版'!$B:$T,19,0)</f>
        <v>技术开发</v>
      </c>
      <c r="K69" s="25"/>
    </row>
    <row r="70" spans="1:11" ht="15" customHeight="1" x14ac:dyDescent="0.15">
      <c r="A70" s="6" t="s">
        <v>112</v>
      </c>
      <c r="B70" s="7" t="s">
        <v>113</v>
      </c>
      <c r="C70" s="6" t="s">
        <v>417</v>
      </c>
      <c r="D70" s="6" t="s">
        <v>77</v>
      </c>
      <c r="E70" s="6" t="s">
        <v>3289</v>
      </c>
      <c r="F70" s="8">
        <f>VLOOKUP(A70,'[1]5月'!$A:$L,12,0)</f>
        <v>168</v>
      </c>
      <c r="G70" s="8">
        <f t="shared" si="1"/>
        <v>84</v>
      </c>
      <c r="H70" s="9">
        <v>0.5</v>
      </c>
      <c r="I70" s="13" t="s">
        <v>1367</v>
      </c>
      <c r="J70" s="25" t="str">
        <f>VLOOKUP(A70,'[2]武汉佰钧成（项目名称变更后)发税审底稿第二版'!$B:$T,19,0)</f>
        <v>技术开发</v>
      </c>
      <c r="K70" s="25"/>
    </row>
    <row r="71" spans="1:11" ht="15" customHeight="1" x14ac:dyDescent="0.15">
      <c r="A71" s="6" t="s">
        <v>848</v>
      </c>
      <c r="B71" s="7" t="s">
        <v>849</v>
      </c>
      <c r="C71" s="6" t="s">
        <v>417</v>
      </c>
      <c r="D71" s="6" t="s">
        <v>77</v>
      </c>
      <c r="E71" s="6" t="s">
        <v>3290</v>
      </c>
      <c r="F71" s="8">
        <f>VLOOKUP(A71,'[1]5月'!$A:$L,12,0)</f>
        <v>168</v>
      </c>
      <c r="G71" s="8">
        <f t="shared" si="1"/>
        <v>168</v>
      </c>
      <c r="H71" s="9">
        <v>1</v>
      </c>
      <c r="I71" s="13" t="s">
        <v>1367</v>
      </c>
      <c r="J71" s="25" t="str">
        <f>VLOOKUP(A71,'[2]武汉佰钧成（项目名称变更后)发税审底稿第二版'!$B:$T,19,0)</f>
        <v>技术开发</v>
      </c>
      <c r="K71" s="25"/>
    </row>
    <row r="72" spans="1:11" ht="15" customHeight="1" x14ac:dyDescent="0.15">
      <c r="A72" s="6" t="s">
        <v>102</v>
      </c>
      <c r="B72" s="7" t="s">
        <v>103</v>
      </c>
      <c r="C72" s="6" t="s">
        <v>417</v>
      </c>
      <c r="D72" s="6" t="s">
        <v>77</v>
      </c>
      <c r="E72" s="6" t="s">
        <v>3370</v>
      </c>
      <c r="F72" s="8">
        <f>VLOOKUP(A72,'[1]5月'!$A:$L,12,0)</f>
        <v>168</v>
      </c>
      <c r="G72" s="8">
        <f t="shared" si="1"/>
        <v>84</v>
      </c>
      <c r="H72" s="9">
        <v>0.5</v>
      </c>
      <c r="I72" s="13" t="s">
        <v>1367</v>
      </c>
      <c r="J72" s="25" t="str">
        <f>VLOOKUP(A72,'[2]武汉佰钧成（项目名称变更后)发税审底稿第二版'!$B:$T,19,0)</f>
        <v>测试工作</v>
      </c>
      <c r="K72" s="25"/>
    </row>
    <row r="73" spans="1:11" ht="15" customHeight="1" x14ac:dyDescent="0.15">
      <c r="A73" s="6" t="s">
        <v>591</v>
      </c>
      <c r="B73" s="7" t="s">
        <v>592</v>
      </c>
      <c r="C73" s="6" t="s">
        <v>417</v>
      </c>
      <c r="D73" s="6" t="s">
        <v>77</v>
      </c>
      <c r="E73" s="6" t="s">
        <v>3292</v>
      </c>
      <c r="F73" s="8">
        <f>VLOOKUP(A73,'[1]5月'!$A:$L,12,0)</f>
        <v>168</v>
      </c>
      <c r="G73" s="8">
        <f t="shared" si="1"/>
        <v>84</v>
      </c>
      <c r="H73" s="9">
        <v>0.5</v>
      </c>
      <c r="I73" s="13" t="s">
        <v>1367</v>
      </c>
      <c r="J73" s="25" t="str">
        <f>VLOOKUP(A73,'[2]武汉佰钧成（项目名称变更后)发税审底稿第二版'!$B:$T,19,0)</f>
        <v>技术开发</v>
      </c>
      <c r="K73" s="25"/>
    </row>
    <row r="74" spans="1:11" ht="15" customHeight="1" x14ac:dyDescent="0.15">
      <c r="A74" s="6" t="s">
        <v>80</v>
      </c>
      <c r="B74" s="7" t="s">
        <v>81</v>
      </c>
      <c r="C74" s="6" t="s">
        <v>417</v>
      </c>
      <c r="D74" s="6" t="s">
        <v>77</v>
      </c>
      <c r="E74" s="6" t="s">
        <v>3293</v>
      </c>
      <c r="F74" s="8">
        <f>VLOOKUP(A74,'[1]5月'!$A:$L,12,0)</f>
        <v>168</v>
      </c>
      <c r="G74" s="8">
        <f t="shared" si="1"/>
        <v>168</v>
      </c>
      <c r="H74" s="9">
        <v>1</v>
      </c>
      <c r="I74" s="13" t="s">
        <v>1367</v>
      </c>
      <c r="J74" s="25" t="str">
        <f>VLOOKUP(A74,'[2]武汉佰钧成（项目名称变更后)发税审底稿第二版'!$B:$T,19,0)</f>
        <v>技术开发</v>
      </c>
      <c r="K74" s="25"/>
    </row>
    <row r="75" spans="1:11" ht="15" customHeight="1" x14ac:dyDescent="0.15">
      <c r="A75" s="6" t="s">
        <v>435</v>
      </c>
      <c r="B75" s="7" t="s">
        <v>436</v>
      </c>
      <c r="C75" s="6" t="s">
        <v>417</v>
      </c>
      <c r="D75" s="6" t="s">
        <v>77</v>
      </c>
      <c r="E75" s="6" t="s">
        <v>3371</v>
      </c>
      <c r="F75" s="8">
        <f>VLOOKUP(A75,'[1]5月'!$A:$L,12,0)</f>
        <v>168</v>
      </c>
      <c r="G75" s="8">
        <f t="shared" si="1"/>
        <v>84</v>
      </c>
      <c r="H75" s="9">
        <v>0.5</v>
      </c>
      <c r="I75" s="13" t="s">
        <v>1367</v>
      </c>
      <c r="J75" s="25" t="str">
        <f>VLOOKUP(A75,'[2]武汉佰钧成（项目名称变更后)发税审底稿第二版'!$B:$T,19,0)</f>
        <v>测试工作</v>
      </c>
      <c r="K75" s="25"/>
    </row>
    <row r="76" spans="1:11" ht="15" customHeight="1" x14ac:dyDescent="0.15">
      <c r="A76" s="6" t="s">
        <v>90</v>
      </c>
      <c r="B76" s="7" t="s">
        <v>91</v>
      </c>
      <c r="C76" s="6" t="s">
        <v>417</v>
      </c>
      <c r="D76" s="6" t="s">
        <v>77</v>
      </c>
      <c r="E76" s="6" t="s">
        <v>3295</v>
      </c>
      <c r="F76" s="8">
        <f>VLOOKUP(A76,'[1]5月'!$A:$L,12,0)</f>
        <v>168</v>
      </c>
      <c r="G76" s="8">
        <f t="shared" si="1"/>
        <v>84</v>
      </c>
      <c r="H76" s="9">
        <v>0.5</v>
      </c>
      <c r="I76" s="13" t="s">
        <v>1367</v>
      </c>
      <c r="J76" s="25" t="str">
        <f>VLOOKUP(A76,'[2]武汉佰钧成（项目名称变更后)发税审底稿第二版'!$B:$T,19,0)</f>
        <v>技术开发</v>
      </c>
      <c r="K76" s="25"/>
    </row>
    <row r="77" spans="1:11" ht="15" customHeight="1" x14ac:dyDescent="0.15">
      <c r="A77" s="6" t="s">
        <v>437</v>
      </c>
      <c r="B77" s="7" t="s">
        <v>438</v>
      </c>
      <c r="C77" s="6" t="s">
        <v>417</v>
      </c>
      <c r="D77" s="6" t="s">
        <v>77</v>
      </c>
      <c r="E77" s="6" t="s">
        <v>3372</v>
      </c>
      <c r="F77" s="8">
        <f>VLOOKUP(A77,'[1]5月'!$A:$L,12,0)</f>
        <v>168</v>
      </c>
      <c r="G77" s="8">
        <f t="shared" si="1"/>
        <v>84</v>
      </c>
      <c r="H77" s="9">
        <v>0.5</v>
      </c>
      <c r="I77" s="13" t="s">
        <v>1367</v>
      </c>
      <c r="J77" s="25" t="str">
        <f>VLOOKUP(A77,'[2]武汉佰钧成（项目名称变更后)发税审底稿第二版'!$B:$T,19,0)</f>
        <v>测试工作</v>
      </c>
      <c r="K77" s="25"/>
    </row>
    <row r="78" spans="1:11" ht="15" customHeight="1" x14ac:dyDescent="0.15">
      <c r="A78" s="6" t="s">
        <v>82</v>
      </c>
      <c r="B78" s="7" t="s">
        <v>83</v>
      </c>
      <c r="C78" s="6" t="s">
        <v>417</v>
      </c>
      <c r="D78" s="6" t="s">
        <v>77</v>
      </c>
      <c r="E78" s="6" t="s">
        <v>3297</v>
      </c>
      <c r="F78" s="8">
        <f>VLOOKUP(A78,'[1]5月'!$A:$L,12,0)</f>
        <v>168</v>
      </c>
      <c r="G78" s="8">
        <f t="shared" si="1"/>
        <v>84</v>
      </c>
      <c r="H78" s="9">
        <v>0.5</v>
      </c>
      <c r="I78" s="13" t="s">
        <v>1367</v>
      </c>
      <c r="J78" s="25" t="str">
        <f>VLOOKUP(A78,'[2]武汉佰钧成（项目名称变更后)发税审底稿第二版'!$B:$T,19,0)</f>
        <v>技术开发</v>
      </c>
      <c r="K78" s="25"/>
    </row>
    <row r="79" spans="1:11" ht="15" customHeight="1" x14ac:dyDescent="0.15">
      <c r="A79" s="6" t="s">
        <v>120</v>
      </c>
      <c r="B79" s="7" t="s">
        <v>121</v>
      </c>
      <c r="C79" s="6" t="s">
        <v>417</v>
      </c>
      <c r="D79" s="6" t="s">
        <v>77</v>
      </c>
      <c r="E79" s="6" t="s">
        <v>3298</v>
      </c>
      <c r="F79" s="8">
        <f>VLOOKUP(A79,'[1]5月'!$A:$L,12,0)</f>
        <v>168</v>
      </c>
      <c r="G79" s="8">
        <f t="shared" si="1"/>
        <v>84</v>
      </c>
      <c r="H79" s="9">
        <v>0.5</v>
      </c>
      <c r="I79" s="13" t="s">
        <v>1367</v>
      </c>
      <c r="J79" s="25" t="str">
        <f>VLOOKUP(A79,'[2]武汉佰钧成（项目名称变更后)发税审底稿第二版'!$B:$T,19,0)</f>
        <v>技术开发</v>
      </c>
      <c r="K79" s="25"/>
    </row>
    <row r="80" spans="1:11" ht="15" customHeight="1" x14ac:dyDescent="0.15">
      <c r="A80" s="6" t="s">
        <v>116</v>
      </c>
      <c r="B80" s="7" t="s">
        <v>117</v>
      </c>
      <c r="C80" s="6" t="s">
        <v>417</v>
      </c>
      <c r="D80" s="6" t="s">
        <v>77</v>
      </c>
      <c r="E80" s="6" t="s">
        <v>3299</v>
      </c>
      <c r="F80" s="8">
        <f>VLOOKUP(A80,'[1]5月'!$A:$L,12,0)</f>
        <v>168</v>
      </c>
      <c r="G80" s="8">
        <f t="shared" si="1"/>
        <v>168</v>
      </c>
      <c r="H80" s="9">
        <v>1</v>
      </c>
      <c r="I80" s="13" t="s">
        <v>1367</v>
      </c>
      <c r="J80" s="25" t="str">
        <f>VLOOKUP(A80,'[2]武汉佰钧成（项目名称变更后)发税审底稿第二版'!$B:$T,19,0)</f>
        <v>技术开发</v>
      </c>
      <c r="K80" s="25"/>
    </row>
    <row r="81" spans="1:11" ht="15" customHeight="1" x14ac:dyDescent="0.15">
      <c r="A81" s="6" t="s">
        <v>593</v>
      </c>
      <c r="B81" s="7" t="s">
        <v>594</v>
      </c>
      <c r="C81" s="6" t="s">
        <v>417</v>
      </c>
      <c r="D81" s="6" t="s">
        <v>77</v>
      </c>
      <c r="E81" s="6" t="s">
        <v>3300</v>
      </c>
      <c r="F81" s="8">
        <f>VLOOKUP(A81,'[1]5月'!$A:$L,12,0)</f>
        <v>159.5</v>
      </c>
      <c r="G81" s="8">
        <f t="shared" si="1"/>
        <v>79.75</v>
      </c>
      <c r="H81" s="9">
        <v>0.5</v>
      </c>
      <c r="I81" s="13" t="s">
        <v>1367</v>
      </c>
      <c r="J81" s="25" t="str">
        <f>VLOOKUP(A81,'[2]武汉佰钧成（项目名称变更后)发税审底稿第二版'!$B:$T,19,0)</f>
        <v>测试工作</v>
      </c>
      <c r="K81" s="25"/>
    </row>
    <row r="82" spans="1:11" ht="15" customHeight="1" x14ac:dyDescent="0.15">
      <c r="A82" s="6" t="s">
        <v>96</v>
      </c>
      <c r="B82" s="7" t="s">
        <v>97</v>
      </c>
      <c r="C82" s="6" t="s">
        <v>417</v>
      </c>
      <c r="D82" s="6" t="s">
        <v>77</v>
      </c>
      <c r="E82" s="6" t="s">
        <v>3301</v>
      </c>
      <c r="F82" s="8">
        <f>VLOOKUP(A82,'[1]5月'!$A:$L,12,0)</f>
        <v>168</v>
      </c>
      <c r="G82" s="8">
        <f t="shared" si="1"/>
        <v>50.4</v>
      </c>
      <c r="H82" s="9">
        <v>0.3</v>
      </c>
      <c r="I82" s="13" t="s">
        <v>1367</v>
      </c>
      <c r="J82" s="25" t="str">
        <f>VLOOKUP(A82,'[2]武汉佰钧成（项目名称变更后)发税审底稿第二版'!$B:$T,19,0)</f>
        <v>技术开发</v>
      </c>
      <c r="K82" s="25"/>
    </row>
    <row r="83" spans="1:11" ht="15" customHeight="1" x14ac:dyDescent="0.15">
      <c r="A83" s="6" t="s">
        <v>88</v>
      </c>
      <c r="B83" s="7" t="s">
        <v>89</v>
      </c>
      <c r="C83" s="6" t="s">
        <v>417</v>
      </c>
      <c r="D83" s="6" t="s">
        <v>77</v>
      </c>
      <c r="E83" s="6" t="s">
        <v>3187</v>
      </c>
      <c r="F83" s="8">
        <f>VLOOKUP(A83,'[1]5月'!$A:$L,12,0)</f>
        <v>168</v>
      </c>
      <c r="G83" s="8">
        <f t="shared" si="1"/>
        <v>84</v>
      </c>
      <c r="H83" s="9">
        <v>0.5</v>
      </c>
      <c r="I83" s="13" t="s">
        <v>1367</v>
      </c>
      <c r="J83" s="25" t="str">
        <f>VLOOKUP(A83,'[2]武汉佰钧成（项目名称变更后)发税审底稿第二版'!$B:$T,19,0)</f>
        <v>配置管理</v>
      </c>
      <c r="K83" s="25"/>
    </row>
    <row r="84" spans="1:11" ht="15" customHeight="1" x14ac:dyDescent="0.15">
      <c r="A84" s="6" t="s">
        <v>1007</v>
      </c>
      <c r="B84" s="7" t="s">
        <v>1008</v>
      </c>
      <c r="C84" s="6" t="s">
        <v>417</v>
      </c>
      <c r="D84" s="6" t="s">
        <v>77</v>
      </c>
      <c r="E84" s="6" t="s">
        <v>3373</v>
      </c>
      <c r="F84" s="8">
        <f>VLOOKUP(A84,'[1]5月'!$A:$L,12,0)</f>
        <v>168</v>
      </c>
      <c r="G84" s="8">
        <f t="shared" si="1"/>
        <v>84</v>
      </c>
      <c r="H84" s="9">
        <v>0.5</v>
      </c>
      <c r="I84" s="13" t="s">
        <v>1367</v>
      </c>
      <c r="J84" s="25" t="str">
        <f>VLOOKUP(A84,'[2]武汉佰钧成（项目名称变更后)发税审底稿第二版'!$B:$T,19,0)</f>
        <v>技术开发</v>
      </c>
      <c r="K84" s="25"/>
    </row>
    <row r="85" spans="1:11" ht="15" customHeight="1" x14ac:dyDescent="0.15">
      <c r="A85" s="6" t="s">
        <v>78</v>
      </c>
      <c r="B85" s="7" t="s">
        <v>79</v>
      </c>
      <c r="C85" s="6" t="s">
        <v>417</v>
      </c>
      <c r="D85" s="6" t="s">
        <v>77</v>
      </c>
      <c r="E85" s="6" t="s">
        <v>3302</v>
      </c>
      <c r="F85" s="8">
        <f>VLOOKUP(A85,'[1]5月'!$A:$L,12,0)</f>
        <v>168</v>
      </c>
      <c r="G85" s="8">
        <f t="shared" si="1"/>
        <v>84</v>
      </c>
      <c r="H85" s="9">
        <v>0.5</v>
      </c>
      <c r="I85" s="13" t="s">
        <v>1367</v>
      </c>
      <c r="J85" s="25" t="str">
        <f>VLOOKUP(A85,'[2]武汉佰钧成（项目名称变更后)发税审底稿第二版'!$B:$T,19,0)</f>
        <v>技术开发</v>
      </c>
      <c r="K85" s="25"/>
    </row>
    <row r="86" spans="1:11" ht="15" customHeight="1" x14ac:dyDescent="0.15">
      <c r="A86" s="6" t="s">
        <v>595</v>
      </c>
      <c r="B86" s="7" t="s">
        <v>596</v>
      </c>
      <c r="C86" s="6" t="s">
        <v>417</v>
      </c>
      <c r="D86" s="6" t="s">
        <v>77</v>
      </c>
      <c r="E86" s="6" t="s">
        <v>3374</v>
      </c>
      <c r="F86" s="8">
        <f>VLOOKUP(A86,'[1]5月'!$A:$L,12,0)</f>
        <v>168</v>
      </c>
      <c r="G86" s="8">
        <f t="shared" si="1"/>
        <v>84</v>
      </c>
      <c r="H86" s="9">
        <v>0.5</v>
      </c>
      <c r="I86" s="13" t="s">
        <v>1367</v>
      </c>
      <c r="J86" s="25" t="str">
        <f>VLOOKUP(A86,'[2]武汉佰钧成（项目名称变更后)发税审底稿第二版'!$B:$T,19,0)</f>
        <v>技术开发</v>
      </c>
      <c r="K86" s="25"/>
    </row>
    <row r="87" spans="1:11" ht="15" customHeight="1" x14ac:dyDescent="0.15">
      <c r="A87" s="6" t="s">
        <v>104</v>
      </c>
      <c r="B87" s="7" t="s">
        <v>105</v>
      </c>
      <c r="C87" s="6" t="s">
        <v>417</v>
      </c>
      <c r="D87" s="6" t="s">
        <v>77</v>
      </c>
      <c r="E87" s="6" t="s">
        <v>3304</v>
      </c>
      <c r="F87" s="8">
        <f>VLOOKUP(A87,'[1]5月'!$A:$L,12,0)</f>
        <v>168</v>
      </c>
      <c r="G87" s="8">
        <f t="shared" si="1"/>
        <v>84</v>
      </c>
      <c r="H87" s="9">
        <v>0.5</v>
      </c>
      <c r="I87" s="13" t="s">
        <v>1367</v>
      </c>
      <c r="J87" s="25" t="str">
        <f>VLOOKUP(A87,'[2]武汉佰钧成（项目名称变更后)发税审底稿第二版'!$B:$T,19,0)</f>
        <v>技术开发</v>
      </c>
      <c r="K87" s="25"/>
    </row>
    <row r="88" spans="1:11" ht="15" customHeight="1" x14ac:dyDescent="0.15">
      <c r="A88" s="6" t="s">
        <v>439</v>
      </c>
      <c r="B88" s="7" t="s">
        <v>440</v>
      </c>
      <c r="C88" s="6" t="s">
        <v>417</v>
      </c>
      <c r="D88" s="6" t="s">
        <v>77</v>
      </c>
      <c r="E88" s="6" t="s">
        <v>3305</v>
      </c>
      <c r="F88" s="8">
        <f>VLOOKUP(A88,'[1]5月'!$A:$L,12,0)</f>
        <v>168</v>
      </c>
      <c r="G88" s="8">
        <f t="shared" si="1"/>
        <v>168</v>
      </c>
      <c r="H88" s="9">
        <v>1</v>
      </c>
      <c r="I88" s="13" t="s">
        <v>1367</v>
      </c>
      <c r="J88" s="25" t="str">
        <f>VLOOKUP(A88,'[2]武汉佰钧成（项目名称变更后)发税审底稿第二版'!$B:$T,19,0)</f>
        <v>技术开发</v>
      </c>
      <c r="K88" s="25"/>
    </row>
    <row r="89" spans="1:11" ht="15" customHeight="1" x14ac:dyDescent="0.15">
      <c r="A89" s="6" t="s">
        <v>84</v>
      </c>
      <c r="B89" s="7" t="s">
        <v>85</v>
      </c>
      <c r="C89" s="6" t="s">
        <v>417</v>
      </c>
      <c r="D89" s="6" t="s">
        <v>77</v>
      </c>
      <c r="E89" s="6" t="s">
        <v>3306</v>
      </c>
      <c r="F89" s="8">
        <f>VLOOKUP(A89,'[1]5月'!$A:$L,12,0)</f>
        <v>168</v>
      </c>
      <c r="G89" s="8">
        <f t="shared" si="1"/>
        <v>84</v>
      </c>
      <c r="H89" s="9">
        <v>0.5</v>
      </c>
      <c r="I89" s="13" t="s">
        <v>1367</v>
      </c>
      <c r="J89" s="25" t="str">
        <f>VLOOKUP(A89,'[2]武汉佰钧成（项目名称变更后)发税审底稿第二版'!$B:$T,19,0)</f>
        <v>技术开发</v>
      </c>
      <c r="K89" s="25"/>
    </row>
    <row r="90" spans="1:11" ht="15" customHeight="1" x14ac:dyDescent="0.15">
      <c r="A90" s="6" t="s">
        <v>850</v>
      </c>
      <c r="B90" s="7" t="s">
        <v>851</v>
      </c>
      <c r="C90" s="6" t="s">
        <v>417</v>
      </c>
      <c r="D90" s="6" t="s">
        <v>77</v>
      </c>
      <c r="E90" s="6" t="s">
        <v>3307</v>
      </c>
      <c r="F90" s="8">
        <f>VLOOKUP(A90,'[1]5月'!$A:$L,12,0)</f>
        <v>168</v>
      </c>
      <c r="G90" s="8">
        <f t="shared" si="1"/>
        <v>84</v>
      </c>
      <c r="H90" s="9">
        <v>0.5</v>
      </c>
      <c r="I90" s="13" t="s">
        <v>1367</v>
      </c>
      <c r="J90" s="25" t="str">
        <f>VLOOKUP(A90,'[2]武汉佰钧成（项目名称变更后)发税审底稿第二版'!$B:$T,19,0)</f>
        <v>技术开发</v>
      </c>
      <c r="K90" s="25"/>
    </row>
    <row r="91" spans="1:11" ht="15" customHeight="1" x14ac:dyDescent="0.15">
      <c r="A91" s="6" t="s">
        <v>75</v>
      </c>
      <c r="B91" s="7" t="s">
        <v>76</v>
      </c>
      <c r="C91" s="6" t="s">
        <v>417</v>
      </c>
      <c r="D91" s="6" t="s">
        <v>77</v>
      </c>
      <c r="E91" s="6" t="s">
        <v>3308</v>
      </c>
      <c r="F91" s="8">
        <f>VLOOKUP(A91,'[1]5月'!$A:$L,12,0)</f>
        <v>168</v>
      </c>
      <c r="G91" s="8">
        <f t="shared" si="1"/>
        <v>84</v>
      </c>
      <c r="H91" s="9">
        <v>0.5</v>
      </c>
      <c r="I91" s="13" t="s">
        <v>1367</v>
      </c>
      <c r="J91" s="25" t="str">
        <f>VLOOKUP(A91,'[2]武汉佰钧成（项目名称变更后)发税审底稿第二版'!$B:$T,19,0)</f>
        <v>技术开发</v>
      </c>
      <c r="K91" s="25"/>
    </row>
    <row r="92" spans="1:11" ht="15" customHeight="1" x14ac:dyDescent="0.15">
      <c r="A92" s="6" t="s">
        <v>98</v>
      </c>
      <c r="B92" s="7" t="s">
        <v>99</v>
      </c>
      <c r="C92" s="6" t="s">
        <v>417</v>
      </c>
      <c r="D92" s="6" t="s">
        <v>77</v>
      </c>
      <c r="E92" s="6" t="s">
        <v>3309</v>
      </c>
      <c r="F92" s="8">
        <f>VLOOKUP(A92,'[1]5月'!$A:$L,12,0)</f>
        <v>168</v>
      </c>
      <c r="G92" s="8">
        <f t="shared" si="1"/>
        <v>84</v>
      </c>
      <c r="H92" s="9">
        <v>0.5</v>
      </c>
      <c r="I92" s="13" t="s">
        <v>1367</v>
      </c>
      <c r="J92" s="25" t="str">
        <f>VLOOKUP(A92,'[2]武汉佰钧成（项目名称变更后)发税审底稿第二版'!$B:$T,19,0)</f>
        <v>技术开发</v>
      </c>
      <c r="K92" s="25"/>
    </row>
    <row r="93" spans="1:11" ht="15" customHeight="1" x14ac:dyDescent="0.15">
      <c r="A93" s="6" t="s">
        <v>100</v>
      </c>
      <c r="B93" s="7" t="s">
        <v>101</v>
      </c>
      <c r="C93" s="6" t="s">
        <v>417</v>
      </c>
      <c r="D93" s="6" t="s">
        <v>77</v>
      </c>
      <c r="E93" s="6" t="s">
        <v>3375</v>
      </c>
      <c r="F93" s="8">
        <f>VLOOKUP(A93,'[1]5月'!$A:$L,12,0)</f>
        <v>168</v>
      </c>
      <c r="G93" s="8">
        <f t="shared" si="1"/>
        <v>84</v>
      </c>
      <c r="H93" s="9">
        <v>0.5</v>
      </c>
      <c r="I93" s="13" t="s">
        <v>1367</v>
      </c>
      <c r="J93" s="25" t="str">
        <f>VLOOKUP(A93,'[2]武汉佰钧成（项目名称变更后)发税审底稿第二版'!$B:$T,19,0)</f>
        <v>技术开发</v>
      </c>
      <c r="K93" s="25"/>
    </row>
    <row r="94" spans="1:11" ht="15" customHeight="1" x14ac:dyDescent="0.15">
      <c r="A94" s="6" t="s">
        <v>92</v>
      </c>
      <c r="B94" s="7" t="s">
        <v>93</v>
      </c>
      <c r="C94" s="6" t="s">
        <v>417</v>
      </c>
      <c r="D94" s="6" t="s">
        <v>77</v>
      </c>
      <c r="E94" s="6" t="s">
        <v>3311</v>
      </c>
      <c r="F94" s="8">
        <f>VLOOKUP(A94,'[1]5月'!$A:$L,12,0)</f>
        <v>168</v>
      </c>
      <c r="G94" s="8">
        <f t="shared" si="1"/>
        <v>50.4</v>
      </c>
      <c r="H94" s="9">
        <v>0.3</v>
      </c>
      <c r="I94" s="13" t="s">
        <v>1367</v>
      </c>
      <c r="J94" s="25" t="str">
        <f>VLOOKUP(A94,'[2]武汉佰钧成（项目名称变更后)发税审底稿第二版'!$B:$T,19,0)</f>
        <v>数据库需求管理</v>
      </c>
      <c r="K94" s="25"/>
    </row>
    <row r="95" spans="1:11" ht="15" customHeight="1" x14ac:dyDescent="0.15">
      <c r="A95" s="6" t="s">
        <v>94</v>
      </c>
      <c r="B95" s="7" t="s">
        <v>95</v>
      </c>
      <c r="C95" s="6" t="s">
        <v>417</v>
      </c>
      <c r="D95" s="6" t="s">
        <v>77</v>
      </c>
      <c r="E95" s="6" t="s">
        <v>3376</v>
      </c>
      <c r="F95" s="8">
        <f>VLOOKUP(A95,'[1]5月'!$A:$L,12,0)</f>
        <v>168</v>
      </c>
      <c r="G95" s="8">
        <f t="shared" si="1"/>
        <v>84</v>
      </c>
      <c r="H95" s="9">
        <v>0.5</v>
      </c>
      <c r="I95" s="13" t="s">
        <v>1367</v>
      </c>
      <c r="J95" s="25" t="str">
        <f>VLOOKUP(A95,'[2]武汉佰钧成（项目名称变更后)发税审底稿第二版'!$B:$T,19,0)</f>
        <v>测试经理</v>
      </c>
      <c r="K95" s="25"/>
    </row>
    <row r="96" spans="1:11" ht="15" customHeight="1" x14ac:dyDescent="0.15">
      <c r="A96" s="6" t="s">
        <v>173</v>
      </c>
      <c r="B96" s="7" t="s">
        <v>174</v>
      </c>
      <c r="C96" s="6" t="s">
        <v>417</v>
      </c>
      <c r="D96" s="6" t="s">
        <v>126</v>
      </c>
      <c r="E96" s="6" t="s">
        <v>2455</v>
      </c>
      <c r="F96" s="8">
        <f>VLOOKUP(A96,'[1]5月'!$A:$L,12,0)</f>
        <v>168</v>
      </c>
      <c r="G96" s="8">
        <f t="shared" si="1"/>
        <v>33.6</v>
      </c>
      <c r="H96" s="9">
        <v>0.2</v>
      </c>
      <c r="I96" s="13" t="s">
        <v>1367</v>
      </c>
      <c r="J96" s="25" t="str">
        <f>VLOOKUP(A96,'[2]武汉佰钧成（项目名称变更后)发税审底稿第二版'!$B:$T,19,0)</f>
        <v>项目经理</v>
      </c>
      <c r="K96" s="25"/>
    </row>
    <row r="97" spans="1:11" ht="15" customHeight="1" x14ac:dyDescent="0.15">
      <c r="A97" s="6" t="s">
        <v>163</v>
      </c>
      <c r="B97" s="7" t="s">
        <v>164</v>
      </c>
      <c r="C97" s="6" t="s">
        <v>417</v>
      </c>
      <c r="D97" s="6" t="s">
        <v>126</v>
      </c>
      <c r="E97" s="6" t="s">
        <v>2456</v>
      </c>
      <c r="F97" s="8">
        <f>VLOOKUP(A97,'[1]5月'!$A:$L,12,0)</f>
        <v>168</v>
      </c>
      <c r="G97" s="8">
        <f t="shared" si="1"/>
        <v>50.4</v>
      </c>
      <c r="H97" s="9">
        <v>0.3</v>
      </c>
      <c r="I97" s="13" t="s">
        <v>1367</v>
      </c>
      <c r="J97" s="25" t="str">
        <f>VLOOKUP(A97,'[2]武汉佰钧成（项目名称变更后)发税审底稿第二版'!$B:$T,19,0)</f>
        <v>技术经理</v>
      </c>
      <c r="K97" s="25"/>
    </row>
    <row r="98" spans="1:11" ht="15" customHeight="1" x14ac:dyDescent="0.15">
      <c r="A98" s="6" t="s">
        <v>441</v>
      </c>
      <c r="B98" s="7" t="s">
        <v>442</v>
      </c>
      <c r="C98" s="6" t="s">
        <v>417</v>
      </c>
      <c r="D98" s="6" t="s">
        <v>126</v>
      </c>
      <c r="E98" s="6" t="s">
        <v>2474</v>
      </c>
      <c r="F98" s="8">
        <f>VLOOKUP(A98,'[1]5月'!$A:$L,12,0)</f>
        <v>168</v>
      </c>
      <c r="G98" s="8">
        <f t="shared" si="1"/>
        <v>84</v>
      </c>
      <c r="H98" s="9">
        <v>0.5</v>
      </c>
      <c r="I98" s="13" t="s">
        <v>1367</v>
      </c>
      <c r="J98" s="25" t="str">
        <f>VLOOKUP(A98,'[2]武汉佰钧成（项目名称变更后)发税审底稿第二版'!$B:$T,19,0)</f>
        <v>后勤管理</v>
      </c>
      <c r="K98" s="25"/>
    </row>
    <row r="99" spans="1:11" ht="15" customHeight="1" x14ac:dyDescent="0.15">
      <c r="A99" s="6" t="s">
        <v>1009</v>
      </c>
      <c r="B99" s="7" t="s">
        <v>1010</v>
      </c>
      <c r="C99" s="6" t="s">
        <v>417</v>
      </c>
      <c r="D99" s="6" t="s">
        <v>126</v>
      </c>
      <c r="E99" s="6" t="s">
        <v>2474</v>
      </c>
      <c r="F99" s="8">
        <f>VLOOKUP(A99,'[1]5月'!$A:$L,12,0)</f>
        <v>104</v>
      </c>
      <c r="G99" s="8">
        <f t="shared" si="1"/>
        <v>52</v>
      </c>
      <c r="H99" s="9">
        <v>0.5</v>
      </c>
      <c r="I99" s="13" t="s">
        <v>1367</v>
      </c>
      <c r="J99" s="25" t="str">
        <f>VLOOKUP(A99,'[2]武汉佰钧成（项目名称变更后)发税审底稿第二版'!$B:$T,19,0)</f>
        <v>后勤管理</v>
      </c>
      <c r="K99" s="25"/>
    </row>
    <row r="100" spans="1:11" ht="15" customHeight="1" x14ac:dyDescent="0.15">
      <c r="A100" s="6" t="s">
        <v>147</v>
      </c>
      <c r="B100" s="7" t="s">
        <v>148</v>
      </c>
      <c r="C100" s="6" t="s">
        <v>417</v>
      </c>
      <c r="D100" s="6" t="s">
        <v>126</v>
      </c>
      <c r="E100" s="6" t="s">
        <v>2458</v>
      </c>
      <c r="F100" s="8">
        <f>VLOOKUP(A100,'[1]5月'!$A:$L,12,0)</f>
        <v>168</v>
      </c>
      <c r="G100" s="8">
        <f t="shared" si="1"/>
        <v>84</v>
      </c>
      <c r="H100" s="9">
        <v>0.5</v>
      </c>
      <c r="I100" s="13" t="s">
        <v>1367</v>
      </c>
      <c r="J100" s="25" t="str">
        <f>VLOOKUP(A100,'[2]武汉佰钧成（项目名称变更后)发税审底稿第二版'!$B:$T,19,0)</f>
        <v>测试工作</v>
      </c>
      <c r="K100" s="25"/>
    </row>
    <row r="101" spans="1:11" ht="15" customHeight="1" x14ac:dyDescent="0.15">
      <c r="A101" s="6" t="s">
        <v>155</v>
      </c>
      <c r="B101" s="7" t="s">
        <v>156</v>
      </c>
      <c r="C101" s="6" t="s">
        <v>417</v>
      </c>
      <c r="D101" s="6" t="s">
        <v>126</v>
      </c>
      <c r="E101" s="6" t="s">
        <v>2473</v>
      </c>
      <c r="F101" s="8">
        <f>VLOOKUP(A101,'[1]5月'!$A:$L,12,0)</f>
        <v>163.5</v>
      </c>
      <c r="G101" s="8">
        <f t="shared" si="1"/>
        <v>81.75</v>
      </c>
      <c r="H101" s="9">
        <v>0.5</v>
      </c>
      <c r="I101" s="13" t="s">
        <v>1367</v>
      </c>
      <c r="J101" s="25" t="str">
        <f>VLOOKUP(A101,'[2]武汉佰钧成（项目名称变更后)发税审底稿第二版'!$B:$T,19,0)</f>
        <v>技术开发</v>
      </c>
      <c r="K101" s="25"/>
    </row>
    <row r="102" spans="1:11" ht="15" customHeight="1" x14ac:dyDescent="0.15">
      <c r="A102" s="6" t="s">
        <v>159</v>
      </c>
      <c r="B102" s="7" t="s">
        <v>160</v>
      </c>
      <c r="C102" s="6" t="s">
        <v>417</v>
      </c>
      <c r="D102" s="6" t="s">
        <v>126</v>
      </c>
      <c r="E102" s="6" t="s">
        <v>2460</v>
      </c>
      <c r="F102" s="8">
        <f>VLOOKUP(A102,'[1]5月'!$A:$L,12,0)</f>
        <v>168</v>
      </c>
      <c r="G102" s="8">
        <f t="shared" si="1"/>
        <v>84</v>
      </c>
      <c r="H102" s="9">
        <v>0.5</v>
      </c>
      <c r="I102" s="13" t="s">
        <v>1367</v>
      </c>
      <c r="J102" s="25" t="str">
        <f>VLOOKUP(A102,'[2]武汉佰钧成（项目名称变更后)发税审底稿第二版'!$B:$T,19,0)</f>
        <v>配置管理</v>
      </c>
      <c r="K102" s="25"/>
    </row>
    <row r="103" spans="1:11" ht="15" customHeight="1" x14ac:dyDescent="0.15">
      <c r="A103" s="6" t="s">
        <v>181</v>
      </c>
      <c r="B103" s="7" t="s">
        <v>182</v>
      </c>
      <c r="C103" s="6" t="s">
        <v>417</v>
      </c>
      <c r="D103" s="6" t="s">
        <v>126</v>
      </c>
      <c r="E103" s="6" t="s">
        <v>2475</v>
      </c>
      <c r="F103" s="8">
        <f>VLOOKUP(A103,'[1]5月'!$A:$L,12,0)</f>
        <v>168</v>
      </c>
      <c r="G103" s="8">
        <f t="shared" si="1"/>
        <v>168</v>
      </c>
      <c r="H103" s="9">
        <v>1</v>
      </c>
      <c r="I103" s="13" t="s">
        <v>1367</v>
      </c>
      <c r="J103" s="25" t="str">
        <f>VLOOKUP(A103,'[2]武汉佰钧成（项目名称变更后)发税审底稿第二版'!$B:$T,19,0)</f>
        <v>技术开发</v>
      </c>
      <c r="K103" s="25"/>
    </row>
    <row r="104" spans="1:11" ht="15" customHeight="1" x14ac:dyDescent="0.15">
      <c r="A104" s="6" t="s">
        <v>165</v>
      </c>
      <c r="B104" s="7" t="s">
        <v>166</v>
      </c>
      <c r="C104" s="6" t="s">
        <v>417</v>
      </c>
      <c r="D104" s="6" t="s">
        <v>126</v>
      </c>
      <c r="E104" s="6" t="s">
        <v>2476</v>
      </c>
      <c r="F104" s="8">
        <f>VLOOKUP(A104,'[1]5月'!$A:$L,12,0)</f>
        <v>168</v>
      </c>
      <c r="G104" s="8">
        <f t="shared" si="1"/>
        <v>168</v>
      </c>
      <c r="H104" s="9">
        <v>1</v>
      </c>
      <c r="I104" s="13" t="s">
        <v>1367</v>
      </c>
      <c r="J104" s="25" t="str">
        <f>VLOOKUP(A104,'[2]武汉佰钧成（项目名称变更后)发税审底稿第二版'!$B:$T,19,0)</f>
        <v>技术开发</v>
      </c>
      <c r="K104" s="25"/>
    </row>
    <row r="105" spans="1:11" ht="15" customHeight="1" x14ac:dyDescent="0.15">
      <c r="A105" s="6" t="s">
        <v>143</v>
      </c>
      <c r="B105" s="7" t="s">
        <v>144</v>
      </c>
      <c r="C105" s="6" t="s">
        <v>417</v>
      </c>
      <c r="D105" s="6" t="s">
        <v>126</v>
      </c>
      <c r="E105" s="6" t="s">
        <v>2475</v>
      </c>
      <c r="F105" s="8">
        <f>VLOOKUP(A105,'[1]5月'!$A:$L,12,0)</f>
        <v>168</v>
      </c>
      <c r="G105" s="8">
        <f t="shared" si="1"/>
        <v>84</v>
      </c>
      <c r="H105" s="9">
        <v>0.5</v>
      </c>
      <c r="I105" s="13" t="s">
        <v>1367</v>
      </c>
      <c r="J105" s="25" t="str">
        <f>VLOOKUP(A105,'[2]武汉佰钧成（项目名称变更后)发税审底稿第二版'!$B:$T,19,0)</f>
        <v>技术开发</v>
      </c>
      <c r="K105" s="25"/>
    </row>
    <row r="106" spans="1:11" ht="15" customHeight="1" x14ac:dyDescent="0.15">
      <c r="A106" s="6" t="s">
        <v>597</v>
      </c>
      <c r="B106" s="7" t="s">
        <v>598</v>
      </c>
      <c r="C106" s="6" t="s">
        <v>417</v>
      </c>
      <c r="D106" s="6" t="s">
        <v>126</v>
      </c>
      <c r="E106" s="6" t="s">
        <v>2475</v>
      </c>
      <c r="F106" s="8">
        <f>VLOOKUP(A106,'[1]5月'!$A:$L,12,0)</f>
        <v>168</v>
      </c>
      <c r="G106" s="8">
        <f t="shared" si="1"/>
        <v>168</v>
      </c>
      <c r="H106" s="9">
        <v>1</v>
      </c>
      <c r="I106" s="13" t="s">
        <v>1367</v>
      </c>
      <c r="J106" s="25" t="str">
        <f>VLOOKUP(A106,'[2]武汉佰钧成（项目名称变更后)发税审底稿第二版'!$B:$T,19,0)</f>
        <v>技术开发</v>
      </c>
      <c r="K106" s="25"/>
    </row>
    <row r="107" spans="1:11" ht="15" customHeight="1" x14ac:dyDescent="0.15">
      <c r="A107" s="6" t="s">
        <v>157</v>
      </c>
      <c r="B107" s="7" t="s">
        <v>158</v>
      </c>
      <c r="C107" s="6" t="s">
        <v>417</v>
      </c>
      <c r="D107" s="6" t="s">
        <v>126</v>
      </c>
      <c r="E107" s="6" t="s">
        <v>2476</v>
      </c>
      <c r="F107" s="8">
        <f>VLOOKUP(A107,'[1]5月'!$A:$L,12,0)</f>
        <v>168</v>
      </c>
      <c r="G107" s="8">
        <f t="shared" si="1"/>
        <v>84</v>
      </c>
      <c r="H107" s="9">
        <v>0.5</v>
      </c>
      <c r="I107" s="13" t="s">
        <v>1367</v>
      </c>
      <c r="J107" s="25" t="str">
        <f>VLOOKUP(A107,'[2]武汉佰钧成（项目名称变更后)发税审底稿第二版'!$B:$T,19,0)</f>
        <v>技术开发</v>
      </c>
      <c r="K107" s="25"/>
    </row>
    <row r="108" spans="1:11" ht="15" customHeight="1" x14ac:dyDescent="0.15">
      <c r="A108" s="6" t="s">
        <v>599</v>
      </c>
      <c r="B108" s="7" t="s">
        <v>600</v>
      </c>
      <c r="C108" s="6" t="s">
        <v>417</v>
      </c>
      <c r="D108" s="6" t="s">
        <v>126</v>
      </c>
      <c r="E108" s="6" t="s">
        <v>2475</v>
      </c>
      <c r="F108" s="8">
        <f>VLOOKUP(A108,'[1]5月'!$A:$L,12,0)</f>
        <v>168</v>
      </c>
      <c r="G108" s="8">
        <f t="shared" si="1"/>
        <v>168</v>
      </c>
      <c r="H108" s="9">
        <v>1</v>
      </c>
      <c r="I108" s="13" t="s">
        <v>1367</v>
      </c>
      <c r="J108" s="25" t="str">
        <f>VLOOKUP(A108,'[2]武汉佰钧成（项目名称变更后)发税审底稿第二版'!$B:$T,19,0)</f>
        <v>技术开发</v>
      </c>
      <c r="K108" s="25"/>
    </row>
    <row r="109" spans="1:11" ht="15" customHeight="1" x14ac:dyDescent="0.15">
      <c r="A109" s="6" t="s">
        <v>151</v>
      </c>
      <c r="B109" s="7" t="s">
        <v>152</v>
      </c>
      <c r="C109" s="6" t="s">
        <v>417</v>
      </c>
      <c r="D109" s="6" t="s">
        <v>126</v>
      </c>
      <c r="E109" s="6" t="s">
        <v>2477</v>
      </c>
      <c r="F109" s="8">
        <f>VLOOKUP(A109,'[1]5月'!$A:$L,12,0)</f>
        <v>168</v>
      </c>
      <c r="G109" s="8">
        <f t="shared" si="1"/>
        <v>84</v>
      </c>
      <c r="H109" s="9">
        <v>0.5</v>
      </c>
      <c r="I109" s="13" t="s">
        <v>1367</v>
      </c>
      <c r="J109" s="25" t="str">
        <f>VLOOKUP(A109,'[2]武汉佰钧成（项目名称变更后)发税审底稿第二版'!$B:$T,19,0)</f>
        <v>测试工作</v>
      </c>
      <c r="K109" s="25"/>
    </row>
    <row r="110" spans="1:11" ht="15" customHeight="1" x14ac:dyDescent="0.15">
      <c r="A110" s="6" t="s">
        <v>852</v>
      </c>
      <c r="B110" s="7" t="s">
        <v>853</v>
      </c>
      <c r="C110" s="6" t="s">
        <v>417</v>
      </c>
      <c r="D110" s="6" t="s">
        <v>126</v>
      </c>
      <c r="E110" s="6" t="s">
        <v>2475</v>
      </c>
      <c r="F110" s="8">
        <f>VLOOKUP(A110,'[1]5月'!$A:$L,12,0)</f>
        <v>168</v>
      </c>
      <c r="G110" s="8">
        <f t="shared" si="1"/>
        <v>168</v>
      </c>
      <c r="H110" s="9">
        <v>1</v>
      </c>
      <c r="I110" s="13" t="s">
        <v>1367</v>
      </c>
      <c r="J110" s="25" t="str">
        <f>VLOOKUP(A110,'[2]武汉佰钧成（项目名称变更后)发税审底稿第二版'!$B:$T,19,0)</f>
        <v>技术开发</v>
      </c>
      <c r="K110" s="25"/>
    </row>
    <row r="111" spans="1:11" ht="15" customHeight="1" x14ac:dyDescent="0.15">
      <c r="A111" s="6" t="s">
        <v>175</v>
      </c>
      <c r="B111" s="7" t="s">
        <v>176</v>
      </c>
      <c r="C111" s="6" t="s">
        <v>417</v>
      </c>
      <c r="D111" s="6" t="s">
        <v>126</v>
      </c>
      <c r="E111" s="6" t="s">
        <v>2475</v>
      </c>
      <c r="F111" s="8">
        <f>VLOOKUP(A111,'[1]5月'!$A:$L,12,0)</f>
        <v>128</v>
      </c>
      <c r="G111" s="8">
        <f t="shared" si="1"/>
        <v>128</v>
      </c>
      <c r="H111" s="9">
        <v>1</v>
      </c>
      <c r="I111" s="13" t="s">
        <v>1367</v>
      </c>
      <c r="J111" s="25" t="str">
        <f>VLOOKUP(A111,'[2]武汉佰钧成（项目名称变更后)发税审底稿第二版'!$B:$T,19,0)</f>
        <v>技术开发</v>
      </c>
      <c r="K111" s="25"/>
    </row>
    <row r="112" spans="1:11" ht="15" customHeight="1" x14ac:dyDescent="0.15">
      <c r="A112" s="6" t="s">
        <v>601</v>
      </c>
      <c r="B112" s="7" t="s">
        <v>602</v>
      </c>
      <c r="C112" s="6" t="s">
        <v>417</v>
      </c>
      <c r="D112" s="6" t="s">
        <v>126</v>
      </c>
      <c r="E112" s="6" t="s">
        <v>2477</v>
      </c>
      <c r="F112" s="8">
        <f>VLOOKUP(A112,'[1]5月'!$A:$L,12,0)</f>
        <v>152</v>
      </c>
      <c r="G112" s="8">
        <f t="shared" si="1"/>
        <v>76</v>
      </c>
      <c r="H112" s="9">
        <v>0.5</v>
      </c>
      <c r="I112" s="13" t="s">
        <v>1367</v>
      </c>
      <c r="J112" s="25" t="str">
        <f>VLOOKUP(A112,'[2]武汉佰钧成（项目名称变更后)发税审底稿第二版'!$B:$T,19,0)</f>
        <v>测试工作</v>
      </c>
      <c r="K112" s="25"/>
    </row>
    <row r="113" spans="1:11" ht="15" customHeight="1" x14ac:dyDescent="0.15">
      <c r="A113" s="6" t="s">
        <v>603</v>
      </c>
      <c r="B113" s="7" t="s">
        <v>604</v>
      </c>
      <c r="C113" s="6" t="s">
        <v>417</v>
      </c>
      <c r="D113" s="6" t="s">
        <v>126</v>
      </c>
      <c r="E113" s="6" t="s">
        <v>2475</v>
      </c>
      <c r="F113" s="8">
        <f>VLOOKUP(A113,'[1]5月'!$A:$L,12,0)</f>
        <v>168</v>
      </c>
      <c r="G113" s="8">
        <f t="shared" si="1"/>
        <v>168</v>
      </c>
      <c r="H113" s="9">
        <v>1</v>
      </c>
      <c r="I113" s="13" t="s">
        <v>1367</v>
      </c>
      <c r="J113" s="25" t="str">
        <f>VLOOKUP(A113,'[2]武汉佰钧成（项目名称变更后)发税审底稿第二版'!$B:$T,19,0)</f>
        <v>技术开发</v>
      </c>
      <c r="K113" s="25"/>
    </row>
    <row r="114" spans="1:11" ht="15" customHeight="1" x14ac:dyDescent="0.15">
      <c r="A114" s="6" t="s">
        <v>605</v>
      </c>
      <c r="B114" s="7" t="s">
        <v>606</v>
      </c>
      <c r="C114" s="6" t="s">
        <v>417</v>
      </c>
      <c r="D114" s="6" t="s">
        <v>126</v>
      </c>
      <c r="E114" s="6" t="s">
        <v>2475</v>
      </c>
      <c r="F114" s="8">
        <f>VLOOKUP(A114,'[1]5月'!$A:$L,12,0)</f>
        <v>168</v>
      </c>
      <c r="G114" s="8">
        <f t="shared" si="1"/>
        <v>84</v>
      </c>
      <c r="H114" s="9">
        <v>0.5</v>
      </c>
      <c r="I114" s="13" t="s">
        <v>1367</v>
      </c>
      <c r="J114" s="25" t="str">
        <f>VLOOKUP(A114,'[2]武汉佰钧成（项目名称变更后)发税审底稿第二版'!$B:$T,19,0)</f>
        <v>技术开发</v>
      </c>
      <c r="K114" s="25"/>
    </row>
    <row r="115" spans="1:11" ht="15" customHeight="1" x14ac:dyDescent="0.15">
      <c r="A115" s="6" t="s">
        <v>854</v>
      </c>
      <c r="B115" s="7" t="s">
        <v>855</v>
      </c>
      <c r="C115" s="6" t="s">
        <v>417</v>
      </c>
      <c r="D115" s="6" t="s">
        <v>126</v>
      </c>
      <c r="E115" s="6" t="s">
        <v>2475</v>
      </c>
      <c r="F115" s="8">
        <f>VLOOKUP(A115,'[1]5月'!$A:$L,12,0)</f>
        <v>168</v>
      </c>
      <c r="G115" s="8">
        <f t="shared" si="1"/>
        <v>84</v>
      </c>
      <c r="H115" s="9">
        <v>0.5</v>
      </c>
      <c r="I115" s="13" t="s">
        <v>1367</v>
      </c>
      <c r="J115" s="25" t="str">
        <f>VLOOKUP(A115,'[2]武汉佰钧成（项目名称变更后)发税审底稿第二版'!$B:$T,19,0)</f>
        <v>技术开发</v>
      </c>
      <c r="K115" s="25"/>
    </row>
    <row r="116" spans="1:11" ht="15" customHeight="1" x14ac:dyDescent="0.15">
      <c r="A116" s="6" t="s">
        <v>171</v>
      </c>
      <c r="B116" s="7" t="s">
        <v>172</v>
      </c>
      <c r="C116" s="6" t="s">
        <v>417</v>
      </c>
      <c r="D116" s="6" t="s">
        <v>126</v>
      </c>
      <c r="E116" s="6" t="s">
        <v>2475</v>
      </c>
      <c r="F116" s="8">
        <f>VLOOKUP(A116,'[1]5月'!$A:$L,12,0)</f>
        <v>168</v>
      </c>
      <c r="G116" s="8">
        <f t="shared" si="1"/>
        <v>84</v>
      </c>
      <c r="H116" s="9">
        <v>0.5</v>
      </c>
      <c r="I116" s="13" t="s">
        <v>1367</v>
      </c>
      <c r="J116" s="25" t="str">
        <f>VLOOKUP(A116,'[2]武汉佰钧成（项目名称变更后)发税审底稿第二版'!$B:$T,19,0)</f>
        <v>技术开发</v>
      </c>
      <c r="K116" s="25"/>
    </row>
    <row r="117" spans="1:11" ht="15" customHeight="1" x14ac:dyDescent="0.15">
      <c r="A117" s="6" t="s">
        <v>124</v>
      </c>
      <c r="B117" s="7" t="s">
        <v>125</v>
      </c>
      <c r="C117" s="6" t="s">
        <v>417</v>
      </c>
      <c r="D117" s="6" t="s">
        <v>126</v>
      </c>
      <c r="E117" s="6" t="s">
        <v>2464</v>
      </c>
      <c r="F117" s="8">
        <f>VLOOKUP(A117,'[1]5月'!$A:$L,12,0)</f>
        <v>168</v>
      </c>
      <c r="G117" s="8">
        <f t="shared" si="1"/>
        <v>50.4</v>
      </c>
      <c r="H117" s="9">
        <v>0.3</v>
      </c>
      <c r="I117" s="13" t="s">
        <v>1367</v>
      </c>
      <c r="J117" s="25" t="str">
        <f>VLOOKUP(A117,'[2]武汉佰钧成（项目名称变更后)发税审底稿第二版'!$B:$T,19,0)</f>
        <v>数据库需求管理</v>
      </c>
      <c r="K117" s="25"/>
    </row>
    <row r="118" spans="1:11" ht="15" customHeight="1" x14ac:dyDescent="0.15">
      <c r="A118" s="6" t="s">
        <v>1011</v>
      </c>
      <c r="B118" s="7" t="s">
        <v>1012</v>
      </c>
      <c r="C118" s="6" t="s">
        <v>417</v>
      </c>
      <c r="D118" s="6" t="s">
        <v>126</v>
      </c>
      <c r="E118" s="6" t="s">
        <v>2476</v>
      </c>
      <c r="F118" s="8">
        <f>VLOOKUP(A118,'[1]5月'!$A:$L,12,0)</f>
        <v>16</v>
      </c>
      <c r="G118" s="8">
        <f t="shared" si="1"/>
        <v>8</v>
      </c>
      <c r="H118" s="9">
        <v>0.5</v>
      </c>
      <c r="I118" s="13" t="s">
        <v>1367</v>
      </c>
      <c r="J118" s="25" t="str">
        <f>VLOOKUP(A118,'[2]武汉佰钧成（项目名称变更后)发税审底稿第二版'!$B:$T,19,0)</f>
        <v>技术开发</v>
      </c>
      <c r="K118" s="25"/>
    </row>
    <row r="119" spans="1:11" ht="15" customHeight="1" x14ac:dyDescent="0.15">
      <c r="A119" s="6" t="s">
        <v>607</v>
      </c>
      <c r="B119" s="7" t="s">
        <v>608</v>
      </c>
      <c r="C119" s="6" t="s">
        <v>417</v>
      </c>
      <c r="D119" s="6" t="s">
        <v>126</v>
      </c>
      <c r="E119" s="6" t="s">
        <v>2476</v>
      </c>
      <c r="F119" s="8">
        <f>VLOOKUP(A119,'[1]5月'!$A:$L,12,0)</f>
        <v>168</v>
      </c>
      <c r="G119" s="8">
        <f t="shared" si="1"/>
        <v>50.4</v>
      </c>
      <c r="H119" s="9">
        <v>0.3</v>
      </c>
      <c r="I119" s="13" t="s">
        <v>1367</v>
      </c>
      <c r="J119" s="25" t="str">
        <f>VLOOKUP(A119,'[2]武汉佰钧成（项目名称变更后)发税审底稿第二版'!$B:$T,19,0)</f>
        <v>技术开发</v>
      </c>
      <c r="K119" s="25"/>
    </row>
    <row r="120" spans="1:11" ht="15" customHeight="1" x14ac:dyDescent="0.15">
      <c r="A120" s="6" t="s">
        <v>177</v>
      </c>
      <c r="B120" s="7" t="s">
        <v>178</v>
      </c>
      <c r="C120" s="6" t="s">
        <v>417</v>
      </c>
      <c r="D120" s="6" t="s">
        <v>126</v>
      </c>
      <c r="E120" s="6" t="s">
        <v>2475</v>
      </c>
      <c r="F120" s="8">
        <f>VLOOKUP(A120,'[1]5月'!$A:$L,12,0)</f>
        <v>168</v>
      </c>
      <c r="G120" s="8">
        <f t="shared" si="1"/>
        <v>84</v>
      </c>
      <c r="H120" s="9">
        <v>0.5</v>
      </c>
      <c r="I120" s="13" t="s">
        <v>1367</v>
      </c>
      <c r="J120" s="25" t="str">
        <f>VLOOKUP(A120,'[2]武汉佰钧成（项目名称变更后)发税审底稿第二版'!$B:$T,19,0)</f>
        <v>技术开发</v>
      </c>
      <c r="K120" s="25"/>
    </row>
    <row r="121" spans="1:11" ht="15" customHeight="1" x14ac:dyDescent="0.15">
      <c r="A121" s="6" t="s">
        <v>161</v>
      </c>
      <c r="B121" s="7" t="s">
        <v>162</v>
      </c>
      <c r="C121" s="6" t="s">
        <v>417</v>
      </c>
      <c r="D121" s="6" t="s">
        <v>126</v>
      </c>
      <c r="E121" s="6" t="s">
        <v>2476</v>
      </c>
      <c r="F121" s="8">
        <f>VLOOKUP(A121,'[1]5月'!$A:$L,12,0)</f>
        <v>168</v>
      </c>
      <c r="G121" s="8">
        <f t="shared" si="1"/>
        <v>84</v>
      </c>
      <c r="H121" s="9">
        <v>0.5</v>
      </c>
      <c r="I121" s="13" t="s">
        <v>1367</v>
      </c>
      <c r="J121" s="25" t="str">
        <f>VLOOKUP(A121,'[2]武汉佰钧成（项目名称变更后)发税审底稿第二版'!$B:$T,19,0)</f>
        <v>技术开发</v>
      </c>
      <c r="K121" s="25"/>
    </row>
    <row r="122" spans="1:11" ht="15" customHeight="1" x14ac:dyDescent="0.15">
      <c r="A122" s="6" t="s">
        <v>856</v>
      </c>
      <c r="B122" s="7" t="s">
        <v>857</v>
      </c>
      <c r="C122" s="6" t="s">
        <v>417</v>
      </c>
      <c r="D122" s="6" t="s">
        <v>126</v>
      </c>
      <c r="E122" s="6" t="s">
        <v>2478</v>
      </c>
      <c r="F122" s="8">
        <f>VLOOKUP(A122,'[1]5月'!$A:$L,12,0)</f>
        <v>168</v>
      </c>
      <c r="G122" s="8">
        <f t="shared" si="1"/>
        <v>50.4</v>
      </c>
      <c r="H122" s="9">
        <v>0.3</v>
      </c>
      <c r="I122" s="13" t="s">
        <v>1367</v>
      </c>
      <c r="J122" s="25" t="str">
        <f>VLOOKUP(A122,'[2]武汉佰钧成（项目名称变更后)发税审底稿第二版'!$B:$T,19,0)</f>
        <v>技术开发</v>
      </c>
      <c r="K122" s="25"/>
    </row>
    <row r="123" spans="1:11" ht="15" customHeight="1" x14ac:dyDescent="0.15">
      <c r="A123" s="6" t="s">
        <v>1013</v>
      </c>
      <c r="B123" s="7" t="s">
        <v>1014</v>
      </c>
      <c r="C123" s="6" t="s">
        <v>417</v>
      </c>
      <c r="D123" s="6" t="s">
        <v>126</v>
      </c>
      <c r="E123" s="6" t="s">
        <v>2479</v>
      </c>
      <c r="F123" s="8">
        <f>VLOOKUP(A123,'[1]5月'!$A:$L,12,0)</f>
        <v>56</v>
      </c>
      <c r="G123" s="8">
        <f t="shared" si="1"/>
        <v>16.8</v>
      </c>
      <c r="H123" s="9">
        <v>0.3</v>
      </c>
      <c r="I123" s="13" t="s">
        <v>1367</v>
      </c>
      <c r="J123" s="25" t="str">
        <f>VLOOKUP(A123,'[2]武汉佰钧成（项目名称变更后)发税审底稿第二版'!$B:$T,19,0)</f>
        <v>测试工作</v>
      </c>
      <c r="K123" s="25"/>
    </row>
    <row r="124" spans="1:11" ht="15" customHeight="1" x14ac:dyDescent="0.15">
      <c r="A124" s="6" t="s">
        <v>1015</v>
      </c>
      <c r="B124" s="7" t="s">
        <v>1016</v>
      </c>
      <c r="C124" s="6" t="s">
        <v>417</v>
      </c>
      <c r="D124" s="6" t="s">
        <v>126</v>
      </c>
      <c r="E124" s="6" t="s">
        <v>2475</v>
      </c>
      <c r="F124" s="8">
        <f>VLOOKUP(A124,'[1]5月'!$A:$L,12,0)</f>
        <v>16</v>
      </c>
      <c r="G124" s="8">
        <f t="shared" si="1"/>
        <v>4.8</v>
      </c>
      <c r="H124" s="9">
        <v>0.3</v>
      </c>
      <c r="I124" s="13" t="s">
        <v>1367</v>
      </c>
      <c r="J124" s="25" t="str">
        <f>VLOOKUP(A124,'[2]武汉佰钧成（项目名称变更后)发税审底稿第二版'!$B:$T,19,0)</f>
        <v>技术开发</v>
      </c>
      <c r="K124" s="25"/>
    </row>
    <row r="125" spans="1:11" ht="15" customHeight="1" x14ac:dyDescent="0.15">
      <c r="A125" s="6" t="s">
        <v>167</v>
      </c>
      <c r="B125" s="7" t="s">
        <v>168</v>
      </c>
      <c r="C125" s="6" t="s">
        <v>417</v>
      </c>
      <c r="D125" s="6" t="s">
        <v>126</v>
      </c>
      <c r="E125" s="6" t="s">
        <v>2475</v>
      </c>
      <c r="F125" s="8">
        <f>VLOOKUP(A125,'[1]5月'!$A:$L,12,0)</f>
        <v>168</v>
      </c>
      <c r="G125" s="8">
        <f t="shared" si="1"/>
        <v>50.4</v>
      </c>
      <c r="H125" s="9">
        <v>0.3</v>
      </c>
      <c r="I125" s="13" t="s">
        <v>1367</v>
      </c>
      <c r="J125" s="25" t="str">
        <f>VLOOKUP(A125,'[2]武汉佰钧成（项目名称变更后)发税审底稿第二版'!$B:$T,19,0)</f>
        <v>技术开发</v>
      </c>
      <c r="K125" s="25"/>
    </row>
    <row r="126" spans="1:11" ht="15" customHeight="1" x14ac:dyDescent="0.15">
      <c r="A126" s="6" t="s">
        <v>145</v>
      </c>
      <c r="B126" s="7" t="s">
        <v>146</v>
      </c>
      <c r="C126" s="6" t="s">
        <v>417</v>
      </c>
      <c r="D126" s="6" t="s">
        <v>126</v>
      </c>
      <c r="E126" s="6" t="s">
        <v>2475</v>
      </c>
      <c r="F126" s="8">
        <f>VLOOKUP(A126,'[1]5月'!$A:$L,12,0)</f>
        <v>168</v>
      </c>
      <c r="G126" s="8">
        <f t="shared" si="1"/>
        <v>50.4</v>
      </c>
      <c r="H126" s="9">
        <v>0.3</v>
      </c>
      <c r="I126" s="13" t="s">
        <v>1367</v>
      </c>
      <c r="J126" s="25" t="str">
        <f>VLOOKUP(A126,'[2]武汉佰钧成（项目名称变更后)发税审底稿第二版'!$B:$T,19,0)</f>
        <v>技术开发</v>
      </c>
      <c r="K126" s="25"/>
    </row>
    <row r="127" spans="1:11" ht="15" customHeight="1" x14ac:dyDescent="0.15">
      <c r="A127" s="6" t="s">
        <v>127</v>
      </c>
      <c r="B127" s="7" t="s">
        <v>128</v>
      </c>
      <c r="C127" s="6" t="s">
        <v>417</v>
      </c>
      <c r="D127" s="6" t="s">
        <v>126</v>
      </c>
      <c r="E127" s="6" t="s">
        <v>2475</v>
      </c>
      <c r="F127" s="8">
        <f>VLOOKUP(A127,'[1]5月'!$A:$L,12,0)</f>
        <v>168</v>
      </c>
      <c r="G127" s="8">
        <f t="shared" si="1"/>
        <v>50.4</v>
      </c>
      <c r="H127" s="9">
        <v>0.3</v>
      </c>
      <c r="I127" s="13" t="s">
        <v>1367</v>
      </c>
      <c r="J127" s="25" t="str">
        <f>VLOOKUP(A127,'[2]武汉佰钧成（项目名称变更后)发税审底稿第二版'!$B:$T,19,0)</f>
        <v>技术开发</v>
      </c>
      <c r="K127" s="25"/>
    </row>
    <row r="128" spans="1:11" ht="15" customHeight="1" x14ac:dyDescent="0.15">
      <c r="A128" s="6" t="s">
        <v>135</v>
      </c>
      <c r="B128" s="7" t="s">
        <v>136</v>
      </c>
      <c r="C128" s="6" t="s">
        <v>417</v>
      </c>
      <c r="D128" s="6" t="s">
        <v>126</v>
      </c>
      <c r="E128" s="6" t="s">
        <v>2480</v>
      </c>
      <c r="F128" s="8">
        <f>VLOOKUP(A128,'[1]5月'!$A:$L,12,0)</f>
        <v>168</v>
      </c>
      <c r="G128" s="8">
        <f t="shared" si="1"/>
        <v>50.4</v>
      </c>
      <c r="H128" s="9">
        <v>0.3</v>
      </c>
      <c r="I128" s="13" t="s">
        <v>1367</v>
      </c>
      <c r="J128" s="25" t="str">
        <f>VLOOKUP(A128,'[2]武汉佰钧成（项目名称变更后)发税审底稿第二版'!$B:$T,19,0)</f>
        <v>测试工作</v>
      </c>
      <c r="K128" s="25"/>
    </row>
    <row r="129" spans="1:11" ht="15" customHeight="1" x14ac:dyDescent="0.15">
      <c r="A129" s="6" t="s">
        <v>179</v>
      </c>
      <c r="B129" s="7" t="s">
        <v>180</v>
      </c>
      <c r="C129" s="6" t="s">
        <v>417</v>
      </c>
      <c r="D129" s="6" t="s">
        <v>126</v>
      </c>
      <c r="E129" s="6" t="s">
        <v>2480</v>
      </c>
      <c r="F129" s="8">
        <f>VLOOKUP(A129,'[1]5月'!$A:$L,12,0)</f>
        <v>160</v>
      </c>
      <c r="G129" s="8">
        <f t="shared" si="1"/>
        <v>48</v>
      </c>
      <c r="H129" s="9">
        <v>0.3</v>
      </c>
      <c r="I129" s="13" t="s">
        <v>1367</v>
      </c>
      <c r="J129" s="25" t="str">
        <f>VLOOKUP(A129,'[2]武汉佰钧成（项目名称变更后)发税审底稿第二版'!$B:$T,19,0)</f>
        <v>测试工作</v>
      </c>
      <c r="K129" s="25"/>
    </row>
    <row r="130" spans="1:11" ht="15" customHeight="1" x14ac:dyDescent="0.15">
      <c r="A130" s="6" t="s">
        <v>137</v>
      </c>
      <c r="B130" s="7" t="s">
        <v>138</v>
      </c>
      <c r="C130" s="6" t="s">
        <v>417</v>
      </c>
      <c r="D130" s="6" t="s">
        <v>126</v>
      </c>
      <c r="E130" s="6" t="s">
        <v>2476</v>
      </c>
      <c r="F130" s="8">
        <f>VLOOKUP(A130,'[1]5月'!$A:$L,12,0)</f>
        <v>168</v>
      </c>
      <c r="G130" s="8">
        <f t="shared" si="1"/>
        <v>50.4</v>
      </c>
      <c r="H130" s="9">
        <v>0.3</v>
      </c>
      <c r="I130" s="13" t="s">
        <v>1367</v>
      </c>
      <c r="J130" s="25" t="str">
        <f>VLOOKUP(A130,'[2]武汉佰钧成（项目名称变更后)发税审底稿第二版'!$B:$T,19,0)</f>
        <v>技术开发</v>
      </c>
      <c r="K130" s="25"/>
    </row>
    <row r="131" spans="1:11" ht="15" customHeight="1" x14ac:dyDescent="0.15">
      <c r="A131" s="6" t="s">
        <v>139</v>
      </c>
      <c r="B131" s="7" t="s">
        <v>140</v>
      </c>
      <c r="C131" s="6" t="s">
        <v>417</v>
      </c>
      <c r="D131" s="6" t="s">
        <v>126</v>
      </c>
      <c r="E131" s="6" t="s">
        <v>2476</v>
      </c>
      <c r="F131" s="8">
        <f>VLOOKUP(A131,'[1]5月'!$A:$L,12,0)</f>
        <v>168</v>
      </c>
      <c r="G131" s="8">
        <f t="shared" si="1"/>
        <v>50.4</v>
      </c>
      <c r="H131" s="9">
        <v>0.3</v>
      </c>
      <c r="I131" s="13" t="s">
        <v>1367</v>
      </c>
      <c r="J131" s="25" t="str">
        <f>VLOOKUP(A131,'[2]武汉佰钧成（项目名称变更后)发税审底稿第二版'!$B:$T,19,0)</f>
        <v>技术开发</v>
      </c>
      <c r="K131" s="25"/>
    </row>
    <row r="132" spans="1:11" ht="15" customHeight="1" x14ac:dyDescent="0.15">
      <c r="A132" s="6" t="s">
        <v>133</v>
      </c>
      <c r="B132" s="7" t="s">
        <v>134</v>
      </c>
      <c r="C132" s="6" t="s">
        <v>417</v>
      </c>
      <c r="D132" s="6" t="s">
        <v>126</v>
      </c>
      <c r="E132" s="25" t="s">
        <v>4012</v>
      </c>
      <c r="F132" s="8">
        <f>VLOOKUP(A132,'[1]5月'!$A:$L,12,0)</f>
        <v>168</v>
      </c>
      <c r="G132" s="8">
        <f t="shared" si="1"/>
        <v>50.4</v>
      </c>
      <c r="H132" s="9">
        <v>0.3</v>
      </c>
      <c r="I132" s="13" t="s">
        <v>1367</v>
      </c>
      <c r="J132" s="25" t="str">
        <f>VLOOKUP(A132,'[2]武汉佰钧成（项目名称变更后)发税审底稿第二版'!$B:$T,19,0)</f>
        <v>技术开发</v>
      </c>
      <c r="K132" s="25"/>
    </row>
    <row r="133" spans="1:11" ht="15" customHeight="1" x14ac:dyDescent="0.15">
      <c r="A133" s="6" t="s">
        <v>609</v>
      </c>
      <c r="B133" s="7" t="s">
        <v>610</v>
      </c>
      <c r="C133" s="6" t="s">
        <v>417</v>
      </c>
      <c r="D133" s="6" t="s">
        <v>126</v>
      </c>
      <c r="E133" s="6" t="s">
        <v>2480</v>
      </c>
      <c r="F133" s="8">
        <f>VLOOKUP(A133,'[1]5月'!$A:$L,12,0)</f>
        <v>168</v>
      </c>
      <c r="G133" s="8">
        <f t="shared" ref="G133:G196" si="2">ROUND(F133*H133,2)</f>
        <v>50.4</v>
      </c>
      <c r="H133" s="9">
        <v>0.3</v>
      </c>
      <c r="I133" s="13" t="s">
        <v>1367</v>
      </c>
      <c r="J133" s="25" t="str">
        <f>VLOOKUP(A133,'[2]武汉佰钧成（项目名称变更后)发税审底稿第二版'!$B:$T,19,0)</f>
        <v>测试工作</v>
      </c>
      <c r="K133" s="25"/>
    </row>
    <row r="134" spans="1:11" ht="15" customHeight="1" x14ac:dyDescent="0.15">
      <c r="A134" s="6" t="s">
        <v>149</v>
      </c>
      <c r="B134" s="7" t="s">
        <v>150</v>
      </c>
      <c r="C134" s="6" t="s">
        <v>417</v>
      </c>
      <c r="D134" s="6" t="s">
        <v>126</v>
      </c>
      <c r="E134" s="6" t="s">
        <v>2476</v>
      </c>
      <c r="F134" s="8">
        <f>VLOOKUP(A134,'[1]5月'!$A:$L,12,0)</f>
        <v>168</v>
      </c>
      <c r="G134" s="8">
        <f t="shared" si="2"/>
        <v>50.4</v>
      </c>
      <c r="H134" s="9">
        <v>0.3</v>
      </c>
      <c r="I134" s="13" t="s">
        <v>1367</v>
      </c>
      <c r="J134" s="25" t="str">
        <f>VLOOKUP(A134,'[2]武汉佰钧成（项目名称变更后)发税审底稿第二版'!$B:$T,19,0)</f>
        <v>技术开发</v>
      </c>
      <c r="K134" s="25"/>
    </row>
    <row r="135" spans="1:11" ht="15" customHeight="1" x14ac:dyDescent="0.15">
      <c r="A135" s="6" t="s">
        <v>858</v>
      </c>
      <c r="B135" s="7" t="s">
        <v>859</v>
      </c>
      <c r="C135" s="6" t="s">
        <v>417</v>
      </c>
      <c r="D135" s="6" t="s">
        <v>126</v>
      </c>
      <c r="E135" s="6" t="s">
        <v>2476</v>
      </c>
      <c r="F135" s="8">
        <f>VLOOKUP(A135,'[1]5月'!$A:$L,12,0)</f>
        <v>168</v>
      </c>
      <c r="G135" s="8">
        <f t="shared" si="2"/>
        <v>50.4</v>
      </c>
      <c r="H135" s="9">
        <v>0.3</v>
      </c>
      <c r="I135" s="13" t="s">
        <v>1367</v>
      </c>
      <c r="J135" s="25" t="str">
        <f>VLOOKUP(A135,'[2]武汉佰钧成（项目名称变更后)发税审底稿第二版'!$B:$T,19,0)</f>
        <v>技术开发</v>
      </c>
      <c r="K135" s="25"/>
    </row>
    <row r="136" spans="1:11" ht="15" customHeight="1" x14ac:dyDescent="0.15">
      <c r="A136" s="6" t="s">
        <v>129</v>
      </c>
      <c r="B136" s="7" t="s">
        <v>130</v>
      </c>
      <c r="C136" s="6" t="s">
        <v>417</v>
      </c>
      <c r="D136" s="6" t="s">
        <v>126</v>
      </c>
      <c r="E136" s="6" t="s">
        <v>2468</v>
      </c>
      <c r="F136" s="8">
        <f>VLOOKUP(A136,'[1]5月'!$A:$L,12,0)</f>
        <v>168</v>
      </c>
      <c r="G136" s="8">
        <f t="shared" si="2"/>
        <v>50.4</v>
      </c>
      <c r="H136" s="9">
        <v>0.3</v>
      </c>
      <c r="I136" s="13" t="s">
        <v>1367</v>
      </c>
      <c r="J136" s="25" t="str">
        <f>VLOOKUP(A136,'[2]武汉佰钧成（项目名称变更后)发税审底稿第二版'!$B:$T,19,0)</f>
        <v>测试经理</v>
      </c>
      <c r="K136" s="25"/>
    </row>
    <row r="137" spans="1:11" ht="15" customHeight="1" x14ac:dyDescent="0.15">
      <c r="A137" s="6" t="s">
        <v>611</v>
      </c>
      <c r="B137" s="7" t="s">
        <v>612</v>
      </c>
      <c r="C137" s="6" t="s">
        <v>417</v>
      </c>
      <c r="D137" s="6" t="s">
        <v>126</v>
      </c>
      <c r="E137" s="6" t="s">
        <v>2477</v>
      </c>
      <c r="F137" s="8">
        <f>VLOOKUP(A137,'[1]5月'!$A:$L,12,0)</f>
        <v>168</v>
      </c>
      <c r="G137" s="8">
        <f t="shared" si="2"/>
        <v>50.4</v>
      </c>
      <c r="H137" s="9">
        <v>0.3</v>
      </c>
      <c r="I137" s="13" t="s">
        <v>1367</v>
      </c>
      <c r="J137" s="25" t="str">
        <f>VLOOKUP(A137,'[2]武汉佰钧成（项目名称变更后)发税审底稿第二版'!$B:$T,19,0)</f>
        <v>测试工作</v>
      </c>
      <c r="K137" s="25"/>
    </row>
    <row r="138" spans="1:11" ht="15" customHeight="1" x14ac:dyDescent="0.15">
      <c r="A138" s="6" t="s">
        <v>613</v>
      </c>
      <c r="B138" s="7" t="s">
        <v>614</v>
      </c>
      <c r="C138" s="6" t="s">
        <v>417</v>
      </c>
      <c r="D138" s="6" t="s">
        <v>126</v>
      </c>
      <c r="E138" s="6" t="s">
        <v>2477</v>
      </c>
      <c r="F138" s="8">
        <f>VLOOKUP(A138,'[1]5月'!$A:$L,12,0)</f>
        <v>168</v>
      </c>
      <c r="G138" s="8">
        <f t="shared" si="2"/>
        <v>50.4</v>
      </c>
      <c r="H138" s="9">
        <v>0.3</v>
      </c>
      <c r="I138" s="13" t="s">
        <v>1367</v>
      </c>
      <c r="J138" s="25" t="str">
        <f>VLOOKUP(A138,'[2]武汉佰钧成（项目名称变更后)发税审底稿第二版'!$B:$T,19,0)</f>
        <v>测试工作</v>
      </c>
      <c r="K138" s="25"/>
    </row>
    <row r="139" spans="1:11" ht="15" customHeight="1" x14ac:dyDescent="0.15">
      <c r="A139" s="6" t="s">
        <v>141</v>
      </c>
      <c r="B139" s="7" t="s">
        <v>142</v>
      </c>
      <c r="C139" s="6" t="s">
        <v>417</v>
      </c>
      <c r="D139" s="6" t="s">
        <v>126</v>
      </c>
      <c r="E139" s="6" t="s">
        <v>2476</v>
      </c>
      <c r="F139" s="8">
        <f>VLOOKUP(A139,'[1]5月'!$A:$L,12,0)</f>
        <v>168</v>
      </c>
      <c r="G139" s="8">
        <f t="shared" si="2"/>
        <v>50.4</v>
      </c>
      <c r="H139" s="9">
        <v>0.3</v>
      </c>
      <c r="I139" s="13" t="s">
        <v>1367</v>
      </c>
      <c r="J139" s="25" t="str">
        <f>VLOOKUP(A139,'[2]武汉佰钧成（项目名称变更后)发税审底稿第二版'!$B:$T,19,0)</f>
        <v>技术开发</v>
      </c>
      <c r="K139" s="25"/>
    </row>
    <row r="140" spans="1:11" ht="15" customHeight="1" x14ac:dyDescent="0.15">
      <c r="A140" s="6" t="s">
        <v>444</v>
      </c>
      <c r="B140" s="7" t="s">
        <v>445</v>
      </c>
      <c r="C140" s="6" t="s">
        <v>417</v>
      </c>
      <c r="D140" s="6" t="s">
        <v>126</v>
      </c>
      <c r="E140" s="6" t="s">
        <v>2475</v>
      </c>
      <c r="F140" s="8">
        <f>VLOOKUP(A140,'[1]5月'!$A:$L,12,0)</f>
        <v>168</v>
      </c>
      <c r="G140" s="8">
        <f t="shared" si="2"/>
        <v>50.4</v>
      </c>
      <c r="H140" s="9">
        <v>0.3</v>
      </c>
      <c r="I140" s="13" t="s">
        <v>1367</v>
      </c>
      <c r="J140" s="25" t="str">
        <f>VLOOKUP(A140,'[2]武汉佰钧成（项目名称变更后)发税审底稿第二版'!$B:$T,19,0)</f>
        <v>技术开发</v>
      </c>
      <c r="K140" s="25"/>
    </row>
    <row r="141" spans="1:11" ht="15" customHeight="1" x14ac:dyDescent="0.15">
      <c r="A141" s="6" t="s">
        <v>169</v>
      </c>
      <c r="B141" s="7" t="s">
        <v>170</v>
      </c>
      <c r="C141" s="6" t="s">
        <v>417</v>
      </c>
      <c r="D141" s="6" t="s">
        <v>126</v>
      </c>
      <c r="E141" s="6" t="s">
        <v>2471</v>
      </c>
      <c r="F141" s="8">
        <f>VLOOKUP(A141,'[1]5月'!$A:$L,12,0)</f>
        <v>168</v>
      </c>
      <c r="G141" s="8">
        <f t="shared" si="2"/>
        <v>50.4</v>
      </c>
      <c r="H141" s="9">
        <v>0.3</v>
      </c>
      <c r="I141" s="13" t="s">
        <v>1367</v>
      </c>
      <c r="J141" s="25" t="str">
        <f>VLOOKUP(A141,'[2]武汉佰钧成（项目名称变更后)发税审底稿第二版'!$B:$T,19,0)</f>
        <v>方案结构设计</v>
      </c>
      <c r="K141" s="25"/>
    </row>
    <row r="142" spans="1:11" ht="15" customHeight="1" x14ac:dyDescent="0.15">
      <c r="A142" s="6" t="s">
        <v>131</v>
      </c>
      <c r="B142" s="7" t="s">
        <v>132</v>
      </c>
      <c r="C142" s="6" t="s">
        <v>417</v>
      </c>
      <c r="D142" s="6" t="s">
        <v>126</v>
      </c>
      <c r="E142" s="6" t="s">
        <v>2475</v>
      </c>
      <c r="F142" s="8">
        <f>VLOOKUP(A142,'[1]5月'!$A:$L,12,0)</f>
        <v>168</v>
      </c>
      <c r="G142" s="8">
        <f t="shared" si="2"/>
        <v>50.4</v>
      </c>
      <c r="H142" s="9">
        <v>0.3</v>
      </c>
      <c r="I142" s="13" t="s">
        <v>1367</v>
      </c>
      <c r="J142" s="25" t="str">
        <f>VLOOKUP(A142,'[2]武汉佰钧成（项目名称变更后)发税审底稿第二版'!$B:$T,19,0)</f>
        <v>技术开发</v>
      </c>
      <c r="K142" s="25"/>
    </row>
    <row r="143" spans="1:11" ht="15" customHeight="1" x14ac:dyDescent="0.15">
      <c r="A143" s="6" t="s">
        <v>153</v>
      </c>
      <c r="B143" s="7" t="s">
        <v>154</v>
      </c>
      <c r="C143" s="6" t="s">
        <v>417</v>
      </c>
      <c r="D143" s="6" t="s">
        <v>126</v>
      </c>
      <c r="E143" s="6" t="s">
        <v>2472</v>
      </c>
      <c r="F143" s="8">
        <f>VLOOKUP(A143,'[1]5月'!$A:$L,12,0)</f>
        <v>168</v>
      </c>
      <c r="G143" s="8">
        <f t="shared" si="2"/>
        <v>50.4</v>
      </c>
      <c r="H143" s="9">
        <v>0.3</v>
      </c>
      <c r="I143" s="13" t="s">
        <v>1367</v>
      </c>
      <c r="J143" s="25" t="str">
        <f>VLOOKUP(A143,'[2]武汉佰钧成（项目名称变更后)发税审底稿第二版'!$B:$T,19,0)</f>
        <v>测试工作</v>
      </c>
      <c r="K143" s="25"/>
    </row>
    <row r="144" spans="1:11" ht="15" customHeight="1" x14ac:dyDescent="0.15">
      <c r="A144" s="6" t="s">
        <v>446</v>
      </c>
      <c r="B144" s="7" t="s">
        <v>447</v>
      </c>
      <c r="C144" s="6" t="s">
        <v>417</v>
      </c>
      <c r="D144" s="6" t="s">
        <v>448</v>
      </c>
      <c r="E144" s="6" t="s">
        <v>1766</v>
      </c>
      <c r="F144" s="8">
        <f>VLOOKUP(A144,'[1]5月'!$A:$L,12,0)</f>
        <v>168</v>
      </c>
      <c r="G144" s="8">
        <f t="shared" si="2"/>
        <v>84</v>
      </c>
      <c r="H144" s="9">
        <v>0.5</v>
      </c>
      <c r="I144" s="13" t="s">
        <v>1367</v>
      </c>
      <c r="J144" s="25" t="str">
        <f>VLOOKUP(A144,'[2]武汉佰钧成（项目名称变更后)发税审底稿第二版'!$B:$T,19,0)</f>
        <v>项目经理</v>
      </c>
      <c r="K144" s="25"/>
    </row>
    <row r="145" spans="1:11" ht="15" customHeight="1" x14ac:dyDescent="0.15">
      <c r="A145" s="6" t="s">
        <v>449</v>
      </c>
      <c r="B145" s="7" t="s">
        <v>450</v>
      </c>
      <c r="C145" s="6" t="s">
        <v>417</v>
      </c>
      <c r="D145" s="6" t="s">
        <v>448</v>
      </c>
      <c r="E145" s="6" t="s">
        <v>1767</v>
      </c>
      <c r="F145" s="8">
        <f>VLOOKUP(A145,'[1]5月'!$A:$L,12,0)</f>
        <v>168</v>
      </c>
      <c r="G145" s="8">
        <f t="shared" si="2"/>
        <v>84</v>
      </c>
      <c r="H145" s="9">
        <v>0.5</v>
      </c>
      <c r="I145" s="13" t="s">
        <v>1367</v>
      </c>
      <c r="J145" s="25" t="str">
        <f>VLOOKUP(A145,'[2]武汉佰钧成（项目名称变更后)发税审底稿第二版'!$B:$T,19,0)</f>
        <v>技术经理</v>
      </c>
      <c r="K145" s="25"/>
    </row>
    <row r="146" spans="1:11" ht="15" customHeight="1" x14ac:dyDescent="0.15">
      <c r="A146" s="6" t="s">
        <v>1017</v>
      </c>
      <c r="B146" s="7" t="s">
        <v>1018</v>
      </c>
      <c r="C146" s="6" t="s">
        <v>417</v>
      </c>
      <c r="D146" s="6" t="s">
        <v>448</v>
      </c>
      <c r="E146" s="6" t="s">
        <v>1768</v>
      </c>
      <c r="F146" s="8">
        <f>VLOOKUP(A146,'[1]5月'!$A:$L,12,0)</f>
        <v>168</v>
      </c>
      <c r="G146" s="8">
        <f t="shared" si="2"/>
        <v>84</v>
      </c>
      <c r="H146" s="9">
        <v>0.5</v>
      </c>
      <c r="I146" s="13" t="s">
        <v>1367</v>
      </c>
      <c r="J146" s="25" t="str">
        <f>VLOOKUP(A146,'[2]武汉佰钧成（项目名称变更后)发税审底稿第二版'!$B:$T,19,0)</f>
        <v>后勤管理</v>
      </c>
      <c r="K146" s="25"/>
    </row>
    <row r="147" spans="1:11" ht="15" customHeight="1" x14ac:dyDescent="0.15">
      <c r="A147" s="6" t="s">
        <v>451</v>
      </c>
      <c r="B147" s="7" t="s">
        <v>452</v>
      </c>
      <c r="C147" s="6" t="s">
        <v>417</v>
      </c>
      <c r="D147" s="6" t="s">
        <v>448</v>
      </c>
      <c r="E147" s="25" t="s">
        <v>4013</v>
      </c>
      <c r="F147" s="8">
        <f>VLOOKUP(A147,'[1]5月'!$A:$L,12,0)</f>
        <v>112</v>
      </c>
      <c r="G147" s="8">
        <f t="shared" si="2"/>
        <v>56</v>
      </c>
      <c r="H147" s="9">
        <v>0.5</v>
      </c>
      <c r="I147" s="13" t="s">
        <v>1367</v>
      </c>
      <c r="J147" s="25" t="str">
        <f>VLOOKUP(A147,'[2]武汉佰钧成（项目名称变更后)发税审底稿第二版'!$B:$T,19,0)</f>
        <v>交互管理</v>
      </c>
      <c r="K147" s="25"/>
    </row>
    <row r="148" spans="1:11" ht="15" customHeight="1" x14ac:dyDescent="0.15">
      <c r="A148" s="6" t="s">
        <v>453</v>
      </c>
      <c r="B148" s="7" t="s">
        <v>454</v>
      </c>
      <c r="C148" s="6" t="s">
        <v>417</v>
      </c>
      <c r="D148" s="6" t="s">
        <v>448</v>
      </c>
      <c r="E148" s="25" t="s">
        <v>4014</v>
      </c>
      <c r="F148" s="8">
        <f>VLOOKUP(A148,'[1]5月'!$A:$L,12,0)</f>
        <v>163.5</v>
      </c>
      <c r="G148" s="8">
        <f t="shared" si="2"/>
        <v>49.05</v>
      </c>
      <c r="H148" s="9">
        <v>0.3</v>
      </c>
      <c r="I148" s="13" t="s">
        <v>1367</v>
      </c>
      <c r="J148" s="25" t="str">
        <f>VLOOKUP(A148,'[2]武汉佰钧成（项目名称变更后)发税审底稿第二版'!$B:$T,19,0)</f>
        <v>技术开发</v>
      </c>
      <c r="K148" s="25"/>
    </row>
    <row r="149" spans="1:11" ht="15" customHeight="1" x14ac:dyDescent="0.15">
      <c r="A149" s="6" t="s">
        <v>455</v>
      </c>
      <c r="B149" s="7" t="s">
        <v>456</v>
      </c>
      <c r="C149" s="6" t="s">
        <v>417</v>
      </c>
      <c r="D149" s="6" t="s">
        <v>448</v>
      </c>
      <c r="E149" s="6" t="s">
        <v>1709</v>
      </c>
      <c r="F149" s="8">
        <f>VLOOKUP(A149,'[1]5月'!$A:$L,12,0)</f>
        <v>152</v>
      </c>
      <c r="G149" s="8">
        <f t="shared" si="2"/>
        <v>76</v>
      </c>
      <c r="H149" s="9">
        <v>0.5</v>
      </c>
      <c r="I149" s="13" t="s">
        <v>1367</v>
      </c>
      <c r="J149" s="25" t="str">
        <f>VLOOKUP(A149,'[2]武汉佰钧成（项目名称变更后)发税审底稿第二版'!$B:$T,19,0)</f>
        <v>测试工作</v>
      </c>
      <c r="K149" s="25"/>
    </row>
    <row r="150" spans="1:11" ht="15" customHeight="1" x14ac:dyDescent="0.15">
      <c r="A150" s="6" t="s">
        <v>1019</v>
      </c>
      <c r="B150" s="7" t="s">
        <v>1020</v>
      </c>
      <c r="C150" s="6" t="s">
        <v>417</v>
      </c>
      <c r="D150" s="6" t="s">
        <v>448</v>
      </c>
      <c r="E150" s="6" t="s">
        <v>1771</v>
      </c>
      <c r="F150" s="8">
        <f>VLOOKUP(A150,'[1]5月'!$A:$L,12,0)</f>
        <v>80</v>
      </c>
      <c r="G150" s="8">
        <f t="shared" si="2"/>
        <v>80</v>
      </c>
      <c r="H150" s="9">
        <v>1</v>
      </c>
      <c r="I150" s="13" t="s">
        <v>1367</v>
      </c>
      <c r="J150" s="25" t="str">
        <f>VLOOKUP(A150,'[2]武汉佰钧成（项目名称变更后)发税审底稿第二版'!$B:$T,19,0)</f>
        <v>测试工作</v>
      </c>
      <c r="K150" s="25"/>
    </row>
    <row r="151" spans="1:11" ht="15" customHeight="1" x14ac:dyDescent="0.15">
      <c r="A151" s="6" t="s">
        <v>457</v>
      </c>
      <c r="B151" s="7" t="s">
        <v>458</v>
      </c>
      <c r="C151" s="6" t="s">
        <v>417</v>
      </c>
      <c r="D151" s="6" t="s">
        <v>448</v>
      </c>
      <c r="E151" s="6" t="s">
        <v>1772</v>
      </c>
      <c r="F151" s="8">
        <f>VLOOKUP(A151,'[1]5月'!$A:$L,12,0)</f>
        <v>168</v>
      </c>
      <c r="G151" s="8">
        <f t="shared" si="2"/>
        <v>84</v>
      </c>
      <c r="H151" s="9">
        <v>0.5</v>
      </c>
      <c r="I151" s="13" t="s">
        <v>1367</v>
      </c>
      <c r="J151" s="25" t="str">
        <f>VLOOKUP(A151,'[2]武汉佰钧成（项目名称变更后)发税审底稿第二版'!$B:$T,19,0)</f>
        <v>技术开发</v>
      </c>
      <c r="K151" s="25"/>
    </row>
    <row r="152" spans="1:11" ht="15" customHeight="1" x14ac:dyDescent="0.15">
      <c r="A152" s="6" t="s">
        <v>615</v>
      </c>
      <c r="B152" s="7" t="s">
        <v>616</v>
      </c>
      <c r="C152" s="6" t="s">
        <v>417</v>
      </c>
      <c r="D152" s="6" t="s">
        <v>448</v>
      </c>
      <c r="E152" s="6" t="s">
        <v>1773</v>
      </c>
      <c r="F152" s="8">
        <f>VLOOKUP(A152,'[1]5月'!$A:$L,12,0)</f>
        <v>168</v>
      </c>
      <c r="G152" s="8">
        <f t="shared" si="2"/>
        <v>168</v>
      </c>
      <c r="H152" s="9">
        <v>1</v>
      </c>
      <c r="I152" s="13" t="s">
        <v>1367</v>
      </c>
      <c r="J152" s="25" t="str">
        <f>VLOOKUP(A152,'[2]武汉佰钧成（项目名称变更后)发税审底稿第二版'!$B:$T,19,0)</f>
        <v>技术开发</v>
      </c>
      <c r="K152" s="25"/>
    </row>
    <row r="153" spans="1:11" ht="15" customHeight="1" x14ac:dyDescent="0.15">
      <c r="A153" s="6" t="s">
        <v>617</v>
      </c>
      <c r="B153" s="7" t="s">
        <v>618</v>
      </c>
      <c r="C153" s="6" t="s">
        <v>417</v>
      </c>
      <c r="D153" s="6" t="s">
        <v>448</v>
      </c>
      <c r="E153" s="6" t="s">
        <v>1773</v>
      </c>
      <c r="F153" s="8">
        <f>VLOOKUP(A153,'[1]5月'!$A:$L,12,0)</f>
        <v>168</v>
      </c>
      <c r="G153" s="8">
        <f t="shared" si="2"/>
        <v>168</v>
      </c>
      <c r="H153" s="9">
        <v>1</v>
      </c>
      <c r="I153" s="13" t="s">
        <v>1367</v>
      </c>
      <c r="J153" s="25" t="str">
        <f>VLOOKUP(A153,'[2]武汉佰钧成（项目名称变更后)发税审底稿第二版'!$B:$T,19,0)</f>
        <v>技术开发</v>
      </c>
      <c r="K153" s="25"/>
    </row>
    <row r="154" spans="1:11" ht="15" customHeight="1" x14ac:dyDescent="0.15">
      <c r="A154" s="6" t="s">
        <v>619</v>
      </c>
      <c r="B154" s="7" t="s">
        <v>620</v>
      </c>
      <c r="C154" s="6" t="s">
        <v>417</v>
      </c>
      <c r="D154" s="6" t="s">
        <v>448</v>
      </c>
      <c r="E154" s="6" t="s">
        <v>1683</v>
      </c>
      <c r="F154" s="8">
        <f>VLOOKUP(A154,'[1]5月'!$A:$L,12,0)</f>
        <v>168</v>
      </c>
      <c r="G154" s="8">
        <f t="shared" si="2"/>
        <v>168</v>
      </c>
      <c r="H154" s="9">
        <v>1</v>
      </c>
      <c r="I154" s="13" t="s">
        <v>1367</v>
      </c>
      <c r="J154" s="25" t="str">
        <f>VLOOKUP(A154,'[2]武汉佰钧成（项目名称变更后)发税审底稿第二版'!$B:$T,19,0)</f>
        <v>测试工作</v>
      </c>
      <c r="K154" s="25"/>
    </row>
    <row r="155" spans="1:11" ht="15" customHeight="1" x14ac:dyDescent="0.15">
      <c r="A155" s="6" t="s">
        <v>459</v>
      </c>
      <c r="B155" s="7" t="s">
        <v>460</v>
      </c>
      <c r="C155" s="6" t="s">
        <v>417</v>
      </c>
      <c r="D155" s="6" t="s">
        <v>448</v>
      </c>
      <c r="E155" s="6" t="s">
        <v>1774</v>
      </c>
      <c r="F155" s="8">
        <f>VLOOKUP(A155,'[1]5月'!$A:$L,12,0)</f>
        <v>168</v>
      </c>
      <c r="G155" s="8">
        <f t="shared" si="2"/>
        <v>84</v>
      </c>
      <c r="H155" s="9">
        <v>0.5</v>
      </c>
      <c r="I155" s="13" t="s">
        <v>1367</v>
      </c>
      <c r="J155" s="25" t="str">
        <f>VLOOKUP(A155,'[2]武汉佰钧成（项目名称变更后)发税审底稿第二版'!$B:$T,19,0)</f>
        <v>测试工作</v>
      </c>
      <c r="K155" s="25"/>
    </row>
    <row r="156" spans="1:11" ht="15" customHeight="1" x14ac:dyDescent="0.15">
      <c r="A156" s="6" t="s">
        <v>860</v>
      </c>
      <c r="B156" s="7" t="s">
        <v>861</v>
      </c>
      <c r="C156" s="6" t="s">
        <v>417</v>
      </c>
      <c r="D156" s="6" t="s">
        <v>448</v>
      </c>
      <c r="E156" s="6" t="s">
        <v>1683</v>
      </c>
      <c r="F156" s="8">
        <f>VLOOKUP(A156,'[1]5月'!$A:$L,12,0)</f>
        <v>168</v>
      </c>
      <c r="G156" s="8">
        <f t="shared" si="2"/>
        <v>50.4</v>
      </c>
      <c r="H156" s="9">
        <v>0.3</v>
      </c>
      <c r="I156" s="13" t="s">
        <v>1367</v>
      </c>
      <c r="J156" s="25" t="str">
        <f>VLOOKUP(A156,'[2]武汉佰钧成（项目名称变更后)发税审底稿第二版'!$B:$T,19,0)</f>
        <v>测试工作</v>
      </c>
      <c r="K156" s="25"/>
    </row>
    <row r="157" spans="1:11" ht="15" customHeight="1" x14ac:dyDescent="0.15">
      <c r="A157" s="6" t="s">
        <v>461</v>
      </c>
      <c r="B157" s="7" t="s">
        <v>462</v>
      </c>
      <c r="C157" s="6" t="s">
        <v>417</v>
      </c>
      <c r="D157" s="6" t="s">
        <v>448</v>
      </c>
      <c r="E157" s="25" t="s">
        <v>4015</v>
      </c>
      <c r="F157" s="8">
        <f>VLOOKUP(A157,'[1]5月'!$A:$L,12,0)</f>
        <v>168</v>
      </c>
      <c r="G157" s="8">
        <f t="shared" si="2"/>
        <v>50.4</v>
      </c>
      <c r="H157" s="9">
        <v>0.3</v>
      </c>
      <c r="I157" s="13" t="s">
        <v>1367</v>
      </c>
      <c r="J157" s="25" t="str">
        <f>VLOOKUP(A157,'[2]武汉佰钧成（项目名称变更后)发税审底稿第二版'!$B:$T,19,0)</f>
        <v>配置管理</v>
      </c>
      <c r="K157" s="25"/>
    </row>
    <row r="158" spans="1:11" ht="15" customHeight="1" x14ac:dyDescent="0.15">
      <c r="A158" s="6" t="s">
        <v>621</v>
      </c>
      <c r="B158" s="7" t="s">
        <v>622</v>
      </c>
      <c r="C158" s="6" t="s">
        <v>417</v>
      </c>
      <c r="D158" s="6" t="s">
        <v>448</v>
      </c>
      <c r="E158" s="6" t="s">
        <v>1773</v>
      </c>
      <c r="F158" s="8">
        <f>VLOOKUP(A158,'[1]5月'!$A:$L,12,0)</f>
        <v>164</v>
      </c>
      <c r="G158" s="8">
        <f t="shared" si="2"/>
        <v>164</v>
      </c>
      <c r="H158" s="9">
        <v>1</v>
      </c>
      <c r="I158" s="13" t="s">
        <v>1367</v>
      </c>
      <c r="J158" s="25" t="str">
        <f>VLOOKUP(A158,'[2]武汉佰钧成（项目名称变更后)发税审底稿第二版'!$B:$T,19,0)</f>
        <v>技术开发</v>
      </c>
      <c r="K158" s="25"/>
    </row>
    <row r="159" spans="1:11" ht="15" customHeight="1" x14ac:dyDescent="0.15">
      <c r="A159" s="6" t="s">
        <v>463</v>
      </c>
      <c r="B159" s="7" t="s">
        <v>464</v>
      </c>
      <c r="C159" s="6" t="s">
        <v>417</v>
      </c>
      <c r="D159" s="6" t="s">
        <v>448</v>
      </c>
      <c r="E159" s="6" t="s">
        <v>1773</v>
      </c>
      <c r="F159" s="8">
        <f>VLOOKUP(A159,'[1]5月'!$A:$L,12,0)</f>
        <v>168</v>
      </c>
      <c r="G159" s="8">
        <f t="shared" si="2"/>
        <v>84</v>
      </c>
      <c r="H159" s="9">
        <v>0.5</v>
      </c>
      <c r="I159" s="13" t="s">
        <v>1367</v>
      </c>
      <c r="J159" s="25" t="str">
        <f>VLOOKUP(A159,'[2]武汉佰钧成（项目名称变更后)发税审底稿第二版'!$B:$T,19,0)</f>
        <v>技术开发</v>
      </c>
      <c r="K159" s="25"/>
    </row>
    <row r="160" spans="1:11" ht="15" customHeight="1" x14ac:dyDescent="0.15">
      <c r="A160" s="6" t="s">
        <v>465</v>
      </c>
      <c r="B160" s="7" t="s">
        <v>466</v>
      </c>
      <c r="C160" s="6" t="s">
        <v>417</v>
      </c>
      <c r="D160" s="6" t="s">
        <v>448</v>
      </c>
      <c r="E160" s="6" t="s">
        <v>1775</v>
      </c>
      <c r="F160" s="8">
        <f>VLOOKUP(A160,'[1]5月'!$A:$L,12,0)</f>
        <v>168</v>
      </c>
      <c r="G160" s="8">
        <f t="shared" si="2"/>
        <v>84</v>
      </c>
      <c r="H160" s="9">
        <v>0.5</v>
      </c>
      <c r="I160" s="13" t="s">
        <v>1367</v>
      </c>
      <c r="J160" s="25" t="str">
        <f>VLOOKUP(A160,'[2]武汉佰钧成（项目名称变更后)发税审底稿第二版'!$B:$T,19,0)</f>
        <v>测试工作</v>
      </c>
      <c r="K160" s="25"/>
    </row>
    <row r="161" spans="1:11" ht="15" customHeight="1" x14ac:dyDescent="0.15">
      <c r="A161" s="6" t="s">
        <v>467</v>
      </c>
      <c r="B161" s="7" t="s">
        <v>468</v>
      </c>
      <c r="C161" s="6" t="s">
        <v>417</v>
      </c>
      <c r="D161" s="6" t="s">
        <v>448</v>
      </c>
      <c r="E161" s="6" t="s">
        <v>1776</v>
      </c>
      <c r="F161" s="8">
        <f>VLOOKUP(A161,'[1]5月'!$A:$L,12,0)</f>
        <v>168</v>
      </c>
      <c r="G161" s="8">
        <f t="shared" si="2"/>
        <v>84</v>
      </c>
      <c r="H161" s="9">
        <v>0.5</v>
      </c>
      <c r="I161" s="13" t="s">
        <v>1367</v>
      </c>
      <c r="J161" s="25" t="str">
        <f>VLOOKUP(A161,'[2]武汉佰钧成（项目名称变更后)发税审底稿第二版'!$B:$T,19,0)</f>
        <v>技术开发</v>
      </c>
      <c r="K161" s="25"/>
    </row>
    <row r="162" spans="1:11" ht="15" customHeight="1" x14ac:dyDescent="0.15">
      <c r="A162" s="6" t="s">
        <v>862</v>
      </c>
      <c r="B162" s="7" t="s">
        <v>863</v>
      </c>
      <c r="C162" s="6" t="s">
        <v>417</v>
      </c>
      <c r="D162" s="6" t="s">
        <v>448</v>
      </c>
      <c r="E162" s="6" t="s">
        <v>1777</v>
      </c>
      <c r="F162" s="8">
        <f>VLOOKUP(A162,'[1]5月'!$A:$L,12,0)</f>
        <v>168</v>
      </c>
      <c r="G162" s="8">
        <f t="shared" si="2"/>
        <v>84</v>
      </c>
      <c r="H162" s="9">
        <v>0.5</v>
      </c>
      <c r="I162" s="13" t="s">
        <v>1367</v>
      </c>
      <c r="J162" s="25" t="str">
        <f>VLOOKUP(A162,'[2]武汉佰钧成（项目名称变更后)发税审底稿第二版'!$B:$T,19,0)</f>
        <v>技术开发</v>
      </c>
      <c r="K162" s="25"/>
    </row>
    <row r="163" spans="1:11" ht="15" customHeight="1" x14ac:dyDescent="0.15">
      <c r="A163" s="6" t="s">
        <v>469</v>
      </c>
      <c r="B163" s="7" t="s">
        <v>470</v>
      </c>
      <c r="C163" s="6" t="s">
        <v>417</v>
      </c>
      <c r="D163" s="6" t="s">
        <v>448</v>
      </c>
      <c r="E163" s="6" t="s">
        <v>1778</v>
      </c>
      <c r="F163" s="8">
        <f>VLOOKUP(A163,'[1]5月'!$A:$L,12,0)</f>
        <v>168</v>
      </c>
      <c r="G163" s="8">
        <f t="shared" si="2"/>
        <v>84</v>
      </c>
      <c r="H163" s="9">
        <v>0.5</v>
      </c>
      <c r="I163" s="13" t="s">
        <v>1367</v>
      </c>
      <c r="J163" s="25" t="str">
        <f>VLOOKUP(A163,'[2]武汉佰钧成（项目名称变更后)发税审底稿第二版'!$B:$T,19,0)</f>
        <v>技术开发</v>
      </c>
      <c r="K163" s="25"/>
    </row>
    <row r="164" spans="1:11" ht="15" customHeight="1" x14ac:dyDescent="0.15">
      <c r="A164" s="6" t="s">
        <v>471</v>
      </c>
      <c r="B164" s="7" t="s">
        <v>472</v>
      </c>
      <c r="C164" s="6" t="s">
        <v>417</v>
      </c>
      <c r="D164" s="6" t="s">
        <v>448</v>
      </c>
      <c r="E164" s="6" t="s">
        <v>1689</v>
      </c>
      <c r="F164" s="8">
        <f>VLOOKUP(A164,'[1]5月'!$A:$L,12,0)</f>
        <v>168</v>
      </c>
      <c r="G164" s="8">
        <f t="shared" si="2"/>
        <v>168</v>
      </c>
      <c r="H164" s="9">
        <v>1</v>
      </c>
      <c r="I164" s="13" t="s">
        <v>1367</v>
      </c>
      <c r="J164" s="25" t="str">
        <f>VLOOKUP(A164,'[2]武汉佰钧成（项目名称变更后)发税审底稿第二版'!$B:$T,19,0)</f>
        <v>质量管理</v>
      </c>
      <c r="K164" s="25"/>
    </row>
    <row r="165" spans="1:11" ht="15" customHeight="1" x14ac:dyDescent="0.15">
      <c r="A165" s="6" t="s">
        <v>864</v>
      </c>
      <c r="B165" s="7" t="s">
        <v>865</v>
      </c>
      <c r="C165" s="6" t="s">
        <v>417</v>
      </c>
      <c r="D165" s="6" t="s">
        <v>448</v>
      </c>
      <c r="E165" s="6" t="s">
        <v>1777</v>
      </c>
      <c r="F165" s="8">
        <f>VLOOKUP(A165,'[1]5月'!$A:$L,12,0)</f>
        <v>168</v>
      </c>
      <c r="G165" s="8">
        <f t="shared" si="2"/>
        <v>84</v>
      </c>
      <c r="H165" s="9">
        <v>0.5</v>
      </c>
      <c r="I165" s="13" t="s">
        <v>1367</v>
      </c>
      <c r="J165" s="25" t="str">
        <f>VLOOKUP(A165,'[2]武汉佰钧成（项目名称变更后)发税审底稿第二版'!$B:$T,19,0)</f>
        <v>技术开发</v>
      </c>
      <c r="K165" s="25"/>
    </row>
    <row r="166" spans="1:11" ht="15" customHeight="1" x14ac:dyDescent="0.15">
      <c r="A166" s="6" t="s">
        <v>623</v>
      </c>
      <c r="B166" s="7" t="s">
        <v>624</v>
      </c>
      <c r="C166" s="6" t="s">
        <v>417</v>
      </c>
      <c r="D166" s="6" t="s">
        <v>448</v>
      </c>
      <c r="E166" s="6" t="s">
        <v>1775</v>
      </c>
      <c r="F166" s="8">
        <f>VLOOKUP(A166,'[1]5月'!$A:$L,12,0)</f>
        <v>168</v>
      </c>
      <c r="G166" s="8">
        <f t="shared" si="2"/>
        <v>168</v>
      </c>
      <c r="H166" s="9">
        <v>1</v>
      </c>
      <c r="I166" s="13" t="s">
        <v>1367</v>
      </c>
      <c r="J166" s="25" t="str">
        <f>VLOOKUP(A166,'[2]武汉佰钧成（项目名称变更后)发税审底稿第二版'!$B:$T,19,0)</f>
        <v>测试工作</v>
      </c>
      <c r="K166" s="25"/>
    </row>
    <row r="167" spans="1:11" ht="15" customHeight="1" x14ac:dyDescent="0.15">
      <c r="A167" s="6" t="s">
        <v>866</v>
      </c>
      <c r="B167" s="7" t="s">
        <v>867</v>
      </c>
      <c r="C167" s="6" t="s">
        <v>417</v>
      </c>
      <c r="D167" s="6" t="s">
        <v>448</v>
      </c>
      <c r="E167" s="6" t="s">
        <v>1775</v>
      </c>
      <c r="F167" s="8">
        <f>VLOOKUP(A167,'[1]5月'!$A:$L,12,0)</f>
        <v>168</v>
      </c>
      <c r="G167" s="8">
        <f t="shared" si="2"/>
        <v>84</v>
      </c>
      <c r="H167" s="9">
        <v>0.5</v>
      </c>
      <c r="I167" s="13" t="s">
        <v>1367</v>
      </c>
      <c r="J167" s="25" t="str">
        <f>VLOOKUP(A167,'[2]武汉佰钧成（项目名称变更后)发税审底稿第二版'!$B:$T,19,0)</f>
        <v>测试工作</v>
      </c>
      <c r="K167" s="25"/>
    </row>
    <row r="168" spans="1:11" ht="15" customHeight="1" x14ac:dyDescent="0.15">
      <c r="A168" s="6" t="s">
        <v>625</v>
      </c>
      <c r="B168" s="7" t="s">
        <v>626</v>
      </c>
      <c r="C168" s="6" t="s">
        <v>417</v>
      </c>
      <c r="D168" s="6" t="s">
        <v>448</v>
      </c>
      <c r="E168" s="6" t="s">
        <v>1778</v>
      </c>
      <c r="F168" s="8">
        <f>VLOOKUP(A168,'[1]5月'!$A:$L,12,0)</f>
        <v>168</v>
      </c>
      <c r="G168" s="8">
        <f t="shared" si="2"/>
        <v>84</v>
      </c>
      <c r="H168" s="9">
        <v>0.5</v>
      </c>
      <c r="I168" s="13" t="s">
        <v>1367</v>
      </c>
      <c r="J168" s="25" t="str">
        <f>VLOOKUP(A168,'[2]武汉佰钧成（项目名称变更后)发税审底稿第二版'!$B:$T,19,0)</f>
        <v>技术开发</v>
      </c>
      <c r="K168" s="25"/>
    </row>
    <row r="169" spans="1:11" ht="15" customHeight="1" x14ac:dyDescent="0.15">
      <c r="A169" s="6" t="s">
        <v>473</v>
      </c>
      <c r="B169" s="7" t="s">
        <v>474</v>
      </c>
      <c r="C169" s="6" t="s">
        <v>417</v>
      </c>
      <c r="D169" s="6" t="s">
        <v>448</v>
      </c>
      <c r="E169" s="6" t="s">
        <v>1775</v>
      </c>
      <c r="F169" s="8">
        <f>VLOOKUP(A169,'[1]5月'!$A:$L,12,0)</f>
        <v>168</v>
      </c>
      <c r="G169" s="8">
        <f t="shared" si="2"/>
        <v>84</v>
      </c>
      <c r="H169" s="9">
        <v>0.5</v>
      </c>
      <c r="I169" s="13" t="s">
        <v>1367</v>
      </c>
      <c r="J169" s="25" t="str">
        <f>VLOOKUP(A169,'[2]武汉佰钧成（项目名称变更后)发税审底稿第二版'!$B:$T,19,0)</f>
        <v>测试工作</v>
      </c>
      <c r="K169" s="25"/>
    </row>
    <row r="170" spans="1:11" ht="15" customHeight="1" x14ac:dyDescent="0.15">
      <c r="A170" s="6" t="s">
        <v>1021</v>
      </c>
      <c r="B170" s="7" t="s">
        <v>1022</v>
      </c>
      <c r="C170" s="6" t="s">
        <v>417</v>
      </c>
      <c r="D170" s="6" t="s">
        <v>448</v>
      </c>
      <c r="E170" s="6" t="s">
        <v>1779</v>
      </c>
      <c r="F170" s="8">
        <f>VLOOKUP(A170,'[1]5月'!$A:$L,12,0)</f>
        <v>96</v>
      </c>
      <c r="G170" s="8">
        <f t="shared" si="2"/>
        <v>48</v>
      </c>
      <c r="H170" s="9">
        <v>0.5</v>
      </c>
      <c r="I170" s="13" t="s">
        <v>1367</v>
      </c>
      <c r="J170" s="25" t="str">
        <f>VLOOKUP(A170,'[2]武汉佰钧成（项目名称变更后)发税审底稿第二版'!$B:$T,19,0)</f>
        <v>测试工作</v>
      </c>
      <c r="K170" s="25"/>
    </row>
    <row r="171" spans="1:11" ht="15" customHeight="1" x14ac:dyDescent="0.15">
      <c r="A171" s="6" t="s">
        <v>1023</v>
      </c>
      <c r="B171" s="7" t="s">
        <v>1024</v>
      </c>
      <c r="C171" s="6" t="s">
        <v>417</v>
      </c>
      <c r="D171" s="6" t="s">
        <v>448</v>
      </c>
      <c r="E171" s="6" t="s">
        <v>1779</v>
      </c>
      <c r="F171" s="8">
        <f>VLOOKUP(A171,'[1]5月'!$A:$L,12,0)</f>
        <v>96</v>
      </c>
      <c r="G171" s="8">
        <f t="shared" si="2"/>
        <v>48</v>
      </c>
      <c r="H171" s="9">
        <v>0.5</v>
      </c>
      <c r="I171" s="13" t="s">
        <v>1367</v>
      </c>
      <c r="J171" s="25" t="str">
        <f>VLOOKUP(A171,'[2]武汉佰钧成（项目名称变更后)发税审底稿第二版'!$B:$T,19,0)</f>
        <v>测试工作</v>
      </c>
      <c r="K171" s="25"/>
    </row>
    <row r="172" spans="1:11" ht="15" customHeight="1" x14ac:dyDescent="0.15">
      <c r="A172" s="6" t="s">
        <v>627</v>
      </c>
      <c r="B172" s="7" t="s">
        <v>628</v>
      </c>
      <c r="C172" s="6" t="s">
        <v>417</v>
      </c>
      <c r="D172" s="6" t="s">
        <v>448</v>
      </c>
      <c r="E172" s="6" t="s">
        <v>1778</v>
      </c>
      <c r="F172" s="8">
        <f>VLOOKUP(A172,'[1]5月'!$A:$L,12,0)</f>
        <v>168</v>
      </c>
      <c r="G172" s="8">
        <f t="shared" si="2"/>
        <v>84</v>
      </c>
      <c r="H172" s="9">
        <v>0.5</v>
      </c>
      <c r="I172" s="13" t="s">
        <v>1367</v>
      </c>
      <c r="J172" s="25" t="str">
        <f>VLOOKUP(A172,'[2]武汉佰钧成（项目名称变更后)发税审底稿第二版'!$B:$T,19,0)</f>
        <v>技术开发</v>
      </c>
      <c r="K172" s="25"/>
    </row>
    <row r="173" spans="1:11" ht="15" customHeight="1" x14ac:dyDescent="0.15">
      <c r="A173" s="6" t="s">
        <v>629</v>
      </c>
      <c r="B173" s="7" t="s">
        <v>630</v>
      </c>
      <c r="C173" s="6" t="s">
        <v>417</v>
      </c>
      <c r="D173" s="6" t="s">
        <v>448</v>
      </c>
      <c r="E173" s="6" t="s">
        <v>1778</v>
      </c>
      <c r="F173" s="8">
        <f>VLOOKUP(A173,'[1]5月'!$A:$L,12,0)</f>
        <v>168</v>
      </c>
      <c r="G173" s="8">
        <f t="shared" si="2"/>
        <v>84</v>
      </c>
      <c r="H173" s="9">
        <v>0.5</v>
      </c>
      <c r="I173" s="13" t="s">
        <v>1367</v>
      </c>
      <c r="J173" s="25" t="str">
        <f>VLOOKUP(A173,'[2]武汉佰钧成（项目名称变更后)发税审底稿第二版'!$B:$T,19,0)</f>
        <v>技术开发</v>
      </c>
      <c r="K173" s="25"/>
    </row>
    <row r="174" spans="1:11" ht="15" customHeight="1" x14ac:dyDescent="0.15">
      <c r="A174" s="6" t="s">
        <v>1025</v>
      </c>
      <c r="B174" s="7" t="s">
        <v>1026</v>
      </c>
      <c r="C174" s="6" t="s">
        <v>417</v>
      </c>
      <c r="D174" s="6" t="s">
        <v>448</v>
      </c>
      <c r="E174" s="6" t="s">
        <v>1778</v>
      </c>
      <c r="F174" s="8">
        <f>VLOOKUP(A174,'[1]5月'!$A:$L,12,0)</f>
        <v>120</v>
      </c>
      <c r="G174" s="8">
        <f t="shared" si="2"/>
        <v>60</v>
      </c>
      <c r="H174" s="9">
        <v>0.5</v>
      </c>
      <c r="I174" s="13" t="s">
        <v>1367</v>
      </c>
      <c r="J174" s="25" t="str">
        <f>VLOOKUP(A174,'[2]武汉佰钧成（项目名称变更后)发税审底稿第二版'!$B:$T,19,0)</f>
        <v>技术开发</v>
      </c>
      <c r="K174" s="25"/>
    </row>
    <row r="175" spans="1:11" ht="15" customHeight="1" x14ac:dyDescent="0.15">
      <c r="A175" s="6" t="s">
        <v>475</v>
      </c>
      <c r="B175" s="7" t="s">
        <v>476</v>
      </c>
      <c r="C175" s="6" t="s">
        <v>417</v>
      </c>
      <c r="D175" s="6" t="s">
        <v>448</v>
      </c>
      <c r="E175" s="6" t="s">
        <v>1780</v>
      </c>
      <c r="F175" s="8">
        <f>VLOOKUP(A175,'[1]5月'!$A:$L,12,0)</f>
        <v>168</v>
      </c>
      <c r="G175" s="8">
        <f t="shared" si="2"/>
        <v>84</v>
      </c>
      <c r="H175" s="9">
        <v>0.5</v>
      </c>
      <c r="I175" s="13" t="s">
        <v>1367</v>
      </c>
      <c r="J175" s="25" t="str">
        <f>VLOOKUP(A175,'[2]武汉佰钧成（项目名称变更后)发税审底稿第二版'!$B:$T,19,0)</f>
        <v>测试经理</v>
      </c>
      <c r="K175" s="25"/>
    </row>
    <row r="176" spans="1:11" ht="15" customHeight="1" x14ac:dyDescent="0.15">
      <c r="A176" s="6" t="s">
        <v>868</v>
      </c>
      <c r="B176" s="7" t="s">
        <v>869</v>
      </c>
      <c r="C176" s="6" t="s">
        <v>417</v>
      </c>
      <c r="D176" s="6" t="s">
        <v>448</v>
      </c>
      <c r="E176" s="6" t="s">
        <v>1777</v>
      </c>
      <c r="F176" s="8">
        <f>VLOOKUP(A176,'[1]5月'!$A:$L,12,0)</f>
        <v>168</v>
      </c>
      <c r="G176" s="8">
        <f t="shared" si="2"/>
        <v>84</v>
      </c>
      <c r="H176" s="9">
        <v>0.5</v>
      </c>
      <c r="I176" s="13" t="s">
        <v>1367</v>
      </c>
      <c r="J176" s="25" t="str">
        <f>VLOOKUP(A176,'[2]武汉佰钧成（项目名称变更后)发税审底稿第二版'!$B:$T,19,0)</f>
        <v>技术开发</v>
      </c>
      <c r="K176" s="25"/>
    </row>
    <row r="177" spans="1:11" ht="15" customHeight="1" x14ac:dyDescent="0.15">
      <c r="A177" s="6" t="s">
        <v>477</v>
      </c>
      <c r="B177" s="7" t="s">
        <v>478</v>
      </c>
      <c r="C177" s="6" t="s">
        <v>417</v>
      </c>
      <c r="D177" s="6" t="s">
        <v>448</v>
      </c>
      <c r="E177" s="6" t="s">
        <v>1781</v>
      </c>
      <c r="F177" s="8">
        <f>VLOOKUP(A177,'[1]5月'!$A:$L,12,0)</f>
        <v>168</v>
      </c>
      <c r="G177" s="8">
        <f t="shared" si="2"/>
        <v>84</v>
      </c>
      <c r="H177" s="9">
        <v>0.5</v>
      </c>
      <c r="I177" s="13" t="s">
        <v>1367</v>
      </c>
      <c r="J177" s="25" t="str">
        <f>VLOOKUP(A177,'[2]武汉佰钧成（项目名称变更后)发税审底稿第二版'!$B:$T,19,0)</f>
        <v>技术开发</v>
      </c>
      <c r="K177" s="25"/>
    </row>
    <row r="178" spans="1:11" ht="15" customHeight="1" x14ac:dyDescent="0.15">
      <c r="A178" s="6" t="s">
        <v>631</v>
      </c>
      <c r="B178" s="7" t="s">
        <v>632</v>
      </c>
      <c r="C178" s="6" t="s">
        <v>417</v>
      </c>
      <c r="D178" s="6" t="s">
        <v>448</v>
      </c>
      <c r="E178" s="6" t="s">
        <v>1781</v>
      </c>
      <c r="F178" s="8">
        <f>VLOOKUP(A178,'[1]5月'!$A:$L,12,0)</f>
        <v>168</v>
      </c>
      <c r="G178" s="8">
        <f t="shared" si="2"/>
        <v>84</v>
      </c>
      <c r="H178" s="9">
        <v>0.5</v>
      </c>
      <c r="I178" s="13" t="s">
        <v>1367</v>
      </c>
      <c r="J178" s="25" t="str">
        <f>VLOOKUP(A178,'[2]武汉佰钧成（项目名称变更后)发税审底稿第二版'!$B:$T,19,0)</f>
        <v>技术开发</v>
      </c>
      <c r="K178" s="25"/>
    </row>
    <row r="179" spans="1:11" ht="15" customHeight="1" x14ac:dyDescent="0.15">
      <c r="A179" s="6" t="s">
        <v>479</v>
      </c>
      <c r="B179" s="7" t="s">
        <v>480</v>
      </c>
      <c r="C179" s="6" t="s">
        <v>417</v>
      </c>
      <c r="D179" s="6" t="s">
        <v>448</v>
      </c>
      <c r="E179" s="6" t="s">
        <v>1781</v>
      </c>
      <c r="F179" s="8">
        <f>VLOOKUP(A179,'[1]5月'!$A:$L,12,0)</f>
        <v>168</v>
      </c>
      <c r="G179" s="8">
        <f t="shared" si="2"/>
        <v>84</v>
      </c>
      <c r="H179" s="9">
        <v>0.5</v>
      </c>
      <c r="I179" s="13" t="s">
        <v>1367</v>
      </c>
      <c r="J179" s="25" t="str">
        <f>VLOOKUP(A179,'[2]武汉佰钧成（项目名称变更后)发税审底稿第二版'!$B:$T,19,0)</f>
        <v>技术开发</v>
      </c>
      <c r="K179" s="25"/>
    </row>
    <row r="180" spans="1:11" ht="15" customHeight="1" x14ac:dyDescent="0.15">
      <c r="A180" s="6" t="s">
        <v>870</v>
      </c>
      <c r="B180" s="7" t="s">
        <v>871</v>
      </c>
      <c r="C180" s="6" t="s">
        <v>417</v>
      </c>
      <c r="D180" s="6" t="s">
        <v>483</v>
      </c>
      <c r="E180" s="6" t="s">
        <v>1782</v>
      </c>
      <c r="F180" s="8">
        <f>VLOOKUP(A180,'[1]5月'!$A:$L,12,0)</f>
        <v>168</v>
      </c>
      <c r="G180" s="8">
        <f t="shared" si="2"/>
        <v>33.6</v>
      </c>
      <c r="H180" s="9">
        <v>0.2</v>
      </c>
      <c r="I180" s="13" t="s">
        <v>1367</v>
      </c>
      <c r="J180" s="25" t="str">
        <f>VLOOKUP(A180,'[2]武汉佰钧成（项目名称变更后)发税审底稿第二版'!$B:$T,19,0)</f>
        <v>项目经理</v>
      </c>
      <c r="K180" s="25"/>
    </row>
    <row r="181" spans="1:11" ht="15" customHeight="1" x14ac:dyDescent="0.15">
      <c r="A181" s="6" t="s">
        <v>481</v>
      </c>
      <c r="B181" s="7" t="s">
        <v>482</v>
      </c>
      <c r="C181" s="6" t="s">
        <v>417</v>
      </c>
      <c r="D181" s="6" t="s">
        <v>483</v>
      </c>
      <c r="E181" s="6" t="s">
        <v>1783</v>
      </c>
      <c r="F181" s="8">
        <f>VLOOKUP(A181,'[1]5月'!$A:$L,12,0)</f>
        <v>168</v>
      </c>
      <c r="G181" s="8">
        <f t="shared" si="2"/>
        <v>84</v>
      </c>
      <c r="H181" s="9">
        <v>0.5</v>
      </c>
      <c r="I181" s="13" t="s">
        <v>1367</v>
      </c>
      <c r="J181" s="25" t="str">
        <f>VLOOKUP(A181,'[2]武汉佰钧成（项目名称变更后)发税审底稿第二版'!$B:$T,19,0)</f>
        <v>技术经理</v>
      </c>
      <c r="K181" s="25"/>
    </row>
    <row r="182" spans="1:11" ht="15" customHeight="1" x14ac:dyDescent="0.15">
      <c r="A182" s="6" t="s">
        <v>872</v>
      </c>
      <c r="B182" s="7" t="s">
        <v>873</v>
      </c>
      <c r="C182" s="6" t="s">
        <v>417</v>
      </c>
      <c r="D182" s="6" t="s">
        <v>483</v>
      </c>
      <c r="E182" s="6" t="s">
        <v>1784</v>
      </c>
      <c r="F182" s="8">
        <f>VLOOKUP(A182,'[1]5月'!$A:$L,12,0)</f>
        <v>112</v>
      </c>
      <c r="G182" s="8">
        <f t="shared" si="2"/>
        <v>56</v>
      </c>
      <c r="H182" s="9">
        <v>0.5</v>
      </c>
      <c r="I182" s="13" t="s">
        <v>1367</v>
      </c>
      <c r="J182" s="25" t="str">
        <f>VLOOKUP(A182,'[2]武汉佰钧成（项目名称变更后)发税审底稿第二版'!$B:$T,19,0)</f>
        <v>后勤管理</v>
      </c>
      <c r="K182" s="25"/>
    </row>
    <row r="183" spans="1:11" ht="15" customHeight="1" x14ac:dyDescent="0.15">
      <c r="A183" s="6" t="s">
        <v>633</v>
      </c>
      <c r="B183" s="7" t="s">
        <v>634</v>
      </c>
      <c r="C183" s="6" t="s">
        <v>417</v>
      </c>
      <c r="D183" s="6" t="s">
        <v>483</v>
      </c>
      <c r="E183" s="6" t="s">
        <v>1785</v>
      </c>
      <c r="F183" s="8">
        <f>VLOOKUP(A183,'[1]5月'!$A:$L,12,0)</f>
        <v>168</v>
      </c>
      <c r="G183" s="8">
        <f t="shared" si="2"/>
        <v>168</v>
      </c>
      <c r="H183" s="9">
        <v>1</v>
      </c>
      <c r="I183" s="13" t="s">
        <v>1367</v>
      </c>
      <c r="J183" s="25" t="str">
        <f>VLOOKUP(A183,'[2]武汉佰钧成（项目名称变更后)发税审底稿第二版'!$B:$T,19,0)</f>
        <v>技术开发</v>
      </c>
      <c r="K183" s="25"/>
    </row>
    <row r="184" spans="1:11" ht="15" customHeight="1" x14ac:dyDescent="0.15">
      <c r="A184" s="6" t="s">
        <v>484</v>
      </c>
      <c r="B184" s="7" t="s">
        <v>485</v>
      </c>
      <c r="C184" s="6" t="s">
        <v>417</v>
      </c>
      <c r="D184" s="6" t="s">
        <v>483</v>
      </c>
      <c r="E184" s="6" t="s">
        <v>1786</v>
      </c>
      <c r="F184" s="8">
        <f>VLOOKUP(A184,'[1]5月'!$A:$L,12,0)</f>
        <v>168</v>
      </c>
      <c r="G184" s="8">
        <f t="shared" si="2"/>
        <v>84</v>
      </c>
      <c r="H184" s="9">
        <v>0.5</v>
      </c>
      <c r="I184" s="13" t="s">
        <v>1367</v>
      </c>
      <c r="J184" s="25" t="str">
        <f>VLOOKUP(A184,'[2]武汉佰钧成（项目名称变更后)发税审底稿第二版'!$B:$T,19,0)</f>
        <v>测试工作</v>
      </c>
      <c r="K184" s="25"/>
    </row>
    <row r="185" spans="1:11" ht="15" customHeight="1" x14ac:dyDescent="0.15">
      <c r="A185" s="6" t="s">
        <v>635</v>
      </c>
      <c r="B185" s="7" t="s">
        <v>636</v>
      </c>
      <c r="C185" s="6" t="s">
        <v>417</v>
      </c>
      <c r="D185" s="6" t="s">
        <v>483</v>
      </c>
      <c r="E185" s="6" t="s">
        <v>1785</v>
      </c>
      <c r="F185" s="8">
        <f>VLOOKUP(A185,'[1]5月'!$A:$L,12,0)</f>
        <v>168</v>
      </c>
      <c r="G185" s="8">
        <f t="shared" si="2"/>
        <v>168</v>
      </c>
      <c r="H185" s="9">
        <v>1</v>
      </c>
      <c r="I185" s="13" t="s">
        <v>1367</v>
      </c>
      <c r="J185" s="25" t="str">
        <f>VLOOKUP(A185,'[2]武汉佰钧成（项目名称变更后)发税审底稿第二版'!$B:$T,19,0)</f>
        <v>技术开发</v>
      </c>
      <c r="K185" s="25"/>
    </row>
    <row r="186" spans="1:11" ht="15" customHeight="1" x14ac:dyDescent="0.15">
      <c r="A186" s="6" t="s">
        <v>486</v>
      </c>
      <c r="B186" s="7" t="s">
        <v>487</v>
      </c>
      <c r="C186" s="6" t="s">
        <v>417</v>
      </c>
      <c r="D186" s="6" t="s">
        <v>483</v>
      </c>
      <c r="E186" s="6" t="s">
        <v>1787</v>
      </c>
      <c r="F186" s="8">
        <f>VLOOKUP(A186,'[1]5月'!$A:$L,12,0)</f>
        <v>0</v>
      </c>
      <c r="G186" s="8">
        <f t="shared" si="2"/>
        <v>0</v>
      </c>
      <c r="H186" s="9">
        <v>1</v>
      </c>
      <c r="I186" s="13" t="s">
        <v>1367</v>
      </c>
      <c r="J186" s="25" t="str">
        <f>VLOOKUP(A186,'[2]武汉佰钧成（项目名称变更后)发税审底稿第二版'!$B:$T,19,0)</f>
        <v>技术开发</v>
      </c>
      <c r="K186" s="25"/>
    </row>
    <row r="187" spans="1:11" ht="15" customHeight="1" x14ac:dyDescent="0.15">
      <c r="A187" s="6" t="s">
        <v>637</v>
      </c>
      <c r="B187" s="7" t="s">
        <v>638</v>
      </c>
      <c r="C187" s="6" t="s">
        <v>417</v>
      </c>
      <c r="D187" s="6" t="s">
        <v>483</v>
      </c>
      <c r="E187" s="6" t="s">
        <v>1788</v>
      </c>
      <c r="F187" s="8">
        <f>VLOOKUP(A187,'[1]5月'!$A:$L,12,0)</f>
        <v>168</v>
      </c>
      <c r="G187" s="8">
        <f t="shared" si="2"/>
        <v>84</v>
      </c>
      <c r="H187" s="9">
        <v>0.5</v>
      </c>
      <c r="I187" s="13" t="s">
        <v>1367</v>
      </c>
      <c r="J187" s="25" t="str">
        <f>VLOOKUP(A187,'[2]武汉佰钧成（项目名称变更后)发税审底稿第二版'!$B:$T,19,0)</f>
        <v>测试工作</v>
      </c>
      <c r="K187" s="25"/>
    </row>
    <row r="188" spans="1:11" ht="15" customHeight="1" x14ac:dyDescent="0.15">
      <c r="A188" s="6" t="s">
        <v>489</v>
      </c>
      <c r="B188" s="7" t="s">
        <v>490</v>
      </c>
      <c r="C188" s="6" t="s">
        <v>417</v>
      </c>
      <c r="D188" s="6" t="s">
        <v>483</v>
      </c>
      <c r="E188" s="6" t="s">
        <v>1789</v>
      </c>
      <c r="F188" s="8">
        <f>VLOOKUP(A188,'[1]5月'!$A:$L,12,0)</f>
        <v>168</v>
      </c>
      <c r="G188" s="8">
        <f t="shared" si="2"/>
        <v>168</v>
      </c>
      <c r="H188" s="9">
        <v>1</v>
      </c>
      <c r="I188" s="13" t="s">
        <v>1367</v>
      </c>
      <c r="J188" s="25" t="str">
        <f>VLOOKUP(A188,'[2]武汉佰钧成（项目名称变更后)发税审底稿第二版'!$B:$T,19,0)</f>
        <v>技术开发</v>
      </c>
      <c r="K188" s="25"/>
    </row>
    <row r="189" spans="1:11" ht="15" customHeight="1" x14ac:dyDescent="0.15">
      <c r="A189" s="6" t="s">
        <v>639</v>
      </c>
      <c r="B189" s="7" t="s">
        <v>640</v>
      </c>
      <c r="C189" s="6" t="s">
        <v>417</v>
      </c>
      <c r="D189" s="6" t="s">
        <v>483</v>
      </c>
      <c r="E189" s="6" t="s">
        <v>1786</v>
      </c>
      <c r="F189" s="8">
        <f>VLOOKUP(A189,'[1]5月'!$A:$L,12,0)</f>
        <v>168</v>
      </c>
      <c r="G189" s="8">
        <f t="shared" si="2"/>
        <v>168</v>
      </c>
      <c r="H189" s="9">
        <v>1</v>
      </c>
      <c r="I189" s="13" t="s">
        <v>1367</v>
      </c>
      <c r="J189" s="25" t="str">
        <f>VLOOKUP(A189,'[2]武汉佰钧成（项目名称变更后)发税审底稿第二版'!$B:$T,19,0)</f>
        <v>测试工作</v>
      </c>
      <c r="K189" s="25"/>
    </row>
    <row r="190" spans="1:11" ht="15" customHeight="1" x14ac:dyDescent="0.15">
      <c r="A190" s="6" t="s">
        <v>491</v>
      </c>
      <c r="B190" s="7" t="s">
        <v>492</v>
      </c>
      <c r="C190" s="6" t="s">
        <v>417</v>
      </c>
      <c r="D190" s="6" t="s">
        <v>483</v>
      </c>
      <c r="E190" s="6" t="s">
        <v>1790</v>
      </c>
      <c r="F190" s="8">
        <f>VLOOKUP(A190,'[1]5月'!$A:$L,12,0)</f>
        <v>168</v>
      </c>
      <c r="G190" s="8">
        <f t="shared" si="2"/>
        <v>84</v>
      </c>
      <c r="H190" s="9">
        <v>0.5</v>
      </c>
      <c r="I190" s="13" t="s">
        <v>1367</v>
      </c>
      <c r="J190" s="25" t="str">
        <f>VLOOKUP(A190,'[2]武汉佰钧成（项目名称变更后)发税审底稿第二版'!$B:$T,19,0)</f>
        <v>技术开发</v>
      </c>
      <c r="K190" s="25"/>
    </row>
    <row r="191" spans="1:11" ht="15" customHeight="1" x14ac:dyDescent="0.15">
      <c r="A191" s="6" t="s">
        <v>493</v>
      </c>
      <c r="B191" s="7" t="s">
        <v>494</v>
      </c>
      <c r="C191" s="6" t="s">
        <v>417</v>
      </c>
      <c r="D191" s="6" t="s">
        <v>483</v>
      </c>
      <c r="E191" s="6" t="s">
        <v>1789</v>
      </c>
      <c r="F191" s="8">
        <f>VLOOKUP(A191,'[1]5月'!$A:$L,12,0)</f>
        <v>168</v>
      </c>
      <c r="G191" s="8">
        <f t="shared" si="2"/>
        <v>84</v>
      </c>
      <c r="H191" s="9">
        <v>0.5</v>
      </c>
      <c r="I191" s="13" t="s">
        <v>1367</v>
      </c>
      <c r="J191" s="25" t="str">
        <f>VLOOKUP(A191,'[2]武汉佰钧成（项目名称变更后)发税审底稿第二版'!$B:$T,19,0)</f>
        <v>技术开发</v>
      </c>
      <c r="K191" s="25"/>
    </row>
    <row r="192" spans="1:11" ht="15" customHeight="1" x14ac:dyDescent="0.15">
      <c r="A192" s="6" t="s">
        <v>495</v>
      </c>
      <c r="B192" s="7" t="s">
        <v>496</v>
      </c>
      <c r="C192" s="6" t="s">
        <v>417</v>
      </c>
      <c r="D192" s="6" t="s">
        <v>483</v>
      </c>
      <c r="E192" s="6" t="s">
        <v>1791</v>
      </c>
      <c r="F192" s="8">
        <f>VLOOKUP(A192,'[1]5月'!$A:$L,12,0)</f>
        <v>168</v>
      </c>
      <c r="G192" s="8">
        <f t="shared" si="2"/>
        <v>168</v>
      </c>
      <c r="H192" s="9">
        <v>1</v>
      </c>
      <c r="I192" s="13" t="s">
        <v>1367</v>
      </c>
      <c r="J192" s="25" t="str">
        <f>VLOOKUP(A192,'[2]武汉佰钧成（项目名称变更后)发税审底稿第二版'!$B:$T,19,0)</f>
        <v>技术开发</v>
      </c>
      <c r="K192" s="25"/>
    </row>
    <row r="193" spans="1:11" ht="15" customHeight="1" x14ac:dyDescent="0.15">
      <c r="A193" s="6" t="s">
        <v>497</v>
      </c>
      <c r="B193" s="7" t="s">
        <v>498</v>
      </c>
      <c r="C193" s="6" t="s">
        <v>417</v>
      </c>
      <c r="D193" s="6" t="s">
        <v>483</v>
      </c>
      <c r="E193" s="6" t="s">
        <v>1792</v>
      </c>
      <c r="F193" s="8">
        <f>VLOOKUP(A193,'[1]5月'!$A:$L,12,0)</f>
        <v>168</v>
      </c>
      <c r="G193" s="8">
        <f t="shared" si="2"/>
        <v>84</v>
      </c>
      <c r="H193" s="9">
        <v>0.5</v>
      </c>
      <c r="I193" s="13" t="s">
        <v>1367</v>
      </c>
      <c r="J193" s="25" t="str">
        <f>VLOOKUP(A193,'[2]武汉佰钧成（项目名称变更后)发税审底稿第二版'!$B:$T,19,0)</f>
        <v>测试工作</v>
      </c>
      <c r="K193" s="25"/>
    </row>
    <row r="194" spans="1:11" ht="15" customHeight="1" x14ac:dyDescent="0.15">
      <c r="A194" s="6" t="s">
        <v>499</v>
      </c>
      <c r="B194" s="7" t="s">
        <v>500</v>
      </c>
      <c r="C194" s="6" t="s">
        <v>417</v>
      </c>
      <c r="D194" s="6" t="s">
        <v>483</v>
      </c>
      <c r="E194" s="6" t="s">
        <v>1793</v>
      </c>
      <c r="F194" s="8">
        <f>VLOOKUP(A194,'[1]5月'!$A:$L,12,0)</f>
        <v>168</v>
      </c>
      <c r="G194" s="8">
        <f t="shared" si="2"/>
        <v>84</v>
      </c>
      <c r="H194" s="9">
        <v>0.5</v>
      </c>
      <c r="I194" s="13" t="s">
        <v>1367</v>
      </c>
      <c r="J194" s="25" t="str">
        <f>VLOOKUP(A194,'[2]武汉佰钧成（项目名称变更后)发税审底稿第二版'!$B:$T,19,0)</f>
        <v>测试工作</v>
      </c>
      <c r="K194" s="25"/>
    </row>
    <row r="195" spans="1:11" ht="15" customHeight="1" x14ac:dyDescent="0.15">
      <c r="A195" s="6" t="s">
        <v>501</v>
      </c>
      <c r="B195" s="7" t="s">
        <v>502</v>
      </c>
      <c r="C195" s="6" t="s">
        <v>417</v>
      </c>
      <c r="D195" s="6" t="s">
        <v>483</v>
      </c>
      <c r="E195" s="6" t="s">
        <v>1794</v>
      </c>
      <c r="F195" s="8">
        <f>VLOOKUP(A195,'[1]5月'!$A:$L,12,0)</f>
        <v>168</v>
      </c>
      <c r="G195" s="8">
        <f t="shared" si="2"/>
        <v>84</v>
      </c>
      <c r="H195" s="9">
        <v>0.5</v>
      </c>
      <c r="I195" s="13" t="s">
        <v>1367</v>
      </c>
      <c r="J195" s="25" t="str">
        <f>VLOOKUP(A195,'[2]武汉佰钧成（项目名称变更后)发税审底稿第二版'!$B:$T,19,0)</f>
        <v>测试工作</v>
      </c>
      <c r="K195" s="25"/>
    </row>
    <row r="196" spans="1:11" ht="15" customHeight="1" x14ac:dyDescent="0.15">
      <c r="A196" s="6" t="s">
        <v>503</v>
      </c>
      <c r="B196" s="7" t="s">
        <v>504</v>
      </c>
      <c r="C196" s="6" t="s">
        <v>417</v>
      </c>
      <c r="D196" s="6" t="s">
        <v>483</v>
      </c>
      <c r="E196" s="6" t="s">
        <v>1795</v>
      </c>
      <c r="F196" s="8">
        <f>VLOOKUP(A196,'[1]5月'!$A:$L,12,0)</f>
        <v>168</v>
      </c>
      <c r="G196" s="8">
        <f t="shared" si="2"/>
        <v>84</v>
      </c>
      <c r="H196" s="9">
        <v>0.5</v>
      </c>
      <c r="I196" s="13" t="s">
        <v>1367</v>
      </c>
      <c r="J196" s="25" t="str">
        <f>VLOOKUP(A196,'[2]武汉佰钧成（项目名称变更后)发税审底稿第二版'!$B:$T,19,0)</f>
        <v>技术开发</v>
      </c>
      <c r="K196" s="25"/>
    </row>
    <row r="197" spans="1:11" ht="15" customHeight="1" x14ac:dyDescent="0.15">
      <c r="A197" s="6" t="s">
        <v>505</v>
      </c>
      <c r="B197" s="7" t="s">
        <v>506</v>
      </c>
      <c r="C197" s="6" t="s">
        <v>417</v>
      </c>
      <c r="D197" s="6" t="s">
        <v>483</v>
      </c>
      <c r="E197" s="6" t="s">
        <v>1791</v>
      </c>
      <c r="F197" s="8">
        <f>VLOOKUP(A197,'[1]5月'!$A:$L,12,0)</f>
        <v>168</v>
      </c>
      <c r="G197" s="8">
        <f t="shared" ref="G197:G260" si="3">ROUND(F197*H197,2)</f>
        <v>84</v>
      </c>
      <c r="H197" s="9">
        <v>0.5</v>
      </c>
      <c r="I197" s="13" t="s">
        <v>1367</v>
      </c>
      <c r="J197" s="25" t="str">
        <f>VLOOKUP(A197,'[2]武汉佰钧成（项目名称变更后)发税审底稿第二版'!$B:$T,19,0)</f>
        <v>技术开发</v>
      </c>
      <c r="K197" s="25"/>
    </row>
    <row r="198" spans="1:11" ht="15" customHeight="1" x14ac:dyDescent="0.15">
      <c r="A198" s="6" t="s">
        <v>507</v>
      </c>
      <c r="B198" s="7" t="s">
        <v>508</v>
      </c>
      <c r="C198" s="6" t="s">
        <v>417</v>
      </c>
      <c r="D198" s="6" t="s">
        <v>483</v>
      </c>
      <c r="E198" s="6" t="s">
        <v>1793</v>
      </c>
      <c r="F198" s="8">
        <f>VLOOKUP(A198,'[1]5月'!$A:$L,12,0)</f>
        <v>168</v>
      </c>
      <c r="G198" s="8">
        <f t="shared" si="3"/>
        <v>168</v>
      </c>
      <c r="H198" s="9">
        <v>1</v>
      </c>
      <c r="I198" s="13" t="s">
        <v>1367</v>
      </c>
      <c r="J198" s="25" t="str">
        <f>VLOOKUP(A198,'[2]武汉佰钧成（项目名称变更后)发税审底稿第二版'!$B:$T,19,0)</f>
        <v>测试工作</v>
      </c>
      <c r="K198" s="25"/>
    </row>
    <row r="199" spans="1:11" ht="15" customHeight="1" x14ac:dyDescent="0.15">
      <c r="A199" s="6" t="s">
        <v>641</v>
      </c>
      <c r="B199" s="7" t="s">
        <v>642</v>
      </c>
      <c r="C199" s="6" t="s">
        <v>417</v>
      </c>
      <c r="D199" s="6" t="s">
        <v>483</v>
      </c>
      <c r="E199" s="6" t="s">
        <v>1796</v>
      </c>
      <c r="F199" s="8">
        <f>VLOOKUP(A199,'[1]5月'!$A:$L,12,0)</f>
        <v>168</v>
      </c>
      <c r="G199" s="8">
        <f t="shared" si="3"/>
        <v>84</v>
      </c>
      <c r="H199" s="9">
        <v>0.5</v>
      </c>
      <c r="I199" s="13" t="s">
        <v>1367</v>
      </c>
      <c r="J199" s="25" t="str">
        <f>VLOOKUP(A199,'[2]武汉佰钧成（项目名称变更后)发税审底稿第二版'!$B:$T,19,0)</f>
        <v>测试工作</v>
      </c>
      <c r="K199" s="25"/>
    </row>
    <row r="200" spans="1:11" ht="15" customHeight="1" x14ac:dyDescent="0.15">
      <c r="A200" s="6" t="s">
        <v>643</v>
      </c>
      <c r="B200" s="7" t="s">
        <v>644</v>
      </c>
      <c r="C200" s="6" t="s">
        <v>417</v>
      </c>
      <c r="D200" s="6" t="s">
        <v>483</v>
      </c>
      <c r="E200" s="6" t="s">
        <v>1797</v>
      </c>
      <c r="F200" s="8">
        <f>VLOOKUP(A200,'[1]5月'!$A:$L,12,0)</f>
        <v>168</v>
      </c>
      <c r="G200" s="8">
        <f t="shared" si="3"/>
        <v>84</v>
      </c>
      <c r="H200" s="9">
        <v>0.5</v>
      </c>
      <c r="I200" s="13" t="s">
        <v>1367</v>
      </c>
      <c r="J200" s="25" t="str">
        <f>VLOOKUP(A200,'[2]武汉佰钧成（项目名称变更后)发税审底稿第二版'!$B:$T,19,0)</f>
        <v>技术开发</v>
      </c>
      <c r="K200" s="25"/>
    </row>
    <row r="201" spans="1:11" ht="15" customHeight="1" x14ac:dyDescent="0.15">
      <c r="A201" s="6" t="s">
        <v>509</v>
      </c>
      <c r="B201" s="7" t="s">
        <v>510</v>
      </c>
      <c r="C201" s="6" t="s">
        <v>417</v>
      </c>
      <c r="D201" s="6" t="s">
        <v>483</v>
      </c>
      <c r="E201" s="6" t="s">
        <v>1796</v>
      </c>
      <c r="F201" s="8">
        <f>VLOOKUP(A201,'[1]5月'!$A:$L,12,0)</f>
        <v>168</v>
      </c>
      <c r="G201" s="8">
        <f t="shared" si="3"/>
        <v>84</v>
      </c>
      <c r="H201" s="9">
        <v>0.5</v>
      </c>
      <c r="I201" s="13" t="s">
        <v>1367</v>
      </c>
      <c r="J201" s="25" t="str">
        <f>VLOOKUP(A201,'[2]武汉佰钧成（项目名称变更后)发税审底稿第二版'!$B:$T,19,0)</f>
        <v>测试工作</v>
      </c>
      <c r="K201" s="25"/>
    </row>
    <row r="202" spans="1:11" ht="15" customHeight="1" x14ac:dyDescent="0.15">
      <c r="A202" s="6" t="s">
        <v>511</v>
      </c>
      <c r="B202" s="7" t="s">
        <v>512</v>
      </c>
      <c r="C202" s="6" t="s">
        <v>417</v>
      </c>
      <c r="D202" s="6" t="s">
        <v>483</v>
      </c>
      <c r="E202" s="6" t="s">
        <v>1798</v>
      </c>
      <c r="F202" s="8">
        <f>VLOOKUP(A202,'[1]5月'!$A:$L,12,0)</f>
        <v>168</v>
      </c>
      <c r="G202" s="8">
        <f t="shared" si="3"/>
        <v>168</v>
      </c>
      <c r="H202" s="9">
        <v>1</v>
      </c>
      <c r="I202" s="13" t="s">
        <v>1367</v>
      </c>
      <c r="J202" s="25" t="str">
        <f>VLOOKUP(A202,'[2]武汉佰钧成（项目名称变更后)发税审底稿第二版'!$B:$T,19,0)</f>
        <v>测试工作</v>
      </c>
      <c r="K202" s="25"/>
    </row>
    <row r="203" spans="1:11" ht="15" customHeight="1" x14ac:dyDescent="0.15">
      <c r="A203" s="6" t="s">
        <v>1027</v>
      </c>
      <c r="B203" s="7" t="s">
        <v>1028</v>
      </c>
      <c r="C203" s="6" t="s">
        <v>417</v>
      </c>
      <c r="D203" s="6" t="s">
        <v>483</v>
      </c>
      <c r="E203" s="6" t="s">
        <v>1797</v>
      </c>
      <c r="F203" s="8">
        <f>VLOOKUP(A203,'[1]5月'!$A:$L,12,0)</f>
        <v>96</v>
      </c>
      <c r="G203" s="8">
        <f t="shared" si="3"/>
        <v>48</v>
      </c>
      <c r="H203" s="9">
        <v>0.5</v>
      </c>
      <c r="I203" s="13" t="s">
        <v>1367</v>
      </c>
      <c r="J203" s="25" t="str">
        <f>VLOOKUP(A203,'[2]武汉佰钧成（项目名称变更后)发税审底稿第二版'!$B:$T,19,0)</f>
        <v>技术开发</v>
      </c>
      <c r="K203" s="25"/>
    </row>
    <row r="204" spans="1:11" ht="15" customHeight="1" x14ac:dyDescent="0.15">
      <c r="A204" s="6" t="s">
        <v>513</v>
      </c>
      <c r="B204" s="7" t="s">
        <v>514</v>
      </c>
      <c r="C204" s="6" t="s">
        <v>417</v>
      </c>
      <c r="D204" s="6" t="s">
        <v>483</v>
      </c>
      <c r="E204" s="6" t="s">
        <v>1685</v>
      </c>
      <c r="F204" s="8">
        <f>VLOOKUP(A204,'[1]5月'!$A:$L,12,0)</f>
        <v>168</v>
      </c>
      <c r="G204" s="8">
        <f t="shared" si="3"/>
        <v>84</v>
      </c>
      <c r="H204" s="9">
        <v>0.5</v>
      </c>
      <c r="I204" s="13" t="s">
        <v>1367</v>
      </c>
      <c r="J204" s="25" t="str">
        <f>VLOOKUP(A204,'[2]武汉佰钧成（项目名称变更后)发税审底稿第二版'!$B:$T,19,0)</f>
        <v>配置管理</v>
      </c>
      <c r="K204" s="25"/>
    </row>
    <row r="205" spans="1:11" ht="15" customHeight="1" x14ac:dyDescent="0.15">
      <c r="A205" s="6" t="s">
        <v>515</v>
      </c>
      <c r="B205" s="7" t="s">
        <v>516</v>
      </c>
      <c r="C205" s="6" t="s">
        <v>417</v>
      </c>
      <c r="D205" s="6" t="s">
        <v>483</v>
      </c>
      <c r="E205" s="6" t="s">
        <v>1798</v>
      </c>
      <c r="F205" s="8">
        <f>VLOOKUP(A205,'[1]5月'!$A:$L,12,0)</f>
        <v>168</v>
      </c>
      <c r="G205" s="8">
        <f t="shared" si="3"/>
        <v>50.4</v>
      </c>
      <c r="H205" s="9">
        <v>0.3</v>
      </c>
      <c r="I205" s="13" t="s">
        <v>1367</v>
      </c>
      <c r="J205" s="25" t="str">
        <f>VLOOKUP(A205,'[2]武汉佰钧成（项目名称变更后)发税审底稿第二版'!$B:$T,19,0)</f>
        <v>测试工作</v>
      </c>
      <c r="K205" s="25"/>
    </row>
    <row r="206" spans="1:11" ht="15" customHeight="1" x14ac:dyDescent="0.15">
      <c r="A206" s="6" t="s">
        <v>517</v>
      </c>
      <c r="B206" s="7" t="s">
        <v>518</v>
      </c>
      <c r="C206" s="6" t="s">
        <v>417</v>
      </c>
      <c r="D206" s="6" t="s">
        <v>483</v>
      </c>
      <c r="E206" s="6" t="s">
        <v>1799</v>
      </c>
      <c r="F206" s="8">
        <f>VLOOKUP(A206,'[1]5月'!$A:$L,12,0)</f>
        <v>168</v>
      </c>
      <c r="G206" s="8">
        <f t="shared" si="3"/>
        <v>168</v>
      </c>
      <c r="H206" s="9">
        <v>1</v>
      </c>
      <c r="I206" s="13" t="s">
        <v>1367</v>
      </c>
      <c r="J206" s="25" t="str">
        <f>VLOOKUP(A206,'[2]武汉佰钧成（项目名称变更后)发税审底稿第二版'!$B:$T,19,0)</f>
        <v>技术开发</v>
      </c>
      <c r="K206" s="25"/>
    </row>
    <row r="207" spans="1:11" ht="15" customHeight="1" x14ac:dyDescent="0.15">
      <c r="A207" s="6" t="s">
        <v>519</v>
      </c>
      <c r="B207" s="7" t="s">
        <v>520</v>
      </c>
      <c r="C207" s="6" t="s">
        <v>417</v>
      </c>
      <c r="D207" s="6" t="s">
        <v>483</v>
      </c>
      <c r="E207" s="6" t="s">
        <v>1800</v>
      </c>
      <c r="F207" s="8">
        <f>VLOOKUP(A207,'[1]5月'!$A:$L,12,0)</f>
        <v>168</v>
      </c>
      <c r="G207" s="8">
        <f t="shared" si="3"/>
        <v>84</v>
      </c>
      <c r="H207" s="9">
        <v>0.5</v>
      </c>
      <c r="I207" s="13" t="s">
        <v>1367</v>
      </c>
      <c r="J207" s="25" t="str">
        <f>VLOOKUP(A207,'[2]武汉佰钧成（项目名称变更后)发税审底稿第二版'!$B:$T,19,0)</f>
        <v>测试工作</v>
      </c>
      <c r="K207" s="25"/>
    </row>
    <row r="208" spans="1:11" ht="15" customHeight="1" x14ac:dyDescent="0.15">
      <c r="A208" s="6" t="s">
        <v>521</v>
      </c>
      <c r="B208" s="7" t="s">
        <v>522</v>
      </c>
      <c r="C208" s="6" t="s">
        <v>417</v>
      </c>
      <c r="D208" s="6" t="s">
        <v>483</v>
      </c>
      <c r="E208" s="6" t="s">
        <v>1799</v>
      </c>
      <c r="F208" s="8">
        <f>VLOOKUP(A208,'[1]5月'!$A:$L,12,0)</f>
        <v>168</v>
      </c>
      <c r="G208" s="8">
        <f t="shared" si="3"/>
        <v>84</v>
      </c>
      <c r="H208" s="9">
        <v>0.5</v>
      </c>
      <c r="I208" s="13" t="s">
        <v>1367</v>
      </c>
      <c r="J208" s="25" t="str">
        <f>VLOOKUP(A208,'[2]武汉佰钧成（项目名称变更后)发税审底稿第二版'!$B:$T,19,0)</f>
        <v>技术开发</v>
      </c>
      <c r="K208" s="25"/>
    </row>
    <row r="209" spans="1:11" ht="15" customHeight="1" x14ac:dyDescent="0.15">
      <c r="A209" s="6" t="s">
        <v>523</v>
      </c>
      <c r="B209" s="7" t="s">
        <v>524</v>
      </c>
      <c r="C209" s="6" t="s">
        <v>417</v>
      </c>
      <c r="D209" s="6" t="s">
        <v>483</v>
      </c>
      <c r="E209" s="6" t="s">
        <v>1801</v>
      </c>
      <c r="F209" s="8">
        <f>VLOOKUP(A209,'[1]5月'!$A:$L,12,0)</f>
        <v>168</v>
      </c>
      <c r="G209" s="8">
        <f t="shared" si="3"/>
        <v>84</v>
      </c>
      <c r="H209" s="9">
        <v>0.5</v>
      </c>
      <c r="I209" s="13" t="s">
        <v>1367</v>
      </c>
      <c r="J209" s="25" t="str">
        <f>VLOOKUP(A209,'[2]武汉佰钧成（项目名称变更后)发税审底稿第二版'!$B:$T,19,0)</f>
        <v>方案结构设计</v>
      </c>
      <c r="K209" s="25"/>
    </row>
    <row r="210" spans="1:11" ht="15" customHeight="1" x14ac:dyDescent="0.15">
      <c r="A210" s="6" t="s">
        <v>525</v>
      </c>
      <c r="B210" s="7" t="s">
        <v>526</v>
      </c>
      <c r="C210" s="6" t="s">
        <v>417</v>
      </c>
      <c r="D210" s="6" t="s">
        <v>483</v>
      </c>
      <c r="E210" s="6" t="s">
        <v>1802</v>
      </c>
      <c r="F210" s="8">
        <f>VLOOKUP(A210,'[1]5月'!$A:$L,12,0)</f>
        <v>136</v>
      </c>
      <c r="G210" s="8">
        <f t="shared" si="3"/>
        <v>68</v>
      </c>
      <c r="H210" s="9">
        <v>0.5</v>
      </c>
      <c r="I210" s="13" t="s">
        <v>1367</v>
      </c>
      <c r="J210" s="25" t="str">
        <f>VLOOKUP(A210,'[2]武汉佰钧成（项目名称变更后)发税审底稿第二版'!$B:$T,19,0)</f>
        <v>测试工作</v>
      </c>
      <c r="K210" s="25"/>
    </row>
    <row r="211" spans="1:11" ht="15" customHeight="1" x14ac:dyDescent="0.15">
      <c r="A211" s="6" t="s">
        <v>527</v>
      </c>
      <c r="B211" s="7" t="s">
        <v>528</v>
      </c>
      <c r="C211" s="6" t="s">
        <v>417</v>
      </c>
      <c r="D211" s="6" t="s">
        <v>483</v>
      </c>
      <c r="E211" s="6" t="s">
        <v>1803</v>
      </c>
      <c r="F211" s="8">
        <f>VLOOKUP(A211,'[1]5月'!$A:$L,12,0)</f>
        <v>168</v>
      </c>
      <c r="G211" s="8">
        <f t="shared" si="3"/>
        <v>50.4</v>
      </c>
      <c r="H211" s="9">
        <v>0.3</v>
      </c>
      <c r="I211" s="13" t="s">
        <v>1367</v>
      </c>
      <c r="J211" s="25" t="str">
        <f>VLOOKUP(A211,'[2]武汉佰钧成（项目名称变更后)发税审底稿第二版'!$B:$T,19,0)</f>
        <v>技术开发</v>
      </c>
      <c r="K211" s="25"/>
    </row>
    <row r="212" spans="1:11" ht="15" customHeight="1" x14ac:dyDescent="0.15">
      <c r="A212" s="6" t="s">
        <v>529</v>
      </c>
      <c r="B212" s="7" t="s">
        <v>530</v>
      </c>
      <c r="C212" s="6" t="s">
        <v>417</v>
      </c>
      <c r="D212" s="6" t="s">
        <v>483</v>
      </c>
      <c r="E212" s="6" t="s">
        <v>1804</v>
      </c>
      <c r="F212" s="8">
        <f>VLOOKUP(A212,'[1]5月'!$A:$L,12,0)</f>
        <v>168</v>
      </c>
      <c r="G212" s="8">
        <f t="shared" si="3"/>
        <v>50.4</v>
      </c>
      <c r="H212" s="9">
        <v>0.3</v>
      </c>
      <c r="I212" s="13" t="s">
        <v>1367</v>
      </c>
      <c r="J212" s="25" t="str">
        <f>VLOOKUP(A212,'[2]武汉佰钧成（项目名称变更后)发税审底稿第二版'!$B:$T,19,0)</f>
        <v>技术开发</v>
      </c>
      <c r="K212" s="25"/>
    </row>
    <row r="213" spans="1:11" ht="15" customHeight="1" x14ac:dyDescent="0.15">
      <c r="A213" s="6" t="s">
        <v>874</v>
      </c>
      <c r="B213" s="7" t="s">
        <v>875</v>
      </c>
      <c r="C213" s="6" t="s">
        <v>417</v>
      </c>
      <c r="D213" s="6" t="s">
        <v>483</v>
      </c>
      <c r="E213" s="6" t="s">
        <v>1804</v>
      </c>
      <c r="F213" s="8">
        <f>VLOOKUP(A213,'[1]5月'!$A:$L,12,0)</f>
        <v>168</v>
      </c>
      <c r="G213" s="8">
        <f t="shared" si="3"/>
        <v>84</v>
      </c>
      <c r="H213" s="9">
        <v>0.5</v>
      </c>
      <c r="I213" s="13" t="s">
        <v>1367</v>
      </c>
      <c r="J213" s="25" t="str">
        <f>VLOOKUP(A213,'[2]武汉佰钧成（项目名称变更后)发税审底稿第二版'!$B:$T,19,0)</f>
        <v>技术开发</v>
      </c>
      <c r="K213" s="25"/>
    </row>
    <row r="214" spans="1:11" ht="15" customHeight="1" x14ac:dyDescent="0.15">
      <c r="A214" s="6" t="s">
        <v>531</v>
      </c>
      <c r="B214" s="7" t="s">
        <v>532</v>
      </c>
      <c r="C214" s="6" t="s">
        <v>417</v>
      </c>
      <c r="D214" s="6" t="s">
        <v>483</v>
      </c>
      <c r="E214" s="6" t="s">
        <v>1805</v>
      </c>
      <c r="F214" s="8">
        <f>VLOOKUP(A214,'[1]5月'!$A:$L,12,0)</f>
        <v>168</v>
      </c>
      <c r="G214" s="8">
        <f t="shared" si="3"/>
        <v>84</v>
      </c>
      <c r="H214" s="9">
        <v>0.5</v>
      </c>
      <c r="I214" s="13" t="s">
        <v>1367</v>
      </c>
      <c r="J214" s="25" t="str">
        <f>VLOOKUP(A214,'[2]武汉佰钧成（项目名称变更后)发税审底稿第二版'!$B:$T,19,0)</f>
        <v>测试经理</v>
      </c>
      <c r="K214" s="25"/>
    </row>
    <row r="215" spans="1:11" ht="15" customHeight="1" x14ac:dyDescent="0.15">
      <c r="A215" s="6" t="s">
        <v>876</v>
      </c>
      <c r="B215" s="7" t="s">
        <v>877</v>
      </c>
      <c r="C215" s="6" t="s">
        <v>417</v>
      </c>
      <c r="D215" s="6" t="s">
        <v>483</v>
      </c>
      <c r="E215" s="6" t="s">
        <v>1806</v>
      </c>
      <c r="F215" s="8">
        <f>VLOOKUP(A215,'[1]5月'!$A:$L,12,0)</f>
        <v>168</v>
      </c>
      <c r="G215" s="8">
        <f t="shared" si="3"/>
        <v>84</v>
      </c>
      <c r="H215" s="9">
        <v>0.5</v>
      </c>
      <c r="I215" s="13" t="s">
        <v>1367</v>
      </c>
      <c r="J215" s="25" t="str">
        <f>VLOOKUP(A215,'[2]武汉佰钧成（项目名称变更后)发税审底稿第二版'!$B:$T,19,0)</f>
        <v>测试工作</v>
      </c>
      <c r="K215" s="25"/>
    </row>
    <row r="216" spans="1:11" ht="15" customHeight="1" x14ac:dyDescent="0.15">
      <c r="A216" s="6" t="s">
        <v>216</v>
      </c>
      <c r="B216" s="7" t="s">
        <v>217</v>
      </c>
      <c r="C216" s="6" t="s">
        <v>417</v>
      </c>
      <c r="D216" s="6" t="s">
        <v>185</v>
      </c>
      <c r="E216" s="6" t="s">
        <v>2914</v>
      </c>
      <c r="F216" s="8">
        <f>VLOOKUP(A216,'[1]5月'!$A:$L,12,0)</f>
        <v>168</v>
      </c>
      <c r="G216" s="8">
        <f t="shared" si="3"/>
        <v>33.6</v>
      </c>
      <c r="H216" s="9">
        <v>0.2</v>
      </c>
      <c r="I216" s="13" t="s">
        <v>1367</v>
      </c>
      <c r="J216" s="25" t="str">
        <f>VLOOKUP(A216,'[2]武汉佰钧成（项目名称变更后)发税审底稿第二版'!$B:$T,19,0)</f>
        <v>项目经理</v>
      </c>
      <c r="K216" s="25"/>
    </row>
    <row r="217" spans="1:11" ht="15" customHeight="1" x14ac:dyDescent="0.15">
      <c r="A217" s="6" t="s">
        <v>234</v>
      </c>
      <c r="B217" s="7" t="s">
        <v>235</v>
      </c>
      <c r="C217" s="6" t="s">
        <v>417</v>
      </c>
      <c r="D217" s="6" t="s">
        <v>185</v>
      </c>
      <c r="E217" s="6" t="s">
        <v>2942</v>
      </c>
      <c r="F217" s="8">
        <f>VLOOKUP(A217,'[1]5月'!$A:$L,12,0)</f>
        <v>168</v>
      </c>
      <c r="G217" s="8">
        <f t="shared" si="3"/>
        <v>50.4</v>
      </c>
      <c r="H217" s="9">
        <v>0.3</v>
      </c>
      <c r="I217" s="13" t="s">
        <v>1367</v>
      </c>
      <c r="J217" s="25" t="str">
        <f>VLOOKUP(A217,'[2]武汉佰钧成（项目名称变更后)发税审底稿第二版'!$B:$T,19,0)</f>
        <v>技术经理</v>
      </c>
      <c r="K217" s="25"/>
    </row>
    <row r="218" spans="1:11" ht="15" customHeight="1" x14ac:dyDescent="0.15">
      <c r="A218" s="6" t="s">
        <v>210</v>
      </c>
      <c r="B218" s="7" t="s">
        <v>211</v>
      </c>
      <c r="C218" s="6" t="s">
        <v>417</v>
      </c>
      <c r="D218" s="6" t="s">
        <v>185</v>
      </c>
      <c r="E218" s="6" t="s">
        <v>2943</v>
      </c>
      <c r="F218" s="8">
        <f>VLOOKUP(A218,'[1]5月'!$A:$L,12,0)</f>
        <v>168</v>
      </c>
      <c r="G218" s="8">
        <f t="shared" si="3"/>
        <v>50.4</v>
      </c>
      <c r="H218" s="9">
        <v>0.3</v>
      </c>
      <c r="I218" s="13" t="s">
        <v>1367</v>
      </c>
      <c r="J218" s="25" t="str">
        <f>VLOOKUP(A218,'[2]武汉佰钧成（项目名称变更后)发税审底稿第二版'!$B:$T,19,0)</f>
        <v>测试工作</v>
      </c>
      <c r="K218" s="25"/>
    </row>
    <row r="219" spans="1:11" ht="15" customHeight="1" x14ac:dyDescent="0.15">
      <c r="A219" s="6" t="s">
        <v>878</v>
      </c>
      <c r="B219" s="7" t="s">
        <v>879</v>
      </c>
      <c r="C219" s="6" t="s">
        <v>417</v>
      </c>
      <c r="D219" s="6" t="s">
        <v>185</v>
      </c>
      <c r="E219" s="6" t="s">
        <v>2888</v>
      </c>
      <c r="F219" s="8">
        <f>VLOOKUP(A219,'[1]5月'!$A:$L,12,0)</f>
        <v>168</v>
      </c>
      <c r="G219" s="8">
        <f t="shared" si="3"/>
        <v>33.6</v>
      </c>
      <c r="H219" s="9">
        <v>0.2</v>
      </c>
      <c r="I219" s="13" t="s">
        <v>1367</v>
      </c>
      <c r="J219" s="25" t="str">
        <f>VLOOKUP(A219,'[2]武汉佰钧成（项目名称变更后)发税审底稿第二版'!$B:$T,19,0)</f>
        <v>后勤管理</v>
      </c>
      <c r="K219" s="25"/>
    </row>
    <row r="220" spans="1:11" ht="15" customHeight="1" x14ac:dyDescent="0.15">
      <c r="A220" s="6" t="s">
        <v>645</v>
      </c>
      <c r="B220" s="7" t="s">
        <v>646</v>
      </c>
      <c r="C220" s="6" t="s">
        <v>417</v>
      </c>
      <c r="D220" s="6" t="s">
        <v>185</v>
      </c>
      <c r="E220" s="6" t="s">
        <v>2944</v>
      </c>
      <c r="F220" s="8">
        <f>VLOOKUP(A220,'[1]5月'!$A:$L,12,0)</f>
        <v>168</v>
      </c>
      <c r="G220" s="8">
        <f t="shared" si="3"/>
        <v>168</v>
      </c>
      <c r="H220" s="9">
        <v>1</v>
      </c>
      <c r="I220" s="13" t="s">
        <v>1367</v>
      </c>
      <c r="J220" s="25" t="str">
        <f>VLOOKUP(A220,'[2]武汉佰钧成（项目名称变更后)发税审底稿第二版'!$B:$T,19,0)</f>
        <v>测试工作</v>
      </c>
      <c r="K220" s="25"/>
    </row>
    <row r="221" spans="1:11" ht="15" customHeight="1" x14ac:dyDescent="0.15">
      <c r="A221" s="6" t="s">
        <v>1029</v>
      </c>
      <c r="B221" s="7" t="s">
        <v>1030</v>
      </c>
      <c r="C221" s="6" t="s">
        <v>417</v>
      </c>
      <c r="D221" s="6" t="s">
        <v>185</v>
      </c>
      <c r="E221" s="6" t="s">
        <v>2945</v>
      </c>
      <c r="F221" s="8">
        <f>VLOOKUP(A221,'[1]5月'!$A:$L,12,0)</f>
        <v>56</v>
      </c>
      <c r="G221" s="8">
        <f t="shared" si="3"/>
        <v>56</v>
      </c>
      <c r="H221" s="9">
        <v>1</v>
      </c>
      <c r="I221" s="13" t="s">
        <v>1367</v>
      </c>
      <c r="J221" s="25" t="str">
        <f>VLOOKUP(A221,'[2]武汉佰钧成（项目名称变更后)发税审底稿第二版'!$B:$T,19,0)</f>
        <v>测试工作</v>
      </c>
      <c r="K221" s="25"/>
    </row>
    <row r="222" spans="1:11" ht="15" customHeight="1" x14ac:dyDescent="0.15">
      <c r="A222" s="6" t="s">
        <v>214</v>
      </c>
      <c r="B222" s="7" t="s">
        <v>215</v>
      </c>
      <c r="C222" s="6" t="s">
        <v>417</v>
      </c>
      <c r="D222" s="6" t="s">
        <v>185</v>
      </c>
      <c r="E222" s="6" t="s">
        <v>2946</v>
      </c>
      <c r="F222" s="8">
        <f>VLOOKUP(A222,'[1]5月'!$A:$L,12,0)</f>
        <v>168</v>
      </c>
      <c r="G222" s="8">
        <f t="shared" si="3"/>
        <v>50.4</v>
      </c>
      <c r="H222" s="9">
        <v>0.3</v>
      </c>
      <c r="I222" s="13" t="s">
        <v>1367</v>
      </c>
      <c r="J222" s="25" t="str">
        <f>VLOOKUP(A222,'[2]武汉佰钧成（项目名称变更后)发税审底稿第二版'!$B:$T,19,0)</f>
        <v>测试工作</v>
      </c>
      <c r="K222" s="25"/>
    </row>
    <row r="223" spans="1:11" ht="15" customHeight="1" x14ac:dyDescent="0.15">
      <c r="A223" s="6" t="s">
        <v>647</v>
      </c>
      <c r="B223" s="7" t="s">
        <v>648</v>
      </c>
      <c r="C223" s="6" t="s">
        <v>417</v>
      </c>
      <c r="D223" s="6" t="s">
        <v>185</v>
      </c>
      <c r="E223" s="6" t="s">
        <v>2947</v>
      </c>
      <c r="F223" s="8">
        <f>VLOOKUP(A223,'[1]5月'!$A:$L,12,0)</f>
        <v>168</v>
      </c>
      <c r="G223" s="8">
        <f t="shared" si="3"/>
        <v>168</v>
      </c>
      <c r="H223" s="9">
        <v>1</v>
      </c>
      <c r="I223" s="13" t="s">
        <v>1367</v>
      </c>
      <c r="J223" s="25" t="str">
        <f>VLOOKUP(A223,'[2]武汉佰钧成（项目名称变更后)发税审底稿第二版'!$B:$T,19,0)</f>
        <v>测试工作</v>
      </c>
      <c r="K223" s="25"/>
    </row>
    <row r="224" spans="1:11" ht="15" customHeight="1" x14ac:dyDescent="0.15">
      <c r="A224" s="6" t="s">
        <v>533</v>
      </c>
      <c r="B224" s="7" t="s">
        <v>534</v>
      </c>
      <c r="C224" s="6" t="s">
        <v>417</v>
      </c>
      <c r="D224" s="6" t="s">
        <v>185</v>
      </c>
      <c r="E224" s="6" t="s">
        <v>2947</v>
      </c>
      <c r="F224" s="8">
        <f>VLOOKUP(A224,'[1]5月'!$A:$L,12,0)</f>
        <v>168</v>
      </c>
      <c r="G224" s="8">
        <f t="shared" si="3"/>
        <v>168</v>
      </c>
      <c r="H224" s="9">
        <v>1</v>
      </c>
      <c r="I224" s="13" t="s">
        <v>1367</v>
      </c>
      <c r="J224" s="25" t="str">
        <f>VLOOKUP(A224,'[2]武汉佰钧成（项目名称变更后)发税审底稿第二版'!$B:$T,19,0)</f>
        <v>测试工作</v>
      </c>
      <c r="K224" s="25"/>
    </row>
    <row r="225" spans="1:11" ht="15" customHeight="1" x14ac:dyDescent="0.15">
      <c r="A225" s="6" t="s">
        <v>200</v>
      </c>
      <c r="B225" s="7" t="s">
        <v>201</v>
      </c>
      <c r="C225" s="6" t="s">
        <v>417</v>
      </c>
      <c r="D225" s="6" t="s">
        <v>185</v>
      </c>
      <c r="E225" s="6" t="s">
        <v>2898</v>
      </c>
      <c r="F225" s="8">
        <f>VLOOKUP(A225,'[1]5月'!$A:$L,12,0)</f>
        <v>168</v>
      </c>
      <c r="G225" s="8">
        <f t="shared" si="3"/>
        <v>168</v>
      </c>
      <c r="H225" s="9">
        <v>1</v>
      </c>
      <c r="I225" s="13" t="s">
        <v>1367</v>
      </c>
      <c r="J225" s="25" t="str">
        <f>VLOOKUP(A225,'[2]武汉佰钧成（项目名称变更后)发税审底稿第二版'!$B:$T,19,0)</f>
        <v>技术开发</v>
      </c>
      <c r="K225" s="25"/>
    </row>
    <row r="226" spans="1:11" ht="15" customHeight="1" x14ac:dyDescent="0.15">
      <c r="A226" s="6" t="s">
        <v>649</v>
      </c>
      <c r="B226" s="7" t="s">
        <v>650</v>
      </c>
      <c r="C226" s="6" t="s">
        <v>417</v>
      </c>
      <c r="D226" s="6" t="s">
        <v>185</v>
      </c>
      <c r="E226" s="6" t="s">
        <v>2948</v>
      </c>
      <c r="F226" s="8">
        <f>VLOOKUP(A226,'[1]5月'!$A:$L,12,0)</f>
        <v>168</v>
      </c>
      <c r="G226" s="8">
        <f t="shared" si="3"/>
        <v>50.4</v>
      </c>
      <c r="H226" s="9">
        <v>0.3</v>
      </c>
      <c r="I226" s="13" t="s">
        <v>1367</v>
      </c>
      <c r="J226" s="25" t="str">
        <f>VLOOKUP(A226,'[2]武汉佰钧成（项目名称变更后)发税审底稿第二版'!$B:$T,19,0)</f>
        <v>测试工作</v>
      </c>
      <c r="K226" s="25"/>
    </row>
    <row r="227" spans="1:11" ht="15" customHeight="1" x14ac:dyDescent="0.15">
      <c r="A227" s="6" t="s">
        <v>651</v>
      </c>
      <c r="B227" s="7" t="s">
        <v>652</v>
      </c>
      <c r="C227" s="6" t="s">
        <v>417</v>
      </c>
      <c r="D227" s="6" t="s">
        <v>185</v>
      </c>
      <c r="E227" s="6" t="s">
        <v>2893</v>
      </c>
      <c r="F227" s="8">
        <f>VLOOKUP(A227,'[1]5月'!$A:$L,12,0)</f>
        <v>168</v>
      </c>
      <c r="G227" s="8">
        <f t="shared" si="3"/>
        <v>84</v>
      </c>
      <c r="H227" s="9">
        <v>0.5</v>
      </c>
      <c r="I227" s="13" t="s">
        <v>1367</v>
      </c>
      <c r="J227" s="25" t="str">
        <f>VLOOKUP(A227,'[2]武汉佰钧成（项目名称变更后)发税审底稿第二版'!$B:$T,19,0)</f>
        <v>技术开发</v>
      </c>
      <c r="K227" s="25"/>
    </row>
    <row r="228" spans="1:11" ht="15" customHeight="1" x14ac:dyDescent="0.15">
      <c r="A228" s="6" t="s">
        <v>202</v>
      </c>
      <c r="B228" s="7" t="s">
        <v>203</v>
      </c>
      <c r="C228" s="6" t="s">
        <v>417</v>
      </c>
      <c r="D228" s="6" t="s">
        <v>185</v>
      </c>
      <c r="E228" s="6" t="s">
        <v>2887</v>
      </c>
      <c r="F228" s="8">
        <f>VLOOKUP(A228,'[1]5月'!$A:$L,12,0)</f>
        <v>168</v>
      </c>
      <c r="G228" s="8">
        <f t="shared" si="3"/>
        <v>168</v>
      </c>
      <c r="H228" s="9">
        <v>1</v>
      </c>
      <c r="I228" s="13" t="s">
        <v>1367</v>
      </c>
      <c r="J228" s="25" t="str">
        <f>VLOOKUP(A228,'[2]武汉佰钧成（项目名称变更后)发税审底稿第二版'!$B:$T,19,0)</f>
        <v>技术开发</v>
      </c>
      <c r="K228" s="25"/>
    </row>
    <row r="229" spans="1:11" ht="15" customHeight="1" x14ac:dyDescent="0.15">
      <c r="A229" s="6" t="s">
        <v>218</v>
      </c>
      <c r="B229" s="7" t="s">
        <v>219</v>
      </c>
      <c r="C229" s="6" t="s">
        <v>417</v>
      </c>
      <c r="D229" s="6" t="s">
        <v>185</v>
      </c>
      <c r="E229" s="6" t="s">
        <v>2949</v>
      </c>
      <c r="F229" s="8">
        <f>VLOOKUP(A229,'[1]5月'!$A:$L,12,0)</f>
        <v>168</v>
      </c>
      <c r="G229" s="8">
        <f t="shared" si="3"/>
        <v>50.4</v>
      </c>
      <c r="H229" s="9">
        <v>0.3</v>
      </c>
      <c r="I229" s="13" t="s">
        <v>1367</v>
      </c>
      <c r="J229" s="25" t="str">
        <f>VLOOKUP(A229,'[2]武汉佰钧成（项目名称变更后)发税审底稿第二版'!$B:$T,19,0)</f>
        <v>测试工作</v>
      </c>
      <c r="K229" s="25"/>
    </row>
    <row r="230" spans="1:11" ht="15" customHeight="1" x14ac:dyDescent="0.15">
      <c r="A230" s="6" t="s">
        <v>653</v>
      </c>
      <c r="B230" s="7" t="s">
        <v>654</v>
      </c>
      <c r="C230" s="6" t="s">
        <v>417</v>
      </c>
      <c r="D230" s="6" t="s">
        <v>185</v>
      </c>
      <c r="E230" s="6" t="s">
        <v>2950</v>
      </c>
      <c r="F230" s="8">
        <f>VLOOKUP(A230,'[1]5月'!$A:$L,12,0)</f>
        <v>168</v>
      </c>
      <c r="G230" s="8">
        <f t="shared" si="3"/>
        <v>50.4</v>
      </c>
      <c r="H230" s="9">
        <v>0.3</v>
      </c>
      <c r="I230" s="13" t="s">
        <v>1367</v>
      </c>
      <c r="J230" s="25" t="str">
        <f>VLOOKUP(A230,'[2]武汉佰钧成（项目名称变更后)发税审底稿第二版'!$B:$T,19,0)</f>
        <v>测试工作</v>
      </c>
      <c r="K230" s="25"/>
    </row>
    <row r="231" spans="1:11" ht="15" customHeight="1" x14ac:dyDescent="0.15">
      <c r="A231" s="6" t="s">
        <v>248</v>
      </c>
      <c r="B231" s="7" t="s">
        <v>249</v>
      </c>
      <c r="C231" s="6" t="s">
        <v>417</v>
      </c>
      <c r="D231" s="6" t="s">
        <v>185</v>
      </c>
      <c r="E231" s="6" t="s">
        <v>2900</v>
      </c>
      <c r="F231" s="8">
        <f>VLOOKUP(A231,'[1]5月'!$A:$L,12,0)</f>
        <v>168</v>
      </c>
      <c r="G231" s="8">
        <f t="shared" si="3"/>
        <v>84</v>
      </c>
      <c r="H231" s="9">
        <v>0.5</v>
      </c>
      <c r="I231" s="13" t="s">
        <v>1367</v>
      </c>
      <c r="J231" s="25" t="str">
        <f>VLOOKUP(A231,'[2]武汉佰钧成（项目名称变更后)发税审底稿第二版'!$B:$T,19,0)</f>
        <v>技术开发</v>
      </c>
      <c r="K231" s="25"/>
    </row>
    <row r="232" spans="1:11" ht="15" customHeight="1" x14ac:dyDescent="0.15">
      <c r="A232" s="6" t="s">
        <v>535</v>
      </c>
      <c r="B232" s="7" t="s">
        <v>536</v>
      </c>
      <c r="C232" s="6" t="s">
        <v>417</v>
      </c>
      <c r="D232" s="6" t="s">
        <v>185</v>
      </c>
      <c r="E232" s="6" t="s">
        <v>2951</v>
      </c>
      <c r="F232" s="8">
        <f>VLOOKUP(A232,'[1]5月'!$A:$L,12,0)</f>
        <v>168</v>
      </c>
      <c r="G232" s="8">
        <f t="shared" si="3"/>
        <v>50.4</v>
      </c>
      <c r="H232" s="9">
        <v>0.3</v>
      </c>
      <c r="I232" s="13" t="s">
        <v>1367</v>
      </c>
      <c r="J232" s="25" t="str">
        <f>VLOOKUP(A232,'[2]武汉佰钧成（项目名称变更后)发税审底稿第二版'!$B:$T,19,0)</f>
        <v>测试工作</v>
      </c>
      <c r="K232" s="25"/>
    </row>
    <row r="233" spans="1:11" ht="15" customHeight="1" x14ac:dyDescent="0.15">
      <c r="A233" s="6" t="s">
        <v>230</v>
      </c>
      <c r="B233" s="7" t="s">
        <v>231</v>
      </c>
      <c r="C233" s="6" t="s">
        <v>417</v>
      </c>
      <c r="D233" s="6" t="s">
        <v>185</v>
      </c>
      <c r="E233" s="6" t="s">
        <v>2952</v>
      </c>
      <c r="F233" s="8">
        <f>VLOOKUP(A233,'[1]5月'!$A:$L,12,0)</f>
        <v>168</v>
      </c>
      <c r="G233" s="8">
        <f t="shared" si="3"/>
        <v>84</v>
      </c>
      <c r="H233" s="9">
        <v>0.5</v>
      </c>
      <c r="I233" s="13" t="s">
        <v>1367</v>
      </c>
      <c r="J233" s="25" t="str">
        <f>VLOOKUP(A233,'[2]武汉佰钧成（项目名称变更后)发税审底稿第二版'!$B:$T,19,0)</f>
        <v>测试工作</v>
      </c>
      <c r="K233" s="25"/>
    </row>
    <row r="234" spans="1:11" ht="15" customHeight="1" x14ac:dyDescent="0.15">
      <c r="A234" s="6" t="s">
        <v>655</v>
      </c>
      <c r="B234" s="7" t="s">
        <v>656</v>
      </c>
      <c r="C234" s="6" t="s">
        <v>417</v>
      </c>
      <c r="D234" s="6" t="s">
        <v>185</v>
      </c>
      <c r="E234" s="6" t="s">
        <v>2898</v>
      </c>
      <c r="F234" s="8">
        <f>VLOOKUP(A234,'[1]5月'!$A:$L,12,0)</f>
        <v>168</v>
      </c>
      <c r="G234" s="8">
        <f t="shared" si="3"/>
        <v>84</v>
      </c>
      <c r="H234" s="9">
        <v>0.5</v>
      </c>
      <c r="I234" s="13" t="s">
        <v>1367</v>
      </c>
      <c r="J234" s="25" t="str">
        <f>VLOOKUP(A234,'[2]武汉佰钧成（项目名称变更后)发税审底稿第二版'!$B:$T,19,0)</f>
        <v>技术开发</v>
      </c>
      <c r="K234" s="25"/>
    </row>
    <row r="235" spans="1:11" ht="15" customHeight="1" x14ac:dyDescent="0.15">
      <c r="A235" s="6" t="s">
        <v>254</v>
      </c>
      <c r="B235" s="7" t="s">
        <v>255</v>
      </c>
      <c r="C235" s="6" t="s">
        <v>417</v>
      </c>
      <c r="D235" s="6" t="s">
        <v>185</v>
      </c>
      <c r="E235" s="6" t="s">
        <v>2953</v>
      </c>
      <c r="F235" s="8">
        <f>VLOOKUP(A235,'[1]5月'!$A:$L,12,0)</f>
        <v>168</v>
      </c>
      <c r="G235" s="8">
        <f t="shared" si="3"/>
        <v>50.4</v>
      </c>
      <c r="H235" s="9">
        <v>0.3</v>
      </c>
      <c r="I235" s="13" t="s">
        <v>1367</v>
      </c>
      <c r="J235" s="25" t="str">
        <f>VLOOKUP(A235,'[2]武汉佰钧成（项目名称变更后)发税审底稿第二版'!$B:$T,19,0)</f>
        <v>测试工作</v>
      </c>
      <c r="K235" s="25"/>
    </row>
    <row r="236" spans="1:11" ht="15" customHeight="1" x14ac:dyDescent="0.15">
      <c r="A236" s="6" t="s">
        <v>657</v>
      </c>
      <c r="B236" s="7" t="s">
        <v>658</v>
      </c>
      <c r="C236" s="6" t="s">
        <v>417</v>
      </c>
      <c r="D236" s="6" t="s">
        <v>185</v>
      </c>
      <c r="E236" s="6" t="s">
        <v>2896</v>
      </c>
      <c r="F236" s="8">
        <f>VLOOKUP(A236,'[1]5月'!$A:$L,12,0)</f>
        <v>168</v>
      </c>
      <c r="G236" s="8">
        <f t="shared" si="3"/>
        <v>84</v>
      </c>
      <c r="H236" s="9">
        <v>0.5</v>
      </c>
      <c r="I236" s="13" t="s">
        <v>1367</v>
      </c>
      <c r="J236" s="25" t="str">
        <f>VLOOKUP(A236,'[2]武汉佰钧成（项目名称变更后)发税审底稿第二版'!$B:$T,19,0)</f>
        <v>技术开发</v>
      </c>
      <c r="K236" s="25"/>
    </row>
    <row r="237" spans="1:11" ht="15" customHeight="1" x14ac:dyDescent="0.15">
      <c r="A237" s="6" t="s">
        <v>659</v>
      </c>
      <c r="B237" s="7" t="s">
        <v>660</v>
      </c>
      <c r="C237" s="6" t="s">
        <v>417</v>
      </c>
      <c r="D237" s="6" t="s">
        <v>185</v>
      </c>
      <c r="E237" s="6" t="s">
        <v>2946</v>
      </c>
      <c r="F237" s="8">
        <f>VLOOKUP(A237,'[1]5月'!$A:$L,12,0)</f>
        <v>168</v>
      </c>
      <c r="G237" s="8">
        <f t="shared" si="3"/>
        <v>50.4</v>
      </c>
      <c r="H237" s="9">
        <v>0.3</v>
      </c>
      <c r="I237" s="13" t="s">
        <v>1367</v>
      </c>
      <c r="J237" s="25" t="str">
        <f>VLOOKUP(A237,'[2]武汉佰钧成（项目名称变更后)发税审底稿第二版'!$B:$T,19,0)</f>
        <v>测试工作</v>
      </c>
      <c r="K237" s="25"/>
    </row>
    <row r="238" spans="1:11" ht="15" customHeight="1" x14ac:dyDescent="0.15">
      <c r="A238" s="6" t="s">
        <v>661</v>
      </c>
      <c r="B238" s="7" t="s">
        <v>662</v>
      </c>
      <c r="C238" s="6" t="s">
        <v>417</v>
      </c>
      <c r="D238" s="6" t="s">
        <v>185</v>
      </c>
      <c r="E238" s="6" t="s">
        <v>2943</v>
      </c>
      <c r="F238" s="8">
        <f>VLOOKUP(A238,'[1]5月'!$A:$L,12,0)</f>
        <v>168</v>
      </c>
      <c r="G238" s="8">
        <f t="shared" si="3"/>
        <v>50.4</v>
      </c>
      <c r="H238" s="9">
        <v>0.3</v>
      </c>
      <c r="I238" s="13" t="s">
        <v>1367</v>
      </c>
      <c r="J238" s="25" t="str">
        <f>VLOOKUP(A238,'[2]武汉佰钧成（项目名称变更后)发税审底稿第二版'!$B:$T,19,0)</f>
        <v>测试工作</v>
      </c>
      <c r="K238" s="25"/>
    </row>
    <row r="239" spans="1:11" ht="15" customHeight="1" x14ac:dyDescent="0.15">
      <c r="A239" s="6" t="s">
        <v>220</v>
      </c>
      <c r="B239" s="7" t="s">
        <v>221</v>
      </c>
      <c r="C239" s="6" t="s">
        <v>417</v>
      </c>
      <c r="D239" s="6" t="s">
        <v>185</v>
      </c>
      <c r="E239" s="6" t="s">
        <v>2895</v>
      </c>
      <c r="F239" s="8">
        <f>VLOOKUP(A239,'[1]5月'!$A:$L,12,0)</f>
        <v>168</v>
      </c>
      <c r="G239" s="8">
        <f t="shared" si="3"/>
        <v>84</v>
      </c>
      <c r="H239" s="9">
        <v>0.5</v>
      </c>
      <c r="I239" s="13" t="s">
        <v>1367</v>
      </c>
      <c r="J239" s="25" t="str">
        <f>VLOOKUP(A239,'[2]武汉佰钧成（项目名称变更后)发税审底稿第二版'!$B:$T,19,0)</f>
        <v>技术开发</v>
      </c>
      <c r="K239" s="25"/>
    </row>
    <row r="240" spans="1:11" ht="15" customHeight="1" x14ac:dyDescent="0.15">
      <c r="A240" s="6" t="s">
        <v>222</v>
      </c>
      <c r="B240" s="7" t="s">
        <v>223</v>
      </c>
      <c r="C240" s="6" t="s">
        <v>417</v>
      </c>
      <c r="D240" s="6" t="s">
        <v>185</v>
      </c>
      <c r="E240" s="6" t="s">
        <v>2885</v>
      </c>
      <c r="F240" s="8">
        <f>VLOOKUP(A240,'[1]5月'!$A:$L,12,0)</f>
        <v>168</v>
      </c>
      <c r="G240" s="8">
        <f t="shared" si="3"/>
        <v>50.4</v>
      </c>
      <c r="H240" s="9">
        <v>0.3</v>
      </c>
      <c r="I240" s="13" t="s">
        <v>1367</v>
      </c>
      <c r="J240" s="25" t="str">
        <f>VLOOKUP(A240,'[2]武汉佰钧成（项目名称变更后)发税审底稿第二版'!$B:$T,19,0)</f>
        <v>技术开发</v>
      </c>
      <c r="K240" s="25"/>
    </row>
    <row r="241" spans="1:11" ht="15" customHeight="1" x14ac:dyDescent="0.15">
      <c r="A241" s="6" t="s">
        <v>880</v>
      </c>
      <c r="B241" s="7" t="s">
        <v>881</v>
      </c>
      <c r="C241" s="6" t="s">
        <v>417</v>
      </c>
      <c r="D241" s="6" t="s">
        <v>185</v>
      </c>
      <c r="E241" s="6" t="s">
        <v>2930</v>
      </c>
      <c r="F241" s="8">
        <f>VLOOKUP(A241,'[1]5月'!$A:$L,12,0)</f>
        <v>168</v>
      </c>
      <c r="G241" s="8">
        <f t="shared" si="3"/>
        <v>84</v>
      </c>
      <c r="H241" s="9">
        <v>0.5</v>
      </c>
      <c r="I241" s="13" t="s">
        <v>1367</v>
      </c>
      <c r="J241" s="25" t="str">
        <f>VLOOKUP(A241,'[2]武汉佰钧成（项目名称变更后)发税审底稿第二版'!$B:$T,19,0)</f>
        <v>技术开发</v>
      </c>
      <c r="K241" s="25"/>
    </row>
    <row r="242" spans="1:11" ht="15" customHeight="1" x14ac:dyDescent="0.15">
      <c r="A242" s="6" t="s">
        <v>537</v>
      </c>
      <c r="B242" s="7" t="s">
        <v>538</v>
      </c>
      <c r="C242" s="6" t="s">
        <v>417</v>
      </c>
      <c r="D242" s="6" t="s">
        <v>185</v>
      </c>
      <c r="E242" s="6" t="s">
        <v>2931</v>
      </c>
      <c r="F242" s="8">
        <f>VLOOKUP(A242,'[1]5月'!$A:$L,12,0)</f>
        <v>168</v>
      </c>
      <c r="G242" s="8">
        <f t="shared" si="3"/>
        <v>84</v>
      </c>
      <c r="H242" s="9">
        <v>0.5</v>
      </c>
      <c r="I242" s="13" t="s">
        <v>1367</v>
      </c>
      <c r="J242" s="25" t="str">
        <f>VLOOKUP(A242,'[2]武汉佰钧成（项目名称变更后)发税审底稿第二版'!$B:$T,19,0)</f>
        <v>技术开发</v>
      </c>
      <c r="K242" s="25"/>
    </row>
    <row r="243" spans="1:11" ht="15" customHeight="1" x14ac:dyDescent="0.15">
      <c r="A243" s="6" t="s">
        <v>236</v>
      </c>
      <c r="B243" s="7" t="s">
        <v>237</v>
      </c>
      <c r="C243" s="6" t="s">
        <v>417</v>
      </c>
      <c r="D243" s="6" t="s">
        <v>185</v>
      </c>
      <c r="E243" s="6" t="s">
        <v>2933</v>
      </c>
      <c r="F243" s="8">
        <f>VLOOKUP(A243,'[1]5月'!$A:$L,12,0)</f>
        <v>168</v>
      </c>
      <c r="G243" s="8">
        <f t="shared" si="3"/>
        <v>84</v>
      </c>
      <c r="H243" s="9">
        <v>0.5</v>
      </c>
      <c r="I243" s="13" t="s">
        <v>1367</v>
      </c>
      <c r="J243" s="25" t="str">
        <f>VLOOKUP(A243,'[2]武汉佰钧成（项目名称变更后)发税审底稿第二版'!$B:$T,19,0)</f>
        <v>技术开发</v>
      </c>
      <c r="K243" s="25"/>
    </row>
    <row r="244" spans="1:11" ht="15" customHeight="1" x14ac:dyDescent="0.15">
      <c r="A244" s="6" t="s">
        <v>663</v>
      </c>
      <c r="B244" s="7" t="s">
        <v>664</v>
      </c>
      <c r="C244" s="6" t="s">
        <v>417</v>
      </c>
      <c r="D244" s="6" t="s">
        <v>185</v>
      </c>
      <c r="E244" s="6" t="s">
        <v>2934</v>
      </c>
      <c r="F244" s="8">
        <f>VLOOKUP(A244,'[1]5月'!$A:$L,12,0)</f>
        <v>168</v>
      </c>
      <c r="G244" s="8">
        <f t="shared" si="3"/>
        <v>84</v>
      </c>
      <c r="H244" s="9">
        <v>0.5</v>
      </c>
      <c r="I244" s="13" t="s">
        <v>1367</v>
      </c>
      <c r="J244" s="25" t="str">
        <f>VLOOKUP(A244,'[2]武汉佰钧成（项目名称变更后)发税审底稿第二版'!$B:$T,19,0)</f>
        <v>技术开发</v>
      </c>
      <c r="K244" s="25"/>
    </row>
    <row r="245" spans="1:11" ht="15" customHeight="1" x14ac:dyDescent="0.15">
      <c r="A245" s="6" t="s">
        <v>539</v>
      </c>
      <c r="B245" s="7" t="s">
        <v>540</v>
      </c>
      <c r="C245" s="6" t="s">
        <v>417</v>
      </c>
      <c r="D245" s="6" t="s">
        <v>185</v>
      </c>
      <c r="E245" s="6" t="s">
        <v>2935</v>
      </c>
      <c r="F245" s="8">
        <f>VLOOKUP(A245,'[1]5月'!$A:$L,12,0)</f>
        <v>168</v>
      </c>
      <c r="G245" s="8">
        <f t="shared" si="3"/>
        <v>84</v>
      </c>
      <c r="H245" s="9">
        <v>0.5</v>
      </c>
      <c r="I245" s="13" t="s">
        <v>1367</v>
      </c>
      <c r="J245" s="25" t="str">
        <f>VLOOKUP(A245,'[2]武汉佰钧成（项目名称变更后)发税审底稿第二版'!$B:$T,19,0)</f>
        <v>技术开发</v>
      </c>
      <c r="K245" s="25"/>
    </row>
    <row r="246" spans="1:11" ht="15" customHeight="1" x14ac:dyDescent="0.15">
      <c r="A246" s="6" t="s">
        <v>1031</v>
      </c>
      <c r="B246" s="7" t="s">
        <v>1032</v>
      </c>
      <c r="C246" s="6" t="s">
        <v>417</v>
      </c>
      <c r="D246" s="6" t="s">
        <v>185</v>
      </c>
      <c r="E246" s="6" t="s">
        <v>2920</v>
      </c>
      <c r="F246" s="8">
        <f>VLOOKUP(A246,'[1]5月'!$A:$L,12,0)</f>
        <v>120</v>
      </c>
      <c r="G246" s="8">
        <f t="shared" si="3"/>
        <v>60</v>
      </c>
      <c r="H246" s="9">
        <v>0.5</v>
      </c>
      <c r="I246" s="13" t="s">
        <v>1367</v>
      </c>
      <c r="J246" s="25" t="str">
        <f>VLOOKUP(A246,'[2]武汉佰钧成（项目名称变更后)发税审底稿第二版'!$B:$T,19,0)</f>
        <v>技术开发</v>
      </c>
      <c r="K246" s="25"/>
    </row>
    <row r="247" spans="1:11" ht="15" customHeight="1" x14ac:dyDescent="0.15">
      <c r="A247" s="6" t="s">
        <v>196</v>
      </c>
      <c r="B247" s="7" t="s">
        <v>197</v>
      </c>
      <c r="C247" s="6" t="s">
        <v>417</v>
      </c>
      <c r="D247" s="6" t="s">
        <v>185</v>
      </c>
      <c r="E247" s="6" t="s">
        <v>2945</v>
      </c>
      <c r="F247" s="8">
        <f>VLOOKUP(A247,'[1]5月'!$A:$L,12,0)</f>
        <v>168</v>
      </c>
      <c r="G247" s="8">
        <f t="shared" si="3"/>
        <v>84</v>
      </c>
      <c r="H247" s="9">
        <v>0.5</v>
      </c>
      <c r="I247" s="13" t="s">
        <v>1367</v>
      </c>
      <c r="J247" s="25" t="str">
        <f>VLOOKUP(A247,'[2]武汉佰钧成（项目名称变更后)发税审底稿第二版'!$B:$T,19,0)</f>
        <v>测试工作</v>
      </c>
      <c r="K247" s="25"/>
    </row>
    <row r="248" spans="1:11" ht="15" customHeight="1" x14ac:dyDescent="0.15">
      <c r="A248" s="6" t="s">
        <v>228</v>
      </c>
      <c r="B248" s="7" t="s">
        <v>229</v>
      </c>
      <c r="C248" s="6" t="s">
        <v>417</v>
      </c>
      <c r="D248" s="6" t="s">
        <v>185</v>
      </c>
      <c r="E248" s="6" t="s">
        <v>2924</v>
      </c>
      <c r="F248" s="8">
        <f>VLOOKUP(A248,'[1]5月'!$A:$L,12,0)</f>
        <v>168</v>
      </c>
      <c r="G248" s="8">
        <f t="shared" si="3"/>
        <v>50.4</v>
      </c>
      <c r="H248" s="9">
        <v>0.3</v>
      </c>
      <c r="I248" s="13" t="s">
        <v>1367</v>
      </c>
      <c r="J248" s="25" t="str">
        <f>VLOOKUP(A248,'[2]武汉佰钧成（项目名称变更后)发税审底稿第二版'!$B:$T,19,0)</f>
        <v>技术开发</v>
      </c>
      <c r="K248" s="25"/>
    </row>
    <row r="249" spans="1:11" ht="15" customHeight="1" x14ac:dyDescent="0.15">
      <c r="A249" s="6" t="s">
        <v>242</v>
      </c>
      <c r="B249" s="7" t="s">
        <v>243</v>
      </c>
      <c r="C249" s="6" t="s">
        <v>417</v>
      </c>
      <c r="D249" s="6" t="s">
        <v>185</v>
      </c>
      <c r="E249" s="6" t="s">
        <v>2936</v>
      </c>
      <c r="F249" s="8">
        <f>VLOOKUP(A249,'[1]5月'!$A:$L,12,0)</f>
        <v>168</v>
      </c>
      <c r="G249" s="8">
        <f t="shared" si="3"/>
        <v>50.4</v>
      </c>
      <c r="H249" s="9">
        <v>0.3</v>
      </c>
      <c r="I249" s="13" t="s">
        <v>1367</v>
      </c>
      <c r="J249" s="25" t="str">
        <f>VLOOKUP(A249,'[2]武汉佰钧成（项目名称变更后)发税审底稿第二版'!$B:$T,19,0)</f>
        <v>技术开发</v>
      </c>
      <c r="K249" s="25"/>
    </row>
    <row r="250" spans="1:11" ht="15" customHeight="1" x14ac:dyDescent="0.15">
      <c r="A250" s="6" t="s">
        <v>188</v>
      </c>
      <c r="B250" s="7" t="s">
        <v>189</v>
      </c>
      <c r="C250" s="6" t="s">
        <v>417</v>
      </c>
      <c r="D250" s="6" t="s">
        <v>185</v>
      </c>
      <c r="E250" s="6" t="s">
        <v>2932</v>
      </c>
      <c r="F250" s="8">
        <f>VLOOKUP(A250,'[1]5月'!$A:$L,12,0)</f>
        <v>168</v>
      </c>
      <c r="G250" s="8">
        <f t="shared" si="3"/>
        <v>84</v>
      </c>
      <c r="H250" s="9">
        <v>0.5</v>
      </c>
      <c r="I250" s="13" t="s">
        <v>1367</v>
      </c>
      <c r="J250" s="25" t="str">
        <f>VLOOKUP(A250,'[2]武汉佰钧成（项目名称变更后)发税审底稿第二版'!$B:$T,19,0)</f>
        <v>质量管理</v>
      </c>
      <c r="K250" s="25"/>
    </row>
    <row r="251" spans="1:11" ht="15" customHeight="1" x14ac:dyDescent="0.15">
      <c r="A251" s="6" t="s">
        <v>183</v>
      </c>
      <c r="B251" s="7" t="s">
        <v>184</v>
      </c>
      <c r="C251" s="6" t="s">
        <v>417</v>
      </c>
      <c r="D251" s="6" t="s">
        <v>185</v>
      </c>
      <c r="E251" s="6" t="s">
        <v>2889</v>
      </c>
      <c r="F251" s="8">
        <f>VLOOKUP(A251,'[1]5月'!$A:$L,12,0)</f>
        <v>168</v>
      </c>
      <c r="G251" s="8">
        <f t="shared" si="3"/>
        <v>50.4</v>
      </c>
      <c r="H251" s="9">
        <v>0.3</v>
      </c>
      <c r="I251" s="13" t="s">
        <v>1367</v>
      </c>
      <c r="J251" s="25" t="str">
        <f>VLOOKUP(A251,'[2]武汉佰钧成（项目名称变更后)发税审底稿第二版'!$B:$T,19,0)</f>
        <v>测试经理</v>
      </c>
      <c r="K251" s="25"/>
    </row>
    <row r="252" spans="1:11" ht="15" customHeight="1" x14ac:dyDescent="0.15">
      <c r="A252" s="6" t="s">
        <v>541</v>
      </c>
      <c r="B252" s="7" t="s">
        <v>542</v>
      </c>
      <c r="C252" s="6" t="s">
        <v>417</v>
      </c>
      <c r="D252" s="6" t="s">
        <v>185</v>
      </c>
      <c r="E252" s="6" t="s">
        <v>2931</v>
      </c>
      <c r="F252" s="8">
        <f>VLOOKUP(A252,'[1]5月'!$A:$L,12,0)</f>
        <v>168</v>
      </c>
      <c r="G252" s="8">
        <f t="shared" si="3"/>
        <v>50.4</v>
      </c>
      <c r="H252" s="9">
        <v>0.3</v>
      </c>
      <c r="I252" s="13" t="s">
        <v>1367</v>
      </c>
      <c r="J252" s="25" t="str">
        <f>VLOOKUP(A252,'[2]武汉佰钧成（项目名称变更后)发税审底稿第二版'!$B:$T,19,0)</f>
        <v>技术开发</v>
      </c>
      <c r="K252" s="25"/>
    </row>
    <row r="253" spans="1:11" ht="15" customHeight="1" x14ac:dyDescent="0.15">
      <c r="A253" s="6" t="s">
        <v>206</v>
      </c>
      <c r="B253" s="7" t="s">
        <v>207</v>
      </c>
      <c r="C253" s="6" t="s">
        <v>417</v>
      </c>
      <c r="D253" s="6" t="s">
        <v>185</v>
      </c>
      <c r="E253" s="6" t="s">
        <v>2933</v>
      </c>
      <c r="F253" s="8">
        <f>VLOOKUP(A253,'[1]5月'!$A:$L,12,0)</f>
        <v>168</v>
      </c>
      <c r="G253" s="8">
        <f t="shared" si="3"/>
        <v>50.4</v>
      </c>
      <c r="H253" s="9">
        <v>0.3</v>
      </c>
      <c r="I253" s="13" t="s">
        <v>1367</v>
      </c>
      <c r="J253" s="25" t="str">
        <f>VLOOKUP(A253,'[2]武汉佰钧成（项目名称变更后)发税审底稿第二版'!$B:$T,19,0)</f>
        <v>技术开发</v>
      </c>
      <c r="K253" s="25"/>
    </row>
    <row r="254" spans="1:11" ht="15" customHeight="1" x14ac:dyDescent="0.15">
      <c r="A254" s="6" t="s">
        <v>665</v>
      </c>
      <c r="B254" s="7" t="s">
        <v>666</v>
      </c>
      <c r="C254" s="6" t="s">
        <v>417</v>
      </c>
      <c r="D254" s="6" t="s">
        <v>185</v>
      </c>
      <c r="E254" s="6" t="s">
        <v>2934</v>
      </c>
      <c r="F254" s="8">
        <f>VLOOKUP(A254,'[1]5月'!$A:$L,12,0)</f>
        <v>168</v>
      </c>
      <c r="G254" s="8">
        <f t="shared" si="3"/>
        <v>50.4</v>
      </c>
      <c r="H254" s="9">
        <v>0.3</v>
      </c>
      <c r="I254" s="13" t="s">
        <v>1367</v>
      </c>
      <c r="J254" s="25" t="str">
        <f>VLOOKUP(A254,'[2]武汉佰钧成（项目名称变更后)发税审底稿第二版'!$B:$T,19,0)</f>
        <v>技术开发</v>
      </c>
      <c r="K254" s="25"/>
    </row>
    <row r="255" spans="1:11" ht="15" customHeight="1" x14ac:dyDescent="0.15">
      <c r="A255" s="6" t="s">
        <v>882</v>
      </c>
      <c r="B255" s="7" t="s">
        <v>883</v>
      </c>
      <c r="C255" s="6" t="s">
        <v>417</v>
      </c>
      <c r="D255" s="6" t="s">
        <v>185</v>
      </c>
      <c r="E255" s="6" t="s">
        <v>2935</v>
      </c>
      <c r="F255" s="8">
        <f>VLOOKUP(A255,'[1]5月'!$A:$L,12,0)</f>
        <v>168</v>
      </c>
      <c r="G255" s="8">
        <f t="shared" si="3"/>
        <v>50.4</v>
      </c>
      <c r="H255" s="9">
        <v>0.3</v>
      </c>
      <c r="I255" s="13" t="s">
        <v>1367</v>
      </c>
      <c r="J255" s="25" t="str">
        <f>VLOOKUP(A255,'[2]武汉佰钧成（项目名称变更后)发税审底稿第二版'!$B:$T,19,0)</f>
        <v>技术开发</v>
      </c>
      <c r="K255" s="25"/>
    </row>
    <row r="256" spans="1:11" ht="15" customHeight="1" x14ac:dyDescent="0.15">
      <c r="A256" s="6" t="s">
        <v>667</v>
      </c>
      <c r="B256" s="7" t="s">
        <v>668</v>
      </c>
      <c r="C256" s="6" t="s">
        <v>417</v>
      </c>
      <c r="D256" s="6" t="s">
        <v>185</v>
      </c>
      <c r="E256" s="6" t="s">
        <v>2920</v>
      </c>
      <c r="F256" s="8">
        <f>VLOOKUP(A256,'[1]5月'!$A:$L,12,0)</f>
        <v>168</v>
      </c>
      <c r="G256" s="8">
        <f t="shared" si="3"/>
        <v>50.4</v>
      </c>
      <c r="H256" s="9">
        <v>0.3</v>
      </c>
      <c r="I256" s="13" t="s">
        <v>1367</v>
      </c>
      <c r="J256" s="25" t="str">
        <f>VLOOKUP(A256,'[2]武汉佰钧成（项目名称变更后)发税审底稿第二版'!$B:$T,19,0)</f>
        <v>技术开发</v>
      </c>
      <c r="K256" s="25"/>
    </row>
    <row r="257" spans="1:11" ht="15" customHeight="1" x14ac:dyDescent="0.15">
      <c r="A257" s="6" t="s">
        <v>252</v>
      </c>
      <c r="B257" s="7" t="s">
        <v>253</v>
      </c>
      <c r="C257" s="6" t="s">
        <v>417</v>
      </c>
      <c r="D257" s="6" t="s">
        <v>185</v>
      </c>
      <c r="E257" s="6" t="s">
        <v>2924</v>
      </c>
      <c r="F257" s="8">
        <f>VLOOKUP(A257,'[1]5月'!$A:$L,12,0)</f>
        <v>168</v>
      </c>
      <c r="G257" s="8">
        <f t="shared" si="3"/>
        <v>50.4</v>
      </c>
      <c r="H257" s="9">
        <v>0.3</v>
      </c>
      <c r="I257" s="13" t="s">
        <v>1367</v>
      </c>
      <c r="J257" s="25" t="str">
        <f>VLOOKUP(A257,'[2]武汉佰钧成（项目名称变更后)发税审底稿第二版'!$B:$T,19,0)</f>
        <v>技术开发</v>
      </c>
      <c r="K257" s="25"/>
    </row>
    <row r="258" spans="1:11" ht="15" customHeight="1" x14ac:dyDescent="0.15">
      <c r="A258" s="6" t="s">
        <v>543</v>
      </c>
      <c r="B258" s="7" t="s">
        <v>544</v>
      </c>
      <c r="C258" s="6" t="s">
        <v>417</v>
      </c>
      <c r="D258" s="6" t="s">
        <v>185</v>
      </c>
      <c r="E258" s="6" t="s">
        <v>2954</v>
      </c>
      <c r="F258" s="8">
        <f>VLOOKUP(A258,'[1]5月'!$A:$L,12,0)</f>
        <v>168</v>
      </c>
      <c r="G258" s="8">
        <f t="shared" si="3"/>
        <v>50.4</v>
      </c>
      <c r="H258" s="9">
        <v>0.3</v>
      </c>
      <c r="I258" s="13" t="s">
        <v>1367</v>
      </c>
      <c r="J258" s="25" t="str">
        <f>VLOOKUP(A258,'[2]武汉佰钧成（项目名称变更后)发税审底稿第二版'!$B:$T,19,0)</f>
        <v>技术开发</v>
      </c>
      <c r="K258" s="25"/>
    </row>
    <row r="259" spans="1:11" ht="15" customHeight="1" x14ac:dyDescent="0.15">
      <c r="A259" s="6" t="s">
        <v>186</v>
      </c>
      <c r="B259" s="7" t="s">
        <v>187</v>
      </c>
      <c r="C259" s="6" t="s">
        <v>417</v>
      </c>
      <c r="D259" s="6" t="s">
        <v>185</v>
      </c>
      <c r="E259" s="6" t="s">
        <v>2955</v>
      </c>
      <c r="F259" s="8">
        <f>VLOOKUP(A259,'[1]5月'!$A:$L,12,0)</f>
        <v>168</v>
      </c>
      <c r="G259" s="8">
        <f t="shared" si="3"/>
        <v>50.4</v>
      </c>
      <c r="H259" s="9">
        <v>0.3</v>
      </c>
      <c r="I259" s="13" t="s">
        <v>1367</v>
      </c>
      <c r="J259" s="25" t="str">
        <f>VLOOKUP(A259,'[2]武汉佰钧成（项目名称变更后)发税审底稿第二版'!$B:$T,19,0)</f>
        <v>测试工作</v>
      </c>
      <c r="K259" s="25"/>
    </row>
    <row r="260" spans="1:11" ht="15" customHeight="1" x14ac:dyDescent="0.15">
      <c r="A260" s="6" t="s">
        <v>240</v>
      </c>
      <c r="B260" s="7" t="s">
        <v>241</v>
      </c>
      <c r="C260" s="6" t="s">
        <v>417</v>
      </c>
      <c r="D260" s="6" t="s">
        <v>185</v>
      </c>
      <c r="E260" s="6" t="s">
        <v>2956</v>
      </c>
      <c r="F260" s="8">
        <f>VLOOKUP(A260,'[1]5月'!$A:$L,12,0)</f>
        <v>168</v>
      </c>
      <c r="G260" s="8">
        <f t="shared" si="3"/>
        <v>50.4</v>
      </c>
      <c r="H260" s="9">
        <v>0.3</v>
      </c>
      <c r="I260" s="13" t="s">
        <v>1367</v>
      </c>
      <c r="J260" s="25" t="str">
        <f>VLOOKUP(A260,'[2]武汉佰钧成（项目名称变更后)发税审底稿第二版'!$B:$T,19,0)</f>
        <v>技术开发</v>
      </c>
      <c r="K260" s="25"/>
    </row>
    <row r="261" spans="1:11" ht="15" customHeight="1" x14ac:dyDescent="0.15">
      <c r="A261" s="6" t="s">
        <v>204</v>
      </c>
      <c r="B261" s="7" t="s">
        <v>205</v>
      </c>
      <c r="C261" s="6" t="s">
        <v>417</v>
      </c>
      <c r="D261" s="6" t="s">
        <v>185</v>
      </c>
      <c r="E261" s="6" t="s">
        <v>2957</v>
      </c>
      <c r="F261" s="8">
        <f>VLOOKUP(A261,'[1]5月'!$A:$L,12,0)</f>
        <v>168</v>
      </c>
      <c r="G261" s="8">
        <f t="shared" ref="G261:G325" si="4">ROUND(F261*H261,2)</f>
        <v>50.4</v>
      </c>
      <c r="H261" s="9">
        <v>0.3</v>
      </c>
      <c r="I261" s="13" t="s">
        <v>1367</v>
      </c>
      <c r="J261" s="25" t="str">
        <f>VLOOKUP(A261,'[2]武汉佰钧成（项目名称变更后)发税审底稿第二版'!$B:$T,19,0)</f>
        <v>方案结构设计</v>
      </c>
      <c r="K261" s="25"/>
    </row>
    <row r="262" spans="1:11" ht="15" customHeight="1" x14ac:dyDescent="0.15">
      <c r="A262" s="6" t="s">
        <v>250</v>
      </c>
      <c r="B262" s="7" t="s">
        <v>251</v>
      </c>
      <c r="C262" s="6" t="s">
        <v>417</v>
      </c>
      <c r="D262" s="6" t="s">
        <v>185</v>
      </c>
      <c r="E262" s="6" t="s">
        <v>2958</v>
      </c>
      <c r="F262" s="8">
        <f>VLOOKUP(A262,'[1]5月'!$A:$L,12,0)</f>
        <v>168</v>
      </c>
      <c r="G262" s="8">
        <f t="shared" si="4"/>
        <v>50.4</v>
      </c>
      <c r="H262" s="9">
        <v>0.3</v>
      </c>
      <c r="I262" s="13" t="s">
        <v>1367</v>
      </c>
      <c r="J262" s="25" t="str">
        <f>VLOOKUP(A262,'[2]武汉佰钧成（项目名称变更后)发税审底稿第二版'!$B:$T,19,0)</f>
        <v>技术开发</v>
      </c>
      <c r="K262" s="25"/>
    </row>
    <row r="263" spans="1:11" ht="15" customHeight="1" x14ac:dyDescent="0.15">
      <c r="A263" s="6" t="s">
        <v>238</v>
      </c>
      <c r="B263" s="7" t="s">
        <v>239</v>
      </c>
      <c r="C263" s="6" t="s">
        <v>417</v>
      </c>
      <c r="D263" s="6" t="s">
        <v>185</v>
      </c>
      <c r="E263" s="6" t="s">
        <v>2951</v>
      </c>
      <c r="F263" s="8">
        <f>VLOOKUP(A263,'[1]5月'!$A:$L,12,0)</f>
        <v>168</v>
      </c>
      <c r="G263" s="8">
        <f t="shared" si="4"/>
        <v>50.4</v>
      </c>
      <c r="H263" s="9">
        <v>0.3</v>
      </c>
      <c r="I263" s="13" t="s">
        <v>1367</v>
      </c>
      <c r="J263" s="25" t="str">
        <f>VLOOKUP(A263,'[2]武汉佰钧成（项目名称变更后)发税审底稿第二版'!$B:$T,19,0)</f>
        <v>测试工作</v>
      </c>
      <c r="K263" s="25"/>
    </row>
    <row r="264" spans="1:11" ht="15" customHeight="1" x14ac:dyDescent="0.15">
      <c r="A264" s="6" t="s">
        <v>244</v>
      </c>
      <c r="B264" s="7" t="s">
        <v>245</v>
      </c>
      <c r="C264" s="6" t="s">
        <v>417</v>
      </c>
      <c r="D264" s="6" t="s">
        <v>185</v>
      </c>
      <c r="E264" s="6" t="s">
        <v>2952</v>
      </c>
      <c r="F264" s="8">
        <f>VLOOKUP(A264,'[1]5月'!$A:$L,12,0)</f>
        <v>168</v>
      </c>
      <c r="G264" s="8">
        <f t="shared" si="4"/>
        <v>50.4</v>
      </c>
      <c r="H264" s="9">
        <v>0.3</v>
      </c>
      <c r="I264" s="13" t="s">
        <v>1367</v>
      </c>
      <c r="J264" s="25" t="str">
        <f>VLOOKUP(A264,'[2]武汉佰钧成（项目名称变更后)发税审底稿第二版'!$B:$T,19,0)</f>
        <v>测试工作</v>
      </c>
      <c r="K264" s="25"/>
    </row>
    <row r="265" spans="1:11" ht="15" customHeight="1" x14ac:dyDescent="0.15">
      <c r="A265" s="6" t="s">
        <v>198</v>
      </c>
      <c r="B265" s="7" t="s">
        <v>199</v>
      </c>
      <c r="C265" s="6" t="s">
        <v>417</v>
      </c>
      <c r="D265" s="6" t="s">
        <v>185</v>
      </c>
      <c r="E265" s="6" t="s">
        <v>2959</v>
      </c>
      <c r="F265" s="8">
        <f>VLOOKUP(A265,'[1]5月'!$A:$L,12,0)</f>
        <v>168</v>
      </c>
      <c r="G265" s="8">
        <f t="shared" si="4"/>
        <v>50.4</v>
      </c>
      <c r="H265" s="9">
        <v>0.3</v>
      </c>
      <c r="I265" s="13" t="s">
        <v>1367</v>
      </c>
      <c r="J265" s="25" t="str">
        <f>VLOOKUP(A265,'[2]武汉佰钧成（项目名称变更后)发税审底稿第二版'!$B:$T,19,0)</f>
        <v>技术开发</v>
      </c>
      <c r="K265" s="25"/>
    </row>
    <row r="266" spans="1:11" ht="15" customHeight="1" x14ac:dyDescent="0.15">
      <c r="A266" s="6" t="s">
        <v>246</v>
      </c>
      <c r="B266" s="7" t="s">
        <v>247</v>
      </c>
      <c r="C266" s="6" t="s">
        <v>417</v>
      </c>
      <c r="D266" s="6" t="s">
        <v>185</v>
      </c>
      <c r="E266" s="6" t="s">
        <v>2934</v>
      </c>
      <c r="F266" s="8">
        <f>VLOOKUP(A266,'[1]5月'!$A:$L,12,0)</f>
        <v>168</v>
      </c>
      <c r="G266" s="8">
        <f t="shared" si="4"/>
        <v>50.4</v>
      </c>
      <c r="H266" s="9">
        <v>0.3</v>
      </c>
      <c r="I266" s="13" t="s">
        <v>1367</v>
      </c>
      <c r="J266" s="25" t="str">
        <f>VLOOKUP(A266,'[2]武汉佰钧成（项目名称变更后)发税审底稿第二版'!$B:$T,19,0)</f>
        <v>技术开发</v>
      </c>
      <c r="K266" s="25"/>
    </row>
    <row r="267" spans="1:11" ht="15" customHeight="1" x14ac:dyDescent="0.15">
      <c r="A267" s="6" t="s">
        <v>226</v>
      </c>
      <c r="B267" s="7" t="s">
        <v>227</v>
      </c>
      <c r="C267" s="6" t="s">
        <v>417</v>
      </c>
      <c r="D267" s="6" t="s">
        <v>185</v>
      </c>
      <c r="E267" s="6" t="s">
        <v>2960</v>
      </c>
      <c r="F267" s="8">
        <f>VLOOKUP(A267,'[1]5月'!$A:$L,12,0)</f>
        <v>168</v>
      </c>
      <c r="G267" s="8">
        <f t="shared" si="4"/>
        <v>50.4</v>
      </c>
      <c r="H267" s="9">
        <v>0.3</v>
      </c>
      <c r="I267" s="13" t="s">
        <v>1367</v>
      </c>
      <c r="J267" s="25" t="str">
        <f>VLOOKUP(A267,'[2]武汉佰钧成（项目名称变更后)发税审底稿第二版'!$B:$T,19,0)</f>
        <v>技术开发</v>
      </c>
      <c r="K267" s="25"/>
    </row>
    <row r="268" spans="1:11" ht="15" customHeight="1" x14ac:dyDescent="0.15">
      <c r="A268" s="6" t="s">
        <v>669</v>
      </c>
      <c r="B268" s="7" t="s">
        <v>670</v>
      </c>
      <c r="C268" s="6" t="s">
        <v>417</v>
      </c>
      <c r="D268" s="6" t="s">
        <v>185</v>
      </c>
      <c r="E268" s="6" t="s">
        <v>2936</v>
      </c>
      <c r="F268" s="8">
        <f>VLOOKUP(A268,'[1]5月'!$A:$L,12,0)</f>
        <v>168</v>
      </c>
      <c r="G268" s="8">
        <f t="shared" si="4"/>
        <v>50.4</v>
      </c>
      <c r="H268" s="9">
        <v>0.3</v>
      </c>
      <c r="I268" s="13" t="s">
        <v>1367</v>
      </c>
      <c r="J268" s="25" t="str">
        <f>VLOOKUP(A268,'[2]武汉佰钧成（项目名称变更后)发税审底稿第二版'!$B:$T,19,0)</f>
        <v>技术开发</v>
      </c>
      <c r="K268" s="25"/>
    </row>
    <row r="269" spans="1:11" ht="15" customHeight="1" x14ac:dyDescent="0.15">
      <c r="A269" s="6" t="s">
        <v>232</v>
      </c>
      <c r="B269" s="7" t="s">
        <v>233</v>
      </c>
      <c r="C269" s="6" t="s">
        <v>417</v>
      </c>
      <c r="D269" s="6" t="s">
        <v>185</v>
      </c>
      <c r="E269" s="6" t="s">
        <v>2961</v>
      </c>
      <c r="F269" s="8">
        <f>VLOOKUP(A269,'[1]5月'!$A:$L,12,0)</f>
        <v>168</v>
      </c>
      <c r="G269" s="8">
        <f t="shared" si="4"/>
        <v>50.4</v>
      </c>
      <c r="H269" s="9">
        <v>0.3</v>
      </c>
      <c r="I269" s="13" t="s">
        <v>1367</v>
      </c>
      <c r="J269" s="25" t="str">
        <f>VLOOKUP(A269,'[2]武汉佰钧成（项目名称变更后)发税审底稿第二版'!$B:$T,19,0)</f>
        <v>技术开发</v>
      </c>
      <c r="K269" s="25"/>
    </row>
    <row r="270" spans="1:11" ht="15" customHeight="1" x14ac:dyDescent="0.15">
      <c r="A270" s="6" t="s">
        <v>224</v>
      </c>
      <c r="B270" s="7" t="s">
        <v>225</v>
      </c>
      <c r="C270" s="6" t="s">
        <v>417</v>
      </c>
      <c r="D270" s="6" t="s">
        <v>185</v>
      </c>
      <c r="E270" s="6" t="s">
        <v>2959</v>
      </c>
      <c r="F270" s="8">
        <f>VLOOKUP(A270,'[1]5月'!$A:$L,12,0)</f>
        <v>168</v>
      </c>
      <c r="G270" s="8">
        <f t="shared" si="4"/>
        <v>50.4</v>
      </c>
      <c r="H270" s="9">
        <v>0.3</v>
      </c>
      <c r="I270" s="13" t="s">
        <v>1367</v>
      </c>
      <c r="J270" s="25" t="str">
        <f>VLOOKUP(A270,'[2]武汉佰钧成（项目名称变更后)发税审底稿第二版'!$B:$T,19,0)</f>
        <v>技术开发</v>
      </c>
      <c r="K270" s="25"/>
    </row>
    <row r="271" spans="1:11" ht="15" customHeight="1" x14ac:dyDescent="0.15">
      <c r="A271" s="6" t="s">
        <v>190</v>
      </c>
      <c r="B271" s="7" t="s">
        <v>191</v>
      </c>
      <c r="C271" s="6" t="s">
        <v>417</v>
      </c>
      <c r="D271" s="6" t="s">
        <v>185</v>
      </c>
      <c r="E271" s="6" t="s">
        <v>2953</v>
      </c>
      <c r="F271" s="8">
        <f>VLOOKUP(A271,'[1]5月'!$A:$L,12,0)</f>
        <v>168</v>
      </c>
      <c r="G271" s="8">
        <f t="shared" si="4"/>
        <v>50.4</v>
      </c>
      <c r="H271" s="9">
        <v>0.3</v>
      </c>
      <c r="I271" s="13" t="s">
        <v>1367</v>
      </c>
      <c r="J271" s="25" t="str">
        <f>VLOOKUP(A271,'[2]武汉佰钧成（项目名称变更后)发税审底稿第二版'!$B:$T,19,0)</f>
        <v>测试工作</v>
      </c>
      <c r="K271" s="25"/>
    </row>
    <row r="272" spans="1:11" ht="15" customHeight="1" x14ac:dyDescent="0.15">
      <c r="A272" s="6" t="s">
        <v>192</v>
      </c>
      <c r="B272" s="7" t="s">
        <v>193</v>
      </c>
      <c r="C272" s="6" t="s">
        <v>417</v>
      </c>
      <c r="D272" s="6" t="s">
        <v>185</v>
      </c>
      <c r="E272" s="6" t="s">
        <v>2936</v>
      </c>
      <c r="F272" s="8">
        <f>VLOOKUP(A272,'[1]5月'!$A:$L,12,0)</f>
        <v>168</v>
      </c>
      <c r="G272" s="8">
        <f t="shared" si="4"/>
        <v>50.4</v>
      </c>
      <c r="H272" s="9">
        <v>0.3</v>
      </c>
      <c r="I272" s="13" t="s">
        <v>1367</v>
      </c>
      <c r="J272" s="25" t="str">
        <f>VLOOKUP(A272,'[2]武汉佰钧成（项目名称变更后)发税审底稿第二版'!$B:$T,19,0)</f>
        <v>技术开发</v>
      </c>
      <c r="K272" s="25"/>
    </row>
    <row r="273" spans="1:11" ht="15" customHeight="1" x14ac:dyDescent="0.15">
      <c r="A273" s="6" t="s">
        <v>212</v>
      </c>
      <c r="B273" s="7" t="s">
        <v>213</v>
      </c>
      <c r="C273" s="6" t="s">
        <v>417</v>
      </c>
      <c r="D273" s="6" t="s">
        <v>185</v>
      </c>
      <c r="E273" s="6" t="s">
        <v>2946</v>
      </c>
      <c r="F273" s="8">
        <f>VLOOKUP(A273,'[1]5月'!$A:$L,12,0)</f>
        <v>168</v>
      </c>
      <c r="G273" s="8">
        <f t="shared" si="4"/>
        <v>33.6</v>
      </c>
      <c r="H273" s="9">
        <v>0.2</v>
      </c>
      <c r="I273" s="13" t="s">
        <v>1367</v>
      </c>
      <c r="J273" s="25" t="str">
        <f>VLOOKUP(A273,'[2]武汉佰钧成（项目名称变更后)发税审底稿第二版'!$B:$T,19,0)</f>
        <v>测试工作</v>
      </c>
      <c r="K273" s="25"/>
    </row>
    <row r="274" spans="1:11" ht="15" customHeight="1" x14ac:dyDescent="0.15">
      <c r="A274" s="6" t="s">
        <v>194</v>
      </c>
      <c r="B274" s="7" t="s">
        <v>195</v>
      </c>
      <c r="C274" s="6" t="s">
        <v>417</v>
      </c>
      <c r="D274" s="6" t="s">
        <v>185</v>
      </c>
      <c r="E274" s="6" t="s">
        <v>2943</v>
      </c>
      <c r="F274" s="8">
        <f>VLOOKUP(A274,'[1]5月'!$A:$L,12,0)</f>
        <v>168</v>
      </c>
      <c r="G274" s="8">
        <f t="shared" si="4"/>
        <v>33.6</v>
      </c>
      <c r="H274" s="9">
        <v>0.2</v>
      </c>
      <c r="I274" s="13" t="s">
        <v>1367</v>
      </c>
      <c r="J274" s="25" t="str">
        <f>VLOOKUP(A274,'[2]武汉佰钧成（项目名称变更后)发税审底稿第二版'!$B:$T,19,0)</f>
        <v>测试工作</v>
      </c>
      <c r="K274" s="25"/>
    </row>
    <row r="275" spans="1:11" ht="15" customHeight="1" x14ac:dyDescent="0.15">
      <c r="A275" s="6" t="s">
        <v>208</v>
      </c>
      <c r="B275" s="7" t="s">
        <v>209</v>
      </c>
      <c r="C275" s="6" t="s">
        <v>417</v>
      </c>
      <c r="D275" s="6" t="s">
        <v>185</v>
      </c>
      <c r="E275" s="6" t="s">
        <v>2945</v>
      </c>
      <c r="F275" s="8">
        <f>VLOOKUP(A275,'[1]5月'!$A:$L,12,0)</f>
        <v>168</v>
      </c>
      <c r="G275" s="8">
        <f t="shared" si="4"/>
        <v>33.6</v>
      </c>
      <c r="H275" s="9">
        <v>0.2</v>
      </c>
      <c r="I275" s="13" t="s">
        <v>1367</v>
      </c>
      <c r="J275" s="25" t="str">
        <f>VLOOKUP(A275,'[2]武汉佰钧成（项目名称变更后)发税审底稿第二版'!$B:$T,19,0)</f>
        <v>测试工作</v>
      </c>
      <c r="K275" s="25"/>
    </row>
    <row r="276" spans="1:11" ht="15" customHeight="1" x14ac:dyDescent="0.15">
      <c r="A276" s="6" t="s">
        <v>884</v>
      </c>
      <c r="B276" s="7" t="s">
        <v>885</v>
      </c>
      <c r="C276" s="6" t="s">
        <v>417</v>
      </c>
      <c r="D276" s="6" t="s">
        <v>673</v>
      </c>
      <c r="E276" s="28" t="s">
        <v>2158</v>
      </c>
      <c r="F276" s="8">
        <f>VLOOKUP(A276,'[1]5月'!$A:$L,12,0)</f>
        <v>168</v>
      </c>
      <c r="G276" s="8">
        <f t="shared" si="4"/>
        <v>50.4</v>
      </c>
      <c r="H276" s="9">
        <v>0.3</v>
      </c>
      <c r="I276" s="13" t="s">
        <v>1367</v>
      </c>
      <c r="J276" s="25" t="str">
        <f>VLOOKUP(A276,'[2]武汉佰钧成（项目名称变更后)发税审底稿第二版'!$B:$T,19,0)</f>
        <v>项目经理</v>
      </c>
      <c r="K276" s="25"/>
    </row>
    <row r="277" spans="1:11" ht="15" customHeight="1" x14ac:dyDescent="0.15">
      <c r="A277" s="6" t="s">
        <v>671</v>
      </c>
      <c r="B277" s="7" t="s">
        <v>672</v>
      </c>
      <c r="C277" s="6" t="s">
        <v>417</v>
      </c>
      <c r="D277" s="6" t="s">
        <v>673</v>
      </c>
      <c r="E277" s="28" t="s">
        <v>2159</v>
      </c>
      <c r="F277" s="8">
        <f>VLOOKUP(A277,'[1]5月'!$A:$L,12,0)</f>
        <v>168</v>
      </c>
      <c r="G277" s="8">
        <f t="shared" si="4"/>
        <v>50.4</v>
      </c>
      <c r="H277" s="9">
        <v>0.3</v>
      </c>
      <c r="I277" s="13" t="s">
        <v>1367</v>
      </c>
      <c r="J277" s="25" t="str">
        <f>VLOOKUP(A277,'[2]武汉佰钧成（项目名称变更后)发税审底稿第二版'!$B:$T,19,0)</f>
        <v>技术经理</v>
      </c>
      <c r="K277" s="25"/>
    </row>
    <row r="278" spans="1:11" ht="15" customHeight="1" x14ac:dyDescent="0.15">
      <c r="A278" s="6" t="s">
        <v>674</v>
      </c>
      <c r="B278" s="7" t="s">
        <v>675</v>
      </c>
      <c r="C278" s="6" t="s">
        <v>417</v>
      </c>
      <c r="D278" s="6" t="s">
        <v>673</v>
      </c>
      <c r="E278" s="28" t="s">
        <v>2066</v>
      </c>
      <c r="F278" s="8">
        <f>VLOOKUP(A278,'[1]5月'!$A:$L,12,0)</f>
        <v>126.5</v>
      </c>
      <c r="G278" s="8">
        <f t="shared" si="4"/>
        <v>126.5</v>
      </c>
      <c r="H278" s="9">
        <v>1</v>
      </c>
      <c r="I278" s="13" t="s">
        <v>1367</v>
      </c>
      <c r="J278" s="25" t="str">
        <f>VLOOKUP(A278,'[2]武汉佰钧成（项目名称变更后)发税审底稿第二版'!$B:$T,19,0)</f>
        <v>测试工作</v>
      </c>
      <c r="K278" s="25"/>
    </row>
    <row r="279" spans="1:11" ht="15" customHeight="1" x14ac:dyDescent="0.15">
      <c r="A279" s="6" t="s">
        <v>676</v>
      </c>
      <c r="B279" s="7" t="s">
        <v>677</v>
      </c>
      <c r="C279" s="6" t="s">
        <v>417</v>
      </c>
      <c r="D279" s="6" t="s">
        <v>673</v>
      </c>
      <c r="E279" s="28" t="s">
        <v>2066</v>
      </c>
      <c r="F279" s="8">
        <f>VLOOKUP(A279,'[1]5月'!$A:$L,12,0)</f>
        <v>168</v>
      </c>
      <c r="G279" s="8">
        <f t="shared" si="4"/>
        <v>84</v>
      </c>
      <c r="H279" s="9">
        <v>0.5</v>
      </c>
      <c r="I279" s="13" t="s">
        <v>1367</v>
      </c>
      <c r="J279" s="25" t="str">
        <f>VLOOKUP(A279,'[2]武汉佰钧成（项目名称变更后)发税审底稿第二版'!$B:$T,19,0)</f>
        <v>测试工作</v>
      </c>
      <c r="K279" s="25"/>
    </row>
    <row r="280" spans="1:11" ht="15" customHeight="1" x14ac:dyDescent="0.15">
      <c r="A280" s="6" t="s">
        <v>678</v>
      </c>
      <c r="B280" s="7" t="s">
        <v>679</v>
      </c>
      <c r="C280" s="6" t="s">
        <v>417</v>
      </c>
      <c r="D280" s="6" t="s">
        <v>673</v>
      </c>
      <c r="E280" s="28" t="s">
        <v>2160</v>
      </c>
      <c r="F280" s="8">
        <f>VLOOKUP(A280,'[1]5月'!$A:$L,12,0)</f>
        <v>168</v>
      </c>
      <c r="G280" s="8">
        <f t="shared" si="4"/>
        <v>168</v>
      </c>
      <c r="H280" s="9">
        <v>1</v>
      </c>
      <c r="I280" s="13" t="s">
        <v>1367</v>
      </c>
      <c r="J280" s="25" t="str">
        <f>VLOOKUP(A280,'[2]武汉佰钧成（项目名称变更后)发税审底稿第二版'!$B:$T,19,0)</f>
        <v>技术开发</v>
      </c>
      <c r="K280" s="25"/>
    </row>
    <row r="281" spans="1:11" ht="15" customHeight="1" x14ac:dyDescent="0.15">
      <c r="A281" s="6" t="s">
        <v>680</v>
      </c>
      <c r="B281" s="7" t="s">
        <v>681</v>
      </c>
      <c r="C281" s="6" t="s">
        <v>417</v>
      </c>
      <c r="D281" s="6" t="s">
        <v>673</v>
      </c>
      <c r="E281" s="28" t="s">
        <v>2161</v>
      </c>
      <c r="F281" s="8">
        <f>VLOOKUP(A281,'[1]5月'!$A:$L,12,0)</f>
        <v>168</v>
      </c>
      <c r="G281" s="8">
        <f t="shared" si="4"/>
        <v>84</v>
      </c>
      <c r="H281" s="9">
        <v>0.5</v>
      </c>
      <c r="I281" s="13" t="s">
        <v>1367</v>
      </c>
      <c r="J281" s="25" t="str">
        <f>VLOOKUP(A281,'[2]武汉佰钧成（项目名称变更后)发税审底稿第二版'!$B:$T,19,0)</f>
        <v>技术开发</v>
      </c>
      <c r="K281" s="25"/>
    </row>
    <row r="282" spans="1:11" ht="15" customHeight="1" x14ac:dyDescent="0.15">
      <c r="A282" s="6" t="s">
        <v>682</v>
      </c>
      <c r="B282" s="7" t="s">
        <v>683</v>
      </c>
      <c r="C282" s="6" t="s">
        <v>417</v>
      </c>
      <c r="D282" s="6" t="s">
        <v>673</v>
      </c>
      <c r="E282" s="28" t="s">
        <v>2069</v>
      </c>
      <c r="F282" s="8">
        <f>VLOOKUP(A282,'[1]5月'!$A:$L,12,0)</f>
        <v>168</v>
      </c>
      <c r="G282" s="8">
        <f t="shared" si="4"/>
        <v>84</v>
      </c>
      <c r="H282" s="9">
        <v>0.5</v>
      </c>
      <c r="I282" s="13" t="s">
        <v>1367</v>
      </c>
      <c r="J282" s="25" t="str">
        <f>VLOOKUP(A282,'[2]武汉佰钧成（项目名称变更后)发税审底稿第二版'!$B:$T,19,0)</f>
        <v>技术开发</v>
      </c>
      <c r="K282" s="25"/>
    </row>
    <row r="283" spans="1:11" ht="15" customHeight="1" x14ac:dyDescent="0.15">
      <c r="A283" s="6" t="s">
        <v>1033</v>
      </c>
      <c r="B283" s="7" t="s">
        <v>1034</v>
      </c>
      <c r="C283" s="6" t="s">
        <v>417</v>
      </c>
      <c r="D283" s="6" t="s">
        <v>673</v>
      </c>
      <c r="E283" s="6" t="s">
        <v>2162</v>
      </c>
      <c r="F283" s="8">
        <f>VLOOKUP(A283,'[1]5月'!$A:$L,12,0)</f>
        <v>96</v>
      </c>
      <c r="G283" s="8">
        <f t="shared" si="4"/>
        <v>48</v>
      </c>
      <c r="H283" s="9">
        <v>0.5</v>
      </c>
      <c r="I283" s="13" t="s">
        <v>1367</v>
      </c>
      <c r="J283" s="25" t="str">
        <f>VLOOKUP(A283,'[2]武汉佰钧成（项目名称变更后)发税审底稿第二版'!$B:$T,19,0)</f>
        <v>测试工作</v>
      </c>
      <c r="K283" s="25"/>
    </row>
    <row r="284" spans="1:11" ht="15" customHeight="1" x14ac:dyDescent="0.15">
      <c r="A284" s="6" t="s">
        <v>684</v>
      </c>
      <c r="B284" s="7" t="s">
        <v>685</v>
      </c>
      <c r="C284" s="6" t="s">
        <v>417</v>
      </c>
      <c r="D284" s="6" t="s">
        <v>673</v>
      </c>
      <c r="E284" s="28" t="s">
        <v>2163</v>
      </c>
      <c r="F284" s="8">
        <f>VLOOKUP(A284,'[1]5月'!$A:$L,12,0)</f>
        <v>160</v>
      </c>
      <c r="G284" s="8">
        <f t="shared" si="4"/>
        <v>80</v>
      </c>
      <c r="H284" s="9">
        <v>0.5</v>
      </c>
      <c r="I284" s="13" t="s">
        <v>1367</v>
      </c>
      <c r="J284" s="25" t="str">
        <f>VLOOKUP(A284,'[2]武汉佰钧成（项目名称变更后)发税审底稿第二版'!$B:$T,19,0)</f>
        <v>测试工作</v>
      </c>
      <c r="K284" s="25"/>
    </row>
    <row r="285" spans="1:11" ht="15" customHeight="1" x14ac:dyDescent="0.15">
      <c r="A285" s="6" t="s">
        <v>686</v>
      </c>
      <c r="B285" s="7" t="s">
        <v>687</v>
      </c>
      <c r="C285" s="6" t="s">
        <v>417</v>
      </c>
      <c r="D285" s="6" t="s">
        <v>673</v>
      </c>
      <c r="E285" s="28" t="s">
        <v>2164</v>
      </c>
      <c r="F285" s="8">
        <f>VLOOKUP(A285,'[1]5月'!$A:$L,12,0)</f>
        <v>168</v>
      </c>
      <c r="G285" s="8">
        <f t="shared" si="4"/>
        <v>84</v>
      </c>
      <c r="H285" s="9">
        <v>0.5</v>
      </c>
      <c r="I285" s="13" t="s">
        <v>1367</v>
      </c>
      <c r="J285" s="25" t="str">
        <f>VLOOKUP(A285,'[2]武汉佰钧成（项目名称变更后)发税审底稿第二版'!$B:$T,19,0)</f>
        <v>测试工作</v>
      </c>
      <c r="K285" s="25"/>
    </row>
    <row r="286" spans="1:11" ht="15" customHeight="1" x14ac:dyDescent="0.15">
      <c r="A286" s="6" t="s">
        <v>688</v>
      </c>
      <c r="B286" s="7" t="s">
        <v>689</v>
      </c>
      <c r="C286" s="6" t="s">
        <v>417</v>
      </c>
      <c r="D286" s="6" t="s">
        <v>673</v>
      </c>
      <c r="E286" s="28" t="s">
        <v>2071</v>
      </c>
      <c r="F286" s="8">
        <f>VLOOKUP(A286,'[1]5月'!$A:$L,12,0)</f>
        <v>168</v>
      </c>
      <c r="G286" s="8">
        <f t="shared" si="4"/>
        <v>84</v>
      </c>
      <c r="H286" s="9">
        <v>0.5</v>
      </c>
      <c r="I286" s="13" t="s">
        <v>1367</v>
      </c>
      <c r="J286" s="25" t="str">
        <f>VLOOKUP(A286,'[2]武汉佰钧成（项目名称变更后)发税审底稿第二版'!$B:$T,19,0)</f>
        <v>技术开发</v>
      </c>
      <c r="K286" s="25"/>
    </row>
    <row r="287" spans="1:11" ht="15" customHeight="1" x14ac:dyDescent="0.15">
      <c r="A287" s="6" t="s">
        <v>886</v>
      </c>
      <c r="B287" s="7" t="s">
        <v>887</v>
      </c>
      <c r="C287" s="6" t="s">
        <v>417</v>
      </c>
      <c r="D287" s="6" t="s">
        <v>673</v>
      </c>
      <c r="E287" s="28" t="s">
        <v>2071</v>
      </c>
      <c r="F287" s="8">
        <f>VLOOKUP(A287,'[1]5月'!$A:$L,12,0)</f>
        <v>168</v>
      </c>
      <c r="G287" s="8">
        <f t="shared" si="4"/>
        <v>50.4</v>
      </c>
      <c r="H287" s="9">
        <v>0.3</v>
      </c>
      <c r="I287" s="13" t="s">
        <v>1367</v>
      </c>
      <c r="J287" s="25" t="str">
        <f>VLOOKUP(A287,'[2]武汉佰钧成（项目名称变更后)发税审底稿第二版'!$B:$T,19,0)</f>
        <v>技术开发</v>
      </c>
      <c r="K287" s="25"/>
    </row>
    <row r="288" spans="1:11" ht="15" customHeight="1" x14ac:dyDescent="0.15">
      <c r="A288" s="6" t="s">
        <v>690</v>
      </c>
      <c r="B288" s="7" t="s">
        <v>691</v>
      </c>
      <c r="C288" s="6" t="s">
        <v>417</v>
      </c>
      <c r="D288" s="6" t="s">
        <v>673</v>
      </c>
      <c r="E288" s="28" t="s">
        <v>2165</v>
      </c>
      <c r="F288" s="8">
        <f>VLOOKUP(A288,'[1]5月'!$A:$L,12,0)</f>
        <v>168</v>
      </c>
      <c r="G288" s="8">
        <f t="shared" si="4"/>
        <v>168</v>
      </c>
      <c r="H288" s="9">
        <v>1</v>
      </c>
      <c r="I288" s="13" t="s">
        <v>1367</v>
      </c>
      <c r="J288" s="25" t="str">
        <f>VLOOKUP(A288,'[2]武汉佰钧成（项目名称变更后)发税审底稿第二版'!$B:$T,19,0)</f>
        <v>技术开发</v>
      </c>
      <c r="K288" s="25"/>
    </row>
    <row r="289" spans="1:11" ht="15" customHeight="1" x14ac:dyDescent="0.15">
      <c r="A289" s="6" t="s">
        <v>692</v>
      </c>
      <c r="B289" s="7" t="s">
        <v>693</v>
      </c>
      <c r="C289" s="6" t="s">
        <v>417</v>
      </c>
      <c r="D289" s="6" t="s">
        <v>673</v>
      </c>
      <c r="E289" s="28" t="s">
        <v>2166</v>
      </c>
      <c r="F289" s="8">
        <f>VLOOKUP(A289,'[1]5月'!$A:$L,12,0)</f>
        <v>168</v>
      </c>
      <c r="G289" s="8">
        <f t="shared" si="4"/>
        <v>84</v>
      </c>
      <c r="H289" s="9">
        <v>0.5</v>
      </c>
      <c r="I289" s="13" t="s">
        <v>1367</v>
      </c>
      <c r="J289" s="25" t="str">
        <f>VLOOKUP(A289,'[2]武汉佰钧成（项目名称变更后)发税审底稿第二版'!$B:$T,19,0)</f>
        <v>技术开发</v>
      </c>
      <c r="K289" s="25"/>
    </row>
    <row r="290" spans="1:11" ht="15" customHeight="1" x14ac:dyDescent="0.15">
      <c r="A290" s="6" t="s">
        <v>694</v>
      </c>
      <c r="B290" s="7" t="s">
        <v>695</v>
      </c>
      <c r="C290" s="6" t="s">
        <v>417</v>
      </c>
      <c r="D290" s="6" t="s">
        <v>673</v>
      </c>
      <c r="E290" s="28" t="s">
        <v>2167</v>
      </c>
      <c r="F290" s="8">
        <f>VLOOKUP(A290,'[1]5月'!$A:$L,12,0)</f>
        <v>168</v>
      </c>
      <c r="G290" s="8">
        <f t="shared" si="4"/>
        <v>84</v>
      </c>
      <c r="H290" s="9">
        <v>0.5</v>
      </c>
      <c r="I290" s="13" t="s">
        <v>1367</v>
      </c>
      <c r="J290" s="25" t="str">
        <f>VLOOKUP(A290,'[2]武汉佰钧成（项目名称变更后)发税审底稿第二版'!$B:$T,19,0)</f>
        <v>技术开发</v>
      </c>
      <c r="K290" s="25"/>
    </row>
    <row r="291" spans="1:11" ht="15" customHeight="1" x14ac:dyDescent="0.15">
      <c r="A291" s="6" t="s">
        <v>696</v>
      </c>
      <c r="B291" s="7" t="s">
        <v>697</v>
      </c>
      <c r="C291" s="6" t="s">
        <v>417</v>
      </c>
      <c r="D291" s="6" t="s">
        <v>673</v>
      </c>
      <c r="E291" s="28" t="s">
        <v>2168</v>
      </c>
      <c r="F291" s="8">
        <f>VLOOKUP(A291,'[1]5月'!$A:$L,12,0)</f>
        <v>168</v>
      </c>
      <c r="G291" s="8">
        <f t="shared" si="4"/>
        <v>84</v>
      </c>
      <c r="H291" s="9">
        <v>0.5</v>
      </c>
      <c r="I291" s="13" t="s">
        <v>1367</v>
      </c>
      <c r="J291" s="25" t="str">
        <f>VLOOKUP(A291,'[2]武汉佰钧成（项目名称变更后)发税审底稿第二版'!$B:$T,19,0)</f>
        <v>测试工作</v>
      </c>
      <c r="K291" s="25"/>
    </row>
    <row r="292" spans="1:11" ht="15" customHeight="1" x14ac:dyDescent="0.15">
      <c r="A292" s="6" t="s">
        <v>698</v>
      </c>
      <c r="B292" s="7" t="s">
        <v>699</v>
      </c>
      <c r="C292" s="6" t="s">
        <v>417</v>
      </c>
      <c r="D292" s="6" t="s">
        <v>673</v>
      </c>
      <c r="E292" s="28" t="s">
        <v>2169</v>
      </c>
      <c r="F292" s="8">
        <f>VLOOKUP(A292,'[1]5月'!$A:$L,12,0)</f>
        <v>0</v>
      </c>
      <c r="G292" s="8">
        <f t="shared" si="4"/>
        <v>0</v>
      </c>
      <c r="H292" s="9">
        <v>0.3</v>
      </c>
      <c r="I292" s="13" t="s">
        <v>1367</v>
      </c>
      <c r="J292" s="25" t="str">
        <f>VLOOKUP(A292,'[2]武汉佰钧成（项目名称变更后)发税审底稿第二版'!$B:$T,19,0)</f>
        <v>方案结构设计</v>
      </c>
      <c r="K292" s="25"/>
    </row>
    <row r="293" spans="1:11" ht="15" customHeight="1" x14ac:dyDescent="0.15">
      <c r="A293" s="6" t="s">
        <v>700</v>
      </c>
      <c r="B293" s="7" t="s">
        <v>701</v>
      </c>
      <c r="C293" s="6" t="s">
        <v>417</v>
      </c>
      <c r="D293" s="6" t="s">
        <v>673</v>
      </c>
      <c r="E293" s="28" t="s">
        <v>2170</v>
      </c>
      <c r="F293" s="8">
        <f>VLOOKUP(A293,'[1]5月'!$A:$L,12,0)</f>
        <v>168</v>
      </c>
      <c r="G293" s="8">
        <f t="shared" si="4"/>
        <v>84</v>
      </c>
      <c r="H293" s="9">
        <v>0.5</v>
      </c>
      <c r="I293" s="13" t="s">
        <v>1367</v>
      </c>
      <c r="J293" s="25" t="str">
        <f>VLOOKUP(A293,'[2]武汉佰钧成（项目名称变更后)发税审底稿第二版'!$B:$T,19,0)</f>
        <v>技术开发</v>
      </c>
      <c r="K293" s="25"/>
    </row>
    <row r="294" spans="1:11" ht="15" customHeight="1" x14ac:dyDescent="0.15">
      <c r="A294" s="6" t="s">
        <v>702</v>
      </c>
      <c r="B294" s="7" t="s">
        <v>703</v>
      </c>
      <c r="C294" s="6" t="s">
        <v>417</v>
      </c>
      <c r="D294" s="6" t="s">
        <v>673</v>
      </c>
      <c r="E294" s="28" t="s">
        <v>2171</v>
      </c>
      <c r="F294" s="8">
        <f>VLOOKUP(A294,'[1]5月'!$A:$L,12,0)</f>
        <v>168</v>
      </c>
      <c r="G294" s="8">
        <f t="shared" si="4"/>
        <v>84</v>
      </c>
      <c r="H294" s="9">
        <v>0.5</v>
      </c>
      <c r="I294" s="13" t="s">
        <v>1367</v>
      </c>
      <c r="J294" s="25" t="str">
        <f>VLOOKUP(A294,'[2]武汉佰钧成（项目名称变更后)发税审底稿第二版'!$B:$T,19,0)</f>
        <v>技术开发</v>
      </c>
      <c r="K294" s="25"/>
    </row>
    <row r="295" spans="1:11" ht="15" customHeight="1" x14ac:dyDescent="0.15">
      <c r="A295" s="6" t="s">
        <v>704</v>
      </c>
      <c r="B295" s="7" t="s">
        <v>705</v>
      </c>
      <c r="C295" s="6" t="s">
        <v>417</v>
      </c>
      <c r="D295" s="6" t="s">
        <v>673</v>
      </c>
      <c r="E295" s="28" t="s">
        <v>2172</v>
      </c>
      <c r="F295" s="8">
        <f>VLOOKUP(A295,'[1]5月'!$A:$L,12,0)</f>
        <v>168</v>
      </c>
      <c r="G295" s="8">
        <f t="shared" si="4"/>
        <v>84</v>
      </c>
      <c r="H295" s="9">
        <v>0.5</v>
      </c>
      <c r="I295" s="13" t="s">
        <v>1367</v>
      </c>
      <c r="J295" s="25" t="str">
        <f>VLOOKUP(A295,'[2]武汉佰钧成（项目名称变更后)发税审底稿第二版'!$B:$T,19,0)</f>
        <v>技术开发</v>
      </c>
      <c r="K295" s="25"/>
    </row>
    <row r="296" spans="1:11" ht="15" customHeight="1" x14ac:dyDescent="0.15">
      <c r="A296" s="6" t="s">
        <v>706</v>
      </c>
      <c r="B296" s="7" t="s">
        <v>707</v>
      </c>
      <c r="C296" s="6" t="s">
        <v>417</v>
      </c>
      <c r="D296" s="6" t="s">
        <v>673</v>
      </c>
      <c r="E296" s="28" t="s">
        <v>2173</v>
      </c>
      <c r="F296" s="8">
        <f>VLOOKUP(A296,'[1]5月'!$A:$L,12,0)</f>
        <v>168</v>
      </c>
      <c r="G296" s="8">
        <f t="shared" si="4"/>
        <v>168</v>
      </c>
      <c r="H296" s="9">
        <v>1</v>
      </c>
      <c r="I296" s="13" t="s">
        <v>1367</v>
      </c>
      <c r="J296" s="25" t="str">
        <f>VLOOKUP(A296,'[2]武汉佰钧成（项目名称变更后)发税审底稿第二版'!$B:$T,19,0)</f>
        <v>技术开发</v>
      </c>
      <c r="K296" s="25"/>
    </row>
    <row r="297" spans="1:11" ht="15" customHeight="1" x14ac:dyDescent="0.15">
      <c r="A297" s="6" t="s">
        <v>708</v>
      </c>
      <c r="B297" s="7" t="s">
        <v>418</v>
      </c>
      <c r="C297" s="6" t="s">
        <v>417</v>
      </c>
      <c r="D297" s="6" t="s">
        <v>673</v>
      </c>
      <c r="E297" s="28" t="s">
        <v>2174</v>
      </c>
      <c r="F297" s="8">
        <f>VLOOKUP(A297,'[1]5月'!$A:$L,12,0)</f>
        <v>168</v>
      </c>
      <c r="G297" s="8">
        <f t="shared" si="4"/>
        <v>50.4</v>
      </c>
      <c r="H297" s="9">
        <v>0.3</v>
      </c>
      <c r="I297" s="13" t="s">
        <v>1367</v>
      </c>
      <c r="J297" s="25" t="str">
        <f>VLOOKUP(A297,'[2]武汉佰钧成（项目名称变更后)发税审底稿第二版'!$B:$T,19,0)</f>
        <v>交互管理</v>
      </c>
      <c r="K297" s="25"/>
    </row>
    <row r="298" spans="1:11" ht="15" customHeight="1" x14ac:dyDescent="0.15">
      <c r="A298" s="6" t="s">
        <v>1035</v>
      </c>
      <c r="B298" s="7" t="s">
        <v>1036</v>
      </c>
      <c r="C298" s="6" t="s">
        <v>417</v>
      </c>
      <c r="D298" s="6" t="s">
        <v>673</v>
      </c>
      <c r="E298" s="6" t="s">
        <v>2175</v>
      </c>
      <c r="F298" s="8">
        <f>VLOOKUP(A298,'[1]5月'!$A:$L,12,0)</f>
        <v>32</v>
      </c>
      <c r="G298" s="8">
        <f t="shared" si="4"/>
        <v>16</v>
      </c>
      <c r="H298" s="9">
        <v>0.5</v>
      </c>
      <c r="I298" s="13" t="s">
        <v>1367</v>
      </c>
      <c r="J298" s="25" t="str">
        <f>VLOOKUP(A298,'[2]武汉佰钧成（项目名称变更后)发税审底稿第二版'!$B:$T,19,0)</f>
        <v>技术开发</v>
      </c>
      <c r="K298" s="25"/>
    </row>
    <row r="299" spans="1:11" ht="15" customHeight="1" x14ac:dyDescent="0.15">
      <c r="A299" s="6" t="s">
        <v>709</v>
      </c>
      <c r="B299" s="7" t="s">
        <v>710</v>
      </c>
      <c r="C299" s="6" t="s">
        <v>417</v>
      </c>
      <c r="D299" s="6" t="s">
        <v>673</v>
      </c>
      <c r="E299" s="28" t="s">
        <v>2176</v>
      </c>
      <c r="F299" s="8">
        <f>VLOOKUP(A299,'[1]5月'!$A:$L,12,0)</f>
        <v>168</v>
      </c>
      <c r="G299" s="8">
        <f t="shared" si="4"/>
        <v>50.4</v>
      </c>
      <c r="H299" s="9">
        <v>0.3</v>
      </c>
      <c r="I299" s="13" t="s">
        <v>1367</v>
      </c>
      <c r="J299" s="25" t="str">
        <f>VLOOKUP(A299,'[2]武汉佰钧成（项目名称变更后)发税审底稿第二版'!$B:$T,19,0)</f>
        <v>技术开发</v>
      </c>
      <c r="K299" s="25"/>
    </row>
    <row r="300" spans="1:11" ht="15" customHeight="1" x14ac:dyDescent="0.15">
      <c r="A300" s="6" t="s">
        <v>711</v>
      </c>
      <c r="B300" s="7" t="s">
        <v>712</v>
      </c>
      <c r="C300" s="6" t="s">
        <v>417</v>
      </c>
      <c r="D300" s="6" t="s">
        <v>673</v>
      </c>
      <c r="E300" s="28" t="s">
        <v>2177</v>
      </c>
      <c r="F300" s="8">
        <f>VLOOKUP(A300,'[1]5月'!$A:$L,12,0)</f>
        <v>168</v>
      </c>
      <c r="G300" s="8">
        <f t="shared" si="4"/>
        <v>168</v>
      </c>
      <c r="H300" s="9">
        <v>1</v>
      </c>
      <c r="I300" s="13" t="s">
        <v>1367</v>
      </c>
      <c r="J300" s="25" t="str">
        <f>VLOOKUP(A300,'[2]武汉佰钧成（项目名称变更后)发税审底稿第二版'!$B:$T,19,0)</f>
        <v>技术开发</v>
      </c>
      <c r="K300" s="25"/>
    </row>
    <row r="301" spans="1:11" ht="15" customHeight="1" x14ac:dyDescent="0.15">
      <c r="A301" s="6" t="s">
        <v>888</v>
      </c>
      <c r="B301" s="7" t="s">
        <v>889</v>
      </c>
      <c r="C301" s="6" t="s">
        <v>417</v>
      </c>
      <c r="D301" s="6" t="s">
        <v>673</v>
      </c>
      <c r="E301" s="28" t="s">
        <v>2178</v>
      </c>
      <c r="F301" s="8">
        <f>VLOOKUP(A301,'[1]5月'!$A:$L,12,0)</f>
        <v>168</v>
      </c>
      <c r="G301" s="8">
        <f t="shared" si="4"/>
        <v>84</v>
      </c>
      <c r="H301" s="9">
        <v>0.5</v>
      </c>
      <c r="I301" s="13" t="s">
        <v>1367</v>
      </c>
      <c r="J301" s="25" t="str">
        <f>VLOOKUP(A301,'[2]武汉佰钧成（项目名称变更后)发税审底稿第二版'!$B:$T,19,0)</f>
        <v>测试工作</v>
      </c>
      <c r="K301" s="25"/>
    </row>
    <row r="302" spans="1:11" ht="15" customHeight="1" x14ac:dyDescent="0.15">
      <c r="A302" s="6" t="s">
        <v>713</v>
      </c>
      <c r="B302" s="7" t="s">
        <v>714</v>
      </c>
      <c r="C302" s="6" t="s">
        <v>417</v>
      </c>
      <c r="D302" s="6" t="s">
        <v>673</v>
      </c>
      <c r="E302" s="28" t="s">
        <v>2179</v>
      </c>
      <c r="F302" s="8">
        <f>VLOOKUP(A302,'[1]5月'!$A:$L,12,0)</f>
        <v>168</v>
      </c>
      <c r="G302" s="8">
        <f t="shared" si="4"/>
        <v>84</v>
      </c>
      <c r="H302" s="9">
        <v>0.5</v>
      </c>
      <c r="I302" s="13" t="s">
        <v>1367</v>
      </c>
      <c r="J302" s="25" t="str">
        <f>VLOOKUP(A302,'[2]武汉佰钧成（项目名称变更后)发税审底稿第二版'!$B:$T,19,0)</f>
        <v>技术开发</v>
      </c>
      <c r="K302" s="25"/>
    </row>
    <row r="303" spans="1:11" ht="15" customHeight="1" x14ac:dyDescent="0.15">
      <c r="A303" s="6" t="s">
        <v>715</v>
      </c>
      <c r="B303" s="7" t="s">
        <v>716</v>
      </c>
      <c r="C303" s="6" t="s">
        <v>417</v>
      </c>
      <c r="D303" s="6" t="s">
        <v>673</v>
      </c>
      <c r="E303" s="28" t="s">
        <v>2180</v>
      </c>
      <c r="F303" s="8">
        <f>VLOOKUP(A303,'[1]5月'!$A:$L,12,0)</f>
        <v>168</v>
      </c>
      <c r="G303" s="8">
        <f t="shared" si="4"/>
        <v>84</v>
      </c>
      <c r="H303" s="9">
        <v>0.5</v>
      </c>
      <c r="I303" s="13" t="s">
        <v>1367</v>
      </c>
      <c r="J303" s="25" t="str">
        <f>VLOOKUP(A303,'[2]武汉佰钧成（项目名称变更后)发税审底稿第二版'!$B:$T,19,0)</f>
        <v>技术开发</v>
      </c>
      <c r="K303" s="25"/>
    </row>
    <row r="304" spans="1:11" ht="15" customHeight="1" x14ac:dyDescent="0.15">
      <c r="A304" s="6" t="s">
        <v>717</v>
      </c>
      <c r="B304" s="7" t="s">
        <v>718</v>
      </c>
      <c r="C304" s="6" t="s">
        <v>417</v>
      </c>
      <c r="D304" s="6" t="s">
        <v>673</v>
      </c>
      <c r="E304" s="28" t="s">
        <v>2181</v>
      </c>
      <c r="F304" s="8">
        <f>VLOOKUP(A304,'[1]5月'!$A:$L,12,0)</f>
        <v>168</v>
      </c>
      <c r="G304" s="8">
        <f t="shared" si="4"/>
        <v>84</v>
      </c>
      <c r="H304" s="9">
        <v>0.5</v>
      </c>
      <c r="I304" s="13" t="s">
        <v>1367</v>
      </c>
      <c r="J304" s="25" t="str">
        <f>VLOOKUP(A304,'[2]武汉佰钧成（项目名称变更后)发税审底稿第二版'!$B:$T,19,0)</f>
        <v>技术开发</v>
      </c>
      <c r="K304" s="25"/>
    </row>
    <row r="305" spans="1:11" ht="15" customHeight="1" x14ac:dyDescent="0.15">
      <c r="A305" s="6" t="s">
        <v>719</v>
      </c>
      <c r="B305" s="7" t="s">
        <v>720</v>
      </c>
      <c r="C305" s="6" t="s">
        <v>417</v>
      </c>
      <c r="D305" s="6" t="s">
        <v>673</v>
      </c>
      <c r="E305" s="28" t="s">
        <v>2182</v>
      </c>
      <c r="F305" s="8">
        <f>VLOOKUP(A305,'[1]5月'!$A:$L,12,0)</f>
        <v>168</v>
      </c>
      <c r="G305" s="8">
        <f t="shared" si="4"/>
        <v>168</v>
      </c>
      <c r="H305" s="9">
        <v>1</v>
      </c>
      <c r="I305" s="13" t="s">
        <v>1367</v>
      </c>
      <c r="J305" s="25" t="str">
        <f>VLOOKUP(A305,'[2]武汉佰钧成（项目名称变更后)发税审底稿第二版'!$B:$T,19,0)</f>
        <v>技术开发</v>
      </c>
      <c r="K305" s="25"/>
    </row>
    <row r="306" spans="1:11" ht="15" customHeight="1" x14ac:dyDescent="0.15">
      <c r="A306" s="6" t="s">
        <v>721</v>
      </c>
      <c r="B306" s="7" t="s">
        <v>722</v>
      </c>
      <c r="C306" s="6" t="s">
        <v>417</v>
      </c>
      <c r="D306" s="6" t="s">
        <v>673</v>
      </c>
      <c r="E306" s="28" t="s">
        <v>2183</v>
      </c>
      <c r="F306" s="8">
        <f>VLOOKUP(A306,'[1]5月'!$A:$L,12,0)</f>
        <v>168</v>
      </c>
      <c r="G306" s="8">
        <f t="shared" si="4"/>
        <v>84</v>
      </c>
      <c r="H306" s="9">
        <v>0.5</v>
      </c>
      <c r="I306" s="13" t="s">
        <v>1367</v>
      </c>
      <c r="J306" s="25" t="str">
        <f>VLOOKUP(A306,'[2]武汉佰钧成（项目名称变更后)发税审底稿第二版'!$B:$T,19,0)</f>
        <v>配置管理</v>
      </c>
      <c r="K306" s="25"/>
    </row>
    <row r="307" spans="1:11" ht="15" customHeight="1" x14ac:dyDescent="0.15">
      <c r="A307" s="6" t="s">
        <v>723</v>
      </c>
      <c r="B307" s="7" t="s">
        <v>724</v>
      </c>
      <c r="C307" s="6" t="s">
        <v>417</v>
      </c>
      <c r="D307" s="6" t="s">
        <v>673</v>
      </c>
      <c r="E307" s="28" t="s">
        <v>2184</v>
      </c>
      <c r="F307" s="8">
        <f>VLOOKUP(A307,'[1]5月'!$A:$L,12,0)</f>
        <v>168</v>
      </c>
      <c r="G307" s="8">
        <f t="shared" si="4"/>
        <v>84</v>
      </c>
      <c r="H307" s="9">
        <v>0.5</v>
      </c>
      <c r="I307" s="13" t="s">
        <v>1367</v>
      </c>
      <c r="J307" s="25" t="str">
        <f>VLOOKUP(A307,'[2]武汉佰钧成（项目名称变更后)发税审底稿第二版'!$B:$T,19,0)</f>
        <v>测试工作</v>
      </c>
      <c r="K307" s="25"/>
    </row>
    <row r="308" spans="1:11" ht="15" customHeight="1" x14ac:dyDescent="0.15">
      <c r="A308" s="6" t="s">
        <v>725</v>
      </c>
      <c r="B308" s="7" t="s">
        <v>726</v>
      </c>
      <c r="C308" s="6" t="s">
        <v>417</v>
      </c>
      <c r="D308" s="6" t="s">
        <v>673</v>
      </c>
      <c r="E308" s="28" t="s">
        <v>2185</v>
      </c>
      <c r="F308" s="8">
        <f>VLOOKUP(A308,'[1]5月'!$A:$L,12,0)</f>
        <v>168</v>
      </c>
      <c r="G308" s="8">
        <f t="shared" si="4"/>
        <v>84</v>
      </c>
      <c r="H308" s="9">
        <v>0.5</v>
      </c>
      <c r="I308" s="13" t="s">
        <v>1367</v>
      </c>
      <c r="J308" s="25" t="str">
        <f>VLOOKUP(A308,'[2]武汉佰钧成（项目名称变更后)发税审底稿第二版'!$B:$T,19,0)</f>
        <v>技术开发</v>
      </c>
      <c r="K308" s="25"/>
    </row>
    <row r="309" spans="1:11" ht="15" customHeight="1" x14ac:dyDescent="0.15">
      <c r="A309" s="6" t="s">
        <v>727</v>
      </c>
      <c r="B309" s="7" t="s">
        <v>728</v>
      </c>
      <c r="C309" s="6" t="s">
        <v>417</v>
      </c>
      <c r="D309" s="6" t="s">
        <v>673</v>
      </c>
      <c r="E309" s="28" t="s">
        <v>2186</v>
      </c>
      <c r="F309" s="8">
        <f>VLOOKUP(A309,'[1]5月'!$A:$L,12,0)</f>
        <v>168</v>
      </c>
      <c r="G309" s="8">
        <f t="shared" si="4"/>
        <v>168</v>
      </c>
      <c r="H309" s="9">
        <v>1</v>
      </c>
      <c r="I309" s="13" t="s">
        <v>1367</v>
      </c>
      <c r="J309" s="25" t="str">
        <f>VLOOKUP(A309,'[2]武汉佰钧成（项目名称变更后)发税审底稿第二版'!$B:$T,19,0)</f>
        <v>技术开发</v>
      </c>
      <c r="K309" s="25"/>
    </row>
    <row r="310" spans="1:11" ht="15" customHeight="1" x14ac:dyDescent="0.15">
      <c r="A310" s="6" t="s">
        <v>729</v>
      </c>
      <c r="B310" s="7" t="s">
        <v>730</v>
      </c>
      <c r="C310" s="6" t="s">
        <v>417</v>
      </c>
      <c r="D310" s="6" t="s">
        <v>673</v>
      </c>
      <c r="E310" s="28" t="s">
        <v>2187</v>
      </c>
      <c r="F310" s="8">
        <f>VLOOKUP(A310,'[1]5月'!$A:$L,12,0)</f>
        <v>168</v>
      </c>
      <c r="G310" s="8">
        <f t="shared" si="4"/>
        <v>84</v>
      </c>
      <c r="H310" s="9">
        <v>0.5</v>
      </c>
      <c r="I310" s="13" t="s">
        <v>1367</v>
      </c>
      <c r="J310" s="25" t="str">
        <f>VLOOKUP(A310,'[2]武汉佰钧成（项目名称变更后)发税审底稿第二版'!$B:$T,19,0)</f>
        <v>测试经理</v>
      </c>
      <c r="K310" s="25"/>
    </row>
    <row r="311" spans="1:11" ht="15" customHeight="1" x14ac:dyDescent="0.15">
      <c r="A311" s="6" t="s">
        <v>1037</v>
      </c>
      <c r="B311" s="7" t="s">
        <v>1038</v>
      </c>
      <c r="C311" s="6" t="s">
        <v>417</v>
      </c>
      <c r="D311" s="6" t="s">
        <v>1039</v>
      </c>
      <c r="E311" s="33" t="s">
        <v>2592</v>
      </c>
      <c r="F311" s="8">
        <f>VLOOKUP(A311,'[1]5月'!$A:$L,12,0)</f>
        <v>168</v>
      </c>
      <c r="G311" s="8">
        <f t="shared" si="4"/>
        <v>50.4</v>
      </c>
      <c r="H311" s="9">
        <v>0.3</v>
      </c>
      <c r="I311" s="13" t="s">
        <v>1367</v>
      </c>
      <c r="J311" s="36" t="str">
        <f>VLOOKUP(A311,'[2]武汉佰钧成（项目名称变更后)发税审底稿第二版'!$B:$T,19,0)</f>
        <v>项目经理</v>
      </c>
      <c r="K311" s="25"/>
    </row>
    <row r="312" spans="1:11" ht="15" customHeight="1" x14ac:dyDescent="0.15">
      <c r="A312" s="6" t="s">
        <v>1040</v>
      </c>
      <c r="B312" s="7" t="s">
        <v>1041</v>
      </c>
      <c r="C312" s="6" t="s">
        <v>417</v>
      </c>
      <c r="D312" s="6" t="s">
        <v>1039</v>
      </c>
      <c r="E312" s="34" t="s">
        <v>2593</v>
      </c>
      <c r="F312" s="8">
        <f>VLOOKUP(A312,'[1]5月'!$A:$L,12,0)</f>
        <v>168</v>
      </c>
      <c r="G312" s="8">
        <f t="shared" si="4"/>
        <v>168</v>
      </c>
      <c r="H312" s="9">
        <v>1</v>
      </c>
      <c r="I312" s="13" t="s">
        <v>1367</v>
      </c>
      <c r="J312" s="36" t="str">
        <f>VLOOKUP(A312,'[2]武汉佰钧成（项目名称变更后)发税审底稿第二版'!$B:$T,19,0)</f>
        <v>技术经理</v>
      </c>
      <c r="K312" s="25"/>
    </row>
    <row r="313" spans="1:11" ht="15" customHeight="1" x14ac:dyDescent="0.15">
      <c r="A313" s="6" t="s">
        <v>1042</v>
      </c>
      <c r="B313" s="7" t="s">
        <v>1043</v>
      </c>
      <c r="C313" s="6" t="s">
        <v>417</v>
      </c>
      <c r="D313" s="6" t="s">
        <v>1039</v>
      </c>
      <c r="E313" s="34" t="s">
        <v>2594</v>
      </c>
      <c r="F313" s="8">
        <f>VLOOKUP(A313,'[1]5月'!$A:$L,12,0)</f>
        <v>168</v>
      </c>
      <c r="G313" s="8">
        <f t="shared" si="4"/>
        <v>168</v>
      </c>
      <c r="H313" s="9">
        <v>1</v>
      </c>
      <c r="I313" s="13" t="s">
        <v>1367</v>
      </c>
      <c r="J313" s="36" t="str">
        <f>VLOOKUP(A313,'[2]武汉佰钧成（项目名称变更后)发税审底稿第二版'!$B:$T,19,0)</f>
        <v>技术开发</v>
      </c>
      <c r="K313" s="25"/>
    </row>
    <row r="314" spans="1:11" ht="15" customHeight="1" x14ac:dyDescent="0.15">
      <c r="A314" s="6" t="s">
        <v>1044</v>
      </c>
      <c r="B314" s="7" t="s">
        <v>1045</v>
      </c>
      <c r="C314" s="6" t="s">
        <v>417</v>
      </c>
      <c r="D314" s="6" t="s">
        <v>1039</v>
      </c>
      <c r="E314" s="34" t="s">
        <v>2595</v>
      </c>
      <c r="F314" s="8">
        <f>VLOOKUP(A314,'[1]5月'!$A:$L,12,0)</f>
        <v>112</v>
      </c>
      <c r="G314" s="8">
        <f t="shared" si="4"/>
        <v>112</v>
      </c>
      <c r="H314" s="9">
        <v>1</v>
      </c>
      <c r="I314" s="13" t="s">
        <v>1367</v>
      </c>
      <c r="J314" s="36" t="str">
        <f>VLOOKUP(A314,'[2]武汉佰钧成（项目名称变更后)发税审底稿第二版'!$B:$T,19,0)</f>
        <v>测试工作</v>
      </c>
      <c r="K314" s="25"/>
    </row>
    <row r="315" spans="1:11" ht="15" customHeight="1" x14ac:dyDescent="0.15">
      <c r="A315" s="6" t="s">
        <v>1046</v>
      </c>
      <c r="B315" s="7" t="s">
        <v>1047</v>
      </c>
      <c r="C315" s="6" t="s">
        <v>417</v>
      </c>
      <c r="D315" s="6" t="s">
        <v>1039</v>
      </c>
      <c r="E315" s="34" t="s">
        <v>2596</v>
      </c>
      <c r="F315" s="8">
        <f>VLOOKUP(A315,'[1]5月'!$A:$L,12,0)</f>
        <v>168</v>
      </c>
      <c r="G315" s="8">
        <f t="shared" si="4"/>
        <v>84</v>
      </c>
      <c r="H315" s="9">
        <v>0.5</v>
      </c>
      <c r="I315" s="13" t="s">
        <v>1367</v>
      </c>
      <c r="J315" s="36" t="str">
        <f>VLOOKUP(A315,'[2]武汉佰钧成（项目名称变更后)发税审底稿第二版'!$B:$T,19,0)</f>
        <v>技术开发</v>
      </c>
      <c r="K315" s="25"/>
    </row>
    <row r="316" spans="1:11" ht="15" customHeight="1" x14ac:dyDescent="0.15">
      <c r="A316" s="6" t="s">
        <v>1048</v>
      </c>
      <c r="B316" s="7" t="s">
        <v>1049</v>
      </c>
      <c r="C316" s="6" t="s">
        <v>417</v>
      </c>
      <c r="D316" s="6" t="s">
        <v>1039</v>
      </c>
      <c r="E316" s="34" t="s">
        <v>2597</v>
      </c>
      <c r="F316" s="8">
        <f>VLOOKUP(A316,'[1]5月'!$A:$L,12,0)</f>
        <v>168</v>
      </c>
      <c r="G316" s="8">
        <f t="shared" si="4"/>
        <v>84</v>
      </c>
      <c r="H316" s="9">
        <v>0.5</v>
      </c>
      <c r="I316" s="13" t="s">
        <v>1367</v>
      </c>
      <c r="J316" s="36" t="str">
        <f>VLOOKUP(A316,'[2]武汉佰钧成（项目名称变更后)发税审底稿第二版'!$B:$T,19,0)</f>
        <v>技术开发</v>
      </c>
      <c r="K316" s="25"/>
    </row>
    <row r="317" spans="1:11" ht="15" customHeight="1" x14ac:dyDescent="0.15">
      <c r="A317" s="6" t="s">
        <v>1050</v>
      </c>
      <c r="B317" s="7" t="s">
        <v>1051</v>
      </c>
      <c r="C317" s="6" t="s">
        <v>417</v>
      </c>
      <c r="D317" s="6" t="s">
        <v>1039</v>
      </c>
      <c r="E317" s="34" t="s">
        <v>2598</v>
      </c>
      <c r="F317" s="8">
        <f>VLOOKUP(A317,'[1]5月'!$A:$L,12,0)</f>
        <v>56</v>
      </c>
      <c r="G317" s="8">
        <f t="shared" si="4"/>
        <v>56</v>
      </c>
      <c r="H317" s="9">
        <v>1</v>
      </c>
      <c r="I317" s="13" t="s">
        <v>1367</v>
      </c>
      <c r="J317" s="36" t="str">
        <f>VLOOKUP(A317,'[2]武汉佰钧成（项目名称变更后)发税审底稿第二版'!$B:$T,19,0)</f>
        <v>测试工作</v>
      </c>
      <c r="K317" s="25"/>
    </row>
    <row r="318" spans="1:11" ht="15" customHeight="1" x14ac:dyDescent="0.15">
      <c r="A318" s="6" t="s">
        <v>1052</v>
      </c>
      <c r="B318" s="7" t="s">
        <v>1053</v>
      </c>
      <c r="C318" s="6" t="s">
        <v>417</v>
      </c>
      <c r="D318" s="6" t="s">
        <v>1039</v>
      </c>
      <c r="E318" s="34" t="s">
        <v>2599</v>
      </c>
      <c r="F318" s="8">
        <f>VLOOKUP(A318,'[1]5月'!$A:$L,12,0)</f>
        <v>168</v>
      </c>
      <c r="G318" s="8">
        <f t="shared" si="4"/>
        <v>168</v>
      </c>
      <c r="H318" s="9">
        <v>1</v>
      </c>
      <c r="I318" s="13" t="s">
        <v>1367</v>
      </c>
      <c r="J318" s="36" t="str">
        <f>VLOOKUP(A318,'[2]武汉佰钧成（项目名称变更后)发税审底稿第二版'!$B:$T,19,0)</f>
        <v>测试工作</v>
      </c>
      <c r="K318" s="25"/>
    </row>
    <row r="319" spans="1:11" ht="15" customHeight="1" x14ac:dyDescent="0.15">
      <c r="A319" s="6" t="s">
        <v>1054</v>
      </c>
      <c r="B319" s="7" t="s">
        <v>1055</v>
      </c>
      <c r="C319" s="6" t="s">
        <v>417</v>
      </c>
      <c r="D319" s="6" t="s">
        <v>1039</v>
      </c>
      <c r="E319" s="34" t="s">
        <v>2600</v>
      </c>
      <c r="F319" s="8">
        <f>VLOOKUP(A319,'[1]5月'!$A:$L,12,0)</f>
        <v>24</v>
      </c>
      <c r="G319" s="8">
        <f t="shared" si="4"/>
        <v>12</v>
      </c>
      <c r="H319" s="9">
        <v>0.5</v>
      </c>
      <c r="I319" s="13" t="s">
        <v>1367</v>
      </c>
      <c r="J319" s="36" t="str">
        <f>VLOOKUP(A319,'[2]武汉佰钧成（项目名称变更后)发税审底稿第二版'!$B:$T,19,0)</f>
        <v>技术开发</v>
      </c>
      <c r="K319" s="25"/>
    </row>
    <row r="320" spans="1:11" ht="15" customHeight="1" x14ac:dyDescent="0.15">
      <c r="A320" s="6" t="s">
        <v>1056</v>
      </c>
      <c r="B320" s="7" t="s">
        <v>1057</v>
      </c>
      <c r="C320" s="6" t="s">
        <v>417</v>
      </c>
      <c r="D320" s="6" t="s">
        <v>1039</v>
      </c>
      <c r="E320" s="34" t="s">
        <v>2601</v>
      </c>
      <c r="F320" s="8">
        <f>VLOOKUP(A320,'[1]5月'!$A:$L,12,0)</f>
        <v>168</v>
      </c>
      <c r="G320" s="8">
        <f t="shared" si="4"/>
        <v>168</v>
      </c>
      <c r="H320" s="9">
        <v>1</v>
      </c>
      <c r="I320" s="13" t="s">
        <v>1367</v>
      </c>
      <c r="J320" s="36" t="str">
        <f>VLOOKUP(A320,'[2]武汉佰钧成（项目名称变更后)发税审底稿第二版'!$B:$T,19,0)</f>
        <v>测试工作</v>
      </c>
      <c r="K320" s="25"/>
    </row>
    <row r="321" spans="1:11" ht="15" customHeight="1" x14ac:dyDescent="0.15">
      <c r="A321" s="6" t="s">
        <v>1058</v>
      </c>
      <c r="B321" s="7" t="s">
        <v>1059</v>
      </c>
      <c r="C321" s="6" t="s">
        <v>417</v>
      </c>
      <c r="D321" s="6" t="s">
        <v>1039</v>
      </c>
      <c r="E321" s="34" t="s">
        <v>2602</v>
      </c>
      <c r="F321" s="8">
        <f>VLOOKUP(A321,'[1]5月'!$A:$L,12,0)</f>
        <v>168</v>
      </c>
      <c r="G321" s="8">
        <f t="shared" si="4"/>
        <v>168</v>
      </c>
      <c r="H321" s="9">
        <v>1</v>
      </c>
      <c r="I321" s="13" t="s">
        <v>1367</v>
      </c>
      <c r="J321" s="36" t="str">
        <f>VLOOKUP(A321,'[2]武汉佰钧成（项目名称变更后)发税审底稿第二版'!$B:$T,19,0)</f>
        <v>测试工作</v>
      </c>
      <c r="K321" s="25"/>
    </row>
    <row r="322" spans="1:11" ht="15" customHeight="1" x14ac:dyDescent="0.15">
      <c r="A322" s="6" t="s">
        <v>1060</v>
      </c>
      <c r="B322" s="7" t="s">
        <v>1061</v>
      </c>
      <c r="C322" s="6" t="s">
        <v>417</v>
      </c>
      <c r="D322" s="6" t="s">
        <v>1039</v>
      </c>
      <c r="E322" s="34" t="s">
        <v>2599</v>
      </c>
      <c r="F322" s="8">
        <f>VLOOKUP(A322,'[1]5月'!$A:$L,12,0)</f>
        <v>120</v>
      </c>
      <c r="G322" s="8">
        <f t="shared" si="4"/>
        <v>120</v>
      </c>
      <c r="H322" s="9">
        <v>1</v>
      </c>
      <c r="I322" s="13" t="s">
        <v>1367</v>
      </c>
      <c r="J322" s="36" t="str">
        <f>VLOOKUP(A322,'[2]武汉佰钧成（项目名称变更后)发税审底稿第二版'!$B:$T,19,0)</f>
        <v>测试工作</v>
      </c>
      <c r="K322" s="25"/>
    </row>
    <row r="323" spans="1:11" ht="15" customHeight="1" x14ac:dyDescent="0.15">
      <c r="A323" s="6" t="s">
        <v>1062</v>
      </c>
      <c r="B323" s="7" t="s">
        <v>1063</v>
      </c>
      <c r="C323" s="6" t="s">
        <v>417</v>
      </c>
      <c r="D323" s="6" t="s">
        <v>1039</v>
      </c>
      <c r="E323" s="34" t="s">
        <v>2596</v>
      </c>
      <c r="F323" s="8">
        <f>VLOOKUP(A323,'[1]5月'!$A:$L,12,0)</f>
        <v>168</v>
      </c>
      <c r="G323" s="8">
        <f t="shared" si="4"/>
        <v>84</v>
      </c>
      <c r="H323" s="9">
        <v>0.5</v>
      </c>
      <c r="I323" s="13" t="s">
        <v>1367</v>
      </c>
      <c r="J323" s="36" t="str">
        <f>VLOOKUP(A323,'[2]武汉佰钧成（项目名称变更后)发税审底稿第二版'!$B:$T,19,0)</f>
        <v>技术开发</v>
      </c>
      <c r="K323" s="25"/>
    </row>
    <row r="324" spans="1:11" ht="15" customHeight="1" x14ac:dyDescent="0.15">
      <c r="A324" s="6" t="s">
        <v>1064</v>
      </c>
      <c r="B324" s="7" t="s">
        <v>1065</v>
      </c>
      <c r="C324" s="6" t="s">
        <v>417</v>
      </c>
      <c r="D324" s="6" t="s">
        <v>1039</v>
      </c>
      <c r="E324" s="34" t="s">
        <v>2603</v>
      </c>
      <c r="F324" s="8">
        <f>VLOOKUP(A324,'[1]5月'!$A:$L,12,0)</f>
        <v>168</v>
      </c>
      <c r="G324" s="8">
        <f t="shared" si="4"/>
        <v>84</v>
      </c>
      <c r="H324" s="9">
        <v>0.5</v>
      </c>
      <c r="I324" s="13" t="s">
        <v>1367</v>
      </c>
      <c r="J324" s="36" t="str">
        <f>VLOOKUP(A324,'[2]武汉佰钧成（项目名称变更后)发税审底稿第二版'!$B:$T,19,0)</f>
        <v>后勤管理</v>
      </c>
      <c r="K324" s="25"/>
    </row>
    <row r="325" spans="1:11" ht="15" customHeight="1" x14ac:dyDescent="0.15">
      <c r="A325" s="6" t="s">
        <v>1066</v>
      </c>
      <c r="B325" s="7" t="s">
        <v>1067</v>
      </c>
      <c r="C325" s="6" t="s">
        <v>417</v>
      </c>
      <c r="D325" s="6" t="s">
        <v>1039</v>
      </c>
      <c r="E325" s="34" t="s">
        <v>2596</v>
      </c>
      <c r="F325" s="8">
        <f>VLOOKUP(A325,'[1]5月'!$A:$L,12,0)</f>
        <v>168</v>
      </c>
      <c r="G325" s="8">
        <f t="shared" si="4"/>
        <v>168</v>
      </c>
      <c r="H325" s="9">
        <v>1</v>
      </c>
      <c r="I325" s="13" t="s">
        <v>1367</v>
      </c>
      <c r="J325" s="36" t="str">
        <f>VLOOKUP(A325,'[2]武汉佰钧成（项目名称变更后)发税审底稿第二版'!$B:$T,19,0)</f>
        <v>技术开发</v>
      </c>
      <c r="K325" s="25"/>
    </row>
    <row r="326" spans="1:11" ht="15" customHeight="1" x14ac:dyDescent="0.15">
      <c r="A326" s="6" t="s">
        <v>1068</v>
      </c>
      <c r="B326" s="7" t="s">
        <v>1069</v>
      </c>
      <c r="C326" s="6" t="s">
        <v>417</v>
      </c>
      <c r="D326" s="6" t="s">
        <v>1039</v>
      </c>
      <c r="E326" s="34" t="s">
        <v>2604</v>
      </c>
      <c r="F326" s="8">
        <f>VLOOKUP(A326,'[1]5月'!$A:$L,12,0)</f>
        <v>104</v>
      </c>
      <c r="G326" s="8">
        <f t="shared" ref="G326:G389" si="5">ROUND(F326*H326,2)</f>
        <v>31.2</v>
      </c>
      <c r="H326" s="9">
        <v>0.3</v>
      </c>
      <c r="I326" s="13" t="s">
        <v>1367</v>
      </c>
      <c r="J326" s="36" t="str">
        <f>VLOOKUP(A326,'[2]武汉佰钧成（项目名称变更后)发税审底稿第二版'!$B:$T,19,0)</f>
        <v>测试经理</v>
      </c>
      <c r="K326" s="25"/>
    </row>
    <row r="327" spans="1:11" ht="15" customHeight="1" x14ac:dyDescent="0.15">
      <c r="A327" s="6" t="s">
        <v>1070</v>
      </c>
      <c r="B327" s="7" t="s">
        <v>1071</v>
      </c>
      <c r="C327" s="6" t="s">
        <v>417</v>
      </c>
      <c r="D327" s="6" t="s">
        <v>1039</v>
      </c>
      <c r="E327" s="34" t="s">
        <v>2596</v>
      </c>
      <c r="F327" s="8">
        <f>VLOOKUP(A327,'[1]5月'!$A:$L,12,0)</f>
        <v>168</v>
      </c>
      <c r="G327" s="8">
        <f t="shared" si="5"/>
        <v>84</v>
      </c>
      <c r="H327" s="9">
        <v>0.5</v>
      </c>
      <c r="I327" s="13" t="s">
        <v>1367</v>
      </c>
      <c r="J327" s="36" t="str">
        <f>VLOOKUP(A327,'[2]武汉佰钧成（项目名称变更后)发税审底稿第二版'!$B:$T,19,0)</f>
        <v>技术开发</v>
      </c>
      <c r="K327" s="25"/>
    </row>
    <row r="328" spans="1:11" ht="15" customHeight="1" x14ac:dyDescent="0.15">
      <c r="A328" s="6" t="s">
        <v>1072</v>
      </c>
      <c r="B328" s="7" t="s">
        <v>1073</v>
      </c>
      <c r="C328" s="6" t="s">
        <v>417</v>
      </c>
      <c r="D328" s="6" t="s">
        <v>1039</v>
      </c>
      <c r="E328" s="34" t="s">
        <v>2605</v>
      </c>
      <c r="F328" s="8">
        <f>VLOOKUP(A328,'[1]5月'!$A:$L,12,0)</f>
        <v>152</v>
      </c>
      <c r="G328" s="8">
        <f t="shared" si="5"/>
        <v>45.6</v>
      </c>
      <c r="H328" s="9">
        <v>0.3</v>
      </c>
      <c r="I328" s="13" t="s">
        <v>1367</v>
      </c>
      <c r="J328" s="36" t="str">
        <f>VLOOKUP(A328,'[2]武汉佰钧成（项目名称变更后)发税审底稿第二版'!$B:$T,19,0)</f>
        <v>质量管理</v>
      </c>
      <c r="K328" s="25"/>
    </row>
    <row r="329" spans="1:11" ht="15" customHeight="1" x14ac:dyDescent="0.15">
      <c r="A329" s="6" t="s">
        <v>1074</v>
      </c>
      <c r="B329" s="7" t="s">
        <v>1075</v>
      </c>
      <c r="C329" s="6" t="s">
        <v>417</v>
      </c>
      <c r="D329" s="6" t="s">
        <v>1039</v>
      </c>
      <c r="E329" s="34" t="s">
        <v>2599</v>
      </c>
      <c r="F329" s="8">
        <f>VLOOKUP(A329,'[1]5月'!$A:$L,12,0)</f>
        <v>168</v>
      </c>
      <c r="G329" s="8">
        <f t="shared" si="5"/>
        <v>168</v>
      </c>
      <c r="H329" s="9">
        <v>1</v>
      </c>
      <c r="I329" s="13" t="s">
        <v>1367</v>
      </c>
      <c r="J329" s="36" t="str">
        <f>VLOOKUP(A329,'[2]武汉佰钧成（项目名称变更后)发税审底稿第二版'!$B:$T,19,0)</f>
        <v>测试工作</v>
      </c>
      <c r="K329" s="25"/>
    </row>
    <row r="330" spans="1:11" ht="15" customHeight="1" x14ac:dyDescent="0.15">
      <c r="A330" s="6" t="s">
        <v>1076</v>
      </c>
      <c r="B330" s="7" t="s">
        <v>1077</v>
      </c>
      <c r="C330" s="6" t="s">
        <v>417</v>
      </c>
      <c r="D330" s="6" t="s">
        <v>1039</v>
      </c>
      <c r="E330" s="34" t="s">
        <v>2597</v>
      </c>
      <c r="F330" s="8">
        <f>VLOOKUP(A330,'[1]5月'!$A:$L,12,0)</f>
        <v>168</v>
      </c>
      <c r="G330" s="8">
        <f t="shared" si="5"/>
        <v>84</v>
      </c>
      <c r="H330" s="9">
        <v>0.5</v>
      </c>
      <c r="I330" s="13" t="s">
        <v>1367</v>
      </c>
      <c r="J330" s="36" t="str">
        <f>VLOOKUP(A330,'[2]武汉佰钧成（项目名称变更后)发税审底稿第二版'!$B:$T,19,0)</f>
        <v>测试工作</v>
      </c>
      <c r="K330" s="25"/>
    </row>
    <row r="331" spans="1:11" ht="15" customHeight="1" x14ac:dyDescent="0.15">
      <c r="A331" s="6" t="s">
        <v>1078</v>
      </c>
      <c r="B331" s="7" t="s">
        <v>1079</v>
      </c>
      <c r="C331" s="6" t="s">
        <v>417</v>
      </c>
      <c r="D331" s="6" t="s">
        <v>1039</v>
      </c>
      <c r="E331" s="34" t="s">
        <v>2598</v>
      </c>
      <c r="F331" s="8">
        <f>VLOOKUP(A331,'[1]5月'!$A:$L,12,0)</f>
        <v>168</v>
      </c>
      <c r="G331" s="8">
        <f t="shared" si="5"/>
        <v>84</v>
      </c>
      <c r="H331" s="9">
        <v>0.5</v>
      </c>
      <c r="I331" s="13" t="s">
        <v>1367</v>
      </c>
      <c r="J331" s="36" t="str">
        <f>VLOOKUP(A331,'[2]武汉佰钧成（项目名称变更后)发税审底稿第二版'!$B:$T,19,0)</f>
        <v>测试工作</v>
      </c>
      <c r="K331" s="25"/>
    </row>
    <row r="332" spans="1:11" ht="15" customHeight="1" x14ac:dyDescent="0.15">
      <c r="A332" s="6" t="s">
        <v>1080</v>
      </c>
      <c r="B332" s="7" t="s">
        <v>1081</v>
      </c>
      <c r="C332" s="6" t="s">
        <v>417</v>
      </c>
      <c r="D332" s="6" t="s">
        <v>1039</v>
      </c>
      <c r="E332" s="34" t="s">
        <v>2596</v>
      </c>
      <c r="F332" s="8">
        <f>VLOOKUP(A332,'[1]5月'!$A:$L,12,0)</f>
        <v>168</v>
      </c>
      <c r="G332" s="8">
        <f t="shared" si="5"/>
        <v>84</v>
      </c>
      <c r="H332" s="9">
        <v>0.5</v>
      </c>
      <c r="I332" s="13" t="s">
        <v>1367</v>
      </c>
      <c r="J332" s="36" t="str">
        <f>VLOOKUP(A332,'[2]武汉佰钧成（项目名称变更后)发税审底稿第二版'!$B:$T,19,0)</f>
        <v>技术开发</v>
      </c>
      <c r="K332" s="25"/>
    </row>
    <row r="333" spans="1:11" ht="15" customHeight="1" x14ac:dyDescent="0.15">
      <c r="A333" s="6" t="s">
        <v>1082</v>
      </c>
      <c r="B333" s="7" t="s">
        <v>1083</v>
      </c>
      <c r="C333" s="6" t="s">
        <v>417</v>
      </c>
      <c r="D333" s="6" t="s">
        <v>1039</v>
      </c>
      <c r="E333" s="34" t="s">
        <v>2599</v>
      </c>
      <c r="F333" s="8">
        <f>VLOOKUP(A333,'[1]5月'!$A:$L,12,0)</f>
        <v>144</v>
      </c>
      <c r="G333" s="8">
        <f t="shared" si="5"/>
        <v>72</v>
      </c>
      <c r="H333" s="9">
        <v>0.5</v>
      </c>
      <c r="I333" s="13" t="s">
        <v>1367</v>
      </c>
      <c r="J333" s="36" t="str">
        <f>VLOOKUP(A333,'[2]武汉佰钧成（项目名称变更后)发税审底稿第二版'!$B:$T,19,0)</f>
        <v>测试工作</v>
      </c>
      <c r="K333" s="25"/>
    </row>
    <row r="334" spans="1:11" ht="15" customHeight="1" x14ac:dyDescent="0.15">
      <c r="A334" s="6" t="s">
        <v>1084</v>
      </c>
      <c r="B334" s="7" t="s">
        <v>1085</v>
      </c>
      <c r="C334" s="6" t="s">
        <v>417</v>
      </c>
      <c r="D334" s="6" t="s">
        <v>1039</v>
      </c>
      <c r="E334" s="34" t="s">
        <v>2606</v>
      </c>
      <c r="F334" s="8">
        <f>VLOOKUP(A334,'[1]5月'!$A:$L,12,0)</f>
        <v>168</v>
      </c>
      <c r="G334" s="8">
        <f t="shared" si="5"/>
        <v>168</v>
      </c>
      <c r="H334" s="9">
        <v>1</v>
      </c>
      <c r="I334" s="13" t="s">
        <v>1367</v>
      </c>
      <c r="J334" s="36" t="str">
        <f>VLOOKUP(A334,'[2]武汉佰钧成（项目名称变更后)发税审底稿第二版'!$B:$T,19,0)</f>
        <v>技术开发</v>
      </c>
      <c r="K334" s="25"/>
    </row>
    <row r="335" spans="1:11" ht="15" customHeight="1" x14ac:dyDescent="0.15">
      <c r="A335" s="6" t="s">
        <v>1086</v>
      </c>
      <c r="B335" s="7" t="s">
        <v>1087</v>
      </c>
      <c r="C335" s="6" t="s">
        <v>417</v>
      </c>
      <c r="D335" s="6" t="s">
        <v>1039</v>
      </c>
      <c r="E335" s="34" t="s">
        <v>2607</v>
      </c>
      <c r="F335" s="8">
        <f>VLOOKUP(A335,'[1]5月'!$A:$L,12,0)</f>
        <v>168</v>
      </c>
      <c r="G335" s="8">
        <f t="shared" si="5"/>
        <v>84</v>
      </c>
      <c r="H335" s="9">
        <v>0.5</v>
      </c>
      <c r="I335" s="13" t="s">
        <v>1367</v>
      </c>
      <c r="J335" s="36" t="str">
        <f>VLOOKUP(A335,'[2]武汉佰钧成（项目名称变更后)发税审底稿第二版'!$B:$T,19,0)</f>
        <v>技术开发</v>
      </c>
      <c r="K335" s="25"/>
    </row>
    <row r="336" spans="1:11" ht="15" customHeight="1" x14ac:dyDescent="0.15">
      <c r="A336" s="6" t="s">
        <v>1088</v>
      </c>
      <c r="B336" s="7" t="s">
        <v>1089</v>
      </c>
      <c r="C336" s="6" t="s">
        <v>417</v>
      </c>
      <c r="D336" s="6" t="s">
        <v>1039</v>
      </c>
      <c r="E336" s="34" t="s">
        <v>2606</v>
      </c>
      <c r="F336" s="8">
        <f>VLOOKUP(A336,'[1]5月'!$A:$L,12,0)</f>
        <v>144</v>
      </c>
      <c r="G336" s="8">
        <f t="shared" si="5"/>
        <v>72</v>
      </c>
      <c r="H336" s="9">
        <v>0.5</v>
      </c>
      <c r="I336" s="13" t="s">
        <v>1367</v>
      </c>
      <c r="J336" s="36" t="str">
        <f>VLOOKUP(A336,'[2]武汉佰钧成（项目名称变更后)发税审底稿第二版'!$B:$T,19,0)</f>
        <v>技术开发</v>
      </c>
      <c r="K336" s="25"/>
    </row>
    <row r="337" spans="1:11" ht="15" customHeight="1" x14ac:dyDescent="0.15">
      <c r="A337" s="6" t="s">
        <v>1090</v>
      </c>
      <c r="B337" s="7" t="s">
        <v>1091</v>
      </c>
      <c r="C337" s="6" t="s">
        <v>417</v>
      </c>
      <c r="D337" s="6" t="s">
        <v>1039</v>
      </c>
      <c r="E337" s="34" t="s">
        <v>2607</v>
      </c>
      <c r="F337" s="8">
        <f>VLOOKUP(A337,'[1]5月'!$A:$L,12,0)</f>
        <v>120</v>
      </c>
      <c r="G337" s="8">
        <f t="shared" si="5"/>
        <v>60</v>
      </c>
      <c r="H337" s="9">
        <v>0.5</v>
      </c>
      <c r="I337" s="13" t="s">
        <v>1367</v>
      </c>
      <c r="J337" s="36" t="str">
        <f>VLOOKUP(A337,'[2]武汉佰钧成（项目名称变更后)发税审底稿第二版'!$B:$T,19,0)</f>
        <v>技术开发</v>
      </c>
      <c r="K337" s="25"/>
    </row>
    <row r="338" spans="1:11" ht="15" customHeight="1" x14ac:dyDescent="0.15">
      <c r="A338" s="6" t="s">
        <v>1092</v>
      </c>
      <c r="B338" s="7" t="s">
        <v>1093</v>
      </c>
      <c r="C338" s="6" t="s">
        <v>417</v>
      </c>
      <c r="D338" s="6" t="s">
        <v>1039</v>
      </c>
      <c r="E338" s="34" t="s">
        <v>2606</v>
      </c>
      <c r="F338" s="8">
        <f>VLOOKUP(A338,'[1]5月'!$A:$L,12,0)</f>
        <v>168</v>
      </c>
      <c r="G338" s="8">
        <f t="shared" si="5"/>
        <v>168</v>
      </c>
      <c r="H338" s="9">
        <v>1</v>
      </c>
      <c r="I338" s="13" t="s">
        <v>1367</v>
      </c>
      <c r="J338" s="36" t="str">
        <f>VLOOKUP(A338,'[2]武汉佰钧成（项目名称变更后)发税审底稿第二版'!$B:$T,19,0)</f>
        <v>技术开发</v>
      </c>
      <c r="K338" s="25"/>
    </row>
    <row r="339" spans="1:11" ht="15" customHeight="1" x14ac:dyDescent="0.15">
      <c r="A339" s="6" t="s">
        <v>1094</v>
      </c>
      <c r="B339" s="7" t="s">
        <v>1095</v>
      </c>
      <c r="C339" s="6" t="s">
        <v>417</v>
      </c>
      <c r="D339" s="6" t="s">
        <v>1039</v>
      </c>
      <c r="E339" s="34" t="s">
        <v>2600</v>
      </c>
      <c r="F339" s="8">
        <f>VLOOKUP(A339,'[1]5月'!$A:$L,12,0)</f>
        <v>168</v>
      </c>
      <c r="G339" s="8">
        <f t="shared" si="5"/>
        <v>84</v>
      </c>
      <c r="H339" s="9">
        <v>0.5</v>
      </c>
      <c r="I339" s="13" t="s">
        <v>1367</v>
      </c>
      <c r="J339" s="36" t="str">
        <f>VLOOKUP(A339,'[2]武汉佰钧成（项目名称变更后)发税审底稿第二版'!$B:$T,19,0)</f>
        <v>数据库需求管理</v>
      </c>
      <c r="K339" s="25"/>
    </row>
    <row r="340" spans="1:11" ht="15" customHeight="1" x14ac:dyDescent="0.15">
      <c r="A340" s="6" t="s">
        <v>1096</v>
      </c>
      <c r="B340" s="7" t="s">
        <v>1097</v>
      </c>
      <c r="C340" s="6" t="s">
        <v>417</v>
      </c>
      <c r="D340" s="6" t="s">
        <v>1039</v>
      </c>
      <c r="E340" s="34" t="s">
        <v>2607</v>
      </c>
      <c r="F340" s="8">
        <f>VLOOKUP(A340,'[1]5月'!$A:$L,12,0)</f>
        <v>168</v>
      </c>
      <c r="G340" s="8">
        <f t="shared" si="5"/>
        <v>84</v>
      </c>
      <c r="H340" s="9">
        <v>0.5</v>
      </c>
      <c r="I340" s="13" t="s">
        <v>1367</v>
      </c>
      <c r="J340" s="36" t="str">
        <f>VLOOKUP(A340,'[2]武汉佰钧成（项目名称变更后)发税审底稿第二版'!$B:$T,19,0)</f>
        <v>技术开发</v>
      </c>
      <c r="K340" s="25"/>
    </row>
    <row r="341" spans="1:11" ht="15" customHeight="1" x14ac:dyDescent="0.15">
      <c r="A341" s="6" t="s">
        <v>1098</v>
      </c>
      <c r="B341" s="7" t="s">
        <v>1099</v>
      </c>
      <c r="C341" s="6" t="s">
        <v>417</v>
      </c>
      <c r="D341" s="6" t="s">
        <v>1039</v>
      </c>
      <c r="E341" s="34" t="s">
        <v>2606</v>
      </c>
      <c r="F341" s="8">
        <f>VLOOKUP(A341,'[1]5月'!$A:$L,12,0)</f>
        <v>168</v>
      </c>
      <c r="G341" s="8">
        <f t="shared" si="5"/>
        <v>84</v>
      </c>
      <c r="H341" s="9">
        <v>0.5</v>
      </c>
      <c r="I341" s="13" t="s">
        <v>1367</v>
      </c>
      <c r="J341" s="36" t="str">
        <f>VLOOKUP(A341,'[2]武汉佰钧成（项目名称变更后)发税审底稿第二版'!$B:$T,19,0)</f>
        <v>技术开发</v>
      </c>
      <c r="K341" s="25"/>
    </row>
    <row r="342" spans="1:11" ht="15" customHeight="1" x14ac:dyDescent="0.15">
      <c r="A342" s="6" t="s">
        <v>1100</v>
      </c>
      <c r="B342" s="7" t="s">
        <v>1101</v>
      </c>
      <c r="C342" s="6" t="s">
        <v>417</v>
      </c>
      <c r="D342" s="6" t="s">
        <v>1039</v>
      </c>
      <c r="E342" s="34" t="s">
        <v>2607</v>
      </c>
      <c r="F342" s="8">
        <f>VLOOKUP(A342,'[1]5月'!$A:$L,12,0)</f>
        <v>168</v>
      </c>
      <c r="G342" s="8">
        <f t="shared" si="5"/>
        <v>84</v>
      </c>
      <c r="H342" s="9">
        <v>0.5</v>
      </c>
      <c r="I342" s="13" t="s">
        <v>1367</v>
      </c>
      <c r="J342" s="36" t="str">
        <f>VLOOKUP(A342,'[2]武汉佰钧成（项目名称变更后)发税审底稿第二版'!$B:$T,19,0)</f>
        <v>技术开发</v>
      </c>
      <c r="K342" s="25"/>
    </row>
    <row r="343" spans="1:11" ht="15" customHeight="1" x14ac:dyDescent="0.15">
      <c r="A343" s="6" t="s">
        <v>1102</v>
      </c>
      <c r="B343" s="7" t="s">
        <v>1103</v>
      </c>
      <c r="C343" s="6" t="s">
        <v>417</v>
      </c>
      <c r="D343" s="6" t="s">
        <v>1039</v>
      </c>
      <c r="E343" s="34" t="s">
        <v>2608</v>
      </c>
      <c r="F343" s="8">
        <f>VLOOKUP(A343,'[1]5月'!$A:$L,12,0)</f>
        <v>168</v>
      </c>
      <c r="G343" s="8">
        <f t="shared" si="5"/>
        <v>50.4</v>
      </c>
      <c r="H343" s="9">
        <v>0.3</v>
      </c>
      <c r="I343" s="13" t="s">
        <v>1367</v>
      </c>
      <c r="J343" s="36" t="str">
        <f>VLOOKUP(A343,'[2]武汉佰钧成（项目名称变更后)发税审底稿第二版'!$B:$T,19,0)</f>
        <v>测试工作</v>
      </c>
      <c r="K343" s="25"/>
    </row>
    <row r="344" spans="1:11" ht="15" customHeight="1" x14ac:dyDescent="0.15">
      <c r="A344" s="6" t="s">
        <v>1104</v>
      </c>
      <c r="B344" s="7" t="s">
        <v>1105</v>
      </c>
      <c r="C344" s="6" t="s">
        <v>417</v>
      </c>
      <c r="D344" s="6" t="s">
        <v>1039</v>
      </c>
      <c r="E344" s="34" t="s">
        <v>2596</v>
      </c>
      <c r="F344" s="8">
        <f>VLOOKUP(A344,'[1]5月'!$A:$L,12,0)</f>
        <v>168</v>
      </c>
      <c r="G344" s="8">
        <f t="shared" si="5"/>
        <v>84</v>
      </c>
      <c r="H344" s="9">
        <v>0.5</v>
      </c>
      <c r="I344" s="13" t="s">
        <v>1367</v>
      </c>
      <c r="J344" s="36" t="str">
        <f>VLOOKUP(A344,'[2]武汉佰钧成（项目名称变更后)发税审底稿第二版'!$B:$T,19,0)</f>
        <v>技术开发</v>
      </c>
      <c r="K344" s="25"/>
    </row>
    <row r="345" spans="1:11" ht="15" customHeight="1" x14ac:dyDescent="0.15">
      <c r="A345" s="6" t="s">
        <v>1106</v>
      </c>
      <c r="B345" s="7" t="s">
        <v>1107</v>
      </c>
      <c r="C345" s="6" t="s">
        <v>417</v>
      </c>
      <c r="D345" s="6" t="s">
        <v>1039</v>
      </c>
      <c r="E345" s="34" t="s">
        <v>2598</v>
      </c>
      <c r="F345" s="8">
        <f>VLOOKUP(A345,'[1]5月'!$A:$L,12,0)</f>
        <v>168</v>
      </c>
      <c r="G345" s="8">
        <f t="shared" si="5"/>
        <v>84</v>
      </c>
      <c r="H345" s="9">
        <v>0.5</v>
      </c>
      <c r="I345" s="13" t="s">
        <v>1367</v>
      </c>
      <c r="J345" s="36" t="str">
        <f>VLOOKUP(A345,'[2]武汉佰钧成（项目名称变更后)发税审底稿第二版'!$B:$T,19,0)</f>
        <v>测试工作</v>
      </c>
      <c r="K345" s="25"/>
    </row>
    <row r="346" spans="1:11" ht="15" customHeight="1" x14ac:dyDescent="0.15">
      <c r="A346" s="6" t="s">
        <v>1108</v>
      </c>
      <c r="B346" s="7" t="s">
        <v>1109</v>
      </c>
      <c r="C346" s="6" t="s">
        <v>417</v>
      </c>
      <c r="D346" s="6" t="s">
        <v>1039</v>
      </c>
      <c r="E346" s="34" t="s">
        <v>2596</v>
      </c>
      <c r="F346" s="8">
        <f>VLOOKUP(A346,'[1]5月'!$A:$L,12,0)</f>
        <v>168</v>
      </c>
      <c r="G346" s="8">
        <f t="shared" si="5"/>
        <v>84</v>
      </c>
      <c r="H346" s="9">
        <v>0.5</v>
      </c>
      <c r="I346" s="13" t="s">
        <v>1367</v>
      </c>
      <c r="J346" s="36" t="str">
        <f>VLOOKUP(A346,'[2]武汉佰钧成（项目名称变更后)发税审底稿第二版'!$B:$T,19,0)</f>
        <v>技术开发</v>
      </c>
      <c r="K346" s="25"/>
    </row>
    <row r="347" spans="1:11" ht="15" customHeight="1" x14ac:dyDescent="0.15">
      <c r="A347" s="6" t="s">
        <v>295</v>
      </c>
      <c r="B347" s="7" t="s">
        <v>296</v>
      </c>
      <c r="C347" s="6" t="s">
        <v>417</v>
      </c>
      <c r="D347" s="6" t="s">
        <v>258</v>
      </c>
      <c r="E347" s="6" t="s">
        <v>3197</v>
      </c>
      <c r="F347" s="8">
        <f>VLOOKUP(A347,'[1]5月'!$A:$L,12,0)</f>
        <v>168</v>
      </c>
      <c r="G347" s="8">
        <f t="shared" si="5"/>
        <v>50.4</v>
      </c>
      <c r="H347" s="9">
        <v>0.3</v>
      </c>
      <c r="I347" s="13" t="s">
        <v>1367</v>
      </c>
      <c r="J347" s="25" t="str">
        <f>VLOOKUP(A347,'[2]武汉佰钧成（项目名称变更后)发税审底稿第二版'!$B:$T,19,0)</f>
        <v>项目经理</v>
      </c>
      <c r="K347" s="25"/>
    </row>
    <row r="348" spans="1:11" ht="15" customHeight="1" x14ac:dyDescent="0.15">
      <c r="A348" s="6" t="s">
        <v>291</v>
      </c>
      <c r="B348" s="7" t="s">
        <v>292</v>
      </c>
      <c r="C348" s="6" t="s">
        <v>417</v>
      </c>
      <c r="D348" s="6" t="s">
        <v>258</v>
      </c>
      <c r="E348" s="6" t="s">
        <v>3198</v>
      </c>
      <c r="F348" s="8">
        <f>VLOOKUP(A348,'[1]5月'!$A:$L,12,0)</f>
        <v>168</v>
      </c>
      <c r="G348" s="8">
        <f t="shared" si="5"/>
        <v>168</v>
      </c>
      <c r="H348" s="9">
        <v>1</v>
      </c>
      <c r="I348" s="13" t="s">
        <v>1367</v>
      </c>
      <c r="J348" s="25" t="str">
        <f>VLOOKUP(A348,'[2]武汉佰钧成（项目名称变更后)发税审底稿第二版'!$B:$T,19,0)</f>
        <v>技术经理</v>
      </c>
      <c r="K348" s="25"/>
    </row>
    <row r="349" spans="1:11" ht="15" customHeight="1" x14ac:dyDescent="0.15">
      <c r="A349" s="6" t="s">
        <v>305</v>
      </c>
      <c r="B349" s="7" t="s">
        <v>306</v>
      </c>
      <c r="C349" s="6" t="s">
        <v>417</v>
      </c>
      <c r="D349" s="6" t="s">
        <v>258</v>
      </c>
      <c r="E349" s="6" t="s">
        <v>3199</v>
      </c>
      <c r="F349" s="8">
        <f>VLOOKUP(A349,'[1]5月'!$A:$L,12,0)</f>
        <v>0</v>
      </c>
      <c r="G349" s="8">
        <f t="shared" si="5"/>
        <v>0</v>
      </c>
      <c r="H349" s="9">
        <v>1</v>
      </c>
      <c r="I349" s="13" t="s">
        <v>1367</v>
      </c>
      <c r="J349" s="25" t="str">
        <f>VLOOKUP(A349,'[2]武汉佰钧成（项目名称变更后)发税审底稿第二版'!$B:$T,19,0)</f>
        <v>测试工作</v>
      </c>
      <c r="K349" s="25"/>
    </row>
    <row r="350" spans="1:11" ht="15" customHeight="1" x14ac:dyDescent="0.15">
      <c r="A350" s="6" t="s">
        <v>297</v>
      </c>
      <c r="B350" s="7" t="s">
        <v>298</v>
      </c>
      <c r="C350" s="6" t="s">
        <v>417</v>
      </c>
      <c r="D350" s="6" t="s">
        <v>258</v>
      </c>
      <c r="E350" s="6" t="s">
        <v>3171</v>
      </c>
      <c r="F350" s="8">
        <f>VLOOKUP(A350,'[1]5月'!$A:$L,12,0)</f>
        <v>168</v>
      </c>
      <c r="G350" s="8">
        <f t="shared" si="5"/>
        <v>168</v>
      </c>
      <c r="H350" s="9">
        <v>1</v>
      </c>
      <c r="I350" s="13" t="s">
        <v>1367</v>
      </c>
      <c r="J350" s="25" t="str">
        <f>VLOOKUP(A350,'[2]武汉佰钧成（项目名称变更后)发税审底稿第二版'!$B:$T,19,0)</f>
        <v>测试工作</v>
      </c>
      <c r="K350" s="25"/>
    </row>
    <row r="351" spans="1:11" ht="15" customHeight="1" x14ac:dyDescent="0.15">
      <c r="A351" s="6" t="s">
        <v>301</v>
      </c>
      <c r="B351" s="7" t="s">
        <v>302</v>
      </c>
      <c r="C351" s="6" t="s">
        <v>417</v>
      </c>
      <c r="D351" s="6" t="s">
        <v>258</v>
      </c>
      <c r="E351" s="6" t="s">
        <v>3200</v>
      </c>
      <c r="F351" s="8">
        <f>VLOOKUP(A351,'[1]5月'!$A:$L,12,0)</f>
        <v>168</v>
      </c>
      <c r="G351" s="8">
        <f t="shared" si="5"/>
        <v>168</v>
      </c>
      <c r="H351" s="9">
        <v>1</v>
      </c>
      <c r="I351" s="13" t="s">
        <v>1367</v>
      </c>
      <c r="J351" s="25" t="str">
        <f>VLOOKUP(A351,'[2]武汉佰钧成（项目名称变更后)发税审底稿第二版'!$B:$T,19,0)</f>
        <v>技术开发</v>
      </c>
      <c r="K351" s="25"/>
    </row>
    <row r="352" spans="1:11" ht="15" customHeight="1" x14ac:dyDescent="0.15">
      <c r="A352" s="6" t="s">
        <v>545</v>
      </c>
      <c r="B352" s="7" t="s">
        <v>546</v>
      </c>
      <c r="C352" s="6" t="s">
        <v>417</v>
      </c>
      <c r="D352" s="6" t="s">
        <v>258</v>
      </c>
      <c r="E352" s="6" t="s">
        <v>3201</v>
      </c>
      <c r="F352" s="8">
        <f>VLOOKUP(A352,'[1]5月'!$A:$L,12,0)</f>
        <v>160</v>
      </c>
      <c r="G352" s="8">
        <f t="shared" si="5"/>
        <v>80</v>
      </c>
      <c r="H352" s="9">
        <v>0.5</v>
      </c>
      <c r="I352" s="13" t="s">
        <v>1367</v>
      </c>
      <c r="J352" s="25" t="str">
        <f>VLOOKUP(A352,'[2]武汉佰钧成（项目名称变更后)发税审底稿第二版'!$B:$T,19,0)</f>
        <v>测试工作</v>
      </c>
      <c r="K352" s="25"/>
    </row>
    <row r="353" spans="1:11" ht="15" customHeight="1" x14ac:dyDescent="0.15">
      <c r="A353" s="6" t="s">
        <v>269</v>
      </c>
      <c r="B353" s="7" t="s">
        <v>270</v>
      </c>
      <c r="C353" s="6" t="s">
        <v>417</v>
      </c>
      <c r="D353" s="6" t="s">
        <v>258</v>
      </c>
      <c r="E353" s="6" t="s">
        <v>3202</v>
      </c>
      <c r="F353" s="8">
        <f>VLOOKUP(A353,'[1]5月'!$A:$L,12,0)</f>
        <v>168</v>
      </c>
      <c r="G353" s="8">
        <f t="shared" si="5"/>
        <v>168</v>
      </c>
      <c r="H353" s="9">
        <v>1</v>
      </c>
      <c r="I353" s="13" t="s">
        <v>1367</v>
      </c>
      <c r="J353" s="25" t="str">
        <f>VLOOKUP(A353,'[2]武汉佰钧成（项目名称变更后)发税审底稿第二版'!$B:$T,19,0)</f>
        <v>测试工作</v>
      </c>
      <c r="K353" s="25"/>
    </row>
    <row r="354" spans="1:11" ht="15" customHeight="1" x14ac:dyDescent="0.15">
      <c r="A354" s="6" t="s">
        <v>731</v>
      </c>
      <c r="B354" s="7" t="s">
        <v>732</v>
      </c>
      <c r="C354" s="6" t="s">
        <v>417</v>
      </c>
      <c r="D354" s="6" t="s">
        <v>258</v>
      </c>
      <c r="E354" s="6" t="s">
        <v>3203</v>
      </c>
      <c r="F354" s="8">
        <f>VLOOKUP(A354,'[1]5月'!$A:$L,12,0)</f>
        <v>168</v>
      </c>
      <c r="G354" s="8">
        <f t="shared" si="5"/>
        <v>84</v>
      </c>
      <c r="H354" s="9">
        <v>0.5</v>
      </c>
      <c r="I354" s="13" t="s">
        <v>1367</v>
      </c>
      <c r="J354" s="25" t="str">
        <f>VLOOKUP(A354,'[2]武汉佰钧成（项目名称变更后)发税审底稿第二版'!$B:$T,19,0)</f>
        <v>测试工作</v>
      </c>
      <c r="K354" s="25"/>
    </row>
    <row r="355" spans="1:11" ht="15" customHeight="1" x14ac:dyDescent="0.15">
      <c r="A355" s="6" t="s">
        <v>281</v>
      </c>
      <c r="B355" s="7" t="s">
        <v>282</v>
      </c>
      <c r="C355" s="6" t="s">
        <v>417</v>
      </c>
      <c r="D355" s="6" t="s">
        <v>258</v>
      </c>
      <c r="E355" s="6" t="s">
        <v>3204</v>
      </c>
      <c r="F355" s="8">
        <f>VLOOKUP(A355,'[1]5月'!$A:$L,12,0)</f>
        <v>168</v>
      </c>
      <c r="G355" s="8">
        <f t="shared" si="5"/>
        <v>84</v>
      </c>
      <c r="H355" s="9">
        <v>0.5</v>
      </c>
      <c r="I355" s="13" t="s">
        <v>1367</v>
      </c>
      <c r="J355" s="25" t="str">
        <f>VLOOKUP(A355,'[2]武汉佰钧成（项目名称变更后)发税审底稿第二版'!$B:$T,19,0)</f>
        <v>技术开发</v>
      </c>
      <c r="K355" s="25"/>
    </row>
    <row r="356" spans="1:11" ht="15" customHeight="1" x14ac:dyDescent="0.15">
      <c r="A356" s="6" t="s">
        <v>283</v>
      </c>
      <c r="B356" s="7" t="s">
        <v>284</v>
      </c>
      <c r="C356" s="6" t="s">
        <v>417</v>
      </c>
      <c r="D356" s="6" t="s">
        <v>258</v>
      </c>
      <c r="E356" s="6" t="s">
        <v>3205</v>
      </c>
      <c r="F356" s="8">
        <f>VLOOKUP(A356,'[1]5月'!$A:$L,12,0)</f>
        <v>168</v>
      </c>
      <c r="G356" s="8">
        <f t="shared" si="5"/>
        <v>84</v>
      </c>
      <c r="H356" s="9">
        <v>0.5</v>
      </c>
      <c r="I356" s="13" t="s">
        <v>1367</v>
      </c>
      <c r="J356" s="25" t="str">
        <f>VLOOKUP(A356,'[2]武汉佰钧成（项目名称变更后)发税审底稿第二版'!$B:$T,19,0)</f>
        <v>测试工作</v>
      </c>
      <c r="K356" s="25"/>
    </row>
    <row r="357" spans="1:11" ht="15" customHeight="1" x14ac:dyDescent="0.15">
      <c r="A357" s="6" t="s">
        <v>293</v>
      </c>
      <c r="B357" s="7" t="s">
        <v>294</v>
      </c>
      <c r="C357" s="6" t="s">
        <v>417</v>
      </c>
      <c r="D357" s="6" t="s">
        <v>258</v>
      </c>
      <c r="E357" s="6" t="s">
        <v>3313</v>
      </c>
      <c r="F357" s="8">
        <f>VLOOKUP(A357,'[1]5月'!$A:$L,12,0)</f>
        <v>168</v>
      </c>
      <c r="G357" s="8">
        <f t="shared" si="5"/>
        <v>168</v>
      </c>
      <c r="H357" s="9">
        <v>1</v>
      </c>
      <c r="I357" s="13" t="s">
        <v>1367</v>
      </c>
      <c r="J357" s="25" t="str">
        <f>VLOOKUP(A357,'[2]武汉佰钧成（项目名称变更后)发税审底稿第二版'!$B:$T,19,0)</f>
        <v>技术开发</v>
      </c>
      <c r="K357" s="25"/>
    </row>
    <row r="358" spans="1:11" ht="15" customHeight="1" x14ac:dyDescent="0.15">
      <c r="A358" s="6" t="s">
        <v>890</v>
      </c>
      <c r="B358" s="7" t="s">
        <v>891</v>
      </c>
      <c r="C358" s="6" t="s">
        <v>417</v>
      </c>
      <c r="D358" s="6" t="s">
        <v>258</v>
      </c>
      <c r="E358" s="6" t="s">
        <v>3217</v>
      </c>
      <c r="F358" s="8">
        <f>VLOOKUP(A358,'[1]5月'!$A:$L,12,0)</f>
        <v>168</v>
      </c>
      <c r="G358" s="8">
        <f t="shared" si="5"/>
        <v>168</v>
      </c>
      <c r="H358" s="9">
        <v>1</v>
      </c>
      <c r="I358" s="13" t="s">
        <v>1367</v>
      </c>
      <c r="J358" s="25" t="str">
        <f>VLOOKUP(A358,'[2]武汉佰钧成（项目名称变更后)发税审底稿第二版'!$B:$T,19,0)</f>
        <v>技术开发</v>
      </c>
      <c r="K358" s="25"/>
    </row>
    <row r="359" spans="1:11" ht="15" customHeight="1" x14ac:dyDescent="0.15">
      <c r="A359" s="6" t="s">
        <v>271</v>
      </c>
      <c r="B359" s="7" t="s">
        <v>272</v>
      </c>
      <c r="C359" s="6" t="s">
        <v>417</v>
      </c>
      <c r="D359" s="6" t="s">
        <v>258</v>
      </c>
      <c r="E359" s="6" t="s">
        <v>3207</v>
      </c>
      <c r="F359" s="8">
        <f>VLOOKUP(A359,'[1]5月'!$A:$L,12,0)</f>
        <v>168</v>
      </c>
      <c r="G359" s="8">
        <f t="shared" si="5"/>
        <v>84</v>
      </c>
      <c r="H359" s="9">
        <v>0.5</v>
      </c>
      <c r="I359" s="13" t="s">
        <v>1367</v>
      </c>
      <c r="J359" s="25" t="str">
        <f>VLOOKUP(A359,'[2]武汉佰钧成（项目名称变更后)发税审底稿第二版'!$B:$T,19,0)</f>
        <v>技术开发</v>
      </c>
      <c r="K359" s="25"/>
    </row>
    <row r="360" spans="1:11" ht="15" customHeight="1" x14ac:dyDescent="0.15">
      <c r="A360" s="6" t="s">
        <v>279</v>
      </c>
      <c r="B360" s="7" t="s">
        <v>280</v>
      </c>
      <c r="C360" s="6" t="s">
        <v>417</v>
      </c>
      <c r="D360" s="6" t="s">
        <v>258</v>
      </c>
      <c r="E360" s="6" t="s">
        <v>3377</v>
      </c>
      <c r="F360" s="8">
        <f>VLOOKUP(A360,'[1]5月'!$A:$L,12,0)</f>
        <v>168</v>
      </c>
      <c r="G360" s="8">
        <f t="shared" si="5"/>
        <v>50.4</v>
      </c>
      <c r="H360" s="9">
        <v>0.3</v>
      </c>
      <c r="I360" s="13" t="s">
        <v>1367</v>
      </c>
      <c r="J360" s="25" t="str">
        <f>VLOOKUP(A360,'[2]武汉佰钧成（项目名称变更后)发税审底稿第二版'!$B:$T,19,0)</f>
        <v>质量管理</v>
      </c>
      <c r="K360" s="25"/>
    </row>
    <row r="361" spans="1:11" ht="15" customHeight="1" x14ac:dyDescent="0.15">
      <c r="A361" s="6" t="s">
        <v>733</v>
      </c>
      <c r="B361" s="7" t="s">
        <v>734</v>
      </c>
      <c r="C361" s="6" t="s">
        <v>417</v>
      </c>
      <c r="D361" s="6" t="s">
        <v>258</v>
      </c>
      <c r="E361" s="6" t="s">
        <v>3209</v>
      </c>
      <c r="F361" s="8">
        <f>VLOOKUP(A361,'[1]5月'!$A:$L,12,0)</f>
        <v>168</v>
      </c>
      <c r="G361" s="8">
        <f t="shared" si="5"/>
        <v>168</v>
      </c>
      <c r="H361" s="9">
        <v>1</v>
      </c>
      <c r="I361" s="13" t="s">
        <v>1367</v>
      </c>
      <c r="J361" s="25" t="str">
        <f>VLOOKUP(A361,'[2]武汉佰钧成（项目名称变更后)发税审底稿第二版'!$B:$T,19,0)</f>
        <v>测试经理</v>
      </c>
      <c r="K361" s="25"/>
    </row>
    <row r="362" spans="1:11" ht="15" customHeight="1" x14ac:dyDescent="0.15">
      <c r="A362" s="6" t="s">
        <v>299</v>
      </c>
      <c r="B362" s="7" t="s">
        <v>300</v>
      </c>
      <c r="C362" s="6" t="s">
        <v>417</v>
      </c>
      <c r="D362" s="6" t="s">
        <v>258</v>
      </c>
      <c r="E362" s="6" t="s">
        <v>3210</v>
      </c>
      <c r="F362" s="8">
        <f>VLOOKUP(A362,'[1]5月'!$A:$L,12,0)</f>
        <v>168</v>
      </c>
      <c r="G362" s="8">
        <f t="shared" si="5"/>
        <v>84</v>
      </c>
      <c r="H362" s="9">
        <v>0.5</v>
      </c>
      <c r="I362" s="13" t="s">
        <v>1367</v>
      </c>
      <c r="J362" s="25" t="str">
        <f>VLOOKUP(A362,'[2]武汉佰钧成（项目名称变更后)发税审底稿第二版'!$B:$T,19,0)</f>
        <v>技术开发</v>
      </c>
      <c r="K362" s="25"/>
    </row>
    <row r="363" spans="1:11" ht="15" customHeight="1" x14ac:dyDescent="0.15">
      <c r="A363" s="6" t="s">
        <v>735</v>
      </c>
      <c r="B363" s="7" t="s">
        <v>736</v>
      </c>
      <c r="C363" s="6" t="s">
        <v>417</v>
      </c>
      <c r="D363" s="6" t="s">
        <v>258</v>
      </c>
      <c r="E363" s="6" t="s">
        <v>3211</v>
      </c>
      <c r="F363" s="8">
        <f>VLOOKUP(A363,'[1]5月'!$A:$L,12,0)</f>
        <v>168</v>
      </c>
      <c r="G363" s="8">
        <f t="shared" si="5"/>
        <v>84</v>
      </c>
      <c r="H363" s="9">
        <v>0.5</v>
      </c>
      <c r="I363" s="13" t="s">
        <v>1367</v>
      </c>
      <c r="J363" s="25" t="str">
        <f>VLOOKUP(A363,'[2]武汉佰钧成（项目名称变更后)发税审底稿第二版'!$B:$T,19,0)</f>
        <v>测试工作</v>
      </c>
      <c r="K363" s="25"/>
    </row>
    <row r="364" spans="1:11" ht="15" customHeight="1" x14ac:dyDescent="0.15">
      <c r="A364" s="6" t="s">
        <v>273</v>
      </c>
      <c r="B364" s="7" t="s">
        <v>274</v>
      </c>
      <c r="C364" s="6" t="s">
        <v>417</v>
      </c>
      <c r="D364" s="6" t="s">
        <v>258</v>
      </c>
      <c r="E364" s="6" t="s">
        <v>3212</v>
      </c>
      <c r="F364" s="8">
        <f>VLOOKUP(A364,'[1]5月'!$A:$L,12,0)</f>
        <v>168</v>
      </c>
      <c r="G364" s="8">
        <f t="shared" si="5"/>
        <v>84</v>
      </c>
      <c r="H364" s="9">
        <v>0.5</v>
      </c>
      <c r="I364" s="13" t="s">
        <v>1367</v>
      </c>
      <c r="J364" s="25" t="str">
        <f>VLOOKUP(A364,'[2]武汉佰钧成（项目名称变更后)发税审底稿第二版'!$B:$T,19,0)</f>
        <v>技术开发</v>
      </c>
      <c r="K364" s="25"/>
    </row>
    <row r="365" spans="1:11" ht="15" customHeight="1" x14ac:dyDescent="0.15">
      <c r="A365" s="6" t="s">
        <v>737</v>
      </c>
      <c r="B365" s="7" t="s">
        <v>738</v>
      </c>
      <c r="C365" s="6" t="s">
        <v>417</v>
      </c>
      <c r="D365" s="6" t="s">
        <v>258</v>
      </c>
      <c r="E365" s="6" t="s">
        <v>3213</v>
      </c>
      <c r="F365" s="8">
        <f>VLOOKUP(A365,'[1]5月'!$A:$L,12,0)</f>
        <v>168</v>
      </c>
      <c r="G365" s="8">
        <f t="shared" si="5"/>
        <v>84</v>
      </c>
      <c r="H365" s="9">
        <v>0.5</v>
      </c>
      <c r="I365" s="13" t="s">
        <v>1367</v>
      </c>
      <c r="J365" s="25" t="str">
        <f>VLOOKUP(A365,'[2]武汉佰钧成（项目名称变更后)发税审底稿第二版'!$B:$T,19,0)</f>
        <v>测试工作</v>
      </c>
      <c r="K365" s="25"/>
    </row>
    <row r="366" spans="1:11" ht="15" customHeight="1" x14ac:dyDescent="0.15">
      <c r="A366" s="6" t="s">
        <v>547</v>
      </c>
      <c r="B366" s="7" t="s">
        <v>548</v>
      </c>
      <c r="C366" s="6" t="s">
        <v>417</v>
      </c>
      <c r="D366" s="6" t="s">
        <v>258</v>
      </c>
      <c r="E366" s="6" t="s">
        <v>3214</v>
      </c>
      <c r="F366" s="8">
        <f>VLOOKUP(A366,'[1]5月'!$A:$L,12,0)</f>
        <v>168</v>
      </c>
      <c r="G366" s="8">
        <f t="shared" si="5"/>
        <v>84</v>
      </c>
      <c r="H366" s="9">
        <v>0.5</v>
      </c>
      <c r="I366" s="13" t="s">
        <v>1367</v>
      </c>
      <c r="J366" s="25" t="str">
        <f>VLOOKUP(A366,'[2]武汉佰钧成（项目名称变更后)发税审底稿第二版'!$B:$T,19,0)</f>
        <v>测试工作</v>
      </c>
      <c r="K366" s="25"/>
    </row>
    <row r="367" spans="1:11" ht="15" customHeight="1" x14ac:dyDescent="0.15">
      <c r="A367" s="6" t="s">
        <v>739</v>
      </c>
      <c r="B367" s="7" t="s">
        <v>740</v>
      </c>
      <c r="C367" s="6" t="s">
        <v>417</v>
      </c>
      <c r="D367" s="6" t="s">
        <v>258</v>
      </c>
      <c r="E367" s="6" t="s">
        <v>3314</v>
      </c>
      <c r="F367" s="8">
        <f>VLOOKUP(A367,'[1]5月'!$A:$L,12,0)</f>
        <v>160</v>
      </c>
      <c r="G367" s="8">
        <f t="shared" si="5"/>
        <v>80</v>
      </c>
      <c r="H367" s="9">
        <v>0.5</v>
      </c>
      <c r="I367" s="13" t="s">
        <v>1367</v>
      </c>
      <c r="J367" s="25" t="str">
        <f>VLOOKUP(A367,'[2]武汉佰钧成（项目名称变更后)发税审底稿第二版'!$B:$T,19,0)</f>
        <v>技术开发</v>
      </c>
      <c r="K367" s="25"/>
    </row>
    <row r="368" spans="1:11" ht="15" customHeight="1" x14ac:dyDescent="0.15">
      <c r="A368" s="6" t="s">
        <v>275</v>
      </c>
      <c r="B368" s="7" t="s">
        <v>276</v>
      </c>
      <c r="C368" s="6" t="s">
        <v>417</v>
      </c>
      <c r="D368" s="6" t="s">
        <v>258</v>
      </c>
      <c r="E368" s="6" t="s">
        <v>3378</v>
      </c>
      <c r="F368" s="8">
        <f>VLOOKUP(A368,'[1]5月'!$A:$L,12,0)</f>
        <v>168</v>
      </c>
      <c r="G368" s="8">
        <f t="shared" si="5"/>
        <v>84</v>
      </c>
      <c r="H368" s="9">
        <v>0.5</v>
      </c>
      <c r="I368" s="13" t="s">
        <v>1367</v>
      </c>
      <c r="J368" s="25" t="str">
        <f>VLOOKUP(A368,'[2]武汉佰钧成（项目名称变更后)发税审底稿第二版'!$B:$T,19,0)</f>
        <v>方案结构设计</v>
      </c>
      <c r="K368" s="25"/>
    </row>
    <row r="369" spans="1:11" ht="15" customHeight="1" x14ac:dyDescent="0.15">
      <c r="A369" s="6" t="s">
        <v>303</v>
      </c>
      <c r="B369" s="7" t="s">
        <v>304</v>
      </c>
      <c r="C369" s="6" t="s">
        <v>417</v>
      </c>
      <c r="D369" s="6" t="s">
        <v>258</v>
      </c>
      <c r="E369" s="6" t="s">
        <v>3217</v>
      </c>
      <c r="F369" s="8">
        <f>VLOOKUP(A369,'[1]5月'!$A:$L,12,0)</f>
        <v>168</v>
      </c>
      <c r="G369" s="8">
        <f t="shared" si="5"/>
        <v>84</v>
      </c>
      <c r="H369" s="9">
        <v>0.5</v>
      </c>
      <c r="I369" s="13" t="s">
        <v>1367</v>
      </c>
      <c r="J369" s="25" t="str">
        <f>VLOOKUP(A369,'[2]武汉佰钧成（项目名称变更后)发税审底稿第二版'!$B:$T,19,0)</f>
        <v>技术开发</v>
      </c>
      <c r="K369" s="25"/>
    </row>
    <row r="370" spans="1:11" ht="15" customHeight="1" x14ac:dyDescent="0.15">
      <c r="A370" s="6" t="s">
        <v>549</v>
      </c>
      <c r="B370" s="7" t="s">
        <v>550</v>
      </c>
      <c r="C370" s="6" t="s">
        <v>417</v>
      </c>
      <c r="D370" s="6" t="s">
        <v>258</v>
      </c>
      <c r="E370" s="6" t="s">
        <v>3214</v>
      </c>
      <c r="F370" s="8">
        <f>VLOOKUP(A370,'[1]5月'!$A:$L,12,0)</f>
        <v>168</v>
      </c>
      <c r="G370" s="8">
        <f t="shared" si="5"/>
        <v>84</v>
      </c>
      <c r="H370" s="9">
        <v>0.5</v>
      </c>
      <c r="I370" s="13" t="s">
        <v>1367</v>
      </c>
      <c r="J370" s="25" t="str">
        <f>VLOOKUP(A370,'[2]武汉佰钧成（项目名称变更后)发税审底稿第二版'!$B:$T,19,0)</f>
        <v>测试工作</v>
      </c>
      <c r="K370" s="25"/>
    </row>
    <row r="371" spans="1:11" ht="15" customHeight="1" x14ac:dyDescent="0.15">
      <c r="A371" s="6" t="s">
        <v>263</v>
      </c>
      <c r="B371" s="7" t="s">
        <v>264</v>
      </c>
      <c r="C371" s="6" t="s">
        <v>417</v>
      </c>
      <c r="D371" s="6" t="s">
        <v>258</v>
      </c>
      <c r="E371" s="6" t="s">
        <v>3315</v>
      </c>
      <c r="F371" s="8">
        <f>VLOOKUP(A371,'[1]5月'!$A:$L,12,0)</f>
        <v>168</v>
      </c>
      <c r="G371" s="8">
        <f t="shared" si="5"/>
        <v>84</v>
      </c>
      <c r="H371" s="9">
        <v>0.5</v>
      </c>
      <c r="I371" s="13" t="s">
        <v>1367</v>
      </c>
      <c r="J371" s="25" t="str">
        <f>VLOOKUP(A371,'[2]武汉佰钧成（项目名称变更后)发税审底稿第二版'!$B:$T,19,0)</f>
        <v>技术开发</v>
      </c>
      <c r="K371" s="25"/>
    </row>
    <row r="372" spans="1:11" ht="15" customHeight="1" x14ac:dyDescent="0.15">
      <c r="A372" s="6" t="s">
        <v>289</v>
      </c>
      <c r="B372" s="7" t="s">
        <v>290</v>
      </c>
      <c r="C372" s="6" t="s">
        <v>417</v>
      </c>
      <c r="D372" s="6" t="s">
        <v>258</v>
      </c>
      <c r="E372" s="6" t="s">
        <v>3316</v>
      </c>
      <c r="F372" s="8">
        <f>VLOOKUP(A372,'[1]5月'!$A:$L,12,0)</f>
        <v>168</v>
      </c>
      <c r="G372" s="8">
        <f t="shared" si="5"/>
        <v>84</v>
      </c>
      <c r="H372" s="9">
        <v>0.5</v>
      </c>
      <c r="I372" s="13" t="s">
        <v>1367</v>
      </c>
      <c r="J372" s="25" t="str">
        <f>VLOOKUP(A372,'[2]武汉佰钧成（项目名称变更后)发税审底稿第二版'!$B:$T,19,0)</f>
        <v>技术开发</v>
      </c>
      <c r="K372" s="25"/>
    </row>
    <row r="373" spans="1:11" ht="15" customHeight="1" x14ac:dyDescent="0.15">
      <c r="A373" s="6" t="s">
        <v>1110</v>
      </c>
      <c r="B373" s="7" t="s">
        <v>1111</v>
      </c>
      <c r="C373" s="6" t="s">
        <v>417</v>
      </c>
      <c r="D373" s="6" t="s">
        <v>258</v>
      </c>
      <c r="E373" s="6" t="s">
        <v>3171</v>
      </c>
      <c r="F373" s="8">
        <f>VLOOKUP(A373,'[1]5月'!$A:$L,12,0)</f>
        <v>40</v>
      </c>
      <c r="G373" s="8">
        <f t="shared" si="5"/>
        <v>20</v>
      </c>
      <c r="H373" s="9">
        <v>0.5</v>
      </c>
      <c r="I373" s="13" t="s">
        <v>1367</v>
      </c>
      <c r="J373" s="25" t="str">
        <f>VLOOKUP(A373,'[2]武汉佰钧成（项目名称变更后)发税审底稿第二版'!$B:$T,19,0)</f>
        <v>测试工作</v>
      </c>
      <c r="K373" s="25"/>
    </row>
    <row r="374" spans="1:11" ht="15" customHeight="1" x14ac:dyDescent="0.15">
      <c r="A374" s="6" t="s">
        <v>267</v>
      </c>
      <c r="B374" s="7" t="s">
        <v>268</v>
      </c>
      <c r="C374" s="6" t="s">
        <v>417</v>
      </c>
      <c r="D374" s="6" t="s">
        <v>258</v>
      </c>
      <c r="E374" s="6" t="s">
        <v>3317</v>
      </c>
      <c r="F374" s="8">
        <f>VLOOKUP(A374,'[1]5月'!$A:$L,12,0)</f>
        <v>168</v>
      </c>
      <c r="G374" s="8">
        <f t="shared" si="5"/>
        <v>50.4</v>
      </c>
      <c r="H374" s="9">
        <v>0.3</v>
      </c>
      <c r="I374" s="13" t="s">
        <v>1367</v>
      </c>
      <c r="J374" s="25" t="str">
        <f>VLOOKUP(A374,'[2]武汉佰钧成（项目名称变更后)发税审底稿第二版'!$B:$T,19,0)</f>
        <v>技术开发</v>
      </c>
      <c r="K374" s="25"/>
    </row>
    <row r="375" spans="1:11" ht="15" customHeight="1" x14ac:dyDescent="0.15">
      <c r="A375" s="6" t="s">
        <v>261</v>
      </c>
      <c r="B375" s="7" t="s">
        <v>262</v>
      </c>
      <c r="C375" s="6" t="s">
        <v>417</v>
      </c>
      <c r="D375" s="6" t="s">
        <v>258</v>
      </c>
      <c r="E375" s="6" t="s">
        <v>3318</v>
      </c>
      <c r="F375" s="8">
        <f>VLOOKUP(A375,'[1]5月'!$A:$L,12,0)</f>
        <v>168</v>
      </c>
      <c r="G375" s="8">
        <f t="shared" si="5"/>
        <v>84</v>
      </c>
      <c r="H375" s="9">
        <v>0.5</v>
      </c>
      <c r="I375" s="13" t="s">
        <v>1367</v>
      </c>
      <c r="J375" s="25" t="str">
        <f>VLOOKUP(A375,'[2]武汉佰钧成（项目名称变更后)发税审底稿第二版'!$B:$T,19,0)</f>
        <v>技术开发</v>
      </c>
      <c r="K375" s="25"/>
    </row>
    <row r="376" spans="1:11" ht="15" customHeight="1" x14ac:dyDescent="0.15">
      <c r="A376" s="6" t="s">
        <v>265</v>
      </c>
      <c r="B376" s="7" t="s">
        <v>266</v>
      </c>
      <c r="C376" s="6" t="s">
        <v>417</v>
      </c>
      <c r="D376" s="6" t="s">
        <v>258</v>
      </c>
      <c r="E376" s="6" t="s">
        <v>3319</v>
      </c>
      <c r="F376" s="8">
        <f>VLOOKUP(A376,'[1]5月'!$A:$L,12,0)</f>
        <v>160</v>
      </c>
      <c r="G376" s="8">
        <f t="shared" si="5"/>
        <v>80</v>
      </c>
      <c r="H376" s="9">
        <v>0.5</v>
      </c>
      <c r="I376" s="13" t="s">
        <v>1367</v>
      </c>
      <c r="J376" s="25" t="str">
        <f>VLOOKUP(A376,'[2]武汉佰钧成（项目名称变更后)发税审底稿第二版'!$B:$T,19,0)</f>
        <v>技术开发</v>
      </c>
      <c r="K376" s="25"/>
    </row>
    <row r="377" spans="1:11" ht="15" customHeight="1" x14ac:dyDescent="0.15">
      <c r="A377" s="6" t="s">
        <v>1112</v>
      </c>
      <c r="B377" s="7" t="s">
        <v>1113</v>
      </c>
      <c r="C377" s="6" t="s">
        <v>417</v>
      </c>
      <c r="D377" s="6" t="s">
        <v>258</v>
      </c>
      <c r="E377" s="6" t="s">
        <v>3318</v>
      </c>
      <c r="F377" s="8">
        <f>VLOOKUP(A377,'[1]5月'!$A:$L,12,0)</f>
        <v>112</v>
      </c>
      <c r="G377" s="8">
        <f t="shared" si="5"/>
        <v>56</v>
      </c>
      <c r="H377" s="9">
        <v>0.5</v>
      </c>
      <c r="I377" s="13" t="s">
        <v>1367</v>
      </c>
      <c r="J377" s="25" t="str">
        <f>VLOOKUP(A377,'[2]武汉佰钧成（项目名称变更后)发税审底稿第二版'!$B:$T,19,0)</f>
        <v>技术开发</v>
      </c>
      <c r="K377" s="25"/>
    </row>
    <row r="378" spans="1:11" ht="15" customHeight="1" x14ac:dyDescent="0.15">
      <c r="A378" s="6" t="s">
        <v>892</v>
      </c>
      <c r="B378" s="7" t="s">
        <v>893</v>
      </c>
      <c r="C378" s="6" t="s">
        <v>417</v>
      </c>
      <c r="D378" s="6" t="s">
        <v>258</v>
      </c>
      <c r="E378" s="6" t="s">
        <v>3200</v>
      </c>
      <c r="F378" s="8">
        <f>VLOOKUP(A378,'[1]5月'!$A:$L,12,0)</f>
        <v>168</v>
      </c>
      <c r="G378" s="8">
        <f t="shared" si="5"/>
        <v>84</v>
      </c>
      <c r="H378" s="9">
        <v>0.5</v>
      </c>
      <c r="I378" s="13" t="s">
        <v>1367</v>
      </c>
      <c r="J378" s="25" t="str">
        <f>VLOOKUP(A378,'[2]武汉佰钧成（项目名称变更后)发税审底稿第二版'!$B:$T,19,0)</f>
        <v>技术开发</v>
      </c>
      <c r="K378" s="25"/>
    </row>
    <row r="379" spans="1:11" ht="15" customHeight="1" x14ac:dyDescent="0.15">
      <c r="A379" s="6" t="s">
        <v>1114</v>
      </c>
      <c r="B379" s="7" t="s">
        <v>1115</v>
      </c>
      <c r="C379" s="6" t="s">
        <v>417</v>
      </c>
      <c r="D379" s="6" t="s">
        <v>258</v>
      </c>
      <c r="E379" s="6" t="s">
        <v>3313</v>
      </c>
      <c r="F379" s="8">
        <f>VLOOKUP(A379,'[1]5月'!$A:$L,12,0)</f>
        <v>96</v>
      </c>
      <c r="G379" s="8">
        <f t="shared" si="5"/>
        <v>48</v>
      </c>
      <c r="H379" s="9">
        <v>0.5</v>
      </c>
      <c r="I379" s="13" t="s">
        <v>1367</v>
      </c>
      <c r="J379" s="25" t="str">
        <f>VLOOKUP(A379,'[2]武汉佰钧成（项目名称变更后)发税审底稿第二版'!$B:$T,19,0)</f>
        <v>技术开发</v>
      </c>
      <c r="K379" s="25"/>
    </row>
    <row r="380" spans="1:11" ht="15" customHeight="1" x14ac:dyDescent="0.15">
      <c r="A380" s="6" t="s">
        <v>277</v>
      </c>
      <c r="B380" s="7" t="s">
        <v>278</v>
      </c>
      <c r="C380" s="6" t="s">
        <v>417</v>
      </c>
      <c r="D380" s="6" t="s">
        <v>258</v>
      </c>
      <c r="E380" s="6" t="s">
        <v>3223</v>
      </c>
      <c r="F380" s="8">
        <f>VLOOKUP(A380,'[1]5月'!$A:$L,12,0)</f>
        <v>168</v>
      </c>
      <c r="G380" s="8">
        <f t="shared" si="5"/>
        <v>33.6</v>
      </c>
      <c r="H380" s="9">
        <v>0.2</v>
      </c>
      <c r="I380" s="13" t="s">
        <v>1367</v>
      </c>
      <c r="J380" s="25" t="str">
        <f>VLOOKUP(A380,'[2]武汉佰钧成（项目名称变更后)发税审底稿第二版'!$B:$T,19,0)</f>
        <v>技术开发</v>
      </c>
      <c r="K380" s="25"/>
    </row>
    <row r="381" spans="1:11" ht="15" customHeight="1" x14ac:dyDescent="0.15">
      <c r="A381" s="6" t="s">
        <v>285</v>
      </c>
      <c r="B381" s="7" t="s">
        <v>286</v>
      </c>
      <c r="C381" s="6" t="s">
        <v>417</v>
      </c>
      <c r="D381" s="6" t="s">
        <v>258</v>
      </c>
      <c r="E381" s="6" t="s">
        <v>3379</v>
      </c>
      <c r="F381" s="8">
        <f>VLOOKUP(A381,'[1]5月'!$A:$L,12,0)</f>
        <v>168</v>
      </c>
      <c r="G381" s="8">
        <f t="shared" si="5"/>
        <v>84</v>
      </c>
      <c r="H381" s="9">
        <v>0.5</v>
      </c>
      <c r="I381" s="13" t="s">
        <v>1367</v>
      </c>
      <c r="J381" s="25" t="str">
        <f>VLOOKUP(A381,'[2]武汉佰钧成（项目名称变更后)发税审底稿第二版'!$B:$T,19,0)</f>
        <v>数据库需求管理</v>
      </c>
      <c r="K381" s="25"/>
    </row>
    <row r="382" spans="1:11" ht="15" customHeight="1" x14ac:dyDescent="0.15">
      <c r="A382" s="6" t="s">
        <v>259</v>
      </c>
      <c r="B382" s="7" t="s">
        <v>260</v>
      </c>
      <c r="C382" s="6" t="s">
        <v>417</v>
      </c>
      <c r="D382" s="6" t="s">
        <v>258</v>
      </c>
      <c r="E382" s="6" t="s">
        <v>3320</v>
      </c>
      <c r="F382" s="8">
        <f>VLOOKUP(A382,'[1]5月'!$A:$L,12,0)</f>
        <v>168</v>
      </c>
      <c r="G382" s="8">
        <f t="shared" si="5"/>
        <v>84</v>
      </c>
      <c r="H382" s="9">
        <v>0.5</v>
      </c>
      <c r="I382" s="13" t="s">
        <v>1367</v>
      </c>
      <c r="J382" s="25" t="str">
        <f>VLOOKUP(A382,'[2]武汉佰钧成（项目名称变更后)发税审底稿第二版'!$B:$T,19,0)</f>
        <v>技术开发</v>
      </c>
      <c r="K382" s="25"/>
    </row>
    <row r="383" spans="1:11" ht="15" customHeight="1" x14ac:dyDescent="0.15">
      <c r="A383" s="6" t="s">
        <v>287</v>
      </c>
      <c r="B383" s="7" t="s">
        <v>288</v>
      </c>
      <c r="C383" s="6" t="s">
        <v>417</v>
      </c>
      <c r="D383" s="6" t="s">
        <v>258</v>
      </c>
      <c r="E383" s="6" t="s">
        <v>3321</v>
      </c>
      <c r="F383" s="8">
        <f>VLOOKUP(A383,'[1]5月'!$A:$L,12,0)</f>
        <v>168</v>
      </c>
      <c r="G383" s="8">
        <f t="shared" si="5"/>
        <v>84</v>
      </c>
      <c r="H383" s="9">
        <v>0.5</v>
      </c>
      <c r="I383" s="13" t="s">
        <v>1367</v>
      </c>
      <c r="J383" s="25" t="str">
        <f>VLOOKUP(A383,'[2]武汉佰钧成（项目名称变更后)发税审底稿第二版'!$B:$T,19,0)</f>
        <v>技术开发</v>
      </c>
      <c r="K383" s="25"/>
    </row>
    <row r="384" spans="1:11" ht="15" customHeight="1" x14ac:dyDescent="0.15">
      <c r="A384" s="6" t="s">
        <v>256</v>
      </c>
      <c r="B384" s="7" t="s">
        <v>257</v>
      </c>
      <c r="C384" s="6" t="s">
        <v>417</v>
      </c>
      <c r="D384" s="6" t="s">
        <v>258</v>
      </c>
      <c r="E384" s="6" t="s">
        <v>3322</v>
      </c>
      <c r="F384" s="8">
        <f>VLOOKUP(A384,'[1]5月'!$A:$L,12,0)</f>
        <v>168</v>
      </c>
      <c r="G384" s="8">
        <f t="shared" si="5"/>
        <v>84</v>
      </c>
      <c r="H384" s="9">
        <v>0.5</v>
      </c>
      <c r="I384" s="13" t="s">
        <v>1367</v>
      </c>
      <c r="J384" s="25" t="str">
        <f>VLOOKUP(A384,'[2]武汉佰钧成（项目名称变更后)发税审底稿第二版'!$B:$T,19,0)</f>
        <v>技术开发</v>
      </c>
      <c r="K384" s="25"/>
    </row>
    <row r="385" spans="1:11" ht="15" customHeight="1" x14ac:dyDescent="0.15">
      <c r="A385" s="6" t="s">
        <v>894</v>
      </c>
      <c r="B385" s="7" t="s">
        <v>895</v>
      </c>
      <c r="C385" s="6" t="s">
        <v>417</v>
      </c>
      <c r="D385" s="6" t="s">
        <v>309</v>
      </c>
      <c r="E385" s="6" t="s">
        <v>2967</v>
      </c>
      <c r="F385" s="8">
        <f>VLOOKUP(A385,'[1]5月'!$A:$L,12,0)</f>
        <v>168</v>
      </c>
      <c r="G385" s="8">
        <f t="shared" si="5"/>
        <v>50.4</v>
      </c>
      <c r="H385" s="9">
        <v>0.3</v>
      </c>
      <c r="I385" s="13" t="s">
        <v>1367</v>
      </c>
      <c r="J385" s="25" t="str">
        <f>VLOOKUP(A385,'[2]武汉佰钧成（项目名称变更后)发税审底稿第二版'!$B:$T,19,0)</f>
        <v>项目经理</v>
      </c>
      <c r="K385" s="25"/>
    </row>
    <row r="386" spans="1:11" ht="15" customHeight="1" x14ac:dyDescent="0.15">
      <c r="A386" s="6" t="s">
        <v>316</v>
      </c>
      <c r="B386" s="7" t="s">
        <v>317</v>
      </c>
      <c r="C386" s="6" t="s">
        <v>417</v>
      </c>
      <c r="D386" s="6" t="s">
        <v>309</v>
      </c>
      <c r="E386" s="6" t="s">
        <v>2968</v>
      </c>
      <c r="F386" s="8">
        <f>VLOOKUP(A386,'[1]5月'!$A:$L,12,0)</f>
        <v>168</v>
      </c>
      <c r="G386" s="8">
        <f t="shared" si="5"/>
        <v>84</v>
      </c>
      <c r="H386" s="9">
        <v>0.5</v>
      </c>
      <c r="I386" s="13" t="s">
        <v>1367</v>
      </c>
      <c r="J386" s="25" t="str">
        <f>VLOOKUP(A386,'[2]武汉佰钧成（项目名称变更后)发税审底稿第二版'!$B:$T,19,0)</f>
        <v>技术经理</v>
      </c>
      <c r="K386" s="25"/>
    </row>
    <row r="387" spans="1:11" ht="15" customHeight="1" x14ac:dyDescent="0.15">
      <c r="A387" s="6" t="s">
        <v>338</v>
      </c>
      <c r="B387" s="7" t="s">
        <v>339</v>
      </c>
      <c r="C387" s="6" t="s">
        <v>417</v>
      </c>
      <c r="D387" s="6" t="s">
        <v>309</v>
      </c>
      <c r="E387" s="6" t="s">
        <v>2966</v>
      </c>
      <c r="F387" s="8">
        <f>VLOOKUP(A387,'[1]5月'!$A:$L,12,0)</f>
        <v>168</v>
      </c>
      <c r="G387" s="8">
        <f t="shared" si="5"/>
        <v>84</v>
      </c>
      <c r="H387" s="9">
        <v>0.5</v>
      </c>
      <c r="I387" s="13" t="s">
        <v>1367</v>
      </c>
      <c r="J387" s="25" t="str">
        <f>VLOOKUP(A387,'[2]武汉佰钧成（项目名称变更后)发税审底稿第二版'!$B:$T,19,0)</f>
        <v>后勤管理</v>
      </c>
      <c r="K387" s="25"/>
    </row>
    <row r="388" spans="1:11" ht="15" customHeight="1" x14ac:dyDescent="0.15">
      <c r="A388" s="6" t="s">
        <v>741</v>
      </c>
      <c r="B388" s="7" t="s">
        <v>742</v>
      </c>
      <c r="C388" s="6" t="s">
        <v>417</v>
      </c>
      <c r="D388" s="6" t="s">
        <v>309</v>
      </c>
      <c r="E388" s="6" t="s">
        <v>3380</v>
      </c>
      <c r="F388" s="8">
        <f>VLOOKUP(A388,'[1]5月'!$A:$L,12,0)</f>
        <v>168</v>
      </c>
      <c r="G388" s="8">
        <f t="shared" si="5"/>
        <v>168</v>
      </c>
      <c r="H388" s="9">
        <v>1</v>
      </c>
      <c r="I388" s="13" t="s">
        <v>1367</v>
      </c>
      <c r="J388" s="25" t="str">
        <f>VLOOKUP(A388,'[2]武汉佰钧成（项目名称变更后)发税审底稿第二版'!$B:$T,19,0)</f>
        <v>技术开发</v>
      </c>
      <c r="K388" s="25"/>
    </row>
    <row r="389" spans="1:11" ht="15" customHeight="1" x14ac:dyDescent="0.15">
      <c r="A389" s="6" t="s">
        <v>320</v>
      </c>
      <c r="B389" s="7" t="s">
        <v>321</v>
      </c>
      <c r="C389" s="6" t="s">
        <v>417</v>
      </c>
      <c r="D389" s="6" t="s">
        <v>309</v>
      </c>
      <c r="E389" s="6" t="s">
        <v>2989</v>
      </c>
      <c r="F389" s="8">
        <f>VLOOKUP(A389,'[1]5月'!$A:$L,12,0)</f>
        <v>160</v>
      </c>
      <c r="G389" s="8">
        <f t="shared" si="5"/>
        <v>160</v>
      </c>
      <c r="H389" s="9">
        <v>1</v>
      </c>
      <c r="I389" s="13" t="s">
        <v>1367</v>
      </c>
      <c r="J389" s="25" t="str">
        <f>VLOOKUP(A389,'[2]武汉佰钧成（项目名称变更后)发税审底稿第二版'!$B:$T,19,0)</f>
        <v>技术开发</v>
      </c>
      <c r="K389" s="25"/>
    </row>
    <row r="390" spans="1:11" ht="15" customHeight="1" x14ac:dyDescent="0.15">
      <c r="A390" s="6" t="s">
        <v>1116</v>
      </c>
      <c r="B390" s="7" t="s">
        <v>1117</v>
      </c>
      <c r="C390" s="6" t="s">
        <v>417</v>
      </c>
      <c r="D390" s="6" t="s">
        <v>309</v>
      </c>
      <c r="E390" s="6" t="s">
        <v>2969</v>
      </c>
      <c r="F390" s="8">
        <f>VLOOKUP(A390,'[1]5月'!$A:$L,12,0)</f>
        <v>160</v>
      </c>
      <c r="G390" s="8">
        <f t="shared" ref="G390:G453" si="6">ROUND(F390*H390,2)</f>
        <v>160</v>
      </c>
      <c r="H390" s="9">
        <v>1</v>
      </c>
      <c r="I390" s="13" t="s">
        <v>1367</v>
      </c>
      <c r="J390" s="25" t="str">
        <f>VLOOKUP(A390,'[2]武汉佰钧成（项目名称变更后)发税审底稿第二版'!$B:$T,19,0)</f>
        <v>测试工作</v>
      </c>
      <c r="K390" s="25"/>
    </row>
    <row r="391" spans="1:11" ht="15" customHeight="1" x14ac:dyDescent="0.15">
      <c r="A391" s="6" t="s">
        <v>1118</v>
      </c>
      <c r="B391" s="7" t="s">
        <v>1119</v>
      </c>
      <c r="C391" s="6" t="s">
        <v>417</v>
      </c>
      <c r="D391" s="6" t="s">
        <v>309</v>
      </c>
      <c r="E391" s="6" t="s">
        <v>2970</v>
      </c>
      <c r="F391" s="8">
        <f>VLOOKUP(A391,'[1]5月'!$A:$L,12,0)</f>
        <v>16</v>
      </c>
      <c r="G391" s="8">
        <f t="shared" si="6"/>
        <v>8</v>
      </c>
      <c r="H391" s="9">
        <v>0.5</v>
      </c>
      <c r="I391" s="13" t="s">
        <v>1367</v>
      </c>
      <c r="J391" s="25" t="str">
        <f>VLOOKUP(A391,'[2]武汉佰钧成（项目名称变更后)发税审底稿第二版'!$B:$T,19,0)</f>
        <v>数据库需求管理</v>
      </c>
      <c r="K391" s="25"/>
    </row>
    <row r="392" spans="1:11" ht="15" customHeight="1" x14ac:dyDescent="0.15">
      <c r="A392" s="6" t="s">
        <v>314</v>
      </c>
      <c r="B392" s="7" t="s">
        <v>315</v>
      </c>
      <c r="C392" s="6" t="s">
        <v>417</v>
      </c>
      <c r="D392" s="6" t="s">
        <v>309</v>
      </c>
      <c r="E392" s="6" t="s">
        <v>2971</v>
      </c>
      <c r="F392" s="8">
        <f>VLOOKUP(A392,'[1]5月'!$A:$L,12,0)</f>
        <v>168</v>
      </c>
      <c r="G392" s="8">
        <f t="shared" si="6"/>
        <v>50.4</v>
      </c>
      <c r="H392" s="9">
        <v>0.3</v>
      </c>
      <c r="I392" s="13" t="s">
        <v>1367</v>
      </c>
      <c r="J392" s="25" t="str">
        <f>VLOOKUP(A392,'[2]武汉佰钧成（项目名称变更后)发税审底稿第二版'!$B:$T,19,0)</f>
        <v>测试工作</v>
      </c>
      <c r="K392" s="25"/>
    </row>
    <row r="393" spans="1:11" ht="15" customHeight="1" x14ac:dyDescent="0.15">
      <c r="A393" s="6" t="s">
        <v>332</v>
      </c>
      <c r="B393" s="7" t="s">
        <v>333</v>
      </c>
      <c r="C393" s="6" t="s">
        <v>417</v>
      </c>
      <c r="D393" s="6" t="s">
        <v>309</v>
      </c>
      <c r="E393" s="6" t="s">
        <v>2972</v>
      </c>
      <c r="F393" s="8">
        <f>VLOOKUP(A393,'[1]5月'!$A:$L,12,0)</f>
        <v>168</v>
      </c>
      <c r="G393" s="8">
        <f t="shared" si="6"/>
        <v>168</v>
      </c>
      <c r="H393" s="9">
        <v>1</v>
      </c>
      <c r="I393" s="13" t="s">
        <v>1367</v>
      </c>
      <c r="J393" s="25" t="str">
        <f>VLOOKUP(A393,'[2]武汉佰钧成（项目名称变更后)发税审底稿第二版'!$B:$T,19,0)</f>
        <v>技术开发</v>
      </c>
      <c r="K393" s="25"/>
    </row>
    <row r="394" spans="1:11" ht="15" customHeight="1" x14ac:dyDescent="0.15">
      <c r="A394" s="6" t="s">
        <v>896</v>
      </c>
      <c r="B394" s="7" t="s">
        <v>897</v>
      </c>
      <c r="C394" s="6" t="s">
        <v>417</v>
      </c>
      <c r="D394" s="6" t="s">
        <v>309</v>
      </c>
      <c r="E394" s="6" t="s">
        <v>3381</v>
      </c>
      <c r="F394" s="8">
        <f>VLOOKUP(A394,'[1]5月'!$A:$L,12,0)</f>
        <v>168</v>
      </c>
      <c r="G394" s="8">
        <f t="shared" si="6"/>
        <v>168</v>
      </c>
      <c r="H394" s="9">
        <v>1</v>
      </c>
      <c r="I394" s="13" t="s">
        <v>1367</v>
      </c>
      <c r="J394" s="25" t="str">
        <f>VLOOKUP(A394,'[2]武汉佰钧成（项目名称变更后)发税审底稿第二版'!$B:$T,19,0)</f>
        <v>技术开发</v>
      </c>
      <c r="K394" s="25"/>
    </row>
    <row r="395" spans="1:11" ht="15" customHeight="1" x14ac:dyDescent="0.15">
      <c r="A395" s="6" t="s">
        <v>310</v>
      </c>
      <c r="B395" s="7" t="s">
        <v>311</v>
      </c>
      <c r="C395" s="6" t="s">
        <v>417</v>
      </c>
      <c r="D395" s="6" t="s">
        <v>309</v>
      </c>
      <c r="E395" s="6" t="s">
        <v>2973</v>
      </c>
      <c r="F395" s="8">
        <f>VLOOKUP(A395,'[1]5月'!$A:$L,12,0)</f>
        <v>168</v>
      </c>
      <c r="G395" s="8">
        <f t="shared" si="6"/>
        <v>84</v>
      </c>
      <c r="H395" s="9">
        <v>0.5</v>
      </c>
      <c r="I395" s="13" t="s">
        <v>1367</v>
      </c>
      <c r="J395" s="25" t="str">
        <f>VLOOKUP(A395,'[2]武汉佰钧成（项目名称变更后)发税审底稿第二版'!$B:$T,19,0)</f>
        <v>技术开发</v>
      </c>
      <c r="K395" s="25"/>
    </row>
    <row r="396" spans="1:11" ht="15" customHeight="1" x14ac:dyDescent="0.15">
      <c r="A396" s="6" t="s">
        <v>328</v>
      </c>
      <c r="B396" s="7" t="s">
        <v>329</v>
      </c>
      <c r="C396" s="6" t="s">
        <v>417</v>
      </c>
      <c r="D396" s="6" t="s">
        <v>309</v>
      </c>
      <c r="E396" s="6" t="s">
        <v>2974</v>
      </c>
      <c r="F396" s="8">
        <f>VLOOKUP(A396,'[1]5月'!$A:$L,12,0)</f>
        <v>168</v>
      </c>
      <c r="G396" s="8">
        <f t="shared" si="6"/>
        <v>168</v>
      </c>
      <c r="H396" s="9">
        <v>1</v>
      </c>
      <c r="I396" s="13" t="s">
        <v>1367</v>
      </c>
      <c r="J396" s="25" t="str">
        <f>VLOOKUP(A396,'[2]武汉佰钧成（项目名称变更后)发税审底稿第二版'!$B:$T,19,0)</f>
        <v>技术开发</v>
      </c>
      <c r="K396" s="25"/>
    </row>
    <row r="397" spans="1:11" ht="15" customHeight="1" x14ac:dyDescent="0.15">
      <c r="A397" s="6" t="s">
        <v>318</v>
      </c>
      <c r="B397" s="7" t="s">
        <v>319</v>
      </c>
      <c r="C397" s="6" t="s">
        <v>417</v>
      </c>
      <c r="D397" s="6" t="s">
        <v>309</v>
      </c>
      <c r="E397" s="6" t="s">
        <v>2975</v>
      </c>
      <c r="F397" s="8">
        <f>VLOOKUP(A397,'[1]5月'!$A:$L,12,0)</f>
        <v>168</v>
      </c>
      <c r="G397" s="8">
        <f t="shared" si="6"/>
        <v>84</v>
      </c>
      <c r="H397" s="9">
        <v>0.5</v>
      </c>
      <c r="I397" s="13" t="s">
        <v>1367</v>
      </c>
      <c r="J397" s="25" t="str">
        <f>VLOOKUP(A397,'[2]武汉佰钧成（项目名称变更后)发税审底稿第二版'!$B:$T,19,0)</f>
        <v>测试工作</v>
      </c>
      <c r="K397" s="25"/>
    </row>
    <row r="398" spans="1:11" ht="15" customHeight="1" x14ac:dyDescent="0.15">
      <c r="A398" s="6" t="s">
        <v>330</v>
      </c>
      <c r="B398" s="7" t="s">
        <v>331</v>
      </c>
      <c r="C398" s="6" t="s">
        <v>417</v>
      </c>
      <c r="D398" s="6" t="s">
        <v>309</v>
      </c>
      <c r="E398" s="6" t="s">
        <v>2976</v>
      </c>
      <c r="F398" s="8">
        <f>VLOOKUP(A398,'[1]5月'!$A:$L,12,0)</f>
        <v>168</v>
      </c>
      <c r="G398" s="8">
        <f t="shared" si="6"/>
        <v>84</v>
      </c>
      <c r="H398" s="9">
        <v>0.5</v>
      </c>
      <c r="I398" s="13" t="s">
        <v>1367</v>
      </c>
      <c r="J398" s="25" t="str">
        <f>VLOOKUP(A398,'[2]武汉佰钧成（项目名称变更后)发税审底稿第二版'!$B:$T,19,0)</f>
        <v>技术开发</v>
      </c>
      <c r="K398" s="25"/>
    </row>
    <row r="399" spans="1:11" ht="15" customHeight="1" x14ac:dyDescent="0.15">
      <c r="A399" s="6" t="s">
        <v>334</v>
      </c>
      <c r="B399" s="7" t="s">
        <v>335</v>
      </c>
      <c r="C399" s="6" t="s">
        <v>417</v>
      </c>
      <c r="D399" s="6" t="s">
        <v>309</v>
      </c>
      <c r="E399" s="6" t="s">
        <v>2977</v>
      </c>
      <c r="F399" s="8">
        <f>VLOOKUP(A399,'[1]5月'!$A:$L,12,0)</f>
        <v>168</v>
      </c>
      <c r="G399" s="8">
        <f t="shared" si="6"/>
        <v>84</v>
      </c>
      <c r="H399" s="9">
        <v>0.5</v>
      </c>
      <c r="I399" s="13" t="s">
        <v>1367</v>
      </c>
      <c r="J399" s="25" t="str">
        <f>VLOOKUP(A399,'[2]武汉佰钧成（项目名称变更后)发税审底稿第二版'!$B:$T,19,0)</f>
        <v>测试工作</v>
      </c>
      <c r="K399" s="25"/>
    </row>
    <row r="400" spans="1:11" ht="15" customHeight="1" x14ac:dyDescent="0.15">
      <c r="A400" s="6" t="s">
        <v>743</v>
      </c>
      <c r="B400" s="7" t="s">
        <v>744</v>
      </c>
      <c r="C400" s="6" t="s">
        <v>417</v>
      </c>
      <c r="D400" s="6" t="s">
        <v>309</v>
      </c>
      <c r="E400" s="6" t="s">
        <v>2978</v>
      </c>
      <c r="F400" s="8">
        <f>VLOOKUP(A400,'[1]5月'!$A:$L,12,0)</f>
        <v>168</v>
      </c>
      <c r="G400" s="8">
        <f t="shared" si="6"/>
        <v>168</v>
      </c>
      <c r="H400" s="9">
        <v>1</v>
      </c>
      <c r="I400" s="13" t="s">
        <v>1367</v>
      </c>
      <c r="J400" s="25" t="str">
        <f>VLOOKUP(A400,'[2]武汉佰钧成（项目名称变更后)发税审底稿第二版'!$B:$T,19,0)</f>
        <v>测试工作</v>
      </c>
      <c r="K400" s="25"/>
    </row>
    <row r="401" spans="1:11" ht="15" customHeight="1" x14ac:dyDescent="0.15">
      <c r="A401" s="6" t="s">
        <v>745</v>
      </c>
      <c r="B401" s="7" t="s">
        <v>746</v>
      </c>
      <c r="C401" s="6" t="s">
        <v>417</v>
      </c>
      <c r="D401" s="6" t="s">
        <v>309</v>
      </c>
      <c r="E401" s="6" t="s">
        <v>2979</v>
      </c>
      <c r="F401" s="8">
        <f>VLOOKUP(A401,'[1]5月'!$A:$L,12,0)</f>
        <v>168</v>
      </c>
      <c r="G401" s="8">
        <f t="shared" si="6"/>
        <v>84</v>
      </c>
      <c r="H401" s="9">
        <v>0.5</v>
      </c>
      <c r="I401" s="13" t="s">
        <v>1367</v>
      </c>
      <c r="J401" s="25" t="str">
        <f>VLOOKUP(A401,'[2]武汉佰钧成（项目名称变更后)发税审底稿第二版'!$B:$T,19,0)</f>
        <v>测试工作</v>
      </c>
      <c r="K401" s="25"/>
    </row>
    <row r="402" spans="1:11" ht="15" customHeight="1" x14ac:dyDescent="0.15">
      <c r="A402" s="6" t="s">
        <v>747</v>
      </c>
      <c r="B402" s="7" t="s">
        <v>748</v>
      </c>
      <c r="C402" s="6" t="s">
        <v>417</v>
      </c>
      <c r="D402" s="6" t="s">
        <v>309</v>
      </c>
      <c r="E402" s="6" t="s">
        <v>2980</v>
      </c>
      <c r="F402" s="8">
        <f>VLOOKUP(A402,'[1]5月'!$A:$L,12,0)</f>
        <v>168</v>
      </c>
      <c r="G402" s="8">
        <f t="shared" si="6"/>
        <v>84</v>
      </c>
      <c r="H402" s="9">
        <v>0.5</v>
      </c>
      <c r="I402" s="13" t="s">
        <v>1367</v>
      </c>
      <c r="J402" s="25" t="str">
        <f>VLOOKUP(A402,'[2]武汉佰钧成（项目名称变更后)发税审底稿第二版'!$B:$T,19,0)</f>
        <v>技术开发</v>
      </c>
      <c r="K402" s="25"/>
    </row>
    <row r="403" spans="1:11" ht="15" customHeight="1" x14ac:dyDescent="0.15">
      <c r="A403" s="6" t="s">
        <v>326</v>
      </c>
      <c r="B403" s="7" t="s">
        <v>327</v>
      </c>
      <c r="C403" s="6" t="s">
        <v>417</v>
      </c>
      <c r="D403" s="6" t="s">
        <v>309</v>
      </c>
      <c r="E403" s="6" t="s">
        <v>2981</v>
      </c>
      <c r="F403" s="8">
        <f>VLOOKUP(A403,'[1]5月'!$A:$L,12,0)</f>
        <v>0</v>
      </c>
      <c r="G403" s="8">
        <f t="shared" si="6"/>
        <v>0</v>
      </c>
      <c r="H403" s="9">
        <v>1</v>
      </c>
      <c r="I403" s="13" t="s">
        <v>1367</v>
      </c>
      <c r="J403" s="25" t="str">
        <f>VLOOKUP(A403,'[2]武汉佰钧成（项目名称变更后)发税审底稿第二版'!$B:$T,19,0)</f>
        <v>技术开发</v>
      </c>
      <c r="K403" s="25"/>
    </row>
    <row r="404" spans="1:11" ht="15" customHeight="1" x14ac:dyDescent="0.15">
      <c r="A404" s="6" t="s">
        <v>1120</v>
      </c>
      <c r="B404" s="7" t="s">
        <v>1121</v>
      </c>
      <c r="C404" s="6" t="s">
        <v>417</v>
      </c>
      <c r="D404" s="6" t="s">
        <v>309</v>
      </c>
      <c r="E404" s="6" t="s">
        <v>2982</v>
      </c>
      <c r="F404" s="8">
        <f>VLOOKUP(A404,'[1]5月'!$A:$L,12,0)</f>
        <v>152</v>
      </c>
      <c r="G404" s="8">
        <f t="shared" si="6"/>
        <v>76</v>
      </c>
      <c r="H404" s="9">
        <v>0.5</v>
      </c>
      <c r="I404" s="13" t="s">
        <v>1367</v>
      </c>
      <c r="J404" s="25" t="str">
        <f>VLOOKUP(A404,'[2]武汉佰钧成（项目名称变更后)发税审底稿第二版'!$B:$T,19,0)</f>
        <v>技术开发</v>
      </c>
      <c r="K404" s="25"/>
    </row>
    <row r="405" spans="1:11" ht="15" customHeight="1" x14ac:dyDescent="0.15">
      <c r="A405" s="6" t="s">
        <v>336</v>
      </c>
      <c r="B405" s="7" t="s">
        <v>337</v>
      </c>
      <c r="C405" s="6" t="s">
        <v>417</v>
      </c>
      <c r="D405" s="6" t="s">
        <v>309</v>
      </c>
      <c r="E405" s="6" t="s">
        <v>2983</v>
      </c>
      <c r="F405" s="8">
        <f>VLOOKUP(A405,'[1]5月'!$A:$L,12,0)</f>
        <v>168</v>
      </c>
      <c r="G405" s="8">
        <f t="shared" si="6"/>
        <v>84</v>
      </c>
      <c r="H405" s="9">
        <v>0.5</v>
      </c>
      <c r="I405" s="13" t="s">
        <v>1367</v>
      </c>
      <c r="J405" s="25" t="str">
        <f>VLOOKUP(A405,'[2]武汉佰钧成（项目名称变更后)发税审底稿第二版'!$B:$T,19,0)</f>
        <v>测试工作</v>
      </c>
      <c r="K405" s="25"/>
    </row>
    <row r="406" spans="1:11" ht="15" customHeight="1" x14ac:dyDescent="0.15">
      <c r="A406" s="6" t="s">
        <v>322</v>
      </c>
      <c r="B406" s="7" t="s">
        <v>323</v>
      </c>
      <c r="C406" s="6" t="s">
        <v>417</v>
      </c>
      <c r="D406" s="6" t="s">
        <v>309</v>
      </c>
      <c r="E406" s="6" t="s">
        <v>2984</v>
      </c>
      <c r="F406" s="8">
        <f>VLOOKUP(A406,'[1]5月'!$A:$L,12,0)</f>
        <v>168</v>
      </c>
      <c r="G406" s="8">
        <f t="shared" si="6"/>
        <v>84</v>
      </c>
      <c r="H406" s="9">
        <v>0.5</v>
      </c>
      <c r="I406" s="13" t="s">
        <v>1367</v>
      </c>
      <c r="J406" s="25" t="str">
        <f>VLOOKUP(A406,'[2]武汉佰钧成（项目名称变更后)发税审底稿第二版'!$B:$T,19,0)</f>
        <v>技术开发</v>
      </c>
      <c r="K406" s="25"/>
    </row>
    <row r="407" spans="1:11" ht="15" customHeight="1" x14ac:dyDescent="0.15">
      <c r="A407" s="6" t="s">
        <v>551</v>
      </c>
      <c r="B407" s="7" t="s">
        <v>552</v>
      </c>
      <c r="C407" s="6" t="s">
        <v>417</v>
      </c>
      <c r="D407" s="6" t="s">
        <v>309</v>
      </c>
      <c r="E407" s="6" t="s">
        <v>2985</v>
      </c>
      <c r="F407" s="8">
        <f>VLOOKUP(A407,'[1]5月'!$A:$L,12,0)</f>
        <v>168</v>
      </c>
      <c r="G407" s="8">
        <f t="shared" si="6"/>
        <v>84</v>
      </c>
      <c r="H407" s="9">
        <v>0.5</v>
      </c>
      <c r="I407" s="13" t="s">
        <v>1367</v>
      </c>
      <c r="J407" s="25" t="str">
        <f>VLOOKUP(A407,'[2]武汉佰钧成（项目名称变更后)发税审底稿第二版'!$B:$T,19,0)</f>
        <v>技术开发</v>
      </c>
      <c r="K407" s="25"/>
    </row>
    <row r="408" spans="1:11" ht="15" customHeight="1" x14ac:dyDescent="0.15">
      <c r="A408" s="6" t="s">
        <v>749</v>
      </c>
      <c r="B408" s="7" t="s">
        <v>750</v>
      </c>
      <c r="C408" s="6" t="s">
        <v>417</v>
      </c>
      <c r="D408" s="6" t="s">
        <v>309</v>
      </c>
      <c r="E408" s="6" t="s">
        <v>2986</v>
      </c>
      <c r="F408" s="8">
        <f>VLOOKUP(A408,'[1]5月'!$A:$L,12,0)</f>
        <v>168</v>
      </c>
      <c r="G408" s="8">
        <f t="shared" si="6"/>
        <v>84</v>
      </c>
      <c r="H408" s="9">
        <v>0.5</v>
      </c>
      <c r="I408" s="13" t="s">
        <v>1367</v>
      </c>
      <c r="J408" s="25" t="str">
        <f>VLOOKUP(A408,'[2]武汉佰钧成（项目名称变更后)发税审底稿第二版'!$B:$T,19,0)</f>
        <v>测试工作</v>
      </c>
      <c r="K408" s="25"/>
    </row>
    <row r="409" spans="1:11" ht="15" customHeight="1" x14ac:dyDescent="0.15">
      <c r="A409" s="6" t="s">
        <v>751</v>
      </c>
      <c r="B409" s="7" t="s">
        <v>752</v>
      </c>
      <c r="C409" s="6" t="s">
        <v>417</v>
      </c>
      <c r="D409" s="6" t="s">
        <v>309</v>
      </c>
      <c r="E409" s="6" t="s">
        <v>2987</v>
      </c>
      <c r="F409" s="8">
        <f>VLOOKUP(A409,'[1]5月'!$A:$L,12,0)</f>
        <v>168</v>
      </c>
      <c r="G409" s="8">
        <f t="shared" si="6"/>
        <v>84</v>
      </c>
      <c r="H409" s="9">
        <v>0.5</v>
      </c>
      <c r="I409" s="13" t="s">
        <v>1367</v>
      </c>
      <c r="J409" s="25" t="str">
        <f>VLOOKUP(A409,'[2]武汉佰钧成（项目名称变更后)发税审底稿第二版'!$B:$T,19,0)</f>
        <v>测试工作</v>
      </c>
      <c r="K409" s="25"/>
    </row>
    <row r="410" spans="1:11" ht="15" customHeight="1" x14ac:dyDescent="0.15">
      <c r="A410" s="6" t="s">
        <v>753</v>
      </c>
      <c r="B410" s="7" t="s">
        <v>178</v>
      </c>
      <c r="C410" s="6" t="s">
        <v>417</v>
      </c>
      <c r="D410" s="6" t="s">
        <v>309</v>
      </c>
      <c r="E410" s="6" t="s">
        <v>2988</v>
      </c>
      <c r="F410" s="8">
        <f>VLOOKUP(A410,'[1]5月'!$A:$L,12,0)</f>
        <v>168</v>
      </c>
      <c r="G410" s="8">
        <f t="shared" si="6"/>
        <v>84</v>
      </c>
      <c r="H410" s="9">
        <v>0.5</v>
      </c>
      <c r="I410" s="13" t="s">
        <v>1367</v>
      </c>
      <c r="J410" s="25" t="str">
        <f>VLOOKUP(A410,'[2]武汉佰钧成（项目名称变更后)发税审底稿第二版'!$B:$T,19,0)</f>
        <v>技术开发</v>
      </c>
      <c r="K410" s="25"/>
    </row>
    <row r="411" spans="1:11" ht="15" customHeight="1" x14ac:dyDescent="0.15">
      <c r="A411" s="6" t="s">
        <v>1122</v>
      </c>
      <c r="B411" s="7" t="s">
        <v>1123</v>
      </c>
      <c r="C411" s="6" t="s">
        <v>417</v>
      </c>
      <c r="D411" s="6" t="s">
        <v>309</v>
      </c>
      <c r="E411" s="6" t="s">
        <v>2981</v>
      </c>
      <c r="F411" s="8">
        <f>VLOOKUP(A411,'[1]5月'!$A:$L,12,0)</f>
        <v>160</v>
      </c>
      <c r="G411" s="8">
        <f t="shared" si="6"/>
        <v>80</v>
      </c>
      <c r="H411" s="9">
        <v>0.5</v>
      </c>
      <c r="I411" s="13" t="s">
        <v>1367</v>
      </c>
      <c r="J411" s="25" t="str">
        <f>VLOOKUP(A411,'[2]武汉佰钧成（项目名称变更后)发税审底稿第二版'!$B:$T,19,0)</f>
        <v>技术开发</v>
      </c>
      <c r="K411" s="25"/>
    </row>
    <row r="412" spans="1:11" ht="15" customHeight="1" x14ac:dyDescent="0.15">
      <c r="A412" s="6" t="s">
        <v>553</v>
      </c>
      <c r="B412" s="7" t="s">
        <v>554</v>
      </c>
      <c r="C412" s="6" t="s">
        <v>417</v>
      </c>
      <c r="D412" s="6" t="s">
        <v>309</v>
      </c>
      <c r="E412" s="6" t="s">
        <v>2990</v>
      </c>
      <c r="F412" s="8">
        <f>VLOOKUP(A412,'[1]5月'!$A:$L,12,0)</f>
        <v>168</v>
      </c>
      <c r="G412" s="8">
        <f t="shared" si="6"/>
        <v>84</v>
      </c>
      <c r="H412" s="9">
        <v>0.5</v>
      </c>
      <c r="I412" s="13" t="s">
        <v>1367</v>
      </c>
      <c r="J412" s="25" t="str">
        <f>VLOOKUP(A412,'[2]武汉佰钧成（项目名称变更后)发税审底稿第二版'!$B:$T,19,0)</f>
        <v>技术开发</v>
      </c>
      <c r="K412" s="25"/>
    </row>
    <row r="413" spans="1:11" ht="15" customHeight="1" x14ac:dyDescent="0.15">
      <c r="A413" s="6" t="s">
        <v>307</v>
      </c>
      <c r="B413" s="7" t="s">
        <v>308</v>
      </c>
      <c r="C413" s="6" t="s">
        <v>417</v>
      </c>
      <c r="D413" s="6" t="s">
        <v>309</v>
      </c>
      <c r="E413" s="6" t="s">
        <v>2991</v>
      </c>
      <c r="F413" s="8">
        <f>VLOOKUP(A413,'[1]5月'!$A:$L,12,0)</f>
        <v>168</v>
      </c>
      <c r="G413" s="8">
        <f t="shared" si="6"/>
        <v>50.4</v>
      </c>
      <c r="H413" s="9">
        <v>0.3</v>
      </c>
      <c r="I413" s="13" t="s">
        <v>1367</v>
      </c>
      <c r="J413" s="25" t="str">
        <f>VLOOKUP(A413,'[2]武汉佰钧成（项目名称变更后)发税审底稿第二版'!$B:$T,19,0)</f>
        <v>技术开发</v>
      </c>
      <c r="K413" s="25"/>
    </row>
    <row r="414" spans="1:11" ht="15" customHeight="1" x14ac:dyDescent="0.15">
      <c r="A414" s="6" t="s">
        <v>1124</v>
      </c>
      <c r="B414" s="7" t="s">
        <v>1125</v>
      </c>
      <c r="C414" s="6" t="s">
        <v>417</v>
      </c>
      <c r="D414" s="6" t="s">
        <v>309</v>
      </c>
      <c r="E414" s="6" t="s">
        <v>3382</v>
      </c>
      <c r="F414" s="8">
        <f>VLOOKUP(A414,'[1]5月'!$A:$L,12,0)</f>
        <v>112</v>
      </c>
      <c r="G414" s="8">
        <f t="shared" si="6"/>
        <v>56</v>
      </c>
      <c r="H414" s="9">
        <v>0.5</v>
      </c>
      <c r="I414" s="13" t="s">
        <v>1367</v>
      </c>
      <c r="J414" s="25" t="str">
        <f>VLOOKUP(A414,'[2]武汉佰钧成（项目名称变更后)发税审底稿第二版'!$B:$T,19,0)</f>
        <v>测试工作</v>
      </c>
      <c r="K414" s="25"/>
    </row>
    <row r="415" spans="1:11" ht="15" customHeight="1" x14ac:dyDescent="0.15">
      <c r="A415" s="6" t="s">
        <v>898</v>
      </c>
      <c r="B415" s="7" t="s">
        <v>899</v>
      </c>
      <c r="C415" s="6" t="s">
        <v>417</v>
      </c>
      <c r="D415" s="6" t="s">
        <v>309</v>
      </c>
      <c r="E415" s="6" t="s">
        <v>2992</v>
      </c>
      <c r="F415" s="8">
        <f>VLOOKUP(A415,'[1]5月'!$A:$L,12,0)</f>
        <v>168</v>
      </c>
      <c r="G415" s="8">
        <f t="shared" si="6"/>
        <v>50.4</v>
      </c>
      <c r="H415" s="9">
        <v>0.3</v>
      </c>
      <c r="I415" s="13" t="s">
        <v>1367</v>
      </c>
      <c r="J415" s="25" t="str">
        <f>VLOOKUP(A415,'[2]武汉佰钧成（项目名称变更后)发税审底稿第二版'!$B:$T,19,0)</f>
        <v>测试经理</v>
      </c>
      <c r="K415" s="25"/>
    </row>
    <row r="416" spans="1:11" ht="15" customHeight="1" x14ac:dyDescent="0.15">
      <c r="A416" s="6" t="s">
        <v>900</v>
      </c>
      <c r="B416" s="7" t="s">
        <v>901</v>
      </c>
      <c r="C416" s="6" t="s">
        <v>417</v>
      </c>
      <c r="D416" s="6" t="s">
        <v>309</v>
      </c>
      <c r="E416" s="6" t="s">
        <v>2989</v>
      </c>
      <c r="F416" s="8">
        <f>VLOOKUP(A416,'[1]5月'!$A:$L,12,0)</f>
        <v>168</v>
      </c>
      <c r="G416" s="8">
        <f t="shared" si="6"/>
        <v>84</v>
      </c>
      <c r="H416" s="9">
        <v>0.5</v>
      </c>
      <c r="I416" s="13" t="s">
        <v>1367</v>
      </c>
      <c r="J416" s="25" t="str">
        <f>VLOOKUP(A416,'[2]武汉佰钧成（项目名称变更后)发税审底稿第二版'!$B:$T,19,0)</f>
        <v>技术开发</v>
      </c>
      <c r="K416" s="25"/>
    </row>
    <row r="417" spans="1:11" ht="15" customHeight="1" x14ac:dyDescent="0.15">
      <c r="A417" s="6" t="s">
        <v>754</v>
      </c>
      <c r="B417" s="7" t="s">
        <v>755</v>
      </c>
      <c r="C417" s="6" t="s">
        <v>417</v>
      </c>
      <c r="D417" s="6" t="s">
        <v>309</v>
      </c>
      <c r="E417" s="6" t="s">
        <v>2993</v>
      </c>
      <c r="F417" s="8">
        <f>VLOOKUP(A417,'[1]5月'!$A:$L,12,0)</f>
        <v>168</v>
      </c>
      <c r="G417" s="8">
        <f t="shared" si="6"/>
        <v>84</v>
      </c>
      <c r="H417" s="9">
        <v>0.5</v>
      </c>
      <c r="I417" s="13" t="s">
        <v>1367</v>
      </c>
      <c r="J417" s="25" t="str">
        <f>VLOOKUP(A417,'[2]武汉佰钧成（项目名称变更后)发税审底稿第二版'!$B:$T,19,0)</f>
        <v>技术开发</v>
      </c>
      <c r="K417" s="25"/>
    </row>
    <row r="418" spans="1:11" ht="15" customHeight="1" x14ac:dyDescent="0.15">
      <c r="A418" s="6" t="s">
        <v>324</v>
      </c>
      <c r="B418" s="7" t="s">
        <v>325</v>
      </c>
      <c r="C418" s="6" t="s">
        <v>417</v>
      </c>
      <c r="D418" s="6" t="s">
        <v>309</v>
      </c>
      <c r="E418" s="6" t="s">
        <v>2994</v>
      </c>
      <c r="F418" s="8">
        <f>VLOOKUP(A418,'[1]5月'!$A:$L,12,0)</f>
        <v>168</v>
      </c>
      <c r="G418" s="8">
        <f t="shared" si="6"/>
        <v>84</v>
      </c>
      <c r="H418" s="9">
        <v>0.5</v>
      </c>
      <c r="I418" s="13" t="s">
        <v>1367</v>
      </c>
      <c r="J418" s="25" t="str">
        <f>VLOOKUP(A418,'[2]武汉佰钧成（项目名称变更后)发税审底稿第二版'!$B:$T,19,0)</f>
        <v>技术开发</v>
      </c>
      <c r="K418" s="25"/>
    </row>
    <row r="419" spans="1:11" ht="15" customHeight="1" x14ac:dyDescent="0.15">
      <c r="A419" s="6" t="s">
        <v>312</v>
      </c>
      <c r="B419" s="7" t="s">
        <v>313</v>
      </c>
      <c r="C419" s="6" t="s">
        <v>417</v>
      </c>
      <c r="D419" s="6" t="s">
        <v>309</v>
      </c>
      <c r="E419" s="6" t="s">
        <v>2995</v>
      </c>
      <c r="F419" s="8">
        <f>VLOOKUP(A419,'[1]5月'!$A:$L,12,0)</f>
        <v>168</v>
      </c>
      <c r="G419" s="8">
        <f t="shared" si="6"/>
        <v>84</v>
      </c>
      <c r="H419" s="9">
        <v>0.5</v>
      </c>
      <c r="I419" s="13" t="s">
        <v>1367</v>
      </c>
      <c r="J419" s="25" t="str">
        <f>VLOOKUP(A419,'[2]武汉佰钧成（项目名称变更后)发税审底稿第二版'!$B:$T,19,0)</f>
        <v>技术开发</v>
      </c>
      <c r="K419" s="25"/>
    </row>
    <row r="420" spans="1:11" ht="15" customHeight="1" x14ac:dyDescent="0.15">
      <c r="A420" s="6" t="s">
        <v>1126</v>
      </c>
      <c r="B420" s="7" t="s">
        <v>1127</v>
      </c>
      <c r="C420" s="6" t="s">
        <v>417</v>
      </c>
      <c r="D420" s="6" t="s">
        <v>309</v>
      </c>
      <c r="E420" s="6" t="s">
        <v>2996</v>
      </c>
      <c r="F420" s="8">
        <f>VLOOKUP(A420,'[1]5月'!$A:$L,12,0)</f>
        <v>144</v>
      </c>
      <c r="G420" s="8">
        <f t="shared" si="6"/>
        <v>72</v>
      </c>
      <c r="H420" s="9">
        <v>0.5</v>
      </c>
      <c r="I420" s="13" t="s">
        <v>1367</v>
      </c>
      <c r="J420" s="25" t="str">
        <f>VLOOKUP(A420,'[2]武汉佰钧成（项目名称变更后)发税审底稿第二版'!$B:$T,19,0)</f>
        <v>技术开发</v>
      </c>
      <c r="K420" s="25"/>
    </row>
    <row r="421" spans="1:11" ht="15" customHeight="1" x14ac:dyDescent="0.15">
      <c r="A421" s="6" t="s">
        <v>902</v>
      </c>
      <c r="B421" s="7" t="s">
        <v>903</v>
      </c>
      <c r="C421" s="6" t="s">
        <v>417</v>
      </c>
      <c r="D421" s="6" t="s">
        <v>904</v>
      </c>
      <c r="E421" s="6" t="s">
        <v>3325</v>
      </c>
      <c r="F421" s="8">
        <f>VLOOKUP(A421,'[1]5月'!$A:$L,12,0)</f>
        <v>168</v>
      </c>
      <c r="G421" s="8">
        <f t="shared" si="6"/>
        <v>33.6</v>
      </c>
      <c r="H421" s="9">
        <v>0.2</v>
      </c>
      <c r="I421" s="13" t="s">
        <v>1367</v>
      </c>
      <c r="J421" s="25" t="str">
        <f>VLOOKUP(A421,'[2]武汉佰钧成（项目名称变更后)发税审底稿第二版'!$B:$T,19,0)</f>
        <v>项目经理</v>
      </c>
      <c r="K421" s="25"/>
    </row>
    <row r="422" spans="1:11" ht="15" customHeight="1" x14ac:dyDescent="0.15">
      <c r="A422" s="6" t="s">
        <v>905</v>
      </c>
      <c r="B422" s="7" t="s">
        <v>906</v>
      </c>
      <c r="C422" s="6" t="s">
        <v>417</v>
      </c>
      <c r="D422" s="6" t="s">
        <v>904</v>
      </c>
      <c r="E422" s="6" t="s">
        <v>3326</v>
      </c>
      <c r="F422" s="8">
        <f>VLOOKUP(A422,'[1]5月'!$A:$L,12,0)</f>
        <v>168</v>
      </c>
      <c r="G422" s="8">
        <f t="shared" si="6"/>
        <v>168</v>
      </c>
      <c r="H422" s="9">
        <v>1</v>
      </c>
      <c r="I422" s="13" t="s">
        <v>1367</v>
      </c>
      <c r="J422" s="25" t="str">
        <f>VLOOKUP(A422,'[2]武汉佰钧成（项目名称变更后)发税审底稿第二版'!$B:$T,19,0)</f>
        <v>技术经理</v>
      </c>
      <c r="K422" s="25"/>
    </row>
    <row r="423" spans="1:11" ht="15" customHeight="1" x14ac:dyDescent="0.15">
      <c r="A423" s="6" t="s">
        <v>907</v>
      </c>
      <c r="B423" s="7" t="s">
        <v>908</v>
      </c>
      <c r="C423" s="6" t="s">
        <v>417</v>
      </c>
      <c r="D423" s="6" t="s">
        <v>904</v>
      </c>
      <c r="E423" s="6" t="s">
        <v>3327</v>
      </c>
      <c r="F423" s="8">
        <f>VLOOKUP(A423,'[1]5月'!$A:$L,12,0)</f>
        <v>0</v>
      </c>
      <c r="G423" s="8">
        <f t="shared" si="6"/>
        <v>0</v>
      </c>
      <c r="H423" s="9">
        <v>1</v>
      </c>
      <c r="I423" s="13" t="s">
        <v>1367</v>
      </c>
      <c r="J423" s="25" t="str">
        <f>VLOOKUP(A423,'[2]武汉佰钧成（项目名称变更后)发税审底稿第二版'!$B:$T,19,0)</f>
        <v>测试工作</v>
      </c>
      <c r="K423" s="25"/>
    </row>
    <row r="424" spans="1:11" ht="15" customHeight="1" x14ac:dyDescent="0.15">
      <c r="A424" s="6" t="s">
        <v>1128</v>
      </c>
      <c r="B424" s="7" t="s">
        <v>1129</v>
      </c>
      <c r="C424" s="6" t="s">
        <v>417</v>
      </c>
      <c r="D424" s="6" t="s">
        <v>904</v>
      </c>
      <c r="E424" s="6" t="s">
        <v>3383</v>
      </c>
      <c r="F424" s="8">
        <f>VLOOKUP(A424,'[1]5月'!$A:$L,12,0)</f>
        <v>16</v>
      </c>
      <c r="G424" s="8">
        <f t="shared" si="6"/>
        <v>16</v>
      </c>
      <c r="H424" s="9">
        <v>1</v>
      </c>
      <c r="I424" s="13" t="s">
        <v>1367</v>
      </c>
      <c r="J424" s="25" t="str">
        <f>VLOOKUP(A424,'[2]武汉佰钧成（项目名称变更后)发税审底稿第二版'!$B:$T,19,0)</f>
        <v>测试工作</v>
      </c>
      <c r="K424" s="25"/>
    </row>
    <row r="425" spans="1:11" ht="15" customHeight="1" x14ac:dyDescent="0.15">
      <c r="A425" s="6" t="s">
        <v>909</v>
      </c>
      <c r="B425" s="7" t="s">
        <v>910</v>
      </c>
      <c r="C425" s="6" t="s">
        <v>417</v>
      </c>
      <c r="D425" s="6" t="s">
        <v>904</v>
      </c>
      <c r="E425" s="6" t="s">
        <v>3384</v>
      </c>
      <c r="F425" s="8">
        <f>VLOOKUP(A425,'[1]5月'!$A:$L,12,0)</f>
        <v>168</v>
      </c>
      <c r="G425" s="8">
        <f t="shared" si="6"/>
        <v>168</v>
      </c>
      <c r="H425" s="9">
        <v>1</v>
      </c>
      <c r="I425" s="13" t="s">
        <v>1367</v>
      </c>
      <c r="J425" s="25" t="str">
        <f>VLOOKUP(A425,'[2]武汉佰钧成（项目名称变更后)发税审底稿第二版'!$B:$T,19,0)</f>
        <v>技术开发</v>
      </c>
      <c r="K425" s="25"/>
    </row>
    <row r="426" spans="1:11" ht="15" customHeight="1" x14ac:dyDescent="0.15">
      <c r="A426" s="6" t="s">
        <v>1130</v>
      </c>
      <c r="B426" s="7" t="s">
        <v>1131</v>
      </c>
      <c r="C426" s="6" t="s">
        <v>417</v>
      </c>
      <c r="D426" s="6" t="s">
        <v>904</v>
      </c>
      <c r="E426" s="6" t="s">
        <v>3385</v>
      </c>
      <c r="F426" s="8">
        <f>VLOOKUP(A426,'[1]5月'!$A:$L,12,0)</f>
        <v>168</v>
      </c>
      <c r="G426" s="8">
        <f t="shared" si="6"/>
        <v>84</v>
      </c>
      <c r="H426" s="9">
        <v>0.5</v>
      </c>
      <c r="I426" s="13" t="s">
        <v>1367</v>
      </c>
      <c r="J426" s="25" t="str">
        <f>VLOOKUP(A426,'[2]武汉佰钧成（项目名称变更后)发税审底稿第二版'!$B:$T,19,0)</f>
        <v>配置管理</v>
      </c>
      <c r="K426" s="25"/>
    </row>
    <row r="427" spans="1:11" ht="15" customHeight="1" x14ac:dyDescent="0.15">
      <c r="A427" s="6" t="s">
        <v>911</v>
      </c>
      <c r="B427" s="7" t="s">
        <v>912</v>
      </c>
      <c r="C427" s="6" t="s">
        <v>417</v>
      </c>
      <c r="D427" s="6" t="s">
        <v>904</v>
      </c>
      <c r="E427" s="6" t="s">
        <v>3384</v>
      </c>
      <c r="F427" s="8">
        <f>VLOOKUP(A427,'[1]5月'!$A:$L,12,0)</f>
        <v>0</v>
      </c>
      <c r="G427" s="8">
        <f t="shared" si="6"/>
        <v>0</v>
      </c>
      <c r="H427" s="9">
        <v>1</v>
      </c>
      <c r="I427" s="13" t="s">
        <v>1367</v>
      </c>
      <c r="J427" s="25" t="str">
        <f>VLOOKUP(A427,'[2]武汉佰钧成（项目名称变更后)发税审底稿第二版'!$B:$T,19,0)</f>
        <v>技术开发</v>
      </c>
      <c r="K427" s="25"/>
    </row>
    <row r="428" spans="1:11" ht="15" customHeight="1" x14ac:dyDescent="0.15">
      <c r="A428" s="6" t="s">
        <v>913</v>
      </c>
      <c r="B428" s="7" t="s">
        <v>914</v>
      </c>
      <c r="C428" s="6" t="s">
        <v>417</v>
      </c>
      <c r="D428" s="6" t="s">
        <v>904</v>
      </c>
      <c r="E428" s="6" t="s">
        <v>3329</v>
      </c>
      <c r="F428" s="8">
        <f>VLOOKUP(A428,'[1]5月'!$A:$L,12,0)</f>
        <v>168</v>
      </c>
      <c r="G428" s="8">
        <f t="shared" si="6"/>
        <v>84</v>
      </c>
      <c r="H428" s="9">
        <v>0.5</v>
      </c>
      <c r="I428" s="13" t="s">
        <v>1367</v>
      </c>
      <c r="J428" s="25" t="str">
        <f>VLOOKUP(A428,'[2]武汉佰钧成（项目名称变更后)发税审底稿第二版'!$B:$T,19,0)</f>
        <v>后勤管理</v>
      </c>
      <c r="K428" s="25"/>
    </row>
    <row r="429" spans="1:11" ht="15" customHeight="1" x14ac:dyDescent="0.15">
      <c r="A429" s="6" t="s">
        <v>915</v>
      </c>
      <c r="B429" s="7" t="s">
        <v>916</v>
      </c>
      <c r="C429" s="6" t="s">
        <v>417</v>
      </c>
      <c r="D429" s="6" t="s">
        <v>904</v>
      </c>
      <c r="E429" s="6" t="s">
        <v>3384</v>
      </c>
      <c r="F429" s="8">
        <f>VLOOKUP(A429,'[1]5月'!$A:$L,12,0)</f>
        <v>168</v>
      </c>
      <c r="G429" s="8">
        <f t="shared" si="6"/>
        <v>168</v>
      </c>
      <c r="H429" s="9">
        <v>1</v>
      </c>
      <c r="I429" s="13" t="s">
        <v>1367</v>
      </c>
      <c r="J429" s="25" t="str">
        <f>VLOOKUP(A429,'[2]武汉佰钧成（项目名称变更后)发税审底稿第二版'!$B:$T,19,0)</f>
        <v>技术开发</v>
      </c>
      <c r="K429" s="25"/>
    </row>
    <row r="430" spans="1:11" ht="15" customHeight="1" x14ac:dyDescent="0.15">
      <c r="A430" s="6" t="s">
        <v>917</v>
      </c>
      <c r="B430" s="7" t="s">
        <v>918</v>
      </c>
      <c r="C430" s="6" t="s">
        <v>417</v>
      </c>
      <c r="D430" s="6" t="s">
        <v>904</v>
      </c>
      <c r="E430" s="6" t="s">
        <v>3330</v>
      </c>
      <c r="F430" s="8">
        <f>VLOOKUP(A430,'[1]5月'!$A:$L,12,0)</f>
        <v>168</v>
      </c>
      <c r="G430" s="8">
        <f t="shared" si="6"/>
        <v>84</v>
      </c>
      <c r="H430" s="9">
        <v>0.5</v>
      </c>
      <c r="I430" s="13" t="s">
        <v>1367</v>
      </c>
      <c r="J430" s="25" t="str">
        <f>VLOOKUP(A430,'[2]武汉佰钧成（项目名称变更后)发税审底稿第二版'!$B:$T,19,0)</f>
        <v>测试工作</v>
      </c>
      <c r="K430" s="25"/>
    </row>
    <row r="431" spans="1:11" ht="15" customHeight="1" x14ac:dyDescent="0.15">
      <c r="A431" s="6" t="s">
        <v>919</v>
      </c>
      <c r="B431" s="7" t="s">
        <v>920</v>
      </c>
      <c r="C431" s="6" t="s">
        <v>417</v>
      </c>
      <c r="D431" s="6" t="s">
        <v>904</v>
      </c>
      <c r="E431" s="6" t="s">
        <v>3384</v>
      </c>
      <c r="F431" s="8">
        <f>VLOOKUP(A431,'[1]5月'!$A:$L,12,0)</f>
        <v>168</v>
      </c>
      <c r="G431" s="8">
        <f t="shared" si="6"/>
        <v>168</v>
      </c>
      <c r="H431" s="9">
        <v>1</v>
      </c>
      <c r="I431" s="13" t="s">
        <v>1367</v>
      </c>
      <c r="J431" s="25" t="str">
        <f>VLOOKUP(A431,'[2]武汉佰钧成（项目名称变更后)发税审底稿第二版'!$B:$T,19,0)</f>
        <v>技术开发</v>
      </c>
      <c r="K431" s="25"/>
    </row>
    <row r="432" spans="1:11" ht="15" customHeight="1" x14ac:dyDescent="0.15">
      <c r="A432" s="6" t="s">
        <v>921</v>
      </c>
      <c r="B432" s="7" t="s">
        <v>922</v>
      </c>
      <c r="C432" s="6" t="s">
        <v>417</v>
      </c>
      <c r="D432" s="6" t="s">
        <v>904</v>
      </c>
      <c r="E432" s="6" t="s">
        <v>3384</v>
      </c>
      <c r="F432" s="8">
        <f>VLOOKUP(A432,'[1]5月'!$A:$L,12,0)</f>
        <v>168</v>
      </c>
      <c r="G432" s="8">
        <f t="shared" si="6"/>
        <v>168</v>
      </c>
      <c r="H432" s="9">
        <v>1</v>
      </c>
      <c r="I432" s="13" t="s">
        <v>1367</v>
      </c>
      <c r="J432" s="25" t="str">
        <f>VLOOKUP(A432,'[2]武汉佰钧成（项目名称变更后)发税审底稿第二版'!$B:$T,19,0)</f>
        <v>技术开发</v>
      </c>
      <c r="K432" s="25"/>
    </row>
    <row r="433" spans="1:11" ht="15" customHeight="1" x14ac:dyDescent="0.15">
      <c r="A433" s="6" t="s">
        <v>923</v>
      </c>
      <c r="B433" s="7" t="s">
        <v>924</v>
      </c>
      <c r="C433" s="6" t="s">
        <v>417</v>
      </c>
      <c r="D433" s="6" t="s">
        <v>904</v>
      </c>
      <c r="E433" s="6" t="s">
        <v>3386</v>
      </c>
      <c r="F433" s="8">
        <f>VLOOKUP(A433,'[1]5月'!$A:$L,12,0)</f>
        <v>168</v>
      </c>
      <c r="G433" s="8">
        <f t="shared" si="6"/>
        <v>168</v>
      </c>
      <c r="H433" s="9">
        <v>1</v>
      </c>
      <c r="I433" s="13" t="s">
        <v>1367</v>
      </c>
      <c r="J433" s="25" t="str">
        <f>VLOOKUP(A433,'[2]武汉佰钧成（项目名称变更后)发税审底稿第二版'!$B:$T,19,0)</f>
        <v>技术开发</v>
      </c>
      <c r="K433" s="25"/>
    </row>
    <row r="434" spans="1:11" ht="15" customHeight="1" x14ac:dyDescent="0.15">
      <c r="A434" s="6" t="s">
        <v>925</v>
      </c>
      <c r="B434" s="7" t="s">
        <v>926</v>
      </c>
      <c r="C434" s="6" t="s">
        <v>417</v>
      </c>
      <c r="D434" s="6" t="s">
        <v>904</v>
      </c>
      <c r="E434" s="6" t="s">
        <v>3387</v>
      </c>
      <c r="F434" s="8">
        <f>VLOOKUP(A434,'[1]5月'!$A:$L,12,0)</f>
        <v>168</v>
      </c>
      <c r="G434" s="8">
        <f t="shared" si="6"/>
        <v>84</v>
      </c>
      <c r="H434" s="9">
        <v>0.5</v>
      </c>
      <c r="I434" s="13" t="s">
        <v>1367</v>
      </c>
      <c r="J434" s="25" t="str">
        <f>VLOOKUP(A434,'[2]武汉佰钧成（项目名称变更后)发税审底稿第二版'!$B:$T,19,0)</f>
        <v>测试工作</v>
      </c>
      <c r="K434" s="25"/>
    </row>
    <row r="435" spans="1:11" ht="15" customHeight="1" x14ac:dyDescent="0.15">
      <c r="A435" s="6" t="s">
        <v>927</v>
      </c>
      <c r="B435" s="7" t="s">
        <v>928</v>
      </c>
      <c r="C435" s="6" t="s">
        <v>417</v>
      </c>
      <c r="D435" s="6" t="s">
        <v>904</v>
      </c>
      <c r="E435" s="6" t="s">
        <v>3386</v>
      </c>
      <c r="F435" s="8">
        <f>VLOOKUP(A435,'[1]5月'!$A:$L,12,0)</f>
        <v>168</v>
      </c>
      <c r="G435" s="8">
        <f t="shared" si="6"/>
        <v>168</v>
      </c>
      <c r="H435" s="9">
        <v>1</v>
      </c>
      <c r="I435" s="13" t="s">
        <v>1367</v>
      </c>
      <c r="J435" s="25" t="str">
        <f>VLOOKUP(A435,'[2]武汉佰钧成（项目名称变更后)发税审底稿第二版'!$B:$T,19,0)</f>
        <v>技术开发</v>
      </c>
      <c r="K435" s="25"/>
    </row>
    <row r="436" spans="1:11" ht="15" customHeight="1" x14ac:dyDescent="0.15">
      <c r="A436" s="6" t="s">
        <v>929</v>
      </c>
      <c r="B436" s="7" t="s">
        <v>930</v>
      </c>
      <c r="C436" s="6" t="s">
        <v>417</v>
      </c>
      <c r="D436" s="6" t="s">
        <v>904</v>
      </c>
      <c r="E436" s="6" t="s">
        <v>3327</v>
      </c>
      <c r="F436" s="8">
        <f>VLOOKUP(A436,'[1]5月'!$A:$L,12,0)</f>
        <v>168</v>
      </c>
      <c r="G436" s="8">
        <f t="shared" si="6"/>
        <v>168</v>
      </c>
      <c r="H436" s="9">
        <v>1</v>
      </c>
      <c r="I436" s="13" t="s">
        <v>1367</v>
      </c>
      <c r="J436" s="25" t="str">
        <f>VLOOKUP(A436,'[2]武汉佰钧成（项目名称变更后)发税审底稿第二版'!$B:$T,19,0)</f>
        <v>测试工作</v>
      </c>
      <c r="K436" s="25"/>
    </row>
    <row r="437" spans="1:11" ht="15" customHeight="1" x14ac:dyDescent="0.15">
      <c r="A437" s="6" t="s">
        <v>931</v>
      </c>
      <c r="B437" s="7" t="s">
        <v>932</v>
      </c>
      <c r="C437" s="6" t="s">
        <v>417</v>
      </c>
      <c r="D437" s="6" t="s">
        <v>904</v>
      </c>
      <c r="E437" s="6" t="s">
        <v>3386</v>
      </c>
      <c r="F437" s="8">
        <f>VLOOKUP(A437,'[1]5月'!$A:$L,12,0)</f>
        <v>168</v>
      </c>
      <c r="G437" s="8">
        <f t="shared" si="6"/>
        <v>168</v>
      </c>
      <c r="H437" s="9">
        <v>1</v>
      </c>
      <c r="I437" s="13" t="s">
        <v>1367</v>
      </c>
      <c r="J437" s="25" t="str">
        <f>VLOOKUP(A437,'[2]武汉佰钧成（项目名称变更后)发税审底稿第二版'!$B:$T,19,0)</f>
        <v>技术开发</v>
      </c>
      <c r="K437" s="25"/>
    </row>
    <row r="438" spans="1:11" ht="15" customHeight="1" x14ac:dyDescent="0.15">
      <c r="A438" s="6" t="s">
        <v>933</v>
      </c>
      <c r="B438" s="7" t="s">
        <v>934</v>
      </c>
      <c r="C438" s="6" t="s">
        <v>417</v>
      </c>
      <c r="D438" s="6" t="s">
        <v>904</v>
      </c>
      <c r="E438" s="6" t="s">
        <v>3327</v>
      </c>
      <c r="F438" s="8">
        <f>VLOOKUP(A438,'[1]5月'!$A:$L,12,0)</f>
        <v>168</v>
      </c>
      <c r="G438" s="8">
        <f t="shared" si="6"/>
        <v>84</v>
      </c>
      <c r="H438" s="9">
        <v>0.5</v>
      </c>
      <c r="I438" s="13" t="s">
        <v>1367</v>
      </c>
      <c r="J438" s="25" t="str">
        <f>VLOOKUP(A438,'[2]武汉佰钧成（项目名称变更后)发税审底稿第二版'!$B:$T,19,0)</f>
        <v>测试工作</v>
      </c>
      <c r="K438" s="25"/>
    </row>
    <row r="439" spans="1:11" ht="15" customHeight="1" x14ac:dyDescent="0.15">
      <c r="A439" s="6" t="s">
        <v>935</v>
      </c>
      <c r="B439" s="7" t="s">
        <v>936</v>
      </c>
      <c r="C439" s="6" t="s">
        <v>417</v>
      </c>
      <c r="D439" s="6" t="s">
        <v>904</v>
      </c>
      <c r="E439" s="6" t="s">
        <v>3332</v>
      </c>
      <c r="F439" s="8">
        <f>VLOOKUP(A439,'[1]5月'!$A:$L,12,0)</f>
        <v>168</v>
      </c>
      <c r="G439" s="8">
        <f t="shared" si="6"/>
        <v>84</v>
      </c>
      <c r="H439" s="9">
        <v>0.5</v>
      </c>
      <c r="I439" s="13" t="s">
        <v>1367</v>
      </c>
      <c r="J439" s="25" t="str">
        <f>VLOOKUP(A439,'[2]武汉佰钧成（项目名称变更后)发税审底稿第二版'!$B:$T,19,0)</f>
        <v>技术开发</v>
      </c>
      <c r="K439" s="25"/>
    </row>
    <row r="440" spans="1:11" ht="15" customHeight="1" x14ac:dyDescent="0.15">
      <c r="A440" s="6" t="s">
        <v>937</v>
      </c>
      <c r="B440" s="7" t="s">
        <v>938</v>
      </c>
      <c r="C440" s="6" t="s">
        <v>417</v>
      </c>
      <c r="D440" s="6" t="s">
        <v>904</v>
      </c>
      <c r="E440" s="6" t="s">
        <v>3332</v>
      </c>
      <c r="F440" s="8">
        <f>VLOOKUP(A440,'[1]5月'!$A:$L,12,0)</f>
        <v>168</v>
      </c>
      <c r="G440" s="8">
        <f t="shared" si="6"/>
        <v>84</v>
      </c>
      <c r="H440" s="9">
        <v>0.5</v>
      </c>
      <c r="I440" s="13" t="s">
        <v>1367</v>
      </c>
      <c r="J440" s="25" t="str">
        <f>VLOOKUP(A440,'[2]武汉佰钧成（项目名称变更后)发税审底稿第二版'!$B:$T,19,0)</f>
        <v>技术开发</v>
      </c>
      <c r="K440" s="25"/>
    </row>
    <row r="441" spans="1:11" ht="15" customHeight="1" x14ac:dyDescent="0.15">
      <c r="A441" s="6" t="s">
        <v>939</v>
      </c>
      <c r="B441" s="7" t="s">
        <v>940</v>
      </c>
      <c r="C441" s="6" t="s">
        <v>417</v>
      </c>
      <c r="D441" s="6" t="s">
        <v>904</v>
      </c>
      <c r="E441" s="6" t="s">
        <v>3327</v>
      </c>
      <c r="F441" s="8">
        <f>VLOOKUP(A441,'[1]5月'!$A:$L,12,0)</f>
        <v>168</v>
      </c>
      <c r="G441" s="8">
        <f t="shared" si="6"/>
        <v>84</v>
      </c>
      <c r="H441" s="9">
        <v>0.5</v>
      </c>
      <c r="I441" s="13" t="s">
        <v>1367</v>
      </c>
      <c r="J441" s="25" t="str">
        <f>VLOOKUP(A441,'[2]武汉佰钧成（项目名称变更后)发税审底稿第二版'!$B:$T,19,0)</f>
        <v>测试工作</v>
      </c>
      <c r="K441" s="25"/>
    </row>
    <row r="442" spans="1:11" ht="15" customHeight="1" x14ac:dyDescent="0.15">
      <c r="A442" s="6" t="s">
        <v>941</v>
      </c>
      <c r="B442" s="7" t="s">
        <v>942</v>
      </c>
      <c r="C442" s="6" t="s">
        <v>417</v>
      </c>
      <c r="D442" s="6" t="s">
        <v>904</v>
      </c>
      <c r="E442" s="6" t="s">
        <v>3332</v>
      </c>
      <c r="F442" s="8">
        <f>VLOOKUP(A442,'[1]5月'!$A:$L,12,0)</f>
        <v>168</v>
      </c>
      <c r="G442" s="8">
        <f t="shared" si="6"/>
        <v>50.4</v>
      </c>
      <c r="H442" s="9">
        <v>0.3</v>
      </c>
      <c r="I442" s="13" t="s">
        <v>1367</v>
      </c>
      <c r="J442" s="25" t="str">
        <f>VLOOKUP(A442,'[2]武汉佰钧成（项目名称变更后)发税审底稿第二版'!$B:$T,19,0)</f>
        <v>技术开发</v>
      </c>
      <c r="K442" s="25"/>
    </row>
    <row r="443" spans="1:11" ht="15" customHeight="1" x14ac:dyDescent="0.15">
      <c r="A443" s="6" t="s">
        <v>943</v>
      </c>
      <c r="B443" s="7" t="s">
        <v>944</v>
      </c>
      <c r="C443" s="6" t="s">
        <v>417</v>
      </c>
      <c r="D443" s="6" t="s">
        <v>904</v>
      </c>
      <c r="E443" s="6" t="s">
        <v>3327</v>
      </c>
      <c r="F443" s="8">
        <f>VLOOKUP(A443,'[1]5月'!$A:$L,12,0)</f>
        <v>168</v>
      </c>
      <c r="G443" s="8">
        <f t="shared" si="6"/>
        <v>84</v>
      </c>
      <c r="H443" s="9">
        <v>0.5</v>
      </c>
      <c r="I443" s="13" t="s">
        <v>1367</v>
      </c>
      <c r="J443" s="25" t="str">
        <f>VLOOKUP(A443,'[2]武汉佰钧成（项目名称变更后)发税审底稿第二版'!$B:$T,19,0)</f>
        <v>测试工作</v>
      </c>
      <c r="K443" s="25"/>
    </row>
    <row r="444" spans="1:11" ht="15" customHeight="1" x14ac:dyDescent="0.15">
      <c r="A444" s="6" t="s">
        <v>945</v>
      </c>
      <c r="B444" s="7" t="s">
        <v>946</v>
      </c>
      <c r="C444" s="6" t="s">
        <v>417</v>
      </c>
      <c r="D444" s="6" t="s">
        <v>904</v>
      </c>
      <c r="E444" s="6" t="s">
        <v>3327</v>
      </c>
      <c r="F444" s="8">
        <f>VLOOKUP(A444,'[1]5月'!$A:$L,12,0)</f>
        <v>168</v>
      </c>
      <c r="G444" s="8">
        <f t="shared" si="6"/>
        <v>84</v>
      </c>
      <c r="H444" s="9">
        <v>0.5</v>
      </c>
      <c r="I444" s="13" t="s">
        <v>1367</v>
      </c>
      <c r="J444" s="25" t="str">
        <f>VLOOKUP(A444,'[2]武汉佰钧成（项目名称变更后)发税审底稿第二版'!$B:$T,19,0)</f>
        <v>测试工作</v>
      </c>
      <c r="K444" s="25"/>
    </row>
    <row r="445" spans="1:11" ht="15" customHeight="1" x14ac:dyDescent="0.15">
      <c r="A445" s="6" t="s">
        <v>947</v>
      </c>
      <c r="B445" s="7" t="s">
        <v>948</v>
      </c>
      <c r="C445" s="6" t="s">
        <v>417</v>
      </c>
      <c r="D445" s="6" t="s">
        <v>904</v>
      </c>
      <c r="E445" s="6" t="s">
        <v>3333</v>
      </c>
      <c r="F445" s="8">
        <f>VLOOKUP(A445,'[1]5月'!$A:$L,12,0)</f>
        <v>168</v>
      </c>
      <c r="G445" s="8">
        <f t="shared" si="6"/>
        <v>168</v>
      </c>
      <c r="H445" s="9">
        <v>1</v>
      </c>
      <c r="I445" s="13" t="s">
        <v>1367</v>
      </c>
      <c r="J445" s="25" t="str">
        <f>VLOOKUP(A445,'[2]武汉佰钧成（项目名称变更后)发税审底稿第二版'!$B:$T,19,0)</f>
        <v>测试经理</v>
      </c>
      <c r="K445" s="25"/>
    </row>
    <row r="446" spans="1:11" ht="15" customHeight="1" x14ac:dyDescent="0.15">
      <c r="A446" s="6" t="s">
        <v>949</v>
      </c>
      <c r="B446" s="7" t="s">
        <v>950</v>
      </c>
      <c r="C446" s="6" t="s">
        <v>417</v>
      </c>
      <c r="D446" s="6" t="s">
        <v>904</v>
      </c>
      <c r="E446" s="6" t="s">
        <v>3334</v>
      </c>
      <c r="F446" s="8">
        <f>VLOOKUP(A446,'[1]5月'!$A:$L,12,0)</f>
        <v>168</v>
      </c>
      <c r="G446" s="8">
        <f t="shared" si="6"/>
        <v>84</v>
      </c>
      <c r="H446" s="9">
        <v>0.5</v>
      </c>
      <c r="I446" s="13" t="s">
        <v>1367</v>
      </c>
      <c r="J446" s="25" t="str">
        <f>VLOOKUP(A446,'[2]武汉佰钧成（项目名称变更后)发税审底稿第二版'!$B:$T,19,0)</f>
        <v>技术开发</v>
      </c>
      <c r="K446" s="25"/>
    </row>
    <row r="447" spans="1:11" ht="15" customHeight="1" x14ac:dyDescent="0.15">
      <c r="A447" s="6" t="s">
        <v>1132</v>
      </c>
      <c r="B447" s="7" t="s">
        <v>1133</v>
      </c>
      <c r="C447" s="6" t="s">
        <v>417</v>
      </c>
      <c r="D447" s="6" t="s">
        <v>904</v>
      </c>
      <c r="E447" s="6" t="s">
        <v>3327</v>
      </c>
      <c r="F447" s="8">
        <f>VLOOKUP(A447,'[1]5月'!$A:$L,12,0)</f>
        <v>112</v>
      </c>
      <c r="G447" s="8">
        <f t="shared" si="6"/>
        <v>56</v>
      </c>
      <c r="H447" s="9">
        <v>0.5</v>
      </c>
      <c r="I447" s="13" t="s">
        <v>1367</v>
      </c>
      <c r="J447" s="25" t="str">
        <f>VLOOKUP(A447,'[2]武汉佰钧成（项目名称变更后)发税审底稿第二版'!$B:$T,19,0)</f>
        <v>测试工作</v>
      </c>
      <c r="K447" s="25"/>
    </row>
    <row r="448" spans="1:11" ht="15" customHeight="1" x14ac:dyDescent="0.15">
      <c r="A448" s="6" t="s">
        <v>951</v>
      </c>
      <c r="B448" s="7" t="s">
        <v>952</v>
      </c>
      <c r="C448" s="6" t="s">
        <v>417</v>
      </c>
      <c r="D448" s="6" t="s">
        <v>904</v>
      </c>
      <c r="E448" s="6" t="s">
        <v>3327</v>
      </c>
      <c r="F448" s="8">
        <f>VLOOKUP(A448,'[1]5月'!$A:$L,12,0)</f>
        <v>168</v>
      </c>
      <c r="G448" s="8">
        <f t="shared" si="6"/>
        <v>84</v>
      </c>
      <c r="H448" s="9">
        <v>0.5</v>
      </c>
      <c r="I448" s="13" t="s">
        <v>1367</v>
      </c>
      <c r="J448" s="25" t="str">
        <f>VLOOKUP(A448,'[2]武汉佰钧成（项目名称变更后)发税审底稿第二版'!$B:$T,19,0)</f>
        <v>测试工作</v>
      </c>
      <c r="K448" s="25"/>
    </row>
    <row r="449" spans="1:11" ht="15" customHeight="1" x14ac:dyDescent="0.15">
      <c r="A449" s="6" t="s">
        <v>953</v>
      </c>
      <c r="B449" s="7" t="s">
        <v>954</v>
      </c>
      <c r="C449" s="6" t="s">
        <v>417</v>
      </c>
      <c r="D449" s="6" t="s">
        <v>904</v>
      </c>
      <c r="E449" s="6" t="s">
        <v>3334</v>
      </c>
      <c r="F449" s="8">
        <f>VLOOKUP(A449,'[1]5月'!$A:$L,12,0)</f>
        <v>168</v>
      </c>
      <c r="G449" s="8">
        <f t="shared" si="6"/>
        <v>84</v>
      </c>
      <c r="H449" s="9">
        <v>0.5</v>
      </c>
      <c r="I449" s="13" t="s">
        <v>1367</v>
      </c>
      <c r="J449" s="25" t="str">
        <f>VLOOKUP(A449,'[2]武汉佰钧成（项目名称变更后)发税审底稿第二版'!$B:$T,19,0)</f>
        <v>技术开发</v>
      </c>
      <c r="K449" s="25"/>
    </row>
    <row r="450" spans="1:11" ht="15" customHeight="1" x14ac:dyDescent="0.15">
      <c r="A450" s="6" t="s">
        <v>955</v>
      </c>
      <c r="B450" s="7" t="s">
        <v>956</v>
      </c>
      <c r="C450" s="6" t="s">
        <v>417</v>
      </c>
      <c r="D450" s="6" t="s">
        <v>904</v>
      </c>
      <c r="E450" s="6" t="s">
        <v>3334</v>
      </c>
      <c r="F450" s="8">
        <f>VLOOKUP(A450,'[1]5月'!$A:$L,12,0)</f>
        <v>168</v>
      </c>
      <c r="G450" s="8">
        <f t="shared" si="6"/>
        <v>84</v>
      </c>
      <c r="H450" s="9">
        <v>0.5</v>
      </c>
      <c r="I450" s="13" t="s">
        <v>1367</v>
      </c>
      <c r="J450" s="25" t="str">
        <f>VLOOKUP(A450,'[2]武汉佰钧成（项目名称变更后)发税审底稿第二版'!$B:$T,19,0)</f>
        <v>技术开发</v>
      </c>
      <c r="K450" s="25"/>
    </row>
    <row r="451" spans="1:11" ht="15" customHeight="1" x14ac:dyDescent="0.15">
      <c r="A451" s="6" t="s">
        <v>957</v>
      </c>
      <c r="B451" s="7" t="s">
        <v>958</v>
      </c>
      <c r="C451" s="6" t="s">
        <v>417</v>
      </c>
      <c r="D451" s="6" t="s">
        <v>904</v>
      </c>
      <c r="E451" s="6" t="s">
        <v>3335</v>
      </c>
      <c r="F451" s="8">
        <f>VLOOKUP(A451,'[1]5月'!$A:$L,12,0)</f>
        <v>168</v>
      </c>
      <c r="G451" s="8">
        <f t="shared" si="6"/>
        <v>50.4</v>
      </c>
      <c r="H451" s="9">
        <v>0.3</v>
      </c>
      <c r="I451" s="13" t="s">
        <v>1367</v>
      </c>
      <c r="J451" s="25" t="str">
        <f>VLOOKUP(A451,'[2]武汉佰钧成（项目名称变更后)发税审底稿第二版'!$B:$T,19,0)</f>
        <v>质量管理</v>
      </c>
      <c r="K451" s="25"/>
    </row>
    <row r="452" spans="1:11" ht="15" customHeight="1" x14ac:dyDescent="0.15">
      <c r="A452" s="6" t="s">
        <v>959</v>
      </c>
      <c r="B452" s="7" t="s">
        <v>960</v>
      </c>
      <c r="C452" s="6" t="s">
        <v>417</v>
      </c>
      <c r="D452" s="6" t="s">
        <v>904</v>
      </c>
      <c r="E452" s="6" t="s">
        <v>3334</v>
      </c>
      <c r="F452" s="8">
        <f>VLOOKUP(A452,'[1]5月'!$A:$L,12,0)</f>
        <v>168</v>
      </c>
      <c r="G452" s="8">
        <f t="shared" si="6"/>
        <v>84</v>
      </c>
      <c r="H452" s="9">
        <v>0.5</v>
      </c>
      <c r="I452" s="13" t="s">
        <v>1367</v>
      </c>
      <c r="J452" s="25" t="str">
        <f>VLOOKUP(A452,'[2]武汉佰钧成（项目名称变更后)发税审底稿第二版'!$B:$T,19,0)</f>
        <v>技术开发</v>
      </c>
      <c r="K452" s="25"/>
    </row>
    <row r="453" spans="1:11" ht="15" customHeight="1" x14ac:dyDescent="0.15">
      <c r="A453" s="6" t="s">
        <v>1134</v>
      </c>
      <c r="B453" s="7" t="s">
        <v>1135</v>
      </c>
      <c r="C453" s="6" t="s">
        <v>417</v>
      </c>
      <c r="D453" s="6" t="s">
        <v>904</v>
      </c>
      <c r="E453" s="6" t="s">
        <v>3334</v>
      </c>
      <c r="F453" s="8">
        <f>VLOOKUP(A453,'[1]5月'!$A:$L,12,0)</f>
        <v>136</v>
      </c>
      <c r="G453" s="8">
        <f t="shared" si="6"/>
        <v>68</v>
      </c>
      <c r="H453" s="9">
        <v>0.5</v>
      </c>
      <c r="I453" s="13" t="s">
        <v>1367</v>
      </c>
      <c r="J453" s="25" t="str">
        <f>VLOOKUP(A453,'[2]武汉佰钧成（项目名称变更后)发税审底稿第二版'!$B:$T,19,0)</f>
        <v>技术开发</v>
      </c>
      <c r="K453" s="25"/>
    </row>
    <row r="454" spans="1:11" ht="15" customHeight="1" x14ac:dyDescent="0.15">
      <c r="A454" s="6" t="s">
        <v>961</v>
      </c>
      <c r="B454" s="7" t="s">
        <v>962</v>
      </c>
      <c r="C454" s="6" t="s">
        <v>417</v>
      </c>
      <c r="D454" s="6" t="s">
        <v>904</v>
      </c>
      <c r="E454" s="6" t="s">
        <v>3334</v>
      </c>
      <c r="F454" s="8">
        <f>VLOOKUP(A454,'[1]5月'!$A:$L,12,0)</f>
        <v>168</v>
      </c>
      <c r="G454" s="8">
        <f t="shared" ref="G454:G517" si="7">ROUND(F454*H454,2)</f>
        <v>33.6</v>
      </c>
      <c r="H454" s="9">
        <v>0.2</v>
      </c>
      <c r="I454" s="13" t="s">
        <v>1367</v>
      </c>
      <c r="J454" s="25" t="str">
        <f>VLOOKUP(A454,'[2]武汉佰钧成（项目名称变更后)发税审底稿第二版'!$B:$T,19,0)</f>
        <v>技术开发</v>
      </c>
      <c r="K454" s="25"/>
    </row>
    <row r="455" spans="1:11" ht="15" customHeight="1" x14ac:dyDescent="0.15">
      <c r="A455" s="6" t="s">
        <v>351</v>
      </c>
      <c r="B455" s="7" t="s">
        <v>352</v>
      </c>
      <c r="C455" s="6" t="s">
        <v>417</v>
      </c>
      <c r="D455" s="6" t="s">
        <v>342</v>
      </c>
      <c r="E455" s="6" t="s">
        <v>2885</v>
      </c>
      <c r="F455" s="8">
        <f>VLOOKUP(A455,'[1]5月'!$A:$L,12,0)</f>
        <v>168</v>
      </c>
      <c r="G455" s="8">
        <f t="shared" si="7"/>
        <v>33.6</v>
      </c>
      <c r="H455" s="9">
        <v>0.2</v>
      </c>
      <c r="I455" s="13" t="s">
        <v>1367</v>
      </c>
      <c r="J455" s="25" t="str">
        <f>VLOOKUP(A455,'[2]武汉佰钧成（项目名称变更后)发税审底稿第二版'!$B:$T,19,0)</f>
        <v>项目经理</v>
      </c>
      <c r="K455" s="25"/>
    </row>
    <row r="456" spans="1:11" ht="15" customHeight="1" x14ac:dyDescent="0.15">
      <c r="A456" s="6" t="s">
        <v>359</v>
      </c>
      <c r="B456" s="7" t="s">
        <v>360</v>
      </c>
      <c r="C456" s="6" t="s">
        <v>417</v>
      </c>
      <c r="D456" s="6" t="s">
        <v>342</v>
      </c>
      <c r="E456" s="6" t="s">
        <v>2962</v>
      </c>
      <c r="F456" s="8">
        <f>VLOOKUP(A456,'[1]5月'!$A:$L,12,0)</f>
        <v>168</v>
      </c>
      <c r="G456" s="8">
        <f t="shared" si="7"/>
        <v>84</v>
      </c>
      <c r="H456" s="9">
        <v>0.5</v>
      </c>
      <c r="I456" s="13" t="s">
        <v>1367</v>
      </c>
      <c r="J456" s="25" t="str">
        <f>VLOOKUP(A456,'[2]武汉佰钧成（项目名称变更后)发税审底稿第二版'!$B:$T,19,0)</f>
        <v>技术经理</v>
      </c>
      <c r="K456" s="25"/>
    </row>
    <row r="457" spans="1:11" ht="15" customHeight="1" x14ac:dyDescent="0.15">
      <c r="A457" s="6" t="s">
        <v>340</v>
      </c>
      <c r="B457" s="7" t="s">
        <v>341</v>
      </c>
      <c r="C457" s="6" t="s">
        <v>417</v>
      </c>
      <c r="D457" s="6" t="s">
        <v>342</v>
      </c>
      <c r="E457" s="6" t="s">
        <v>2886</v>
      </c>
      <c r="F457" s="8">
        <f>VLOOKUP(A457,'[1]5月'!$A:$L,12,0)</f>
        <v>168</v>
      </c>
      <c r="G457" s="8">
        <f t="shared" si="7"/>
        <v>168</v>
      </c>
      <c r="H457" s="9">
        <v>1</v>
      </c>
      <c r="I457" s="13" t="s">
        <v>1367</v>
      </c>
      <c r="J457" s="25" t="str">
        <f>VLOOKUP(A457,'[2]武汉佰钧成（项目名称变更后)发税审底稿第二版'!$B:$T,19,0)</f>
        <v>技术开发</v>
      </c>
      <c r="K457" s="25"/>
    </row>
    <row r="458" spans="1:11" ht="15" customHeight="1" x14ac:dyDescent="0.15">
      <c r="A458" s="6" t="s">
        <v>349</v>
      </c>
      <c r="B458" s="7" t="s">
        <v>350</v>
      </c>
      <c r="C458" s="6" t="s">
        <v>417</v>
      </c>
      <c r="D458" s="6" t="s">
        <v>342</v>
      </c>
      <c r="E458" s="6" t="s">
        <v>2888</v>
      </c>
      <c r="F458" s="8">
        <f>VLOOKUP(A458,'[1]5月'!$A:$L,12,0)</f>
        <v>168</v>
      </c>
      <c r="G458" s="8">
        <f t="shared" si="7"/>
        <v>84</v>
      </c>
      <c r="H458" s="9">
        <v>0.5</v>
      </c>
      <c r="I458" s="13" t="s">
        <v>1367</v>
      </c>
      <c r="J458" s="25" t="str">
        <f>VLOOKUP(A458,'[2]武汉佰钧成（项目名称变更后)发税审底稿第二版'!$B:$T,19,0)</f>
        <v>后勤管理</v>
      </c>
      <c r="K458" s="25"/>
    </row>
    <row r="459" spans="1:11" ht="15" customHeight="1" x14ac:dyDescent="0.15">
      <c r="A459" s="6" t="s">
        <v>347</v>
      </c>
      <c r="B459" s="7" t="s">
        <v>348</v>
      </c>
      <c r="C459" s="6" t="s">
        <v>417</v>
      </c>
      <c r="D459" s="6" t="s">
        <v>342</v>
      </c>
      <c r="E459" s="6" t="s">
        <v>2910</v>
      </c>
      <c r="F459" s="8">
        <f>VLOOKUP(A459,'[1]5月'!$A:$L,12,0)</f>
        <v>168</v>
      </c>
      <c r="G459" s="8">
        <f t="shared" si="7"/>
        <v>84</v>
      </c>
      <c r="H459" s="9">
        <v>0.5</v>
      </c>
      <c r="I459" s="13" t="s">
        <v>1367</v>
      </c>
      <c r="J459" s="25" t="str">
        <f>VLOOKUP(A459,'[2]武汉佰钧成（项目名称变更后)发税审底稿第二版'!$B:$T,19,0)</f>
        <v>测试工作</v>
      </c>
      <c r="K459" s="25"/>
    </row>
    <row r="460" spans="1:11" ht="15" customHeight="1" x14ac:dyDescent="0.15">
      <c r="A460" s="6" t="s">
        <v>357</v>
      </c>
      <c r="B460" s="7" t="s">
        <v>358</v>
      </c>
      <c r="C460" s="6" t="s">
        <v>417</v>
      </c>
      <c r="D460" s="6" t="s">
        <v>342</v>
      </c>
      <c r="E460" s="6" t="s">
        <v>2911</v>
      </c>
      <c r="F460" s="8">
        <f>VLOOKUP(A460,'[1]5月'!$A:$L,12,0)</f>
        <v>168</v>
      </c>
      <c r="G460" s="8">
        <f t="shared" si="7"/>
        <v>84</v>
      </c>
      <c r="H460" s="9">
        <v>0.5</v>
      </c>
      <c r="I460" s="13" t="s">
        <v>1367</v>
      </c>
      <c r="J460" s="25" t="str">
        <f>VLOOKUP(A460,'[2]武汉佰钧成（项目名称变更后)发税审底稿第二版'!$B:$T,19,0)</f>
        <v>测试工作</v>
      </c>
      <c r="K460" s="25"/>
    </row>
    <row r="461" spans="1:11" ht="15" customHeight="1" x14ac:dyDescent="0.15">
      <c r="A461" s="6" t="s">
        <v>345</v>
      </c>
      <c r="B461" s="7" t="s">
        <v>346</v>
      </c>
      <c r="C461" s="6" t="s">
        <v>417</v>
      </c>
      <c r="D461" s="6" t="s">
        <v>342</v>
      </c>
      <c r="E461" s="6" t="s">
        <v>2912</v>
      </c>
      <c r="F461" s="8">
        <f>VLOOKUP(A461,'[1]5月'!$A:$L,12,0)</f>
        <v>168</v>
      </c>
      <c r="G461" s="8">
        <f t="shared" si="7"/>
        <v>50.4</v>
      </c>
      <c r="H461" s="9">
        <v>0.3</v>
      </c>
      <c r="I461" s="13" t="s">
        <v>1367</v>
      </c>
      <c r="J461" s="25" t="str">
        <f>VLOOKUP(A461,'[2]武汉佰钧成（项目名称变更后)发税审底稿第二版'!$B:$T,19,0)</f>
        <v>测试工作</v>
      </c>
      <c r="K461" s="25"/>
    </row>
    <row r="462" spans="1:11" ht="15" customHeight="1" x14ac:dyDescent="0.15">
      <c r="A462" s="6" t="s">
        <v>355</v>
      </c>
      <c r="B462" s="7" t="s">
        <v>356</v>
      </c>
      <c r="C462" s="6" t="s">
        <v>417</v>
      </c>
      <c r="D462" s="6" t="s">
        <v>342</v>
      </c>
      <c r="E462" s="6" t="s">
        <v>2898</v>
      </c>
      <c r="F462" s="8">
        <f>VLOOKUP(A462,'[1]5月'!$A:$L,12,0)</f>
        <v>168</v>
      </c>
      <c r="G462" s="8">
        <f t="shared" si="7"/>
        <v>84</v>
      </c>
      <c r="H462" s="9">
        <v>0.5</v>
      </c>
      <c r="I462" s="13" t="s">
        <v>1367</v>
      </c>
      <c r="J462" s="25" t="str">
        <f>VLOOKUP(A462,'[2]武汉佰钧成（项目名称变更后)发税审底稿第二版'!$B:$T,19,0)</f>
        <v>技术开发</v>
      </c>
      <c r="K462" s="25"/>
    </row>
    <row r="463" spans="1:11" ht="15" customHeight="1" x14ac:dyDescent="0.15">
      <c r="A463" s="6" t="s">
        <v>369</v>
      </c>
      <c r="B463" s="7" t="s">
        <v>370</v>
      </c>
      <c r="C463" s="6" t="s">
        <v>417</v>
      </c>
      <c r="D463" s="6" t="s">
        <v>342</v>
      </c>
      <c r="E463" s="6" t="s">
        <v>2893</v>
      </c>
      <c r="F463" s="8">
        <f>VLOOKUP(A463,'[1]5月'!$A:$L,12,0)</f>
        <v>168</v>
      </c>
      <c r="G463" s="8">
        <f t="shared" si="7"/>
        <v>84</v>
      </c>
      <c r="H463" s="9">
        <v>0.5</v>
      </c>
      <c r="I463" s="13" t="s">
        <v>1367</v>
      </c>
      <c r="J463" s="25" t="str">
        <f>VLOOKUP(A463,'[2]武汉佰钧成（项目名称变更后)发税审底稿第二版'!$B:$T,19,0)</f>
        <v>技术开发</v>
      </c>
      <c r="K463" s="25"/>
    </row>
    <row r="464" spans="1:11" ht="15" customHeight="1" x14ac:dyDescent="0.15">
      <c r="A464" s="6" t="s">
        <v>963</v>
      </c>
      <c r="B464" s="7" t="s">
        <v>964</v>
      </c>
      <c r="C464" s="6" t="s">
        <v>417</v>
      </c>
      <c r="D464" s="6" t="s">
        <v>342</v>
      </c>
      <c r="E464" s="6" t="s">
        <v>2886</v>
      </c>
      <c r="F464" s="8">
        <f>VLOOKUP(A464,'[1]5月'!$A:$L,12,0)</f>
        <v>168</v>
      </c>
      <c r="G464" s="8">
        <f t="shared" si="7"/>
        <v>84</v>
      </c>
      <c r="H464" s="9">
        <v>0.5</v>
      </c>
      <c r="I464" s="13" t="s">
        <v>1367</v>
      </c>
      <c r="J464" s="25" t="str">
        <f>VLOOKUP(A464,'[2]武汉佰钧成（项目名称变更后)发税审底稿第二版'!$B:$T,19,0)</f>
        <v>技术开发</v>
      </c>
      <c r="K464" s="25"/>
    </row>
    <row r="465" spans="1:11" ht="15" customHeight="1" x14ac:dyDescent="0.15">
      <c r="A465" s="6" t="s">
        <v>371</v>
      </c>
      <c r="B465" s="7" t="s">
        <v>372</v>
      </c>
      <c r="C465" s="6" t="s">
        <v>417</v>
      </c>
      <c r="D465" s="6" t="s">
        <v>342</v>
      </c>
      <c r="E465" s="6" t="s">
        <v>2900</v>
      </c>
      <c r="F465" s="8">
        <f>VLOOKUP(A465,'[1]5月'!$A:$L,12,0)</f>
        <v>168</v>
      </c>
      <c r="G465" s="8">
        <f t="shared" si="7"/>
        <v>168</v>
      </c>
      <c r="H465" s="9">
        <v>1</v>
      </c>
      <c r="I465" s="13" t="s">
        <v>1367</v>
      </c>
      <c r="J465" s="25" t="str">
        <f>VLOOKUP(A465,'[2]武汉佰钧成（项目名称变更后)发税审底稿第二版'!$B:$T,19,0)</f>
        <v>技术开发</v>
      </c>
      <c r="K465" s="25"/>
    </row>
    <row r="466" spans="1:11" ht="15" customHeight="1" x14ac:dyDescent="0.15">
      <c r="A466" s="6" t="s">
        <v>363</v>
      </c>
      <c r="B466" s="7" t="s">
        <v>364</v>
      </c>
      <c r="C466" s="6" t="s">
        <v>417</v>
      </c>
      <c r="D466" s="6" t="s">
        <v>342</v>
      </c>
      <c r="E466" s="6" t="s">
        <v>2963</v>
      </c>
      <c r="F466" s="8">
        <f>VLOOKUP(A466,'[1]5月'!$A:$L,12,0)</f>
        <v>168</v>
      </c>
      <c r="G466" s="8">
        <f t="shared" si="7"/>
        <v>168</v>
      </c>
      <c r="H466" s="9">
        <v>1</v>
      </c>
      <c r="I466" s="13" t="s">
        <v>1367</v>
      </c>
      <c r="J466" s="25" t="str">
        <f>VLOOKUP(A466,'[2]武汉佰钧成（项目名称变更后)发税审底稿第二版'!$B:$T,19,0)</f>
        <v>测试工作</v>
      </c>
      <c r="K466" s="25"/>
    </row>
    <row r="467" spans="1:11" ht="15" customHeight="1" x14ac:dyDescent="0.15">
      <c r="A467" s="6" t="s">
        <v>353</v>
      </c>
      <c r="B467" s="7" t="s">
        <v>354</v>
      </c>
      <c r="C467" s="6" t="s">
        <v>417</v>
      </c>
      <c r="D467" s="6" t="s">
        <v>342</v>
      </c>
      <c r="E467" s="6" t="s">
        <v>2895</v>
      </c>
      <c r="F467" s="8">
        <f>VLOOKUP(A467,'[1]5月'!$A:$L,12,0)</f>
        <v>168</v>
      </c>
      <c r="G467" s="8">
        <f t="shared" si="7"/>
        <v>84</v>
      </c>
      <c r="H467" s="9">
        <v>0.5</v>
      </c>
      <c r="I467" s="13" t="s">
        <v>1367</v>
      </c>
      <c r="J467" s="25" t="str">
        <f>VLOOKUP(A467,'[2]武汉佰钧成（项目名称变更后)发税审底稿第二版'!$B:$T,19,0)</f>
        <v>数据库需求管理</v>
      </c>
      <c r="K467" s="25"/>
    </row>
    <row r="468" spans="1:11" ht="15" customHeight="1" x14ac:dyDescent="0.15">
      <c r="A468" s="6" t="s">
        <v>373</v>
      </c>
      <c r="B468" s="7" t="s">
        <v>374</v>
      </c>
      <c r="C468" s="6" t="s">
        <v>417</v>
      </c>
      <c r="D468" s="6" t="s">
        <v>342</v>
      </c>
      <c r="E468" s="6" t="s">
        <v>2911</v>
      </c>
      <c r="F468" s="8">
        <f>VLOOKUP(A468,'[1]5月'!$A:$L,12,0)</f>
        <v>168</v>
      </c>
      <c r="G468" s="8">
        <f t="shared" si="7"/>
        <v>84</v>
      </c>
      <c r="H468" s="9">
        <v>0.5</v>
      </c>
      <c r="I468" s="13" t="s">
        <v>1367</v>
      </c>
      <c r="J468" s="25" t="str">
        <f>VLOOKUP(A468,'[2]武汉佰钧成（项目名称变更后)发税审底稿第二版'!$B:$T,19,0)</f>
        <v>测试工作</v>
      </c>
      <c r="K468" s="25"/>
    </row>
    <row r="469" spans="1:11" ht="15" customHeight="1" x14ac:dyDescent="0.15">
      <c r="A469" s="6" t="s">
        <v>756</v>
      </c>
      <c r="B469" s="7" t="s">
        <v>757</v>
      </c>
      <c r="C469" s="6" t="s">
        <v>417</v>
      </c>
      <c r="D469" s="6" t="s">
        <v>342</v>
      </c>
      <c r="E469" s="6" t="s">
        <v>2913</v>
      </c>
      <c r="F469" s="8">
        <f>VLOOKUP(A469,'[1]5月'!$A:$L,12,0)</f>
        <v>168</v>
      </c>
      <c r="G469" s="8">
        <f t="shared" si="7"/>
        <v>84</v>
      </c>
      <c r="H469" s="9">
        <v>0.5</v>
      </c>
      <c r="I469" s="13" t="s">
        <v>1367</v>
      </c>
      <c r="J469" s="25" t="str">
        <f>VLOOKUP(A469,'[2]武汉佰钧成（项目名称变更后)发税审底稿第二版'!$B:$T,19,0)</f>
        <v>测试工作</v>
      </c>
      <c r="K469" s="25"/>
    </row>
    <row r="470" spans="1:11" ht="15" customHeight="1" x14ac:dyDescent="0.15">
      <c r="A470" s="6" t="s">
        <v>555</v>
      </c>
      <c r="B470" s="7" t="s">
        <v>556</v>
      </c>
      <c r="C470" s="6" t="s">
        <v>417</v>
      </c>
      <c r="D470" s="6" t="s">
        <v>342</v>
      </c>
      <c r="E470" s="6" t="s">
        <v>2910</v>
      </c>
      <c r="F470" s="8">
        <f>VLOOKUP(A470,'[1]5月'!$A:$L,12,0)</f>
        <v>168</v>
      </c>
      <c r="G470" s="8">
        <f t="shared" si="7"/>
        <v>84</v>
      </c>
      <c r="H470" s="9">
        <v>0.5</v>
      </c>
      <c r="I470" s="13" t="s">
        <v>1367</v>
      </c>
      <c r="J470" s="25" t="str">
        <f>VLOOKUP(A470,'[2]武汉佰钧成（项目名称变更后)发税审底稿第二版'!$B:$T,19,0)</f>
        <v>测试经理</v>
      </c>
      <c r="K470" s="25"/>
    </row>
    <row r="471" spans="1:11" ht="15" customHeight="1" x14ac:dyDescent="0.15">
      <c r="A471" s="6" t="s">
        <v>375</v>
      </c>
      <c r="B471" s="7" t="s">
        <v>376</v>
      </c>
      <c r="C471" s="6" t="s">
        <v>417</v>
      </c>
      <c r="D471" s="6" t="s">
        <v>342</v>
      </c>
      <c r="E471" s="6" t="s">
        <v>2896</v>
      </c>
      <c r="F471" s="8">
        <f>VLOOKUP(A471,'[1]5月'!$A:$L,12,0)</f>
        <v>168</v>
      </c>
      <c r="G471" s="8">
        <f t="shared" si="7"/>
        <v>84</v>
      </c>
      <c r="H471" s="9">
        <v>0.5</v>
      </c>
      <c r="I471" s="13" t="s">
        <v>1367</v>
      </c>
      <c r="J471" s="25" t="str">
        <f>VLOOKUP(A471,'[2]武汉佰钧成（项目名称变更后)发税审底稿第二版'!$B:$T,19,0)</f>
        <v>配置管理</v>
      </c>
      <c r="K471" s="25"/>
    </row>
    <row r="472" spans="1:11" ht="15" customHeight="1" x14ac:dyDescent="0.15">
      <c r="A472" s="6" t="s">
        <v>965</v>
      </c>
      <c r="B472" s="7" t="s">
        <v>966</v>
      </c>
      <c r="C472" s="6" t="s">
        <v>417</v>
      </c>
      <c r="D472" s="6" t="s">
        <v>342</v>
      </c>
      <c r="E472" s="6" t="s">
        <v>2910</v>
      </c>
      <c r="F472" s="8">
        <f>VLOOKUP(A472,'[1]5月'!$A:$L,12,0)</f>
        <v>168</v>
      </c>
      <c r="G472" s="8">
        <f t="shared" si="7"/>
        <v>84</v>
      </c>
      <c r="H472" s="9">
        <v>0.5</v>
      </c>
      <c r="I472" s="13" t="s">
        <v>1367</v>
      </c>
      <c r="J472" s="25" t="str">
        <f>VLOOKUP(A472,'[2]武汉佰钧成（项目名称变更后)发税审底稿第二版'!$B:$T,19,0)</f>
        <v>测试工作</v>
      </c>
      <c r="K472" s="25"/>
    </row>
    <row r="473" spans="1:11" ht="15" customHeight="1" x14ac:dyDescent="0.15">
      <c r="A473" s="6" t="s">
        <v>967</v>
      </c>
      <c r="B473" s="7" t="s">
        <v>968</v>
      </c>
      <c r="C473" s="6" t="s">
        <v>417</v>
      </c>
      <c r="D473" s="6" t="s">
        <v>342</v>
      </c>
      <c r="E473" s="6" t="s">
        <v>2911</v>
      </c>
      <c r="F473" s="8">
        <f>VLOOKUP(A473,'[1]5月'!$A:$L,12,0)</f>
        <v>168</v>
      </c>
      <c r="G473" s="8">
        <f t="shared" si="7"/>
        <v>50.4</v>
      </c>
      <c r="H473" s="9">
        <v>0.3</v>
      </c>
      <c r="I473" s="13" t="s">
        <v>1367</v>
      </c>
      <c r="J473" s="25" t="str">
        <f>VLOOKUP(A473,'[2]武汉佰钧成（项目名称变更后)发税审底稿第二版'!$B:$T,19,0)</f>
        <v>测试工作</v>
      </c>
      <c r="K473" s="25"/>
    </row>
    <row r="474" spans="1:11" ht="15" customHeight="1" x14ac:dyDescent="0.15">
      <c r="A474" s="6" t="s">
        <v>343</v>
      </c>
      <c r="B474" s="7" t="s">
        <v>344</v>
      </c>
      <c r="C474" s="6" t="s">
        <v>417</v>
      </c>
      <c r="D474" s="6" t="s">
        <v>342</v>
      </c>
      <c r="E474" s="6" t="s">
        <v>2898</v>
      </c>
      <c r="F474" s="8">
        <f>VLOOKUP(A474,'[1]5月'!$A:$L,12,0)</f>
        <v>168</v>
      </c>
      <c r="G474" s="8">
        <f t="shared" si="7"/>
        <v>84</v>
      </c>
      <c r="H474" s="9">
        <v>0.5</v>
      </c>
      <c r="I474" s="13" t="s">
        <v>1367</v>
      </c>
      <c r="J474" s="25" t="str">
        <f>VLOOKUP(A474,'[2]武汉佰钧成（项目名称变更后)发税审底稿第二版'!$B:$T,19,0)</f>
        <v>技术开发</v>
      </c>
      <c r="K474" s="25"/>
    </row>
    <row r="475" spans="1:11" ht="15" customHeight="1" x14ac:dyDescent="0.15">
      <c r="A475" s="6" t="s">
        <v>367</v>
      </c>
      <c r="B475" s="7" t="s">
        <v>368</v>
      </c>
      <c r="C475" s="6" t="s">
        <v>417</v>
      </c>
      <c r="D475" s="6" t="s">
        <v>342</v>
      </c>
      <c r="E475" s="6" t="s">
        <v>2893</v>
      </c>
      <c r="F475" s="8">
        <f>VLOOKUP(A475,'[1]5月'!$A:$L,12,0)</f>
        <v>168</v>
      </c>
      <c r="G475" s="8">
        <f t="shared" si="7"/>
        <v>50.4</v>
      </c>
      <c r="H475" s="9">
        <v>0.3</v>
      </c>
      <c r="I475" s="13" t="s">
        <v>1367</v>
      </c>
      <c r="J475" s="25" t="str">
        <f>VLOOKUP(A475,'[2]武汉佰钧成（项目名称变更后)发税审底稿第二版'!$B:$T,19,0)</f>
        <v>技术开发</v>
      </c>
      <c r="K475" s="25"/>
    </row>
    <row r="476" spans="1:11" ht="15" customHeight="1" x14ac:dyDescent="0.15">
      <c r="A476" s="6" t="s">
        <v>361</v>
      </c>
      <c r="B476" s="7" t="s">
        <v>362</v>
      </c>
      <c r="C476" s="6" t="s">
        <v>417</v>
      </c>
      <c r="D476" s="6" t="s">
        <v>342</v>
      </c>
      <c r="E476" s="6" t="s">
        <v>2910</v>
      </c>
      <c r="F476" s="8">
        <f>VLOOKUP(A476,'[1]5月'!$A:$L,12,0)</f>
        <v>168</v>
      </c>
      <c r="G476" s="8">
        <f t="shared" si="7"/>
        <v>50.4</v>
      </c>
      <c r="H476" s="9">
        <v>0.3</v>
      </c>
      <c r="I476" s="13" t="s">
        <v>1367</v>
      </c>
      <c r="J476" s="25" t="str">
        <f>VLOOKUP(A476,'[2]武汉佰钧成（项目名称变更后)发税审底稿第二版'!$B:$T,19,0)</f>
        <v>测试工作</v>
      </c>
      <c r="K476" s="25"/>
    </row>
    <row r="477" spans="1:11" ht="15" customHeight="1" x14ac:dyDescent="0.15">
      <c r="A477" s="6" t="s">
        <v>365</v>
      </c>
      <c r="B477" s="7" t="s">
        <v>366</v>
      </c>
      <c r="C477" s="6" t="s">
        <v>417</v>
      </c>
      <c r="D477" s="6" t="s">
        <v>342</v>
      </c>
      <c r="E477" s="6" t="s">
        <v>2886</v>
      </c>
      <c r="F477" s="8">
        <f>VLOOKUP(A477,'[1]5月'!$A:$L,12,0)</f>
        <v>168</v>
      </c>
      <c r="G477" s="8">
        <f t="shared" si="7"/>
        <v>50.4</v>
      </c>
      <c r="H477" s="9">
        <v>0.3</v>
      </c>
      <c r="I477" s="13" t="s">
        <v>1367</v>
      </c>
      <c r="J477" s="25" t="str">
        <f>VLOOKUP(A477,'[2]武汉佰钧成（项目名称变更后)发税审底稿第二版'!$B:$T,19,0)</f>
        <v>技术开发</v>
      </c>
      <c r="K477" s="25"/>
    </row>
    <row r="478" spans="1:11" ht="15" customHeight="1" x14ac:dyDescent="0.15">
      <c r="A478" s="6" t="s">
        <v>758</v>
      </c>
      <c r="B478" s="7" t="s">
        <v>759</v>
      </c>
      <c r="C478" s="6" t="s">
        <v>417</v>
      </c>
      <c r="D478" s="6" t="s">
        <v>342</v>
      </c>
      <c r="E478" s="6" t="s">
        <v>2900</v>
      </c>
      <c r="F478" s="8">
        <f>VLOOKUP(A478,'[1]5月'!$A:$L,12,0)</f>
        <v>168</v>
      </c>
      <c r="G478" s="8">
        <f t="shared" si="7"/>
        <v>50.4</v>
      </c>
      <c r="H478" s="9">
        <v>0.3</v>
      </c>
      <c r="I478" s="13" t="s">
        <v>1367</v>
      </c>
      <c r="J478" s="25" t="str">
        <f>VLOOKUP(A478,'[2]武汉佰钧成（项目名称变更后)发税审底稿第二版'!$B:$T,19,0)</f>
        <v>技术开发</v>
      </c>
      <c r="K478" s="25"/>
    </row>
    <row r="479" spans="1:11" ht="15" customHeight="1" x14ac:dyDescent="0.15">
      <c r="A479" s="6" t="s">
        <v>760</v>
      </c>
      <c r="B479" s="7" t="s">
        <v>761</v>
      </c>
      <c r="C479" s="6" t="s">
        <v>417</v>
      </c>
      <c r="D479" s="6" t="s">
        <v>762</v>
      </c>
      <c r="E479" s="28" t="s">
        <v>2120</v>
      </c>
      <c r="F479" s="8">
        <f>VLOOKUP(A479,'[1]5月'!$A:$L,12,0)</f>
        <v>168</v>
      </c>
      <c r="G479" s="8">
        <f t="shared" si="7"/>
        <v>33.6</v>
      </c>
      <c r="H479" s="9">
        <v>0.2</v>
      </c>
      <c r="I479" s="13" t="s">
        <v>1367</v>
      </c>
      <c r="J479" s="25" t="str">
        <f>VLOOKUP(A479,'[2]武汉佰钧成（项目名称变更后)发税审底稿第二版'!$B:$T,19,0)</f>
        <v>项目经理</v>
      </c>
      <c r="K479" s="25"/>
    </row>
    <row r="480" spans="1:11" ht="15" customHeight="1" x14ac:dyDescent="0.15">
      <c r="A480" s="6" t="s">
        <v>763</v>
      </c>
      <c r="B480" s="7" t="s">
        <v>764</v>
      </c>
      <c r="C480" s="6" t="s">
        <v>417</v>
      </c>
      <c r="D480" s="6" t="s">
        <v>762</v>
      </c>
      <c r="E480" s="28" t="s">
        <v>2121</v>
      </c>
      <c r="F480" s="8">
        <f>VLOOKUP(A480,'[1]5月'!$A:$L,12,0)</f>
        <v>168</v>
      </c>
      <c r="G480" s="8">
        <f t="shared" si="7"/>
        <v>84</v>
      </c>
      <c r="H480" s="9">
        <v>0.5</v>
      </c>
      <c r="I480" s="13" t="s">
        <v>1367</v>
      </c>
      <c r="J480" s="25" t="str">
        <f>VLOOKUP(A480,'[2]武汉佰钧成（项目名称变更后)发税审底稿第二版'!$B:$T,19,0)</f>
        <v>技术经理</v>
      </c>
      <c r="K480" s="25"/>
    </row>
    <row r="481" spans="1:11" ht="15" customHeight="1" x14ac:dyDescent="0.15">
      <c r="A481" s="6" t="s">
        <v>765</v>
      </c>
      <c r="B481" s="7" t="s">
        <v>766</v>
      </c>
      <c r="C481" s="6" t="s">
        <v>417</v>
      </c>
      <c r="D481" s="6" t="s">
        <v>762</v>
      </c>
      <c r="E481" s="28" t="s">
        <v>2122</v>
      </c>
      <c r="F481" s="8">
        <f>VLOOKUP(A481,'[1]5月'!$A:$L,12,0)</f>
        <v>168</v>
      </c>
      <c r="G481" s="8">
        <f t="shared" si="7"/>
        <v>84</v>
      </c>
      <c r="H481" s="9">
        <v>0.5</v>
      </c>
      <c r="I481" s="13" t="s">
        <v>1367</v>
      </c>
      <c r="J481" s="25" t="str">
        <f>VLOOKUP(A481,'[2]武汉佰钧成（项目名称变更后)发税审底稿第二版'!$B:$T,19,0)</f>
        <v>测试工作</v>
      </c>
      <c r="K481" s="25"/>
    </row>
    <row r="482" spans="1:11" ht="15" customHeight="1" x14ac:dyDescent="0.15">
      <c r="A482" s="6" t="s">
        <v>1136</v>
      </c>
      <c r="B482" s="7" t="s">
        <v>1137</v>
      </c>
      <c r="C482" s="6" t="s">
        <v>417</v>
      </c>
      <c r="D482" s="6" t="s">
        <v>762</v>
      </c>
      <c r="E482" s="28" t="s">
        <v>2123</v>
      </c>
      <c r="F482" s="8">
        <f>VLOOKUP(A482,'[1]5月'!$A:$L,12,0)</f>
        <v>16</v>
      </c>
      <c r="G482" s="8">
        <f t="shared" si="7"/>
        <v>16</v>
      </c>
      <c r="H482" s="9">
        <v>1</v>
      </c>
      <c r="I482" s="13" t="s">
        <v>1367</v>
      </c>
      <c r="J482" s="25" t="str">
        <f>VLOOKUP(A482,'[2]武汉佰钧成（项目名称变更后)发税审底稿第二版'!$B:$T,19,0)</f>
        <v>技术开发</v>
      </c>
      <c r="K482" s="25"/>
    </row>
    <row r="483" spans="1:11" ht="15" customHeight="1" x14ac:dyDescent="0.15">
      <c r="A483" s="6" t="s">
        <v>767</v>
      </c>
      <c r="B483" s="7" t="s">
        <v>768</v>
      </c>
      <c r="C483" s="6" t="s">
        <v>417</v>
      </c>
      <c r="D483" s="6" t="s">
        <v>762</v>
      </c>
      <c r="E483" s="28" t="s">
        <v>2124</v>
      </c>
      <c r="F483" s="8">
        <f>VLOOKUP(A483,'[1]5月'!$A:$L,12,0)</f>
        <v>168</v>
      </c>
      <c r="G483" s="8">
        <f t="shared" si="7"/>
        <v>168</v>
      </c>
      <c r="H483" s="9">
        <v>1</v>
      </c>
      <c r="I483" s="13" t="s">
        <v>1367</v>
      </c>
      <c r="J483" s="25" t="str">
        <f>VLOOKUP(A483,'[2]武汉佰钧成（项目名称变更后)发税审底稿第二版'!$B:$T,19,0)</f>
        <v>测试工作</v>
      </c>
      <c r="K483" s="25"/>
    </row>
    <row r="484" spans="1:11" ht="15" customHeight="1" x14ac:dyDescent="0.15">
      <c r="A484" s="6" t="s">
        <v>769</v>
      </c>
      <c r="B484" s="7" t="s">
        <v>770</v>
      </c>
      <c r="C484" s="6" t="s">
        <v>417</v>
      </c>
      <c r="D484" s="6" t="s">
        <v>762</v>
      </c>
      <c r="E484" s="28" t="s">
        <v>2125</v>
      </c>
      <c r="F484" s="8">
        <f>VLOOKUP(A484,'[1]5月'!$A:$L,12,0)</f>
        <v>168</v>
      </c>
      <c r="G484" s="8">
        <f t="shared" si="7"/>
        <v>84</v>
      </c>
      <c r="H484" s="9">
        <v>0.5</v>
      </c>
      <c r="I484" s="13" t="s">
        <v>1367</v>
      </c>
      <c r="J484" s="25" t="str">
        <f>VLOOKUP(A484,'[2]武汉佰钧成（项目名称变更后)发税审底稿第二版'!$B:$T,19,0)</f>
        <v>后勤管理</v>
      </c>
      <c r="K484" s="25"/>
    </row>
    <row r="485" spans="1:11" ht="15" customHeight="1" x14ac:dyDescent="0.15">
      <c r="A485" s="6" t="s">
        <v>771</v>
      </c>
      <c r="B485" s="7" t="s">
        <v>772</v>
      </c>
      <c r="C485" s="6" t="s">
        <v>417</v>
      </c>
      <c r="D485" s="6" t="s">
        <v>762</v>
      </c>
      <c r="E485" s="28" t="s">
        <v>2126</v>
      </c>
      <c r="F485" s="8">
        <f>VLOOKUP(A485,'[1]5月'!$A:$L,12,0)</f>
        <v>168</v>
      </c>
      <c r="G485" s="8">
        <f t="shared" si="7"/>
        <v>84</v>
      </c>
      <c r="H485" s="9">
        <v>0.5</v>
      </c>
      <c r="I485" s="13" t="s">
        <v>1367</v>
      </c>
      <c r="J485" s="25" t="str">
        <f>VLOOKUP(A485,'[2]武汉佰钧成（项目名称变更后)发税审底稿第二版'!$B:$T,19,0)</f>
        <v>测试工作</v>
      </c>
      <c r="K485" s="25"/>
    </row>
    <row r="486" spans="1:11" ht="15" customHeight="1" x14ac:dyDescent="0.15">
      <c r="A486" s="6" t="s">
        <v>773</v>
      </c>
      <c r="B486" s="7" t="s">
        <v>774</v>
      </c>
      <c r="C486" s="6" t="s">
        <v>417</v>
      </c>
      <c r="D486" s="6" t="s">
        <v>762</v>
      </c>
      <c r="E486" s="28" t="s">
        <v>2127</v>
      </c>
      <c r="F486" s="8">
        <f>VLOOKUP(A486,'[1]5月'!$A:$L,12,0)</f>
        <v>163</v>
      </c>
      <c r="G486" s="8">
        <f t="shared" si="7"/>
        <v>81.5</v>
      </c>
      <c r="H486" s="9">
        <v>0.5</v>
      </c>
      <c r="I486" s="13" t="s">
        <v>1367</v>
      </c>
      <c r="J486" s="25" t="str">
        <f>VLOOKUP(A486,'[2]武汉佰钧成（项目名称变更后)发税审底稿第二版'!$B:$T,19,0)</f>
        <v>测试工作</v>
      </c>
      <c r="K486" s="25"/>
    </row>
    <row r="487" spans="1:11" ht="15" customHeight="1" x14ac:dyDescent="0.15">
      <c r="A487" s="6" t="s">
        <v>969</v>
      </c>
      <c r="B487" s="7" t="s">
        <v>970</v>
      </c>
      <c r="C487" s="6" t="s">
        <v>417</v>
      </c>
      <c r="D487" s="6" t="s">
        <v>762</v>
      </c>
      <c r="E487" s="28" t="s">
        <v>2128</v>
      </c>
      <c r="F487" s="8">
        <f>VLOOKUP(A487,'[1]5月'!$A:$L,12,0)</f>
        <v>168</v>
      </c>
      <c r="G487" s="8">
        <f t="shared" si="7"/>
        <v>84</v>
      </c>
      <c r="H487" s="9">
        <v>0.5</v>
      </c>
      <c r="I487" s="13" t="s">
        <v>1367</v>
      </c>
      <c r="J487" s="25" t="str">
        <f>VLOOKUP(A487,'[2]武汉佰钧成（项目名称变更后)发税审底稿第二版'!$B:$T,19,0)</f>
        <v>测试工作</v>
      </c>
      <c r="K487" s="25"/>
    </row>
    <row r="488" spans="1:11" ht="15" customHeight="1" x14ac:dyDescent="0.15">
      <c r="A488" s="6" t="s">
        <v>775</v>
      </c>
      <c r="B488" s="7" t="s">
        <v>776</v>
      </c>
      <c r="C488" s="6" t="s">
        <v>417</v>
      </c>
      <c r="D488" s="6" t="s">
        <v>762</v>
      </c>
      <c r="E488" s="28" t="s">
        <v>2129</v>
      </c>
      <c r="F488" s="8">
        <f>VLOOKUP(A488,'[1]5月'!$A:$L,12,0)</f>
        <v>160</v>
      </c>
      <c r="G488" s="8">
        <f t="shared" si="7"/>
        <v>80</v>
      </c>
      <c r="H488" s="9">
        <v>0.5</v>
      </c>
      <c r="I488" s="13" t="s">
        <v>1367</v>
      </c>
      <c r="J488" s="25" t="str">
        <f>VLOOKUP(A488,'[2]武汉佰钧成（项目名称变更后)发税审底稿第二版'!$B:$T,19,0)</f>
        <v>测试工作</v>
      </c>
      <c r="K488" s="25"/>
    </row>
    <row r="489" spans="1:11" ht="15" customHeight="1" x14ac:dyDescent="0.15">
      <c r="A489" s="6" t="s">
        <v>777</v>
      </c>
      <c r="B489" s="7" t="s">
        <v>778</v>
      </c>
      <c r="C489" s="6" t="s">
        <v>417</v>
      </c>
      <c r="D489" s="6" t="s">
        <v>762</v>
      </c>
      <c r="E489" s="28" t="s">
        <v>2130</v>
      </c>
      <c r="F489" s="8">
        <f>VLOOKUP(A489,'[1]5月'!$A:$L,12,0)</f>
        <v>168</v>
      </c>
      <c r="G489" s="8">
        <f t="shared" si="7"/>
        <v>168</v>
      </c>
      <c r="H489" s="9">
        <v>1</v>
      </c>
      <c r="I489" s="13" t="s">
        <v>1367</v>
      </c>
      <c r="J489" s="25" t="str">
        <f>VLOOKUP(A489,'[2]武汉佰钧成（项目名称变更后)发税审底稿第二版'!$B:$T,19,0)</f>
        <v>测试工作</v>
      </c>
      <c r="K489" s="25"/>
    </row>
    <row r="490" spans="1:11" ht="15" customHeight="1" x14ac:dyDescent="0.15">
      <c r="A490" s="6" t="s">
        <v>779</v>
      </c>
      <c r="B490" s="7" t="s">
        <v>780</v>
      </c>
      <c r="C490" s="6" t="s">
        <v>417</v>
      </c>
      <c r="D490" s="6" t="s">
        <v>762</v>
      </c>
      <c r="E490" s="28" t="s">
        <v>2131</v>
      </c>
      <c r="F490" s="8">
        <f>VLOOKUP(A490,'[1]5月'!$A:$L,12,0)</f>
        <v>168</v>
      </c>
      <c r="G490" s="8">
        <f t="shared" si="7"/>
        <v>84</v>
      </c>
      <c r="H490" s="9">
        <v>0.5</v>
      </c>
      <c r="I490" s="13" t="s">
        <v>1367</v>
      </c>
      <c r="J490" s="25" t="str">
        <f>VLOOKUP(A490,'[2]武汉佰钧成（项目名称变更后)发税审底稿第二版'!$B:$T,19,0)</f>
        <v>技术开发</v>
      </c>
      <c r="K490" s="25"/>
    </row>
    <row r="491" spans="1:11" ht="15" customHeight="1" x14ac:dyDescent="0.15">
      <c r="A491" s="6" t="s">
        <v>781</v>
      </c>
      <c r="B491" s="7" t="s">
        <v>782</v>
      </c>
      <c r="C491" s="6" t="s">
        <v>417</v>
      </c>
      <c r="D491" s="6" t="s">
        <v>762</v>
      </c>
      <c r="E491" s="28" t="s">
        <v>2132</v>
      </c>
      <c r="F491" s="8">
        <f>VLOOKUP(A491,'[1]5月'!$A:$L,12,0)</f>
        <v>168</v>
      </c>
      <c r="G491" s="8">
        <f t="shared" si="7"/>
        <v>168</v>
      </c>
      <c r="H491" s="9">
        <v>1</v>
      </c>
      <c r="I491" s="13" t="s">
        <v>1367</v>
      </c>
      <c r="J491" s="25" t="str">
        <f>VLOOKUP(A491,'[2]武汉佰钧成（项目名称变更后)发税审底稿第二版'!$B:$T,19,0)</f>
        <v>技术开发</v>
      </c>
      <c r="K491" s="25"/>
    </row>
    <row r="492" spans="1:11" ht="15" customHeight="1" x14ac:dyDescent="0.15">
      <c r="A492" s="6" t="s">
        <v>783</v>
      </c>
      <c r="B492" s="7" t="s">
        <v>784</v>
      </c>
      <c r="C492" s="6" t="s">
        <v>417</v>
      </c>
      <c r="D492" s="6" t="s">
        <v>762</v>
      </c>
      <c r="E492" s="28" t="s">
        <v>2133</v>
      </c>
      <c r="F492" s="8">
        <f>VLOOKUP(A492,'[1]5月'!$A:$L,12,0)</f>
        <v>160</v>
      </c>
      <c r="G492" s="8">
        <f t="shared" si="7"/>
        <v>80</v>
      </c>
      <c r="H492" s="9">
        <v>0.5</v>
      </c>
      <c r="I492" s="13" t="s">
        <v>1367</v>
      </c>
      <c r="J492" s="25" t="str">
        <f>VLOOKUP(A492,'[2]武汉佰钧成（项目名称变更后)发税审底稿第二版'!$B:$T,19,0)</f>
        <v>技术开发</v>
      </c>
      <c r="K492" s="25"/>
    </row>
    <row r="493" spans="1:11" ht="15" customHeight="1" x14ac:dyDescent="0.15">
      <c r="A493" s="6" t="s">
        <v>785</v>
      </c>
      <c r="B493" s="7" t="s">
        <v>786</v>
      </c>
      <c r="C493" s="6" t="s">
        <v>417</v>
      </c>
      <c r="D493" s="6" t="s">
        <v>762</v>
      </c>
      <c r="E493" s="28" t="s">
        <v>2134</v>
      </c>
      <c r="F493" s="8">
        <f>VLOOKUP(A493,'[1]5月'!$A:$L,12,0)</f>
        <v>168</v>
      </c>
      <c r="G493" s="8">
        <f t="shared" si="7"/>
        <v>84</v>
      </c>
      <c r="H493" s="9">
        <v>0.5</v>
      </c>
      <c r="I493" s="13" t="s">
        <v>1367</v>
      </c>
      <c r="J493" s="25" t="str">
        <f>VLOOKUP(A493,'[2]武汉佰钧成（项目名称变更后)发税审底稿第二版'!$B:$T,19,0)</f>
        <v>技术开发</v>
      </c>
      <c r="K493" s="25"/>
    </row>
    <row r="494" spans="1:11" ht="15" customHeight="1" x14ac:dyDescent="0.15">
      <c r="A494" s="6" t="s">
        <v>787</v>
      </c>
      <c r="B494" s="7" t="s">
        <v>788</v>
      </c>
      <c r="C494" s="6" t="s">
        <v>417</v>
      </c>
      <c r="D494" s="6" t="s">
        <v>762</v>
      </c>
      <c r="E494" s="28" t="s">
        <v>2135</v>
      </c>
      <c r="F494" s="8">
        <f>VLOOKUP(A494,'[1]5月'!$A:$L,12,0)</f>
        <v>168</v>
      </c>
      <c r="G494" s="8">
        <f t="shared" si="7"/>
        <v>84</v>
      </c>
      <c r="H494" s="9">
        <v>0.5</v>
      </c>
      <c r="I494" s="13" t="s">
        <v>1367</v>
      </c>
      <c r="J494" s="25" t="str">
        <f>VLOOKUP(A494,'[2]武汉佰钧成（项目名称变更后)发税审底稿第二版'!$B:$T,19,0)</f>
        <v>测试工作</v>
      </c>
      <c r="K494" s="25"/>
    </row>
    <row r="495" spans="1:11" ht="15" customHeight="1" x14ac:dyDescent="0.15">
      <c r="A495" s="6" t="s">
        <v>971</v>
      </c>
      <c r="B495" s="7" t="s">
        <v>972</v>
      </c>
      <c r="C495" s="6" t="s">
        <v>417</v>
      </c>
      <c r="D495" s="6" t="s">
        <v>762</v>
      </c>
      <c r="E495" s="28" t="s">
        <v>2136</v>
      </c>
      <c r="F495" s="8">
        <f>VLOOKUP(A495,'[1]5月'!$A:$L,12,0)</f>
        <v>168</v>
      </c>
      <c r="G495" s="8">
        <f t="shared" si="7"/>
        <v>50.4</v>
      </c>
      <c r="H495" s="9">
        <v>0.3</v>
      </c>
      <c r="I495" s="13" t="s">
        <v>1367</v>
      </c>
      <c r="J495" s="25" t="str">
        <f>VLOOKUP(A495,'[2]武汉佰钧成（项目名称变更后)发税审底稿第二版'!$B:$T,19,0)</f>
        <v>技术开发</v>
      </c>
      <c r="K495" s="25"/>
    </row>
    <row r="496" spans="1:11" ht="15" customHeight="1" x14ac:dyDescent="0.15">
      <c r="A496" s="6" t="s">
        <v>789</v>
      </c>
      <c r="B496" s="7" t="s">
        <v>790</v>
      </c>
      <c r="C496" s="6" t="s">
        <v>417</v>
      </c>
      <c r="D496" s="6" t="s">
        <v>762</v>
      </c>
      <c r="E496" s="28" t="s">
        <v>2137</v>
      </c>
      <c r="F496" s="8">
        <f>VLOOKUP(A496,'[1]5月'!$A:$L,12,0)</f>
        <v>168</v>
      </c>
      <c r="G496" s="8">
        <f t="shared" si="7"/>
        <v>50.4</v>
      </c>
      <c r="H496" s="9">
        <v>0.3</v>
      </c>
      <c r="I496" s="13" t="s">
        <v>1367</v>
      </c>
      <c r="J496" s="25" t="str">
        <f>VLOOKUP(A496,'[2]武汉佰钧成（项目名称变更后)发税审底稿第二版'!$B:$T,19,0)</f>
        <v>测试工作</v>
      </c>
      <c r="K496" s="25"/>
    </row>
    <row r="497" spans="1:11" ht="15" customHeight="1" x14ac:dyDescent="0.15">
      <c r="A497" s="6" t="s">
        <v>791</v>
      </c>
      <c r="B497" s="7" t="s">
        <v>792</v>
      </c>
      <c r="C497" s="6" t="s">
        <v>417</v>
      </c>
      <c r="D497" s="6" t="s">
        <v>762</v>
      </c>
      <c r="E497" s="28" t="s">
        <v>2138</v>
      </c>
      <c r="F497" s="8">
        <f>VLOOKUP(A497,'[1]5月'!$A:$L,12,0)</f>
        <v>48</v>
      </c>
      <c r="G497" s="8">
        <f t="shared" si="7"/>
        <v>48</v>
      </c>
      <c r="H497" s="9">
        <v>1</v>
      </c>
      <c r="I497" s="13" t="s">
        <v>1367</v>
      </c>
      <c r="J497" s="25" t="str">
        <f>VLOOKUP(A497,'[2]武汉佰钧成（项目名称变更后)发税审底稿第二版'!$B:$T,19,0)</f>
        <v>技术开发</v>
      </c>
      <c r="K497" s="25"/>
    </row>
    <row r="498" spans="1:11" ht="15" customHeight="1" x14ac:dyDescent="0.15">
      <c r="A498" s="6" t="s">
        <v>793</v>
      </c>
      <c r="B498" s="7" t="s">
        <v>794</v>
      </c>
      <c r="C498" s="6" t="s">
        <v>417</v>
      </c>
      <c r="D498" s="6" t="s">
        <v>762</v>
      </c>
      <c r="E498" s="28" t="s">
        <v>2139</v>
      </c>
      <c r="F498" s="8">
        <f>VLOOKUP(A498,'[1]5月'!$A:$L,12,0)</f>
        <v>160</v>
      </c>
      <c r="G498" s="8">
        <f t="shared" si="7"/>
        <v>80</v>
      </c>
      <c r="H498" s="9">
        <v>0.5</v>
      </c>
      <c r="I498" s="13" t="s">
        <v>1367</v>
      </c>
      <c r="J498" s="25" t="str">
        <f>VLOOKUP(A498,'[2]武汉佰钧成（项目名称变更后)发税审底稿第二版'!$B:$T,19,0)</f>
        <v>技术开发</v>
      </c>
      <c r="K498" s="25"/>
    </row>
    <row r="499" spans="1:11" ht="15" customHeight="1" x14ac:dyDescent="0.15">
      <c r="A499" s="6" t="s">
        <v>795</v>
      </c>
      <c r="B499" s="7" t="s">
        <v>796</v>
      </c>
      <c r="C499" s="6" t="s">
        <v>417</v>
      </c>
      <c r="D499" s="6" t="s">
        <v>762</v>
      </c>
      <c r="E499" s="28" t="s">
        <v>2140</v>
      </c>
      <c r="F499" s="8">
        <f>VLOOKUP(A499,'[1]5月'!$A:$L,12,0)</f>
        <v>168</v>
      </c>
      <c r="G499" s="8">
        <f t="shared" si="7"/>
        <v>84</v>
      </c>
      <c r="H499" s="9">
        <v>0.5</v>
      </c>
      <c r="I499" s="13" t="s">
        <v>1367</v>
      </c>
      <c r="J499" s="25" t="str">
        <f>VLOOKUP(A499,'[2]武汉佰钧成（项目名称变更后)发税审底稿第二版'!$B:$T,19,0)</f>
        <v>技术开发</v>
      </c>
      <c r="K499" s="25"/>
    </row>
    <row r="500" spans="1:11" ht="15" customHeight="1" x14ac:dyDescent="0.15">
      <c r="A500" s="6" t="s">
        <v>797</v>
      </c>
      <c r="B500" s="7" t="s">
        <v>798</v>
      </c>
      <c r="C500" s="6" t="s">
        <v>417</v>
      </c>
      <c r="D500" s="6" t="s">
        <v>762</v>
      </c>
      <c r="E500" s="28" t="s">
        <v>2141</v>
      </c>
      <c r="F500" s="8">
        <f>VLOOKUP(A500,'[1]5月'!$A:$L,12,0)</f>
        <v>168</v>
      </c>
      <c r="G500" s="8">
        <f t="shared" si="7"/>
        <v>84</v>
      </c>
      <c r="H500" s="9">
        <v>0.5</v>
      </c>
      <c r="I500" s="13" t="s">
        <v>1367</v>
      </c>
      <c r="J500" s="25" t="str">
        <f>VLOOKUP(A500,'[2]武汉佰钧成（项目名称变更后)发税审底稿第二版'!$B:$T,19,0)</f>
        <v>技术开发</v>
      </c>
      <c r="K500" s="25"/>
    </row>
    <row r="501" spans="1:11" ht="15" customHeight="1" x14ac:dyDescent="0.15">
      <c r="A501" s="6" t="s">
        <v>799</v>
      </c>
      <c r="B501" s="7" t="s">
        <v>800</v>
      </c>
      <c r="C501" s="6" t="s">
        <v>417</v>
      </c>
      <c r="D501" s="6" t="s">
        <v>762</v>
      </c>
      <c r="E501" s="28" t="s">
        <v>2142</v>
      </c>
      <c r="F501" s="8">
        <f>VLOOKUP(A501,'[1]5月'!$A:$L,12,0)</f>
        <v>168</v>
      </c>
      <c r="G501" s="8">
        <f t="shared" si="7"/>
        <v>84</v>
      </c>
      <c r="H501" s="9">
        <v>0.5</v>
      </c>
      <c r="I501" s="13" t="s">
        <v>1367</v>
      </c>
      <c r="J501" s="25" t="str">
        <f>VLOOKUP(A501,'[2]武汉佰钧成（项目名称变更后)发税审底稿第二版'!$B:$T,19,0)</f>
        <v>技术开发</v>
      </c>
      <c r="K501" s="25"/>
    </row>
    <row r="502" spans="1:11" ht="15" customHeight="1" x14ac:dyDescent="0.15">
      <c r="A502" s="6" t="s">
        <v>801</v>
      </c>
      <c r="B502" s="7" t="s">
        <v>802</v>
      </c>
      <c r="C502" s="6" t="s">
        <v>417</v>
      </c>
      <c r="D502" s="6" t="s">
        <v>762</v>
      </c>
      <c r="E502" s="28" t="s">
        <v>2143</v>
      </c>
      <c r="F502" s="8">
        <f>VLOOKUP(A502,'[1]5月'!$A:$L,12,0)</f>
        <v>168</v>
      </c>
      <c r="G502" s="8">
        <f t="shared" si="7"/>
        <v>84</v>
      </c>
      <c r="H502" s="9">
        <v>0.5</v>
      </c>
      <c r="I502" s="13" t="s">
        <v>1367</v>
      </c>
      <c r="J502" s="25" t="str">
        <f>VLOOKUP(A502,'[2]武汉佰钧成（项目名称变更后)发税审底稿第二版'!$B:$T,19,0)</f>
        <v>测试工作</v>
      </c>
      <c r="K502" s="25"/>
    </row>
    <row r="503" spans="1:11" ht="15" customHeight="1" x14ac:dyDescent="0.15">
      <c r="A503" s="6" t="s">
        <v>1138</v>
      </c>
      <c r="B503" s="7" t="s">
        <v>1139</v>
      </c>
      <c r="C503" s="6" t="s">
        <v>417</v>
      </c>
      <c r="D503" s="6" t="s">
        <v>762</v>
      </c>
      <c r="E503" s="28" t="s">
        <v>2139</v>
      </c>
      <c r="F503" s="8">
        <f>VLOOKUP(A503,'[1]5月'!$A:$L,12,0)</f>
        <v>32</v>
      </c>
      <c r="G503" s="8">
        <f t="shared" si="7"/>
        <v>16</v>
      </c>
      <c r="H503" s="9">
        <v>0.5</v>
      </c>
      <c r="I503" s="13" t="s">
        <v>1367</v>
      </c>
      <c r="J503" s="25" t="str">
        <f>VLOOKUP(A503,'[2]武汉佰钧成（项目名称变更后)发税审底稿第二版'!$B:$T,19,0)</f>
        <v>测试工作</v>
      </c>
      <c r="K503" s="25"/>
    </row>
    <row r="504" spans="1:11" ht="15" customHeight="1" x14ac:dyDescent="0.15">
      <c r="A504" s="6" t="s">
        <v>973</v>
      </c>
      <c r="B504" s="7" t="s">
        <v>974</v>
      </c>
      <c r="C504" s="6" t="s">
        <v>417</v>
      </c>
      <c r="D504" s="6" t="s">
        <v>762</v>
      </c>
      <c r="E504" s="28" t="s">
        <v>2144</v>
      </c>
      <c r="F504" s="8">
        <f>VLOOKUP(A504,'[1]5月'!$A:$L,12,0)</f>
        <v>168</v>
      </c>
      <c r="G504" s="8">
        <f t="shared" si="7"/>
        <v>50.4</v>
      </c>
      <c r="H504" s="9">
        <v>0.3</v>
      </c>
      <c r="I504" s="13" t="s">
        <v>1367</v>
      </c>
      <c r="J504" s="25" t="str">
        <f>VLOOKUP(A504,'[2]武汉佰钧成（项目名称变更后)发税审底稿第二版'!$B:$T,19,0)</f>
        <v>质量管理</v>
      </c>
      <c r="K504" s="25"/>
    </row>
    <row r="505" spans="1:11" ht="15" customHeight="1" x14ac:dyDescent="0.15">
      <c r="A505" s="6" t="s">
        <v>975</v>
      </c>
      <c r="B505" s="7" t="s">
        <v>976</v>
      </c>
      <c r="C505" s="6" t="s">
        <v>417</v>
      </c>
      <c r="D505" s="6" t="s">
        <v>762</v>
      </c>
      <c r="E505" s="28" t="s">
        <v>2145</v>
      </c>
      <c r="F505" s="8">
        <f>VLOOKUP(A505,'[1]5月'!$A:$L,12,0)</f>
        <v>168</v>
      </c>
      <c r="G505" s="8">
        <f t="shared" si="7"/>
        <v>50.4</v>
      </c>
      <c r="H505" s="9">
        <v>0.3</v>
      </c>
      <c r="I505" s="13" t="s">
        <v>1367</v>
      </c>
      <c r="J505" s="25" t="str">
        <f>VLOOKUP(A505,'[2]武汉佰钧成（项目名称变更后)发税审底稿第二版'!$B:$T,19,0)</f>
        <v>测试经理</v>
      </c>
      <c r="K505" s="25"/>
    </row>
    <row r="506" spans="1:11" ht="15" customHeight="1" x14ac:dyDescent="0.15">
      <c r="A506" s="6" t="s">
        <v>803</v>
      </c>
      <c r="B506" s="7" t="s">
        <v>804</v>
      </c>
      <c r="C506" s="6" t="s">
        <v>417</v>
      </c>
      <c r="D506" s="6" t="s">
        <v>762</v>
      </c>
      <c r="E506" s="28" t="s">
        <v>2146</v>
      </c>
      <c r="F506" s="8">
        <f>VLOOKUP(A506,'[1]5月'!$A:$L,12,0)</f>
        <v>168</v>
      </c>
      <c r="G506" s="8">
        <f t="shared" si="7"/>
        <v>84</v>
      </c>
      <c r="H506" s="9">
        <v>0.5</v>
      </c>
      <c r="I506" s="13" t="s">
        <v>1367</v>
      </c>
      <c r="J506" s="25" t="str">
        <f>VLOOKUP(A506,'[2]武汉佰钧成（项目名称变更后)发税审底稿第二版'!$B:$T,19,0)</f>
        <v>技术开发</v>
      </c>
      <c r="K506" s="25"/>
    </row>
    <row r="507" spans="1:11" ht="15" customHeight="1" x14ac:dyDescent="0.15">
      <c r="A507" s="6" t="s">
        <v>977</v>
      </c>
      <c r="B507" s="7" t="s">
        <v>978</v>
      </c>
      <c r="C507" s="6" t="s">
        <v>417</v>
      </c>
      <c r="D507" s="6" t="s">
        <v>762</v>
      </c>
      <c r="E507" s="28" t="s">
        <v>2147</v>
      </c>
      <c r="F507" s="8">
        <f>VLOOKUP(A507,'[1]5月'!$A:$L,12,0)</f>
        <v>168</v>
      </c>
      <c r="G507" s="8">
        <f t="shared" si="7"/>
        <v>84</v>
      </c>
      <c r="H507" s="9">
        <v>0.5</v>
      </c>
      <c r="I507" s="13" t="s">
        <v>1367</v>
      </c>
      <c r="J507" s="25" t="str">
        <f>VLOOKUP(A507,'[2]武汉佰钧成（项目名称变更后)发税审底稿第二版'!$B:$T,19,0)</f>
        <v>技术开发</v>
      </c>
      <c r="K507" s="25"/>
    </row>
    <row r="508" spans="1:11" ht="15" customHeight="1" x14ac:dyDescent="0.15">
      <c r="A508" s="6" t="s">
        <v>1140</v>
      </c>
      <c r="B508" s="7" t="s">
        <v>1141</v>
      </c>
      <c r="C508" s="6" t="s">
        <v>417</v>
      </c>
      <c r="D508" s="6" t="s">
        <v>762</v>
      </c>
      <c r="E508" s="28" t="s">
        <v>2148</v>
      </c>
      <c r="F508" s="8">
        <f>VLOOKUP(A508,'[1]5月'!$A:$L,12,0)</f>
        <v>96</v>
      </c>
      <c r="G508" s="8">
        <f t="shared" si="7"/>
        <v>48</v>
      </c>
      <c r="H508" s="9">
        <v>0.5</v>
      </c>
      <c r="I508" s="13" t="s">
        <v>1367</v>
      </c>
      <c r="J508" s="25" t="str">
        <f>VLOOKUP(A508,'[2]武汉佰钧成（项目名称变更后)发税审底稿第二版'!$B:$T,19,0)</f>
        <v>技术开发</v>
      </c>
      <c r="K508" s="25"/>
    </row>
    <row r="509" spans="1:11" ht="15" customHeight="1" x14ac:dyDescent="0.15">
      <c r="A509" s="6" t="s">
        <v>805</v>
      </c>
      <c r="B509" s="7" t="s">
        <v>806</v>
      </c>
      <c r="C509" s="6" t="s">
        <v>417</v>
      </c>
      <c r="D509" s="6" t="s">
        <v>762</v>
      </c>
      <c r="E509" s="28" t="s">
        <v>2149</v>
      </c>
      <c r="F509" s="8">
        <f>VLOOKUP(A509,'[1]5月'!$A:$L,12,0)</f>
        <v>168</v>
      </c>
      <c r="G509" s="8">
        <f t="shared" si="7"/>
        <v>84</v>
      </c>
      <c r="H509" s="9">
        <v>0.5</v>
      </c>
      <c r="I509" s="13" t="s">
        <v>1367</v>
      </c>
      <c r="J509" s="25" t="str">
        <f>VLOOKUP(A509,'[2]武汉佰钧成（项目名称变更后)发税审底稿第二版'!$B:$T,19,0)</f>
        <v>配置管理</v>
      </c>
      <c r="K509" s="25"/>
    </row>
    <row r="510" spans="1:11" ht="15" customHeight="1" x14ac:dyDescent="0.15">
      <c r="A510" s="6" t="s">
        <v>807</v>
      </c>
      <c r="B510" s="7" t="s">
        <v>808</v>
      </c>
      <c r="C510" s="6" t="s">
        <v>417</v>
      </c>
      <c r="D510" s="6" t="s">
        <v>762</v>
      </c>
      <c r="E510" s="28" t="s">
        <v>2150</v>
      </c>
      <c r="F510" s="8">
        <f>VLOOKUP(A510,'[1]5月'!$A:$L,12,0)</f>
        <v>168</v>
      </c>
      <c r="G510" s="8">
        <f t="shared" si="7"/>
        <v>84</v>
      </c>
      <c r="H510" s="9">
        <v>0.5</v>
      </c>
      <c r="I510" s="13" t="s">
        <v>1367</v>
      </c>
      <c r="J510" s="25" t="str">
        <f>VLOOKUP(A510,'[2]武汉佰钧成（项目名称变更后)发税审底稿第二版'!$B:$T,19,0)</f>
        <v>技术开发</v>
      </c>
      <c r="K510" s="25"/>
    </row>
    <row r="511" spans="1:11" ht="15" customHeight="1" x14ac:dyDescent="0.15">
      <c r="A511" s="6" t="s">
        <v>809</v>
      </c>
      <c r="B511" s="7" t="s">
        <v>810</v>
      </c>
      <c r="C511" s="6" t="s">
        <v>417</v>
      </c>
      <c r="D511" s="6" t="s">
        <v>762</v>
      </c>
      <c r="E511" s="28" t="s">
        <v>2151</v>
      </c>
      <c r="F511" s="8">
        <f>VLOOKUP(A511,'[1]5月'!$A:$L,12,0)</f>
        <v>168</v>
      </c>
      <c r="G511" s="8">
        <f t="shared" si="7"/>
        <v>84</v>
      </c>
      <c r="H511" s="9">
        <v>0.5</v>
      </c>
      <c r="I511" s="13" t="s">
        <v>1367</v>
      </c>
      <c r="J511" s="25" t="str">
        <f>VLOOKUP(A511,'[2]武汉佰钧成（项目名称变更后)发税审底稿第二版'!$B:$T,19,0)</f>
        <v>技术开发</v>
      </c>
      <c r="K511" s="25"/>
    </row>
    <row r="512" spans="1:11" ht="15" customHeight="1" x14ac:dyDescent="0.15">
      <c r="A512" s="6" t="s">
        <v>811</v>
      </c>
      <c r="B512" s="7" t="s">
        <v>812</v>
      </c>
      <c r="C512" s="6" t="s">
        <v>417</v>
      </c>
      <c r="D512" s="6" t="s">
        <v>762</v>
      </c>
      <c r="E512" s="28" t="s">
        <v>2152</v>
      </c>
      <c r="F512" s="8">
        <f>VLOOKUP(A512,'[1]5月'!$A:$L,12,0)</f>
        <v>168</v>
      </c>
      <c r="G512" s="8">
        <f t="shared" si="7"/>
        <v>168</v>
      </c>
      <c r="H512" s="9">
        <v>1</v>
      </c>
      <c r="I512" s="13" t="s">
        <v>1367</v>
      </c>
      <c r="J512" s="25" t="str">
        <f>VLOOKUP(A512,'[2]武汉佰钧成（项目名称变更后)发税审底稿第二版'!$B:$T,19,0)</f>
        <v>技术开发</v>
      </c>
      <c r="K512" s="25"/>
    </row>
    <row r="513" spans="1:11" ht="15" customHeight="1" x14ac:dyDescent="0.15">
      <c r="A513" s="6" t="s">
        <v>813</v>
      </c>
      <c r="B513" s="7" t="s">
        <v>814</v>
      </c>
      <c r="C513" s="6" t="s">
        <v>417</v>
      </c>
      <c r="D513" s="6" t="s">
        <v>762</v>
      </c>
      <c r="E513" s="28" t="s">
        <v>2128</v>
      </c>
      <c r="F513" s="8">
        <f>VLOOKUP(A513,'[1]5月'!$A:$L,12,0)</f>
        <v>168</v>
      </c>
      <c r="G513" s="8">
        <f t="shared" si="7"/>
        <v>168</v>
      </c>
      <c r="H513" s="9">
        <v>1</v>
      </c>
      <c r="I513" s="13" t="s">
        <v>1367</v>
      </c>
      <c r="J513" s="25" t="str">
        <f>VLOOKUP(A513,'[2]武汉佰钧成（项目名称变更后)发税审底稿第二版'!$B:$T,19,0)</f>
        <v>技术开发</v>
      </c>
      <c r="K513" s="25"/>
    </row>
    <row r="514" spans="1:11" ht="15" customHeight="1" x14ac:dyDescent="0.15">
      <c r="A514" s="6" t="s">
        <v>815</v>
      </c>
      <c r="B514" s="7" t="s">
        <v>816</v>
      </c>
      <c r="C514" s="6" t="s">
        <v>417</v>
      </c>
      <c r="D514" s="6" t="s">
        <v>762</v>
      </c>
      <c r="E514" s="28" t="s">
        <v>2153</v>
      </c>
      <c r="F514" s="8">
        <f>VLOOKUP(A514,'[1]5月'!$A:$L,12,0)</f>
        <v>168</v>
      </c>
      <c r="G514" s="8">
        <f t="shared" si="7"/>
        <v>84</v>
      </c>
      <c r="H514" s="9">
        <v>0.5</v>
      </c>
      <c r="I514" s="13" t="s">
        <v>1367</v>
      </c>
      <c r="J514" s="25" t="str">
        <f>VLOOKUP(A514,'[2]武汉佰钧成（项目名称变更后)发税审底稿第二版'!$B:$T,19,0)</f>
        <v>测试工作</v>
      </c>
      <c r="K514" s="25"/>
    </row>
    <row r="515" spans="1:11" ht="15" customHeight="1" x14ac:dyDescent="0.15">
      <c r="A515" s="6" t="s">
        <v>817</v>
      </c>
      <c r="B515" s="7" t="s">
        <v>818</v>
      </c>
      <c r="C515" s="6" t="s">
        <v>417</v>
      </c>
      <c r="D515" s="6" t="s">
        <v>762</v>
      </c>
      <c r="E515" s="28" t="s">
        <v>2154</v>
      </c>
      <c r="F515" s="8">
        <f>VLOOKUP(A515,'[1]5月'!$A:$L,12,0)</f>
        <v>168</v>
      </c>
      <c r="G515" s="8">
        <f t="shared" si="7"/>
        <v>50.4</v>
      </c>
      <c r="H515" s="9">
        <v>0.3</v>
      </c>
      <c r="I515" s="13" t="s">
        <v>1367</v>
      </c>
      <c r="J515" s="25" t="str">
        <f>VLOOKUP(A515,'[2]武汉佰钧成（项目名称变更后)发税审底稿第二版'!$B:$T,19,0)</f>
        <v>测试工作</v>
      </c>
      <c r="K515" s="25"/>
    </row>
    <row r="516" spans="1:11" ht="15" customHeight="1" x14ac:dyDescent="0.15">
      <c r="A516" s="6" t="s">
        <v>819</v>
      </c>
      <c r="B516" s="7" t="s">
        <v>820</v>
      </c>
      <c r="C516" s="6" t="s">
        <v>417</v>
      </c>
      <c r="D516" s="6" t="s">
        <v>762</v>
      </c>
      <c r="E516" s="28" t="s">
        <v>2155</v>
      </c>
      <c r="F516" s="8">
        <f>VLOOKUP(A516,'[1]5月'!$A:$L,12,0)</f>
        <v>168</v>
      </c>
      <c r="G516" s="8">
        <f t="shared" si="7"/>
        <v>84</v>
      </c>
      <c r="H516" s="9">
        <v>0.5</v>
      </c>
      <c r="I516" s="13" t="s">
        <v>1367</v>
      </c>
      <c r="J516" s="25" t="str">
        <f>VLOOKUP(A516,'[2]武汉佰钧成（项目名称变更后)发税审底稿第二版'!$B:$T,19,0)</f>
        <v>技术开发</v>
      </c>
      <c r="K516" s="25"/>
    </row>
    <row r="517" spans="1:11" ht="15" customHeight="1" x14ac:dyDescent="0.15">
      <c r="A517" s="6" t="s">
        <v>821</v>
      </c>
      <c r="B517" s="7" t="s">
        <v>822</v>
      </c>
      <c r="C517" s="6" t="s">
        <v>417</v>
      </c>
      <c r="D517" s="6" t="s">
        <v>762</v>
      </c>
      <c r="E517" s="28" t="s">
        <v>2156</v>
      </c>
      <c r="F517" s="8">
        <f>VLOOKUP(A517,'[1]5月'!$A:$L,12,0)</f>
        <v>120</v>
      </c>
      <c r="G517" s="8">
        <f t="shared" si="7"/>
        <v>60</v>
      </c>
      <c r="H517" s="9">
        <v>0.5</v>
      </c>
      <c r="I517" s="13" t="s">
        <v>1367</v>
      </c>
      <c r="J517" s="25" t="str">
        <f>VLOOKUP(A517,'[2]武汉佰钧成（项目名称变更后)发税审底稿第二版'!$B:$T,19,0)</f>
        <v>技术开发</v>
      </c>
      <c r="K517" s="25"/>
    </row>
    <row r="518" spans="1:11" ht="15" customHeight="1" x14ac:dyDescent="0.15">
      <c r="A518" s="6" t="s">
        <v>823</v>
      </c>
      <c r="B518" s="7" t="s">
        <v>824</v>
      </c>
      <c r="C518" s="6" t="s">
        <v>417</v>
      </c>
      <c r="D518" s="6" t="s">
        <v>762</v>
      </c>
      <c r="E518" s="28" t="s">
        <v>2157</v>
      </c>
      <c r="F518" s="8">
        <f>VLOOKUP(A518,'[1]5月'!$A:$L,12,0)</f>
        <v>168</v>
      </c>
      <c r="G518" s="8">
        <f t="shared" ref="G518:G581" si="8">ROUND(F518*H518,2)</f>
        <v>84</v>
      </c>
      <c r="H518" s="9">
        <v>0.5</v>
      </c>
      <c r="I518" s="13" t="s">
        <v>1367</v>
      </c>
      <c r="J518" s="25" t="str">
        <f>VLOOKUP(A518,'[2]武汉佰钧成（项目名称变更后)发税审底稿第二版'!$B:$T,19,0)</f>
        <v>技术开发</v>
      </c>
      <c r="K518" s="25"/>
    </row>
    <row r="519" spans="1:11" ht="15" customHeight="1" x14ac:dyDescent="0.15">
      <c r="A519" s="6" t="s">
        <v>1142</v>
      </c>
      <c r="B519" s="7" t="s">
        <v>1143</v>
      </c>
      <c r="C519" s="6" t="s">
        <v>417</v>
      </c>
      <c r="D519" s="6" t="s">
        <v>1144</v>
      </c>
      <c r="E519" s="31" t="s">
        <v>2554</v>
      </c>
      <c r="F519" s="8">
        <f>VLOOKUP(A519,'[1]5月'!$A:$L,12,0)</f>
        <v>168</v>
      </c>
      <c r="G519" s="8">
        <f t="shared" si="8"/>
        <v>50.4</v>
      </c>
      <c r="H519" s="9">
        <v>0.3</v>
      </c>
      <c r="I519" s="13" t="s">
        <v>1367</v>
      </c>
      <c r="J519" s="25" t="str">
        <f>VLOOKUP(A519,'[2]武汉佰钧成（项目名称变更后)发税审底稿第二版'!$B:$T,19,0)</f>
        <v>项目经理</v>
      </c>
      <c r="K519" s="25"/>
    </row>
    <row r="520" spans="1:11" ht="15" customHeight="1" x14ac:dyDescent="0.15">
      <c r="A520" s="6" t="s">
        <v>1145</v>
      </c>
      <c r="B520" s="7" t="s">
        <v>1146</v>
      </c>
      <c r="C520" s="6" t="s">
        <v>417</v>
      </c>
      <c r="D520" s="6" t="s">
        <v>1144</v>
      </c>
      <c r="E520" s="31" t="s">
        <v>2555</v>
      </c>
      <c r="F520" s="8">
        <f>VLOOKUP(A520,'[1]5月'!$A:$L,12,0)</f>
        <v>168</v>
      </c>
      <c r="G520" s="8">
        <f t="shared" si="8"/>
        <v>168</v>
      </c>
      <c r="H520" s="9">
        <v>1</v>
      </c>
      <c r="I520" s="13" t="s">
        <v>1367</v>
      </c>
      <c r="J520" s="25" t="str">
        <f>VLOOKUP(A520,'[2]武汉佰钧成（项目名称变更后)发税审底稿第二版'!$B:$T,19,0)</f>
        <v>技术经理</v>
      </c>
      <c r="K520" s="25"/>
    </row>
    <row r="521" spans="1:11" ht="15" customHeight="1" x14ac:dyDescent="0.15">
      <c r="A521" s="6" t="s">
        <v>1147</v>
      </c>
      <c r="B521" s="7" t="s">
        <v>1148</v>
      </c>
      <c r="C521" s="6" t="s">
        <v>417</v>
      </c>
      <c r="D521" s="6" t="s">
        <v>1144</v>
      </c>
      <c r="E521" s="31" t="s">
        <v>2556</v>
      </c>
      <c r="F521" s="8">
        <f>VLOOKUP(A521,'[1]5月'!$A:$L,12,0)</f>
        <v>168</v>
      </c>
      <c r="G521" s="8">
        <f t="shared" si="8"/>
        <v>168</v>
      </c>
      <c r="H521" s="9">
        <v>1</v>
      </c>
      <c r="I521" s="13" t="s">
        <v>1367</v>
      </c>
      <c r="J521" s="25" t="str">
        <f>VLOOKUP(A521,'[2]武汉佰钧成（项目名称变更后)发税审底稿第二版'!$B:$T,19,0)</f>
        <v>技术开发</v>
      </c>
      <c r="K521" s="25"/>
    </row>
    <row r="522" spans="1:11" ht="15" customHeight="1" x14ac:dyDescent="0.15">
      <c r="A522" s="6" t="s">
        <v>1149</v>
      </c>
      <c r="B522" s="7" t="s">
        <v>1150</v>
      </c>
      <c r="C522" s="6" t="s">
        <v>417</v>
      </c>
      <c r="D522" s="6" t="s">
        <v>1144</v>
      </c>
      <c r="E522" s="31" t="s">
        <v>2557</v>
      </c>
      <c r="F522" s="8">
        <f>VLOOKUP(A522,'[1]5月'!$A:$L,12,0)</f>
        <v>168</v>
      </c>
      <c r="G522" s="8">
        <f t="shared" si="8"/>
        <v>168</v>
      </c>
      <c r="H522" s="9">
        <v>1</v>
      </c>
      <c r="I522" s="13" t="s">
        <v>1367</v>
      </c>
      <c r="J522" s="25" t="str">
        <f>VLOOKUP(A522,'[2]武汉佰钧成（项目名称变更后)发税审底稿第二版'!$B:$T,19,0)</f>
        <v>测试工作</v>
      </c>
      <c r="K522" s="25"/>
    </row>
    <row r="523" spans="1:11" ht="15" customHeight="1" x14ac:dyDescent="0.15">
      <c r="A523" s="6" t="s">
        <v>1151</v>
      </c>
      <c r="B523" s="7" t="s">
        <v>1152</v>
      </c>
      <c r="C523" s="6" t="s">
        <v>417</v>
      </c>
      <c r="D523" s="6" t="s">
        <v>1144</v>
      </c>
      <c r="E523" s="31" t="s">
        <v>2557</v>
      </c>
      <c r="F523" s="8">
        <f>VLOOKUP(A523,'[1]5月'!$A:$L,12,0)</f>
        <v>168</v>
      </c>
      <c r="G523" s="8">
        <f t="shared" si="8"/>
        <v>168</v>
      </c>
      <c r="H523" s="9">
        <v>1</v>
      </c>
      <c r="I523" s="13" t="s">
        <v>1367</v>
      </c>
      <c r="J523" s="25" t="str">
        <f>VLOOKUP(A523,'[2]武汉佰钧成（项目名称变更后)发税审底稿第二版'!$B:$T,19,0)</f>
        <v>测试工作</v>
      </c>
      <c r="K523" s="25"/>
    </row>
    <row r="524" spans="1:11" ht="15" customHeight="1" x14ac:dyDescent="0.15">
      <c r="A524" s="6" t="s">
        <v>1153</v>
      </c>
      <c r="B524" s="7" t="s">
        <v>1154</v>
      </c>
      <c r="C524" s="6" t="s">
        <v>417</v>
      </c>
      <c r="D524" s="6" t="s">
        <v>1144</v>
      </c>
      <c r="E524" s="31" t="s">
        <v>2558</v>
      </c>
      <c r="F524" s="8">
        <f>VLOOKUP(A524,'[1]5月'!$A:$L,12,0)</f>
        <v>72</v>
      </c>
      <c r="G524" s="8">
        <f t="shared" si="8"/>
        <v>36</v>
      </c>
      <c r="H524" s="9">
        <v>0.5</v>
      </c>
      <c r="I524" s="13" t="s">
        <v>1367</v>
      </c>
      <c r="J524" s="25" t="str">
        <f>VLOOKUP(A524,'[2]武汉佰钧成（项目名称变更后)发税审底稿第二版'!$B:$T,19,0)</f>
        <v>后勤管理</v>
      </c>
      <c r="K524" s="25"/>
    </row>
    <row r="525" spans="1:11" ht="15" customHeight="1" x14ac:dyDescent="0.15">
      <c r="A525" s="6" t="s">
        <v>1155</v>
      </c>
      <c r="B525" s="7" t="s">
        <v>1156</v>
      </c>
      <c r="C525" s="6" t="s">
        <v>417</v>
      </c>
      <c r="D525" s="6" t="s">
        <v>1144</v>
      </c>
      <c r="E525" s="30" t="s">
        <v>2559</v>
      </c>
      <c r="F525" s="8">
        <f>VLOOKUP(A525,'[1]5月'!$A:$L,12,0)</f>
        <v>168</v>
      </c>
      <c r="G525" s="8">
        <f t="shared" si="8"/>
        <v>84</v>
      </c>
      <c r="H525" s="9">
        <v>0.5</v>
      </c>
      <c r="I525" s="13" t="s">
        <v>1367</v>
      </c>
      <c r="J525" s="25" t="str">
        <f>VLOOKUP(A525,'[2]武汉佰钧成（项目名称变更后)发税审底稿第二版'!$B:$T,19,0)</f>
        <v>测试工作</v>
      </c>
      <c r="K525" s="25"/>
    </row>
    <row r="526" spans="1:11" ht="15" customHeight="1" x14ac:dyDescent="0.15">
      <c r="A526" s="6" t="s">
        <v>1157</v>
      </c>
      <c r="B526" s="7" t="s">
        <v>1158</v>
      </c>
      <c r="C526" s="6" t="s">
        <v>417</v>
      </c>
      <c r="D526" s="6" t="s">
        <v>1144</v>
      </c>
      <c r="E526" s="31" t="s">
        <v>2556</v>
      </c>
      <c r="F526" s="8">
        <f>VLOOKUP(A526,'[1]5月'!$A:$L,12,0)</f>
        <v>24</v>
      </c>
      <c r="G526" s="8">
        <f t="shared" si="8"/>
        <v>24</v>
      </c>
      <c r="H526" s="9">
        <v>1</v>
      </c>
      <c r="I526" s="13" t="s">
        <v>1367</v>
      </c>
      <c r="J526" s="25" t="str">
        <f>VLOOKUP(A526,'[2]武汉佰钧成（项目名称变更后)发税审底稿第二版'!$B:$T,19,0)</f>
        <v>技术开发</v>
      </c>
      <c r="K526" s="25"/>
    </row>
    <row r="527" spans="1:11" ht="15" customHeight="1" x14ac:dyDescent="0.15">
      <c r="A527" s="6" t="s">
        <v>1159</v>
      </c>
      <c r="B527" s="7" t="s">
        <v>1160</v>
      </c>
      <c r="C527" s="6" t="s">
        <v>417</v>
      </c>
      <c r="D527" s="6" t="s">
        <v>1144</v>
      </c>
      <c r="E527" s="31" t="s">
        <v>2556</v>
      </c>
      <c r="F527" s="8">
        <f>VLOOKUP(A527,'[1]5月'!$A:$L,12,0)</f>
        <v>32</v>
      </c>
      <c r="G527" s="8">
        <f t="shared" si="8"/>
        <v>16</v>
      </c>
      <c r="H527" s="9">
        <v>0.5</v>
      </c>
      <c r="I527" s="13" t="s">
        <v>1367</v>
      </c>
      <c r="J527" s="25" t="str">
        <f>VLOOKUP(A527,'[2]武汉佰钧成（项目名称变更后)发税审底稿第二版'!$B:$T,19,0)</f>
        <v>技术开发</v>
      </c>
      <c r="K527" s="25"/>
    </row>
    <row r="528" spans="1:11" ht="15" customHeight="1" x14ac:dyDescent="0.15">
      <c r="A528" s="6" t="s">
        <v>1161</v>
      </c>
      <c r="B528" s="7" t="s">
        <v>1162</v>
      </c>
      <c r="C528" s="6" t="s">
        <v>417</v>
      </c>
      <c r="D528" s="6" t="s">
        <v>1144</v>
      </c>
      <c r="E528" s="31" t="s">
        <v>2556</v>
      </c>
      <c r="F528" s="8">
        <f>VLOOKUP(A528,'[1]5月'!$A:$L,12,0)</f>
        <v>168</v>
      </c>
      <c r="G528" s="8">
        <f t="shared" si="8"/>
        <v>168</v>
      </c>
      <c r="H528" s="9">
        <v>1</v>
      </c>
      <c r="I528" s="13" t="s">
        <v>1367</v>
      </c>
      <c r="J528" s="25" t="str">
        <f>VLOOKUP(A528,'[2]武汉佰钧成（项目名称变更后)发税审底稿第二版'!$B:$T,19,0)</f>
        <v>技术开发</v>
      </c>
      <c r="K528" s="25"/>
    </row>
    <row r="529" spans="1:11" ht="15" customHeight="1" x14ac:dyDescent="0.15">
      <c r="A529" s="6" t="s">
        <v>1163</v>
      </c>
      <c r="B529" s="7" t="s">
        <v>1164</v>
      </c>
      <c r="C529" s="6" t="s">
        <v>417</v>
      </c>
      <c r="D529" s="6" t="s">
        <v>1144</v>
      </c>
      <c r="E529" s="31" t="s">
        <v>2556</v>
      </c>
      <c r="F529" s="8">
        <f>VLOOKUP(A529,'[1]5月'!$A:$L,12,0)</f>
        <v>168</v>
      </c>
      <c r="G529" s="8">
        <f t="shared" si="8"/>
        <v>168</v>
      </c>
      <c r="H529" s="9">
        <v>1</v>
      </c>
      <c r="I529" s="13" t="s">
        <v>1367</v>
      </c>
      <c r="J529" s="25" t="str">
        <f>VLOOKUP(A529,'[2]武汉佰钧成（项目名称变更后)发税审底稿第二版'!$B:$T,19,0)</f>
        <v>技术开发</v>
      </c>
      <c r="K529" s="25"/>
    </row>
    <row r="530" spans="1:11" ht="15" customHeight="1" x14ac:dyDescent="0.15">
      <c r="A530" s="6" t="s">
        <v>1165</v>
      </c>
      <c r="B530" s="7" t="s">
        <v>1166</v>
      </c>
      <c r="C530" s="6" t="s">
        <v>417</v>
      </c>
      <c r="D530" s="6" t="s">
        <v>1144</v>
      </c>
      <c r="E530" s="30" t="s">
        <v>2559</v>
      </c>
      <c r="F530" s="8">
        <f>VLOOKUP(A530,'[1]5月'!$A:$L,12,0)</f>
        <v>168</v>
      </c>
      <c r="G530" s="8">
        <f t="shared" si="8"/>
        <v>84</v>
      </c>
      <c r="H530" s="9">
        <v>0.5</v>
      </c>
      <c r="I530" s="13" t="s">
        <v>1367</v>
      </c>
      <c r="J530" s="25" t="str">
        <f>VLOOKUP(A530,'[2]武汉佰钧成（项目名称变更后)发税审底稿第二版'!$B:$T,19,0)</f>
        <v>测试工作</v>
      </c>
      <c r="K530" s="25"/>
    </row>
    <row r="531" spans="1:11" ht="15" customHeight="1" x14ac:dyDescent="0.15">
      <c r="A531" s="6" t="s">
        <v>1167</v>
      </c>
      <c r="B531" s="7" t="s">
        <v>1168</v>
      </c>
      <c r="C531" s="6" t="s">
        <v>417</v>
      </c>
      <c r="D531" s="6" t="s">
        <v>1144</v>
      </c>
      <c r="E531" s="31" t="s">
        <v>2556</v>
      </c>
      <c r="F531" s="8">
        <f>VLOOKUP(A531,'[1]5月'!$A:$L,12,0)</f>
        <v>168</v>
      </c>
      <c r="G531" s="8">
        <f t="shared" si="8"/>
        <v>84</v>
      </c>
      <c r="H531" s="9">
        <v>0.5</v>
      </c>
      <c r="I531" s="13" t="s">
        <v>1367</v>
      </c>
      <c r="J531" s="25" t="str">
        <f>VLOOKUP(A531,'[2]武汉佰钧成（项目名称变更后)发税审底稿第二版'!$B:$T,19,0)</f>
        <v>技术开发</v>
      </c>
      <c r="K531" s="25"/>
    </row>
    <row r="532" spans="1:11" ht="15" customHeight="1" x14ac:dyDescent="0.15">
      <c r="A532" s="6" t="s">
        <v>1169</v>
      </c>
      <c r="B532" s="7" t="s">
        <v>1170</v>
      </c>
      <c r="C532" s="6" t="s">
        <v>417</v>
      </c>
      <c r="D532" s="6" t="s">
        <v>1144</v>
      </c>
      <c r="E532" s="30" t="s">
        <v>2559</v>
      </c>
      <c r="F532" s="8">
        <f>VLOOKUP(A532,'[1]5月'!$A:$L,12,0)</f>
        <v>56</v>
      </c>
      <c r="G532" s="8">
        <f t="shared" si="8"/>
        <v>16.8</v>
      </c>
      <c r="H532" s="9">
        <v>0.3</v>
      </c>
      <c r="I532" s="13" t="s">
        <v>1367</v>
      </c>
      <c r="J532" s="25" t="str">
        <f>VLOOKUP(A532,'[2]武汉佰钧成（项目名称变更后)发税审底稿第二版'!$B:$T,19,0)</f>
        <v>测试工作</v>
      </c>
      <c r="K532" s="25"/>
    </row>
    <row r="533" spans="1:11" ht="15" customHeight="1" x14ac:dyDescent="0.15">
      <c r="A533" s="6" t="s">
        <v>1171</v>
      </c>
      <c r="B533" s="7" t="s">
        <v>1172</v>
      </c>
      <c r="C533" s="6" t="s">
        <v>417</v>
      </c>
      <c r="D533" s="6" t="s">
        <v>1144</v>
      </c>
      <c r="E533" s="31" t="s">
        <v>2556</v>
      </c>
      <c r="F533" s="8">
        <f>VLOOKUP(A533,'[1]5月'!$A:$L,12,0)</f>
        <v>158.5</v>
      </c>
      <c r="G533" s="8">
        <f t="shared" si="8"/>
        <v>158.5</v>
      </c>
      <c r="H533" s="9">
        <v>1</v>
      </c>
      <c r="I533" s="13" t="s">
        <v>1367</v>
      </c>
      <c r="J533" s="25" t="str">
        <f>VLOOKUP(A533,'[2]武汉佰钧成（项目名称变更后)发税审底稿第二版'!$B:$T,19,0)</f>
        <v>技术开发</v>
      </c>
      <c r="K533" s="25"/>
    </row>
    <row r="534" spans="1:11" ht="15" customHeight="1" x14ac:dyDescent="0.15">
      <c r="A534" s="6" t="s">
        <v>1173</v>
      </c>
      <c r="B534" s="7" t="s">
        <v>1174</v>
      </c>
      <c r="C534" s="6" t="s">
        <v>417</v>
      </c>
      <c r="D534" s="6" t="s">
        <v>1144</v>
      </c>
      <c r="E534" s="31" t="s">
        <v>2557</v>
      </c>
      <c r="F534" s="8">
        <f>VLOOKUP(A534,'[1]5月'!$A:$L,12,0)</f>
        <v>168</v>
      </c>
      <c r="G534" s="8">
        <f t="shared" si="8"/>
        <v>84</v>
      </c>
      <c r="H534" s="9">
        <v>0.5</v>
      </c>
      <c r="I534" s="13" t="s">
        <v>1367</v>
      </c>
      <c r="J534" s="25" t="str">
        <f>VLOOKUP(A534,'[2]武汉佰钧成（项目名称变更后)发税审底稿第二版'!$B:$T,19,0)</f>
        <v>测试工作</v>
      </c>
      <c r="K534" s="25"/>
    </row>
    <row r="535" spans="1:11" ht="15" customHeight="1" x14ac:dyDescent="0.15">
      <c r="A535" s="6" t="s">
        <v>1175</v>
      </c>
      <c r="B535" s="7" t="s">
        <v>1176</v>
      </c>
      <c r="C535" s="6" t="s">
        <v>417</v>
      </c>
      <c r="D535" s="6" t="s">
        <v>1144</v>
      </c>
      <c r="E535" s="31" t="s">
        <v>2556</v>
      </c>
      <c r="F535" s="8">
        <f>VLOOKUP(A535,'[1]5月'!$A:$L,12,0)</f>
        <v>168</v>
      </c>
      <c r="G535" s="8">
        <f t="shared" si="8"/>
        <v>168</v>
      </c>
      <c r="H535" s="9">
        <v>1</v>
      </c>
      <c r="I535" s="13" t="s">
        <v>1367</v>
      </c>
      <c r="J535" s="25" t="str">
        <f>VLOOKUP(A535,'[2]武汉佰钧成（项目名称变更后)发税审底稿第二版'!$B:$T,19,0)</f>
        <v>技术开发</v>
      </c>
      <c r="K535" s="25"/>
    </row>
    <row r="536" spans="1:11" ht="15" customHeight="1" x14ac:dyDescent="0.15">
      <c r="A536" s="6" t="s">
        <v>1177</v>
      </c>
      <c r="B536" s="7" t="s">
        <v>1178</v>
      </c>
      <c r="C536" s="6" t="s">
        <v>417</v>
      </c>
      <c r="D536" s="6" t="s">
        <v>1144</v>
      </c>
      <c r="E536" s="31" t="s">
        <v>2556</v>
      </c>
      <c r="F536" s="8">
        <f>VLOOKUP(A536,'[1]5月'!$A:$L,12,0)</f>
        <v>168</v>
      </c>
      <c r="G536" s="8">
        <f t="shared" si="8"/>
        <v>84</v>
      </c>
      <c r="H536" s="9">
        <v>0.5</v>
      </c>
      <c r="I536" s="13" t="s">
        <v>1367</v>
      </c>
      <c r="J536" s="25" t="str">
        <f>VLOOKUP(A536,'[2]武汉佰钧成（项目名称变更后)发税审底稿第二版'!$B:$T,19,0)</f>
        <v>技术开发</v>
      </c>
      <c r="K536" s="25"/>
    </row>
    <row r="537" spans="1:11" ht="15" customHeight="1" x14ac:dyDescent="0.15">
      <c r="A537" s="6" t="s">
        <v>1179</v>
      </c>
      <c r="B537" s="7" t="s">
        <v>1180</v>
      </c>
      <c r="C537" s="6" t="s">
        <v>417</v>
      </c>
      <c r="D537" s="6" t="s">
        <v>1144</v>
      </c>
      <c r="E537" s="31" t="s">
        <v>2556</v>
      </c>
      <c r="F537" s="8">
        <f>VLOOKUP(A537,'[1]5月'!$A:$L,12,0)</f>
        <v>168</v>
      </c>
      <c r="G537" s="8">
        <f t="shared" si="8"/>
        <v>84</v>
      </c>
      <c r="H537" s="9">
        <v>0.5</v>
      </c>
      <c r="I537" s="13" t="s">
        <v>1367</v>
      </c>
      <c r="J537" s="25" t="str">
        <f>VLOOKUP(A537,'[2]武汉佰钧成（项目名称变更后)发税审底稿第二版'!$B:$T,19,0)</f>
        <v>技术开发</v>
      </c>
      <c r="K537" s="25"/>
    </row>
    <row r="538" spans="1:11" ht="15" customHeight="1" x14ac:dyDescent="0.15">
      <c r="A538" s="6" t="s">
        <v>1181</v>
      </c>
      <c r="B538" s="7" t="s">
        <v>1182</v>
      </c>
      <c r="C538" s="6" t="s">
        <v>417</v>
      </c>
      <c r="D538" s="6" t="s">
        <v>1144</v>
      </c>
      <c r="E538" s="31" t="s">
        <v>2556</v>
      </c>
      <c r="F538" s="8">
        <f>VLOOKUP(A538,'[1]5月'!$A:$L,12,0)</f>
        <v>164</v>
      </c>
      <c r="G538" s="8">
        <f t="shared" si="8"/>
        <v>82</v>
      </c>
      <c r="H538" s="9">
        <v>0.5</v>
      </c>
      <c r="I538" s="13" t="s">
        <v>1367</v>
      </c>
      <c r="J538" s="25" t="str">
        <f>VLOOKUP(A538,'[2]武汉佰钧成（项目名称变更后)发税审底稿第二版'!$B:$T,19,0)</f>
        <v>技术开发</v>
      </c>
      <c r="K538" s="25"/>
    </row>
    <row r="539" spans="1:11" ht="15" customHeight="1" x14ac:dyDescent="0.15">
      <c r="A539" s="6" t="s">
        <v>1183</v>
      </c>
      <c r="B539" s="7" t="s">
        <v>1184</v>
      </c>
      <c r="C539" s="6" t="s">
        <v>417</v>
      </c>
      <c r="D539" s="6" t="s">
        <v>1144</v>
      </c>
      <c r="E539" s="31" t="s">
        <v>2556</v>
      </c>
      <c r="F539" s="8">
        <f>VLOOKUP(A539,'[1]5月'!$A:$L,12,0)</f>
        <v>168</v>
      </c>
      <c r="G539" s="8">
        <f t="shared" si="8"/>
        <v>84</v>
      </c>
      <c r="H539" s="9">
        <v>0.5</v>
      </c>
      <c r="I539" s="13" t="s">
        <v>1367</v>
      </c>
      <c r="J539" s="25" t="str">
        <f>VLOOKUP(A539,'[2]武汉佰钧成（项目名称变更后)发税审底稿第二版'!$B:$T,19,0)</f>
        <v>技术开发</v>
      </c>
      <c r="K539" s="25"/>
    </row>
    <row r="540" spans="1:11" ht="15" customHeight="1" x14ac:dyDescent="0.15">
      <c r="A540" s="6" t="s">
        <v>1185</v>
      </c>
      <c r="B540" s="7" t="s">
        <v>1186</v>
      </c>
      <c r="C540" s="6" t="s">
        <v>417</v>
      </c>
      <c r="D540" s="6" t="s">
        <v>1144</v>
      </c>
      <c r="E540" s="31" t="s">
        <v>2557</v>
      </c>
      <c r="F540" s="8">
        <f>VLOOKUP(A540,'[1]5月'!$A:$L,12,0)</f>
        <v>168</v>
      </c>
      <c r="G540" s="8">
        <f t="shared" si="8"/>
        <v>168</v>
      </c>
      <c r="H540" s="9">
        <v>1</v>
      </c>
      <c r="I540" s="13" t="s">
        <v>1367</v>
      </c>
      <c r="J540" s="25" t="str">
        <f>VLOOKUP(A540,'[2]武汉佰钧成（项目名称变更后)发税审底稿第二版'!$B:$T,19,0)</f>
        <v>测试经理</v>
      </c>
      <c r="K540" s="25"/>
    </row>
    <row r="541" spans="1:11" ht="15" customHeight="1" x14ac:dyDescent="0.15">
      <c r="A541" s="6" t="s">
        <v>1187</v>
      </c>
      <c r="B541" s="7" t="s">
        <v>1188</v>
      </c>
      <c r="C541" s="6" t="s">
        <v>417</v>
      </c>
      <c r="D541" s="6" t="s">
        <v>1144</v>
      </c>
      <c r="E541" s="31" t="s">
        <v>2554</v>
      </c>
      <c r="F541" s="8">
        <f>VLOOKUP(A541,'[1]5月'!$A:$L,12,0)</f>
        <v>168</v>
      </c>
      <c r="G541" s="8">
        <f t="shared" si="8"/>
        <v>50.4</v>
      </c>
      <c r="H541" s="9">
        <v>0.3</v>
      </c>
      <c r="I541" s="13" t="s">
        <v>1367</v>
      </c>
      <c r="J541" s="25" t="str">
        <f>VLOOKUP(A541,'[2]武汉佰钧成（项目名称变更后)发税审底稿第二版'!$B:$T,19,0)</f>
        <v>方案结构设计</v>
      </c>
      <c r="K541" s="25"/>
    </row>
    <row r="542" spans="1:11" ht="15" customHeight="1" x14ac:dyDescent="0.15">
      <c r="A542" s="6" t="s">
        <v>1189</v>
      </c>
      <c r="B542" s="7" t="s">
        <v>1190</v>
      </c>
      <c r="C542" s="6" t="s">
        <v>417</v>
      </c>
      <c r="D542" s="6" t="s">
        <v>1144</v>
      </c>
      <c r="E542" s="31" t="s">
        <v>2557</v>
      </c>
      <c r="F542" s="8">
        <f>VLOOKUP(A542,'[1]5月'!$A:$L,12,0)</f>
        <v>168</v>
      </c>
      <c r="G542" s="8">
        <f t="shared" si="8"/>
        <v>168</v>
      </c>
      <c r="H542" s="9">
        <v>1</v>
      </c>
      <c r="I542" s="13" t="s">
        <v>1367</v>
      </c>
      <c r="J542" s="25" t="str">
        <f>VLOOKUP(A542,'[2]武汉佰钧成（项目名称变更后)发税审底稿第二版'!$B:$T,19,0)</f>
        <v>测试工作</v>
      </c>
      <c r="K542" s="25"/>
    </row>
    <row r="543" spans="1:11" ht="15" customHeight="1" x14ac:dyDescent="0.15">
      <c r="A543" s="6" t="s">
        <v>1191</v>
      </c>
      <c r="B543" s="7" t="s">
        <v>1192</v>
      </c>
      <c r="C543" s="6" t="s">
        <v>417</v>
      </c>
      <c r="D543" s="6" t="s">
        <v>1144</v>
      </c>
      <c r="E543" s="31" t="s">
        <v>2557</v>
      </c>
      <c r="F543" s="8">
        <f>VLOOKUP(A543,'[1]5月'!$A:$L,12,0)</f>
        <v>168</v>
      </c>
      <c r="G543" s="8">
        <f t="shared" si="8"/>
        <v>50.4</v>
      </c>
      <c r="H543" s="9">
        <v>0.3</v>
      </c>
      <c r="I543" s="13" t="s">
        <v>1367</v>
      </c>
      <c r="J543" s="25" t="str">
        <f>VLOOKUP(A543,'[2]武汉佰钧成（项目名称变更后)发税审底稿第二版'!$B:$T,19,0)</f>
        <v>测试工作</v>
      </c>
      <c r="K543" s="25"/>
    </row>
    <row r="544" spans="1:11" ht="15" customHeight="1" x14ac:dyDescent="0.15">
      <c r="A544" s="6" t="s">
        <v>1193</v>
      </c>
      <c r="B544" s="7" t="s">
        <v>1194</v>
      </c>
      <c r="C544" s="6" t="s">
        <v>417</v>
      </c>
      <c r="D544" s="6" t="s">
        <v>1144</v>
      </c>
      <c r="E544" s="31" t="s">
        <v>2556</v>
      </c>
      <c r="F544" s="8">
        <f>VLOOKUP(A544,'[1]5月'!$A:$L,12,0)</f>
        <v>168</v>
      </c>
      <c r="G544" s="8">
        <f t="shared" si="8"/>
        <v>84</v>
      </c>
      <c r="H544" s="9">
        <v>0.5</v>
      </c>
      <c r="I544" s="13" t="s">
        <v>1367</v>
      </c>
      <c r="J544" s="25" t="str">
        <f>VLOOKUP(A544,'[2]武汉佰钧成（项目名称变更后)发税审底稿第二版'!$B:$T,19,0)</f>
        <v>技术开发</v>
      </c>
      <c r="K544" s="25"/>
    </row>
    <row r="545" spans="1:11" ht="15" customHeight="1" x14ac:dyDescent="0.15">
      <c r="A545" s="6" t="s">
        <v>1195</v>
      </c>
      <c r="B545" s="7" t="s">
        <v>1196</v>
      </c>
      <c r="C545" s="6" t="s">
        <v>417</v>
      </c>
      <c r="D545" s="6" t="s">
        <v>1144</v>
      </c>
      <c r="E545" s="31" t="s">
        <v>2560</v>
      </c>
      <c r="F545" s="8">
        <f>VLOOKUP(A545,'[1]5月'!$A:$L,12,0)</f>
        <v>168</v>
      </c>
      <c r="G545" s="8">
        <f t="shared" si="8"/>
        <v>50.4</v>
      </c>
      <c r="H545" s="9">
        <v>0.3</v>
      </c>
      <c r="I545" s="13" t="s">
        <v>1367</v>
      </c>
      <c r="J545" s="25" t="str">
        <f>VLOOKUP(A545,'[2]武汉佰钧成（项目名称变更后)发税审底稿第二版'!$B:$T,19,0)</f>
        <v>质量管理</v>
      </c>
      <c r="K545" s="25"/>
    </row>
    <row r="546" spans="1:11" ht="15" customHeight="1" x14ac:dyDescent="0.15">
      <c r="A546" s="6" t="s">
        <v>1197</v>
      </c>
      <c r="B546" s="7" t="s">
        <v>1198</v>
      </c>
      <c r="C546" s="6" t="s">
        <v>417</v>
      </c>
      <c r="D546" s="6" t="s">
        <v>1144</v>
      </c>
      <c r="E546" s="31" t="s">
        <v>2557</v>
      </c>
      <c r="F546" s="8">
        <f>VLOOKUP(A546,'[1]5月'!$A:$L,12,0)</f>
        <v>165</v>
      </c>
      <c r="G546" s="8">
        <f t="shared" si="8"/>
        <v>82.5</v>
      </c>
      <c r="H546" s="9">
        <v>0.5</v>
      </c>
      <c r="I546" s="13" t="s">
        <v>1367</v>
      </c>
      <c r="J546" s="25" t="str">
        <f>VLOOKUP(A546,'[2]武汉佰钧成（项目名称变更后)发税审底稿第二版'!$B:$T,19,0)</f>
        <v>测试工作</v>
      </c>
      <c r="K546" s="25"/>
    </row>
    <row r="547" spans="1:11" ht="15" customHeight="1" x14ac:dyDescent="0.15">
      <c r="A547" s="6" t="s">
        <v>1199</v>
      </c>
      <c r="B547" s="7" t="s">
        <v>1200</v>
      </c>
      <c r="C547" s="6" t="s">
        <v>417</v>
      </c>
      <c r="D547" s="6" t="s">
        <v>1144</v>
      </c>
      <c r="E547" s="31" t="s">
        <v>2556</v>
      </c>
      <c r="F547" s="8">
        <f>VLOOKUP(A547,'[1]5月'!$A:$L,12,0)</f>
        <v>168</v>
      </c>
      <c r="G547" s="8">
        <f t="shared" si="8"/>
        <v>84</v>
      </c>
      <c r="H547" s="9">
        <v>0.5</v>
      </c>
      <c r="I547" s="13" t="s">
        <v>1367</v>
      </c>
      <c r="J547" s="25" t="str">
        <f>VLOOKUP(A547,'[2]武汉佰钧成（项目名称变更后)发税审底稿第二版'!$B:$T,19,0)</f>
        <v>技术开发</v>
      </c>
      <c r="K547" s="25"/>
    </row>
    <row r="548" spans="1:11" ht="15" customHeight="1" x14ac:dyDescent="0.15">
      <c r="A548" s="6" t="s">
        <v>1201</v>
      </c>
      <c r="B548" s="7" t="s">
        <v>1202</v>
      </c>
      <c r="C548" s="6" t="s">
        <v>417</v>
      </c>
      <c r="D548" s="6" t="s">
        <v>1144</v>
      </c>
      <c r="E548" s="31" t="s">
        <v>2556</v>
      </c>
      <c r="F548" s="8">
        <f>VLOOKUP(A548,'[1]5月'!$A:$L,12,0)</f>
        <v>168</v>
      </c>
      <c r="G548" s="8">
        <f t="shared" si="8"/>
        <v>84</v>
      </c>
      <c r="H548" s="9">
        <v>0.5</v>
      </c>
      <c r="I548" s="13" t="s">
        <v>1367</v>
      </c>
      <c r="J548" s="25" t="str">
        <f>VLOOKUP(A548,'[2]武汉佰钧成（项目名称变更后)发税审底稿第二版'!$B:$T,19,0)</f>
        <v>技术开发</v>
      </c>
      <c r="K548" s="25"/>
    </row>
    <row r="549" spans="1:11" ht="15" customHeight="1" x14ac:dyDescent="0.15">
      <c r="A549" s="6" t="s">
        <v>1203</v>
      </c>
      <c r="B549" s="7" t="s">
        <v>1204</v>
      </c>
      <c r="C549" s="6" t="s">
        <v>417</v>
      </c>
      <c r="D549" s="6" t="s">
        <v>1144</v>
      </c>
      <c r="E549" s="31" t="s">
        <v>2556</v>
      </c>
      <c r="F549" s="8">
        <f>VLOOKUP(A549,'[1]5月'!$A:$L,12,0)</f>
        <v>56</v>
      </c>
      <c r="G549" s="8">
        <f t="shared" si="8"/>
        <v>28</v>
      </c>
      <c r="H549" s="9">
        <v>0.5</v>
      </c>
      <c r="I549" s="13" t="s">
        <v>1367</v>
      </c>
      <c r="J549" s="25" t="str">
        <f>VLOOKUP(A549,'[2]武汉佰钧成（项目名称变更后)发税审底稿第二版'!$B:$T,19,0)</f>
        <v>技术开发</v>
      </c>
      <c r="K549" s="25"/>
    </row>
    <row r="550" spans="1:11" ht="15" customHeight="1" x14ac:dyDescent="0.15">
      <c r="A550" s="6" t="s">
        <v>1205</v>
      </c>
      <c r="B550" s="7" t="s">
        <v>1206</v>
      </c>
      <c r="C550" s="6" t="s">
        <v>417</v>
      </c>
      <c r="D550" s="6" t="s">
        <v>1144</v>
      </c>
      <c r="E550" s="31" t="s">
        <v>2561</v>
      </c>
      <c r="F550" s="8">
        <f>VLOOKUP(A550,'[1]5月'!$A:$L,12,0)</f>
        <v>168</v>
      </c>
      <c r="G550" s="8">
        <f t="shared" si="8"/>
        <v>84</v>
      </c>
      <c r="H550" s="9">
        <v>0.5</v>
      </c>
      <c r="I550" s="13" t="s">
        <v>1367</v>
      </c>
      <c r="J550" s="25" t="str">
        <f>VLOOKUP(A550,'[2]武汉佰钧成（项目名称变更后)发税审底稿第二版'!$B:$T,19,0)</f>
        <v>配置管理</v>
      </c>
      <c r="K550" s="25"/>
    </row>
    <row r="551" spans="1:11" ht="15" customHeight="1" x14ac:dyDescent="0.15">
      <c r="A551" s="6" t="s">
        <v>1207</v>
      </c>
      <c r="B551" s="7" t="s">
        <v>1208</v>
      </c>
      <c r="C551" s="6" t="s">
        <v>417</v>
      </c>
      <c r="D551" s="6" t="s">
        <v>1144</v>
      </c>
      <c r="E551" s="31" t="s">
        <v>2556</v>
      </c>
      <c r="F551" s="8">
        <f>VLOOKUP(A551,'[1]5月'!$A:$L,12,0)</f>
        <v>160</v>
      </c>
      <c r="G551" s="8">
        <f t="shared" si="8"/>
        <v>80</v>
      </c>
      <c r="H551" s="9">
        <v>0.5</v>
      </c>
      <c r="I551" s="13" t="s">
        <v>1367</v>
      </c>
      <c r="J551" s="25" t="str">
        <f>VLOOKUP(A551,'[2]武汉佰钧成（项目名称变更后)发税审底稿第二版'!$B:$T,19,0)</f>
        <v>技术开发</v>
      </c>
      <c r="K551" s="25"/>
    </row>
    <row r="552" spans="1:11" ht="15" customHeight="1" x14ac:dyDescent="0.15">
      <c r="A552" s="6" t="s">
        <v>1209</v>
      </c>
      <c r="B552" s="7" t="s">
        <v>1210</v>
      </c>
      <c r="C552" s="6" t="s">
        <v>417</v>
      </c>
      <c r="D552" s="6" t="s">
        <v>1144</v>
      </c>
      <c r="E552" s="31" t="s">
        <v>2556</v>
      </c>
      <c r="F552" s="8">
        <f>VLOOKUP(A552,'[1]5月'!$A:$L,12,0)</f>
        <v>168</v>
      </c>
      <c r="G552" s="8">
        <f t="shared" si="8"/>
        <v>84</v>
      </c>
      <c r="H552" s="9">
        <v>0.5</v>
      </c>
      <c r="I552" s="13" t="s">
        <v>1367</v>
      </c>
      <c r="J552" s="25" t="str">
        <f>VLOOKUP(A552,'[2]武汉佰钧成（项目名称变更后)发税审底稿第二版'!$B:$T,19,0)</f>
        <v>技术开发</v>
      </c>
      <c r="K552" s="25"/>
    </row>
    <row r="553" spans="1:11" ht="15" customHeight="1" x14ac:dyDescent="0.15">
      <c r="A553" s="6" t="s">
        <v>1211</v>
      </c>
      <c r="B553" s="7" t="s">
        <v>1212</v>
      </c>
      <c r="C553" s="6" t="s">
        <v>417</v>
      </c>
      <c r="D553" s="6" t="s">
        <v>1144</v>
      </c>
      <c r="E553" s="31" t="s">
        <v>2557</v>
      </c>
      <c r="F553" s="8">
        <f>VLOOKUP(A553,'[1]5月'!$A:$L,12,0)</f>
        <v>168</v>
      </c>
      <c r="G553" s="8">
        <f t="shared" si="8"/>
        <v>33.6</v>
      </c>
      <c r="H553" s="9">
        <v>0.2</v>
      </c>
      <c r="I553" s="13" t="s">
        <v>1367</v>
      </c>
      <c r="J553" s="25" t="str">
        <f>VLOOKUP(A553,'[2]武汉佰钧成（项目名称变更后)发税审底稿第二版'!$B:$T,19,0)</f>
        <v>测试工作</v>
      </c>
      <c r="K553" s="25"/>
    </row>
    <row r="554" spans="1:11" ht="15" customHeight="1" x14ac:dyDescent="0.15">
      <c r="A554" s="6" t="s">
        <v>1213</v>
      </c>
      <c r="B554" s="7" t="s">
        <v>1214</v>
      </c>
      <c r="C554" s="6" t="s">
        <v>417</v>
      </c>
      <c r="D554" s="6" t="s">
        <v>1144</v>
      </c>
      <c r="E554" s="31" t="s">
        <v>2556</v>
      </c>
      <c r="F554" s="8">
        <f>VLOOKUP(A554,'[1]5月'!$A:$L,12,0)</f>
        <v>168</v>
      </c>
      <c r="G554" s="8">
        <f t="shared" si="8"/>
        <v>84</v>
      </c>
      <c r="H554" s="9">
        <v>0.5</v>
      </c>
      <c r="I554" s="13" t="s">
        <v>1367</v>
      </c>
      <c r="J554" s="25" t="str">
        <f>VLOOKUP(A554,'[2]武汉佰钧成（项目名称变更后)发税审底稿第二版'!$B:$T,19,0)</f>
        <v>技术开发</v>
      </c>
      <c r="K554" s="25"/>
    </row>
    <row r="555" spans="1:11" ht="15" customHeight="1" x14ac:dyDescent="0.15">
      <c r="A555" s="6" t="s">
        <v>1215</v>
      </c>
      <c r="B555" s="7" t="s">
        <v>1216</v>
      </c>
      <c r="C555" s="6" t="s">
        <v>417</v>
      </c>
      <c r="D555" s="6" t="s">
        <v>1144</v>
      </c>
      <c r="E555" s="31" t="s">
        <v>2556</v>
      </c>
      <c r="F555" s="8">
        <f>VLOOKUP(A555,'[1]5月'!$A:$L,12,0)</f>
        <v>168</v>
      </c>
      <c r="G555" s="8">
        <f t="shared" si="8"/>
        <v>84</v>
      </c>
      <c r="H555" s="9">
        <v>0.5</v>
      </c>
      <c r="I555" s="13" t="s">
        <v>1367</v>
      </c>
      <c r="J555" s="25" t="str">
        <f>VLOOKUP(A555,'[2]武汉佰钧成（项目名称变更后)发税审底稿第二版'!$B:$T,19,0)</f>
        <v>技术开发</v>
      </c>
      <c r="K555" s="25"/>
    </row>
    <row r="556" spans="1:11" ht="15" customHeight="1" x14ac:dyDescent="0.15">
      <c r="A556" s="6" t="s">
        <v>1217</v>
      </c>
      <c r="B556" s="7" t="s">
        <v>1218</v>
      </c>
      <c r="C556" s="6" t="s">
        <v>417</v>
      </c>
      <c r="D556" s="6" t="s">
        <v>1144</v>
      </c>
      <c r="E556" s="31" t="s">
        <v>2557</v>
      </c>
      <c r="F556" s="8">
        <f>VLOOKUP(A556,'[1]5月'!$A:$L,12,0)</f>
        <v>168</v>
      </c>
      <c r="G556" s="8">
        <f t="shared" si="8"/>
        <v>84</v>
      </c>
      <c r="H556" s="9">
        <v>0.5</v>
      </c>
      <c r="I556" s="13" t="s">
        <v>1367</v>
      </c>
      <c r="J556" s="25" t="str">
        <f>VLOOKUP(A556,'[2]武汉佰钧成（项目名称变更后)发税审底稿第二版'!$B:$T,19,0)</f>
        <v>测试工作</v>
      </c>
      <c r="K556" s="25"/>
    </row>
    <row r="557" spans="1:11" ht="15" customHeight="1" x14ac:dyDescent="0.15">
      <c r="A557" s="6" t="s">
        <v>388</v>
      </c>
      <c r="B557" s="7" t="s">
        <v>389</v>
      </c>
      <c r="C557" s="6" t="s">
        <v>417</v>
      </c>
      <c r="D557" s="6" t="s">
        <v>379</v>
      </c>
      <c r="E557" s="39" t="s">
        <v>2914</v>
      </c>
      <c r="F557" s="8">
        <f>VLOOKUP(A557,'[1]5月'!$A:$L,12,0)</f>
        <v>168</v>
      </c>
      <c r="G557" s="8">
        <f t="shared" si="8"/>
        <v>50.4</v>
      </c>
      <c r="H557" s="9">
        <v>0.3</v>
      </c>
      <c r="I557" s="13" t="s">
        <v>1367</v>
      </c>
      <c r="J557" s="25" t="str">
        <f>VLOOKUP(A557,'[2]武汉佰钧成（项目名称变更后)发税审底稿第二版'!$B:$T,19,0)</f>
        <v>项目经理</v>
      </c>
      <c r="K557" s="25"/>
    </row>
    <row r="558" spans="1:11" ht="15" customHeight="1" x14ac:dyDescent="0.15">
      <c r="A558" s="6" t="s">
        <v>392</v>
      </c>
      <c r="B558" s="7" t="s">
        <v>393</v>
      </c>
      <c r="C558" s="6" t="s">
        <v>417</v>
      </c>
      <c r="D558" s="6" t="s">
        <v>379</v>
      </c>
      <c r="E558" s="39" t="s">
        <v>3088</v>
      </c>
      <c r="F558" s="8">
        <f>VLOOKUP(A558,'[1]5月'!$A:$L,12,0)</f>
        <v>168</v>
      </c>
      <c r="G558" s="8">
        <f t="shared" si="8"/>
        <v>84</v>
      </c>
      <c r="H558" s="9">
        <v>0.5</v>
      </c>
      <c r="I558" s="13" t="s">
        <v>1367</v>
      </c>
      <c r="J558" s="25" t="str">
        <f>VLOOKUP(A558,'[2]武汉佰钧成（项目名称变更后)发税审底稿第二版'!$B:$T,19,0)</f>
        <v>技术经理</v>
      </c>
      <c r="K558" s="25"/>
    </row>
    <row r="559" spans="1:11" ht="15" customHeight="1" x14ac:dyDescent="0.15">
      <c r="A559" s="6" t="s">
        <v>377</v>
      </c>
      <c r="B559" s="7" t="s">
        <v>378</v>
      </c>
      <c r="C559" s="6" t="s">
        <v>417</v>
      </c>
      <c r="D559" s="6" t="s">
        <v>379</v>
      </c>
      <c r="E559" s="39" t="s">
        <v>3089</v>
      </c>
      <c r="F559" s="8">
        <f>VLOOKUP(A559,'[1]5月'!$A:$L,12,0)</f>
        <v>0</v>
      </c>
      <c r="G559" s="8">
        <f t="shared" si="8"/>
        <v>0</v>
      </c>
      <c r="H559" s="9">
        <v>1</v>
      </c>
      <c r="I559" s="13" t="s">
        <v>1367</v>
      </c>
      <c r="J559" s="25" t="str">
        <f>VLOOKUP(A559,'[2]武汉佰钧成（项目名称变更后)发税审底稿第二版'!$B:$T,19,0)</f>
        <v>测试工作</v>
      </c>
      <c r="K559" s="25"/>
    </row>
    <row r="560" spans="1:11" ht="15" customHeight="1" x14ac:dyDescent="0.15">
      <c r="A560" s="6" t="s">
        <v>557</v>
      </c>
      <c r="B560" s="7" t="s">
        <v>558</v>
      </c>
      <c r="C560" s="6" t="s">
        <v>417</v>
      </c>
      <c r="D560" s="6" t="s">
        <v>379</v>
      </c>
      <c r="E560" s="39" t="s">
        <v>3090</v>
      </c>
      <c r="F560" s="8">
        <f>VLOOKUP(A560,'[1]5月'!$A:$L,12,0)</f>
        <v>0</v>
      </c>
      <c r="G560" s="8">
        <f t="shared" si="8"/>
        <v>0</v>
      </c>
      <c r="H560" s="9">
        <v>1</v>
      </c>
      <c r="I560" s="13" t="s">
        <v>1367</v>
      </c>
      <c r="J560" s="25" t="str">
        <f>VLOOKUP(A560,'[2]武汉佰钧成（项目名称变更后)发税审底稿第二版'!$B:$T,19,0)</f>
        <v>测试工作</v>
      </c>
      <c r="K560" s="25"/>
    </row>
    <row r="561" spans="1:11" ht="15" customHeight="1" x14ac:dyDescent="0.15">
      <c r="A561" s="6" t="s">
        <v>559</v>
      </c>
      <c r="B561" s="7" t="s">
        <v>560</v>
      </c>
      <c r="C561" s="6" t="s">
        <v>417</v>
      </c>
      <c r="D561" s="6" t="s">
        <v>379</v>
      </c>
      <c r="E561" s="39" t="s">
        <v>3091</v>
      </c>
      <c r="F561" s="8">
        <f>VLOOKUP(A561,'[1]5月'!$A:$L,12,0)</f>
        <v>159</v>
      </c>
      <c r="G561" s="8">
        <f t="shared" si="8"/>
        <v>79.5</v>
      </c>
      <c r="H561" s="9">
        <v>0.5</v>
      </c>
      <c r="I561" s="13" t="s">
        <v>1367</v>
      </c>
      <c r="J561" s="25" t="str">
        <f>VLOOKUP(A561,'[2]武汉佰钧成（项目名称变更后)发税审底稿第二版'!$B:$T,19,0)</f>
        <v>测试工作</v>
      </c>
      <c r="K561" s="25"/>
    </row>
    <row r="562" spans="1:11" ht="15" customHeight="1" x14ac:dyDescent="0.15">
      <c r="A562" s="6" t="s">
        <v>390</v>
      </c>
      <c r="B562" s="7" t="s">
        <v>391</v>
      </c>
      <c r="C562" s="6" t="s">
        <v>417</v>
      </c>
      <c r="D562" s="6" t="s">
        <v>379</v>
      </c>
      <c r="E562" s="39" t="s">
        <v>2894</v>
      </c>
      <c r="F562" s="8">
        <f>VLOOKUP(A562,'[1]5月'!$A:$L,12,0)</f>
        <v>168</v>
      </c>
      <c r="G562" s="8">
        <f t="shared" si="8"/>
        <v>84</v>
      </c>
      <c r="H562" s="9">
        <v>0.5</v>
      </c>
      <c r="I562" s="13" t="s">
        <v>1367</v>
      </c>
      <c r="J562" s="25" t="str">
        <f>VLOOKUP(A562,'[2]武汉佰钧成（项目名称变更后)发税审底稿第二版'!$B:$T,19,0)</f>
        <v>技术开发</v>
      </c>
      <c r="K562" s="25"/>
    </row>
    <row r="563" spans="1:11" ht="15" customHeight="1" x14ac:dyDescent="0.15">
      <c r="A563" s="6" t="s">
        <v>1219</v>
      </c>
      <c r="B563" s="7" t="s">
        <v>1220</v>
      </c>
      <c r="C563" s="6" t="s">
        <v>417</v>
      </c>
      <c r="D563" s="6" t="s">
        <v>379</v>
      </c>
      <c r="E563" s="6" t="s">
        <v>2913</v>
      </c>
      <c r="F563" s="8">
        <f>VLOOKUP(A563,'[1]5月'!$A:$L,12,0)</f>
        <v>168</v>
      </c>
      <c r="G563" s="8">
        <f t="shared" si="8"/>
        <v>84</v>
      </c>
      <c r="H563" s="9">
        <v>0.5</v>
      </c>
      <c r="I563" s="13" t="s">
        <v>1367</v>
      </c>
      <c r="J563" s="25" t="str">
        <f>VLOOKUP(A563,'[2]武汉佰钧成（项目名称变更后)发税审底稿第二版'!$B:$T,19,0)</f>
        <v>测试工作</v>
      </c>
      <c r="K563" s="25"/>
    </row>
    <row r="564" spans="1:11" ht="15" customHeight="1" x14ac:dyDescent="0.15">
      <c r="A564" s="6" t="s">
        <v>404</v>
      </c>
      <c r="B564" s="7" t="s">
        <v>405</v>
      </c>
      <c r="C564" s="6" t="s">
        <v>417</v>
      </c>
      <c r="D564" s="6" t="s">
        <v>379</v>
      </c>
      <c r="E564" s="39" t="s">
        <v>3097</v>
      </c>
      <c r="F564" s="8">
        <f>VLOOKUP(A564,'[1]5月'!$A:$L,12,0)</f>
        <v>0</v>
      </c>
      <c r="G564" s="8">
        <f t="shared" si="8"/>
        <v>0</v>
      </c>
      <c r="H564" s="9">
        <v>1</v>
      </c>
      <c r="I564" s="13" t="s">
        <v>1367</v>
      </c>
      <c r="J564" s="25" t="str">
        <f>VLOOKUP(A564,'[2]武汉佰钧成（项目名称变更后)发税审底稿第二版'!$B:$T,19,0)</f>
        <v>测试工作</v>
      </c>
      <c r="K564" s="25"/>
    </row>
    <row r="565" spans="1:11" ht="15" customHeight="1" x14ac:dyDescent="0.15">
      <c r="A565" s="6" t="s">
        <v>406</v>
      </c>
      <c r="B565" s="7" t="s">
        <v>407</v>
      </c>
      <c r="C565" s="6" t="s">
        <v>417</v>
      </c>
      <c r="D565" s="6" t="s">
        <v>379</v>
      </c>
      <c r="E565" s="39" t="s">
        <v>3090</v>
      </c>
      <c r="F565" s="8">
        <f>VLOOKUP(A565,'[1]5月'!$A:$L,12,0)</f>
        <v>168</v>
      </c>
      <c r="G565" s="8">
        <f t="shared" si="8"/>
        <v>168</v>
      </c>
      <c r="H565" s="9">
        <v>1</v>
      </c>
      <c r="I565" s="13" t="s">
        <v>1367</v>
      </c>
      <c r="J565" s="25" t="str">
        <f>VLOOKUP(A565,'[2]武汉佰钧成（项目名称变更后)发税审底稿第二版'!$B:$T,19,0)</f>
        <v>测试工作</v>
      </c>
      <c r="K565" s="25"/>
    </row>
    <row r="566" spans="1:11" ht="15" customHeight="1" x14ac:dyDescent="0.15">
      <c r="A566" s="6" t="s">
        <v>979</v>
      </c>
      <c r="B566" s="7" t="s">
        <v>980</v>
      </c>
      <c r="C566" s="6" t="s">
        <v>417</v>
      </c>
      <c r="D566" s="6" t="s">
        <v>379</v>
      </c>
      <c r="E566" s="6" t="s">
        <v>2913</v>
      </c>
      <c r="F566" s="8">
        <f>VLOOKUP(A566,'[1]5月'!$A:$L,12,0)</f>
        <v>168</v>
      </c>
      <c r="G566" s="8">
        <f t="shared" si="8"/>
        <v>84</v>
      </c>
      <c r="H566" s="9">
        <v>0.5</v>
      </c>
      <c r="I566" s="13" t="s">
        <v>1367</v>
      </c>
      <c r="J566" s="25" t="str">
        <f>VLOOKUP(A566,'[2]武汉佰钧成（项目名称变更后)发税审底稿第二版'!$B:$T,19,0)</f>
        <v>测试工作</v>
      </c>
      <c r="K566" s="25"/>
    </row>
    <row r="567" spans="1:11" ht="15" customHeight="1" x14ac:dyDescent="0.15">
      <c r="A567" s="6" t="s">
        <v>825</v>
      </c>
      <c r="B567" s="7" t="s">
        <v>826</v>
      </c>
      <c r="C567" s="6" t="s">
        <v>417</v>
      </c>
      <c r="D567" s="6" t="s">
        <v>379</v>
      </c>
      <c r="E567" s="39" t="s">
        <v>3095</v>
      </c>
      <c r="F567" s="8">
        <f>VLOOKUP(A567,'[1]5月'!$A:$L,12,0)</f>
        <v>168</v>
      </c>
      <c r="G567" s="8">
        <f t="shared" si="8"/>
        <v>84</v>
      </c>
      <c r="H567" s="9">
        <v>0.5</v>
      </c>
      <c r="I567" s="13" t="s">
        <v>1367</v>
      </c>
      <c r="J567" s="25" t="str">
        <f>VLOOKUP(A567,'[2]武汉佰钧成（项目名称变更后)发税审底稿第二版'!$B:$T,19,0)</f>
        <v>测试工作</v>
      </c>
      <c r="K567" s="25"/>
    </row>
    <row r="568" spans="1:11" ht="15" customHeight="1" x14ac:dyDescent="0.15">
      <c r="A568" s="6" t="s">
        <v>1221</v>
      </c>
      <c r="B568" s="7" t="s">
        <v>1222</v>
      </c>
      <c r="C568" s="6" t="s">
        <v>417</v>
      </c>
      <c r="D568" s="6" t="s">
        <v>379</v>
      </c>
      <c r="E568" s="6" t="s">
        <v>2886</v>
      </c>
      <c r="F568" s="8">
        <f>VLOOKUP(A568,'[1]5月'!$A:$L,12,0)</f>
        <v>112</v>
      </c>
      <c r="G568" s="8">
        <f t="shared" si="8"/>
        <v>56</v>
      </c>
      <c r="H568" s="9">
        <v>0.5</v>
      </c>
      <c r="I568" s="13" t="s">
        <v>1367</v>
      </c>
      <c r="J568" s="25" t="str">
        <f>VLOOKUP(A568,'[2]武汉佰钧成（项目名称变更后)发税审底稿第二版'!$B:$T,19,0)</f>
        <v>技术开发</v>
      </c>
      <c r="K568" s="25"/>
    </row>
    <row r="569" spans="1:11" ht="15" customHeight="1" x14ac:dyDescent="0.15">
      <c r="A569" s="6" t="s">
        <v>827</v>
      </c>
      <c r="B569" s="7" t="s">
        <v>828</v>
      </c>
      <c r="C569" s="6" t="s">
        <v>417</v>
      </c>
      <c r="D569" s="6" t="s">
        <v>379</v>
      </c>
      <c r="E569" s="39" t="s">
        <v>2894</v>
      </c>
      <c r="F569" s="8">
        <f>VLOOKUP(A569,'[1]5月'!$A:$L,12,0)</f>
        <v>160</v>
      </c>
      <c r="G569" s="8">
        <f t="shared" si="8"/>
        <v>80</v>
      </c>
      <c r="H569" s="9">
        <v>0.5</v>
      </c>
      <c r="I569" s="13" t="s">
        <v>1367</v>
      </c>
      <c r="J569" s="25" t="str">
        <f>VLOOKUP(A569,'[2]武汉佰钧成（项目名称变更后)发税审底稿第二版'!$B:$T,19,0)</f>
        <v>技术开发</v>
      </c>
      <c r="K569" s="25"/>
    </row>
    <row r="570" spans="1:11" ht="15" customHeight="1" x14ac:dyDescent="0.15">
      <c r="A570" s="6" t="s">
        <v>382</v>
      </c>
      <c r="B570" s="7" t="s">
        <v>383</v>
      </c>
      <c r="C570" s="6" t="s">
        <v>417</v>
      </c>
      <c r="D570" s="6" t="s">
        <v>379</v>
      </c>
      <c r="E570" s="39" t="s">
        <v>3096</v>
      </c>
      <c r="F570" s="8">
        <f>VLOOKUP(A570,'[1]5月'!$A:$L,12,0)</f>
        <v>168</v>
      </c>
      <c r="G570" s="8">
        <f t="shared" si="8"/>
        <v>168</v>
      </c>
      <c r="H570" s="9">
        <v>1</v>
      </c>
      <c r="I570" s="13" t="s">
        <v>1367</v>
      </c>
      <c r="J570" s="25" t="str">
        <f>VLOOKUP(A570,'[2]武汉佰钧成（项目名称变更后)发税审底稿第二版'!$B:$T,19,0)</f>
        <v>技术开发</v>
      </c>
      <c r="K570" s="25"/>
    </row>
    <row r="571" spans="1:11" ht="15" customHeight="1" x14ac:dyDescent="0.15">
      <c r="A571" s="6" t="s">
        <v>402</v>
      </c>
      <c r="B571" s="7" t="s">
        <v>403</v>
      </c>
      <c r="C571" s="6" t="s">
        <v>417</v>
      </c>
      <c r="D571" s="6" t="s">
        <v>379</v>
      </c>
      <c r="E571" s="39" t="s">
        <v>3096</v>
      </c>
      <c r="F571" s="8">
        <f>VLOOKUP(A571,'[1]5月'!$A:$L,12,0)</f>
        <v>168</v>
      </c>
      <c r="G571" s="8">
        <f t="shared" si="8"/>
        <v>84</v>
      </c>
      <c r="H571" s="9">
        <v>0.5</v>
      </c>
      <c r="I571" s="13" t="s">
        <v>1367</v>
      </c>
      <c r="J571" s="25" t="str">
        <f>VLOOKUP(A571,'[2]武汉佰钧成（项目名称变更后)发税审底稿第二版'!$B:$T,19,0)</f>
        <v>技术开发</v>
      </c>
      <c r="K571" s="25"/>
    </row>
    <row r="572" spans="1:11" ht="15" customHeight="1" x14ac:dyDescent="0.15">
      <c r="A572" s="6" t="s">
        <v>829</v>
      </c>
      <c r="B572" s="7" t="s">
        <v>830</v>
      </c>
      <c r="C572" s="6" t="s">
        <v>417</v>
      </c>
      <c r="D572" s="6" t="s">
        <v>379</v>
      </c>
      <c r="E572" s="39" t="s">
        <v>3096</v>
      </c>
      <c r="F572" s="8">
        <f>VLOOKUP(A572,'[1]5月'!$A:$L,12,0)</f>
        <v>168</v>
      </c>
      <c r="G572" s="8">
        <f t="shared" si="8"/>
        <v>84</v>
      </c>
      <c r="H572" s="9">
        <v>0.5</v>
      </c>
      <c r="I572" s="13" t="s">
        <v>1367</v>
      </c>
      <c r="J572" s="25" t="str">
        <f>VLOOKUP(A572,'[2]武汉佰钧成（项目名称变更后)发税审底稿第二版'!$B:$T,19,0)</f>
        <v>技术开发</v>
      </c>
      <c r="K572" s="25"/>
    </row>
    <row r="573" spans="1:11" ht="15" customHeight="1" x14ac:dyDescent="0.15">
      <c r="A573" s="6" t="s">
        <v>831</v>
      </c>
      <c r="B573" s="7" t="s">
        <v>832</v>
      </c>
      <c r="C573" s="6" t="s">
        <v>417</v>
      </c>
      <c r="D573" s="6" t="s">
        <v>379</v>
      </c>
      <c r="E573" s="39" t="s">
        <v>3097</v>
      </c>
      <c r="F573" s="8">
        <f>VLOOKUP(A573,'[1]5月'!$A:$L,12,0)</f>
        <v>168</v>
      </c>
      <c r="G573" s="8">
        <f t="shared" si="8"/>
        <v>84</v>
      </c>
      <c r="H573" s="9">
        <v>0.5</v>
      </c>
      <c r="I573" s="13" t="s">
        <v>1367</v>
      </c>
      <c r="J573" s="25" t="str">
        <f>VLOOKUP(A573,'[2]武汉佰钧成（项目名称变更后)发税审底稿第二版'!$B:$T,19,0)</f>
        <v>测试工作</v>
      </c>
      <c r="K573" s="25"/>
    </row>
    <row r="574" spans="1:11" ht="15" customHeight="1" x14ac:dyDescent="0.15">
      <c r="A574" s="6" t="s">
        <v>384</v>
      </c>
      <c r="B574" s="7" t="s">
        <v>385</v>
      </c>
      <c r="C574" s="6" t="s">
        <v>417</v>
      </c>
      <c r="D574" s="6" t="s">
        <v>379</v>
      </c>
      <c r="E574" s="39" t="s">
        <v>3098</v>
      </c>
      <c r="F574" s="8">
        <f>VLOOKUP(A574,'[1]5月'!$A:$L,12,0)</f>
        <v>168</v>
      </c>
      <c r="G574" s="8">
        <f t="shared" si="8"/>
        <v>84</v>
      </c>
      <c r="H574" s="9">
        <v>0.5</v>
      </c>
      <c r="I574" s="13" t="s">
        <v>1367</v>
      </c>
      <c r="J574" s="25" t="str">
        <f>VLOOKUP(A574,'[2]武汉佰钧成（项目名称变更后)发税审底稿第二版'!$B:$T,19,0)</f>
        <v>测试经理</v>
      </c>
      <c r="K574" s="25"/>
    </row>
    <row r="575" spans="1:11" ht="15" customHeight="1" x14ac:dyDescent="0.15">
      <c r="A575" s="6" t="s">
        <v>400</v>
      </c>
      <c r="B575" s="7" t="s">
        <v>401</v>
      </c>
      <c r="C575" s="6" t="s">
        <v>417</v>
      </c>
      <c r="D575" s="6" t="s">
        <v>379</v>
      </c>
      <c r="E575" s="39" t="s">
        <v>3093</v>
      </c>
      <c r="F575" s="8">
        <f>VLOOKUP(A575,'[1]5月'!$A:$L,12,0)</f>
        <v>168</v>
      </c>
      <c r="G575" s="8">
        <f t="shared" si="8"/>
        <v>84</v>
      </c>
      <c r="H575" s="9">
        <v>0.5</v>
      </c>
      <c r="I575" s="13" t="s">
        <v>1367</v>
      </c>
      <c r="J575" s="25" t="str">
        <f>VLOOKUP(A575,'[2]武汉佰钧成（项目名称变更后)发税审底稿第二版'!$B:$T,19,0)</f>
        <v>测试工作</v>
      </c>
      <c r="K575" s="25"/>
    </row>
    <row r="576" spans="1:11" ht="15" customHeight="1" x14ac:dyDescent="0.15">
      <c r="A576" s="6" t="s">
        <v>981</v>
      </c>
      <c r="B576" s="7" t="s">
        <v>982</v>
      </c>
      <c r="C576" s="6" t="s">
        <v>417</v>
      </c>
      <c r="D576" s="6" t="s">
        <v>379</v>
      </c>
      <c r="E576" s="6" t="s">
        <v>2895</v>
      </c>
      <c r="F576" s="8">
        <f>VLOOKUP(A576,'[1]5月'!$A:$L,12,0)</f>
        <v>168</v>
      </c>
      <c r="G576" s="8">
        <f t="shared" si="8"/>
        <v>84</v>
      </c>
      <c r="H576" s="9">
        <v>0.5</v>
      </c>
      <c r="I576" s="13" t="s">
        <v>1367</v>
      </c>
      <c r="J576" s="25" t="str">
        <f>VLOOKUP(A576,'[2]武汉佰钧成（项目名称变更后)发税审底稿第二版'!$B:$T,19,0)</f>
        <v>配置管理</v>
      </c>
      <c r="K576" s="25"/>
    </row>
    <row r="577" spans="1:11" ht="15" customHeight="1" x14ac:dyDescent="0.15">
      <c r="A577" s="6" t="s">
        <v>983</v>
      </c>
      <c r="B577" s="7" t="s">
        <v>984</v>
      </c>
      <c r="C577" s="6" t="s">
        <v>417</v>
      </c>
      <c r="D577" s="6" t="s">
        <v>379</v>
      </c>
      <c r="E577" s="6" t="s">
        <v>2886</v>
      </c>
      <c r="F577" s="8">
        <f>VLOOKUP(A577,'[1]5月'!$A:$L,12,0)</f>
        <v>168</v>
      </c>
      <c r="G577" s="8">
        <f t="shared" si="8"/>
        <v>84</v>
      </c>
      <c r="H577" s="9">
        <v>0.5</v>
      </c>
      <c r="I577" s="13" t="s">
        <v>1367</v>
      </c>
      <c r="J577" s="25" t="str">
        <f>VLOOKUP(A577,'[2]武汉佰钧成（项目名称变更后)发税审底稿第二版'!$B:$T,19,0)</f>
        <v>技术开发</v>
      </c>
      <c r="K577" s="25"/>
    </row>
    <row r="578" spans="1:11" ht="15" customHeight="1" x14ac:dyDescent="0.15">
      <c r="A578" s="6" t="s">
        <v>833</v>
      </c>
      <c r="B578" s="7" t="s">
        <v>834</v>
      </c>
      <c r="C578" s="6" t="s">
        <v>417</v>
      </c>
      <c r="D578" s="6" t="s">
        <v>379</v>
      </c>
      <c r="E578" s="39" t="s">
        <v>3100</v>
      </c>
      <c r="F578" s="8">
        <f>VLOOKUP(A578,'[1]5月'!$A:$L,12,0)</f>
        <v>168</v>
      </c>
      <c r="G578" s="8">
        <f t="shared" si="8"/>
        <v>84</v>
      </c>
      <c r="H578" s="9">
        <v>0.5</v>
      </c>
      <c r="I578" s="13" t="s">
        <v>1367</v>
      </c>
      <c r="J578" s="25" t="str">
        <f>VLOOKUP(A578,'[2]武汉佰钧成（项目名称变更后)发税审底稿第二版'!$B:$T,19,0)</f>
        <v>技术开发</v>
      </c>
      <c r="K578" s="25"/>
    </row>
    <row r="579" spans="1:11" ht="15" customHeight="1" x14ac:dyDescent="0.15">
      <c r="A579" s="6" t="s">
        <v>396</v>
      </c>
      <c r="B579" s="7" t="s">
        <v>397</v>
      </c>
      <c r="C579" s="6" t="s">
        <v>417</v>
      </c>
      <c r="D579" s="6" t="s">
        <v>379</v>
      </c>
      <c r="E579" s="39" t="s">
        <v>3100</v>
      </c>
      <c r="F579" s="8">
        <f>VLOOKUP(A579,'[1]5月'!$A:$L,12,0)</f>
        <v>168</v>
      </c>
      <c r="G579" s="8">
        <f t="shared" si="8"/>
        <v>84</v>
      </c>
      <c r="H579" s="9">
        <v>0.5</v>
      </c>
      <c r="I579" s="13" t="s">
        <v>1367</v>
      </c>
      <c r="J579" s="25" t="str">
        <f>VLOOKUP(A579,'[2]武汉佰钧成（项目名称变更后)发税审底稿第二版'!$B:$T,19,0)</f>
        <v>技术开发</v>
      </c>
      <c r="K579" s="25"/>
    </row>
    <row r="580" spans="1:11" ht="15" customHeight="1" x14ac:dyDescent="0.15">
      <c r="A580" s="6" t="s">
        <v>835</v>
      </c>
      <c r="B580" s="7" t="s">
        <v>836</v>
      </c>
      <c r="C580" s="6" t="s">
        <v>417</v>
      </c>
      <c r="D580" s="6" t="s">
        <v>379</v>
      </c>
      <c r="E580" s="39" t="s">
        <v>3100</v>
      </c>
      <c r="F580" s="8">
        <f>VLOOKUP(A580,'[1]5月'!$A:$L,12,0)</f>
        <v>168</v>
      </c>
      <c r="G580" s="8">
        <f t="shared" si="8"/>
        <v>84</v>
      </c>
      <c r="H580" s="9">
        <v>0.5</v>
      </c>
      <c r="I580" s="13" t="s">
        <v>1367</v>
      </c>
      <c r="J580" s="25" t="str">
        <f>VLOOKUP(A580,'[2]武汉佰钧成（项目名称变更后)发税审底稿第二版'!$B:$T,19,0)</f>
        <v>技术开发</v>
      </c>
      <c r="K580" s="25"/>
    </row>
    <row r="581" spans="1:11" ht="15" customHeight="1" x14ac:dyDescent="0.15">
      <c r="A581" s="6" t="s">
        <v>398</v>
      </c>
      <c r="B581" s="7" t="s">
        <v>399</v>
      </c>
      <c r="C581" s="6" t="s">
        <v>417</v>
      </c>
      <c r="D581" s="6" t="s">
        <v>379</v>
      </c>
      <c r="E581" s="39" t="s">
        <v>2855</v>
      </c>
      <c r="F581" s="8">
        <f>VLOOKUP(A581,'[1]5月'!$A:$L,12,0)</f>
        <v>168</v>
      </c>
      <c r="G581" s="8">
        <f t="shared" si="8"/>
        <v>84</v>
      </c>
      <c r="H581" s="9">
        <v>0.5</v>
      </c>
      <c r="I581" s="13" t="s">
        <v>1367</v>
      </c>
      <c r="J581" s="25" t="str">
        <f>VLOOKUP(A581,'[2]武汉佰钧成（项目名称变更后)发税审底稿第二版'!$B:$T,19,0)</f>
        <v>技术开发</v>
      </c>
      <c r="K581" s="25"/>
    </row>
    <row r="582" spans="1:11" ht="15" customHeight="1" x14ac:dyDescent="0.15">
      <c r="A582" s="6" t="s">
        <v>837</v>
      </c>
      <c r="B582" s="7" t="s">
        <v>838</v>
      </c>
      <c r="C582" s="6" t="s">
        <v>417</v>
      </c>
      <c r="D582" s="6" t="s">
        <v>379</v>
      </c>
      <c r="E582" s="39" t="s">
        <v>2855</v>
      </c>
      <c r="F582" s="8">
        <f>VLOOKUP(A582,'[1]5月'!$A:$L,12,0)</f>
        <v>168</v>
      </c>
      <c r="G582" s="8">
        <f t="shared" ref="G582:G645" si="9">ROUND(F582*H582,2)</f>
        <v>84</v>
      </c>
      <c r="H582" s="9">
        <v>0.5</v>
      </c>
      <c r="I582" s="13" t="s">
        <v>1367</v>
      </c>
      <c r="J582" s="25" t="str">
        <f>VLOOKUP(A582,'[2]武汉佰钧成（项目名称变更后)发税审底稿第二版'!$B:$T,19,0)</f>
        <v>技术开发</v>
      </c>
      <c r="K582" s="25"/>
    </row>
    <row r="583" spans="1:11" ht="15" customHeight="1" x14ac:dyDescent="0.15">
      <c r="A583" s="6" t="s">
        <v>985</v>
      </c>
      <c r="B583" s="7" t="s">
        <v>986</v>
      </c>
      <c r="C583" s="6" t="s">
        <v>417</v>
      </c>
      <c r="D583" s="6" t="s">
        <v>379</v>
      </c>
      <c r="E583" s="6" t="s">
        <v>2932</v>
      </c>
      <c r="F583" s="8">
        <f>VLOOKUP(A583,'[1]5月'!$A:$L,12,0)</f>
        <v>168</v>
      </c>
      <c r="G583" s="8">
        <f t="shared" si="9"/>
        <v>50.4</v>
      </c>
      <c r="H583" s="9">
        <v>0.3</v>
      </c>
      <c r="I583" s="13" t="s">
        <v>1367</v>
      </c>
      <c r="J583" s="25" t="str">
        <f>VLOOKUP(A583,'[2]武汉佰钧成（项目名称变更后)发税审底稿第二版'!$B:$T,19,0)</f>
        <v>质量管理</v>
      </c>
      <c r="K583" s="25"/>
    </row>
    <row r="584" spans="1:11" ht="15" customHeight="1" x14ac:dyDescent="0.15">
      <c r="A584" s="6" t="s">
        <v>987</v>
      </c>
      <c r="B584" s="7" t="s">
        <v>988</v>
      </c>
      <c r="C584" s="6" t="s">
        <v>417</v>
      </c>
      <c r="D584" s="6" t="s">
        <v>379</v>
      </c>
      <c r="E584" s="25" t="s">
        <v>2957</v>
      </c>
      <c r="F584" s="8">
        <f>VLOOKUP(A584,'[1]5月'!$A:$L,12,0)</f>
        <v>168</v>
      </c>
      <c r="G584" s="8">
        <f t="shared" si="9"/>
        <v>50.4</v>
      </c>
      <c r="H584" s="9">
        <v>0.3</v>
      </c>
      <c r="I584" s="13" t="s">
        <v>1367</v>
      </c>
      <c r="J584" s="25" t="str">
        <f>VLOOKUP(A584,'[2]武汉佰钧成（项目名称变更后)发税审底稿第二版'!$B:$T,19,0)</f>
        <v>方案结构设计</v>
      </c>
      <c r="K584" s="25"/>
    </row>
    <row r="585" spans="1:11" ht="15" customHeight="1" x14ac:dyDescent="0.15">
      <c r="A585" s="6" t="s">
        <v>380</v>
      </c>
      <c r="B585" s="7" t="s">
        <v>381</v>
      </c>
      <c r="C585" s="6" t="s">
        <v>417</v>
      </c>
      <c r="D585" s="6" t="s">
        <v>379</v>
      </c>
      <c r="E585" s="39" t="s">
        <v>2855</v>
      </c>
      <c r="F585" s="8">
        <f>VLOOKUP(A585,'[1]5月'!$A:$L,12,0)</f>
        <v>168</v>
      </c>
      <c r="G585" s="8">
        <f t="shared" si="9"/>
        <v>168</v>
      </c>
      <c r="H585" s="9">
        <v>1</v>
      </c>
      <c r="I585" s="13" t="s">
        <v>1367</v>
      </c>
      <c r="J585" s="25" t="str">
        <f>VLOOKUP(A585,'[2]武汉佰钧成（项目名称变更后)发税审底稿第二版'!$B:$T,19,0)</f>
        <v>技术开发</v>
      </c>
      <c r="K585" s="25"/>
    </row>
    <row r="586" spans="1:11" ht="15" customHeight="1" x14ac:dyDescent="0.15">
      <c r="A586" s="6" t="s">
        <v>386</v>
      </c>
      <c r="B586" s="7" t="s">
        <v>387</v>
      </c>
      <c r="C586" s="6" t="s">
        <v>417</v>
      </c>
      <c r="D586" s="6" t="s">
        <v>379</v>
      </c>
      <c r="E586" s="39" t="s">
        <v>3092</v>
      </c>
      <c r="F586" s="8">
        <f>VLOOKUP(A586,'[1]5月'!$A:$L,12,0)</f>
        <v>168</v>
      </c>
      <c r="G586" s="8">
        <f t="shared" si="9"/>
        <v>84</v>
      </c>
      <c r="H586" s="9">
        <v>0.5</v>
      </c>
      <c r="I586" s="13" t="s">
        <v>1367</v>
      </c>
      <c r="J586" s="25" t="str">
        <f>VLOOKUP(A586,'[2]武汉佰钧成（项目名称变更后)发税审底稿第二版'!$B:$T,19,0)</f>
        <v>技术开发</v>
      </c>
      <c r="K586" s="25"/>
    </row>
    <row r="587" spans="1:11" ht="15" customHeight="1" x14ac:dyDescent="0.15">
      <c r="A587" s="6" t="s">
        <v>839</v>
      </c>
      <c r="B587" s="7" t="s">
        <v>840</v>
      </c>
      <c r="C587" s="6" t="s">
        <v>417</v>
      </c>
      <c r="D587" s="6" t="s">
        <v>379</v>
      </c>
      <c r="E587" s="39" t="s">
        <v>3102</v>
      </c>
      <c r="F587" s="8">
        <f>VLOOKUP(A587,'[1]5月'!$A:$L,12,0)</f>
        <v>168</v>
      </c>
      <c r="G587" s="8">
        <f t="shared" si="9"/>
        <v>84</v>
      </c>
      <c r="H587" s="9">
        <v>0.5</v>
      </c>
      <c r="I587" s="13" t="s">
        <v>1367</v>
      </c>
      <c r="J587" s="25" t="str">
        <f>VLOOKUP(A587,'[2]武汉佰钧成（项目名称变更后)发税审底稿第二版'!$B:$T,19,0)</f>
        <v>测试工作</v>
      </c>
      <c r="K587" s="25"/>
    </row>
    <row r="588" spans="1:11" ht="15" customHeight="1" x14ac:dyDescent="0.15">
      <c r="A588" s="6" t="s">
        <v>394</v>
      </c>
      <c r="B588" s="7" t="s">
        <v>395</v>
      </c>
      <c r="C588" s="6" t="s">
        <v>417</v>
      </c>
      <c r="D588" s="6" t="s">
        <v>379</v>
      </c>
      <c r="E588" s="39" t="s">
        <v>3092</v>
      </c>
      <c r="F588" s="8">
        <f>VLOOKUP(A588,'[1]5月'!$A:$L,12,0)</f>
        <v>168</v>
      </c>
      <c r="G588" s="8">
        <f t="shared" si="9"/>
        <v>84</v>
      </c>
      <c r="H588" s="9">
        <v>0.5</v>
      </c>
      <c r="I588" s="13" t="s">
        <v>1367</v>
      </c>
      <c r="J588" s="25" t="str">
        <f>VLOOKUP(A588,'[2]武汉佰钧成（项目名称变更后)发税审底稿第二版'!$B:$T,19,0)</f>
        <v>技术开发</v>
      </c>
      <c r="K588" s="25"/>
    </row>
    <row r="589" spans="1:11" ht="15" customHeight="1" x14ac:dyDescent="0.15">
      <c r="A589" s="6" t="s">
        <v>841</v>
      </c>
      <c r="B589" s="7" t="s">
        <v>842</v>
      </c>
      <c r="C589" s="6" t="s">
        <v>417</v>
      </c>
      <c r="D589" s="6" t="s">
        <v>379</v>
      </c>
      <c r="E589" s="39" t="s">
        <v>3092</v>
      </c>
      <c r="F589" s="8">
        <f>VLOOKUP(A589,'[1]5月'!$A:$L,12,0)</f>
        <v>168</v>
      </c>
      <c r="G589" s="8">
        <f t="shared" si="9"/>
        <v>84</v>
      </c>
      <c r="H589" s="9">
        <v>0.5</v>
      </c>
      <c r="I589" s="13" t="s">
        <v>1367</v>
      </c>
      <c r="J589" s="25" t="str">
        <f>VLOOKUP(A589,'[2]武汉佰钧成（项目名称变更后)发税审底稿第二版'!$B:$T,19,0)</f>
        <v>技术开发</v>
      </c>
      <c r="K589" s="25"/>
    </row>
    <row r="590" spans="1:11" ht="15" customHeight="1" x14ac:dyDescent="0.15">
      <c r="A590" s="6" t="s">
        <v>408</v>
      </c>
      <c r="B590" s="7" t="s">
        <v>409</v>
      </c>
      <c r="C590" s="6" t="s">
        <v>417</v>
      </c>
      <c r="D590" s="6" t="s">
        <v>379</v>
      </c>
      <c r="E590" s="39" t="s">
        <v>3092</v>
      </c>
      <c r="F590" s="8">
        <f>VLOOKUP(A590,'[1]5月'!$A:$L,12,0)</f>
        <v>168</v>
      </c>
      <c r="G590" s="8">
        <f t="shared" si="9"/>
        <v>84</v>
      </c>
      <c r="H590" s="9">
        <v>0.5</v>
      </c>
      <c r="I590" s="13" t="s">
        <v>1367</v>
      </c>
      <c r="J590" s="25" t="str">
        <f>VLOOKUP(A590,'[2]武汉佰钧成（项目名称变更后)发税审底稿第二版'!$B:$T,19,0)</f>
        <v>技术开发</v>
      </c>
      <c r="K590" s="25"/>
    </row>
    <row r="591" spans="1:11" ht="15" customHeight="1" x14ac:dyDescent="0.15">
      <c r="A591" s="6" t="s">
        <v>1376</v>
      </c>
      <c r="B591" s="7" t="s">
        <v>1377</v>
      </c>
      <c r="C591" s="6" t="s">
        <v>1448</v>
      </c>
      <c r="D591" s="6" t="str">
        <f>VLOOKUP(B591,[7]工资五险一金分摊表!$A$2:$B$72,2,0)</f>
        <v>项目管理系统</v>
      </c>
      <c r="E591" s="6" t="s">
        <v>3388</v>
      </c>
      <c r="F591" s="8">
        <v>168</v>
      </c>
      <c r="G591" s="8">
        <f t="shared" si="9"/>
        <v>84</v>
      </c>
      <c r="H591" s="9">
        <v>0.5</v>
      </c>
      <c r="I591" s="13" t="s">
        <v>1449</v>
      </c>
      <c r="J591" s="25" t="str">
        <f>VLOOKUP(A591,[2]佰钧成苏州!$A:$R,18,0)</f>
        <v>项目组长</v>
      </c>
      <c r="K591" s="25"/>
    </row>
    <row r="592" spans="1:11" ht="15" customHeight="1" x14ac:dyDescent="0.15">
      <c r="A592" s="6" t="s">
        <v>1260</v>
      </c>
      <c r="B592" s="7" t="s">
        <v>1261</v>
      </c>
      <c r="C592" s="6" t="s">
        <v>1448</v>
      </c>
      <c r="D592" s="6" t="str">
        <f>VLOOKUP(B592,[7]工资五险一金分摊表!$A$2:$B$72,2,0)</f>
        <v>财务业务管理平台</v>
      </c>
      <c r="E592" s="6" t="s">
        <v>3249</v>
      </c>
      <c r="F592" s="8">
        <v>168</v>
      </c>
      <c r="G592" s="8">
        <f t="shared" si="9"/>
        <v>84</v>
      </c>
      <c r="H592" s="9">
        <v>0.5</v>
      </c>
      <c r="I592" s="13" t="s">
        <v>1457</v>
      </c>
      <c r="J592" s="25" t="str">
        <f>VLOOKUP(A592,[2]佰钧成苏州!$A:$R,18,0)</f>
        <v>项目组长</v>
      </c>
      <c r="K592" s="25"/>
    </row>
    <row r="593" spans="1:11" ht="15" customHeight="1" x14ac:dyDescent="0.15">
      <c r="A593" s="6" t="s">
        <v>1262</v>
      </c>
      <c r="B593" s="7" t="s">
        <v>1263</v>
      </c>
      <c r="C593" s="6" t="s">
        <v>10</v>
      </c>
      <c r="D593" s="6" t="str">
        <f>VLOOKUP(B593,[7]工资五险一金分摊表!$A$2:$B$72,2,0)</f>
        <v>生产信息管理系统</v>
      </c>
      <c r="E593" s="6" t="s">
        <v>1664</v>
      </c>
      <c r="F593" s="8">
        <v>168</v>
      </c>
      <c r="G593" s="8">
        <f t="shared" si="9"/>
        <v>84</v>
      </c>
      <c r="H593" s="9">
        <v>0.5</v>
      </c>
      <c r="I593" s="13" t="s">
        <v>1449</v>
      </c>
      <c r="J593" s="25" t="str">
        <f>VLOOKUP(A593,[2]佰钧成苏州!$A:$R,18,0)</f>
        <v>技术开发</v>
      </c>
      <c r="K593" s="25"/>
    </row>
    <row r="594" spans="1:11" ht="15" customHeight="1" x14ac:dyDescent="0.15">
      <c r="A594" s="6" t="s">
        <v>1264</v>
      </c>
      <c r="B594" s="7" t="s">
        <v>1265</v>
      </c>
      <c r="C594" s="6" t="s">
        <v>1448</v>
      </c>
      <c r="D594" s="6" t="str">
        <f>VLOOKUP(B594,[7]工资五险一金分摊表!$A$2:$B$72,2,0)</f>
        <v>银行信贷管理信息系统</v>
      </c>
      <c r="E594" s="6" t="s">
        <v>3119</v>
      </c>
      <c r="F594" s="8">
        <v>168</v>
      </c>
      <c r="G594" s="8">
        <f t="shared" si="9"/>
        <v>84</v>
      </c>
      <c r="H594" s="9">
        <v>0.5</v>
      </c>
      <c r="I594" s="13" t="s">
        <v>1458</v>
      </c>
      <c r="J594" s="25" t="str">
        <f>VLOOKUP(A594,[2]佰钧成苏州!$A:$R,18,0)</f>
        <v>测试工作</v>
      </c>
      <c r="K594" s="25"/>
    </row>
    <row r="595" spans="1:11" ht="15" customHeight="1" x14ac:dyDescent="0.15">
      <c r="A595" s="6" t="s">
        <v>1268</v>
      </c>
      <c r="B595" s="7" t="s">
        <v>1269</v>
      </c>
      <c r="C595" s="6" t="s">
        <v>1448</v>
      </c>
      <c r="D595" s="6" t="str">
        <f>VLOOKUP(B595,[7]工资五险一金分摊表!$A$2:$B$72,2,0)</f>
        <v>银行信贷管理信息系统</v>
      </c>
      <c r="E595" s="6" t="s">
        <v>3120</v>
      </c>
      <c r="F595" s="8">
        <v>168</v>
      </c>
      <c r="G595" s="8">
        <f t="shared" si="9"/>
        <v>84</v>
      </c>
      <c r="H595" s="9">
        <v>0.5</v>
      </c>
      <c r="I595" s="13" t="s">
        <v>1449</v>
      </c>
      <c r="J595" s="25" t="str">
        <f>VLOOKUP(A595,[2]佰钧成苏州!$A:$R,18,0)</f>
        <v>技术开发</v>
      </c>
      <c r="K595" s="25"/>
    </row>
    <row r="596" spans="1:11" ht="15" customHeight="1" x14ac:dyDescent="0.15">
      <c r="A596" s="6" t="s">
        <v>1272</v>
      </c>
      <c r="B596" s="7" t="s">
        <v>1273</v>
      </c>
      <c r="C596" s="6" t="s">
        <v>1448</v>
      </c>
      <c r="D596" s="6" t="str">
        <f>VLOOKUP(B596,[7]工资五险一金分摊表!$A$2:$B$72,2,0)</f>
        <v>社会保险系统</v>
      </c>
      <c r="E596" s="6" t="s">
        <v>3053</v>
      </c>
      <c r="F596" s="8">
        <v>168</v>
      </c>
      <c r="G596" s="8">
        <f t="shared" si="9"/>
        <v>84</v>
      </c>
      <c r="H596" s="9">
        <v>0.5</v>
      </c>
      <c r="I596" s="13" t="s">
        <v>1449</v>
      </c>
      <c r="J596" s="25" t="str">
        <f>VLOOKUP(A596,[2]佰钧成苏州!$A:$R,18,0)</f>
        <v>技术开发</v>
      </c>
      <c r="K596" s="25"/>
    </row>
    <row r="597" spans="1:11" ht="15" customHeight="1" x14ac:dyDescent="0.15">
      <c r="A597" s="6" t="s">
        <v>1274</v>
      </c>
      <c r="B597" s="7" t="s">
        <v>1275</v>
      </c>
      <c r="C597" s="6" t="s">
        <v>1448</v>
      </c>
      <c r="D597" s="6" t="str">
        <f>VLOOKUP(B597,[7]工资五险一金分摊表!$A$2:$B$72,2,0)</f>
        <v>社会保险系统</v>
      </c>
      <c r="E597" s="6" t="s">
        <v>1650</v>
      </c>
      <c r="F597" s="8">
        <v>168</v>
      </c>
      <c r="G597" s="8">
        <f t="shared" si="9"/>
        <v>84</v>
      </c>
      <c r="H597" s="9">
        <v>0.5</v>
      </c>
      <c r="I597" s="13" t="s">
        <v>1449</v>
      </c>
      <c r="J597" s="25" t="str">
        <f>VLOOKUP(A597,[2]佰钧成苏州!$A:$R,18,0)</f>
        <v>测试工作</v>
      </c>
      <c r="K597" s="25"/>
    </row>
    <row r="598" spans="1:11" ht="15" customHeight="1" x14ac:dyDescent="0.15">
      <c r="A598" s="6" t="s">
        <v>1276</v>
      </c>
      <c r="B598" s="7" t="s">
        <v>1277</v>
      </c>
      <c r="C598" s="6" t="s">
        <v>1448</v>
      </c>
      <c r="D598" s="6" t="str">
        <f>VLOOKUP(B598,[7]工资五险一金分摊表!$A$2:$B$72,2,0)</f>
        <v>社会保险系统</v>
      </c>
      <c r="E598" s="6" t="s">
        <v>3048</v>
      </c>
      <c r="F598" s="8">
        <v>168</v>
      </c>
      <c r="G598" s="8">
        <f t="shared" si="9"/>
        <v>84</v>
      </c>
      <c r="H598" s="9">
        <v>0.5</v>
      </c>
      <c r="I598" s="13" t="s">
        <v>1449</v>
      </c>
      <c r="J598" s="25" t="str">
        <f>VLOOKUP(A598,[2]佰钧成苏州!$A:$R,18,0)</f>
        <v>项目组长</v>
      </c>
      <c r="K598" s="25"/>
    </row>
    <row r="599" spans="1:11" ht="15" customHeight="1" x14ac:dyDescent="0.15">
      <c r="A599" s="6" t="s">
        <v>1278</v>
      </c>
      <c r="B599" s="7" t="s">
        <v>1279</v>
      </c>
      <c r="C599" s="6" t="s">
        <v>1448</v>
      </c>
      <c r="D599" s="6" t="str">
        <f>VLOOKUP(B599,[7]工资五险一金分摊表!$A$2:$B$72,2,0)</f>
        <v>财务业务管理平台</v>
      </c>
      <c r="E599" s="6" t="s">
        <v>3251</v>
      </c>
      <c r="F599" s="8">
        <v>168</v>
      </c>
      <c r="G599" s="8">
        <f t="shared" si="9"/>
        <v>84</v>
      </c>
      <c r="H599" s="9">
        <v>0.5</v>
      </c>
      <c r="I599" s="13" t="s">
        <v>1449</v>
      </c>
      <c r="J599" s="25" t="str">
        <f>VLOOKUP(A599,[2]佰钧成苏州!$A:$R,18,0)</f>
        <v>技术开发</v>
      </c>
      <c r="K599" s="25"/>
    </row>
    <row r="600" spans="1:11" ht="15" customHeight="1" x14ac:dyDescent="0.15">
      <c r="A600" s="6" t="s">
        <v>1430</v>
      </c>
      <c r="B600" s="7" t="s">
        <v>1431</v>
      </c>
      <c r="C600" s="6" t="s">
        <v>1448</v>
      </c>
      <c r="D600" s="6" t="str">
        <f>VLOOKUP(B600,[7]工资五险一金分摊表!$A$2:$B$72,2,0)</f>
        <v>数据仓库项目</v>
      </c>
      <c r="E600" s="6" t="s">
        <v>3389</v>
      </c>
      <c r="F600" s="8">
        <v>168</v>
      </c>
      <c r="G600" s="8">
        <f t="shared" si="9"/>
        <v>84</v>
      </c>
      <c r="H600" s="9">
        <v>0.5</v>
      </c>
      <c r="I600" s="13" t="s">
        <v>1449</v>
      </c>
      <c r="J600" s="25" t="str">
        <f>VLOOKUP(A600,[2]佰钧成苏州!$A:$R,18,0)</f>
        <v>项目组长</v>
      </c>
      <c r="K600" s="25"/>
    </row>
    <row r="601" spans="1:11" ht="15" customHeight="1" x14ac:dyDescent="0.15">
      <c r="A601" s="6" t="s">
        <v>1284</v>
      </c>
      <c r="B601" s="7" t="s">
        <v>1285</v>
      </c>
      <c r="C601" s="6" t="s">
        <v>1448</v>
      </c>
      <c r="D601" s="6" t="str">
        <f>VLOOKUP(B601,[7]工资五险一金分摊表!$A$2:$B$72,2,0)</f>
        <v>佰钧成网上商城系统</v>
      </c>
      <c r="E601" s="6" t="s">
        <v>3390</v>
      </c>
      <c r="F601" s="8">
        <v>168</v>
      </c>
      <c r="G601" s="8">
        <f t="shared" si="9"/>
        <v>84</v>
      </c>
      <c r="H601" s="9">
        <v>0.5</v>
      </c>
      <c r="I601" s="13" t="s">
        <v>1449</v>
      </c>
      <c r="J601" s="25" t="str">
        <f>VLOOKUP(A601,[2]佰钧成苏州!$A:$R,18,0)</f>
        <v>测试工作</v>
      </c>
      <c r="K601" s="25"/>
    </row>
    <row r="602" spans="1:11" ht="15" customHeight="1" x14ac:dyDescent="0.15">
      <c r="A602" s="6" t="s">
        <v>1286</v>
      </c>
      <c r="B602" s="7" t="s">
        <v>313</v>
      </c>
      <c r="C602" s="6" t="s">
        <v>1448</v>
      </c>
      <c r="D602" s="6" t="str">
        <f>VLOOKUP(B602,[7]工资五险一金分摊表!$A$2:$B$72,2,0)</f>
        <v>财务业务管理平台</v>
      </c>
      <c r="E602" s="6" t="s">
        <v>3148</v>
      </c>
      <c r="F602" s="8">
        <v>168</v>
      </c>
      <c r="G602" s="8">
        <f t="shared" si="9"/>
        <v>84</v>
      </c>
      <c r="H602" s="9">
        <v>0.5</v>
      </c>
      <c r="I602" s="13" t="s">
        <v>1449</v>
      </c>
      <c r="J602" s="25" t="str">
        <f>VLOOKUP(A602,[2]佰钧成苏州!$A:$R,18,0)</f>
        <v>测试工作</v>
      </c>
      <c r="K602" s="25"/>
    </row>
    <row r="603" spans="1:11" ht="15" customHeight="1" x14ac:dyDescent="0.15">
      <c r="A603" s="6" t="s">
        <v>1287</v>
      </c>
      <c r="B603" s="7" t="s">
        <v>1288</v>
      </c>
      <c r="C603" s="6" t="s">
        <v>1448</v>
      </c>
      <c r="D603" s="6" t="str">
        <f>VLOOKUP(B603,[7]工资五险一金分摊表!$A$2:$B$72,2,0)</f>
        <v>财务业务管理平台</v>
      </c>
      <c r="E603" s="6" t="s">
        <v>3251</v>
      </c>
      <c r="F603" s="8">
        <v>168</v>
      </c>
      <c r="G603" s="8">
        <f t="shared" si="9"/>
        <v>84</v>
      </c>
      <c r="H603" s="9">
        <v>0.5</v>
      </c>
      <c r="I603" s="13" t="s">
        <v>1449</v>
      </c>
      <c r="J603" s="25" t="str">
        <f>VLOOKUP(A603,[2]佰钧成苏州!$A:$R,18,0)</f>
        <v>技术开发</v>
      </c>
      <c r="K603" s="25"/>
    </row>
    <row r="604" spans="1:11" ht="15" customHeight="1" x14ac:dyDescent="0.15">
      <c r="A604" s="6" t="s">
        <v>1291</v>
      </c>
      <c r="B604" s="7" t="s">
        <v>1292</v>
      </c>
      <c r="C604" s="6" t="s">
        <v>1448</v>
      </c>
      <c r="D604" s="6" t="str">
        <f>VLOOKUP(B604,[7]工资五险一金分摊表!$A$2:$B$72,2,0)</f>
        <v>银行信贷管理信息系统</v>
      </c>
      <c r="E604" s="6" t="s">
        <v>3119</v>
      </c>
      <c r="F604" s="8">
        <v>168</v>
      </c>
      <c r="G604" s="8">
        <f t="shared" si="9"/>
        <v>84</v>
      </c>
      <c r="H604" s="9">
        <v>0.5</v>
      </c>
      <c r="I604" s="13" t="s">
        <v>1449</v>
      </c>
      <c r="J604" s="25" t="str">
        <f>VLOOKUP(A604,[2]佰钧成苏州!$A:$R,18,0)</f>
        <v>测试工作</v>
      </c>
      <c r="K604" s="25"/>
    </row>
    <row r="605" spans="1:11" ht="15" customHeight="1" x14ac:dyDescent="0.15">
      <c r="A605" s="6" t="s">
        <v>1404</v>
      </c>
      <c r="B605" s="7" t="s">
        <v>1405</v>
      </c>
      <c r="C605" s="6" t="s">
        <v>1448</v>
      </c>
      <c r="D605" s="6" t="str">
        <f>VLOOKUP(B605,[7]工资五险一金分摊表!$A$2:$B$72,2,0)</f>
        <v>智慧物流公共信息平台</v>
      </c>
      <c r="E605" s="6" t="s">
        <v>3339</v>
      </c>
      <c r="F605" s="8">
        <v>168</v>
      </c>
      <c r="G605" s="8">
        <f t="shared" si="9"/>
        <v>84</v>
      </c>
      <c r="H605" s="9">
        <v>0.5</v>
      </c>
      <c r="I605" s="13" t="s">
        <v>1449</v>
      </c>
      <c r="J605" s="25" t="str">
        <f>VLOOKUP(A605,[2]佰钧成苏州!$A:$R,18,0)</f>
        <v>技术开发</v>
      </c>
      <c r="K605" s="25"/>
    </row>
    <row r="606" spans="1:11" ht="15" customHeight="1" x14ac:dyDescent="0.15">
      <c r="A606" s="6" t="s">
        <v>1293</v>
      </c>
      <c r="B606" s="7" t="s">
        <v>1294</v>
      </c>
      <c r="C606" s="6" t="s">
        <v>1448</v>
      </c>
      <c r="D606" s="6" t="str">
        <f>VLOOKUP(B606,[7]工资五险一金分摊表!$A$2:$B$72,2,0)</f>
        <v>财务业务管理平台</v>
      </c>
      <c r="E606" s="6" t="s">
        <v>3251</v>
      </c>
      <c r="F606" s="8">
        <v>168</v>
      </c>
      <c r="G606" s="8">
        <f t="shared" si="9"/>
        <v>84</v>
      </c>
      <c r="H606" s="9">
        <v>0.5</v>
      </c>
      <c r="I606" s="13" t="s">
        <v>1449</v>
      </c>
      <c r="J606" s="25" t="str">
        <f>VLOOKUP(A606,[2]佰钧成苏州!$A:$R,18,0)</f>
        <v>技术开发</v>
      </c>
      <c r="K606" s="25"/>
    </row>
    <row r="607" spans="1:11" ht="15" customHeight="1" x14ac:dyDescent="0.15">
      <c r="A607" s="6" t="s">
        <v>1297</v>
      </c>
      <c r="B607" s="7" t="s">
        <v>1298</v>
      </c>
      <c r="C607" s="6" t="s">
        <v>1448</v>
      </c>
      <c r="D607" s="6" t="str">
        <f>VLOOKUP(B607,[7]工资五险一金分摊表!$A$2:$B$72,2,0)</f>
        <v>移动投保项目</v>
      </c>
      <c r="E607" s="6" t="s">
        <v>3151</v>
      </c>
      <c r="F607" s="8">
        <v>168</v>
      </c>
      <c r="G607" s="8">
        <f t="shared" si="9"/>
        <v>84</v>
      </c>
      <c r="H607" s="9">
        <v>0.5</v>
      </c>
      <c r="I607" s="13" t="s">
        <v>1449</v>
      </c>
      <c r="J607" s="25" t="str">
        <f>VLOOKUP(A607,[2]佰钧成苏州!$A:$R,18,0)</f>
        <v>技术开发</v>
      </c>
      <c r="K607" s="25"/>
    </row>
    <row r="608" spans="1:11" ht="15" customHeight="1" x14ac:dyDescent="0.15">
      <c r="A608" s="6" t="s">
        <v>1378</v>
      </c>
      <c r="B608" s="7" t="s">
        <v>1379</v>
      </c>
      <c r="C608" s="6" t="s">
        <v>1448</v>
      </c>
      <c r="D608" s="6" t="str">
        <f>VLOOKUP(B608,[7]工资五险一金分摊表!$A$2:$B$72,2,0)</f>
        <v>项目管理系统</v>
      </c>
      <c r="E608" s="6" t="s">
        <v>3391</v>
      </c>
      <c r="F608" s="8">
        <v>120</v>
      </c>
      <c r="G608" s="8">
        <f t="shared" si="9"/>
        <v>60</v>
      </c>
      <c r="H608" s="9">
        <v>0.5</v>
      </c>
      <c r="I608" s="13" t="s">
        <v>1449</v>
      </c>
      <c r="J608" s="25" t="str">
        <f>VLOOKUP(A608,[2]佰钧成苏州!$A:$R,18,0)</f>
        <v>技术开发</v>
      </c>
      <c r="K608" s="25"/>
    </row>
    <row r="609" spans="1:11" ht="15" customHeight="1" x14ac:dyDescent="0.15">
      <c r="A609" s="6" t="s">
        <v>1432</v>
      </c>
      <c r="B609" s="7" t="s">
        <v>1433</v>
      </c>
      <c r="C609" s="6" t="s">
        <v>1448</v>
      </c>
      <c r="D609" s="6" t="str">
        <f>VLOOKUP(B609,[7]工资五险一金分摊表!$A$2:$B$72,2,0)</f>
        <v>数据仓库项目</v>
      </c>
      <c r="E609" s="6" t="s">
        <v>3004</v>
      </c>
      <c r="F609" s="8">
        <v>168</v>
      </c>
      <c r="G609" s="8">
        <f t="shared" si="9"/>
        <v>84</v>
      </c>
      <c r="H609" s="9">
        <v>0.5</v>
      </c>
      <c r="I609" s="13" t="s">
        <v>1449</v>
      </c>
      <c r="J609" s="25" t="str">
        <f>VLOOKUP(A609,[2]佰钧成苏州!$A:$R,18,0)</f>
        <v>测试工作</v>
      </c>
      <c r="K609" s="25"/>
    </row>
    <row r="610" spans="1:11" ht="15" customHeight="1" x14ac:dyDescent="0.15">
      <c r="A610" s="6" t="s">
        <v>1380</v>
      </c>
      <c r="B610" s="7" t="s">
        <v>1381</v>
      </c>
      <c r="C610" s="6" t="s">
        <v>1448</v>
      </c>
      <c r="D610" s="6" t="str">
        <f>VLOOKUP(B610,[7]工资五险一金分摊表!$A$2:$B$72,2,0)</f>
        <v>项目管理系统</v>
      </c>
      <c r="E610" s="6" t="s">
        <v>3391</v>
      </c>
      <c r="F610" s="8">
        <v>168</v>
      </c>
      <c r="G610" s="8">
        <f t="shared" si="9"/>
        <v>84</v>
      </c>
      <c r="H610" s="9">
        <v>0.5</v>
      </c>
      <c r="I610" s="13" t="s">
        <v>1449</v>
      </c>
      <c r="J610" s="25" t="str">
        <f>VLOOKUP(A610,[2]佰钧成苏州!$A:$R,18,0)</f>
        <v>技术开发</v>
      </c>
      <c r="K610" s="25"/>
    </row>
    <row r="611" spans="1:11" ht="15" customHeight="1" x14ac:dyDescent="0.15">
      <c r="A611" s="6" t="s">
        <v>1384</v>
      </c>
      <c r="B611" s="7" t="s">
        <v>1385</v>
      </c>
      <c r="C611" s="6" t="s">
        <v>1448</v>
      </c>
      <c r="D611" s="6" t="str">
        <f>VLOOKUP(B611,[7]工资五险一金分摊表!$A$2:$B$72,2,0)</f>
        <v>项目管理系统</v>
      </c>
      <c r="E611" s="6" t="s">
        <v>3391</v>
      </c>
      <c r="F611" s="8">
        <v>168</v>
      </c>
      <c r="G611" s="8">
        <f t="shared" si="9"/>
        <v>84</v>
      </c>
      <c r="H611" s="9">
        <v>0.5</v>
      </c>
      <c r="I611" s="13" t="s">
        <v>1449</v>
      </c>
      <c r="J611" s="25" t="str">
        <f>VLOOKUP(A611,[2]佰钧成苏州!$A:$R,18,0)</f>
        <v>技术开发</v>
      </c>
      <c r="K611" s="25"/>
    </row>
    <row r="612" spans="1:11" ht="15" customHeight="1" x14ac:dyDescent="0.15">
      <c r="A612" s="6" t="s">
        <v>1303</v>
      </c>
      <c r="B612" s="7" t="s">
        <v>1304</v>
      </c>
      <c r="C612" s="6" t="s">
        <v>1448</v>
      </c>
      <c r="D612" s="6" t="str">
        <f>VLOOKUP(B612,[7]工资五险一金分摊表!$A$2:$B$72,2,0)</f>
        <v>佰钧成网上商城系统</v>
      </c>
      <c r="E612" s="6" t="s">
        <v>3392</v>
      </c>
      <c r="F612" s="8">
        <v>168</v>
      </c>
      <c r="G612" s="8">
        <f t="shared" si="9"/>
        <v>84</v>
      </c>
      <c r="H612" s="9">
        <v>0.5</v>
      </c>
      <c r="I612" s="13" t="s">
        <v>1449</v>
      </c>
      <c r="J612" s="25" t="str">
        <f>VLOOKUP(A612,[2]佰钧成苏州!$A:$R,18,0)</f>
        <v>技术开发</v>
      </c>
      <c r="K612" s="25"/>
    </row>
    <row r="613" spans="1:11" ht="15" customHeight="1" x14ac:dyDescent="0.15">
      <c r="A613" s="6" t="s">
        <v>1305</v>
      </c>
      <c r="B613" s="7" t="s">
        <v>1306</v>
      </c>
      <c r="C613" s="6" t="s">
        <v>1448</v>
      </c>
      <c r="D613" s="6" t="str">
        <f>VLOOKUP(B613,[7]工资五险一金分摊表!$A$2:$B$72,2,0)</f>
        <v>生产信息管理系统</v>
      </c>
      <c r="E613" s="6" t="s">
        <v>1664</v>
      </c>
      <c r="F613" s="8">
        <v>160</v>
      </c>
      <c r="G613" s="8">
        <f t="shared" si="9"/>
        <v>80</v>
      </c>
      <c r="H613" s="9">
        <v>0.5</v>
      </c>
      <c r="I613" s="13" t="s">
        <v>1449</v>
      </c>
      <c r="J613" s="25" t="str">
        <f>VLOOKUP(A613,[2]佰钧成苏州!$A:$R,18,0)</f>
        <v>技术开发</v>
      </c>
      <c r="K613" s="25"/>
    </row>
    <row r="614" spans="1:11" ht="15" customHeight="1" x14ac:dyDescent="0.15">
      <c r="A614" s="6" t="s">
        <v>1307</v>
      </c>
      <c r="B614" s="7" t="s">
        <v>1308</v>
      </c>
      <c r="C614" s="6" t="s">
        <v>1448</v>
      </c>
      <c r="D614" s="6" t="str">
        <f>VLOOKUP(B614,[7]工资五险一金分摊表!$A$2:$B$72,2,0)</f>
        <v>生产信息管理系统</v>
      </c>
      <c r="E614" s="6" t="s">
        <v>1665</v>
      </c>
      <c r="F614" s="8">
        <v>168</v>
      </c>
      <c r="G614" s="8">
        <f t="shared" si="9"/>
        <v>84</v>
      </c>
      <c r="H614" s="9">
        <v>0.5</v>
      </c>
      <c r="I614" s="13" t="s">
        <v>1449</v>
      </c>
      <c r="J614" s="25" t="str">
        <f>VLOOKUP(A614,[2]佰钧成苏州!$A:$R,18,0)</f>
        <v>测试工作</v>
      </c>
      <c r="K614" s="25"/>
    </row>
    <row r="615" spans="1:11" ht="15" customHeight="1" x14ac:dyDescent="0.15">
      <c r="A615" s="6" t="s">
        <v>1309</v>
      </c>
      <c r="B615" s="7" t="s">
        <v>1310</v>
      </c>
      <c r="C615" s="6" t="s">
        <v>1448</v>
      </c>
      <c r="D615" s="6" t="str">
        <f>VLOOKUP(B615,[7]工资五险一金分摊表!$A$2:$B$72,2,0)</f>
        <v>移动投保项目</v>
      </c>
      <c r="E615" s="6" t="s">
        <v>3148</v>
      </c>
      <c r="F615" s="8">
        <v>168</v>
      </c>
      <c r="G615" s="8">
        <f t="shared" si="9"/>
        <v>84</v>
      </c>
      <c r="H615" s="9">
        <v>0.5</v>
      </c>
      <c r="I615" s="13" t="s">
        <v>1449</v>
      </c>
      <c r="J615" s="25" t="str">
        <f>VLOOKUP(A615,[2]佰钧成苏州!$A:$R,18,0)</f>
        <v>测试工作</v>
      </c>
      <c r="K615" s="25"/>
    </row>
    <row r="616" spans="1:11" ht="15" customHeight="1" x14ac:dyDescent="0.15">
      <c r="A616" s="6" t="s">
        <v>1386</v>
      </c>
      <c r="B616" s="7" t="s">
        <v>1387</v>
      </c>
      <c r="C616" s="6" t="s">
        <v>1448</v>
      </c>
      <c r="D616" s="6" t="str">
        <f>VLOOKUP(B616,[7]工资五险一金分摊表!$A$2:$B$72,2,0)</f>
        <v>项目管理系统</v>
      </c>
      <c r="E616" s="6" t="s">
        <v>3391</v>
      </c>
      <c r="F616" s="8">
        <v>168</v>
      </c>
      <c r="G616" s="8">
        <f t="shared" si="9"/>
        <v>84</v>
      </c>
      <c r="H616" s="9">
        <v>0.5</v>
      </c>
      <c r="I616" s="13" t="s">
        <v>1449</v>
      </c>
      <c r="J616" s="25" t="str">
        <f>VLOOKUP(A616,[2]佰钧成苏州!$A:$R,18,0)</f>
        <v>技术开发</v>
      </c>
      <c r="K616" s="25"/>
    </row>
    <row r="617" spans="1:11" ht="15" customHeight="1" x14ac:dyDescent="0.15">
      <c r="A617" s="6" t="s">
        <v>1311</v>
      </c>
      <c r="B617" s="7" t="s">
        <v>1312</v>
      </c>
      <c r="C617" s="6" t="s">
        <v>1448</v>
      </c>
      <c r="D617" s="6" t="str">
        <f>VLOOKUP(B617,[7]工资五险一金分摊表!$A$2:$B$72,2,0)</f>
        <v>生产信息管理系统</v>
      </c>
      <c r="E617" s="6" t="s">
        <v>3057</v>
      </c>
      <c r="F617" s="8">
        <v>156</v>
      </c>
      <c r="G617" s="8">
        <f t="shared" si="9"/>
        <v>78</v>
      </c>
      <c r="H617" s="9">
        <v>0.5</v>
      </c>
      <c r="I617" s="13" t="s">
        <v>1449</v>
      </c>
      <c r="J617" s="25" t="str">
        <f>VLOOKUP(A617,[2]佰钧成苏州!$A:$R,18,0)</f>
        <v>测试工作</v>
      </c>
      <c r="K617" s="25"/>
    </row>
    <row r="618" spans="1:11" ht="15" customHeight="1" x14ac:dyDescent="0.15">
      <c r="A618" s="6" t="s">
        <v>1388</v>
      </c>
      <c r="B618" s="7" t="s">
        <v>1389</v>
      </c>
      <c r="C618" s="6" t="s">
        <v>1448</v>
      </c>
      <c r="D618" s="6" t="str">
        <f>VLOOKUP(B618,[7]工资五险一金分摊表!$A$2:$B$72,2,0)</f>
        <v>项目管理系统</v>
      </c>
      <c r="E618" s="6" t="s">
        <v>3391</v>
      </c>
      <c r="F618" s="8">
        <v>168</v>
      </c>
      <c r="G618" s="8">
        <f t="shared" si="9"/>
        <v>84</v>
      </c>
      <c r="H618" s="9">
        <v>0.5</v>
      </c>
      <c r="I618" s="13" t="s">
        <v>1449</v>
      </c>
      <c r="J618" s="25" t="str">
        <f>VLOOKUP(A618,[2]佰钧成苏州!$A:$R,18,0)</f>
        <v>技术开发</v>
      </c>
      <c r="K618" s="25"/>
    </row>
    <row r="619" spans="1:11" ht="15" customHeight="1" x14ac:dyDescent="0.15">
      <c r="A619" s="6" t="s">
        <v>1390</v>
      </c>
      <c r="B619" s="7" t="s">
        <v>1391</v>
      </c>
      <c r="C619" s="6" t="s">
        <v>1448</v>
      </c>
      <c r="D619" s="6" t="str">
        <f>VLOOKUP(B619,[7]工资五险一金分摊表!$A$2:$B$72,2,0)</f>
        <v>项目管理系统</v>
      </c>
      <c r="E619" s="6" t="s">
        <v>3393</v>
      </c>
      <c r="F619" s="8">
        <v>168</v>
      </c>
      <c r="G619" s="8">
        <f t="shared" si="9"/>
        <v>84</v>
      </c>
      <c r="H619" s="9">
        <v>0.5</v>
      </c>
      <c r="I619" s="13" t="s">
        <v>1449</v>
      </c>
      <c r="J619" s="25" t="str">
        <f>VLOOKUP(A619,[2]佰钧成苏州!$A:$R,18,0)</f>
        <v>测试工作</v>
      </c>
      <c r="K619" s="25"/>
    </row>
    <row r="620" spans="1:11" ht="15" customHeight="1" x14ac:dyDescent="0.15">
      <c r="A620" s="6" t="s">
        <v>1315</v>
      </c>
      <c r="B620" s="7" t="s">
        <v>1316</v>
      </c>
      <c r="C620" s="6" t="s">
        <v>1448</v>
      </c>
      <c r="D620" s="6" t="str">
        <f>VLOOKUP(B620,[7]工资五险一金分摊表!$A$2:$B$72,2,0)</f>
        <v>社会保险系统</v>
      </c>
      <c r="E620" s="6" t="s">
        <v>1650</v>
      </c>
      <c r="F620" s="8">
        <v>168</v>
      </c>
      <c r="G620" s="8">
        <f t="shared" si="9"/>
        <v>84</v>
      </c>
      <c r="H620" s="9">
        <v>0.5</v>
      </c>
      <c r="I620" s="13" t="s">
        <v>1449</v>
      </c>
      <c r="J620" s="25" t="str">
        <f>VLOOKUP(A620,[2]佰钧成苏州!$A:$R,18,0)</f>
        <v>测试工作</v>
      </c>
      <c r="K620" s="25"/>
    </row>
    <row r="621" spans="1:11" ht="15" customHeight="1" x14ac:dyDescent="0.15">
      <c r="A621" s="6" t="s">
        <v>1321</v>
      </c>
      <c r="B621" s="7" t="s">
        <v>1322</v>
      </c>
      <c r="C621" s="6" t="s">
        <v>1448</v>
      </c>
      <c r="D621" s="6" t="str">
        <f>VLOOKUP(B621,[7]工资五险一金分摊表!$A$2:$B$72,2,0)</f>
        <v>银行信贷管理信息系统</v>
      </c>
      <c r="E621" s="6" t="s">
        <v>3121</v>
      </c>
      <c r="F621" s="8">
        <v>168</v>
      </c>
      <c r="G621" s="8">
        <f t="shared" si="9"/>
        <v>84</v>
      </c>
      <c r="H621" s="9">
        <v>0.5</v>
      </c>
      <c r="I621" s="13" t="s">
        <v>1449</v>
      </c>
      <c r="J621" s="25" t="str">
        <f>VLOOKUP(A621,[2]佰钧成苏州!$A:$R,18,0)</f>
        <v>测试工作</v>
      </c>
      <c r="K621" s="25"/>
    </row>
    <row r="622" spans="1:11" ht="15" customHeight="1" x14ac:dyDescent="0.15">
      <c r="A622" s="6" t="s">
        <v>1406</v>
      </c>
      <c r="B622" s="7" t="s">
        <v>1407</v>
      </c>
      <c r="C622" s="6" t="s">
        <v>1448</v>
      </c>
      <c r="D622" s="6" t="str">
        <f>VLOOKUP(B622,[7]工资五险一金分摊表!$A$2:$B$72,2,0)</f>
        <v>智慧物流公共信息平台</v>
      </c>
      <c r="E622" s="6" t="s">
        <v>3339</v>
      </c>
      <c r="F622" s="8">
        <v>140</v>
      </c>
      <c r="G622" s="8">
        <f t="shared" si="9"/>
        <v>70</v>
      </c>
      <c r="H622" s="9">
        <v>0.5</v>
      </c>
      <c r="I622" s="13" t="s">
        <v>1449</v>
      </c>
      <c r="J622" s="25" t="str">
        <f>VLOOKUP(A622,[2]佰钧成苏州!$A:$R,18,0)</f>
        <v>技术开发</v>
      </c>
      <c r="K622" s="25"/>
    </row>
    <row r="623" spans="1:11" ht="15" customHeight="1" x14ac:dyDescent="0.15">
      <c r="A623" s="6" t="s">
        <v>1323</v>
      </c>
      <c r="B623" s="7" t="s">
        <v>1324</v>
      </c>
      <c r="C623" s="6" t="s">
        <v>1448</v>
      </c>
      <c r="D623" s="6" t="str">
        <f>VLOOKUP(B623,[7]工资五险一金分摊表!$A$2:$B$72,2,0)</f>
        <v>佰钧成网上商城系统</v>
      </c>
      <c r="E623" s="6" t="s">
        <v>3394</v>
      </c>
      <c r="F623" s="8">
        <v>144</v>
      </c>
      <c r="G623" s="8">
        <f t="shared" si="9"/>
        <v>72</v>
      </c>
      <c r="H623" s="9">
        <v>0.5</v>
      </c>
      <c r="I623" s="13" t="s">
        <v>1449</v>
      </c>
      <c r="J623" s="25" t="str">
        <f>VLOOKUP(A623,[2]佰钧成苏州!$A:$R,18,0)</f>
        <v>测试工作</v>
      </c>
      <c r="K623" s="25"/>
    </row>
    <row r="624" spans="1:11" ht="15" customHeight="1" x14ac:dyDescent="0.15">
      <c r="A624" s="6" t="s">
        <v>1394</v>
      </c>
      <c r="B624" s="7" t="s">
        <v>1395</v>
      </c>
      <c r="C624" s="6" t="s">
        <v>1448</v>
      </c>
      <c r="D624" s="6" t="str">
        <f>VLOOKUP(B624,[7]工资五险一金分摊表!$A$2:$B$72,2,0)</f>
        <v>项目管理系统</v>
      </c>
      <c r="E624" s="6" t="s">
        <v>3393</v>
      </c>
      <c r="F624" s="8">
        <v>160</v>
      </c>
      <c r="G624" s="8">
        <f t="shared" si="9"/>
        <v>80</v>
      </c>
      <c r="H624" s="9">
        <v>0.5</v>
      </c>
      <c r="I624" s="13" t="s">
        <v>1449</v>
      </c>
      <c r="J624" s="25" t="str">
        <f>VLOOKUP(A624,[2]佰钧成苏州!$A:$R,18,0)</f>
        <v>测试工作</v>
      </c>
      <c r="K624" s="25"/>
    </row>
    <row r="625" spans="1:11" ht="15" customHeight="1" x14ac:dyDescent="0.15">
      <c r="A625" s="6" t="s">
        <v>1396</v>
      </c>
      <c r="B625" s="7" t="s">
        <v>1397</v>
      </c>
      <c r="C625" s="6" t="s">
        <v>1448</v>
      </c>
      <c r="D625" s="6" t="str">
        <f>VLOOKUP(B625,[7]工资五险一金分摊表!$A$2:$B$72,2,0)</f>
        <v>项目管理系统</v>
      </c>
      <c r="E625" s="6" t="s">
        <v>3393</v>
      </c>
      <c r="F625" s="8">
        <v>168</v>
      </c>
      <c r="G625" s="8">
        <f t="shared" si="9"/>
        <v>84</v>
      </c>
      <c r="H625" s="9">
        <v>0.5</v>
      </c>
      <c r="I625" s="13" t="s">
        <v>1449</v>
      </c>
      <c r="J625" s="25" t="str">
        <f>VLOOKUP(A625,[2]佰钧成苏州!$A:$R,18,0)</f>
        <v>测试工作</v>
      </c>
      <c r="K625" s="25"/>
    </row>
    <row r="626" spans="1:11" ht="15" customHeight="1" x14ac:dyDescent="0.15">
      <c r="A626" s="6" t="s">
        <v>1408</v>
      </c>
      <c r="B626" s="7" t="s">
        <v>1409</v>
      </c>
      <c r="C626" s="6" t="s">
        <v>1448</v>
      </c>
      <c r="D626" s="6" t="str">
        <f>VLOOKUP(B626,[7]工资五险一金分摊表!$A$2:$B$72,2,0)</f>
        <v>智慧物流公共信息平台</v>
      </c>
      <c r="E626" s="6" t="s">
        <v>3341</v>
      </c>
      <c r="F626" s="8">
        <v>156</v>
      </c>
      <c r="G626" s="8">
        <f t="shared" si="9"/>
        <v>78</v>
      </c>
      <c r="H626" s="9">
        <v>0.5</v>
      </c>
      <c r="I626" s="13" t="s">
        <v>1449</v>
      </c>
      <c r="J626" s="25" t="str">
        <f>VLOOKUP(A626,[2]佰钧成苏州!$A:$R,18,0)</f>
        <v>测试工作</v>
      </c>
      <c r="K626" s="25"/>
    </row>
    <row r="627" spans="1:11" ht="15" customHeight="1" x14ac:dyDescent="0.15">
      <c r="A627" s="6" t="s">
        <v>1410</v>
      </c>
      <c r="B627" s="7" t="s">
        <v>1411</v>
      </c>
      <c r="C627" s="6" t="s">
        <v>1448</v>
      </c>
      <c r="D627" s="6" t="str">
        <f>VLOOKUP(B627,[7]工资五险一金分摊表!$A$2:$B$72,2,0)</f>
        <v>智慧物流公共信息平台</v>
      </c>
      <c r="E627" s="6" t="s">
        <v>3339</v>
      </c>
      <c r="F627" s="8">
        <v>168</v>
      </c>
      <c r="G627" s="8">
        <f t="shared" si="9"/>
        <v>84</v>
      </c>
      <c r="H627" s="9">
        <v>0.5</v>
      </c>
      <c r="I627" s="13" t="s">
        <v>1449</v>
      </c>
      <c r="J627" s="25" t="str">
        <f>VLOOKUP(A627,[2]佰钧成苏州!$A:$R,18,0)</f>
        <v>技术开发</v>
      </c>
      <c r="K627" s="25"/>
    </row>
    <row r="628" spans="1:11" ht="15" customHeight="1" x14ac:dyDescent="0.15">
      <c r="A628" s="6" t="s">
        <v>1412</v>
      </c>
      <c r="B628" s="7" t="s">
        <v>1413</v>
      </c>
      <c r="C628" s="6" t="s">
        <v>1448</v>
      </c>
      <c r="D628" s="6" t="str">
        <f>VLOOKUP(B628,[7]工资五险一金分摊表!$A$2:$B$72,2,0)</f>
        <v>银行信贷管理信息系统</v>
      </c>
      <c r="E628" s="6" t="s">
        <v>3122</v>
      </c>
      <c r="F628" s="8">
        <v>164</v>
      </c>
      <c r="G628" s="8">
        <f t="shared" si="9"/>
        <v>82</v>
      </c>
      <c r="H628" s="9">
        <v>0.5</v>
      </c>
      <c r="I628" s="13" t="s">
        <v>1449</v>
      </c>
      <c r="J628" s="25" t="str">
        <f>VLOOKUP(A628,[2]佰钧成苏州!$A:$R,18,0)</f>
        <v>技术开发</v>
      </c>
      <c r="K628" s="25"/>
    </row>
    <row r="629" spans="1:11" ht="15" customHeight="1" x14ac:dyDescent="0.15">
      <c r="A629" s="6" t="s">
        <v>1327</v>
      </c>
      <c r="B629" s="7" t="s">
        <v>1328</v>
      </c>
      <c r="C629" s="6" t="s">
        <v>1448</v>
      </c>
      <c r="D629" s="6" t="str">
        <f>VLOOKUP(B629,[7]工资五险一金分摊表!$A$2:$B$72,2,0)</f>
        <v>财务业务管理平台</v>
      </c>
      <c r="E629" s="6" t="s">
        <v>3148</v>
      </c>
      <c r="F629" s="8">
        <v>168</v>
      </c>
      <c r="G629" s="8">
        <f t="shared" si="9"/>
        <v>84</v>
      </c>
      <c r="H629" s="9">
        <v>0.5</v>
      </c>
      <c r="I629" s="13" t="s">
        <v>1449</v>
      </c>
      <c r="J629" s="25" t="str">
        <f>VLOOKUP(A629,[2]佰钧成苏州!$A:$R,18,0)</f>
        <v>测试工作</v>
      </c>
      <c r="K629" s="25"/>
    </row>
    <row r="630" spans="1:11" ht="15" customHeight="1" x14ac:dyDescent="0.15">
      <c r="A630" s="6" t="s">
        <v>1329</v>
      </c>
      <c r="B630" s="7" t="s">
        <v>1330</v>
      </c>
      <c r="C630" s="6" t="s">
        <v>1448</v>
      </c>
      <c r="D630" s="6" t="str">
        <f>VLOOKUP(B630,[7]工资五险一金分摊表!$A$2:$B$72,2,0)</f>
        <v>生产信息管理系统</v>
      </c>
      <c r="E630" s="6" t="s">
        <v>3056</v>
      </c>
      <c r="F630" s="8">
        <v>168</v>
      </c>
      <c r="G630" s="8">
        <f t="shared" si="9"/>
        <v>84</v>
      </c>
      <c r="H630" s="9">
        <v>0.5</v>
      </c>
      <c r="I630" s="13" t="s">
        <v>1449</v>
      </c>
      <c r="J630" s="25" t="str">
        <f>VLOOKUP(A630,[2]佰钧成苏州!$A:$R,18,0)</f>
        <v>项目组长</v>
      </c>
      <c r="K630" s="25"/>
    </row>
    <row r="631" spans="1:11" ht="15" customHeight="1" x14ac:dyDescent="0.15">
      <c r="A631" s="6" t="s">
        <v>1331</v>
      </c>
      <c r="B631" s="7" t="s">
        <v>1332</v>
      </c>
      <c r="C631" s="6" t="s">
        <v>1448</v>
      </c>
      <c r="D631" s="6" t="str">
        <f>VLOOKUP(B631,[7]工资五险一金分摊表!$A$2:$B$72,2,0)</f>
        <v>银行信贷管理信息系统</v>
      </c>
      <c r="E631" s="6" t="s">
        <v>3123</v>
      </c>
      <c r="F631" s="8">
        <v>168</v>
      </c>
      <c r="G631" s="8">
        <f t="shared" si="9"/>
        <v>84</v>
      </c>
      <c r="H631" s="9">
        <v>0.5</v>
      </c>
      <c r="I631" s="13" t="s">
        <v>1449</v>
      </c>
      <c r="J631" s="25" t="str">
        <f>VLOOKUP(A631,[2]佰钧成苏州!$A:$R,18,0)</f>
        <v>项目组长</v>
      </c>
      <c r="K631" s="25"/>
    </row>
    <row r="632" spans="1:11" ht="15" customHeight="1" x14ac:dyDescent="0.15">
      <c r="A632" s="6" t="s">
        <v>1266</v>
      </c>
      <c r="B632" s="7" t="s">
        <v>1267</v>
      </c>
      <c r="C632" s="6" t="s">
        <v>1448</v>
      </c>
      <c r="D632" s="6" t="str">
        <f>VLOOKUP(B632,[7]工资五险一金分摊表!$A$2:$B$72,2,0)</f>
        <v>移动投保项目</v>
      </c>
      <c r="E632" s="6" t="s">
        <v>3148</v>
      </c>
      <c r="F632" s="8">
        <v>168</v>
      </c>
      <c r="G632" s="8">
        <f t="shared" si="9"/>
        <v>168</v>
      </c>
      <c r="H632" s="9">
        <v>1</v>
      </c>
      <c r="I632" s="13" t="s">
        <v>1449</v>
      </c>
      <c r="J632" s="25" t="str">
        <f>VLOOKUP(A632,[2]佰钧成苏州!$A:$R,18,0)</f>
        <v>测试工作</v>
      </c>
      <c r="K632" s="25"/>
    </row>
    <row r="633" spans="1:11" ht="15" customHeight="1" x14ac:dyDescent="0.15">
      <c r="A633" s="6" t="s">
        <v>1270</v>
      </c>
      <c r="B633" s="7" t="s">
        <v>1271</v>
      </c>
      <c r="C633" s="6" t="s">
        <v>1448</v>
      </c>
      <c r="D633" s="6" t="str">
        <f>VLOOKUP(B633,[7]工资五险一金分摊表!$A$2:$B$72,2,0)</f>
        <v>移动投保项目</v>
      </c>
      <c r="E633" s="6" t="s">
        <v>3250</v>
      </c>
      <c r="F633" s="8">
        <v>128</v>
      </c>
      <c r="G633" s="8">
        <f t="shared" si="9"/>
        <v>128</v>
      </c>
      <c r="H633" s="9">
        <v>1</v>
      </c>
      <c r="I633" s="13" t="s">
        <v>1449</v>
      </c>
      <c r="J633" s="25" t="str">
        <f>VLOOKUP(A633,[2]佰钧成苏州!$A:$R,18,0)</f>
        <v>项目组长</v>
      </c>
      <c r="K633" s="25"/>
    </row>
    <row r="634" spans="1:11" ht="15" customHeight="1" x14ac:dyDescent="0.15">
      <c r="A634" s="6" t="s">
        <v>1414</v>
      </c>
      <c r="B634" s="7" t="s">
        <v>1415</v>
      </c>
      <c r="C634" s="6" t="s">
        <v>1448</v>
      </c>
      <c r="D634" s="6" t="str">
        <f>VLOOKUP(B634,[7]工资五险一金分摊表!$A$2:$B$72,2,0)</f>
        <v>智慧物流公共信息平台</v>
      </c>
      <c r="E634" s="6" t="s">
        <v>3341</v>
      </c>
      <c r="F634" s="8">
        <v>168</v>
      </c>
      <c r="G634" s="8">
        <f t="shared" si="9"/>
        <v>168</v>
      </c>
      <c r="H634" s="9">
        <v>1</v>
      </c>
      <c r="I634" s="13" t="s">
        <v>1449</v>
      </c>
      <c r="J634" s="25" t="str">
        <f>VLOOKUP(A634,[2]佰钧成苏州!$A:$R,18,0)</f>
        <v>测试工作</v>
      </c>
      <c r="K634" s="25"/>
    </row>
    <row r="635" spans="1:11" ht="15" customHeight="1" x14ac:dyDescent="0.15">
      <c r="A635" s="6" t="s">
        <v>1280</v>
      </c>
      <c r="B635" s="7" t="s">
        <v>1281</v>
      </c>
      <c r="C635" s="6" t="s">
        <v>1448</v>
      </c>
      <c r="D635" s="6" t="str">
        <f>VLOOKUP(B635,[7]工资五险一金分摊表!$A$2:$B$72,2,0)</f>
        <v>佰钧成网上商城系统</v>
      </c>
      <c r="E635" s="6" t="s">
        <v>3395</v>
      </c>
      <c r="F635" s="8">
        <v>144</v>
      </c>
      <c r="G635" s="8">
        <f t="shared" si="9"/>
        <v>144</v>
      </c>
      <c r="H635" s="9">
        <v>1</v>
      </c>
      <c r="I635" s="13" t="s">
        <v>1449</v>
      </c>
      <c r="J635" s="25" t="str">
        <f>VLOOKUP(A635,[2]佰钧成苏州!$A:$R,18,0)</f>
        <v>测试工作</v>
      </c>
      <c r="K635" s="25"/>
    </row>
    <row r="636" spans="1:11" ht="15" customHeight="1" x14ac:dyDescent="0.15">
      <c r="A636" s="6" t="s">
        <v>1282</v>
      </c>
      <c r="B636" s="7" t="s">
        <v>1283</v>
      </c>
      <c r="C636" s="6" t="s">
        <v>1448</v>
      </c>
      <c r="D636" s="6" t="str">
        <f>VLOOKUP(B636,[7]工资五险一金分摊表!$A$2:$B$72,2,0)</f>
        <v>移动投保项目</v>
      </c>
      <c r="E636" s="6" t="s">
        <v>3151</v>
      </c>
      <c r="F636" s="8">
        <v>168</v>
      </c>
      <c r="G636" s="8">
        <f t="shared" si="9"/>
        <v>168</v>
      </c>
      <c r="H636" s="9">
        <v>1</v>
      </c>
      <c r="I636" s="13" t="s">
        <v>1449</v>
      </c>
      <c r="J636" s="25" t="str">
        <f>VLOOKUP(A636,[2]佰钧成苏州!$A:$R,18,0)</f>
        <v>技术开发</v>
      </c>
      <c r="K636" s="25"/>
    </row>
    <row r="637" spans="1:11" ht="15" customHeight="1" x14ac:dyDescent="0.15">
      <c r="A637" s="6" t="s">
        <v>1416</v>
      </c>
      <c r="B637" s="7" t="s">
        <v>1417</v>
      </c>
      <c r="C637" s="6" t="s">
        <v>1448</v>
      </c>
      <c r="D637" s="6" t="str">
        <f>VLOOKUP(B637,[7]工资五险一金分摊表!$A$2:$B$72,2,0)</f>
        <v>智慧物流公共信息平台</v>
      </c>
      <c r="E637" s="6" t="s">
        <v>3341</v>
      </c>
      <c r="F637" s="8">
        <v>168</v>
      </c>
      <c r="G637" s="8">
        <f t="shared" si="9"/>
        <v>168</v>
      </c>
      <c r="H637" s="9">
        <v>1</v>
      </c>
      <c r="I637" s="13" t="s">
        <v>1449</v>
      </c>
      <c r="J637" s="25" t="str">
        <f>VLOOKUP(A637,[2]佰钧成苏州!$A:$R,18,0)</f>
        <v>测试工作</v>
      </c>
      <c r="K637" s="25"/>
    </row>
    <row r="638" spans="1:11" ht="15" customHeight="1" x14ac:dyDescent="0.15">
      <c r="A638" s="6" t="s">
        <v>1418</v>
      </c>
      <c r="B638" s="7" t="s">
        <v>1419</v>
      </c>
      <c r="C638" s="6" t="s">
        <v>1448</v>
      </c>
      <c r="D638" s="6" t="str">
        <f>VLOOKUP(B638,[7]工资五险一金分摊表!$A$2:$B$72,2,0)</f>
        <v>智慧物流公共信息平台</v>
      </c>
      <c r="E638" s="6" t="s">
        <v>3341</v>
      </c>
      <c r="F638" s="8">
        <v>168</v>
      </c>
      <c r="G638" s="8">
        <f t="shared" si="9"/>
        <v>168</v>
      </c>
      <c r="H638" s="9">
        <v>1</v>
      </c>
      <c r="I638" s="13" t="s">
        <v>1449</v>
      </c>
      <c r="J638" s="25" t="str">
        <f>VLOOKUP(A638,[2]佰钧成苏州!$A:$R,18,0)</f>
        <v>测试工作</v>
      </c>
      <c r="K638" s="25"/>
    </row>
    <row r="639" spans="1:11" ht="15" customHeight="1" x14ac:dyDescent="0.15">
      <c r="A639" s="6" t="s">
        <v>1289</v>
      </c>
      <c r="B639" s="7" t="s">
        <v>1290</v>
      </c>
      <c r="C639" s="6" t="s">
        <v>1448</v>
      </c>
      <c r="D639" s="6" t="str">
        <f>VLOOKUP(B639,[7]工资五险一金分摊表!$A$2:$B$72,2,0)</f>
        <v>财务业务管理平台</v>
      </c>
      <c r="E639" s="6" t="s">
        <v>3148</v>
      </c>
      <c r="F639" s="8">
        <v>168</v>
      </c>
      <c r="G639" s="8">
        <f t="shared" si="9"/>
        <v>168</v>
      </c>
      <c r="H639" s="9">
        <v>1</v>
      </c>
      <c r="I639" s="13" t="s">
        <v>1449</v>
      </c>
      <c r="J639" s="25" t="str">
        <f>VLOOKUP(A639,[2]佰钧成苏州!$A:$R,18,0)</f>
        <v>测试工作</v>
      </c>
      <c r="K639" s="25"/>
    </row>
    <row r="640" spans="1:11" ht="15" customHeight="1" x14ac:dyDescent="0.15">
      <c r="A640" s="6" t="s">
        <v>1420</v>
      </c>
      <c r="B640" s="7" t="s">
        <v>1421</v>
      </c>
      <c r="C640" s="6" t="s">
        <v>1448</v>
      </c>
      <c r="D640" s="6" t="str">
        <f>VLOOKUP(B640,[7]工资五险一金分摊表!$A$2:$B$72,2,0)</f>
        <v>智慧物流公共信息平台</v>
      </c>
      <c r="E640" s="6" t="s">
        <v>3341</v>
      </c>
      <c r="F640" s="8">
        <v>168</v>
      </c>
      <c r="G640" s="8">
        <f t="shared" si="9"/>
        <v>168</v>
      </c>
      <c r="H640" s="9">
        <v>1</v>
      </c>
      <c r="I640" s="13" t="s">
        <v>1449</v>
      </c>
      <c r="J640" s="25" t="str">
        <f>VLOOKUP(A640,[2]佰钧成苏州!$A:$R,18,0)</f>
        <v>测试工作</v>
      </c>
      <c r="K640" s="25"/>
    </row>
    <row r="641" spans="1:11" ht="15" customHeight="1" x14ac:dyDescent="0.15">
      <c r="A641" s="6" t="s">
        <v>1295</v>
      </c>
      <c r="B641" s="7" t="s">
        <v>1296</v>
      </c>
      <c r="C641" s="6" t="s">
        <v>1448</v>
      </c>
      <c r="D641" s="6" t="str">
        <f>VLOOKUP(B641,[7]工资五险一金分摊表!$A$2:$B$72,2,0)</f>
        <v>移动投保项目</v>
      </c>
      <c r="E641" s="6" t="s">
        <v>3151</v>
      </c>
      <c r="F641" s="8">
        <v>152</v>
      </c>
      <c r="G641" s="8">
        <f t="shared" si="9"/>
        <v>152</v>
      </c>
      <c r="H641" s="9">
        <v>1</v>
      </c>
      <c r="I641" s="13" t="s">
        <v>1449</v>
      </c>
      <c r="J641" s="25" t="str">
        <f>VLOOKUP(A641,[2]佰钧成苏州!$A:$R,18,0)</f>
        <v>技术开发</v>
      </c>
      <c r="K641" s="25"/>
    </row>
    <row r="642" spans="1:11" ht="15" customHeight="1" x14ac:dyDescent="0.15">
      <c r="A642" s="6" t="s">
        <v>1299</v>
      </c>
      <c r="B642" s="7" t="s">
        <v>1300</v>
      </c>
      <c r="C642" s="6" t="s">
        <v>1448</v>
      </c>
      <c r="D642" s="6" t="str">
        <f>VLOOKUP(B642,[7]工资五险一金分摊表!$A$2:$B$72,2,0)</f>
        <v>佰钧成网上商城系统</v>
      </c>
      <c r="E642" s="6" t="s">
        <v>3396</v>
      </c>
      <c r="F642" s="8">
        <v>168</v>
      </c>
      <c r="G642" s="8">
        <f t="shared" si="9"/>
        <v>168</v>
      </c>
      <c r="H642" s="9">
        <v>1</v>
      </c>
      <c r="I642" s="13" t="s">
        <v>1449</v>
      </c>
      <c r="J642" s="25" t="str">
        <f>VLOOKUP(A642,[2]佰钧成苏州!$A:$R,18,0)</f>
        <v>项目组长</v>
      </c>
      <c r="K642" s="25"/>
    </row>
    <row r="643" spans="1:11" ht="15" customHeight="1" x14ac:dyDescent="0.15">
      <c r="A643" s="6" t="s">
        <v>1301</v>
      </c>
      <c r="B643" s="7" t="s">
        <v>1302</v>
      </c>
      <c r="C643" s="6" t="s">
        <v>1448</v>
      </c>
      <c r="D643" s="6" t="str">
        <f>VLOOKUP(B643,[7]工资五险一金分摊表!$A$2:$B$72,2,0)</f>
        <v>移动投保项目</v>
      </c>
      <c r="E643" s="6" t="s">
        <v>3148</v>
      </c>
      <c r="F643" s="8">
        <v>168</v>
      </c>
      <c r="G643" s="8">
        <f t="shared" si="9"/>
        <v>168</v>
      </c>
      <c r="H643" s="9">
        <v>1</v>
      </c>
      <c r="I643" s="13" t="s">
        <v>1449</v>
      </c>
      <c r="J643" s="25" t="str">
        <f>VLOOKUP(A643,[2]佰钧成苏州!$A:$R,18,0)</f>
        <v>测试工作</v>
      </c>
      <c r="K643" s="25"/>
    </row>
    <row r="644" spans="1:11" ht="15" customHeight="1" x14ac:dyDescent="0.15">
      <c r="A644" s="6" t="s">
        <v>1382</v>
      </c>
      <c r="B644" s="7" t="s">
        <v>1383</v>
      </c>
      <c r="C644" s="6" t="s">
        <v>1448</v>
      </c>
      <c r="D644" s="6" t="str">
        <f>VLOOKUP(B644,[7]工资五险一金分摊表!$A$2:$B$72,2,0)</f>
        <v>移动投保项目</v>
      </c>
      <c r="E644" s="6" t="s">
        <v>3151</v>
      </c>
      <c r="F644" s="8">
        <v>168</v>
      </c>
      <c r="G644" s="8">
        <f t="shared" si="9"/>
        <v>168</v>
      </c>
      <c r="H644" s="9">
        <v>1</v>
      </c>
      <c r="I644" s="13" t="s">
        <v>1449</v>
      </c>
      <c r="J644" s="25" t="str">
        <f>VLOOKUP(A644,[2]佰钧成苏州!$A:$R,18,0)</f>
        <v>技术开发</v>
      </c>
      <c r="K644" s="25"/>
    </row>
    <row r="645" spans="1:11" ht="15" customHeight="1" x14ac:dyDescent="0.15">
      <c r="A645" s="6" t="s">
        <v>1313</v>
      </c>
      <c r="B645" s="7" t="s">
        <v>1314</v>
      </c>
      <c r="C645" s="6" t="s">
        <v>1448</v>
      </c>
      <c r="D645" s="6" t="str">
        <f>VLOOKUP(B645,[7]工资五险一金分摊表!$A$2:$B$72,2,0)</f>
        <v>财务业务管理平台</v>
      </c>
      <c r="E645" s="6" t="s">
        <v>3251</v>
      </c>
      <c r="F645" s="8">
        <v>160</v>
      </c>
      <c r="G645" s="8">
        <f t="shared" si="9"/>
        <v>160</v>
      </c>
      <c r="H645" s="9">
        <v>1</v>
      </c>
      <c r="I645" s="13" t="s">
        <v>1449</v>
      </c>
      <c r="J645" s="25" t="str">
        <f>VLOOKUP(A645,[2]佰钧成苏州!$A:$R,18,0)</f>
        <v>技术开发</v>
      </c>
      <c r="K645" s="25"/>
    </row>
    <row r="646" spans="1:11" ht="15" customHeight="1" x14ac:dyDescent="0.15">
      <c r="A646" s="6" t="s">
        <v>1317</v>
      </c>
      <c r="B646" s="7" t="s">
        <v>1318</v>
      </c>
      <c r="C646" s="6" t="s">
        <v>1448</v>
      </c>
      <c r="D646" s="6" t="str">
        <f>VLOOKUP(B646,[7]工资五险一金分摊表!$A$2:$B$72,2,0)</f>
        <v>移动投保项目</v>
      </c>
      <c r="E646" s="6" t="s">
        <v>3148</v>
      </c>
      <c r="F646" s="8">
        <v>168</v>
      </c>
      <c r="G646" s="8">
        <f t="shared" ref="G646:G704" si="10">ROUND(F646*H646,2)</f>
        <v>168</v>
      </c>
      <c r="H646" s="9">
        <v>1</v>
      </c>
      <c r="I646" s="13" t="s">
        <v>1449</v>
      </c>
      <c r="J646" s="25" t="str">
        <f>VLOOKUP(A646,[2]佰钧成苏州!$A:$R,18,0)</f>
        <v>测试工作</v>
      </c>
      <c r="K646" s="25"/>
    </row>
    <row r="647" spans="1:11" ht="15" customHeight="1" x14ac:dyDescent="0.15">
      <c r="A647" s="6" t="s">
        <v>1319</v>
      </c>
      <c r="B647" s="7" t="s">
        <v>1320</v>
      </c>
      <c r="C647" s="6" t="s">
        <v>1448</v>
      </c>
      <c r="D647" s="6" t="str">
        <f>VLOOKUP(B647,[7]工资五险一金分摊表!$A$2:$B$72,2,0)</f>
        <v>财务业务管理平台</v>
      </c>
      <c r="E647" s="6" t="s">
        <v>3148</v>
      </c>
      <c r="F647" s="8">
        <v>128</v>
      </c>
      <c r="G647" s="8">
        <f t="shared" si="10"/>
        <v>128</v>
      </c>
      <c r="H647" s="9">
        <v>1</v>
      </c>
      <c r="I647" s="13" t="s">
        <v>1449</v>
      </c>
      <c r="J647" s="25" t="str">
        <f>VLOOKUP(A647,[2]佰钧成苏州!$A:$R,18,0)</f>
        <v>测试工作</v>
      </c>
      <c r="K647" s="25"/>
    </row>
    <row r="648" spans="1:11" ht="15" customHeight="1" x14ac:dyDescent="0.15">
      <c r="A648" s="6" t="s">
        <v>1392</v>
      </c>
      <c r="B648" s="7" t="s">
        <v>1393</v>
      </c>
      <c r="C648" s="6" t="s">
        <v>1448</v>
      </c>
      <c r="D648" s="6" t="str">
        <f>VLOOKUP(B648,[7]工资五险一金分摊表!$A$2:$B$72,2,0)</f>
        <v>项目管理系统</v>
      </c>
      <c r="E648" s="6" t="s">
        <v>3393</v>
      </c>
      <c r="F648" s="8">
        <v>168</v>
      </c>
      <c r="G648" s="8">
        <f t="shared" si="10"/>
        <v>168</v>
      </c>
      <c r="H648" s="9">
        <v>1</v>
      </c>
      <c r="I648" s="13" t="s">
        <v>1449</v>
      </c>
      <c r="J648" s="25" t="str">
        <f>VLOOKUP(A648,[2]佰钧成苏州!$A:$R,18,0)</f>
        <v>测试工作</v>
      </c>
      <c r="K648" s="25"/>
    </row>
    <row r="649" spans="1:11" ht="15" customHeight="1" x14ac:dyDescent="0.15">
      <c r="A649" s="6" t="s">
        <v>1434</v>
      </c>
      <c r="B649" s="7" t="s">
        <v>1435</v>
      </c>
      <c r="C649" s="6" t="s">
        <v>1448</v>
      </c>
      <c r="D649" s="6" t="str">
        <f>VLOOKUP(B649,[7]工资五险一金分摊表!$A$2:$B$72,2,0)</f>
        <v>数据仓库项目</v>
      </c>
      <c r="E649" s="6" t="s">
        <v>3004</v>
      </c>
      <c r="F649" s="8">
        <v>164</v>
      </c>
      <c r="G649" s="8">
        <f t="shared" si="10"/>
        <v>164</v>
      </c>
      <c r="H649" s="9">
        <v>1</v>
      </c>
      <c r="I649" s="13" t="s">
        <v>1449</v>
      </c>
      <c r="J649" s="25" t="str">
        <f>VLOOKUP(A649,[2]佰钧成苏州!$A:$R,18,0)</f>
        <v>测试工作</v>
      </c>
      <c r="K649" s="25"/>
    </row>
    <row r="650" spans="1:11" ht="15" customHeight="1" x14ac:dyDescent="0.15">
      <c r="A650" s="6" t="s">
        <v>1325</v>
      </c>
      <c r="B650" s="7" t="s">
        <v>1326</v>
      </c>
      <c r="C650" s="6" t="s">
        <v>1448</v>
      </c>
      <c r="D650" s="6" t="str">
        <f>VLOOKUP(B650,[7]工资五险一金分摊表!$A$2:$B$72,2,0)</f>
        <v>佰钧成网上商城系统</v>
      </c>
      <c r="E650" s="6" t="s">
        <v>3394</v>
      </c>
      <c r="F650" s="8">
        <v>104</v>
      </c>
      <c r="G650" s="8">
        <f t="shared" si="10"/>
        <v>104</v>
      </c>
      <c r="H650" s="9">
        <v>1</v>
      </c>
      <c r="I650" s="13" t="s">
        <v>1449</v>
      </c>
      <c r="J650" s="25" t="str">
        <f>VLOOKUP(A650,[2]佰钧成苏州!$A:$R,18,0)</f>
        <v>技术开发</v>
      </c>
      <c r="K650" s="25"/>
    </row>
    <row r="651" spans="1:11" ht="15" customHeight="1" x14ac:dyDescent="0.15">
      <c r="A651" s="6" t="s">
        <v>1422</v>
      </c>
      <c r="B651" s="7" t="s">
        <v>1423</v>
      </c>
      <c r="C651" s="6" t="s">
        <v>1448</v>
      </c>
      <c r="D651" s="6" t="str">
        <f>VLOOKUP(B651,[7]工资五险一金分摊表!$A$2:$B$72,2,0)</f>
        <v>智慧物流公共信息平台</v>
      </c>
      <c r="E651" s="6" t="s">
        <v>3341</v>
      </c>
      <c r="F651" s="8">
        <v>168</v>
      </c>
      <c r="G651" s="8">
        <f t="shared" si="10"/>
        <v>168</v>
      </c>
      <c r="H651" s="9">
        <v>1</v>
      </c>
      <c r="I651" s="13" t="s">
        <v>1449</v>
      </c>
      <c r="J651" s="25" t="str">
        <f>VLOOKUP(A651,[2]佰钧成苏州!$A:$R,18,0)</f>
        <v>测试工作</v>
      </c>
      <c r="K651" s="25"/>
    </row>
    <row r="652" spans="1:11" ht="15" customHeight="1" x14ac:dyDescent="0.15">
      <c r="A652" s="6" t="s">
        <v>1370</v>
      </c>
      <c r="B652" s="7" t="s">
        <v>1371</v>
      </c>
      <c r="C652" s="6" t="s">
        <v>1448</v>
      </c>
      <c r="D652" s="6" t="str">
        <f>VLOOKUP(B652,[7]工资五险一金分摊表!$A$2:$B$72,2,0)</f>
        <v>生产信息管理系统</v>
      </c>
      <c r="E652" s="6" t="s">
        <v>1668</v>
      </c>
      <c r="F652" s="8">
        <v>136</v>
      </c>
      <c r="G652" s="8">
        <f t="shared" si="10"/>
        <v>136</v>
      </c>
      <c r="H652" s="9">
        <v>1</v>
      </c>
      <c r="I652" s="13" t="s">
        <v>1449</v>
      </c>
      <c r="J652" s="25" t="str">
        <f>VLOOKUP(A652,[2]佰钧成苏州!$A:$R,18,0)</f>
        <v>测试工作</v>
      </c>
      <c r="K652" s="25"/>
    </row>
    <row r="653" spans="1:11" ht="15" customHeight="1" x14ac:dyDescent="0.15">
      <c r="A653" s="6" t="s">
        <v>1398</v>
      </c>
      <c r="B653" s="7" t="s">
        <v>1399</v>
      </c>
      <c r="C653" s="6" t="s">
        <v>1448</v>
      </c>
      <c r="D653" s="6" t="str">
        <f>VLOOKUP(B653,[7]工资五险一金分摊表!$A$2:$B$72,2,0)</f>
        <v>项目管理系统</v>
      </c>
      <c r="E653" s="6" t="s">
        <v>3393</v>
      </c>
      <c r="F653" s="8">
        <v>168</v>
      </c>
      <c r="G653" s="8">
        <f t="shared" si="10"/>
        <v>168</v>
      </c>
      <c r="H653" s="9">
        <v>1</v>
      </c>
      <c r="I653" s="13" t="s">
        <v>1449</v>
      </c>
      <c r="J653" s="25" t="str">
        <f>VLOOKUP(A653,[2]佰钧成苏州!$A:$R,18,0)</f>
        <v>测试工作</v>
      </c>
      <c r="K653" s="25"/>
    </row>
    <row r="654" spans="1:11" ht="15" customHeight="1" x14ac:dyDescent="0.15">
      <c r="A654" s="6" t="s">
        <v>1424</v>
      </c>
      <c r="B654" s="7" t="s">
        <v>1425</v>
      </c>
      <c r="C654" s="6" t="s">
        <v>1448</v>
      </c>
      <c r="D654" s="6" t="str">
        <f>VLOOKUP(B654,[7]工资五险一金分摊表!$A$2:$B$72,2,0)</f>
        <v>智慧物流公共信息平台</v>
      </c>
      <c r="E654" s="6" t="s">
        <v>3341</v>
      </c>
      <c r="F654" s="8">
        <v>160</v>
      </c>
      <c r="G654" s="8">
        <f t="shared" si="10"/>
        <v>160</v>
      </c>
      <c r="H654" s="9">
        <v>1</v>
      </c>
      <c r="I654" s="13" t="s">
        <v>1449</v>
      </c>
      <c r="J654" s="25" t="str">
        <f>VLOOKUP(A654,[2]佰钧成苏州!$A:$R,18,0)</f>
        <v>测试工作</v>
      </c>
      <c r="K654" s="25"/>
    </row>
    <row r="655" spans="1:11" ht="15" customHeight="1" x14ac:dyDescent="0.15">
      <c r="A655" s="6" t="s">
        <v>1426</v>
      </c>
      <c r="B655" s="7" t="s">
        <v>1427</v>
      </c>
      <c r="C655" s="6" t="s">
        <v>1448</v>
      </c>
      <c r="D655" s="6" t="str">
        <f>VLOOKUP(B655,[7]工资五险一金分摊表!$A$2:$B$72,2,0)</f>
        <v>智慧物流公共信息平台</v>
      </c>
      <c r="E655" s="6" t="s">
        <v>3339</v>
      </c>
      <c r="F655" s="8">
        <v>168</v>
      </c>
      <c r="G655" s="8">
        <f t="shared" si="10"/>
        <v>168</v>
      </c>
      <c r="H655" s="9">
        <v>1</v>
      </c>
      <c r="I655" s="13" t="s">
        <v>1449</v>
      </c>
      <c r="J655" s="25" t="str">
        <f>VLOOKUP(A655,[2]佰钧成苏州!$A:$R,18,0)</f>
        <v>技术开发</v>
      </c>
      <c r="K655" s="25"/>
    </row>
    <row r="656" spans="1:11" ht="15" customHeight="1" x14ac:dyDescent="0.15">
      <c r="A656" s="6" t="s">
        <v>1428</v>
      </c>
      <c r="B656" s="7" t="s">
        <v>1429</v>
      </c>
      <c r="C656" s="6" t="s">
        <v>1448</v>
      </c>
      <c r="D656" s="6" t="str">
        <f>VLOOKUP(B656,[7]工资五险一金分摊表!$A$2:$B$72,2,0)</f>
        <v>智慧物流公共信息平台</v>
      </c>
      <c r="E656" s="6" t="s">
        <v>3339</v>
      </c>
      <c r="F656" s="8">
        <v>156</v>
      </c>
      <c r="G656" s="8">
        <f t="shared" si="10"/>
        <v>156</v>
      </c>
      <c r="H656" s="9">
        <v>1</v>
      </c>
      <c r="I656" s="13" t="s">
        <v>1449</v>
      </c>
      <c r="J656" s="25" t="str">
        <f>VLOOKUP(A656,[2]佰钧成苏州!$A:$R,18,0)</f>
        <v>技术开发</v>
      </c>
      <c r="K656" s="25"/>
    </row>
    <row r="657" spans="1:11" ht="15" customHeight="1" x14ac:dyDescent="0.15">
      <c r="A657" s="6" t="s">
        <v>1436</v>
      </c>
      <c r="B657" s="7" t="s">
        <v>1437</v>
      </c>
      <c r="C657" s="6" t="s">
        <v>1448</v>
      </c>
      <c r="D657" s="6" t="str">
        <f>VLOOKUP(B657,[7]工资五险一金分摊表!$A$2:$B$72,2,0)</f>
        <v>数据仓库项目</v>
      </c>
      <c r="E657" s="6" t="s">
        <v>3005</v>
      </c>
      <c r="F657" s="8">
        <v>120</v>
      </c>
      <c r="G657" s="8">
        <f t="shared" si="10"/>
        <v>120</v>
      </c>
      <c r="H657" s="9">
        <v>1</v>
      </c>
      <c r="I657" s="13" t="s">
        <v>1449</v>
      </c>
      <c r="J657" s="25" t="str">
        <f>VLOOKUP(A657,[2]佰钧成苏州!$A:$R,18,0)</f>
        <v>技术开发</v>
      </c>
      <c r="K657" s="25"/>
    </row>
    <row r="658" spans="1:11" ht="15" customHeight="1" x14ac:dyDescent="0.15">
      <c r="A658" s="6" t="s">
        <v>1438</v>
      </c>
      <c r="B658" s="7" t="s">
        <v>1439</v>
      </c>
      <c r="C658" s="6" t="s">
        <v>1448</v>
      </c>
      <c r="D658" s="6" t="str">
        <f>VLOOKUP(B658,[7]工资五险一金分摊表!$A$2:$B$72,2,0)</f>
        <v>数据仓库项目</v>
      </c>
      <c r="E658" s="6" t="s">
        <v>3005</v>
      </c>
      <c r="F658" s="8">
        <v>48</v>
      </c>
      <c r="G658" s="8">
        <f t="shared" si="10"/>
        <v>48</v>
      </c>
      <c r="H658" s="9">
        <v>1</v>
      </c>
      <c r="I658" s="13" t="s">
        <v>1449</v>
      </c>
      <c r="J658" s="25" t="str">
        <f>VLOOKUP(A658,[2]佰钧成苏州!$A:$R,18,0)</f>
        <v>技术开发</v>
      </c>
      <c r="K658" s="25"/>
    </row>
    <row r="659" spans="1:11" ht="15" customHeight="1" x14ac:dyDescent="0.15">
      <c r="A659" s="6" t="s">
        <v>1440</v>
      </c>
      <c r="B659" s="7" t="s">
        <v>1441</v>
      </c>
      <c r="C659" s="6" t="s">
        <v>1448</v>
      </c>
      <c r="D659" s="6" t="str">
        <f>VLOOKUP(B659,[7]工资五险一金分摊表!$A$2:$B$72,2,0)</f>
        <v>智慧物流公共信息平台</v>
      </c>
      <c r="E659" s="6" t="s">
        <v>3336</v>
      </c>
      <c r="F659" s="8">
        <v>168</v>
      </c>
      <c r="G659" s="8">
        <f t="shared" si="10"/>
        <v>168</v>
      </c>
      <c r="H659" s="9">
        <v>1</v>
      </c>
      <c r="I659" s="13" t="s">
        <v>1449</v>
      </c>
      <c r="J659" s="25" t="str">
        <f>VLOOKUP(A659,[2]佰钧成苏州!$A:$R,18,0)</f>
        <v>项目组长</v>
      </c>
      <c r="K659" s="25"/>
    </row>
    <row r="660" spans="1:11" ht="15" customHeight="1" x14ac:dyDescent="0.15">
      <c r="A660" s="6" t="s">
        <v>1335</v>
      </c>
      <c r="B660" s="7" t="s">
        <v>1336</v>
      </c>
      <c r="C660" s="6" t="s">
        <v>1448</v>
      </c>
      <c r="D660" s="6" t="str">
        <f>VLOOKUP(B660,'[10]2016年人员名单'!$A:$B,2,0)</f>
        <v>电子车牌综合展示系统</v>
      </c>
      <c r="E660" s="6" t="s">
        <v>2780</v>
      </c>
      <c r="F660" s="8">
        <v>168</v>
      </c>
      <c r="G660" s="8">
        <f t="shared" si="10"/>
        <v>84</v>
      </c>
      <c r="H660" s="9">
        <v>0.5</v>
      </c>
      <c r="I660" s="13" t="s">
        <v>1454</v>
      </c>
      <c r="J660" s="25" t="str">
        <f>VLOOKUP(A660,[2]东南融通苏州!$A:$R,18,0)</f>
        <v>项目组长</v>
      </c>
      <c r="K660" s="25"/>
    </row>
    <row r="661" spans="1:11" ht="15" customHeight="1" x14ac:dyDescent="0.15">
      <c r="A661" s="6" t="s">
        <v>1337</v>
      </c>
      <c r="B661" s="7" t="s">
        <v>1338</v>
      </c>
      <c r="C661" s="6" t="s">
        <v>1448</v>
      </c>
      <c r="D661" s="6" t="str">
        <f>VLOOKUP(B661,'[10]2016年人员名单'!$A:$B,2,0)</f>
        <v>电子车牌综合展示系统</v>
      </c>
      <c r="E661" s="6" t="s">
        <v>2781</v>
      </c>
      <c r="F661" s="8">
        <v>168</v>
      </c>
      <c r="G661" s="8">
        <f t="shared" si="10"/>
        <v>84</v>
      </c>
      <c r="H661" s="9">
        <v>0.5</v>
      </c>
      <c r="I661" s="13" t="s">
        <v>1454</v>
      </c>
      <c r="J661" s="25" t="str">
        <f>VLOOKUP(A661,[2]东南融通苏州!$A:$R,18,0)</f>
        <v>技术开发</v>
      </c>
      <c r="K661" s="25"/>
    </row>
    <row r="662" spans="1:11" ht="15" customHeight="1" x14ac:dyDescent="0.15">
      <c r="A662" s="6" t="s">
        <v>1350</v>
      </c>
      <c r="B662" s="7" t="s">
        <v>1351</v>
      </c>
      <c r="C662" s="6" t="s">
        <v>1448</v>
      </c>
      <c r="D662" s="6" t="str">
        <f>VLOOKUP(B662,'[10]2016年人员名单'!$A:$B,2,0)</f>
        <v>奇酷自拍杆</v>
      </c>
      <c r="E662" s="6" t="s">
        <v>3397</v>
      </c>
      <c r="F662" s="8">
        <v>168</v>
      </c>
      <c r="G662" s="8">
        <f t="shared" si="10"/>
        <v>84</v>
      </c>
      <c r="H662" s="9">
        <v>0.5</v>
      </c>
      <c r="I662" s="13" t="s">
        <v>1454</v>
      </c>
      <c r="J662" s="25" t="str">
        <f>VLOOKUP(A662,[2]东南融通苏州!$A:$R,18,0)</f>
        <v>技术开发</v>
      </c>
      <c r="K662" s="25"/>
    </row>
    <row r="663" spans="1:11" ht="15" customHeight="1" x14ac:dyDescent="0.15">
      <c r="A663" s="6" t="s">
        <v>1352</v>
      </c>
      <c r="B663" s="7" t="s">
        <v>1353</v>
      </c>
      <c r="C663" s="6" t="s">
        <v>1448</v>
      </c>
      <c r="D663" s="6" t="str">
        <f>VLOOKUP(B663,'[10]2016年人员名单'!$A:$B,2,0)</f>
        <v>赛格在线商场项目</v>
      </c>
      <c r="E663" s="6" t="s">
        <v>3398</v>
      </c>
      <c r="F663" s="8">
        <v>168</v>
      </c>
      <c r="G663" s="8">
        <f t="shared" si="10"/>
        <v>84</v>
      </c>
      <c r="H663" s="9">
        <v>0.5</v>
      </c>
      <c r="I663" s="13" t="s">
        <v>1454</v>
      </c>
      <c r="J663" s="25" t="str">
        <f>VLOOKUP(A663,[2]东南融通苏州!$A:$R,18,0)</f>
        <v>技术开发</v>
      </c>
      <c r="K663" s="25"/>
    </row>
    <row r="664" spans="1:11" ht="15" customHeight="1" x14ac:dyDescent="0.15">
      <c r="A664" s="6" t="s">
        <v>1354</v>
      </c>
      <c r="B664" s="7" t="s">
        <v>1355</v>
      </c>
      <c r="C664" s="6" t="s">
        <v>1448</v>
      </c>
      <c r="D664" s="6" t="str">
        <f>VLOOKUP(B664,'[10]2016年人员名单'!$A:$B,2,0)</f>
        <v>赛格在线商场项目</v>
      </c>
      <c r="E664" s="6" t="s">
        <v>3263</v>
      </c>
      <c r="F664" s="8">
        <v>168</v>
      </c>
      <c r="G664" s="8">
        <f t="shared" si="10"/>
        <v>84</v>
      </c>
      <c r="H664" s="9">
        <v>0.5</v>
      </c>
      <c r="I664" s="13" t="s">
        <v>1454</v>
      </c>
      <c r="J664" s="25" t="str">
        <f>VLOOKUP(A664,[2]东南融通苏州!$A:$R,18,0)</f>
        <v>项目组长</v>
      </c>
      <c r="K664" s="25"/>
    </row>
    <row r="665" spans="1:11" ht="15" customHeight="1" x14ac:dyDescent="0.15">
      <c r="A665" s="6" t="s">
        <v>1356</v>
      </c>
      <c r="B665" s="7" t="s">
        <v>1357</v>
      </c>
      <c r="C665" s="6" t="s">
        <v>1448</v>
      </c>
      <c r="D665" s="6" t="str">
        <f>VLOOKUP(B665,'[10]2016年人员名单'!$A:$B,2,0)</f>
        <v>电子车牌综合展示系统</v>
      </c>
      <c r="E665" s="6" t="s">
        <v>2782</v>
      </c>
      <c r="F665" s="8">
        <v>168</v>
      </c>
      <c r="G665" s="8">
        <f t="shared" si="10"/>
        <v>84</v>
      </c>
      <c r="H665" s="9">
        <v>0.5</v>
      </c>
      <c r="I665" s="13" t="s">
        <v>1454</v>
      </c>
      <c r="J665" s="25" t="str">
        <f>VLOOKUP(A665,[2]东南融通苏州!$A:$R,18,0)</f>
        <v>测试工作</v>
      </c>
      <c r="K665" s="25"/>
    </row>
    <row r="666" spans="1:11" ht="15" customHeight="1" x14ac:dyDescent="0.15">
      <c r="A666" s="6" t="s">
        <v>1360</v>
      </c>
      <c r="B666" s="7" t="s">
        <v>1361</v>
      </c>
      <c r="C666" s="6" t="s">
        <v>1448</v>
      </c>
      <c r="D666" s="6" t="str">
        <f>VLOOKUP(B666,'[10]2016年人员名单'!$A:$B,2,0)</f>
        <v>赛格在线商场项目</v>
      </c>
      <c r="E666" s="6" t="s">
        <v>3399</v>
      </c>
      <c r="F666" s="8">
        <v>168</v>
      </c>
      <c r="G666" s="8">
        <f t="shared" si="10"/>
        <v>84</v>
      </c>
      <c r="H666" s="9">
        <v>0.5</v>
      </c>
      <c r="I666" s="13" t="s">
        <v>1454</v>
      </c>
      <c r="J666" s="25" t="str">
        <f>VLOOKUP(A666,[2]东南融通苏州!$A:$R,18,0)</f>
        <v>测试工作</v>
      </c>
      <c r="K666" s="25"/>
    </row>
    <row r="667" spans="1:11" ht="15" customHeight="1" x14ac:dyDescent="0.15">
      <c r="A667" s="6" t="s">
        <v>1364</v>
      </c>
      <c r="B667" s="7" t="s">
        <v>996</v>
      </c>
      <c r="C667" s="6" t="s">
        <v>1448</v>
      </c>
      <c r="D667" s="6" t="str">
        <f>VLOOKUP(B667,'[10]2016年人员名单'!$A:$B,2,0)</f>
        <v>奇酷自拍杆</v>
      </c>
      <c r="E667" s="6" t="s">
        <v>3400</v>
      </c>
      <c r="F667" s="8">
        <v>168</v>
      </c>
      <c r="G667" s="8">
        <f t="shared" si="10"/>
        <v>84</v>
      </c>
      <c r="H667" s="9">
        <v>0.5</v>
      </c>
      <c r="I667" s="13" t="s">
        <v>1454</v>
      </c>
      <c r="J667" s="25" t="str">
        <f>VLOOKUP(A667,[2]东南融通苏州!$A:$R,18,0)</f>
        <v>项目组长</v>
      </c>
      <c r="K667" s="25"/>
    </row>
    <row r="668" spans="1:11" ht="15" customHeight="1" x14ac:dyDescent="0.15">
      <c r="A668" s="6" t="s">
        <v>1365</v>
      </c>
      <c r="B668" s="7" t="s">
        <v>1366</v>
      </c>
      <c r="C668" s="6" t="s">
        <v>1448</v>
      </c>
      <c r="D668" s="6" t="str">
        <f>VLOOKUP(B668,'[10]2016年人员名单'!$A:$B,2,0)</f>
        <v>协同采购平台项目</v>
      </c>
      <c r="E668" s="6" t="s">
        <v>3401</v>
      </c>
      <c r="F668" s="8">
        <v>168</v>
      </c>
      <c r="G668" s="8">
        <f t="shared" si="10"/>
        <v>84</v>
      </c>
      <c r="H668" s="9">
        <v>0.5</v>
      </c>
      <c r="I668" s="13" t="s">
        <v>1454</v>
      </c>
      <c r="J668" s="25" t="str">
        <f>VLOOKUP(A668,[2]东南融通苏州!$A:$R,18,0)</f>
        <v>技术开发</v>
      </c>
      <c r="K668" s="25"/>
    </row>
    <row r="669" spans="1:11" ht="15" customHeight="1" x14ac:dyDescent="0.15">
      <c r="A669" s="6" t="s">
        <v>1333</v>
      </c>
      <c r="B669" s="7" t="s">
        <v>1334</v>
      </c>
      <c r="C669" s="6" t="s">
        <v>1448</v>
      </c>
      <c r="D669" s="6" t="str">
        <f>VLOOKUP(B669,'[10]2016年人员名单'!$A:$B,2,0)</f>
        <v>赛格在线商场项目</v>
      </c>
      <c r="E669" s="6" t="s">
        <v>3402</v>
      </c>
      <c r="F669" s="8">
        <v>168</v>
      </c>
      <c r="G669" s="8">
        <f t="shared" si="10"/>
        <v>168</v>
      </c>
      <c r="H669" s="9">
        <v>1</v>
      </c>
      <c r="I669" s="13" t="s">
        <v>1454</v>
      </c>
      <c r="J669" s="25" t="str">
        <f>VLOOKUP(A669,[2]东南融通苏州!$A:$R,18,0)</f>
        <v>测试工作</v>
      </c>
      <c r="K669" s="25"/>
    </row>
    <row r="670" spans="1:11" ht="15" customHeight="1" x14ac:dyDescent="0.15">
      <c r="A670" s="6" t="s">
        <v>1339</v>
      </c>
      <c r="B670" s="7" t="s">
        <v>1340</v>
      </c>
      <c r="C670" s="6" t="s">
        <v>1448</v>
      </c>
      <c r="D670" s="6" t="str">
        <f>VLOOKUP(B670,'[10]2016年人员名单'!$A:$B,2,0)</f>
        <v>电子车牌综合展示系统</v>
      </c>
      <c r="E670" s="6" t="s">
        <v>2783</v>
      </c>
      <c r="F670" s="8">
        <v>168</v>
      </c>
      <c r="G670" s="8">
        <f t="shared" si="10"/>
        <v>168</v>
      </c>
      <c r="H670" s="9">
        <v>1</v>
      </c>
      <c r="I670" s="13" t="s">
        <v>1454</v>
      </c>
      <c r="J670" s="25" t="str">
        <f>VLOOKUP(A670,[2]东南融通苏州!$A:$R,18,0)</f>
        <v>技术开发</v>
      </c>
      <c r="K670" s="25"/>
    </row>
    <row r="671" spans="1:11" ht="15" customHeight="1" x14ac:dyDescent="0.15">
      <c r="A671" s="6" t="s">
        <v>1341</v>
      </c>
      <c r="B671" s="7" t="s">
        <v>1342</v>
      </c>
      <c r="C671" s="6" t="s">
        <v>1448</v>
      </c>
      <c r="D671" s="6" t="str">
        <f>VLOOKUP(B671,'[10]2016年人员名单'!$A:$B,2,0)</f>
        <v>奇酷自拍杆</v>
      </c>
      <c r="E671" s="6" t="s">
        <v>3403</v>
      </c>
      <c r="F671" s="8">
        <v>168</v>
      </c>
      <c r="G671" s="8">
        <f t="shared" si="10"/>
        <v>168</v>
      </c>
      <c r="H671" s="9">
        <v>1</v>
      </c>
      <c r="I671" s="13" t="s">
        <v>1454</v>
      </c>
      <c r="J671" s="25" t="str">
        <f>VLOOKUP(A671,[2]东南融通苏州!$A:$R,18,0)</f>
        <v>测试工作</v>
      </c>
      <c r="K671" s="25"/>
    </row>
    <row r="672" spans="1:11" ht="15" customHeight="1" x14ac:dyDescent="0.15">
      <c r="A672" s="6" t="s">
        <v>1343</v>
      </c>
      <c r="B672" s="7" t="s">
        <v>1344</v>
      </c>
      <c r="C672" s="6" t="s">
        <v>1448</v>
      </c>
      <c r="D672" s="6" t="str">
        <f>VLOOKUP(B672,'[10]2016年人员名单'!$A:$B,2,0)</f>
        <v>电子车牌综合展示系统</v>
      </c>
      <c r="E672" s="6" t="s">
        <v>2782</v>
      </c>
      <c r="F672" s="8">
        <v>168</v>
      </c>
      <c r="G672" s="8">
        <f t="shared" si="10"/>
        <v>168</v>
      </c>
      <c r="H672" s="9">
        <v>1</v>
      </c>
      <c r="I672" s="13" t="s">
        <v>1454</v>
      </c>
      <c r="J672" s="25" t="str">
        <f>VLOOKUP(A672,[2]东南融通苏州!$A:$R,18,0)</f>
        <v>测试工作</v>
      </c>
      <c r="K672" s="25"/>
    </row>
    <row r="673" spans="1:11" ht="15" customHeight="1" x14ac:dyDescent="0.15">
      <c r="A673" s="6" t="s">
        <v>1345</v>
      </c>
      <c r="B673" s="7" t="s">
        <v>1346</v>
      </c>
      <c r="C673" s="6" t="s">
        <v>1448</v>
      </c>
      <c r="D673" s="6" t="str">
        <f>VLOOKUP(B673,'[10]2016年人员名单'!$A:$B,2,0)</f>
        <v>协同采购平台项目</v>
      </c>
      <c r="E673" s="6" t="s">
        <v>3404</v>
      </c>
      <c r="F673" s="8">
        <v>168</v>
      </c>
      <c r="G673" s="8">
        <f t="shared" si="10"/>
        <v>168</v>
      </c>
      <c r="H673" s="9">
        <v>1</v>
      </c>
      <c r="I673" s="13" t="s">
        <v>1454</v>
      </c>
      <c r="J673" s="25" t="str">
        <f>VLOOKUP(A673,[2]东南融通苏州!$A:$R,18,0)</f>
        <v>测试工作</v>
      </c>
      <c r="K673" s="25"/>
    </row>
    <row r="674" spans="1:11" ht="15" customHeight="1" x14ac:dyDescent="0.15">
      <c r="A674" s="6" t="s">
        <v>1347</v>
      </c>
      <c r="B674" s="7" t="s">
        <v>1099</v>
      </c>
      <c r="C674" s="6" t="s">
        <v>1448</v>
      </c>
      <c r="D674" s="6" t="str">
        <f>VLOOKUP(B674,'[10]2016年人员名单'!$A:$B,2,0)</f>
        <v>奇酷自拍杆</v>
      </c>
      <c r="E674" s="6" t="s">
        <v>3405</v>
      </c>
      <c r="F674" s="8">
        <v>168</v>
      </c>
      <c r="G674" s="8">
        <f t="shared" si="10"/>
        <v>168</v>
      </c>
      <c r="H674" s="9">
        <v>1</v>
      </c>
      <c r="I674" s="13" t="s">
        <v>1454</v>
      </c>
      <c r="J674" s="25" t="str">
        <f>VLOOKUP(A674,[2]东南融通苏州!$A:$R,18,0)</f>
        <v>技术开发</v>
      </c>
      <c r="K674" s="25"/>
    </row>
    <row r="675" spans="1:11" ht="15" customHeight="1" x14ac:dyDescent="0.15">
      <c r="A675" s="6" t="s">
        <v>1348</v>
      </c>
      <c r="B675" s="7" t="s">
        <v>1349</v>
      </c>
      <c r="C675" s="6" t="s">
        <v>1448</v>
      </c>
      <c r="D675" s="6" t="str">
        <f>VLOOKUP(B675,'[10]2016年人员名单'!$A:$B,2,0)</f>
        <v>奇酷自拍杆</v>
      </c>
      <c r="E675" s="6" t="s">
        <v>3406</v>
      </c>
      <c r="F675" s="8">
        <v>168</v>
      </c>
      <c r="G675" s="8">
        <f t="shared" si="10"/>
        <v>168</v>
      </c>
      <c r="H675" s="9">
        <v>1</v>
      </c>
      <c r="I675" s="13" t="s">
        <v>1454</v>
      </c>
      <c r="J675" s="25" t="str">
        <f>VLOOKUP(A675,[2]东南融通苏州!$A:$R,18,0)</f>
        <v>测试工作</v>
      </c>
      <c r="K675" s="25"/>
    </row>
    <row r="676" spans="1:11" ht="15" customHeight="1" x14ac:dyDescent="0.15">
      <c r="A676" s="6" t="s">
        <v>1372</v>
      </c>
      <c r="B676" s="7" t="s">
        <v>1373</v>
      </c>
      <c r="C676" s="6" t="s">
        <v>1448</v>
      </c>
      <c r="D676" s="6" t="str">
        <f>VLOOKUP(B676,'[10]2016年人员名单'!$A:$B,2,0)</f>
        <v>电子车牌综合展示系统</v>
      </c>
      <c r="E676" s="6" t="s">
        <v>2774</v>
      </c>
      <c r="F676" s="8">
        <v>168</v>
      </c>
      <c r="G676" s="8">
        <f t="shared" si="10"/>
        <v>168</v>
      </c>
      <c r="H676" s="9">
        <v>1</v>
      </c>
      <c r="I676" s="13" t="s">
        <v>1454</v>
      </c>
      <c r="J676" s="25" t="str">
        <f>VLOOKUP(A676,[2]东南融通苏州!$A:$R,18,0)</f>
        <v>技术开发</v>
      </c>
      <c r="K676" s="25"/>
    </row>
    <row r="677" spans="1:11" ht="15" customHeight="1" x14ac:dyDescent="0.15">
      <c r="A677" s="6" t="s">
        <v>1402</v>
      </c>
      <c r="B677" s="7" t="s">
        <v>1403</v>
      </c>
      <c r="C677" s="6" t="s">
        <v>1448</v>
      </c>
      <c r="D677" s="6" t="str">
        <f>VLOOKUP(B677,'[10]2016年人员名单'!$A:$B,2,0)</f>
        <v>赛格在线商场项目</v>
      </c>
      <c r="E677" s="6" t="s">
        <v>3407</v>
      </c>
      <c r="F677" s="8">
        <v>168</v>
      </c>
      <c r="G677" s="8">
        <f t="shared" si="10"/>
        <v>168</v>
      </c>
      <c r="H677" s="9">
        <v>1</v>
      </c>
      <c r="I677" s="13" t="s">
        <v>1454</v>
      </c>
      <c r="J677" s="25" t="str">
        <f>VLOOKUP(A677,[2]东南融通苏州!$A:$R,18,0)</f>
        <v>技术开发</v>
      </c>
      <c r="K677" s="25"/>
    </row>
    <row r="678" spans="1:11" ht="15" customHeight="1" x14ac:dyDescent="0.15">
      <c r="A678" s="6" t="s">
        <v>1358</v>
      </c>
      <c r="B678" s="7" t="s">
        <v>1359</v>
      </c>
      <c r="C678" s="6" t="s">
        <v>1448</v>
      </c>
      <c r="D678" s="6" t="str">
        <f>VLOOKUP(B678,'[10]2016年人员名单'!$A:$B,2,0)</f>
        <v>电子车牌综合展示系统</v>
      </c>
      <c r="E678" s="6" t="s">
        <v>2782</v>
      </c>
      <c r="F678" s="8">
        <v>168</v>
      </c>
      <c r="G678" s="8">
        <f t="shared" si="10"/>
        <v>168</v>
      </c>
      <c r="H678" s="9">
        <v>1</v>
      </c>
      <c r="I678" s="13" t="s">
        <v>1454</v>
      </c>
      <c r="J678" s="25" t="str">
        <f>VLOOKUP(A678,[2]东南融通苏州!$A:$R,18,0)</f>
        <v>测试工作</v>
      </c>
      <c r="K678" s="25"/>
    </row>
    <row r="679" spans="1:11" ht="15" customHeight="1" x14ac:dyDescent="0.15">
      <c r="A679" s="6" t="s">
        <v>1362</v>
      </c>
      <c r="B679" s="7" t="s">
        <v>1363</v>
      </c>
      <c r="C679" s="6" t="s">
        <v>1448</v>
      </c>
      <c r="D679" s="6" t="str">
        <f>VLOOKUP(B679,'[10]2016年人员名单'!$A:$B,2,0)</f>
        <v>电子车牌综合展示系统</v>
      </c>
      <c r="E679" s="6" t="s">
        <v>2784</v>
      </c>
      <c r="F679" s="8">
        <v>168</v>
      </c>
      <c r="G679" s="8">
        <f t="shared" si="10"/>
        <v>168</v>
      </c>
      <c r="H679" s="9">
        <v>1</v>
      </c>
      <c r="I679" s="13" t="s">
        <v>1454</v>
      </c>
      <c r="J679" s="25" t="str">
        <f>VLOOKUP(A679,[2]东南融通苏州!$A:$R,18,0)</f>
        <v>质量管理</v>
      </c>
      <c r="K679" s="25"/>
    </row>
    <row r="680" spans="1:11" ht="15" customHeight="1" x14ac:dyDescent="0.15">
      <c r="A680" s="6" t="s">
        <v>1374</v>
      </c>
      <c r="B680" s="7" t="s">
        <v>1375</v>
      </c>
      <c r="C680" s="6" t="s">
        <v>1448</v>
      </c>
      <c r="D680" s="6" t="s">
        <v>1444</v>
      </c>
      <c r="E680" s="31" t="s">
        <v>2562</v>
      </c>
      <c r="F680" s="8">
        <v>168</v>
      </c>
      <c r="G680" s="8">
        <f t="shared" si="10"/>
        <v>168</v>
      </c>
      <c r="H680" s="9">
        <v>1</v>
      </c>
      <c r="I680" s="13" t="s">
        <v>1455</v>
      </c>
      <c r="J680" s="25" t="s">
        <v>1446</v>
      </c>
      <c r="K680" s="25"/>
    </row>
    <row r="681" spans="1:11" ht="15" customHeight="1" x14ac:dyDescent="0.15">
      <c r="A681" s="6" t="s">
        <v>1400</v>
      </c>
      <c r="B681" s="7" t="s">
        <v>1401</v>
      </c>
      <c r="C681" s="6" t="s">
        <v>1448</v>
      </c>
      <c r="D681" s="6" t="s">
        <v>1444</v>
      </c>
      <c r="E681" s="30" t="s">
        <v>2553</v>
      </c>
      <c r="F681" s="8">
        <v>168</v>
      </c>
      <c r="G681" s="8">
        <f t="shared" si="10"/>
        <v>168</v>
      </c>
      <c r="H681" s="9">
        <v>1</v>
      </c>
      <c r="I681" s="13" t="s">
        <v>1455</v>
      </c>
      <c r="J681" s="25" t="s">
        <v>1447</v>
      </c>
      <c r="K681" s="25"/>
    </row>
    <row r="682" spans="1:11" s="13" customFormat="1" ht="15" customHeight="1" x14ac:dyDescent="0.15">
      <c r="A682" s="6" t="s">
        <v>1525</v>
      </c>
      <c r="B682" s="7" t="s">
        <v>1526</v>
      </c>
      <c r="C682" s="6" t="s">
        <v>1586</v>
      </c>
      <c r="D682" s="6" t="s">
        <v>1588</v>
      </c>
      <c r="E682" s="6" t="s">
        <v>3053</v>
      </c>
      <c r="F682" s="8">
        <v>168</v>
      </c>
      <c r="G682" s="8">
        <f t="shared" si="10"/>
        <v>168</v>
      </c>
      <c r="H682" s="9">
        <v>1</v>
      </c>
      <c r="I682" s="13" t="s">
        <v>1587</v>
      </c>
      <c r="J682" s="25" t="s">
        <v>1556</v>
      </c>
      <c r="K682" s="25"/>
    </row>
    <row r="683" spans="1:11" s="13" customFormat="1" ht="15" customHeight="1" x14ac:dyDescent="0.15">
      <c r="A683" s="6" t="s">
        <v>1527</v>
      </c>
      <c r="B683" s="7" t="s">
        <v>1528</v>
      </c>
      <c r="C683" s="6" t="s">
        <v>1586</v>
      </c>
      <c r="D683" s="6" t="s">
        <v>1588</v>
      </c>
      <c r="E683" s="6" t="s">
        <v>1650</v>
      </c>
      <c r="F683" s="8">
        <v>168</v>
      </c>
      <c r="G683" s="8">
        <f t="shared" si="10"/>
        <v>168</v>
      </c>
      <c r="H683" s="9">
        <v>1</v>
      </c>
      <c r="I683" s="13" t="s">
        <v>1587</v>
      </c>
      <c r="J683" s="25" t="s">
        <v>1557</v>
      </c>
      <c r="K683" s="25"/>
    </row>
    <row r="684" spans="1:11" s="13" customFormat="1" ht="15" customHeight="1" x14ac:dyDescent="0.15">
      <c r="A684" s="6" t="s">
        <v>1529</v>
      </c>
      <c r="B684" s="7" t="s">
        <v>1530</v>
      </c>
      <c r="C684" s="6" t="s">
        <v>1586</v>
      </c>
      <c r="D684" s="6" t="s">
        <v>1588</v>
      </c>
      <c r="E684" s="6" t="s">
        <v>3053</v>
      </c>
      <c r="F684" s="8">
        <v>168</v>
      </c>
      <c r="G684" s="8">
        <f t="shared" si="10"/>
        <v>168</v>
      </c>
      <c r="H684" s="9">
        <v>1</v>
      </c>
      <c r="I684" s="13" t="s">
        <v>1587</v>
      </c>
      <c r="J684" s="25" t="s">
        <v>1556</v>
      </c>
      <c r="K684" s="25"/>
    </row>
    <row r="685" spans="1:11" s="13" customFormat="1" ht="15" customHeight="1" x14ac:dyDescent="0.15">
      <c r="A685" s="6" t="s">
        <v>1531</v>
      </c>
      <c r="B685" s="7" t="s">
        <v>1532</v>
      </c>
      <c r="C685" s="6" t="s">
        <v>1586</v>
      </c>
      <c r="D685" s="6" t="s">
        <v>1589</v>
      </c>
      <c r="E685" s="6" t="s">
        <v>1668</v>
      </c>
      <c r="F685" s="8">
        <v>168</v>
      </c>
      <c r="G685" s="8">
        <f t="shared" si="10"/>
        <v>168</v>
      </c>
      <c r="H685" s="9">
        <v>1</v>
      </c>
      <c r="I685" s="13" t="s">
        <v>1587</v>
      </c>
      <c r="J685" s="25" t="s">
        <v>1557</v>
      </c>
      <c r="K685" s="25"/>
    </row>
    <row r="686" spans="1:11" s="13" customFormat="1" ht="15" customHeight="1" x14ac:dyDescent="0.15">
      <c r="A686" s="6" t="s">
        <v>1533</v>
      </c>
      <c r="B686" s="7" t="s">
        <v>1534</v>
      </c>
      <c r="C686" s="6" t="s">
        <v>1586</v>
      </c>
      <c r="D686" s="6" t="s">
        <v>1589</v>
      </c>
      <c r="E686" s="6" t="s">
        <v>1664</v>
      </c>
      <c r="F686" s="8">
        <v>168</v>
      </c>
      <c r="G686" s="8">
        <f t="shared" si="10"/>
        <v>168</v>
      </c>
      <c r="H686" s="9">
        <v>1</v>
      </c>
      <c r="I686" s="13" t="s">
        <v>1587</v>
      </c>
      <c r="J686" s="25" t="s">
        <v>1556</v>
      </c>
      <c r="K686" s="25"/>
    </row>
    <row r="687" spans="1:11" s="13" customFormat="1" ht="15" customHeight="1" x14ac:dyDescent="0.15">
      <c r="A687" s="6" t="s">
        <v>1535</v>
      </c>
      <c r="B687" s="7" t="s">
        <v>1536</v>
      </c>
      <c r="C687" s="6" t="s">
        <v>1586</v>
      </c>
      <c r="D687" s="6" t="s">
        <v>1589</v>
      </c>
      <c r="E687" s="6" t="s">
        <v>1665</v>
      </c>
      <c r="F687" s="8">
        <v>168</v>
      </c>
      <c r="G687" s="8">
        <f t="shared" si="10"/>
        <v>168</v>
      </c>
      <c r="H687" s="9">
        <v>1</v>
      </c>
      <c r="I687" s="13" t="s">
        <v>1587</v>
      </c>
      <c r="J687" s="25" t="s">
        <v>1556</v>
      </c>
      <c r="K687" s="25"/>
    </row>
    <row r="688" spans="1:11" s="13" customFormat="1" ht="15" customHeight="1" x14ac:dyDescent="0.15">
      <c r="A688" s="6" t="s">
        <v>1575</v>
      </c>
      <c r="B688" s="7" t="s">
        <v>1576</v>
      </c>
      <c r="C688" s="6" t="s">
        <v>1586</v>
      </c>
      <c r="D688" s="6" t="s">
        <v>1590</v>
      </c>
      <c r="E688" s="6" t="s">
        <v>3148</v>
      </c>
      <c r="F688" s="8">
        <v>168</v>
      </c>
      <c r="G688" s="8">
        <f t="shared" si="10"/>
        <v>168</v>
      </c>
      <c r="H688" s="9">
        <v>1</v>
      </c>
      <c r="I688" s="13" t="s">
        <v>1587</v>
      </c>
      <c r="J688" s="25" t="s">
        <v>1557</v>
      </c>
      <c r="K688" s="25"/>
    </row>
    <row r="689" spans="1:11" s="13" customFormat="1" ht="15" customHeight="1" x14ac:dyDescent="0.15">
      <c r="A689" s="6" t="s">
        <v>1537</v>
      </c>
      <c r="B689" s="7" t="s">
        <v>1538</v>
      </c>
      <c r="C689" s="6" t="s">
        <v>1586</v>
      </c>
      <c r="D689" s="6" t="s">
        <v>1590</v>
      </c>
      <c r="E689" s="6" t="s">
        <v>3148</v>
      </c>
      <c r="F689" s="8">
        <v>168</v>
      </c>
      <c r="G689" s="8">
        <f t="shared" si="10"/>
        <v>168</v>
      </c>
      <c r="H689" s="9">
        <v>1</v>
      </c>
      <c r="I689" s="13" t="s">
        <v>1587</v>
      </c>
      <c r="J689" s="25" t="s">
        <v>1557</v>
      </c>
      <c r="K689" s="25"/>
    </row>
    <row r="690" spans="1:11" s="13" customFormat="1" ht="15" customHeight="1" x14ac:dyDescent="0.15">
      <c r="A690" s="6" t="s">
        <v>1539</v>
      </c>
      <c r="B690" s="7" t="s">
        <v>1540</v>
      </c>
      <c r="C690" s="6" t="s">
        <v>1586</v>
      </c>
      <c r="D690" s="6" t="s">
        <v>1590</v>
      </c>
      <c r="E690" s="6" t="s">
        <v>3148</v>
      </c>
      <c r="F690" s="8">
        <v>168</v>
      </c>
      <c r="G690" s="8">
        <f t="shared" si="10"/>
        <v>168</v>
      </c>
      <c r="H690" s="9">
        <v>1</v>
      </c>
      <c r="I690" s="13" t="s">
        <v>1587</v>
      </c>
      <c r="J690" s="25" t="s">
        <v>1557</v>
      </c>
      <c r="K690" s="25"/>
    </row>
    <row r="691" spans="1:11" s="13" customFormat="1" ht="15" customHeight="1" x14ac:dyDescent="0.15">
      <c r="A691" s="6" t="s">
        <v>1558</v>
      </c>
      <c r="B691" s="7" t="s">
        <v>1559</v>
      </c>
      <c r="C691" s="6" t="s">
        <v>1586</v>
      </c>
      <c r="D691" s="6" t="s">
        <v>1590</v>
      </c>
      <c r="E691" s="6" t="s">
        <v>3151</v>
      </c>
      <c r="F691" s="8">
        <v>168</v>
      </c>
      <c r="G691" s="8">
        <f t="shared" si="10"/>
        <v>168</v>
      </c>
      <c r="H691" s="9">
        <v>1</v>
      </c>
      <c r="I691" s="13" t="s">
        <v>1587</v>
      </c>
      <c r="J691" s="25" t="s">
        <v>1556</v>
      </c>
      <c r="K691" s="25"/>
    </row>
    <row r="692" spans="1:11" s="13" customFormat="1" ht="15" customHeight="1" x14ac:dyDescent="0.15">
      <c r="A692" s="6" t="s">
        <v>1560</v>
      </c>
      <c r="B692" s="7" t="s">
        <v>1561</v>
      </c>
      <c r="C692" s="6" t="s">
        <v>1586</v>
      </c>
      <c r="D692" s="6" t="s">
        <v>1590</v>
      </c>
      <c r="E692" s="6" t="s">
        <v>3151</v>
      </c>
      <c r="F692" s="8">
        <v>168</v>
      </c>
      <c r="G692" s="8">
        <f t="shared" si="10"/>
        <v>168</v>
      </c>
      <c r="H692" s="9">
        <v>1</v>
      </c>
      <c r="I692" s="13" t="s">
        <v>1587</v>
      </c>
      <c r="J692" s="25" t="s">
        <v>1556</v>
      </c>
      <c r="K692" s="25"/>
    </row>
    <row r="693" spans="1:11" s="13" customFormat="1" ht="15" customHeight="1" x14ac:dyDescent="0.15">
      <c r="A693" s="6" t="s">
        <v>1541</v>
      </c>
      <c r="B693" s="7" t="s">
        <v>1542</v>
      </c>
      <c r="C693" s="6" t="s">
        <v>1586</v>
      </c>
      <c r="D693" s="6" t="s">
        <v>1591</v>
      </c>
      <c r="E693" s="6" t="s">
        <v>3408</v>
      </c>
      <c r="F693" s="8">
        <v>168</v>
      </c>
      <c r="G693" s="8">
        <f t="shared" si="10"/>
        <v>168</v>
      </c>
      <c r="H693" s="9">
        <v>1</v>
      </c>
      <c r="I693" s="13" t="s">
        <v>1587</v>
      </c>
      <c r="J693" s="25" t="s">
        <v>1557</v>
      </c>
      <c r="K693" s="25"/>
    </row>
    <row r="694" spans="1:11" s="13" customFormat="1" ht="15" customHeight="1" x14ac:dyDescent="0.15">
      <c r="A694" s="6" t="s">
        <v>1543</v>
      </c>
      <c r="B694" s="7" t="s">
        <v>1544</v>
      </c>
      <c r="C694" s="6" t="s">
        <v>1586</v>
      </c>
      <c r="D694" s="6" t="s">
        <v>1591</v>
      </c>
      <c r="E694" s="6" t="s">
        <v>3409</v>
      </c>
      <c r="F694" s="8">
        <v>168</v>
      </c>
      <c r="G694" s="8">
        <f t="shared" si="10"/>
        <v>168</v>
      </c>
      <c r="H694" s="9">
        <v>1</v>
      </c>
      <c r="I694" s="13" t="s">
        <v>1587</v>
      </c>
      <c r="J694" s="25" t="s">
        <v>1556</v>
      </c>
      <c r="K694" s="25"/>
    </row>
    <row r="695" spans="1:11" s="13" customFormat="1" ht="15" customHeight="1" x14ac:dyDescent="0.15">
      <c r="A695" s="6" t="s">
        <v>1566</v>
      </c>
      <c r="B695" s="7" t="s">
        <v>1567</v>
      </c>
      <c r="C695" s="6" t="s">
        <v>1586</v>
      </c>
      <c r="D695" s="6" t="s">
        <v>1595</v>
      </c>
      <c r="E695" s="28" t="s">
        <v>1985</v>
      </c>
      <c r="F695" s="8">
        <v>168</v>
      </c>
      <c r="G695" s="8">
        <f t="shared" si="10"/>
        <v>168</v>
      </c>
      <c r="H695" s="9">
        <v>1</v>
      </c>
      <c r="I695" s="13" t="s">
        <v>1587</v>
      </c>
      <c r="J695" s="25" t="s">
        <v>1446</v>
      </c>
      <c r="K695" s="25"/>
    </row>
    <row r="696" spans="1:11" s="13" customFormat="1" ht="15" customHeight="1" x14ac:dyDescent="0.15">
      <c r="A696" s="6" t="s">
        <v>1569</v>
      </c>
      <c r="B696" s="7" t="s">
        <v>1570</v>
      </c>
      <c r="C696" s="6" t="s">
        <v>1586</v>
      </c>
      <c r="D696" s="6" t="s">
        <v>1595</v>
      </c>
      <c r="E696" s="28" t="s">
        <v>1986</v>
      </c>
      <c r="F696" s="8">
        <v>168</v>
      </c>
      <c r="G696" s="8">
        <f t="shared" si="10"/>
        <v>168</v>
      </c>
      <c r="H696" s="9">
        <v>1</v>
      </c>
      <c r="I696" s="13" t="s">
        <v>1587</v>
      </c>
      <c r="J696" s="25" t="s">
        <v>1556</v>
      </c>
      <c r="K696" s="25"/>
    </row>
    <row r="697" spans="1:11" s="13" customFormat="1" ht="15" customHeight="1" x14ac:dyDescent="0.15">
      <c r="A697" s="6" t="s">
        <v>1545</v>
      </c>
      <c r="B697" s="7" t="s">
        <v>1546</v>
      </c>
      <c r="C697" s="6" t="s">
        <v>1586</v>
      </c>
      <c r="D697" s="6" t="s">
        <v>1592</v>
      </c>
      <c r="E697" s="6" t="s">
        <v>3410</v>
      </c>
      <c r="F697" s="8">
        <v>168</v>
      </c>
      <c r="G697" s="8">
        <f t="shared" si="10"/>
        <v>50.4</v>
      </c>
      <c r="H697" s="9">
        <v>0.3</v>
      </c>
      <c r="I697" s="13" t="s">
        <v>1587</v>
      </c>
      <c r="J697" s="25" t="s">
        <v>1446</v>
      </c>
      <c r="K697" s="25"/>
    </row>
    <row r="698" spans="1:11" s="13" customFormat="1" ht="15" customHeight="1" x14ac:dyDescent="0.15">
      <c r="A698" s="6" t="s">
        <v>1571</v>
      </c>
      <c r="B698" s="7" t="s">
        <v>1572</v>
      </c>
      <c r="C698" s="6" t="s">
        <v>1586</v>
      </c>
      <c r="D698" s="6" t="s">
        <v>1592</v>
      </c>
      <c r="E698" s="6" t="s">
        <v>3411</v>
      </c>
      <c r="F698" s="8">
        <v>168</v>
      </c>
      <c r="G698" s="8">
        <f t="shared" si="10"/>
        <v>168</v>
      </c>
      <c r="H698" s="9">
        <v>1</v>
      </c>
      <c r="I698" s="13" t="s">
        <v>1587</v>
      </c>
      <c r="J698" s="25" t="s">
        <v>1556</v>
      </c>
      <c r="K698" s="25"/>
    </row>
    <row r="699" spans="1:11" s="13" customFormat="1" ht="15" customHeight="1" x14ac:dyDescent="0.15">
      <c r="A699" s="6" t="s">
        <v>1562</v>
      </c>
      <c r="B699" s="7" t="s">
        <v>1292</v>
      </c>
      <c r="C699" s="6" t="s">
        <v>1586</v>
      </c>
      <c r="D699" s="6" t="s">
        <v>1593</v>
      </c>
      <c r="E699" s="28" t="s">
        <v>1983</v>
      </c>
      <c r="F699" s="8">
        <v>168</v>
      </c>
      <c r="G699" s="8">
        <f t="shared" si="10"/>
        <v>168</v>
      </c>
      <c r="H699" s="9">
        <v>1</v>
      </c>
      <c r="I699" s="13" t="s">
        <v>1587</v>
      </c>
      <c r="J699" s="25" t="s">
        <v>1446</v>
      </c>
      <c r="K699" s="25"/>
    </row>
    <row r="700" spans="1:11" s="13" customFormat="1" ht="15" customHeight="1" x14ac:dyDescent="0.15">
      <c r="A700" s="6" t="s">
        <v>1573</v>
      </c>
      <c r="B700" s="7" t="s">
        <v>1574</v>
      </c>
      <c r="C700" s="6" t="s">
        <v>1586</v>
      </c>
      <c r="D700" s="6" t="s">
        <v>1593</v>
      </c>
      <c r="E700" s="28" t="s">
        <v>1984</v>
      </c>
      <c r="F700" s="8">
        <v>168</v>
      </c>
      <c r="G700" s="8">
        <f t="shared" si="10"/>
        <v>168</v>
      </c>
      <c r="H700" s="9">
        <v>1</v>
      </c>
      <c r="I700" s="13" t="s">
        <v>1587</v>
      </c>
      <c r="J700" s="25" t="s">
        <v>1556</v>
      </c>
      <c r="K700" s="25"/>
    </row>
    <row r="701" spans="1:11" s="13" customFormat="1" ht="15" customHeight="1" x14ac:dyDescent="0.15">
      <c r="A701" s="6" t="s">
        <v>1577</v>
      </c>
      <c r="B701" s="7" t="s">
        <v>1578</v>
      </c>
      <c r="C701" s="6" t="s">
        <v>1586</v>
      </c>
      <c r="D701" s="6" t="s">
        <v>1596</v>
      </c>
      <c r="E701" s="31" t="s">
        <v>2563</v>
      </c>
      <c r="F701" s="8">
        <v>32</v>
      </c>
      <c r="G701" s="8">
        <f t="shared" si="10"/>
        <v>32</v>
      </c>
      <c r="H701" s="9">
        <v>1</v>
      </c>
      <c r="I701" s="13" t="s">
        <v>1587</v>
      </c>
      <c r="J701" s="25" t="s">
        <v>1446</v>
      </c>
      <c r="K701" s="25"/>
    </row>
    <row r="702" spans="1:11" s="13" customFormat="1" ht="15" customHeight="1" x14ac:dyDescent="0.15">
      <c r="A702" s="6" t="s">
        <v>1580</v>
      </c>
      <c r="B702" s="7" t="s">
        <v>1581</v>
      </c>
      <c r="C702" s="6" t="s">
        <v>1586</v>
      </c>
      <c r="D702" s="6" t="s">
        <v>1596</v>
      </c>
      <c r="E702" s="31" t="s">
        <v>2563</v>
      </c>
      <c r="F702" s="8">
        <v>40</v>
      </c>
      <c r="G702" s="8">
        <f t="shared" si="10"/>
        <v>40</v>
      </c>
      <c r="H702" s="9">
        <v>1</v>
      </c>
      <c r="I702" s="13" t="s">
        <v>1587</v>
      </c>
      <c r="J702" s="25" t="s">
        <v>1556</v>
      </c>
      <c r="K702" s="25"/>
    </row>
    <row r="703" spans="1:11" s="13" customFormat="1" ht="15" customHeight="1" x14ac:dyDescent="0.15">
      <c r="A703" s="6" t="s">
        <v>1547</v>
      </c>
      <c r="B703" s="7" t="s">
        <v>1548</v>
      </c>
      <c r="C703" s="6" t="s">
        <v>1586</v>
      </c>
      <c r="D703" s="6" t="s">
        <v>1594</v>
      </c>
      <c r="E703" s="6" t="s">
        <v>3412</v>
      </c>
      <c r="F703" s="8">
        <v>168</v>
      </c>
      <c r="G703" s="8">
        <f t="shared" si="10"/>
        <v>84</v>
      </c>
      <c r="H703" s="9">
        <v>0.5</v>
      </c>
      <c r="I703" s="13" t="s">
        <v>1587</v>
      </c>
      <c r="J703" s="25" t="s">
        <v>1446</v>
      </c>
      <c r="K703" s="25"/>
    </row>
    <row r="704" spans="1:11" s="13" customFormat="1" ht="15" customHeight="1" x14ac:dyDescent="0.15">
      <c r="A704" s="6" t="s">
        <v>1564</v>
      </c>
      <c r="B704" s="7" t="s">
        <v>1565</v>
      </c>
      <c r="C704" s="6" t="s">
        <v>1586</v>
      </c>
      <c r="D704" s="6" t="s">
        <v>1594</v>
      </c>
      <c r="E704" s="6" t="s">
        <v>3413</v>
      </c>
      <c r="F704" s="8">
        <v>168</v>
      </c>
      <c r="G704" s="8">
        <f t="shared" si="10"/>
        <v>168</v>
      </c>
      <c r="H704" s="9">
        <v>1</v>
      </c>
      <c r="I704" s="13" t="s">
        <v>1587</v>
      </c>
      <c r="J704" s="25" t="s">
        <v>1556</v>
      </c>
      <c r="K704" s="25"/>
    </row>
  </sheetData>
  <autoFilter ref="A2:K704"/>
  <mergeCells count="1">
    <mergeCell ref="B1:H1"/>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5"/>
  <sheetViews>
    <sheetView workbookViewId="0">
      <selection activeCell="K6" sqref="K6:K700"/>
    </sheetView>
  </sheetViews>
  <sheetFormatPr defaultRowHeight="13.5" x14ac:dyDescent="0.15"/>
  <cols>
    <col min="1" max="1" width="9" style="1"/>
    <col min="2" max="2" width="8" style="1" customWidth="1"/>
    <col min="3" max="3" width="8.625" style="1" hidden="1" customWidth="1"/>
    <col min="4" max="4" width="24.75" style="1" customWidth="1"/>
    <col min="5" max="5" width="36.625" style="1" bestFit="1" customWidth="1"/>
    <col min="6" max="6" width="10.25" style="10" hidden="1" customWidth="1"/>
    <col min="7" max="7" width="8.5" style="10" hidden="1" customWidth="1"/>
    <col min="8" max="8" width="12.25" style="11" hidden="1" customWidth="1"/>
    <col min="9" max="9" width="27.625" hidden="1" customWidth="1"/>
    <col min="10" max="10" width="15.125" bestFit="1" customWidth="1"/>
    <col min="11" max="11" width="13.625" customWidth="1"/>
  </cols>
  <sheetData>
    <row r="1" spans="1:11" ht="14.25" x14ac:dyDescent="0.15">
      <c r="B1" s="49" t="s">
        <v>1223</v>
      </c>
      <c r="C1" s="50"/>
      <c r="D1" s="50"/>
      <c r="E1" s="50"/>
      <c r="F1" s="50"/>
      <c r="G1" s="50"/>
      <c r="H1" s="50"/>
    </row>
    <row r="2" spans="1:11" ht="24" x14ac:dyDescent="0.15">
      <c r="A2" s="2" t="s">
        <v>1</v>
      </c>
      <c r="B2" s="3" t="s">
        <v>2</v>
      </c>
      <c r="C2" s="4" t="s">
        <v>411</v>
      </c>
      <c r="D2" s="4" t="s">
        <v>412</v>
      </c>
      <c r="E2" s="4" t="s">
        <v>413</v>
      </c>
      <c r="F2" s="4" t="s">
        <v>414</v>
      </c>
      <c r="G2" s="4" t="s">
        <v>415</v>
      </c>
      <c r="H2" s="5" t="s">
        <v>416</v>
      </c>
      <c r="I2" s="15" t="s">
        <v>1259</v>
      </c>
      <c r="J2" s="23" t="s">
        <v>1445</v>
      </c>
      <c r="K2" s="24" t="s">
        <v>1523</v>
      </c>
    </row>
    <row r="3" spans="1:11" ht="15" customHeight="1" x14ac:dyDescent="0.15">
      <c r="A3" s="6" t="s">
        <v>35</v>
      </c>
      <c r="B3" s="7" t="s">
        <v>36</v>
      </c>
      <c r="C3" s="6" t="s">
        <v>417</v>
      </c>
      <c r="D3" s="6" t="s">
        <v>11</v>
      </c>
      <c r="E3" s="6" t="s">
        <v>3414</v>
      </c>
      <c r="F3" s="8">
        <f>VLOOKUP(A3,'[1]6月'!$A:$L,12,0)</f>
        <v>168</v>
      </c>
      <c r="G3" s="8">
        <f>ROUND(F3*H3,2)</f>
        <v>50.4</v>
      </c>
      <c r="H3" s="9">
        <v>0.3</v>
      </c>
      <c r="I3" s="13" t="s">
        <v>1367</v>
      </c>
      <c r="J3" s="25" t="str">
        <f>VLOOKUP(A3,'[2]武汉佰钧成（项目名称变更后)发税审底稿第二版'!$B:$T,19,0)</f>
        <v>项目经理</v>
      </c>
      <c r="K3" s="25"/>
    </row>
    <row r="4" spans="1:11" ht="15" customHeight="1" x14ac:dyDescent="0.15">
      <c r="A4" s="6" t="s">
        <v>71</v>
      </c>
      <c r="B4" s="7" t="s">
        <v>418</v>
      </c>
      <c r="C4" s="6" t="s">
        <v>417</v>
      </c>
      <c r="D4" s="6" t="s">
        <v>11</v>
      </c>
      <c r="E4" s="6" t="s">
        <v>3415</v>
      </c>
      <c r="F4" s="8">
        <f>VLOOKUP(A4,'[1]6月'!$A:$L,12,0)</f>
        <v>168</v>
      </c>
      <c r="G4" s="8">
        <f t="shared" ref="G4:G67" si="0">ROUND(F4*H4,2)</f>
        <v>33.6</v>
      </c>
      <c r="H4" s="9">
        <v>0.2</v>
      </c>
      <c r="I4" s="13" t="s">
        <v>1367</v>
      </c>
      <c r="J4" s="25" t="str">
        <f>VLOOKUP(A4,'[2]武汉佰钧成（项目名称变更后)发税审底稿第二版'!$B:$T,19,0)</f>
        <v>项目副经理</v>
      </c>
      <c r="K4" s="25"/>
    </row>
    <row r="5" spans="1:11" ht="15" customHeight="1" x14ac:dyDescent="0.15">
      <c r="A5" s="6" t="s">
        <v>14</v>
      </c>
      <c r="B5" s="7" t="s">
        <v>15</v>
      </c>
      <c r="C5" s="6" t="s">
        <v>417</v>
      </c>
      <c r="D5" s="6" t="s">
        <v>11</v>
      </c>
      <c r="E5" s="6" t="s">
        <v>3416</v>
      </c>
      <c r="F5" s="8">
        <f>VLOOKUP(A5,'[1]6月'!$A:$L,12,0)</f>
        <v>168</v>
      </c>
      <c r="G5" s="8">
        <f t="shared" si="0"/>
        <v>50.4</v>
      </c>
      <c r="H5" s="9">
        <v>0.3</v>
      </c>
      <c r="I5" s="13" t="s">
        <v>1367</v>
      </c>
      <c r="J5" s="25" t="str">
        <f>VLOOKUP(A5,'[2]武汉佰钧成（项目名称变更后)发税审底稿第二版'!$B:$T,19,0)</f>
        <v>技术经理</v>
      </c>
      <c r="K5" s="25"/>
    </row>
    <row r="6" spans="1:11" ht="15" customHeight="1" x14ac:dyDescent="0.15">
      <c r="A6" s="6" t="s">
        <v>990</v>
      </c>
      <c r="B6" s="7" t="s">
        <v>9</v>
      </c>
      <c r="C6" s="6" t="s">
        <v>417</v>
      </c>
      <c r="D6" s="6" t="s">
        <v>11</v>
      </c>
      <c r="E6" s="6" t="s">
        <v>3417</v>
      </c>
      <c r="F6" s="8">
        <f>VLOOKUP(A6,'[1]6月'!$A:$L,12,0)</f>
        <v>0</v>
      </c>
      <c r="G6" s="8">
        <f t="shared" si="0"/>
        <v>0</v>
      </c>
      <c r="H6" s="9">
        <v>1</v>
      </c>
      <c r="I6" s="13" t="s">
        <v>1367</v>
      </c>
      <c r="J6" s="25" t="str">
        <f>VLOOKUP(A6,'[2]武汉佰钧成（项目名称变更后)发税审底稿第二版'!$B:$T,19,0)</f>
        <v>测试工作</v>
      </c>
      <c r="K6" s="25"/>
    </row>
    <row r="7" spans="1:11" ht="15" customHeight="1" x14ac:dyDescent="0.15">
      <c r="A7" s="6" t="s">
        <v>991</v>
      </c>
      <c r="B7" s="7" t="s">
        <v>992</v>
      </c>
      <c r="C7" s="6" t="s">
        <v>417</v>
      </c>
      <c r="D7" s="6" t="s">
        <v>11</v>
      </c>
      <c r="E7" s="6" t="s">
        <v>3417</v>
      </c>
      <c r="F7" s="8">
        <f>VLOOKUP(A7,'[1]6月'!$A:$L,12,0)</f>
        <v>168</v>
      </c>
      <c r="G7" s="8">
        <f t="shared" si="0"/>
        <v>84</v>
      </c>
      <c r="H7" s="9">
        <v>0.5</v>
      </c>
      <c r="I7" s="13" t="s">
        <v>1367</v>
      </c>
      <c r="J7" s="25" t="str">
        <f>VLOOKUP(A7,'[2]武汉佰钧成（项目名称变更后)发税审底稿第二版'!$B:$T,19,0)</f>
        <v>测试工作</v>
      </c>
      <c r="K7" s="25"/>
    </row>
    <row r="8" spans="1:11" ht="15" customHeight="1" x14ac:dyDescent="0.15">
      <c r="A8" s="6" t="s">
        <v>53</v>
      </c>
      <c r="B8" s="7" t="s">
        <v>54</v>
      </c>
      <c r="C8" s="6" t="s">
        <v>417</v>
      </c>
      <c r="D8" s="6" t="s">
        <v>11</v>
      </c>
      <c r="E8" s="6" t="s">
        <v>3156</v>
      </c>
      <c r="F8" s="8">
        <f>VLOOKUP(A8,'[1]6月'!$A:$L,12,0)</f>
        <v>168</v>
      </c>
      <c r="G8" s="8">
        <f t="shared" si="0"/>
        <v>84</v>
      </c>
      <c r="H8" s="9">
        <v>0.5</v>
      </c>
      <c r="I8" s="13" t="s">
        <v>1367</v>
      </c>
      <c r="J8" s="25" t="str">
        <f>VLOOKUP(A8,'[2]武汉佰钧成（项目名称变更后)发税审底稿第二版'!$B:$T,19,0)</f>
        <v>后勤管理</v>
      </c>
      <c r="K8" s="25"/>
    </row>
    <row r="9" spans="1:11" ht="15" customHeight="1" x14ac:dyDescent="0.15">
      <c r="A9" s="6" t="s">
        <v>993</v>
      </c>
      <c r="B9" s="7" t="s">
        <v>994</v>
      </c>
      <c r="C9" s="6" t="s">
        <v>417</v>
      </c>
      <c r="D9" s="6" t="s">
        <v>11</v>
      </c>
      <c r="E9" s="6" t="s">
        <v>3417</v>
      </c>
      <c r="F9" s="8">
        <f>VLOOKUP(A9,'[1]6月'!$A:$L,12,0)</f>
        <v>168</v>
      </c>
      <c r="G9" s="8">
        <f t="shared" si="0"/>
        <v>84</v>
      </c>
      <c r="H9" s="9">
        <v>0.5</v>
      </c>
      <c r="I9" s="13" t="s">
        <v>1367</v>
      </c>
      <c r="J9" s="25" t="str">
        <f>VLOOKUP(A9,'[2]武汉佰钧成（项目名称变更后)发税审底稿第二版'!$B:$T,19,0)</f>
        <v>测试工作</v>
      </c>
      <c r="K9" s="25"/>
    </row>
    <row r="10" spans="1:11" ht="15" customHeight="1" x14ac:dyDescent="0.15">
      <c r="A10" s="6" t="s">
        <v>844</v>
      </c>
      <c r="B10" s="7" t="s">
        <v>845</v>
      </c>
      <c r="C10" s="6" t="s">
        <v>417</v>
      </c>
      <c r="D10" s="6" t="s">
        <v>11</v>
      </c>
      <c r="E10" s="6" t="s">
        <v>3418</v>
      </c>
      <c r="F10" s="8">
        <f>VLOOKUP(A10,'[1]6月'!$A:$L,12,0)</f>
        <v>168</v>
      </c>
      <c r="G10" s="8">
        <f t="shared" si="0"/>
        <v>84</v>
      </c>
      <c r="H10" s="9">
        <v>0.5</v>
      </c>
      <c r="I10" s="13" t="s">
        <v>1367</v>
      </c>
      <c r="J10" s="25" t="str">
        <f>VLOOKUP(A10,'[2]武汉佰钧成（项目名称变更后)发税审底稿第二版'!$B:$T,19,0)</f>
        <v>技术开发</v>
      </c>
      <c r="K10" s="25"/>
    </row>
    <row r="11" spans="1:11" ht="15" customHeight="1" x14ac:dyDescent="0.15">
      <c r="A11" s="6" t="s">
        <v>846</v>
      </c>
      <c r="B11" s="7" t="s">
        <v>847</v>
      </c>
      <c r="C11" s="6" t="s">
        <v>417</v>
      </c>
      <c r="D11" s="6" t="s">
        <v>11</v>
      </c>
      <c r="E11" s="6" t="s">
        <v>3419</v>
      </c>
      <c r="F11" s="8">
        <f>VLOOKUP(A11,'[1]6月'!$A:$L,12,0)</f>
        <v>168</v>
      </c>
      <c r="G11" s="8">
        <f t="shared" si="0"/>
        <v>84</v>
      </c>
      <c r="H11" s="9">
        <v>0.5</v>
      </c>
      <c r="I11" s="13" t="s">
        <v>1367</v>
      </c>
      <c r="J11" s="25" t="str">
        <f>VLOOKUP(A11,'[2]武汉佰钧成（项目名称变更后)发税审底稿第二版'!$B:$T,19,0)</f>
        <v>测试工作</v>
      </c>
      <c r="K11" s="25"/>
    </row>
    <row r="12" spans="1:11" ht="15" customHeight="1" x14ac:dyDescent="0.15">
      <c r="A12" s="6" t="s">
        <v>57</v>
      </c>
      <c r="B12" s="7" t="s">
        <v>58</v>
      </c>
      <c r="C12" s="6" t="s">
        <v>417</v>
      </c>
      <c r="D12" s="6" t="s">
        <v>11</v>
      </c>
      <c r="E12" s="6" t="s">
        <v>3420</v>
      </c>
      <c r="F12" s="8">
        <f>VLOOKUP(A12,'[1]6月'!$A:$L,12,0)</f>
        <v>168</v>
      </c>
      <c r="G12" s="8">
        <f t="shared" si="0"/>
        <v>84</v>
      </c>
      <c r="H12" s="9">
        <v>0.5</v>
      </c>
      <c r="I12" s="13" t="s">
        <v>1367</v>
      </c>
      <c r="J12" s="25" t="str">
        <f>VLOOKUP(A12,'[2]武汉佰钧成（项目名称变更后)发税审底稿第二版'!$B:$T,19,0)</f>
        <v>技术开发</v>
      </c>
      <c r="K12" s="25"/>
    </row>
    <row r="13" spans="1:11" ht="15" customHeight="1" x14ac:dyDescent="0.15">
      <c r="A13" s="6" t="s">
        <v>29</v>
      </c>
      <c r="B13" s="7" t="s">
        <v>30</v>
      </c>
      <c r="C13" s="6" t="s">
        <v>417</v>
      </c>
      <c r="D13" s="6" t="s">
        <v>11</v>
      </c>
      <c r="E13" s="6" t="s">
        <v>3421</v>
      </c>
      <c r="F13" s="8">
        <f>VLOOKUP(A13,'[1]6月'!$A:$L,12,0)</f>
        <v>168</v>
      </c>
      <c r="G13" s="8">
        <f t="shared" si="0"/>
        <v>168</v>
      </c>
      <c r="H13" s="9">
        <v>1</v>
      </c>
      <c r="I13" s="13" t="s">
        <v>1367</v>
      </c>
      <c r="J13" s="25" t="str">
        <f>VLOOKUP(A13,'[2]武汉佰钧成（项目名称变更后)发税审底稿第二版'!$B:$T,19,0)</f>
        <v>测试工作</v>
      </c>
      <c r="K13" s="25"/>
    </row>
    <row r="14" spans="1:11" ht="15" customHeight="1" x14ac:dyDescent="0.15">
      <c r="A14" s="6" t="s">
        <v>63</v>
      </c>
      <c r="B14" s="7" t="s">
        <v>64</v>
      </c>
      <c r="C14" s="6" t="s">
        <v>417</v>
      </c>
      <c r="D14" s="6" t="s">
        <v>11</v>
      </c>
      <c r="E14" s="6" t="s">
        <v>3419</v>
      </c>
      <c r="F14" s="8">
        <f>VLOOKUP(A14,'[1]6月'!$A:$L,12,0)</f>
        <v>0</v>
      </c>
      <c r="G14" s="8">
        <f t="shared" si="0"/>
        <v>0</v>
      </c>
      <c r="H14" s="9">
        <v>1</v>
      </c>
      <c r="I14" s="13" t="s">
        <v>1367</v>
      </c>
      <c r="J14" s="25" t="str">
        <f>VLOOKUP(A14,'[2]武汉佰钧成（项目名称变更后)发税审底稿第二版'!$B:$T,19,0)</f>
        <v>测试工作</v>
      </c>
      <c r="K14" s="25"/>
    </row>
    <row r="15" spans="1:11" ht="15" customHeight="1" x14ac:dyDescent="0.15">
      <c r="A15" s="6" t="s">
        <v>995</v>
      </c>
      <c r="B15" s="7" t="s">
        <v>996</v>
      </c>
      <c r="C15" s="6" t="s">
        <v>417</v>
      </c>
      <c r="D15" s="6" t="s">
        <v>11</v>
      </c>
      <c r="E15" s="6" t="s">
        <v>3419</v>
      </c>
      <c r="F15" s="8">
        <f>VLOOKUP(A15,'[1]6月'!$A:$L,12,0)</f>
        <v>168</v>
      </c>
      <c r="G15" s="8">
        <f t="shared" si="0"/>
        <v>84</v>
      </c>
      <c r="H15" s="9">
        <v>0.5</v>
      </c>
      <c r="I15" s="13" t="s">
        <v>1367</v>
      </c>
      <c r="J15" s="25" t="str">
        <f>VLOOKUP(A15,'[2]武汉佰钧成（项目名称变更后)发税审底稿第二版'!$B:$T,19,0)</f>
        <v>测试工作</v>
      </c>
      <c r="K15" s="25"/>
    </row>
    <row r="16" spans="1:11" ht="15" customHeight="1" x14ac:dyDescent="0.15">
      <c r="A16" s="6" t="s">
        <v>569</v>
      </c>
      <c r="B16" s="7" t="s">
        <v>570</v>
      </c>
      <c r="C16" s="6" t="s">
        <v>417</v>
      </c>
      <c r="D16" s="6" t="s">
        <v>11</v>
      </c>
      <c r="E16" s="6" t="s">
        <v>3421</v>
      </c>
      <c r="F16" s="8">
        <f>VLOOKUP(A16,'[1]6月'!$A:$L,12,0)</f>
        <v>168</v>
      </c>
      <c r="G16" s="8">
        <f t="shared" si="0"/>
        <v>84</v>
      </c>
      <c r="H16" s="9">
        <v>0.5</v>
      </c>
      <c r="I16" s="13" t="s">
        <v>1367</v>
      </c>
      <c r="J16" s="25" t="str">
        <f>VLOOKUP(A16,'[2]武汉佰钧成（项目名称变更后)发税审底稿第二版'!$B:$T,19,0)</f>
        <v>测试工作</v>
      </c>
      <c r="K16" s="25"/>
    </row>
    <row r="17" spans="1:11" ht="15" customHeight="1" x14ac:dyDescent="0.15">
      <c r="A17" s="6" t="s">
        <v>997</v>
      </c>
      <c r="B17" s="7" t="s">
        <v>998</v>
      </c>
      <c r="C17" s="6" t="s">
        <v>417</v>
      </c>
      <c r="D17" s="6" t="s">
        <v>11</v>
      </c>
      <c r="E17" s="6" t="s">
        <v>3421</v>
      </c>
      <c r="F17" s="8">
        <f>VLOOKUP(A17,'[1]6月'!$A:$L,12,0)</f>
        <v>168</v>
      </c>
      <c r="G17" s="8">
        <f t="shared" si="0"/>
        <v>84</v>
      </c>
      <c r="H17" s="9">
        <v>0.5</v>
      </c>
      <c r="I17" s="13" t="s">
        <v>1367</v>
      </c>
      <c r="J17" s="25" t="str">
        <f>VLOOKUP(A17,'[2]武汉佰钧成（项目名称变更后)发税审底稿第二版'!$B:$T,19,0)</f>
        <v>测试工作</v>
      </c>
      <c r="K17" s="25"/>
    </row>
    <row r="18" spans="1:11" ht="15" customHeight="1" x14ac:dyDescent="0.15">
      <c r="A18" s="6" t="s">
        <v>17</v>
      </c>
      <c r="B18" s="7" t="s">
        <v>18</v>
      </c>
      <c r="C18" s="6" t="s">
        <v>417</v>
      </c>
      <c r="D18" s="6" t="s">
        <v>11</v>
      </c>
      <c r="E18" s="6" t="s">
        <v>3420</v>
      </c>
      <c r="F18" s="8">
        <f>VLOOKUP(A18,'[1]6月'!$A:$L,12,0)</f>
        <v>168</v>
      </c>
      <c r="G18" s="8">
        <f t="shared" si="0"/>
        <v>84</v>
      </c>
      <c r="H18" s="9">
        <v>0.5</v>
      </c>
      <c r="I18" s="13" t="s">
        <v>1367</v>
      </c>
      <c r="J18" s="25" t="str">
        <f>VLOOKUP(A18,'[2]武汉佰钧成（项目名称变更后)发税审底稿第二版'!$B:$T,19,0)</f>
        <v>技术开发</v>
      </c>
      <c r="K18" s="25"/>
    </row>
    <row r="19" spans="1:11" ht="15" customHeight="1" x14ac:dyDescent="0.15">
      <c r="A19" s="6" t="s">
        <v>571</v>
      </c>
      <c r="B19" s="7" t="s">
        <v>572</v>
      </c>
      <c r="C19" s="6" t="s">
        <v>417</v>
      </c>
      <c r="D19" s="6" t="s">
        <v>11</v>
      </c>
      <c r="E19" s="6" t="s">
        <v>3420</v>
      </c>
      <c r="F19" s="8">
        <f>VLOOKUP(A19,'[1]6月'!$A:$L,12,0)</f>
        <v>168</v>
      </c>
      <c r="G19" s="8">
        <f t="shared" si="0"/>
        <v>84</v>
      </c>
      <c r="H19" s="9">
        <v>0.5</v>
      </c>
      <c r="I19" s="13" t="s">
        <v>1367</v>
      </c>
      <c r="J19" s="25" t="str">
        <f>VLOOKUP(A19,'[2]武汉佰钧成（项目名称变更后)发税审底稿第二版'!$B:$T,19,0)</f>
        <v>技术开发</v>
      </c>
      <c r="K19" s="25"/>
    </row>
    <row r="20" spans="1:11" ht="15" customHeight="1" x14ac:dyDescent="0.15">
      <c r="A20" s="6" t="s">
        <v>51</v>
      </c>
      <c r="B20" s="7" t="s">
        <v>52</v>
      </c>
      <c r="C20" s="6" t="s">
        <v>417</v>
      </c>
      <c r="D20" s="6" t="s">
        <v>11</v>
      </c>
      <c r="E20" s="6" t="s">
        <v>3421</v>
      </c>
      <c r="F20" s="8">
        <f>VLOOKUP(A20,'[1]6月'!$A:$L,12,0)</f>
        <v>168</v>
      </c>
      <c r="G20" s="8">
        <f t="shared" si="0"/>
        <v>84</v>
      </c>
      <c r="H20" s="9">
        <v>0.5</v>
      </c>
      <c r="I20" s="13" t="s">
        <v>1367</v>
      </c>
      <c r="J20" s="25" t="str">
        <f>VLOOKUP(A20,'[2]武汉佰钧成（项目名称变更后)发税审底稿第二版'!$B:$T,19,0)</f>
        <v>测试工作</v>
      </c>
      <c r="K20" s="25"/>
    </row>
    <row r="21" spans="1:11" ht="15" customHeight="1" x14ac:dyDescent="0.15">
      <c r="A21" s="6" t="s">
        <v>419</v>
      </c>
      <c r="B21" s="7" t="s">
        <v>420</v>
      </c>
      <c r="C21" s="6" t="s">
        <v>417</v>
      </c>
      <c r="D21" s="6" t="s">
        <v>11</v>
      </c>
      <c r="E21" s="6" t="s">
        <v>3418</v>
      </c>
      <c r="F21" s="8">
        <f>VLOOKUP(A21,'[1]6月'!$A:$L,12,0)</f>
        <v>168</v>
      </c>
      <c r="G21" s="8">
        <f t="shared" si="0"/>
        <v>84</v>
      </c>
      <c r="H21" s="9">
        <v>0.5</v>
      </c>
      <c r="I21" s="13" t="s">
        <v>1367</v>
      </c>
      <c r="J21" s="25" t="str">
        <f>VLOOKUP(A21,'[2]武汉佰钧成（项目名称变更后)发税审底稿第二版'!$B:$T,19,0)</f>
        <v>技术开发</v>
      </c>
      <c r="K21" s="25"/>
    </row>
    <row r="22" spans="1:11" ht="15" customHeight="1" x14ac:dyDescent="0.15">
      <c r="A22" s="6" t="s">
        <v>31</v>
      </c>
      <c r="B22" s="7" t="s">
        <v>32</v>
      </c>
      <c r="C22" s="6" t="s">
        <v>417</v>
      </c>
      <c r="D22" s="6" t="s">
        <v>11</v>
      </c>
      <c r="E22" s="6" t="s">
        <v>3418</v>
      </c>
      <c r="F22" s="8">
        <f>VLOOKUP(A22,'[1]6月'!$A:$L,12,0)</f>
        <v>168</v>
      </c>
      <c r="G22" s="8">
        <f t="shared" si="0"/>
        <v>168</v>
      </c>
      <c r="H22" s="9">
        <v>1</v>
      </c>
      <c r="I22" s="13" t="s">
        <v>1367</v>
      </c>
      <c r="J22" s="25" t="str">
        <f>VLOOKUP(A22,'[2]武汉佰钧成（项目名称变更后)发税审底稿第二版'!$B:$T,19,0)</f>
        <v>技术开发</v>
      </c>
      <c r="K22" s="25"/>
    </row>
    <row r="23" spans="1:11" ht="15" customHeight="1" x14ac:dyDescent="0.15">
      <c r="A23" s="6" t="s">
        <v>21</v>
      </c>
      <c r="B23" s="7" t="s">
        <v>22</v>
      </c>
      <c r="C23" s="6" t="s">
        <v>417</v>
      </c>
      <c r="D23" s="6" t="s">
        <v>11</v>
      </c>
      <c r="E23" s="6" t="s">
        <v>3418</v>
      </c>
      <c r="F23" s="8">
        <f>VLOOKUP(A23,'[1]6月'!$A:$L,12,0)</f>
        <v>168</v>
      </c>
      <c r="G23" s="8">
        <f t="shared" si="0"/>
        <v>84</v>
      </c>
      <c r="H23" s="9">
        <v>0.5</v>
      </c>
      <c r="I23" s="13" t="s">
        <v>1367</v>
      </c>
      <c r="J23" s="25" t="str">
        <f>VLOOKUP(A23,'[2]武汉佰钧成（项目名称变更后)发税审底稿第二版'!$B:$T,19,0)</f>
        <v>技术开发</v>
      </c>
      <c r="K23" s="25"/>
    </row>
    <row r="24" spans="1:11" ht="15" customHeight="1" x14ac:dyDescent="0.15">
      <c r="A24" s="6" t="s">
        <v>573</v>
      </c>
      <c r="B24" s="7" t="s">
        <v>574</v>
      </c>
      <c r="C24" s="6" t="s">
        <v>417</v>
      </c>
      <c r="D24" s="6" t="s">
        <v>11</v>
      </c>
      <c r="E24" s="6" t="s">
        <v>3418</v>
      </c>
      <c r="F24" s="8">
        <f>VLOOKUP(A24,'[1]6月'!$A:$L,12,0)</f>
        <v>168</v>
      </c>
      <c r="G24" s="8">
        <f t="shared" si="0"/>
        <v>168</v>
      </c>
      <c r="H24" s="9">
        <v>1</v>
      </c>
      <c r="I24" s="13" t="s">
        <v>1367</v>
      </c>
      <c r="J24" s="25" t="str">
        <f>VLOOKUP(A24,'[2]武汉佰钧成（项目名称变更后)发税审底稿第二版'!$B:$T,19,0)</f>
        <v>技术开发</v>
      </c>
      <c r="K24" s="25"/>
    </row>
    <row r="25" spans="1:11" ht="15" customHeight="1" x14ac:dyDescent="0.15">
      <c r="A25" s="6" t="s">
        <v>37</v>
      </c>
      <c r="B25" s="7" t="s">
        <v>38</v>
      </c>
      <c r="C25" s="6" t="s">
        <v>417</v>
      </c>
      <c r="D25" s="6" t="s">
        <v>11</v>
      </c>
      <c r="E25" s="6" t="s">
        <v>3422</v>
      </c>
      <c r="F25" s="8">
        <f>VLOOKUP(A25,'[1]6月'!$A:$L,12,0)</f>
        <v>168</v>
      </c>
      <c r="G25" s="8">
        <f t="shared" si="0"/>
        <v>84</v>
      </c>
      <c r="H25" s="9">
        <v>0.5</v>
      </c>
      <c r="I25" s="13" t="s">
        <v>1367</v>
      </c>
      <c r="J25" s="25" t="str">
        <f>VLOOKUP(A25,'[2]武汉佰钧成（项目名称变更后)发税审底稿第二版'!$B:$T,19,0)</f>
        <v>技术开发</v>
      </c>
      <c r="K25" s="25"/>
    </row>
    <row r="26" spans="1:11" ht="15" customHeight="1" x14ac:dyDescent="0.15">
      <c r="A26" s="6" t="s">
        <v>999</v>
      </c>
      <c r="B26" s="7" t="s">
        <v>1000</v>
      </c>
      <c r="C26" s="6" t="s">
        <v>417</v>
      </c>
      <c r="D26" s="6" t="s">
        <v>11</v>
      </c>
      <c r="E26" s="6" t="s">
        <v>3423</v>
      </c>
      <c r="F26" s="8">
        <f>VLOOKUP(A26,'[1]6月'!$A:$L,12,0)</f>
        <v>168</v>
      </c>
      <c r="G26" s="8">
        <f t="shared" si="0"/>
        <v>84</v>
      </c>
      <c r="H26" s="9">
        <v>0.5</v>
      </c>
      <c r="I26" s="13" t="s">
        <v>1367</v>
      </c>
      <c r="J26" s="25" t="str">
        <f>VLOOKUP(A26,'[2]武汉佰钧成（项目名称变更后)发税审底稿第二版'!$B:$T,19,0)</f>
        <v>测试工作</v>
      </c>
      <c r="K26" s="25"/>
    </row>
    <row r="27" spans="1:11" ht="15" customHeight="1" x14ac:dyDescent="0.15">
      <c r="A27" s="6" t="s">
        <v>1001</v>
      </c>
      <c r="B27" s="7" t="s">
        <v>1002</v>
      </c>
      <c r="C27" s="6" t="s">
        <v>417</v>
      </c>
      <c r="D27" s="6" t="s">
        <v>11</v>
      </c>
      <c r="E27" s="6" t="s">
        <v>3422</v>
      </c>
      <c r="F27" s="8">
        <f>VLOOKUP(A27,'[1]6月'!$A:$L,12,0)</f>
        <v>168</v>
      </c>
      <c r="G27" s="8">
        <f t="shared" si="0"/>
        <v>84</v>
      </c>
      <c r="H27" s="9">
        <v>0.5</v>
      </c>
      <c r="I27" s="13" t="s">
        <v>1367</v>
      </c>
      <c r="J27" s="25" t="str">
        <f>VLOOKUP(A27,'[2]武汉佰钧成（项目名称变更后)发税审底稿第二版'!$B:$T,19,0)</f>
        <v>技术开发</v>
      </c>
      <c r="K27" s="25"/>
    </row>
    <row r="28" spans="1:11" ht="15" customHeight="1" x14ac:dyDescent="0.15">
      <c r="A28" s="6" t="s">
        <v>69</v>
      </c>
      <c r="B28" s="7" t="s">
        <v>70</v>
      </c>
      <c r="C28" s="6" t="s">
        <v>417</v>
      </c>
      <c r="D28" s="6" t="s">
        <v>11</v>
      </c>
      <c r="E28" s="6" t="s">
        <v>3422</v>
      </c>
      <c r="F28" s="8">
        <f>VLOOKUP(A28,'[1]6月'!$A:$L,12,0)</f>
        <v>168</v>
      </c>
      <c r="G28" s="8">
        <f t="shared" si="0"/>
        <v>168</v>
      </c>
      <c r="H28" s="9">
        <v>1</v>
      </c>
      <c r="I28" s="13" t="s">
        <v>1367</v>
      </c>
      <c r="J28" s="25" t="str">
        <f>VLOOKUP(A28,'[2]武汉佰钧成（项目名称变更后)发税审底稿第二版'!$B:$T,19,0)</f>
        <v>技术开发</v>
      </c>
      <c r="K28" s="25"/>
    </row>
    <row r="29" spans="1:11" ht="15" customHeight="1" x14ac:dyDescent="0.15">
      <c r="A29" s="6" t="s">
        <v>421</v>
      </c>
      <c r="B29" s="7" t="s">
        <v>422</v>
      </c>
      <c r="C29" s="6" t="s">
        <v>417</v>
      </c>
      <c r="D29" s="6" t="s">
        <v>11</v>
      </c>
      <c r="E29" s="6" t="s">
        <v>3422</v>
      </c>
      <c r="F29" s="8">
        <f>VLOOKUP(A29,'[1]6月'!$A:$L,12,0)</f>
        <v>168</v>
      </c>
      <c r="G29" s="8">
        <f t="shared" si="0"/>
        <v>84</v>
      </c>
      <c r="H29" s="9">
        <v>0.5</v>
      </c>
      <c r="I29" s="13" t="s">
        <v>1367</v>
      </c>
      <c r="J29" s="25" t="str">
        <f>VLOOKUP(A29,'[2]武汉佰钧成（项目名称变更后)发税审底稿第二版'!$B:$T,19,0)</f>
        <v>技术开发</v>
      </c>
      <c r="K29" s="25"/>
    </row>
    <row r="30" spans="1:11" ht="15" customHeight="1" x14ac:dyDescent="0.15">
      <c r="A30" s="6" t="s">
        <v>575</v>
      </c>
      <c r="B30" s="7" t="s">
        <v>576</v>
      </c>
      <c r="C30" s="6" t="s">
        <v>417</v>
      </c>
      <c r="D30" s="6" t="s">
        <v>11</v>
      </c>
      <c r="E30" s="6" t="s">
        <v>3422</v>
      </c>
      <c r="F30" s="8">
        <f>VLOOKUP(A30,'[1]6月'!$A:$L,12,0)</f>
        <v>168</v>
      </c>
      <c r="G30" s="8">
        <f t="shared" si="0"/>
        <v>84</v>
      </c>
      <c r="H30" s="9">
        <v>0.5</v>
      </c>
      <c r="I30" s="13" t="s">
        <v>1367</v>
      </c>
      <c r="J30" s="25" t="str">
        <f>VLOOKUP(A30,'[2]武汉佰钧成（项目名称变更后)发税审底稿第二版'!$B:$T,19,0)</f>
        <v>技术开发</v>
      </c>
      <c r="K30" s="25"/>
    </row>
    <row r="31" spans="1:11" ht="15" customHeight="1" x14ac:dyDescent="0.15">
      <c r="A31" s="6" t="s">
        <v>59</v>
      </c>
      <c r="B31" s="7" t="s">
        <v>60</v>
      </c>
      <c r="C31" s="6" t="s">
        <v>417</v>
      </c>
      <c r="D31" s="6" t="s">
        <v>11</v>
      </c>
      <c r="E31" s="6" t="s">
        <v>3422</v>
      </c>
      <c r="F31" s="8">
        <f>VLOOKUP(A31,'[1]6月'!$A:$L,12,0)</f>
        <v>160</v>
      </c>
      <c r="G31" s="8">
        <f t="shared" si="0"/>
        <v>80</v>
      </c>
      <c r="H31" s="9">
        <v>0.5</v>
      </c>
      <c r="I31" s="13" t="s">
        <v>1367</v>
      </c>
      <c r="J31" s="25" t="str">
        <f>VLOOKUP(A31,'[2]武汉佰钧成（项目名称变更后)发税审底稿第二版'!$B:$T,19,0)</f>
        <v>技术开发</v>
      </c>
      <c r="K31" s="25"/>
    </row>
    <row r="32" spans="1:11" ht="15" customHeight="1" x14ac:dyDescent="0.15">
      <c r="A32" s="6" t="s">
        <v>577</v>
      </c>
      <c r="B32" s="7" t="s">
        <v>578</v>
      </c>
      <c r="C32" s="6" t="s">
        <v>417</v>
      </c>
      <c r="D32" s="6" t="s">
        <v>11</v>
      </c>
      <c r="E32" s="6" t="s">
        <v>3366</v>
      </c>
      <c r="F32" s="8">
        <f>VLOOKUP(A32,'[1]6月'!$A:$L,12,0)</f>
        <v>168</v>
      </c>
      <c r="G32" s="8">
        <f t="shared" si="0"/>
        <v>84</v>
      </c>
      <c r="H32" s="9">
        <v>0.5</v>
      </c>
      <c r="I32" s="13" t="s">
        <v>1367</v>
      </c>
      <c r="J32" s="25" t="str">
        <f>VLOOKUP(A32,'[2]武汉佰钧成（项目名称变更后)发税审底稿第二版'!$B:$T,19,0)</f>
        <v>配置管理</v>
      </c>
      <c r="K32" s="25"/>
    </row>
    <row r="33" spans="1:11" ht="15" customHeight="1" x14ac:dyDescent="0.15">
      <c r="A33" s="6" t="s">
        <v>423</v>
      </c>
      <c r="B33" s="7" t="s">
        <v>424</v>
      </c>
      <c r="C33" s="6" t="s">
        <v>417</v>
      </c>
      <c r="D33" s="6" t="s">
        <v>11</v>
      </c>
      <c r="E33" s="6" t="s">
        <v>3419</v>
      </c>
      <c r="F33" s="8">
        <f>VLOOKUP(A33,'[1]6月'!$A:$L,12,0)</f>
        <v>160</v>
      </c>
      <c r="G33" s="8">
        <f t="shared" si="0"/>
        <v>80</v>
      </c>
      <c r="H33" s="9">
        <v>0.5</v>
      </c>
      <c r="I33" s="13" t="s">
        <v>1367</v>
      </c>
      <c r="J33" s="25" t="str">
        <f>VLOOKUP(A33,'[2]武汉佰钧成（项目名称变更后)发税审底稿第二版'!$B:$T,19,0)</f>
        <v>测试工作</v>
      </c>
      <c r="K33" s="25"/>
    </row>
    <row r="34" spans="1:11" ht="15" customHeight="1" x14ac:dyDescent="0.15">
      <c r="A34" s="6" t="s">
        <v>579</v>
      </c>
      <c r="B34" s="7" t="s">
        <v>580</v>
      </c>
      <c r="C34" s="6" t="s">
        <v>417</v>
      </c>
      <c r="D34" s="6" t="s">
        <v>11</v>
      </c>
      <c r="E34" s="6" t="s">
        <v>3424</v>
      </c>
      <c r="F34" s="8">
        <f>VLOOKUP(A34,'[1]6月'!$A:$L,12,0)</f>
        <v>168</v>
      </c>
      <c r="G34" s="8">
        <f t="shared" si="0"/>
        <v>84</v>
      </c>
      <c r="H34" s="9">
        <v>0.5</v>
      </c>
      <c r="I34" s="13" t="s">
        <v>1367</v>
      </c>
      <c r="J34" s="25" t="str">
        <f>VLOOKUP(A34,'[2]武汉佰钧成（项目名称变更后)发税审底稿第二版'!$B:$T,19,0)</f>
        <v>测试工作</v>
      </c>
      <c r="K34" s="25"/>
    </row>
    <row r="35" spans="1:11" ht="15" customHeight="1" x14ac:dyDescent="0.15">
      <c r="A35" s="6" t="s">
        <v>55</v>
      </c>
      <c r="B35" s="7" t="s">
        <v>56</v>
      </c>
      <c r="C35" s="6" t="s">
        <v>417</v>
      </c>
      <c r="D35" s="6" t="s">
        <v>11</v>
      </c>
      <c r="E35" s="6" t="s">
        <v>3422</v>
      </c>
      <c r="F35" s="8">
        <f>VLOOKUP(A35,'[1]6月'!$A:$L,12,0)</f>
        <v>168</v>
      </c>
      <c r="G35" s="8">
        <f t="shared" si="0"/>
        <v>84</v>
      </c>
      <c r="H35" s="9">
        <v>0.5</v>
      </c>
      <c r="I35" s="13" t="s">
        <v>1367</v>
      </c>
      <c r="J35" s="25" t="str">
        <f>VLOOKUP(A35,'[2]武汉佰钧成（项目名称变更后)发税审底稿第二版'!$B:$T,19,0)</f>
        <v>技术开发</v>
      </c>
      <c r="K35" s="25"/>
    </row>
    <row r="36" spans="1:11" ht="15" customHeight="1" x14ac:dyDescent="0.15">
      <c r="A36" s="6" t="s">
        <v>425</v>
      </c>
      <c r="B36" s="7" t="s">
        <v>426</v>
      </c>
      <c r="C36" s="6" t="s">
        <v>417</v>
      </c>
      <c r="D36" s="6" t="s">
        <v>11</v>
      </c>
      <c r="E36" s="6" t="s">
        <v>3423</v>
      </c>
      <c r="F36" s="8">
        <f>VLOOKUP(A36,'[1]6月'!$A:$L,12,0)</f>
        <v>168</v>
      </c>
      <c r="G36" s="8">
        <f t="shared" si="0"/>
        <v>50.4</v>
      </c>
      <c r="H36" s="9">
        <v>0.3</v>
      </c>
      <c r="I36" s="13" t="s">
        <v>1367</v>
      </c>
      <c r="J36" s="25" t="str">
        <f>VLOOKUP(A36,'[2]武汉佰钧成（项目名称变更后)发税审底稿第二版'!$B:$T,19,0)</f>
        <v>测试工作</v>
      </c>
      <c r="K36" s="25"/>
    </row>
    <row r="37" spans="1:11" ht="15" customHeight="1" x14ac:dyDescent="0.15">
      <c r="A37" s="6" t="s">
        <v>581</v>
      </c>
      <c r="B37" s="7" t="s">
        <v>582</v>
      </c>
      <c r="C37" s="6" t="s">
        <v>417</v>
      </c>
      <c r="D37" s="6" t="s">
        <v>11</v>
      </c>
      <c r="E37" s="6" t="s">
        <v>3416</v>
      </c>
      <c r="F37" s="8">
        <f>VLOOKUP(A37,'[1]6月'!$A:$L,12,0)</f>
        <v>168</v>
      </c>
      <c r="G37" s="8">
        <f t="shared" si="0"/>
        <v>84</v>
      </c>
      <c r="H37" s="9">
        <v>0.5</v>
      </c>
      <c r="I37" s="13" t="s">
        <v>1367</v>
      </c>
      <c r="J37" s="25" t="str">
        <f>VLOOKUP(A37,'[2]武汉佰钧成（项目名称变更后)发税审底稿第二版'!$B:$T,19,0)</f>
        <v>技术开发</v>
      </c>
      <c r="K37" s="25"/>
    </row>
    <row r="38" spans="1:11" ht="15" customHeight="1" x14ac:dyDescent="0.15">
      <c r="A38" s="6" t="s">
        <v>583</v>
      </c>
      <c r="B38" s="7" t="s">
        <v>584</v>
      </c>
      <c r="C38" s="6" t="s">
        <v>417</v>
      </c>
      <c r="D38" s="6" t="s">
        <v>11</v>
      </c>
      <c r="E38" s="6" t="s">
        <v>3416</v>
      </c>
      <c r="F38" s="8">
        <f>VLOOKUP(A38,'[1]6月'!$A:$L,12,0)</f>
        <v>168</v>
      </c>
      <c r="G38" s="8">
        <f t="shared" si="0"/>
        <v>84</v>
      </c>
      <c r="H38" s="9">
        <v>0.5</v>
      </c>
      <c r="I38" s="13" t="s">
        <v>1367</v>
      </c>
      <c r="J38" s="25" t="str">
        <f>VLOOKUP(A38,'[2]武汉佰钧成（项目名称变更后)发税审底稿第二版'!$B:$T,19,0)</f>
        <v>技术开发</v>
      </c>
      <c r="K38" s="25"/>
    </row>
    <row r="39" spans="1:11" ht="15" customHeight="1" x14ac:dyDescent="0.15">
      <c r="A39" s="6" t="s">
        <v>427</v>
      </c>
      <c r="B39" s="7" t="s">
        <v>428</v>
      </c>
      <c r="C39" s="6" t="s">
        <v>417</v>
      </c>
      <c r="D39" s="6" t="s">
        <v>11</v>
      </c>
      <c r="E39" s="6" t="s">
        <v>3419</v>
      </c>
      <c r="F39" s="8">
        <f>VLOOKUP(A39,'[1]6月'!$A:$L,12,0)</f>
        <v>168</v>
      </c>
      <c r="G39" s="8">
        <f t="shared" si="0"/>
        <v>84</v>
      </c>
      <c r="H39" s="9">
        <v>0.5</v>
      </c>
      <c r="I39" s="13" t="s">
        <v>1367</v>
      </c>
      <c r="J39" s="25" t="str">
        <f>VLOOKUP(A39,'[2]武汉佰钧成（项目名称变更后)发税审底稿第二版'!$B:$T,19,0)</f>
        <v>测试工作</v>
      </c>
      <c r="K39" s="25"/>
    </row>
    <row r="40" spans="1:11" ht="15" customHeight="1" x14ac:dyDescent="0.15">
      <c r="A40" s="6" t="s">
        <v>43</v>
      </c>
      <c r="B40" s="7" t="s">
        <v>44</v>
      </c>
      <c r="C40" s="6" t="s">
        <v>417</v>
      </c>
      <c r="D40" s="6" t="s">
        <v>11</v>
      </c>
      <c r="E40" s="6" t="s">
        <v>3419</v>
      </c>
      <c r="F40" s="8">
        <f>VLOOKUP(A40,'[1]6月'!$A:$L,12,0)</f>
        <v>168</v>
      </c>
      <c r="G40" s="8">
        <f t="shared" si="0"/>
        <v>50.4</v>
      </c>
      <c r="H40" s="9">
        <v>0.3</v>
      </c>
      <c r="I40" s="13" t="s">
        <v>1367</v>
      </c>
      <c r="J40" s="25" t="str">
        <f>VLOOKUP(A40,'[2]武汉佰钧成（项目名称变更后)发税审底稿第二版'!$B:$T,19,0)</f>
        <v>测试工作</v>
      </c>
      <c r="K40" s="25"/>
    </row>
    <row r="41" spans="1:11" ht="15" customHeight="1" x14ac:dyDescent="0.15">
      <c r="A41" s="6" t="s">
        <v>33</v>
      </c>
      <c r="B41" s="7" t="s">
        <v>34</v>
      </c>
      <c r="C41" s="6" t="s">
        <v>417</v>
      </c>
      <c r="D41" s="6" t="s">
        <v>11</v>
      </c>
      <c r="E41" s="6" t="s">
        <v>3425</v>
      </c>
      <c r="F41" s="8">
        <f>VLOOKUP(A41,'[1]6月'!$A:$L,12,0)</f>
        <v>168</v>
      </c>
      <c r="G41" s="8">
        <f t="shared" si="0"/>
        <v>50.4</v>
      </c>
      <c r="H41" s="9">
        <v>0.3</v>
      </c>
      <c r="I41" s="13" t="s">
        <v>1367</v>
      </c>
      <c r="J41" s="25" t="str">
        <f>VLOOKUP(A41,'[2]武汉佰钧成（项目名称变更后)发税审底稿第二版'!$B:$T,19,0)</f>
        <v>技术开发</v>
      </c>
      <c r="K41" s="25"/>
    </row>
    <row r="42" spans="1:11" ht="15" customHeight="1" x14ac:dyDescent="0.15">
      <c r="A42" s="6" t="s">
        <v>39</v>
      </c>
      <c r="B42" s="7" t="s">
        <v>40</v>
      </c>
      <c r="C42" s="6" t="s">
        <v>417</v>
      </c>
      <c r="D42" s="6" t="s">
        <v>11</v>
      </c>
      <c r="E42" s="6" t="s">
        <v>3425</v>
      </c>
      <c r="F42" s="8">
        <f>VLOOKUP(A42,'[1]6月'!$A:$L,12,0)</f>
        <v>168</v>
      </c>
      <c r="G42" s="8">
        <f t="shared" si="0"/>
        <v>50.4</v>
      </c>
      <c r="H42" s="9">
        <v>0.3</v>
      </c>
      <c r="I42" s="13" t="s">
        <v>1367</v>
      </c>
      <c r="J42" s="25" t="str">
        <f>VLOOKUP(A42,'[2]武汉佰钧成（项目名称变更后)发税审底稿第二版'!$B:$T,19,0)</f>
        <v>技术开发</v>
      </c>
      <c r="K42" s="25"/>
    </row>
    <row r="43" spans="1:11" ht="15" customHeight="1" x14ac:dyDescent="0.15">
      <c r="A43" s="6" t="s">
        <v>1003</v>
      </c>
      <c r="B43" s="7" t="s">
        <v>1004</v>
      </c>
      <c r="C43" s="6" t="s">
        <v>417</v>
      </c>
      <c r="D43" s="6" t="s">
        <v>11</v>
      </c>
      <c r="E43" s="6" t="s">
        <v>3419</v>
      </c>
      <c r="F43" s="8">
        <f>VLOOKUP(A43,'[1]6月'!$A:$L,12,0)</f>
        <v>168</v>
      </c>
      <c r="G43" s="8">
        <f t="shared" si="0"/>
        <v>50.4</v>
      </c>
      <c r="H43" s="9">
        <v>0.3</v>
      </c>
      <c r="I43" s="13" t="s">
        <v>1367</v>
      </c>
      <c r="J43" s="25" t="str">
        <f>VLOOKUP(A43,'[2]武汉佰钧成（项目名称变更后)发税审底稿第二版'!$B:$T,19,0)</f>
        <v>测试工作</v>
      </c>
      <c r="K43" s="25"/>
    </row>
    <row r="44" spans="1:11" ht="15" customHeight="1" x14ac:dyDescent="0.15">
      <c r="A44" s="6" t="s">
        <v>585</v>
      </c>
      <c r="B44" s="7" t="s">
        <v>586</v>
      </c>
      <c r="C44" s="6" t="s">
        <v>417</v>
      </c>
      <c r="D44" s="6" t="s">
        <v>11</v>
      </c>
      <c r="E44" s="6" t="s">
        <v>3419</v>
      </c>
      <c r="F44" s="8">
        <f>VLOOKUP(A44,'[1]6月'!$A:$L,12,0)</f>
        <v>168</v>
      </c>
      <c r="G44" s="8">
        <f t="shared" si="0"/>
        <v>50.4</v>
      </c>
      <c r="H44" s="9">
        <v>0.3</v>
      </c>
      <c r="I44" s="13" t="s">
        <v>1367</v>
      </c>
      <c r="J44" s="25" t="str">
        <f>VLOOKUP(A44,'[2]武汉佰钧成（项目名称变更后)发税审底稿第二版'!$B:$T,19,0)</f>
        <v>测试工作</v>
      </c>
      <c r="K44" s="25"/>
    </row>
    <row r="45" spans="1:11" ht="15" customHeight="1" x14ac:dyDescent="0.15">
      <c r="A45" s="6" t="s">
        <v>65</v>
      </c>
      <c r="B45" s="7" t="s">
        <v>66</v>
      </c>
      <c r="C45" s="6" t="s">
        <v>417</v>
      </c>
      <c r="D45" s="6" t="s">
        <v>11</v>
      </c>
      <c r="E45" s="6" t="s">
        <v>3425</v>
      </c>
      <c r="F45" s="8">
        <f>VLOOKUP(A45,'[1]6月'!$A:$L,12,0)</f>
        <v>168</v>
      </c>
      <c r="G45" s="8">
        <f t="shared" si="0"/>
        <v>50.4</v>
      </c>
      <c r="H45" s="9">
        <v>0.3</v>
      </c>
      <c r="I45" s="13" t="s">
        <v>1367</v>
      </c>
      <c r="J45" s="25" t="str">
        <f>VLOOKUP(A45,'[2]武汉佰钧成（项目名称变更后)发税审底稿第二版'!$B:$T,19,0)</f>
        <v>技术开发</v>
      </c>
      <c r="K45" s="25"/>
    </row>
    <row r="46" spans="1:11" ht="15" customHeight="1" x14ac:dyDescent="0.15">
      <c r="A46" s="6" t="s">
        <v>61</v>
      </c>
      <c r="B46" s="7" t="s">
        <v>62</v>
      </c>
      <c r="C46" s="6" t="s">
        <v>417</v>
      </c>
      <c r="D46" s="6" t="s">
        <v>11</v>
      </c>
      <c r="E46" s="6" t="s">
        <v>3419</v>
      </c>
      <c r="F46" s="8">
        <f>VLOOKUP(A46,'[1]6月'!$A:$L,12,0)</f>
        <v>168</v>
      </c>
      <c r="G46" s="8">
        <f t="shared" si="0"/>
        <v>50.4</v>
      </c>
      <c r="H46" s="9">
        <v>0.3</v>
      </c>
      <c r="I46" s="13" t="s">
        <v>1367</v>
      </c>
      <c r="J46" s="25" t="str">
        <f>VLOOKUP(A46,'[2]武汉佰钧成（项目名称变更后)发税审底稿第二版'!$B:$T,19,0)</f>
        <v>测试工作</v>
      </c>
      <c r="K46" s="25"/>
    </row>
    <row r="47" spans="1:11" ht="15" customHeight="1" x14ac:dyDescent="0.15">
      <c r="A47" s="6" t="s">
        <v>67</v>
      </c>
      <c r="B47" s="7" t="s">
        <v>68</v>
      </c>
      <c r="C47" s="6" t="s">
        <v>417</v>
      </c>
      <c r="D47" s="6" t="s">
        <v>11</v>
      </c>
      <c r="E47" s="6" t="s">
        <v>3426</v>
      </c>
      <c r="F47" s="8">
        <f>VLOOKUP(A47,'[1]6月'!$A:$L,12,0)</f>
        <v>168</v>
      </c>
      <c r="G47" s="8">
        <f t="shared" si="0"/>
        <v>84</v>
      </c>
      <c r="H47" s="9">
        <v>0.5</v>
      </c>
      <c r="I47" s="13" t="s">
        <v>1367</v>
      </c>
      <c r="J47" s="25" t="str">
        <f>VLOOKUP(A47,'[2]武汉佰钧成（项目名称变更后)发税审底稿第二版'!$B:$T,19,0)</f>
        <v>技术开发</v>
      </c>
      <c r="K47" s="25"/>
    </row>
    <row r="48" spans="1:11" ht="15" customHeight="1" x14ac:dyDescent="0.15">
      <c r="A48" s="6" t="s">
        <v>73</v>
      </c>
      <c r="B48" s="7" t="s">
        <v>429</v>
      </c>
      <c r="C48" s="6" t="s">
        <v>417</v>
      </c>
      <c r="D48" s="6" t="s">
        <v>11</v>
      </c>
      <c r="E48" s="6" t="s">
        <v>3419</v>
      </c>
      <c r="F48" s="8">
        <f>VLOOKUP(A48,'[1]6月'!$A:$L,12,0)</f>
        <v>168</v>
      </c>
      <c r="G48" s="8">
        <f t="shared" si="0"/>
        <v>33.6</v>
      </c>
      <c r="H48" s="9">
        <v>0.2</v>
      </c>
      <c r="I48" s="13" t="s">
        <v>1367</v>
      </c>
      <c r="J48" s="25" t="str">
        <f>VLOOKUP(A48,'[2]武汉佰钧成（项目名称变更后)发税审底稿第二版'!$B:$T,19,0)</f>
        <v>测试经理</v>
      </c>
      <c r="K48" s="25"/>
    </row>
    <row r="49" spans="1:11" ht="15" customHeight="1" x14ac:dyDescent="0.15">
      <c r="A49" s="6" t="s">
        <v>45</v>
      </c>
      <c r="B49" s="7" t="s">
        <v>46</v>
      </c>
      <c r="C49" s="6" t="s">
        <v>417</v>
      </c>
      <c r="D49" s="6" t="s">
        <v>11</v>
      </c>
      <c r="E49" s="6" t="s">
        <v>3426</v>
      </c>
      <c r="F49" s="8">
        <f>VLOOKUP(A49,'[1]6月'!$A:$L,12,0)</f>
        <v>168</v>
      </c>
      <c r="G49" s="8">
        <f t="shared" si="0"/>
        <v>84</v>
      </c>
      <c r="H49" s="9">
        <v>0.5</v>
      </c>
      <c r="I49" s="13" t="s">
        <v>1367</v>
      </c>
      <c r="J49" s="25" t="str">
        <f>VLOOKUP(A49,'[2]武汉佰钧成（项目名称变更后)发税审底稿第二版'!$B:$T,19,0)</f>
        <v>技术开发</v>
      </c>
      <c r="K49" s="25"/>
    </row>
    <row r="50" spans="1:11" ht="15" customHeight="1" x14ac:dyDescent="0.15">
      <c r="A50" s="6" t="s">
        <v>12</v>
      </c>
      <c r="B50" s="7" t="s">
        <v>13</v>
      </c>
      <c r="C50" s="6" t="s">
        <v>417</v>
      </c>
      <c r="D50" s="6" t="s">
        <v>11</v>
      </c>
      <c r="E50" s="6" t="s">
        <v>3423</v>
      </c>
      <c r="F50" s="8">
        <f>VLOOKUP(A50,'[1]6月'!$A:$L,12,0)</f>
        <v>168</v>
      </c>
      <c r="G50" s="8">
        <f t="shared" si="0"/>
        <v>84</v>
      </c>
      <c r="H50" s="9">
        <v>0.5</v>
      </c>
      <c r="I50" s="13" t="s">
        <v>1367</v>
      </c>
      <c r="J50" s="25" t="str">
        <f>VLOOKUP(A50,'[2]武汉佰钧成（项目名称变更后)发税审底稿第二版'!$B:$T,19,0)</f>
        <v>测试工作</v>
      </c>
      <c r="K50" s="25"/>
    </row>
    <row r="51" spans="1:11" ht="15" customHeight="1" x14ac:dyDescent="0.15">
      <c r="A51" s="6" t="s">
        <v>47</v>
      </c>
      <c r="B51" s="7" t="s">
        <v>48</v>
      </c>
      <c r="C51" s="6" t="s">
        <v>417</v>
      </c>
      <c r="D51" s="6" t="s">
        <v>11</v>
      </c>
      <c r="E51" s="6" t="s">
        <v>3416</v>
      </c>
      <c r="F51" s="8">
        <f>VLOOKUP(A51,'[1]6月'!$A:$L,12,0)</f>
        <v>168</v>
      </c>
      <c r="G51" s="8">
        <f t="shared" si="0"/>
        <v>50.4</v>
      </c>
      <c r="H51" s="9">
        <v>0.3</v>
      </c>
      <c r="I51" s="13" t="s">
        <v>1367</v>
      </c>
      <c r="J51" s="25" t="str">
        <f>VLOOKUP(A51,'[2]武汉佰钧成（项目名称变更后)发税审底稿第二版'!$B:$T,19,0)</f>
        <v>技术开发</v>
      </c>
      <c r="K51" s="25"/>
    </row>
    <row r="52" spans="1:11" ht="15" customHeight="1" x14ac:dyDescent="0.15">
      <c r="A52" s="6" t="s">
        <v>41</v>
      </c>
      <c r="B52" s="7" t="s">
        <v>42</v>
      </c>
      <c r="C52" s="6" t="s">
        <v>417</v>
      </c>
      <c r="D52" s="6" t="s">
        <v>11</v>
      </c>
      <c r="E52" s="6" t="s">
        <v>3423</v>
      </c>
      <c r="F52" s="8">
        <f>VLOOKUP(A52,'[1]6月'!$A:$L,12,0)</f>
        <v>168</v>
      </c>
      <c r="G52" s="8">
        <f t="shared" si="0"/>
        <v>50.4</v>
      </c>
      <c r="H52" s="9">
        <v>0.3</v>
      </c>
      <c r="I52" s="13" t="s">
        <v>1367</v>
      </c>
      <c r="J52" s="25" t="str">
        <f>VLOOKUP(A52,'[2]武汉佰钧成（项目名称变更后)发税审底稿第二版'!$B:$T,19,0)</f>
        <v>测试工作</v>
      </c>
      <c r="K52" s="25"/>
    </row>
    <row r="53" spans="1:11" ht="15" customHeight="1" x14ac:dyDescent="0.15">
      <c r="A53" s="6" t="s">
        <v>19</v>
      </c>
      <c r="B53" s="7" t="s">
        <v>20</v>
      </c>
      <c r="C53" s="6" t="s">
        <v>417</v>
      </c>
      <c r="D53" s="6" t="s">
        <v>11</v>
      </c>
      <c r="E53" s="6" t="s">
        <v>3427</v>
      </c>
      <c r="F53" s="8">
        <f>VLOOKUP(A53,'[1]6月'!$A:$L,12,0)</f>
        <v>168</v>
      </c>
      <c r="G53" s="8">
        <f t="shared" si="0"/>
        <v>84</v>
      </c>
      <c r="H53" s="9">
        <v>0.5</v>
      </c>
      <c r="I53" s="13" t="s">
        <v>1367</v>
      </c>
      <c r="J53" s="25" t="str">
        <f>VLOOKUP(A53,'[2]武汉佰钧成（项目名称变更后)发税审底稿第二版'!$B:$T,19,0)</f>
        <v>技术开发</v>
      </c>
      <c r="K53" s="25"/>
    </row>
    <row r="54" spans="1:11" ht="15" customHeight="1" x14ac:dyDescent="0.15">
      <c r="A54" s="6" t="s">
        <v>49</v>
      </c>
      <c r="B54" s="7" t="s">
        <v>50</v>
      </c>
      <c r="C54" s="6" t="s">
        <v>417</v>
      </c>
      <c r="D54" s="6" t="s">
        <v>11</v>
      </c>
      <c r="E54" s="6" t="s">
        <v>3416</v>
      </c>
      <c r="F54" s="8">
        <f>VLOOKUP(A54,'[1]6月'!$A:$L,12,0)</f>
        <v>168</v>
      </c>
      <c r="G54" s="8">
        <f t="shared" si="0"/>
        <v>50.4</v>
      </c>
      <c r="H54" s="9">
        <v>0.3</v>
      </c>
      <c r="I54" s="13" t="s">
        <v>1367</v>
      </c>
      <c r="J54" s="25" t="str">
        <f>VLOOKUP(A54,'[2]武汉佰钧成（项目名称变更后)发税审底稿第二版'!$B:$T,19,0)</f>
        <v>测试工作</v>
      </c>
      <c r="K54" s="25"/>
    </row>
    <row r="55" spans="1:11" ht="15" customHeight="1" x14ac:dyDescent="0.15">
      <c r="A55" s="6" t="s">
        <v>23</v>
      </c>
      <c r="B55" s="7" t="s">
        <v>24</v>
      </c>
      <c r="C55" s="6" t="s">
        <v>417</v>
      </c>
      <c r="D55" s="6" t="s">
        <v>11</v>
      </c>
      <c r="E55" s="6" t="s">
        <v>3418</v>
      </c>
      <c r="F55" s="8">
        <f>VLOOKUP(A55,'[1]6月'!$A:$L,12,0)</f>
        <v>168</v>
      </c>
      <c r="G55" s="8">
        <f t="shared" si="0"/>
        <v>33.6</v>
      </c>
      <c r="H55" s="9">
        <v>0.2</v>
      </c>
      <c r="I55" s="13" t="s">
        <v>1367</v>
      </c>
      <c r="J55" s="25" t="str">
        <f>VLOOKUP(A55,'[2]武汉佰钧成（项目名称变更后)发税审底稿第二版'!$B:$T,19,0)</f>
        <v>技术开发</v>
      </c>
      <c r="K55" s="25"/>
    </row>
    <row r="56" spans="1:11" ht="15" customHeight="1" x14ac:dyDescent="0.15">
      <c r="A56" s="6" t="s">
        <v>25</v>
      </c>
      <c r="B56" s="7" t="s">
        <v>26</v>
      </c>
      <c r="C56" s="6" t="s">
        <v>417</v>
      </c>
      <c r="D56" s="6" t="s">
        <v>11</v>
      </c>
      <c r="E56" s="6" t="s">
        <v>3418</v>
      </c>
      <c r="F56" s="8">
        <f>VLOOKUP(A56,'[1]6月'!$A:$L,12,0)</f>
        <v>168</v>
      </c>
      <c r="G56" s="8">
        <f t="shared" si="0"/>
        <v>50.4</v>
      </c>
      <c r="H56" s="9">
        <v>0.3</v>
      </c>
      <c r="I56" s="13" t="s">
        <v>1367</v>
      </c>
      <c r="J56" s="25" t="str">
        <f>VLOOKUP(A56,'[2]武汉佰钧成（项目名称变更后)发税审底稿第二版'!$B:$T,19,0)</f>
        <v>技术开发</v>
      </c>
      <c r="K56" s="25"/>
    </row>
    <row r="57" spans="1:11" ht="15" customHeight="1" x14ac:dyDescent="0.15">
      <c r="A57" s="6" t="s">
        <v>27</v>
      </c>
      <c r="B57" s="7" t="s">
        <v>28</v>
      </c>
      <c r="C57" s="6" t="s">
        <v>417</v>
      </c>
      <c r="D57" s="6" t="s">
        <v>11</v>
      </c>
      <c r="E57" s="6" t="s">
        <v>3418</v>
      </c>
      <c r="F57" s="8">
        <f>VLOOKUP(A57,'[1]6月'!$A:$L,12,0)</f>
        <v>168</v>
      </c>
      <c r="G57" s="8">
        <f t="shared" si="0"/>
        <v>84</v>
      </c>
      <c r="H57" s="9">
        <v>0.5</v>
      </c>
      <c r="I57" s="13" t="s">
        <v>1367</v>
      </c>
      <c r="J57" s="25" t="str">
        <f>VLOOKUP(A57,'[2]武汉佰钧成（项目名称变更后)发税审底稿第二版'!$B:$T,19,0)</f>
        <v>技术开发</v>
      </c>
      <c r="K57" s="25"/>
    </row>
    <row r="58" spans="1:11" ht="15" customHeight="1" x14ac:dyDescent="0.15">
      <c r="A58" s="6" t="s">
        <v>122</v>
      </c>
      <c r="B58" s="7" t="s">
        <v>430</v>
      </c>
      <c r="C58" s="6" t="s">
        <v>417</v>
      </c>
      <c r="D58" s="6" t="s">
        <v>77</v>
      </c>
      <c r="E58" s="6" t="s">
        <v>3428</v>
      </c>
      <c r="F58" s="8">
        <f>VLOOKUP(A58,'[1]6月'!$A:$L,12,0)</f>
        <v>168</v>
      </c>
      <c r="G58" s="8">
        <f t="shared" si="0"/>
        <v>33.6</v>
      </c>
      <c r="H58" s="9">
        <v>0.2</v>
      </c>
      <c r="I58" s="13" t="s">
        <v>1367</v>
      </c>
      <c r="J58" s="25" t="str">
        <f>VLOOKUP(A58,'[2]武汉佰钧成（项目名称变更后)发税审底稿第二版'!$B:$T,19,0)</f>
        <v>项目经理</v>
      </c>
      <c r="K58" s="25"/>
    </row>
    <row r="59" spans="1:11" ht="15" customHeight="1" x14ac:dyDescent="0.15">
      <c r="A59" s="6" t="s">
        <v>114</v>
      </c>
      <c r="B59" s="7" t="s">
        <v>115</v>
      </c>
      <c r="C59" s="6" t="s">
        <v>417</v>
      </c>
      <c r="D59" s="6" t="s">
        <v>77</v>
      </c>
      <c r="E59" s="6" t="s">
        <v>3429</v>
      </c>
      <c r="F59" s="8">
        <f>VLOOKUP(A59,'[1]6月'!$A:$L,12,0)</f>
        <v>168</v>
      </c>
      <c r="G59" s="8">
        <f t="shared" si="0"/>
        <v>84</v>
      </c>
      <c r="H59" s="9">
        <v>0.5</v>
      </c>
      <c r="I59" s="13" t="s">
        <v>1367</v>
      </c>
      <c r="J59" s="25" t="str">
        <f>VLOOKUP(A59,'[2]武汉佰钧成（项目名称变更后)发税审底稿第二版'!$B:$T,19,0)</f>
        <v>技术经理</v>
      </c>
      <c r="K59" s="25"/>
    </row>
    <row r="60" spans="1:11" ht="15" customHeight="1" x14ac:dyDescent="0.15">
      <c r="A60" s="6" t="s">
        <v>86</v>
      </c>
      <c r="B60" s="7" t="s">
        <v>87</v>
      </c>
      <c r="C60" s="6" t="s">
        <v>417</v>
      </c>
      <c r="D60" s="6" t="s">
        <v>77</v>
      </c>
      <c r="E60" s="6" t="s">
        <v>3168</v>
      </c>
      <c r="F60" s="8">
        <f>VLOOKUP(A60,'[1]6月'!$A:$L,12,0)</f>
        <v>168</v>
      </c>
      <c r="G60" s="8">
        <f t="shared" si="0"/>
        <v>84</v>
      </c>
      <c r="H60" s="9">
        <v>0.5</v>
      </c>
      <c r="I60" s="13" t="s">
        <v>1367</v>
      </c>
      <c r="J60" s="25" t="str">
        <f>VLOOKUP(A60,'[2]武汉佰钧成（项目名称变更后)发税审底稿第二版'!$B:$T,19,0)</f>
        <v>后勤管理</v>
      </c>
      <c r="K60" s="25"/>
    </row>
    <row r="61" spans="1:11" ht="15" customHeight="1" x14ac:dyDescent="0.15">
      <c r="A61" s="6" t="s">
        <v>108</v>
      </c>
      <c r="B61" s="7" t="s">
        <v>109</v>
      </c>
      <c r="C61" s="6" t="s">
        <v>417</v>
      </c>
      <c r="D61" s="6" t="s">
        <v>77</v>
      </c>
      <c r="E61" s="6" t="s">
        <v>3430</v>
      </c>
      <c r="F61" s="8">
        <f>VLOOKUP(A61,'[1]6月'!$A:$L,12,0)</f>
        <v>168</v>
      </c>
      <c r="G61" s="8">
        <f t="shared" si="0"/>
        <v>168</v>
      </c>
      <c r="H61" s="9">
        <v>1</v>
      </c>
      <c r="I61" s="13" t="s">
        <v>1367</v>
      </c>
      <c r="J61" s="25" t="str">
        <f>VLOOKUP(A61,'[2]武汉佰钧成（项目名称变更后)发税审底稿第二版'!$B:$T,19,0)</f>
        <v>技术开发</v>
      </c>
      <c r="K61" s="25"/>
    </row>
    <row r="62" spans="1:11" ht="15" customHeight="1" x14ac:dyDescent="0.15">
      <c r="A62" s="6" t="s">
        <v>431</v>
      </c>
      <c r="B62" s="7" t="s">
        <v>432</v>
      </c>
      <c r="C62" s="6" t="s">
        <v>417</v>
      </c>
      <c r="D62" s="6" t="s">
        <v>77</v>
      </c>
      <c r="E62" s="6" t="s">
        <v>3431</v>
      </c>
      <c r="F62" s="8">
        <f>VLOOKUP(A62,'[1]6月'!$A:$L,12,0)</f>
        <v>168</v>
      </c>
      <c r="G62" s="8">
        <f t="shared" si="0"/>
        <v>84</v>
      </c>
      <c r="H62" s="9">
        <v>0.5</v>
      </c>
      <c r="I62" s="13" t="s">
        <v>1367</v>
      </c>
      <c r="J62" s="25" t="str">
        <f>VLOOKUP(A62,'[2]武汉佰钧成（项目名称变更后)发税审底稿第二版'!$B:$T,19,0)</f>
        <v>技术开发</v>
      </c>
      <c r="K62" s="25"/>
    </row>
    <row r="63" spans="1:11" ht="15" customHeight="1" x14ac:dyDescent="0.15">
      <c r="A63" s="6" t="s">
        <v>587</v>
      </c>
      <c r="B63" s="7" t="s">
        <v>588</v>
      </c>
      <c r="C63" s="6" t="s">
        <v>417</v>
      </c>
      <c r="D63" s="6" t="s">
        <v>77</v>
      </c>
      <c r="E63" s="6" t="s">
        <v>3432</v>
      </c>
      <c r="F63" s="8">
        <f>VLOOKUP(A63,'[1]6月'!$A:$L,12,0)</f>
        <v>168</v>
      </c>
      <c r="G63" s="8">
        <f t="shared" si="0"/>
        <v>168</v>
      </c>
      <c r="H63" s="9">
        <v>1</v>
      </c>
      <c r="I63" s="13" t="s">
        <v>1367</v>
      </c>
      <c r="J63" s="25" t="str">
        <f>VLOOKUP(A63,'[2]武汉佰钧成（项目名称变更后)发税审底稿第二版'!$B:$T,19,0)</f>
        <v>测试工作</v>
      </c>
      <c r="K63" s="25"/>
    </row>
    <row r="64" spans="1:11" ht="15" customHeight="1" x14ac:dyDescent="0.15">
      <c r="A64" s="6" t="s">
        <v>110</v>
      </c>
      <c r="B64" s="7" t="s">
        <v>111</v>
      </c>
      <c r="C64" s="6" t="s">
        <v>417</v>
      </c>
      <c r="D64" s="6" t="s">
        <v>77</v>
      </c>
      <c r="E64" s="6" t="s">
        <v>3432</v>
      </c>
      <c r="F64" s="8">
        <f>VLOOKUP(A64,'[1]6月'!$A:$L,12,0)</f>
        <v>168</v>
      </c>
      <c r="G64" s="8">
        <f t="shared" si="0"/>
        <v>84</v>
      </c>
      <c r="H64" s="9">
        <v>0.5</v>
      </c>
      <c r="I64" s="13" t="s">
        <v>1367</v>
      </c>
      <c r="J64" s="25" t="str">
        <f>VLOOKUP(A64,'[2]武汉佰钧成（项目名称变更后)发税审底稿第二版'!$B:$T,19,0)</f>
        <v>测试工作</v>
      </c>
      <c r="K64" s="25"/>
    </row>
    <row r="65" spans="1:11" ht="15" customHeight="1" x14ac:dyDescent="0.15">
      <c r="A65" s="6" t="s">
        <v>1005</v>
      </c>
      <c r="B65" s="7" t="s">
        <v>1006</v>
      </c>
      <c r="C65" s="6" t="s">
        <v>417</v>
      </c>
      <c r="D65" s="6" t="s">
        <v>77</v>
      </c>
      <c r="E65" s="6" t="s">
        <v>3433</v>
      </c>
      <c r="F65" s="8">
        <f>VLOOKUP(A65,'[1]6月'!$A:$L,12,0)</f>
        <v>168</v>
      </c>
      <c r="G65" s="8">
        <f t="shared" si="0"/>
        <v>84</v>
      </c>
      <c r="H65" s="9">
        <v>0.5</v>
      </c>
      <c r="I65" s="13" t="s">
        <v>1367</v>
      </c>
      <c r="J65" s="25" t="str">
        <f>VLOOKUP(A65,'[2]武汉佰钧成（项目名称变更后)发税审底稿第二版'!$B:$T,19,0)</f>
        <v>技术开发</v>
      </c>
      <c r="K65" s="25"/>
    </row>
    <row r="66" spans="1:11" ht="15" customHeight="1" x14ac:dyDescent="0.15">
      <c r="A66" s="6" t="s">
        <v>118</v>
      </c>
      <c r="B66" s="7" t="s">
        <v>119</v>
      </c>
      <c r="C66" s="6" t="s">
        <v>417</v>
      </c>
      <c r="D66" s="6" t="s">
        <v>77</v>
      </c>
      <c r="E66" s="6" t="s">
        <v>3434</v>
      </c>
      <c r="F66" s="8">
        <f>VLOOKUP(A66,'[1]6月'!$A:$L,12,0)</f>
        <v>168</v>
      </c>
      <c r="G66" s="8">
        <f t="shared" si="0"/>
        <v>168</v>
      </c>
      <c r="H66" s="9">
        <v>1</v>
      </c>
      <c r="I66" s="13" t="s">
        <v>1367</v>
      </c>
      <c r="J66" s="25" t="str">
        <f>VLOOKUP(A66,'[2]武汉佰钧成（项目名称变更后)发税审底稿第二版'!$B:$T,19,0)</f>
        <v>技术开发</v>
      </c>
      <c r="K66" s="25"/>
    </row>
    <row r="67" spans="1:11" ht="15" customHeight="1" x14ac:dyDescent="0.15">
      <c r="A67" s="6" t="s">
        <v>433</v>
      </c>
      <c r="B67" s="7" t="s">
        <v>434</v>
      </c>
      <c r="C67" s="6" t="s">
        <v>417</v>
      </c>
      <c r="D67" s="6" t="s">
        <v>77</v>
      </c>
      <c r="E67" s="6" t="s">
        <v>3435</v>
      </c>
      <c r="F67" s="8">
        <f>VLOOKUP(A67,'[1]6月'!$A:$L,12,0)</f>
        <v>168</v>
      </c>
      <c r="G67" s="8">
        <f t="shared" si="0"/>
        <v>168</v>
      </c>
      <c r="H67" s="9">
        <v>1</v>
      </c>
      <c r="I67" s="13" t="s">
        <v>1367</v>
      </c>
      <c r="J67" s="25" t="str">
        <f>VLOOKUP(A67,'[2]武汉佰钧成（项目名称变更后)发税审底稿第二版'!$B:$T,19,0)</f>
        <v>测试工作</v>
      </c>
      <c r="K67" s="25"/>
    </row>
    <row r="68" spans="1:11" ht="15" customHeight="1" x14ac:dyDescent="0.15">
      <c r="A68" s="6" t="s">
        <v>106</v>
      </c>
      <c r="B68" s="7" t="s">
        <v>107</v>
      </c>
      <c r="C68" s="6" t="s">
        <v>417</v>
      </c>
      <c r="D68" s="6" t="s">
        <v>77</v>
      </c>
      <c r="E68" s="6" t="s">
        <v>3432</v>
      </c>
      <c r="F68" s="8">
        <f>VLOOKUP(A68,'[1]6月'!$A:$L,12,0)</f>
        <v>168</v>
      </c>
      <c r="G68" s="8">
        <f t="shared" ref="G68:G132" si="1">ROUND(F68*H68,2)</f>
        <v>84</v>
      </c>
      <c r="H68" s="9">
        <v>0.5</v>
      </c>
      <c r="I68" s="13" t="s">
        <v>1367</v>
      </c>
      <c r="J68" s="25" t="str">
        <f>VLOOKUP(A68,'[2]武汉佰钧成（项目名称变更后)发税审底稿第二版'!$B:$T,19,0)</f>
        <v>测试工作</v>
      </c>
      <c r="K68" s="25"/>
    </row>
    <row r="69" spans="1:11" ht="15" customHeight="1" x14ac:dyDescent="0.15">
      <c r="A69" s="6" t="s">
        <v>589</v>
      </c>
      <c r="B69" s="7" t="s">
        <v>590</v>
      </c>
      <c r="C69" s="6" t="s">
        <v>417</v>
      </c>
      <c r="D69" s="6" t="s">
        <v>77</v>
      </c>
      <c r="E69" s="6" t="s">
        <v>3436</v>
      </c>
      <c r="F69" s="8">
        <f>VLOOKUP(A69,'[1]6月'!$A:$L,12,0)</f>
        <v>168</v>
      </c>
      <c r="G69" s="8">
        <f t="shared" si="1"/>
        <v>84</v>
      </c>
      <c r="H69" s="9">
        <v>0.5</v>
      </c>
      <c r="I69" s="13" t="s">
        <v>1367</v>
      </c>
      <c r="J69" s="25" t="str">
        <f>VLOOKUP(A69,'[2]武汉佰钧成（项目名称变更后)发税审底稿第二版'!$B:$T,19,0)</f>
        <v>技术开发</v>
      </c>
      <c r="K69" s="25"/>
    </row>
    <row r="70" spans="1:11" ht="15" customHeight="1" x14ac:dyDescent="0.15">
      <c r="A70" s="6" t="s">
        <v>112</v>
      </c>
      <c r="B70" s="7" t="s">
        <v>113</v>
      </c>
      <c r="C70" s="6" t="s">
        <v>417</v>
      </c>
      <c r="D70" s="6" t="s">
        <v>77</v>
      </c>
      <c r="E70" s="6" t="s">
        <v>3437</v>
      </c>
      <c r="F70" s="8">
        <f>VLOOKUP(A70,'[1]6月'!$A:$L,12,0)</f>
        <v>168</v>
      </c>
      <c r="G70" s="8">
        <f t="shared" si="1"/>
        <v>84</v>
      </c>
      <c r="H70" s="9">
        <v>0.5</v>
      </c>
      <c r="I70" s="13" t="s">
        <v>1367</v>
      </c>
      <c r="J70" s="25" t="str">
        <f>VLOOKUP(A70,'[2]武汉佰钧成（项目名称变更后)发税审底稿第二版'!$B:$T,19,0)</f>
        <v>技术开发</v>
      </c>
      <c r="K70" s="25"/>
    </row>
    <row r="71" spans="1:11" ht="15" customHeight="1" x14ac:dyDescent="0.15">
      <c r="A71" s="6" t="s">
        <v>848</v>
      </c>
      <c r="B71" s="7" t="s">
        <v>849</v>
      </c>
      <c r="C71" s="6" t="s">
        <v>417</v>
      </c>
      <c r="D71" s="6" t="s">
        <v>77</v>
      </c>
      <c r="E71" s="6" t="s">
        <v>3438</v>
      </c>
      <c r="F71" s="8">
        <f>VLOOKUP(A71,'[1]6月'!$A:$L,12,0)</f>
        <v>168</v>
      </c>
      <c r="G71" s="8">
        <f t="shared" si="1"/>
        <v>168</v>
      </c>
      <c r="H71" s="9">
        <v>1</v>
      </c>
      <c r="I71" s="13" t="s">
        <v>1367</v>
      </c>
      <c r="J71" s="25" t="str">
        <f>VLOOKUP(A71,'[2]武汉佰钧成（项目名称变更后)发税审底稿第二版'!$B:$T,19,0)</f>
        <v>技术开发</v>
      </c>
      <c r="K71" s="25"/>
    </row>
    <row r="72" spans="1:11" ht="15" customHeight="1" x14ac:dyDescent="0.15">
      <c r="A72" s="6" t="s">
        <v>102</v>
      </c>
      <c r="B72" s="7" t="s">
        <v>103</v>
      </c>
      <c r="C72" s="6" t="s">
        <v>417</v>
      </c>
      <c r="D72" s="6" t="s">
        <v>77</v>
      </c>
      <c r="E72" s="6" t="s">
        <v>3439</v>
      </c>
      <c r="F72" s="8">
        <f>VLOOKUP(A72,'[1]6月'!$A:$L,12,0)</f>
        <v>168</v>
      </c>
      <c r="G72" s="8">
        <f t="shared" si="1"/>
        <v>84</v>
      </c>
      <c r="H72" s="9">
        <v>0.5</v>
      </c>
      <c r="I72" s="13" t="s">
        <v>1367</v>
      </c>
      <c r="J72" s="25" t="str">
        <f>VLOOKUP(A72,'[2]武汉佰钧成（项目名称变更后)发税审底稿第二版'!$B:$T,19,0)</f>
        <v>测试工作</v>
      </c>
      <c r="K72" s="25"/>
    </row>
    <row r="73" spans="1:11" ht="15" customHeight="1" x14ac:dyDescent="0.15">
      <c r="A73" s="6" t="s">
        <v>591</v>
      </c>
      <c r="B73" s="7" t="s">
        <v>592</v>
      </c>
      <c r="C73" s="6" t="s">
        <v>417</v>
      </c>
      <c r="D73" s="6" t="s">
        <v>77</v>
      </c>
      <c r="E73" s="6" t="s">
        <v>3440</v>
      </c>
      <c r="F73" s="8">
        <f>VLOOKUP(A73,'[1]6月'!$A:$L,12,0)</f>
        <v>168</v>
      </c>
      <c r="G73" s="8">
        <f t="shared" si="1"/>
        <v>84</v>
      </c>
      <c r="H73" s="9">
        <v>0.5</v>
      </c>
      <c r="I73" s="13" t="s">
        <v>1367</v>
      </c>
      <c r="J73" s="25" t="str">
        <f>VLOOKUP(A73,'[2]武汉佰钧成（项目名称变更后)发税审底稿第二版'!$B:$T,19,0)</f>
        <v>技术开发</v>
      </c>
      <c r="K73" s="25"/>
    </row>
    <row r="74" spans="1:11" ht="15" customHeight="1" x14ac:dyDescent="0.15">
      <c r="A74" s="6" t="s">
        <v>80</v>
      </c>
      <c r="B74" s="7" t="s">
        <v>81</v>
      </c>
      <c r="C74" s="6" t="s">
        <v>417</v>
      </c>
      <c r="D74" s="6" t="s">
        <v>77</v>
      </c>
      <c r="E74" s="6" t="s">
        <v>3441</v>
      </c>
      <c r="F74" s="8">
        <f>VLOOKUP(A74,'[1]6月'!$A:$L,12,0)</f>
        <v>168</v>
      </c>
      <c r="G74" s="8">
        <f t="shared" si="1"/>
        <v>168</v>
      </c>
      <c r="H74" s="9">
        <v>1</v>
      </c>
      <c r="I74" s="13" t="s">
        <v>1367</v>
      </c>
      <c r="J74" s="25" t="str">
        <f>VLOOKUP(A74,'[2]武汉佰钧成（项目名称变更后)发税审底稿第二版'!$B:$T,19,0)</f>
        <v>技术开发</v>
      </c>
      <c r="K74" s="25"/>
    </row>
    <row r="75" spans="1:11" ht="15" customHeight="1" x14ac:dyDescent="0.15">
      <c r="A75" s="6" t="s">
        <v>435</v>
      </c>
      <c r="B75" s="7" t="s">
        <v>436</v>
      </c>
      <c r="C75" s="6" t="s">
        <v>417</v>
      </c>
      <c r="D75" s="6" t="s">
        <v>77</v>
      </c>
      <c r="E75" s="6" t="s">
        <v>3442</v>
      </c>
      <c r="F75" s="8">
        <f>VLOOKUP(A75,'[1]6月'!$A:$L,12,0)</f>
        <v>168</v>
      </c>
      <c r="G75" s="8">
        <f t="shared" si="1"/>
        <v>84</v>
      </c>
      <c r="H75" s="9">
        <v>0.5</v>
      </c>
      <c r="I75" s="13" t="s">
        <v>1367</v>
      </c>
      <c r="J75" s="25" t="str">
        <f>VLOOKUP(A75,'[2]武汉佰钧成（项目名称变更后)发税审底稿第二版'!$B:$T,19,0)</f>
        <v>测试工作</v>
      </c>
      <c r="K75" s="25"/>
    </row>
    <row r="76" spans="1:11" ht="15" customHeight="1" x14ac:dyDescent="0.15">
      <c r="A76" s="6" t="s">
        <v>90</v>
      </c>
      <c r="B76" s="7" t="s">
        <v>91</v>
      </c>
      <c r="C76" s="6" t="s">
        <v>417</v>
      </c>
      <c r="D76" s="6" t="s">
        <v>77</v>
      </c>
      <c r="E76" s="6" t="s">
        <v>3443</v>
      </c>
      <c r="F76" s="8">
        <f>VLOOKUP(A76,'[1]6月'!$A:$L,12,0)</f>
        <v>168</v>
      </c>
      <c r="G76" s="8">
        <f t="shared" si="1"/>
        <v>84</v>
      </c>
      <c r="H76" s="9">
        <v>0.5</v>
      </c>
      <c r="I76" s="13" t="s">
        <v>1367</v>
      </c>
      <c r="J76" s="25" t="str">
        <f>VLOOKUP(A76,'[2]武汉佰钧成（项目名称变更后)发税审底稿第二版'!$B:$T,19,0)</f>
        <v>技术开发</v>
      </c>
      <c r="K76" s="25"/>
    </row>
    <row r="77" spans="1:11" ht="15" customHeight="1" x14ac:dyDescent="0.15">
      <c r="A77" s="6" t="s">
        <v>437</v>
      </c>
      <c r="B77" s="7" t="s">
        <v>438</v>
      </c>
      <c r="C77" s="6" t="s">
        <v>417</v>
      </c>
      <c r="D77" s="6" t="s">
        <v>77</v>
      </c>
      <c r="E77" s="6" t="s">
        <v>3444</v>
      </c>
      <c r="F77" s="8">
        <f>VLOOKUP(A77,'[1]6月'!$A:$L,12,0)</f>
        <v>168</v>
      </c>
      <c r="G77" s="8">
        <f t="shared" si="1"/>
        <v>84</v>
      </c>
      <c r="H77" s="9">
        <v>0.5</v>
      </c>
      <c r="I77" s="13" t="s">
        <v>1367</v>
      </c>
      <c r="J77" s="25" t="str">
        <f>VLOOKUP(A77,'[2]武汉佰钧成（项目名称变更后)发税审底稿第二版'!$B:$T,19,0)</f>
        <v>测试工作</v>
      </c>
      <c r="K77" s="25"/>
    </row>
    <row r="78" spans="1:11" ht="15" customHeight="1" x14ac:dyDescent="0.15">
      <c r="A78" s="6" t="s">
        <v>82</v>
      </c>
      <c r="B78" s="7" t="s">
        <v>83</v>
      </c>
      <c r="C78" s="6" t="s">
        <v>417</v>
      </c>
      <c r="D78" s="6" t="s">
        <v>77</v>
      </c>
      <c r="E78" s="6" t="s">
        <v>3445</v>
      </c>
      <c r="F78" s="8">
        <f>VLOOKUP(A78,'[1]6月'!$A:$L,12,0)</f>
        <v>168</v>
      </c>
      <c r="G78" s="8">
        <f t="shared" si="1"/>
        <v>84</v>
      </c>
      <c r="H78" s="9">
        <v>0.5</v>
      </c>
      <c r="I78" s="13" t="s">
        <v>1367</v>
      </c>
      <c r="J78" s="25" t="str">
        <f>VLOOKUP(A78,'[2]武汉佰钧成（项目名称变更后)发税审底稿第二版'!$B:$T,19,0)</f>
        <v>技术开发</v>
      </c>
      <c r="K78" s="25"/>
    </row>
    <row r="79" spans="1:11" ht="15" customHeight="1" x14ac:dyDescent="0.15">
      <c r="A79" s="6" t="s">
        <v>120</v>
      </c>
      <c r="B79" s="7" t="s">
        <v>121</v>
      </c>
      <c r="C79" s="6" t="s">
        <v>417</v>
      </c>
      <c r="D79" s="6" t="s">
        <v>77</v>
      </c>
      <c r="E79" s="6" t="s">
        <v>3446</v>
      </c>
      <c r="F79" s="8">
        <f>VLOOKUP(A79,'[1]6月'!$A:$L,12,0)</f>
        <v>168</v>
      </c>
      <c r="G79" s="8">
        <f t="shared" si="1"/>
        <v>84</v>
      </c>
      <c r="H79" s="9">
        <v>0.5</v>
      </c>
      <c r="I79" s="13" t="s">
        <v>1367</v>
      </c>
      <c r="J79" s="25" t="str">
        <f>VLOOKUP(A79,'[2]武汉佰钧成（项目名称变更后)发税审底稿第二版'!$B:$T,19,0)</f>
        <v>技术开发</v>
      </c>
      <c r="K79" s="25"/>
    </row>
    <row r="80" spans="1:11" ht="15" customHeight="1" x14ac:dyDescent="0.15">
      <c r="A80" s="6" t="s">
        <v>116</v>
      </c>
      <c r="B80" s="7" t="s">
        <v>117</v>
      </c>
      <c r="C80" s="6" t="s">
        <v>417</v>
      </c>
      <c r="D80" s="6" t="s">
        <v>77</v>
      </c>
      <c r="E80" s="6" t="s">
        <v>3447</v>
      </c>
      <c r="F80" s="8">
        <f>VLOOKUP(A80,'[1]6月'!$A:$L,12,0)</f>
        <v>168</v>
      </c>
      <c r="G80" s="8">
        <f t="shared" si="1"/>
        <v>168</v>
      </c>
      <c r="H80" s="9">
        <v>1</v>
      </c>
      <c r="I80" s="13" t="s">
        <v>1367</v>
      </c>
      <c r="J80" s="25" t="str">
        <f>VLOOKUP(A80,'[2]武汉佰钧成（项目名称变更后)发税审底稿第二版'!$B:$T,19,0)</f>
        <v>技术开发</v>
      </c>
      <c r="K80" s="25"/>
    </row>
    <row r="81" spans="1:11" ht="15" customHeight="1" x14ac:dyDescent="0.15">
      <c r="A81" s="6" t="s">
        <v>593</v>
      </c>
      <c r="B81" s="7" t="s">
        <v>594</v>
      </c>
      <c r="C81" s="6" t="s">
        <v>417</v>
      </c>
      <c r="D81" s="6" t="s">
        <v>77</v>
      </c>
      <c r="E81" s="6" t="s">
        <v>3448</v>
      </c>
      <c r="F81" s="8">
        <f>VLOOKUP(A81,'[1]6月'!$A:$L,12,0)</f>
        <v>150</v>
      </c>
      <c r="G81" s="8">
        <f t="shared" si="1"/>
        <v>75</v>
      </c>
      <c r="H81" s="9">
        <v>0.5</v>
      </c>
      <c r="I81" s="13" t="s">
        <v>1367</v>
      </c>
      <c r="J81" s="25" t="str">
        <f>VLOOKUP(A81,'[2]武汉佰钧成（项目名称变更后)发税审底稿第二版'!$B:$T,19,0)</f>
        <v>测试工作</v>
      </c>
      <c r="K81" s="25"/>
    </row>
    <row r="82" spans="1:11" ht="15" customHeight="1" x14ac:dyDescent="0.15">
      <c r="A82" s="6" t="s">
        <v>96</v>
      </c>
      <c r="B82" s="7" t="s">
        <v>97</v>
      </c>
      <c r="C82" s="6" t="s">
        <v>417</v>
      </c>
      <c r="D82" s="6" t="s">
        <v>77</v>
      </c>
      <c r="E82" s="6" t="s">
        <v>3449</v>
      </c>
      <c r="F82" s="8">
        <f>VLOOKUP(A82,'[1]6月'!$A:$L,12,0)</f>
        <v>168</v>
      </c>
      <c r="G82" s="8">
        <f t="shared" si="1"/>
        <v>50.4</v>
      </c>
      <c r="H82" s="9">
        <v>0.3</v>
      </c>
      <c r="I82" s="13" t="s">
        <v>1367</v>
      </c>
      <c r="J82" s="25" t="str">
        <f>VLOOKUP(A82,'[2]武汉佰钧成（项目名称变更后)发税审底稿第二版'!$B:$T,19,0)</f>
        <v>技术开发</v>
      </c>
      <c r="K82" s="25"/>
    </row>
    <row r="83" spans="1:11" ht="15" customHeight="1" x14ac:dyDescent="0.15">
      <c r="A83" s="6" t="s">
        <v>88</v>
      </c>
      <c r="B83" s="7" t="s">
        <v>89</v>
      </c>
      <c r="C83" s="6" t="s">
        <v>417</v>
      </c>
      <c r="D83" s="6" t="s">
        <v>77</v>
      </c>
      <c r="E83" s="6" t="s">
        <v>3187</v>
      </c>
      <c r="F83" s="8">
        <f>VLOOKUP(A83,'[1]6月'!$A:$L,12,0)</f>
        <v>168</v>
      </c>
      <c r="G83" s="8">
        <f t="shared" si="1"/>
        <v>84</v>
      </c>
      <c r="H83" s="9">
        <v>0.5</v>
      </c>
      <c r="I83" s="13" t="s">
        <v>1367</v>
      </c>
      <c r="J83" s="25" t="str">
        <f>VLOOKUP(A83,'[2]武汉佰钧成（项目名称变更后)发税审底稿第二版'!$B:$T,19,0)</f>
        <v>配置管理</v>
      </c>
      <c r="K83" s="25"/>
    </row>
    <row r="84" spans="1:11" ht="15" customHeight="1" x14ac:dyDescent="0.15">
      <c r="A84" s="6" t="s">
        <v>1007</v>
      </c>
      <c r="B84" s="7" t="s">
        <v>1008</v>
      </c>
      <c r="C84" s="6" t="s">
        <v>417</v>
      </c>
      <c r="D84" s="6" t="s">
        <v>77</v>
      </c>
      <c r="E84" s="6" t="s">
        <v>3450</v>
      </c>
      <c r="F84" s="8">
        <f>VLOOKUP(A84,'[1]6月'!$A:$L,12,0)</f>
        <v>152</v>
      </c>
      <c r="G84" s="8">
        <f t="shared" si="1"/>
        <v>76</v>
      </c>
      <c r="H84" s="9">
        <v>0.5</v>
      </c>
      <c r="I84" s="13" t="s">
        <v>1367</v>
      </c>
      <c r="J84" s="25" t="str">
        <f>VLOOKUP(A84,'[2]武汉佰钧成（项目名称变更后)发税审底稿第二版'!$B:$T,19,0)</f>
        <v>技术开发</v>
      </c>
      <c r="K84" s="25"/>
    </row>
    <row r="85" spans="1:11" ht="15" customHeight="1" x14ac:dyDescent="0.15">
      <c r="A85" s="6" t="s">
        <v>78</v>
      </c>
      <c r="B85" s="7" t="s">
        <v>79</v>
      </c>
      <c r="C85" s="6" t="s">
        <v>417</v>
      </c>
      <c r="D85" s="6" t="s">
        <v>77</v>
      </c>
      <c r="E85" s="6" t="s">
        <v>3451</v>
      </c>
      <c r="F85" s="8">
        <f>VLOOKUP(A85,'[1]6月'!$A:$L,12,0)</f>
        <v>168</v>
      </c>
      <c r="G85" s="8">
        <f t="shared" si="1"/>
        <v>84</v>
      </c>
      <c r="H85" s="9">
        <v>0.5</v>
      </c>
      <c r="I85" s="13" t="s">
        <v>1367</v>
      </c>
      <c r="J85" s="25" t="str">
        <f>VLOOKUP(A85,'[2]武汉佰钧成（项目名称变更后)发税审底稿第二版'!$B:$T,19,0)</f>
        <v>技术开发</v>
      </c>
      <c r="K85" s="25"/>
    </row>
    <row r="86" spans="1:11" ht="15" customHeight="1" x14ac:dyDescent="0.15">
      <c r="A86" s="6" t="s">
        <v>595</v>
      </c>
      <c r="B86" s="7" t="s">
        <v>596</v>
      </c>
      <c r="C86" s="6" t="s">
        <v>417</v>
      </c>
      <c r="D86" s="6" t="s">
        <v>77</v>
      </c>
      <c r="E86" s="6" t="s">
        <v>3452</v>
      </c>
      <c r="F86" s="8">
        <f>VLOOKUP(A86,'[1]6月'!$A:$L,12,0)</f>
        <v>168</v>
      </c>
      <c r="G86" s="8">
        <f t="shared" si="1"/>
        <v>84</v>
      </c>
      <c r="H86" s="9">
        <v>0.5</v>
      </c>
      <c r="I86" s="13" t="s">
        <v>1367</v>
      </c>
      <c r="J86" s="25" t="str">
        <f>VLOOKUP(A86,'[2]武汉佰钧成（项目名称变更后)发税审底稿第二版'!$B:$T,19,0)</f>
        <v>技术开发</v>
      </c>
      <c r="K86" s="25"/>
    </row>
    <row r="87" spans="1:11" ht="15" customHeight="1" x14ac:dyDescent="0.15">
      <c r="A87" s="6" t="s">
        <v>104</v>
      </c>
      <c r="B87" s="7" t="s">
        <v>105</v>
      </c>
      <c r="C87" s="6" t="s">
        <v>417</v>
      </c>
      <c r="D87" s="6" t="s">
        <v>77</v>
      </c>
      <c r="E87" s="6" t="s">
        <v>3453</v>
      </c>
      <c r="F87" s="8">
        <f>VLOOKUP(A87,'[1]6月'!$A:$L,12,0)</f>
        <v>168</v>
      </c>
      <c r="G87" s="8">
        <f t="shared" si="1"/>
        <v>84</v>
      </c>
      <c r="H87" s="9">
        <v>0.5</v>
      </c>
      <c r="I87" s="13" t="s">
        <v>1367</v>
      </c>
      <c r="J87" s="25" t="str">
        <f>VLOOKUP(A87,'[2]武汉佰钧成（项目名称变更后)发税审底稿第二版'!$B:$T,19,0)</f>
        <v>技术开发</v>
      </c>
      <c r="K87" s="25"/>
    </row>
    <row r="88" spans="1:11" ht="15" customHeight="1" x14ac:dyDescent="0.15">
      <c r="A88" s="6" t="s">
        <v>439</v>
      </c>
      <c r="B88" s="7" t="s">
        <v>440</v>
      </c>
      <c r="C88" s="6" t="s">
        <v>417</v>
      </c>
      <c r="D88" s="6" t="s">
        <v>77</v>
      </c>
      <c r="E88" s="6" t="s">
        <v>3454</v>
      </c>
      <c r="F88" s="8">
        <f>VLOOKUP(A88,'[1]6月'!$A:$L,12,0)</f>
        <v>168</v>
      </c>
      <c r="G88" s="8">
        <f t="shared" si="1"/>
        <v>168</v>
      </c>
      <c r="H88" s="9">
        <v>1</v>
      </c>
      <c r="I88" s="13" t="s">
        <v>1367</v>
      </c>
      <c r="J88" s="25" t="str">
        <f>VLOOKUP(A88,'[2]武汉佰钧成（项目名称变更后)发税审底稿第二版'!$B:$T,19,0)</f>
        <v>技术开发</v>
      </c>
      <c r="K88" s="25"/>
    </row>
    <row r="89" spans="1:11" ht="15" customHeight="1" x14ac:dyDescent="0.15">
      <c r="A89" s="6" t="s">
        <v>84</v>
      </c>
      <c r="B89" s="7" t="s">
        <v>85</v>
      </c>
      <c r="C89" s="6" t="s">
        <v>417</v>
      </c>
      <c r="D89" s="6" t="s">
        <v>77</v>
      </c>
      <c r="E89" s="6" t="s">
        <v>3455</v>
      </c>
      <c r="F89" s="8">
        <f>VLOOKUP(A89,'[1]6月'!$A:$L,12,0)</f>
        <v>168</v>
      </c>
      <c r="G89" s="8">
        <f t="shared" si="1"/>
        <v>84</v>
      </c>
      <c r="H89" s="9">
        <v>0.5</v>
      </c>
      <c r="I89" s="13" t="s">
        <v>1367</v>
      </c>
      <c r="J89" s="25" t="str">
        <f>VLOOKUP(A89,'[2]武汉佰钧成（项目名称变更后)发税审底稿第二版'!$B:$T,19,0)</f>
        <v>技术开发</v>
      </c>
      <c r="K89" s="25"/>
    </row>
    <row r="90" spans="1:11" ht="15" customHeight="1" x14ac:dyDescent="0.15">
      <c r="A90" s="6" t="s">
        <v>850</v>
      </c>
      <c r="B90" s="7" t="s">
        <v>851</v>
      </c>
      <c r="C90" s="6" t="s">
        <v>417</v>
      </c>
      <c r="D90" s="6" t="s">
        <v>77</v>
      </c>
      <c r="E90" s="6" t="s">
        <v>3456</v>
      </c>
      <c r="F90" s="8">
        <f>VLOOKUP(A90,'[1]6月'!$A:$L,12,0)</f>
        <v>168</v>
      </c>
      <c r="G90" s="8">
        <f t="shared" si="1"/>
        <v>84</v>
      </c>
      <c r="H90" s="9">
        <v>0.5</v>
      </c>
      <c r="I90" s="13" t="s">
        <v>1367</v>
      </c>
      <c r="J90" s="25" t="str">
        <f>VLOOKUP(A90,'[2]武汉佰钧成（项目名称变更后)发税审底稿第二版'!$B:$T,19,0)</f>
        <v>技术开发</v>
      </c>
      <c r="K90" s="25"/>
    </row>
    <row r="91" spans="1:11" ht="15" customHeight="1" x14ac:dyDescent="0.15">
      <c r="A91" s="6" t="s">
        <v>75</v>
      </c>
      <c r="B91" s="7" t="s">
        <v>76</v>
      </c>
      <c r="C91" s="6" t="s">
        <v>417</v>
      </c>
      <c r="D91" s="6" t="s">
        <v>77</v>
      </c>
      <c r="E91" s="6" t="s">
        <v>3457</v>
      </c>
      <c r="F91" s="8">
        <f>VLOOKUP(A91,'[1]6月'!$A:$L,12,0)</f>
        <v>168</v>
      </c>
      <c r="G91" s="8">
        <f t="shared" si="1"/>
        <v>84</v>
      </c>
      <c r="H91" s="9">
        <v>0.5</v>
      </c>
      <c r="I91" s="13" t="s">
        <v>1367</v>
      </c>
      <c r="J91" s="25" t="str">
        <f>VLOOKUP(A91,'[2]武汉佰钧成（项目名称变更后)发税审底稿第二版'!$B:$T,19,0)</f>
        <v>技术开发</v>
      </c>
      <c r="K91" s="25"/>
    </row>
    <row r="92" spans="1:11" ht="15" customHeight="1" x14ac:dyDescent="0.15">
      <c r="A92" s="6" t="s">
        <v>98</v>
      </c>
      <c r="B92" s="7" t="s">
        <v>99</v>
      </c>
      <c r="C92" s="6" t="s">
        <v>417</v>
      </c>
      <c r="D92" s="6" t="s">
        <v>77</v>
      </c>
      <c r="E92" s="6" t="s">
        <v>3458</v>
      </c>
      <c r="F92" s="8">
        <f>VLOOKUP(A92,'[1]6月'!$A:$L,12,0)</f>
        <v>168</v>
      </c>
      <c r="G92" s="8">
        <f t="shared" si="1"/>
        <v>84</v>
      </c>
      <c r="H92" s="9">
        <v>0.5</v>
      </c>
      <c r="I92" s="13" t="s">
        <v>1367</v>
      </c>
      <c r="J92" s="25" t="str">
        <f>VLOOKUP(A92,'[2]武汉佰钧成（项目名称变更后)发税审底稿第二版'!$B:$T,19,0)</f>
        <v>技术开发</v>
      </c>
      <c r="K92" s="25"/>
    </row>
    <row r="93" spans="1:11" ht="15" customHeight="1" x14ac:dyDescent="0.15">
      <c r="A93" s="6" t="s">
        <v>100</v>
      </c>
      <c r="B93" s="7" t="s">
        <v>101</v>
      </c>
      <c r="C93" s="6" t="s">
        <v>417</v>
      </c>
      <c r="D93" s="6" t="s">
        <v>77</v>
      </c>
      <c r="E93" s="6" t="s">
        <v>3459</v>
      </c>
      <c r="F93" s="8">
        <f>VLOOKUP(A93,'[1]6月'!$A:$L,12,0)</f>
        <v>168</v>
      </c>
      <c r="G93" s="8">
        <f t="shared" si="1"/>
        <v>84</v>
      </c>
      <c r="H93" s="9">
        <v>0.5</v>
      </c>
      <c r="I93" s="13" t="s">
        <v>1367</v>
      </c>
      <c r="J93" s="25" t="str">
        <f>VLOOKUP(A93,'[2]武汉佰钧成（项目名称变更后)发税审底稿第二版'!$B:$T,19,0)</f>
        <v>技术开发</v>
      </c>
      <c r="K93" s="25"/>
    </row>
    <row r="94" spans="1:11" ht="15" customHeight="1" x14ac:dyDescent="0.15">
      <c r="A94" s="6" t="s">
        <v>92</v>
      </c>
      <c r="B94" s="7" t="s">
        <v>93</v>
      </c>
      <c r="C94" s="6" t="s">
        <v>417</v>
      </c>
      <c r="D94" s="6" t="s">
        <v>77</v>
      </c>
      <c r="E94" s="6" t="s">
        <v>3460</v>
      </c>
      <c r="F94" s="8">
        <f>VLOOKUP(A94,'[1]6月'!$A:$L,12,0)</f>
        <v>168</v>
      </c>
      <c r="G94" s="8">
        <f t="shared" si="1"/>
        <v>50.4</v>
      </c>
      <c r="H94" s="9">
        <v>0.3</v>
      </c>
      <c r="I94" s="13" t="s">
        <v>1367</v>
      </c>
      <c r="J94" s="25" t="str">
        <f>VLOOKUP(A94,'[2]武汉佰钧成（项目名称变更后)发税审底稿第二版'!$B:$T,19,0)</f>
        <v>数据库需求管理</v>
      </c>
      <c r="K94" s="25"/>
    </row>
    <row r="95" spans="1:11" ht="15" customHeight="1" x14ac:dyDescent="0.15">
      <c r="A95" s="6" t="s">
        <v>94</v>
      </c>
      <c r="B95" s="7" t="s">
        <v>95</v>
      </c>
      <c r="C95" s="6" t="s">
        <v>417</v>
      </c>
      <c r="D95" s="6" t="s">
        <v>77</v>
      </c>
      <c r="E95" s="6" t="s">
        <v>3376</v>
      </c>
      <c r="F95" s="8">
        <f>VLOOKUP(A95,'[1]6月'!$A:$L,12,0)</f>
        <v>168</v>
      </c>
      <c r="G95" s="8">
        <f t="shared" si="1"/>
        <v>84</v>
      </c>
      <c r="H95" s="9">
        <v>0.5</v>
      </c>
      <c r="I95" s="13" t="s">
        <v>1367</v>
      </c>
      <c r="J95" s="25" t="str">
        <f>VLOOKUP(A95,'[2]武汉佰钧成（项目名称变更后)发税审底稿第二版'!$B:$T,19,0)</f>
        <v>测试经理</v>
      </c>
      <c r="K95" s="25"/>
    </row>
    <row r="96" spans="1:11" ht="15" customHeight="1" x14ac:dyDescent="0.15">
      <c r="A96" s="6" t="s">
        <v>173</v>
      </c>
      <c r="B96" s="7" t="s">
        <v>174</v>
      </c>
      <c r="C96" s="6" t="s">
        <v>417</v>
      </c>
      <c r="D96" s="6" t="s">
        <v>126</v>
      </c>
      <c r="E96" s="6" t="s">
        <v>2455</v>
      </c>
      <c r="F96" s="8">
        <f>VLOOKUP(A96,'[1]6月'!$A:$L,12,0)</f>
        <v>168</v>
      </c>
      <c r="G96" s="8">
        <f t="shared" si="1"/>
        <v>33.6</v>
      </c>
      <c r="H96" s="9">
        <v>0.2</v>
      </c>
      <c r="I96" s="13" t="s">
        <v>1367</v>
      </c>
      <c r="J96" s="25" t="str">
        <f>VLOOKUP(A96,'[2]武汉佰钧成（项目名称变更后)发税审底稿第二版'!$B:$T,19,0)</f>
        <v>项目经理</v>
      </c>
      <c r="K96" s="25"/>
    </row>
    <row r="97" spans="1:11" ht="15" customHeight="1" x14ac:dyDescent="0.15">
      <c r="A97" s="6" t="s">
        <v>163</v>
      </c>
      <c r="B97" s="7" t="s">
        <v>164</v>
      </c>
      <c r="C97" s="6" t="s">
        <v>417</v>
      </c>
      <c r="D97" s="6" t="s">
        <v>126</v>
      </c>
      <c r="E97" s="6" t="s">
        <v>2456</v>
      </c>
      <c r="F97" s="8">
        <f>VLOOKUP(A97,'[1]6月'!$A:$L,12,0)</f>
        <v>168</v>
      </c>
      <c r="G97" s="8">
        <f t="shared" si="1"/>
        <v>50.4</v>
      </c>
      <c r="H97" s="9">
        <v>0.3</v>
      </c>
      <c r="I97" s="13" t="s">
        <v>1367</v>
      </c>
      <c r="J97" s="25" t="str">
        <f>VLOOKUP(A97,'[2]武汉佰钧成（项目名称变更后)发税审底稿第二版'!$B:$T,19,0)</f>
        <v>技术经理</v>
      </c>
      <c r="K97" s="25"/>
    </row>
    <row r="98" spans="1:11" ht="15" customHeight="1" x14ac:dyDescent="0.15">
      <c r="A98" s="6" t="s">
        <v>441</v>
      </c>
      <c r="B98" s="7" t="s">
        <v>442</v>
      </c>
      <c r="C98" s="6" t="s">
        <v>417</v>
      </c>
      <c r="D98" s="6" t="s">
        <v>126</v>
      </c>
      <c r="E98" s="6" t="s">
        <v>2457</v>
      </c>
      <c r="F98" s="8">
        <f>VLOOKUP(A98,'[1]6月'!$A:$L,12,0)</f>
        <v>144</v>
      </c>
      <c r="G98" s="8">
        <f t="shared" si="1"/>
        <v>72</v>
      </c>
      <c r="H98" s="9">
        <v>0.5</v>
      </c>
      <c r="I98" s="13" t="s">
        <v>1367</v>
      </c>
      <c r="J98" s="25" t="str">
        <f>VLOOKUP(A98,'[2]武汉佰钧成（项目名称变更后)发税审底稿第二版'!$B:$T,19,0)</f>
        <v>后勤管理</v>
      </c>
      <c r="K98" s="25"/>
    </row>
    <row r="99" spans="1:11" ht="15" customHeight="1" x14ac:dyDescent="0.15">
      <c r="A99" s="6" t="s">
        <v>1009</v>
      </c>
      <c r="B99" s="7" t="s">
        <v>1010</v>
      </c>
      <c r="C99" s="6" t="s">
        <v>417</v>
      </c>
      <c r="D99" s="6" t="s">
        <v>126</v>
      </c>
      <c r="E99" s="6" t="s">
        <v>2457</v>
      </c>
      <c r="F99" s="8">
        <f>VLOOKUP(A99,'[1]6月'!$A:$L,12,0)</f>
        <v>168</v>
      </c>
      <c r="G99" s="8">
        <f t="shared" si="1"/>
        <v>84</v>
      </c>
      <c r="H99" s="9">
        <v>0.5</v>
      </c>
      <c r="I99" s="13" t="s">
        <v>1367</v>
      </c>
      <c r="J99" s="25" t="s">
        <v>4016</v>
      </c>
      <c r="K99" s="25"/>
    </row>
    <row r="100" spans="1:11" ht="15" customHeight="1" x14ac:dyDescent="0.15">
      <c r="A100" s="6" t="s">
        <v>147</v>
      </c>
      <c r="B100" s="7" t="s">
        <v>148</v>
      </c>
      <c r="C100" s="6" t="s">
        <v>417</v>
      </c>
      <c r="D100" s="6" t="s">
        <v>126</v>
      </c>
      <c r="E100" s="6" t="s">
        <v>2458</v>
      </c>
      <c r="F100" s="8">
        <f>VLOOKUP(A100,'[1]6月'!$A:$L,12,0)</f>
        <v>168</v>
      </c>
      <c r="G100" s="8">
        <f t="shared" si="1"/>
        <v>84</v>
      </c>
      <c r="H100" s="9">
        <v>0.5</v>
      </c>
      <c r="I100" s="13" t="s">
        <v>1367</v>
      </c>
      <c r="J100" s="25" t="str">
        <f>VLOOKUP(A100,'[2]武汉佰钧成（项目名称变更后)发税审底稿第二版'!$B:$T,19,0)</f>
        <v>测试工作</v>
      </c>
      <c r="K100" s="25"/>
    </row>
    <row r="101" spans="1:11" ht="15" customHeight="1" x14ac:dyDescent="0.15">
      <c r="A101" s="6" t="s">
        <v>155</v>
      </c>
      <c r="B101" s="7" t="s">
        <v>156</v>
      </c>
      <c r="C101" s="6" t="s">
        <v>417</v>
      </c>
      <c r="D101" s="6" t="s">
        <v>126</v>
      </c>
      <c r="E101" s="6" t="s">
        <v>2473</v>
      </c>
      <c r="F101" s="8">
        <f>VLOOKUP(A101,'[1]6月'!$A:$L,12,0)</f>
        <v>168</v>
      </c>
      <c r="G101" s="8">
        <f t="shared" si="1"/>
        <v>84</v>
      </c>
      <c r="H101" s="9">
        <v>0.5</v>
      </c>
      <c r="I101" s="13" t="s">
        <v>1367</v>
      </c>
      <c r="J101" s="25" t="str">
        <f>VLOOKUP(A101,'[2]武汉佰钧成（项目名称变更后)发税审底稿第二版'!$B:$T,19,0)</f>
        <v>技术开发</v>
      </c>
      <c r="K101" s="25"/>
    </row>
    <row r="102" spans="1:11" ht="15" customHeight="1" x14ac:dyDescent="0.15">
      <c r="A102" s="6" t="s">
        <v>159</v>
      </c>
      <c r="B102" s="7" t="s">
        <v>160</v>
      </c>
      <c r="C102" s="6" t="s">
        <v>417</v>
      </c>
      <c r="D102" s="6" t="s">
        <v>126</v>
      </c>
      <c r="E102" s="6" t="s">
        <v>2460</v>
      </c>
      <c r="F102" s="8">
        <f>VLOOKUP(A102,'[1]6月'!$A:$L,12,0)</f>
        <v>148.5</v>
      </c>
      <c r="G102" s="8">
        <f t="shared" si="1"/>
        <v>74.25</v>
      </c>
      <c r="H102" s="9">
        <v>0.5</v>
      </c>
      <c r="I102" s="13" t="s">
        <v>1367</v>
      </c>
      <c r="J102" s="25" t="str">
        <f>VLOOKUP(A102,'[2]武汉佰钧成（项目名称变更后)发税审底稿第二版'!$B:$T,19,0)</f>
        <v>配置管理</v>
      </c>
      <c r="K102" s="25"/>
    </row>
    <row r="103" spans="1:11" ht="15" customHeight="1" x14ac:dyDescent="0.15">
      <c r="A103" s="6" t="s">
        <v>181</v>
      </c>
      <c r="B103" s="7" t="s">
        <v>182</v>
      </c>
      <c r="C103" s="6" t="s">
        <v>417</v>
      </c>
      <c r="D103" s="6" t="s">
        <v>126</v>
      </c>
      <c r="E103" s="6" t="s">
        <v>2481</v>
      </c>
      <c r="F103" s="8">
        <f>VLOOKUP(A103,'[1]6月'!$A:$L,12,0)</f>
        <v>168</v>
      </c>
      <c r="G103" s="8">
        <f t="shared" si="1"/>
        <v>168</v>
      </c>
      <c r="H103" s="9">
        <v>1</v>
      </c>
      <c r="I103" s="13" t="s">
        <v>1367</v>
      </c>
      <c r="J103" s="25" t="str">
        <f>VLOOKUP(A103,'[2]武汉佰钧成（项目名称变更后)发税审底稿第二版'!$B:$T,19,0)</f>
        <v>技术开发</v>
      </c>
      <c r="K103" s="25"/>
    </row>
    <row r="104" spans="1:11" ht="15" customHeight="1" x14ac:dyDescent="0.15">
      <c r="A104" s="6" t="s">
        <v>165</v>
      </c>
      <c r="B104" s="7" t="s">
        <v>166</v>
      </c>
      <c r="C104" s="6" t="s">
        <v>417</v>
      </c>
      <c r="D104" s="6" t="s">
        <v>126</v>
      </c>
      <c r="E104" s="6" t="s">
        <v>2476</v>
      </c>
      <c r="F104" s="8">
        <f>VLOOKUP(A104,'[1]6月'!$A:$L,12,0)</f>
        <v>0</v>
      </c>
      <c r="G104" s="8">
        <f t="shared" si="1"/>
        <v>0</v>
      </c>
      <c r="H104" s="9">
        <v>1</v>
      </c>
      <c r="I104" s="13" t="s">
        <v>1367</v>
      </c>
      <c r="J104" s="25" t="str">
        <f>VLOOKUP(A104,'[2]武汉佰钧成（项目名称变更后)发税审底稿第二版'!$B:$T,19,0)</f>
        <v>技术开发</v>
      </c>
      <c r="K104" s="25"/>
    </row>
    <row r="105" spans="1:11" ht="15" customHeight="1" x14ac:dyDescent="0.15">
      <c r="A105" s="6" t="s">
        <v>143</v>
      </c>
      <c r="B105" s="7" t="s">
        <v>144</v>
      </c>
      <c r="C105" s="6" t="s">
        <v>417</v>
      </c>
      <c r="D105" s="6" t="s">
        <v>126</v>
      </c>
      <c r="E105" s="6" t="s">
        <v>2481</v>
      </c>
      <c r="F105" s="8">
        <f>VLOOKUP(A105,'[1]6月'!$A:$L,12,0)</f>
        <v>168</v>
      </c>
      <c r="G105" s="8">
        <f t="shared" si="1"/>
        <v>84</v>
      </c>
      <c r="H105" s="9">
        <v>0.5</v>
      </c>
      <c r="I105" s="13" t="s">
        <v>1367</v>
      </c>
      <c r="J105" s="25" t="str">
        <f>VLOOKUP(A105,'[2]武汉佰钧成（项目名称变更后)发税审底稿第二版'!$B:$T,19,0)</f>
        <v>技术开发</v>
      </c>
      <c r="K105" s="25"/>
    </row>
    <row r="106" spans="1:11" ht="15" customHeight="1" x14ac:dyDescent="0.15">
      <c r="A106" s="6" t="s">
        <v>597</v>
      </c>
      <c r="B106" s="7" t="s">
        <v>598</v>
      </c>
      <c r="C106" s="6" t="s">
        <v>417</v>
      </c>
      <c r="D106" s="6" t="s">
        <v>126</v>
      </c>
      <c r="E106" s="6" t="s">
        <v>2481</v>
      </c>
      <c r="F106" s="8">
        <f>VLOOKUP(A106,'[1]6月'!$A:$L,12,0)</f>
        <v>168</v>
      </c>
      <c r="G106" s="8">
        <f t="shared" si="1"/>
        <v>168</v>
      </c>
      <c r="H106" s="9">
        <v>1</v>
      </c>
      <c r="I106" s="13" t="s">
        <v>1367</v>
      </c>
      <c r="J106" s="25" t="str">
        <f>VLOOKUP(A106,'[2]武汉佰钧成（项目名称变更后)发税审底稿第二版'!$B:$T,19,0)</f>
        <v>技术开发</v>
      </c>
      <c r="K106" s="25"/>
    </row>
    <row r="107" spans="1:11" ht="15" customHeight="1" x14ac:dyDescent="0.15">
      <c r="A107" s="6" t="s">
        <v>157</v>
      </c>
      <c r="B107" s="7" t="s">
        <v>158</v>
      </c>
      <c r="C107" s="6" t="s">
        <v>417</v>
      </c>
      <c r="D107" s="6" t="s">
        <v>126</v>
      </c>
      <c r="E107" s="6" t="s">
        <v>2476</v>
      </c>
      <c r="F107" s="8">
        <f>VLOOKUP(A107,'[1]6月'!$A:$L,12,0)</f>
        <v>160</v>
      </c>
      <c r="G107" s="8">
        <f t="shared" si="1"/>
        <v>80</v>
      </c>
      <c r="H107" s="9">
        <v>0.5</v>
      </c>
      <c r="I107" s="13" t="s">
        <v>1367</v>
      </c>
      <c r="J107" s="25" t="str">
        <f>VLOOKUP(A107,'[2]武汉佰钧成（项目名称变更后)发税审底稿第二版'!$B:$T,19,0)</f>
        <v>技术开发</v>
      </c>
      <c r="K107" s="25"/>
    </row>
    <row r="108" spans="1:11" ht="15" customHeight="1" x14ac:dyDescent="0.15">
      <c r="A108" s="6" t="s">
        <v>599</v>
      </c>
      <c r="B108" s="7" t="s">
        <v>600</v>
      </c>
      <c r="C108" s="6" t="s">
        <v>417</v>
      </c>
      <c r="D108" s="6" t="s">
        <v>126</v>
      </c>
      <c r="E108" s="6" t="s">
        <v>2481</v>
      </c>
      <c r="F108" s="8">
        <f>VLOOKUP(A108,'[1]6月'!$A:$L,12,0)</f>
        <v>168</v>
      </c>
      <c r="G108" s="8">
        <f t="shared" si="1"/>
        <v>168</v>
      </c>
      <c r="H108" s="9">
        <v>1</v>
      </c>
      <c r="I108" s="13" t="s">
        <v>1367</v>
      </c>
      <c r="J108" s="25" t="str">
        <f>VLOOKUP(A108,'[2]武汉佰钧成（项目名称变更后)发税审底稿第二版'!$B:$T,19,0)</f>
        <v>技术开发</v>
      </c>
      <c r="K108" s="25"/>
    </row>
    <row r="109" spans="1:11" ht="15" customHeight="1" x14ac:dyDescent="0.15">
      <c r="A109" s="6" t="s">
        <v>151</v>
      </c>
      <c r="B109" s="7" t="s">
        <v>152</v>
      </c>
      <c r="C109" s="6" t="s">
        <v>417</v>
      </c>
      <c r="D109" s="6" t="s">
        <v>126</v>
      </c>
      <c r="E109" s="6" t="s">
        <v>2477</v>
      </c>
      <c r="F109" s="8">
        <f>VLOOKUP(A109,'[1]6月'!$A:$L,12,0)</f>
        <v>168</v>
      </c>
      <c r="G109" s="8">
        <f t="shared" si="1"/>
        <v>84</v>
      </c>
      <c r="H109" s="9">
        <v>0.5</v>
      </c>
      <c r="I109" s="13" t="s">
        <v>1367</v>
      </c>
      <c r="J109" s="25" t="str">
        <f>VLOOKUP(A109,'[2]武汉佰钧成（项目名称变更后)发税审底稿第二版'!$B:$T,19,0)</f>
        <v>测试工作</v>
      </c>
      <c r="K109" s="25"/>
    </row>
    <row r="110" spans="1:11" ht="15" customHeight="1" x14ac:dyDescent="0.15">
      <c r="A110" s="6" t="s">
        <v>852</v>
      </c>
      <c r="B110" s="7" t="s">
        <v>853</v>
      </c>
      <c r="C110" s="6" t="s">
        <v>417</v>
      </c>
      <c r="D110" s="6" t="s">
        <v>126</v>
      </c>
      <c r="E110" s="6" t="s">
        <v>2481</v>
      </c>
      <c r="F110" s="8">
        <f>VLOOKUP(A110,'[1]6月'!$A:$L,12,0)</f>
        <v>168</v>
      </c>
      <c r="G110" s="8">
        <f t="shared" si="1"/>
        <v>168</v>
      </c>
      <c r="H110" s="9">
        <v>1</v>
      </c>
      <c r="I110" s="13" t="s">
        <v>1367</v>
      </c>
      <c r="J110" s="25" t="str">
        <f>VLOOKUP(A110,'[2]武汉佰钧成（项目名称变更后)发税审底稿第二版'!$B:$T,19,0)</f>
        <v>技术开发</v>
      </c>
      <c r="K110" s="25"/>
    </row>
    <row r="111" spans="1:11" ht="15" customHeight="1" x14ac:dyDescent="0.15">
      <c r="A111" s="6" t="s">
        <v>175</v>
      </c>
      <c r="B111" s="7" t="s">
        <v>176</v>
      </c>
      <c r="C111" s="6" t="s">
        <v>417</v>
      </c>
      <c r="D111" s="6" t="s">
        <v>126</v>
      </c>
      <c r="E111" s="6" t="s">
        <v>2481</v>
      </c>
      <c r="F111" s="8">
        <f>VLOOKUP(A111,'[1]6月'!$A:$L,12,0)</f>
        <v>152</v>
      </c>
      <c r="G111" s="8">
        <f t="shared" si="1"/>
        <v>152</v>
      </c>
      <c r="H111" s="9">
        <v>1</v>
      </c>
      <c r="I111" s="13" t="s">
        <v>1367</v>
      </c>
      <c r="J111" s="25" t="str">
        <f>VLOOKUP(A111,'[2]武汉佰钧成（项目名称变更后)发税审底稿第二版'!$B:$T,19,0)</f>
        <v>技术开发</v>
      </c>
      <c r="K111" s="25"/>
    </row>
    <row r="112" spans="1:11" ht="15" customHeight="1" x14ac:dyDescent="0.15">
      <c r="A112" s="6" t="s">
        <v>601</v>
      </c>
      <c r="B112" s="7" t="s">
        <v>602</v>
      </c>
      <c r="C112" s="6" t="s">
        <v>417</v>
      </c>
      <c r="D112" s="6" t="s">
        <v>126</v>
      </c>
      <c r="E112" s="6" t="s">
        <v>2477</v>
      </c>
      <c r="F112" s="8">
        <f>VLOOKUP(A112,'[1]6月'!$A:$L,12,0)</f>
        <v>125</v>
      </c>
      <c r="G112" s="8">
        <f t="shared" si="1"/>
        <v>62.5</v>
      </c>
      <c r="H112" s="9">
        <v>0.5</v>
      </c>
      <c r="I112" s="13" t="s">
        <v>1367</v>
      </c>
      <c r="J112" s="25" t="str">
        <f>VLOOKUP(A112,'[2]武汉佰钧成（项目名称变更后)发税审底稿第二版'!$B:$T,19,0)</f>
        <v>测试工作</v>
      </c>
      <c r="K112" s="25"/>
    </row>
    <row r="113" spans="1:11" ht="15" customHeight="1" x14ac:dyDescent="0.15">
      <c r="A113" s="6" t="s">
        <v>603</v>
      </c>
      <c r="B113" s="7" t="s">
        <v>604</v>
      </c>
      <c r="C113" s="6" t="s">
        <v>417</v>
      </c>
      <c r="D113" s="6" t="s">
        <v>126</v>
      </c>
      <c r="E113" s="6" t="s">
        <v>2481</v>
      </c>
      <c r="F113" s="8">
        <f>VLOOKUP(A113,'[1]6月'!$A:$L,12,0)</f>
        <v>168</v>
      </c>
      <c r="G113" s="8">
        <f t="shared" si="1"/>
        <v>168</v>
      </c>
      <c r="H113" s="9">
        <v>1</v>
      </c>
      <c r="I113" s="13" t="s">
        <v>1367</v>
      </c>
      <c r="J113" s="25" t="str">
        <f>VLOOKUP(A113,'[2]武汉佰钧成（项目名称变更后)发税审底稿第二版'!$B:$T,19,0)</f>
        <v>技术开发</v>
      </c>
      <c r="K113" s="25"/>
    </row>
    <row r="114" spans="1:11" ht="15" customHeight="1" x14ac:dyDescent="0.15">
      <c r="A114" s="6" t="s">
        <v>605</v>
      </c>
      <c r="B114" s="7" t="s">
        <v>606</v>
      </c>
      <c r="C114" s="6" t="s">
        <v>417</v>
      </c>
      <c r="D114" s="6" t="s">
        <v>126</v>
      </c>
      <c r="E114" s="6" t="s">
        <v>2481</v>
      </c>
      <c r="F114" s="8">
        <f>VLOOKUP(A114,'[1]6月'!$A:$L,12,0)</f>
        <v>168</v>
      </c>
      <c r="G114" s="8">
        <f t="shared" si="1"/>
        <v>84</v>
      </c>
      <c r="H114" s="9">
        <v>0.5</v>
      </c>
      <c r="I114" s="13" t="s">
        <v>1367</v>
      </c>
      <c r="J114" s="25" t="str">
        <f>VLOOKUP(A114,'[2]武汉佰钧成（项目名称变更后)发税审底稿第二版'!$B:$T,19,0)</f>
        <v>技术开发</v>
      </c>
      <c r="K114" s="25"/>
    </row>
    <row r="115" spans="1:11" ht="15" customHeight="1" x14ac:dyDescent="0.15">
      <c r="A115" s="6" t="s">
        <v>854</v>
      </c>
      <c r="B115" s="7" t="s">
        <v>855</v>
      </c>
      <c r="C115" s="6" t="s">
        <v>417</v>
      </c>
      <c r="D115" s="6" t="s">
        <v>126</v>
      </c>
      <c r="E115" s="6" t="s">
        <v>2481</v>
      </c>
      <c r="F115" s="8">
        <f>VLOOKUP(A115,'[1]6月'!$A:$L,12,0)</f>
        <v>168</v>
      </c>
      <c r="G115" s="8">
        <f t="shared" si="1"/>
        <v>84</v>
      </c>
      <c r="H115" s="9">
        <v>0.5</v>
      </c>
      <c r="I115" s="13" t="s">
        <v>1367</v>
      </c>
      <c r="J115" s="25" t="str">
        <f>VLOOKUP(A115,'[2]武汉佰钧成（项目名称变更后)发税审底稿第二版'!$B:$T,19,0)</f>
        <v>技术开发</v>
      </c>
      <c r="K115" s="25"/>
    </row>
    <row r="116" spans="1:11" ht="15" customHeight="1" x14ac:dyDescent="0.15">
      <c r="A116" s="6" t="s">
        <v>171</v>
      </c>
      <c r="B116" s="7" t="s">
        <v>172</v>
      </c>
      <c r="C116" s="6" t="s">
        <v>417</v>
      </c>
      <c r="D116" s="6" t="s">
        <v>126</v>
      </c>
      <c r="E116" s="6" t="s">
        <v>2481</v>
      </c>
      <c r="F116" s="8">
        <f>VLOOKUP(A116,'[1]6月'!$A:$L,12,0)</f>
        <v>168</v>
      </c>
      <c r="G116" s="8">
        <f t="shared" si="1"/>
        <v>84</v>
      </c>
      <c r="H116" s="9">
        <v>0.5</v>
      </c>
      <c r="I116" s="13" t="s">
        <v>1367</v>
      </c>
      <c r="J116" s="25" t="str">
        <f>VLOOKUP(A116,'[2]武汉佰钧成（项目名称变更后)发税审底稿第二版'!$B:$T,19,0)</f>
        <v>技术开发</v>
      </c>
      <c r="K116" s="25"/>
    </row>
    <row r="117" spans="1:11" ht="15" customHeight="1" x14ac:dyDescent="0.15">
      <c r="A117" s="6" t="s">
        <v>124</v>
      </c>
      <c r="B117" s="7" t="s">
        <v>125</v>
      </c>
      <c r="C117" s="6" t="s">
        <v>417</v>
      </c>
      <c r="D117" s="6" t="s">
        <v>126</v>
      </c>
      <c r="E117" s="6" t="s">
        <v>2464</v>
      </c>
      <c r="F117" s="8">
        <f>VLOOKUP(A117,'[1]6月'!$A:$L,12,0)</f>
        <v>168</v>
      </c>
      <c r="G117" s="8">
        <f t="shared" si="1"/>
        <v>50.4</v>
      </c>
      <c r="H117" s="9">
        <v>0.3</v>
      </c>
      <c r="I117" s="13" t="s">
        <v>1367</v>
      </c>
      <c r="J117" s="25" t="str">
        <f>VLOOKUP(A117,'[2]武汉佰钧成（项目名称变更后)发税审底稿第二版'!$B:$T,19,0)</f>
        <v>数据库需求管理</v>
      </c>
      <c r="K117" s="25"/>
    </row>
    <row r="118" spans="1:11" ht="15" customHeight="1" x14ac:dyDescent="0.15">
      <c r="A118" s="6" t="s">
        <v>1011</v>
      </c>
      <c r="B118" s="7" t="s">
        <v>1012</v>
      </c>
      <c r="C118" s="6" t="s">
        <v>417</v>
      </c>
      <c r="D118" s="6" t="s">
        <v>126</v>
      </c>
      <c r="E118" s="6" t="s">
        <v>2476</v>
      </c>
      <c r="F118" s="8">
        <f>VLOOKUP(A118,'[1]6月'!$A:$L,12,0)</f>
        <v>168</v>
      </c>
      <c r="G118" s="8">
        <f t="shared" si="1"/>
        <v>84</v>
      </c>
      <c r="H118" s="9">
        <v>0.5</v>
      </c>
      <c r="I118" s="13" t="s">
        <v>1367</v>
      </c>
      <c r="J118" s="25" t="str">
        <f>VLOOKUP(A118,'[2]武汉佰钧成（项目名称变更后)发税审底稿第二版'!$B:$T,19,0)</f>
        <v>技术开发</v>
      </c>
      <c r="K118" s="25"/>
    </row>
    <row r="119" spans="1:11" ht="15" customHeight="1" x14ac:dyDescent="0.15">
      <c r="A119" s="6" t="s">
        <v>607</v>
      </c>
      <c r="B119" s="7" t="s">
        <v>608</v>
      </c>
      <c r="C119" s="6" t="s">
        <v>417</v>
      </c>
      <c r="D119" s="6" t="s">
        <v>126</v>
      </c>
      <c r="E119" s="6" t="s">
        <v>2476</v>
      </c>
      <c r="F119" s="8">
        <f>VLOOKUP(A119,'[1]6月'!$A:$L,12,0)</f>
        <v>168</v>
      </c>
      <c r="G119" s="8">
        <f t="shared" si="1"/>
        <v>50.4</v>
      </c>
      <c r="H119" s="9">
        <v>0.3</v>
      </c>
      <c r="I119" s="13" t="s">
        <v>1367</v>
      </c>
      <c r="J119" s="25" t="str">
        <f>VLOOKUP(A119,'[2]武汉佰钧成（项目名称变更后)发税审底稿第二版'!$B:$T,19,0)</f>
        <v>技术开发</v>
      </c>
      <c r="K119" s="25"/>
    </row>
    <row r="120" spans="1:11" ht="15" customHeight="1" x14ac:dyDescent="0.15">
      <c r="A120" s="6" t="s">
        <v>177</v>
      </c>
      <c r="B120" s="7" t="s">
        <v>178</v>
      </c>
      <c r="C120" s="6" t="s">
        <v>417</v>
      </c>
      <c r="D120" s="6" t="s">
        <v>126</v>
      </c>
      <c r="E120" s="6" t="s">
        <v>2481</v>
      </c>
      <c r="F120" s="8">
        <f>VLOOKUP(A120,'[1]6月'!$A:$L,12,0)</f>
        <v>168</v>
      </c>
      <c r="G120" s="8">
        <f t="shared" si="1"/>
        <v>84</v>
      </c>
      <c r="H120" s="9">
        <v>0.5</v>
      </c>
      <c r="I120" s="13" t="s">
        <v>1367</v>
      </c>
      <c r="J120" s="25" t="str">
        <f>VLOOKUP(A120,'[2]武汉佰钧成（项目名称变更后)发税审底稿第二版'!$B:$T,19,0)</f>
        <v>技术开发</v>
      </c>
      <c r="K120" s="25"/>
    </row>
    <row r="121" spans="1:11" ht="15" customHeight="1" x14ac:dyDescent="0.15">
      <c r="A121" s="6" t="s">
        <v>161</v>
      </c>
      <c r="B121" s="7" t="s">
        <v>162</v>
      </c>
      <c r="C121" s="6" t="s">
        <v>417</v>
      </c>
      <c r="D121" s="6" t="s">
        <v>126</v>
      </c>
      <c r="E121" s="6" t="s">
        <v>2476</v>
      </c>
      <c r="F121" s="8">
        <f>VLOOKUP(A121,'[1]6月'!$A:$L,12,0)</f>
        <v>168</v>
      </c>
      <c r="G121" s="8">
        <f t="shared" si="1"/>
        <v>84</v>
      </c>
      <c r="H121" s="9">
        <v>0.5</v>
      </c>
      <c r="I121" s="13" t="s">
        <v>1367</v>
      </c>
      <c r="J121" s="25" t="str">
        <f>VLOOKUP(A121,'[2]武汉佰钧成（项目名称变更后)发税审底稿第二版'!$B:$T,19,0)</f>
        <v>技术开发</v>
      </c>
      <c r="K121" s="25"/>
    </row>
    <row r="122" spans="1:11" ht="15" customHeight="1" x14ac:dyDescent="0.15">
      <c r="A122" s="6" t="s">
        <v>856</v>
      </c>
      <c r="B122" s="7" t="s">
        <v>857</v>
      </c>
      <c r="C122" s="6" t="s">
        <v>417</v>
      </c>
      <c r="D122" s="6" t="s">
        <v>126</v>
      </c>
      <c r="E122" s="6" t="s">
        <v>2476</v>
      </c>
      <c r="F122" s="8">
        <f>VLOOKUP(A122,'[1]6月'!$A:$L,12,0)</f>
        <v>168</v>
      </c>
      <c r="G122" s="8">
        <f t="shared" si="1"/>
        <v>50.4</v>
      </c>
      <c r="H122" s="9">
        <v>0.3</v>
      </c>
      <c r="I122" s="13" t="s">
        <v>1367</v>
      </c>
      <c r="J122" s="25" t="str">
        <f>VLOOKUP(A122,'[2]武汉佰钧成（项目名称变更后)发税审底稿第二版'!$B:$T,19,0)</f>
        <v>技术开发</v>
      </c>
      <c r="K122" s="25"/>
    </row>
    <row r="123" spans="1:11" ht="15" customHeight="1" x14ac:dyDescent="0.15">
      <c r="A123" s="6" t="s">
        <v>1013</v>
      </c>
      <c r="B123" s="7" t="s">
        <v>1014</v>
      </c>
      <c r="C123" s="6" t="s">
        <v>417</v>
      </c>
      <c r="D123" s="6" t="s">
        <v>126</v>
      </c>
      <c r="E123" s="6" t="s">
        <v>2482</v>
      </c>
      <c r="F123" s="8">
        <f>VLOOKUP(A123,'[1]6月'!$A:$L,12,0)</f>
        <v>168</v>
      </c>
      <c r="G123" s="8">
        <f t="shared" si="1"/>
        <v>50.4</v>
      </c>
      <c r="H123" s="9">
        <v>0.3</v>
      </c>
      <c r="I123" s="13" t="s">
        <v>1367</v>
      </c>
      <c r="J123" s="25" t="str">
        <f>VLOOKUP(A123,'[2]武汉佰钧成（项目名称变更后)发税审底稿第二版'!$B:$T,19,0)</f>
        <v>测试工作</v>
      </c>
      <c r="K123" s="25"/>
    </row>
    <row r="124" spans="1:11" ht="15" customHeight="1" x14ac:dyDescent="0.15">
      <c r="A124" s="6" t="s">
        <v>1015</v>
      </c>
      <c r="B124" s="7" t="s">
        <v>1016</v>
      </c>
      <c r="C124" s="6" t="s">
        <v>417</v>
      </c>
      <c r="D124" s="6" t="s">
        <v>126</v>
      </c>
      <c r="E124" s="6" t="s">
        <v>2481</v>
      </c>
      <c r="F124" s="8">
        <f>VLOOKUP(A124,'[1]6月'!$A:$L,12,0)</f>
        <v>168</v>
      </c>
      <c r="G124" s="8">
        <f t="shared" si="1"/>
        <v>50.4</v>
      </c>
      <c r="H124" s="9">
        <v>0.3</v>
      </c>
      <c r="I124" s="13" t="s">
        <v>1367</v>
      </c>
      <c r="J124" s="25" t="str">
        <f>VLOOKUP(A124,'[2]武汉佰钧成（项目名称变更后)发税审底稿第二版'!$B:$T,19,0)</f>
        <v>技术开发</v>
      </c>
      <c r="K124" s="25"/>
    </row>
    <row r="125" spans="1:11" ht="15" customHeight="1" x14ac:dyDescent="0.15">
      <c r="A125" s="6" t="s">
        <v>167</v>
      </c>
      <c r="B125" s="7" t="s">
        <v>168</v>
      </c>
      <c r="C125" s="6" t="s">
        <v>417</v>
      </c>
      <c r="D125" s="6" t="s">
        <v>126</v>
      </c>
      <c r="E125" s="6" t="s">
        <v>2481</v>
      </c>
      <c r="F125" s="8">
        <f>VLOOKUP(A125,'[1]6月'!$A:$L,12,0)</f>
        <v>168</v>
      </c>
      <c r="G125" s="8">
        <f t="shared" si="1"/>
        <v>50.4</v>
      </c>
      <c r="H125" s="9">
        <v>0.3</v>
      </c>
      <c r="I125" s="13" t="s">
        <v>1367</v>
      </c>
      <c r="J125" s="25" t="str">
        <f>VLOOKUP(A125,'[2]武汉佰钧成（项目名称变更后)发税审底稿第二版'!$B:$T,19,0)</f>
        <v>技术开发</v>
      </c>
      <c r="K125" s="25"/>
    </row>
    <row r="126" spans="1:11" ht="15" customHeight="1" x14ac:dyDescent="0.15">
      <c r="A126" s="6" t="s">
        <v>145</v>
      </c>
      <c r="B126" s="7" t="s">
        <v>146</v>
      </c>
      <c r="C126" s="6" t="s">
        <v>417</v>
      </c>
      <c r="D126" s="6" t="s">
        <v>126</v>
      </c>
      <c r="E126" s="6" t="s">
        <v>2481</v>
      </c>
      <c r="F126" s="8">
        <f>VLOOKUP(A126,'[1]6月'!$A:$L,12,0)</f>
        <v>168</v>
      </c>
      <c r="G126" s="8">
        <f t="shared" si="1"/>
        <v>50.4</v>
      </c>
      <c r="H126" s="9">
        <v>0.3</v>
      </c>
      <c r="I126" s="13" t="s">
        <v>1367</v>
      </c>
      <c r="J126" s="25" t="str">
        <f>VLOOKUP(A126,'[2]武汉佰钧成（项目名称变更后)发税审底稿第二版'!$B:$T,19,0)</f>
        <v>技术开发</v>
      </c>
      <c r="K126" s="25"/>
    </row>
    <row r="127" spans="1:11" ht="15" customHeight="1" x14ac:dyDescent="0.15">
      <c r="A127" s="6" t="s">
        <v>127</v>
      </c>
      <c r="B127" s="7" t="s">
        <v>128</v>
      </c>
      <c r="C127" s="6" t="s">
        <v>417</v>
      </c>
      <c r="D127" s="6" t="s">
        <v>126</v>
      </c>
      <c r="E127" s="6" t="s">
        <v>2481</v>
      </c>
      <c r="F127" s="8">
        <f>VLOOKUP(A127,'[1]6月'!$A:$L,12,0)</f>
        <v>168</v>
      </c>
      <c r="G127" s="8">
        <f t="shared" si="1"/>
        <v>50.4</v>
      </c>
      <c r="H127" s="9">
        <v>0.3</v>
      </c>
      <c r="I127" s="13" t="s">
        <v>1367</v>
      </c>
      <c r="J127" s="25" t="str">
        <f>VLOOKUP(A127,'[2]武汉佰钧成（项目名称变更后)发税审底稿第二版'!$B:$T,19,0)</f>
        <v>技术开发</v>
      </c>
      <c r="K127" s="25"/>
    </row>
    <row r="128" spans="1:11" ht="15" customHeight="1" x14ac:dyDescent="0.15">
      <c r="A128" s="6" t="s">
        <v>135</v>
      </c>
      <c r="B128" s="7" t="s">
        <v>136</v>
      </c>
      <c r="C128" s="6" t="s">
        <v>417</v>
      </c>
      <c r="D128" s="6" t="s">
        <v>126</v>
      </c>
      <c r="E128" s="6" t="s">
        <v>2483</v>
      </c>
      <c r="F128" s="8">
        <f>VLOOKUP(A128,'[1]6月'!$A:$L,12,0)</f>
        <v>168</v>
      </c>
      <c r="G128" s="8">
        <f t="shared" si="1"/>
        <v>50.4</v>
      </c>
      <c r="H128" s="9">
        <v>0.3</v>
      </c>
      <c r="I128" s="13" t="s">
        <v>1367</v>
      </c>
      <c r="J128" s="25" t="str">
        <f>VLOOKUP(A128,'[2]武汉佰钧成（项目名称变更后)发税审底稿第二版'!$B:$T,19,0)</f>
        <v>测试工作</v>
      </c>
      <c r="K128" s="25"/>
    </row>
    <row r="129" spans="1:11" ht="15" customHeight="1" x14ac:dyDescent="0.15">
      <c r="A129" s="6" t="s">
        <v>179</v>
      </c>
      <c r="B129" s="7" t="s">
        <v>180</v>
      </c>
      <c r="C129" s="6" t="s">
        <v>417</v>
      </c>
      <c r="D129" s="6" t="s">
        <v>126</v>
      </c>
      <c r="E129" s="6" t="s">
        <v>2483</v>
      </c>
      <c r="F129" s="8">
        <f>VLOOKUP(A129,'[1]6月'!$A:$L,12,0)</f>
        <v>168</v>
      </c>
      <c r="G129" s="8">
        <f t="shared" si="1"/>
        <v>50.4</v>
      </c>
      <c r="H129" s="9">
        <v>0.3</v>
      </c>
      <c r="I129" s="13" t="s">
        <v>1367</v>
      </c>
      <c r="J129" s="25" t="str">
        <f>VLOOKUP(A129,'[2]武汉佰钧成（项目名称变更后)发税审底稿第二版'!$B:$T,19,0)</f>
        <v>测试工作</v>
      </c>
      <c r="K129" s="25"/>
    </row>
    <row r="130" spans="1:11" ht="15" customHeight="1" x14ac:dyDescent="0.15">
      <c r="A130" s="6" t="s">
        <v>137</v>
      </c>
      <c r="B130" s="7" t="s">
        <v>138</v>
      </c>
      <c r="C130" s="6" t="s">
        <v>417</v>
      </c>
      <c r="D130" s="6" t="s">
        <v>126</v>
      </c>
      <c r="E130" s="6" t="s">
        <v>2476</v>
      </c>
      <c r="F130" s="8">
        <f>VLOOKUP(A130,'[1]6月'!$A:$L,12,0)</f>
        <v>168</v>
      </c>
      <c r="G130" s="8">
        <f t="shared" si="1"/>
        <v>50.4</v>
      </c>
      <c r="H130" s="9">
        <v>0.3</v>
      </c>
      <c r="I130" s="13" t="s">
        <v>1367</v>
      </c>
      <c r="J130" s="25" t="str">
        <f>VLOOKUP(A130,'[2]武汉佰钧成（项目名称变更后)发税审底稿第二版'!$B:$T,19,0)</f>
        <v>技术开发</v>
      </c>
      <c r="K130" s="25"/>
    </row>
    <row r="131" spans="1:11" ht="15" customHeight="1" x14ac:dyDescent="0.15">
      <c r="A131" s="6" t="s">
        <v>139</v>
      </c>
      <c r="B131" s="7" t="s">
        <v>140</v>
      </c>
      <c r="C131" s="6" t="s">
        <v>417</v>
      </c>
      <c r="D131" s="6" t="s">
        <v>126</v>
      </c>
      <c r="E131" s="6" t="s">
        <v>2476</v>
      </c>
      <c r="F131" s="8">
        <f>VLOOKUP(A131,'[1]6月'!$A:$L,12,0)</f>
        <v>168</v>
      </c>
      <c r="G131" s="8">
        <f t="shared" si="1"/>
        <v>50.4</v>
      </c>
      <c r="H131" s="9">
        <v>0.3</v>
      </c>
      <c r="I131" s="13" t="s">
        <v>1367</v>
      </c>
      <c r="J131" s="25" t="str">
        <f>VLOOKUP(A131,'[2]武汉佰钧成（项目名称变更后)发税审底稿第二版'!$B:$T,19,0)</f>
        <v>技术开发</v>
      </c>
      <c r="K131" s="25"/>
    </row>
    <row r="132" spans="1:11" ht="15" customHeight="1" x14ac:dyDescent="0.15">
      <c r="A132" s="6" t="s">
        <v>133</v>
      </c>
      <c r="B132" s="7" t="s">
        <v>134</v>
      </c>
      <c r="C132" s="6" t="s">
        <v>417</v>
      </c>
      <c r="D132" s="6" t="s">
        <v>126</v>
      </c>
      <c r="E132" s="6" t="s">
        <v>4017</v>
      </c>
      <c r="F132" s="8">
        <f>VLOOKUP(A132,'[1]6月'!$A:$L,12,0)</f>
        <v>168</v>
      </c>
      <c r="G132" s="8">
        <f t="shared" si="1"/>
        <v>50.4</v>
      </c>
      <c r="H132" s="9">
        <v>0.3</v>
      </c>
      <c r="I132" s="13" t="s">
        <v>1367</v>
      </c>
      <c r="J132" s="25" t="str">
        <f>VLOOKUP(A132,'[2]武汉佰钧成（项目名称变更后)发税审底稿第二版'!$B:$T,19,0)</f>
        <v>技术开发</v>
      </c>
      <c r="K132" s="25"/>
    </row>
    <row r="133" spans="1:11" ht="15" customHeight="1" x14ac:dyDescent="0.15">
      <c r="A133" s="6" t="s">
        <v>609</v>
      </c>
      <c r="B133" s="7" t="s">
        <v>610</v>
      </c>
      <c r="C133" s="6" t="s">
        <v>417</v>
      </c>
      <c r="D133" s="6" t="s">
        <v>126</v>
      </c>
      <c r="E133" s="6" t="s">
        <v>2483</v>
      </c>
      <c r="F133" s="8">
        <f>VLOOKUP(A133,'[1]6月'!$A:$L,12,0)</f>
        <v>168</v>
      </c>
      <c r="G133" s="8">
        <f t="shared" ref="G133:G196" si="2">ROUND(F133*H133,2)</f>
        <v>50.4</v>
      </c>
      <c r="H133" s="9">
        <v>0.3</v>
      </c>
      <c r="I133" s="13" t="s">
        <v>1367</v>
      </c>
      <c r="J133" s="25" t="str">
        <f>VLOOKUP(A133,'[2]武汉佰钧成（项目名称变更后)发税审底稿第二版'!$B:$T,19,0)</f>
        <v>测试工作</v>
      </c>
      <c r="K133" s="25"/>
    </row>
    <row r="134" spans="1:11" ht="15" customHeight="1" x14ac:dyDescent="0.15">
      <c r="A134" s="6" t="s">
        <v>149</v>
      </c>
      <c r="B134" s="7" t="s">
        <v>150</v>
      </c>
      <c r="C134" s="6" t="s">
        <v>417</v>
      </c>
      <c r="D134" s="6" t="s">
        <v>126</v>
      </c>
      <c r="E134" s="6" t="s">
        <v>2476</v>
      </c>
      <c r="F134" s="8">
        <f>VLOOKUP(A134,'[1]6月'!$A:$L,12,0)</f>
        <v>168</v>
      </c>
      <c r="G134" s="8">
        <f t="shared" si="2"/>
        <v>50.4</v>
      </c>
      <c r="H134" s="9">
        <v>0.3</v>
      </c>
      <c r="I134" s="13" t="s">
        <v>1367</v>
      </c>
      <c r="J134" s="25" t="str">
        <f>VLOOKUP(A134,'[2]武汉佰钧成（项目名称变更后)发税审底稿第二版'!$B:$T,19,0)</f>
        <v>技术开发</v>
      </c>
      <c r="K134" s="25"/>
    </row>
    <row r="135" spans="1:11" ht="15" customHeight="1" x14ac:dyDescent="0.15">
      <c r="A135" s="6" t="s">
        <v>858</v>
      </c>
      <c r="B135" s="7" t="s">
        <v>859</v>
      </c>
      <c r="C135" s="6" t="s">
        <v>417</v>
      </c>
      <c r="D135" s="6" t="s">
        <v>126</v>
      </c>
      <c r="E135" s="6" t="s">
        <v>2476</v>
      </c>
      <c r="F135" s="8">
        <f>VLOOKUP(A135,'[1]6月'!$A:$L,12,0)</f>
        <v>168</v>
      </c>
      <c r="G135" s="8">
        <f t="shared" si="2"/>
        <v>50.4</v>
      </c>
      <c r="H135" s="9">
        <v>0.3</v>
      </c>
      <c r="I135" s="13" t="s">
        <v>1367</v>
      </c>
      <c r="J135" s="25" t="str">
        <f>VLOOKUP(A135,'[2]武汉佰钧成（项目名称变更后)发税审底稿第二版'!$B:$T,19,0)</f>
        <v>技术开发</v>
      </c>
      <c r="K135" s="25"/>
    </row>
    <row r="136" spans="1:11" ht="15" customHeight="1" x14ac:dyDescent="0.15">
      <c r="A136" s="6" t="s">
        <v>129</v>
      </c>
      <c r="B136" s="7" t="s">
        <v>130</v>
      </c>
      <c r="C136" s="6" t="s">
        <v>417</v>
      </c>
      <c r="D136" s="6" t="s">
        <v>126</v>
      </c>
      <c r="E136" s="6" t="s">
        <v>2468</v>
      </c>
      <c r="F136" s="8">
        <f>VLOOKUP(A136,'[1]6月'!$A:$L,12,0)</f>
        <v>168</v>
      </c>
      <c r="G136" s="8">
        <f t="shared" si="2"/>
        <v>50.4</v>
      </c>
      <c r="H136" s="9">
        <v>0.3</v>
      </c>
      <c r="I136" s="13" t="s">
        <v>1367</v>
      </c>
      <c r="J136" s="25" t="str">
        <f>VLOOKUP(A136,'[2]武汉佰钧成（项目名称变更后)发税审底稿第二版'!$B:$T,19,0)</f>
        <v>测试经理</v>
      </c>
      <c r="K136" s="25"/>
    </row>
    <row r="137" spans="1:11" ht="15" customHeight="1" x14ac:dyDescent="0.15">
      <c r="A137" s="6" t="s">
        <v>611</v>
      </c>
      <c r="B137" s="7" t="s">
        <v>612</v>
      </c>
      <c r="C137" s="6" t="s">
        <v>417</v>
      </c>
      <c r="D137" s="6" t="s">
        <v>126</v>
      </c>
      <c r="E137" s="6" t="s">
        <v>2477</v>
      </c>
      <c r="F137" s="8">
        <f>VLOOKUP(A137,'[1]6月'!$A:$L,12,0)</f>
        <v>168</v>
      </c>
      <c r="G137" s="8">
        <f t="shared" si="2"/>
        <v>50.4</v>
      </c>
      <c r="H137" s="9">
        <v>0.3</v>
      </c>
      <c r="I137" s="13" t="s">
        <v>1367</v>
      </c>
      <c r="J137" s="25" t="str">
        <f>VLOOKUP(A137,'[2]武汉佰钧成（项目名称变更后)发税审底稿第二版'!$B:$T,19,0)</f>
        <v>测试工作</v>
      </c>
      <c r="K137" s="25"/>
    </row>
    <row r="138" spans="1:11" ht="15" customHeight="1" x14ac:dyDescent="0.15">
      <c r="A138" s="6" t="s">
        <v>613</v>
      </c>
      <c r="B138" s="7" t="s">
        <v>614</v>
      </c>
      <c r="C138" s="6" t="s">
        <v>417</v>
      </c>
      <c r="D138" s="6" t="s">
        <v>126</v>
      </c>
      <c r="E138" s="6" t="s">
        <v>2477</v>
      </c>
      <c r="F138" s="8">
        <f>VLOOKUP(A138,'[1]6月'!$A:$L,12,0)</f>
        <v>168</v>
      </c>
      <c r="G138" s="8">
        <f t="shared" si="2"/>
        <v>50.4</v>
      </c>
      <c r="H138" s="9">
        <v>0.3</v>
      </c>
      <c r="I138" s="13" t="s">
        <v>1367</v>
      </c>
      <c r="J138" s="25" t="str">
        <f>VLOOKUP(A138,'[2]武汉佰钧成（项目名称变更后)发税审底稿第二版'!$B:$T,19,0)</f>
        <v>测试工作</v>
      </c>
      <c r="K138" s="25"/>
    </row>
    <row r="139" spans="1:11" ht="15" customHeight="1" x14ac:dyDescent="0.15">
      <c r="A139" s="6" t="s">
        <v>141</v>
      </c>
      <c r="B139" s="7" t="s">
        <v>142</v>
      </c>
      <c r="C139" s="6" t="s">
        <v>417</v>
      </c>
      <c r="D139" s="6" t="s">
        <v>126</v>
      </c>
      <c r="E139" s="6" t="s">
        <v>2476</v>
      </c>
      <c r="F139" s="8">
        <f>VLOOKUP(A139,'[1]6月'!$A:$L,12,0)</f>
        <v>168</v>
      </c>
      <c r="G139" s="8">
        <f t="shared" si="2"/>
        <v>50.4</v>
      </c>
      <c r="H139" s="9">
        <v>0.3</v>
      </c>
      <c r="I139" s="13" t="s">
        <v>1367</v>
      </c>
      <c r="J139" s="25" t="str">
        <f>VLOOKUP(A139,'[2]武汉佰钧成（项目名称变更后)发税审底稿第二版'!$B:$T,19,0)</f>
        <v>技术开发</v>
      </c>
      <c r="K139" s="25"/>
    </row>
    <row r="140" spans="1:11" ht="15" customHeight="1" x14ac:dyDescent="0.15">
      <c r="A140" s="6" t="s">
        <v>444</v>
      </c>
      <c r="B140" s="7" t="s">
        <v>445</v>
      </c>
      <c r="C140" s="6" t="s">
        <v>417</v>
      </c>
      <c r="D140" s="6" t="s">
        <v>126</v>
      </c>
      <c r="E140" s="6" t="s">
        <v>2481</v>
      </c>
      <c r="F140" s="8">
        <f>VLOOKUP(A140,'[1]6月'!$A:$L,12,0)</f>
        <v>168</v>
      </c>
      <c r="G140" s="8">
        <f t="shared" si="2"/>
        <v>50.4</v>
      </c>
      <c r="H140" s="9">
        <v>0.3</v>
      </c>
      <c r="I140" s="13" t="s">
        <v>1367</v>
      </c>
      <c r="J140" s="25" t="str">
        <f>VLOOKUP(A140,'[2]武汉佰钧成（项目名称变更后)发税审底稿第二版'!$B:$T,19,0)</f>
        <v>技术开发</v>
      </c>
      <c r="K140" s="25"/>
    </row>
    <row r="141" spans="1:11" ht="15" customHeight="1" x14ac:dyDescent="0.15">
      <c r="A141" s="6" t="s">
        <v>169</v>
      </c>
      <c r="B141" s="7" t="s">
        <v>170</v>
      </c>
      <c r="C141" s="6" t="s">
        <v>417</v>
      </c>
      <c r="D141" s="6" t="s">
        <v>126</v>
      </c>
      <c r="E141" s="6" t="s">
        <v>2471</v>
      </c>
      <c r="F141" s="8">
        <f>VLOOKUP(A141,'[1]6月'!$A:$L,12,0)</f>
        <v>168</v>
      </c>
      <c r="G141" s="8">
        <f t="shared" si="2"/>
        <v>50.4</v>
      </c>
      <c r="H141" s="9">
        <v>0.3</v>
      </c>
      <c r="I141" s="13" t="s">
        <v>1367</v>
      </c>
      <c r="J141" s="25" t="str">
        <f>VLOOKUP(A141,'[2]武汉佰钧成（项目名称变更后)发税审底稿第二版'!$B:$T,19,0)</f>
        <v>方案结构设计</v>
      </c>
      <c r="K141" s="25"/>
    </row>
    <row r="142" spans="1:11" ht="15" customHeight="1" x14ac:dyDescent="0.15">
      <c r="A142" s="6" t="s">
        <v>131</v>
      </c>
      <c r="B142" s="7" t="s">
        <v>132</v>
      </c>
      <c r="C142" s="6" t="s">
        <v>417</v>
      </c>
      <c r="D142" s="6" t="s">
        <v>126</v>
      </c>
      <c r="E142" s="6" t="s">
        <v>2481</v>
      </c>
      <c r="F142" s="8">
        <f>VLOOKUP(A142,'[1]6月'!$A:$L,12,0)</f>
        <v>168</v>
      </c>
      <c r="G142" s="8">
        <f t="shared" si="2"/>
        <v>50.4</v>
      </c>
      <c r="H142" s="9">
        <v>0.3</v>
      </c>
      <c r="I142" s="13" t="s">
        <v>1367</v>
      </c>
      <c r="J142" s="25" t="str">
        <f>VLOOKUP(A142,'[2]武汉佰钧成（项目名称变更后)发税审底稿第二版'!$B:$T,19,0)</f>
        <v>技术开发</v>
      </c>
      <c r="K142" s="25"/>
    </row>
    <row r="143" spans="1:11" ht="15" customHeight="1" x14ac:dyDescent="0.15">
      <c r="A143" s="6" t="s">
        <v>153</v>
      </c>
      <c r="B143" s="7" t="s">
        <v>154</v>
      </c>
      <c r="C143" s="6" t="s">
        <v>417</v>
      </c>
      <c r="D143" s="6" t="s">
        <v>126</v>
      </c>
      <c r="E143" s="6" t="s">
        <v>2472</v>
      </c>
      <c r="F143" s="8">
        <f>VLOOKUP(A143,'[1]6月'!$A:$L,12,0)</f>
        <v>168</v>
      </c>
      <c r="G143" s="8">
        <f t="shared" si="2"/>
        <v>50.4</v>
      </c>
      <c r="H143" s="9">
        <v>0.3</v>
      </c>
      <c r="I143" s="13" t="s">
        <v>1367</v>
      </c>
      <c r="J143" s="25" t="str">
        <f>VLOOKUP(A143,'[2]武汉佰钧成（项目名称变更后)发税审底稿第二版'!$B:$T,19,0)</f>
        <v>测试工作</v>
      </c>
      <c r="K143" s="25"/>
    </row>
    <row r="144" spans="1:11" ht="15" customHeight="1" x14ac:dyDescent="0.15">
      <c r="A144" s="6" t="s">
        <v>446</v>
      </c>
      <c r="B144" s="7" t="s">
        <v>447</v>
      </c>
      <c r="C144" s="6" t="s">
        <v>417</v>
      </c>
      <c r="D144" s="6" t="s">
        <v>448</v>
      </c>
      <c r="E144" s="6" t="s">
        <v>1807</v>
      </c>
      <c r="F144" s="8">
        <f>VLOOKUP(A144,'[1]6月'!$A:$L,12,0)</f>
        <v>168</v>
      </c>
      <c r="G144" s="8">
        <f t="shared" si="2"/>
        <v>84</v>
      </c>
      <c r="H144" s="9">
        <v>0.5</v>
      </c>
      <c r="I144" s="13" t="s">
        <v>1367</v>
      </c>
      <c r="J144" s="25" t="str">
        <f>VLOOKUP(A144,'[2]武汉佰钧成（项目名称变更后)发税审底稿第二版'!$B:$T,19,0)</f>
        <v>项目经理</v>
      </c>
      <c r="K144" s="25"/>
    </row>
    <row r="145" spans="1:11" ht="15" customHeight="1" x14ac:dyDescent="0.15">
      <c r="A145" s="6" t="s">
        <v>449</v>
      </c>
      <c r="B145" s="7" t="s">
        <v>450</v>
      </c>
      <c r="C145" s="6" t="s">
        <v>417</v>
      </c>
      <c r="D145" s="6" t="s">
        <v>448</v>
      </c>
      <c r="E145" s="6" t="s">
        <v>1808</v>
      </c>
      <c r="F145" s="8">
        <f>VLOOKUP(A145,'[1]6月'!$A:$L,12,0)</f>
        <v>168</v>
      </c>
      <c r="G145" s="8">
        <f t="shared" si="2"/>
        <v>84</v>
      </c>
      <c r="H145" s="9">
        <v>0.5</v>
      </c>
      <c r="I145" s="13" t="s">
        <v>1367</v>
      </c>
      <c r="J145" s="25" t="str">
        <f>VLOOKUP(A145,'[2]武汉佰钧成（项目名称变更后)发税审底稿第二版'!$B:$T,19,0)</f>
        <v>技术经理</v>
      </c>
      <c r="K145" s="25"/>
    </row>
    <row r="146" spans="1:11" ht="15" customHeight="1" x14ac:dyDescent="0.15">
      <c r="A146" s="6" t="s">
        <v>1017</v>
      </c>
      <c r="B146" s="7" t="s">
        <v>1018</v>
      </c>
      <c r="C146" s="6" t="s">
        <v>417</v>
      </c>
      <c r="D146" s="6" t="s">
        <v>448</v>
      </c>
      <c r="E146" s="6" t="s">
        <v>1809</v>
      </c>
      <c r="F146" s="8">
        <f>VLOOKUP(A146,'[1]6月'!$A:$L,12,0)</f>
        <v>168</v>
      </c>
      <c r="G146" s="8">
        <f t="shared" si="2"/>
        <v>84</v>
      </c>
      <c r="H146" s="9">
        <v>0.5</v>
      </c>
      <c r="I146" s="13" t="s">
        <v>1367</v>
      </c>
      <c r="J146" s="25" t="str">
        <f>VLOOKUP(A146,'[2]武汉佰钧成（项目名称变更后)发税审底稿第二版'!$B:$T,19,0)</f>
        <v>后勤管理</v>
      </c>
      <c r="K146" s="25"/>
    </row>
    <row r="147" spans="1:11" ht="15" customHeight="1" x14ac:dyDescent="0.15">
      <c r="A147" s="6" t="s">
        <v>451</v>
      </c>
      <c r="B147" s="7" t="s">
        <v>452</v>
      </c>
      <c r="C147" s="6" t="s">
        <v>417</v>
      </c>
      <c r="D147" s="6" t="s">
        <v>448</v>
      </c>
      <c r="E147" s="6" t="s">
        <v>1810</v>
      </c>
      <c r="F147" s="8">
        <f>VLOOKUP(A147,'[1]6月'!$A:$L,12,0)</f>
        <v>0</v>
      </c>
      <c r="G147" s="8">
        <f t="shared" si="2"/>
        <v>0</v>
      </c>
      <c r="H147" s="9">
        <v>0.5</v>
      </c>
      <c r="I147" s="13" t="s">
        <v>1367</v>
      </c>
      <c r="J147" s="25" t="str">
        <f>VLOOKUP(A147,'[2]武汉佰钧成（项目名称变更后)发税审底稿第二版'!$B:$T,19,0)</f>
        <v>交互管理</v>
      </c>
      <c r="K147" s="25"/>
    </row>
    <row r="148" spans="1:11" ht="15" customHeight="1" x14ac:dyDescent="0.15">
      <c r="A148" s="6" t="s">
        <v>453</v>
      </c>
      <c r="B148" s="7" t="s">
        <v>454</v>
      </c>
      <c r="C148" s="6" t="s">
        <v>417</v>
      </c>
      <c r="D148" s="6" t="s">
        <v>448</v>
      </c>
      <c r="E148" s="6" t="s">
        <v>1811</v>
      </c>
      <c r="F148" s="8">
        <f>VLOOKUP(A148,'[1]6月'!$A:$L,12,0)</f>
        <v>168</v>
      </c>
      <c r="G148" s="8">
        <f t="shared" si="2"/>
        <v>50.4</v>
      </c>
      <c r="H148" s="9">
        <v>0.3</v>
      </c>
      <c r="I148" s="13" t="s">
        <v>1367</v>
      </c>
      <c r="J148" s="25" t="str">
        <f>VLOOKUP(A148,'[2]武汉佰钧成（项目名称变更后)发税审底稿第二版'!$B:$T,19,0)</f>
        <v>技术开发</v>
      </c>
      <c r="K148" s="25"/>
    </row>
    <row r="149" spans="1:11" ht="15" customHeight="1" x14ac:dyDescent="0.15">
      <c r="A149" s="6" t="s">
        <v>455</v>
      </c>
      <c r="B149" s="7" t="s">
        <v>456</v>
      </c>
      <c r="C149" s="6" t="s">
        <v>417</v>
      </c>
      <c r="D149" s="6" t="s">
        <v>448</v>
      </c>
      <c r="E149" s="6" t="s">
        <v>1812</v>
      </c>
      <c r="F149" s="8">
        <f>VLOOKUP(A149,'[1]6月'!$A:$L,12,0)</f>
        <v>160</v>
      </c>
      <c r="G149" s="8">
        <f t="shared" si="2"/>
        <v>80</v>
      </c>
      <c r="H149" s="9">
        <v>0.5</v>
      </c>
      <c r="I149" s="13" t="s">
        <v>1367</v>
      </c>
      <c r="J149" s="25" t="str">
        <f>VLOOKUP(A149,'[2]武汉佰钧成（项目名称变更后)发税审底稿第二版'!$B:$T,19,0)</f>
        <v>测试工作</v>
      </c>
      <c r="K149" s="25"/>
    </row>
    <row r="150" spans="1:11" ht="15" customHeight="1" x14ac:dyDescent="0.15">
      <c r="A150" s="6" t="s">
        <v>1019</v>
      </c>
      <c r="B150" s="7" t="s">
        <v>1020</v>
      </c>
      <c r="C150" s="6" t="s">
        <v>417</v>
      </c>
      <c r="D150" s="6" t="s">
        <v>448</v>
      </c>
      <c r="E150" s="6" t="s">
        <v>1813</v>
      </c>
      <c r="F150" s="8">
        <f>VLOOKUP(A150,'[1]6月'!$A:$L,12,0)</f>
        <v>168</v>
      </c>
      <c r="G150" s="8">
        <f t="shared" si="2"/>
        <v>168</v>
      </c>
      <c r="H150" s="9">
        <v>1</v>
      </c>
      <c r="I150" s="13" t="s">
        <v>1367</v>
      </c>
      <c r="J150" s="25" t="str">
        <f>VLOOKUP(A150,'[2]武汉佰钧成（项目名称变更后)发税审底稿第二版'!$B:$T,19,0)</f>
        <v>测试工作</v>
      </c>
      <c r="K150" s="25"/>
    </row>
    <row r="151" spans="1:11" ht="15" customHeight="1" x14ac:dyDescent="0.15">
      <c r="A151" s="6" t="s">
        <v>457</v>
      </c>
      <c r="B151" s="7" t="s">
        <v>458</v>
      </c>
      <c r="C151" s="6" t="s">
        <v>417</v>
      </c>
      <c r="D151" s="6" t="s">
        <v>448</v>
      </c>
      <c r="E151" s="6" t="s">
        <v>1814</v>
      </c>
      <c r="F151" s="8">
        <f>VLOOKUP(A151,'[1]6月'!$A:$L,12,0)</f>
        <v>168</v>
      </c>
      <c r="G151" s="8">
        <f t="shared" si="2"/>
        <v>84</v>
      </c>
      <c r="H151" s="9">
        <v>0.5</v>
      </c>
      <c r="I151" s="13" t="s">
        <v>1367</v>
      </c>
      <c r="J151" s="25" t="str">
        <f>VLOOKUP(A151,'[2]武汉佰钧成（项目名称变更后)发税审底稿第二版'!$B:$T,19,0)</f>
        <v>技术开发</v>
      </c>
      <c r="K151" s="25"/>
    </row>
    <row r="152" spans="1:11" ht="15" customHeight="1" x14ac:dyDescent="0.15">
      <c r="A152" s="6" t="s">
        <v>615</v>
      </c>
      <c r="B152" s="7" t="s">
        <v>616</v>
      </c>
      <c r="C152" s="6" t="s">
        <v>417</v>
      </c>
      <c r="D152" s="6" t="s">
        <v>448</v>
      </c>
      <c r="E152" s="6" t="s">
        <v>1815</v>
      </c>
      <c r="F152" s="8">
        <f>VLOOKUP(A152,'[1]6月'!$A:$L,12,0)</f>
        <v>168</v>
      </c>
      <c r="G152" s="8">
        <f t="shared" si="2"/>
        <v>168</v>
      </c>
      <c r="H152" s="9">
        <v>1</v>
      </c>
      <c r="I152" s="13" t="s">
        <v>1367</v>
      </c>
      <c r="J152" s="25" t="str">
        <f>VLOOKUP(A152,'[2]武汉佰钧成（项目名称变更后)发税审底稿第二版'!$B:$T,19,0)</f>
        <v>技术开发</v>
      </c>
      <c r="K152" s="25"/>
    </row>
    <row r="153" spans="1:11" ht="15" customHeight="1" x14ac:dyDescent="0.15">
      <c r="A153" s="6" t="s">
        <v>617</v>
      </c>
      <c r="B153" s="7" t="s">
        <v>618</v>
      </c>
      <c r="C153" s="6" t="s">
        <v>417</v>
      </c>
      <c r="D153" s="6" t="s">
        <v>448</v>
      </c>
      <c r="E153" s="6" t="s">
        <v>1816</v>
      </c>
      <c r="F153" s="8">
        <f>VLOOKUP(A153,'[1]6月'!$A:$L,12,0)</f>
        <v>164</v>
      </c>
      <c r="G153" s="8">
        <f t="shared" si="2"/>
        <v>164</v>
      </c>
      <c r="H153" s="9">
        <v>1</v>
      </c>
      <c r="I153" s="13" t="s">
        <v>1367</v>
      </c>
      <c r="J153" s="25" t="str">
        <f>VLOOKUP(A153,'[2]武汉佰钧成（项目名称变更后)发税审底稿第二版'!$B:$T,19,0)</f>
        <v>技术开发</v>
      </c>
      <c r="K153" s="25"/>
    </row>
    <row r="154" spans="1:11" ht="15" customHeight="1" x14ac:dyDescent="0.15">
      <c r="A154" s="6" t="s">
        <v>619</v>
      </c>
      <c r="B154" s="7" t="s">
        <v>620</v>
      </c>
      <c r="C154" s="6" t="s">
        <v>417</v>
      </c>
      <c r="D154" s="6" t="s">
        <v>448</v>
      </c>
      <c r="E154" s="6" t="s">
        <v>1812</v>
      </c>
      <c r="F154" s="8">
        <f>VLOOKUP(A154,'[1]6月'!$A:$L,12,0)</f>
        <v>168</v>
      </c>
      <c r="G154" s="8">
        <f t="shared" si="2"/>
        <v>168</v>
      </c>
      <c r="H154" s="9">
        <v>1</v>
      </c>
      <c r="I154" s="13" t="s">
        <v>1367</v>
      </c>
      <c r="J154" s="25" t="str">
        <f>VLOOKUP(A154,'[2]武汉佰钧成（项目名称变更后)发税审底稿第二版'!$B:$T,19,0)</f>
        <v>测试工作</v>
      </c>
      <c r="K154" s="25"/>
    </row>
    <row r="155" spans="1:11" ht="15" customHeight="1" x14ac:dyDescent="0.15">
      <c r="A155" s="6" t="s">
        <v>459</v>
      </c>
      <c r="B155" s="7" t="s">
        <v>460</v>
      </c>
      <c r="C155" s="6" t="s">
        <v>417</v>
      </c>
      <c r="D155" s="6" t="s">
        <v>448</v>
      </c>
      <c r="E155" s="6" t="s">
        <v>1817</v>
      </c>
      <c r="F155" s="8">
        <f>VLOOKUP(A155,'[1]6月'!$A:$L,12,0)</f>
        <v>168</v>
      </c>
      <c r="G155" s="8">
        <f t="shared" si="2"/>
        <v>84</v>
      </c>
      <c r="H155" s="9">
        <v>0.5</v>
      </c>
      <c r="I155" s="13" t="s">
        <v>1367</v>
      </c>
      <c r="J155" s="25" t="str">
        <f>VLOOKUP(A155,'[2]武汉佰钧成（项目名称变更后)发税审底稿第二版'!$B:$T,19,0)</f>
        <v>测试工作</v>
      </c>
      <c r="K155" s="25"/>
    </row>
    <row r="156" spans="1:11" ht="15" customHeight="1" x14ac:dyDescent="0.15">
      <c r="A156" s="6" t="s">
        <v>860</v>
      </c>
      <c r="B156" s="7" t="s">
        <v>861</v>
      </c>
      <c r="C156" s="6" t="s">
        <v>417</v>
      </c>
      <c r="D156" s="6" t="s">
        <v>448</v>
      </c>
      <c r="E156" s="6" t="s">
        <v>1812</v>
      </c>
      <c r="F156" s="8">
        <f>VLOOKUP(A156,'[1]6月'!$A:$L,12,0)</f>
        <v>168</v>
      </c>
      <c r="G156" s="8">
        <f t="shared" si="2"/>
        <v>50.4</v>
      </c>
      <c r="H156" s="9">
        <v>0.3</v>
      </c>
      <c r="I156" s="13" t="s">
        <v>1367</v>
      </c>
      <c r="J156" s="25" t="str">
        <f>VLOOKUP(A156,'[2]武汉佰钧成（项目名称变更后)发税审底稿第二版'!$B:$T,19,0)</f>
        <v>测试工作</v>
      </c>
      <c r="K156" s="25"/>
    </row>
    <row r="157" spans="1:11" ht="15" customHeight="1" x14ac:dyDescent="0.15">
      <c r="A157" s="6" t="s">
        <v>461</v>
      </c>
      <c r="B157" s="7" t="s">
        <v>462</v>
      </c>
      <c r="C157" s="6" t="s">
        <v>417</v>
      </c>
      <c r="D157" s="6" t="s">
        <v>448</v>
      </c>
      <c r="E157" s="6" t="s">
        <v>1818</v>
      </c>
      <c r="F157" s="8">
        <f>VLOOKUP(A157,'[1]6月'!$A:$L,12,0)</f>
        <v>168</v>
      </c>
      <c r="G157" s="8">
        <f t="shared" si="2"/>
        <v>50.4</v>
      </c>
      <c r="H157" s="9">
        <v>0.3</v>
      </c>
      <c r="I157" s="13" t="s">
        <v>1367</v>
      </c>
      <c r="J157" s="25" t="str">
        <f>VLOOKUP(A157,'[2]武汉佰钧成（项目名称变更后)发税审底稿第二版'!$B:$T,19,0)</f>
        <v>配置管理</v>
      </c>
      <c r="K157" s="25"/>
    </row>
    <row r="158" spans="1:11" ht="15" customHeight="1" x14ac:dyDescent="0.15">
      <c r="A158" s="6" t="s">
        <v>621</v>
      </c>
      <c r="B158" s="7" t="s">
        <v>622</v>
      </c>
      <c r="C158" s="6" t="s">
        <v>417</v>
      </c>
      <c r="D158" s="6" t="s">
        <v>448</v>
      </c>
      <c r="E158" s="6" t="s">
        <v>1819</v>
      </c>
      <c r="F158" s="8">
        <f>VLOOKUP(A158,'[1]6月'!$A:$L,12,0)</f>
        <v>168</v>
      </c>
      <c r="G158" s="8">
        <f t="shared" si="2"/>
        <v>168</v>
      </c>
      <c r="H158" s="9">
        <v>1</v>
      </c>
      <c r="I158" s="13" t="s">
        <v>1367</v>
      </c>
      <c r="J158" s="25" t="str">
        <f>VLOOKUP(A158,'[2]武汉佰钧成（项目名称变更后)发税审底稿第二版'!$B:$T,19,0)</f>
        <v>技术开发</v>
      </c>
      <c r="K158" s="25"/>
    </row>
    <row r="159" spans="1:11" ht="15" customHeight="1" x14ac:dyDescent="0.15">
      <c r="A159" s="6" t="s">
        <v>463</v>
      </c>
      <c r="B159" s="7" t="s">
        <v>464</v>
      </c>
      <c r="C159" s="6" t="s">
        <v>417</v>
      </c>
      <c r="D159" s="6" t="s">
        <v>448</v>
      </c>
      <c r="E159" s="6" t="s">
        <v>1820</v>
      </c>
      <c r="F159" s="8">
        <f>VLOOKUP(A159,'[1]6月'!$A:$L,12,0)</f>
        <v>168</v>
      </c>
      <c r="G159" s="8">
        <f t="shared" si="2"/>
        <v>84</v>
      </c>
      <c r="H159" s="9">
        <v>0.5</v>
      </c>
      <c r="I159" s="13" t="s">
        <v>1367</v>
      </c>
      <c r="J159" s="25" t="str">
        <f>VLOOKUP(A159,'[2]武汉佰钧成（项目名称变更后)发税审底稿第二版'!$B:$T,19,0)</f>
        <v>技术开发</v>
      </c>
      <c r="K159" s="25"/>
    </row>
    <row r="160" spans="1:11" ht="15" customHeight="1" x14ac:dyDescent="0.15">
      <c r="A160" s="6" t="s">
        <v>465</v>
      </c>
      <c r="B160" s="7" t="s">
        <v>466</v>
      </c>
      <c r="C160" s="6" t="s">
        <v>417</v>
      </c>
      <c r="D160" s="6" t="s">
        <v>448</v>
      </c>
      <c r="E160" s="6" t="s">
        <v>1812</v>
      </c>
      <c r="F160" s="8">
        <f>VLOOKUP(A160,'[1]6月'!$A:$L,12,0)</f>
        <v>166.5</v>
      </c>
      <c r="G160" s="8">
        <f t="shared" si="2"/>
        <v>83.25</v>
      </c>
      <c r="H160" s="9">
        <v>0.5</v>
      </c>
      <c r="I160" s="13" t="s">
        <v>1367</v>
      </c>
      <c r="J160" s="25" t="str">
        <f>VLOOKUP(A160,'[2]武汉佰钧成（项目名称变更后)发税审底稿第二版'!$B:$T,19,0)</f>
        <v>测试工作</v>
      </c>
      <c r="K160" s="25"/>
    </row>
    <row r="161" spans="1:11" ht="15" customHeight="1" x14ac:dyDescent="0.15">
      <c r="A161" s="6" t="s">
        <v>467</v>
      </c>
      <c r="B161" s="7" t="s">
        <v>468</v>
      </c>
      <c r="C161" s="6" t="s">
        <v>417</v>
      </c>
      <c r="D161" s="6" t="s">
        <v>448</v>
      </c>
      <c r="E161" s="6" t="s">
        <v>1821</v>
      </c>
      <c r="F161" s="8">
        <f>VLOOKUP(A161,'[1]6月'!$A:$L,12,0)</f>
        <v>168</v>
      </c>
      <c r="G161" s="8">
        <f t="shared" si="2"/>
        <v>84</v>
      </c>
      <c r="H161" s="9">
        <v>0.5</v>
      </c>
      <c r="I161" s="13" t="s">
        <v>1367</v>
      </c>
      <c r="J161" s="25" t="str">
        <f>VLOOKUP(A161,'[2]武汉佰钧成（项目名称变更后)发税审底稿第二版'!$B:$T,19,0)</f>
        <v>技术开发</v>
      </c>
      <c r="K161" s="25"/>
    </row>
    <row r="162" spans="1:11" ht="15" customHeight="1" x14ac:dyDescent="0.15">
      <c r="A162" s="6" t="s">
        <v>862</v>
      </c>
      <c r="B162" s="7" t="s">
        <v>863</v>
      </c>
      <c r="C162" s="6" t="s">
        <v>417</v>
      </c>
      <c r="D162" s="6" t="s">
        <v>448</v>
      </c>
      <c r="E162" s="6" t="s">
        <v>1822</v>
      </c>
      <c r="F162" s="8">
        <f>VLOOKUP(A162,'[1]6月'!$A:$L,12,0)</f>
        <v>168</v>
      </c>
      <c r="G162" s="8">
        <f t="shared" si="2"/>
        <v>84</v>
      </c>
      <c r="H162" s="9">
        <v>0.5</v>
      </c>
      <c r="I162" s="13" t="s">
        <v>1367</v>
      </c>
      <c r="J162" s="25" t="str">
        <f>VLOOKUP(A162,'[2]武汉佰钧成（项目名称变更后)发税审底稿第二版'!$B:$T,19,0)</f>
        <v>技术开发</v>
      </c>
      <c r="K162" s="25"/>
    </row>
    <row r="163" spans="1:11" ht="15" customHeight="1" x14ac:dyDescent="0.15">
      <c r="A163" s="6" t="s">
        <v>469</v>
      </c>
      <c r="B163" s="7" t="s">
        <v>470</v>
      </c>
      <c r="C163" s="6" t="s">
        <v>417</v>
      </c>
      <c r="D163" s="6" t="s">
        <v>448</v>
      </c>
      <c r="E163" s="6" t="s">
        <v>1823</v>
      </c>
      <c r="F163" s="8">
        <f>VLOOKUP(A163,'[1]6月'!$A:$L,12,0)</f>
        <v>168</v>
      </c>
      <c r="G163" s="8">
        <f t="shared" si="2"/>
        <v>84</v>
      </c>
      <c r="H163" s="9">
        <v>0.5</v>
      </c>
      <c r="I163" s="13" t="s">
        <v>1367</v>
      </c>
      <c r="J163" s="25" t="str">
        <f>VLOOKUP(A163,'[2]武汉佰钧成（项目名称变更后)发税审底稿第二版'!$B:$T,19,0)</f>
        <v>技术开发</v>
      </c>
      <c r="K163" s="25"/>
    </row>
    <row r="164" spans="1:11" ht="15" customHeight="1" x14ac:dyDescent="0.15">
      <c r="A164" s="6" t="s">
        <v>471</v>
      </c>
      <c r="B164" s="7" t="s">
        <v>472</v>
      </c>
      <c r="C164" s="6" t="s">
        <v>417</v>
      </c>
      <c r="D164" s="6" t="s">
        <v>448</v>
      </c>
      <c r="E164" s="6" t="s">
        <v>1824</v>
      </c>
      <c r="F164" s="8">
        <f>VLOOKUP(A164,'[1]6月'!$A:$L,12,0)</f>
        <v>168</v>
      </c>
      <c r="G164" s="8">
        <f t="shared" si="2"/>
        <v>168</v>
      </c>
      <c r="H164" s="9">
        <v>1</v>
      </c>
      <c r="I164" s="13" t="s">
        <v>1367</v>
      </c>
      <c r="J164" s="25" t="str">
        <f>VLOOKUP(A164,'[2]武汉佰钧成（项目名称变更后)发税审底稿第二版'!$B:$T,19,0)</f>
        <v>质量管理</v>
      </c>
      <c r="K164" s="25"/>
    </row>
    <row r="165" spans="1:11" ht="15" customHeight="1" x14ac:dyDescent="0.15">
      <c r="A165" s="6" t="s">
        <v>864</v>
      </c>
      <c r="B165" s="7" t="s">
        <v>865</v>
      </c>
      <c r="C165" s="6" t="s">
        <v>417</v>
      </c>
      <c r="D165" s="6" t="s">
        <v>448</v>
      </c>
      <c r="E165" s="6" t="s">
        <v>1825</v>
      </c>
      <c r="F165" s="8">
        <f>VLOOKUP(A165,'[1]6月'!$A:$L,12,0)</f>
        <v>168</v>
      </c>
      <c r="G165" s="8">
        <f t="shared" si="2"/>
        <v>84</v>
      </c>
      <c r="H165" s="9">
        <v>0.5</v>
      </c>
      <c r="I165" s="13" t="s">
        <v>1367</v>
      </c>
      <c r="J165" s="25" t="str">
        <f>VLOOKUP(A165,'[2]武汉佰钧成（项目名称变更后)发税审底稿第二版'!$B:$T,19,0)</f>
        <v>技术开发</v>
      </c>
      <c r="K165" s="25"/>
    </row>
    <row r="166" spans="1:11" ht="15" customHeight="1" x14ac:dyDescent="0.15">
      <c r="A166" s="6" t="s">
        <v>623</v>
      </c>
      <c r="B166" s="7" t="s">
        <v>624</v>
      </c>
      <c r="C166" s="6" t="s">
        <v>417</v>
      </c>
      <c r="D166" s="6" t="s">
        <v>448</v>
      </c>
      <c r="E166" s="6" t="s">
        <v>1826</v>
      </c>
      <c r="F166" s="8">
        <f>VLOOKUP(A166,'[1]6月'!$A:$L,12,0)</f>
        <v>168</v>
      </c>
      <c r="G166" s="8">
        <f t="shared" si="2"/>
        <v>168</v>
      </c>
      <c r="H166" s="9">
        <v>1</v>
      </c>
      <c r="I166" s="13" t="s">
        <v>1367</v>
      </c>
      <c r="J166" s="25" t="str">
        <f>VLOOKUP(A166,'[2]武汉佰钧成（项目名称变更后)发税审底稿第二版'!$B:$T,19,0)</f>
        <v>测试工作</v>
      </c>
      <c r="K166" s="25"/>
    </row>
    <row r="167" spans="1:11" ht="15" customHeight="1" x14ac:dyDescent="0.15">
      <c r="A167" s="6" t="s">
        <v>866</v>
      </c>
      <c r="B167" s="7" t="s">
        <v>867</v>
      </c>
      <c r="C167" s="6" t="s">
        <v>417</v>
      </c>
      <c r="D167" s="6" t="s">
        <v>448</v>
      </c>
      <c r="E167" s="6" t="s">
        <v>1826</v>
      </c>
      <c r="F167" s="8">
        <f>VLOOKUP(A167,'[1]6月'!$A:$L,12,0)</f>
        <v>168</v>
      </c>
      <c r="G167" s="8">
        <f t="shared" si="2"/>
        <v>84</v>
      </c>
      <c r="H167" s="9">
        <v>0.5</v>
      </c>
      <c r="I167" s="13" t="s">
        <v>1367</v>
      </c>
      <c r="J167" s="25" t="str">
        <f>VLOOKUP(A167,'[2]武汉佰钧成（项目名称变更后)发税审底稿第二版'!$B:$T,19,0)</f>
        <v>测试工作</v>
      </c>
      <c r="K167" s="25"/>
    </row>
    <row r="168" spans="1:11" ht="15" customHeight="1" x14ac:dyDescent="0.15">
      <c r="A168" s="6" t="s">
        <v>625</v>
      </c>
      <c r="B168" s="7" t="s">
        <v>626</v>
      </c>
      <c r="C168" s="6" t="s">
        <v>417</v>
      </c>
      <c r="D168" s="6" t="s">
        <v>448</v>
      </c>
      <c r="E168" s="6" t="s">
        <v>1827</v>
      </c>
      <c r="F168" s="8">
        <f>VLOOKUP(A168,'[1]6月'!$A:$L,12,0)</f>
        <v>168</v>
      </c>
      <c r="G168" s="8">
        <f t="shared" si="2"/>
        <v>84</v>
      </c>
      <c r="H168" s="9">
        <v>0.5</v>
      </c>
      <c r="I168" s="13" t="s">
        <v>1367</v>
      </c>
      <c r="J168" s="25" t="str">
        <f>VLOOKUP(A168,'[2]武汉佰钧成（项目名称变更后)发税审底稿第二版'!$B:$T,19,0)</f>
        <v>技术开发</v>
      </c>
      <c r="K168" s="25"/>
    </row>
    <row r="169" spans="1:11" ht="15" customHeight="1" x14ac:dyDescent="0.15">
      <c r="A169" s="6" t="s">
        <v>473</v>
      </c>
      <c r="B169" s="7" t="s">
        <v>474</v>
      </c>
      <c r="C169" s="6" t="s">
        <v>417</v>
      </c>
      <c r="D169" s="6" t="s">
        <v>448</v>
      </c>
      <c r="E169" s="6" t="s">
        <v>1826</v>
      </c>
      <c r="F169" s="8">
        <f>VLOOKUP(A169,'[1]6月'!$A:$L,12,0)</f>
        <v>168</v>
      </c>
      <c r="G169" s="8">
        <f t="shared" si="2"/>
        <v>84</v>
      </c>
      <c r="H169" s="9">
        <v>0.5</v>
      </c>
      <c r="I169" s="13" t="s">
        <v>1367</v>
      </c>
      <c r="J169" s="25" t="str">
        <f>VLOOKUP(A169,'[2]武汉佰钧成（项目名称变更后)发税审底稿第二版'!$B:$T,19,0)</f>
        <v>测试工作</v>
      </c>
      <c r="K169" s="25"/>
    </row>
    <row r="170" spans="1:11" ht="15" customHeight="1" x14ac:dyDescent="0.15">
      <c r="A170" s="6" t="s">
        <v>1021</v>
      </c>
      <c r="B170" s="7" t="s">
        <v>1022</v>
      </c>
      <c r="C170" s="6" t="s">
        <v>417</v>
      </c>
      <c r="D170" s="6" t="s">
        <v>448</v>
      </c>
      <c r="E170" s="6" t="s">
        <v>1826</v>
      </c>
      <c r="F170" s="8">
        <f>VLOOKUP(A170,'[1]6月'!$A:$L,12,0)</f>
        <v>168</v>
      </c>
      <c r="G170" s="8">
        <f t="shared" si="2"/>
        <v>84</v>
      </c>
      <c r="H170" s="9">
        <v>0.5</v>
      </c>
      <c r="I170" s="13" t="s">
        <v>1367</v>
      </c>
      <c r="J170" s="25" t="str">
        <f>VLOOKUP(A170,'[2]武汉佰钧成（项目名称变更后)发税审底稿第二版'!$B:$T,19,0)</f>
        <v>测试工作</v>
      </c>
      <c r="K170" s="25"/>
    </row>
    <row r="171" spans="1:11" ht="15" customHeight="1" x14ac:dyDescent="0.15">
      <c r="A171" s="6" t="s">
        <v>1023</v>
      </c>
      <c r="B171" s="7" t="s">
        <v>1024</v>
      </c>
      <c r="C171" s="6" t="s">
        <v>417</v>
      </c>
      <c r="D171" s="6" t="s">
        <v>448</v>
      </c>
      <c r="E171" s="6" t="s">
        <v>1826</v>
      </c>
      <c r="F171" s="8">
        <f>VLOOKUP(A171,'[1]6月'!$A:$L,12,0)</f>
        <v>168</v>
      </c>
      <c r="G171" s="8">
        <f t="shared" si="2"/>
        <v>84</v>
      </c>
      <c r="H171" s="9">
        <v>0.5</v>
      </c>
      <c r="I171" s="13" t="s">
        <v>1367</v>
      </c>
      <c r="J171" s="25" t="str">
        <f>VLOOKUP(A171,'[2]武汉佰钧成（项目名称变更后)发税审底稿第二版'!$B:$T,19,0)</f>
        <v>测试工作</v>
      </c>
      <c r="K171" s="25"/>
    </row>
    <row r="172" spans="1:11" ht="15" customHeight="1" x14ac:dyDescent="0.15">
      <c r="A172" s="6" t="s">
        <v>627</v>
      </c>
      <c r="B172" s="7" t="s">
        <v>628</v>
      </c>
      <c r="C172" s="6" t="s">
        <v>417</v>
      </c>
      <c r="D172" s="6" t="s">
        <v>448</v>
      </c>
      <c r="E172" s="6" t="s">
        <v>1828</v>
      </c>
      <c r="F172" s="8">
        <f>VLOOKUP(A172,'[1]6月'!$A:$L,12,0)</f>
        <v>168</v>
      </c>
      <c r="G172" s="8">
        <f t="shared" si="2"/>
        <v>84</v>
      </c>
      <c r="H172" s="9">
        <v>0.5</v>
      </c>
      <c r="I172" s="13" t="s">
        <v>1367</v>
      </c>
      <c r="J172" s="25" t="str">
        <f>VLOOKUP(A172,'[2]武汉佰钧成（项目名称变更后)发税审底稿第二版'!$B:$T,19,0)</f>
        <v>技术开发</v>
      </c>
      <c r="K172" s="25"/>
    </row>
    <row r="173" spans="1:11" ht="15" customHeight="1" x14ac:dyDescent="0.15">
      <c r="A173" s="6" t="s">
        <v>629</v>
      </c>
      <c r="B173" s="7" t="s">
        <v>630</v>
      </c>
      <c r="C173" s="6" t="s">
        <v>417</v>
      </c>
      <c r="D173" s="6" t="s">
        <v>448</v>
      </c>
      <c r="E173" s="6" t="s">
        <v>1829</v>
      </c>
      <c r="F173" s="8">
        <f>VLOOKUP(A173,'[1]6月'!$A:$L,12,0)</f>
        <v>160</v>
      </c>
      <c r="G173" s="8">
        <f t="shared" si="2"/>
        <v>80</v>
      </c>
      <c r="H173" s="9">
        <v>0.5</v>
      </c>
      <c r="I173" s="13" t="s">
        <v>1367</v>
      </c>
      <c r="J173" s="25" t="str">
        <f>VLOOKUP(A173,'[2]武汉佰钧成（项目名称变更后)发税审底稿第二版'!$B:$T,19,0)</f>
        <v>技术开发</v>
      </c>
      <c r="K173" s="25"/>
    </row>
    <row r="174" spans="1:11" ht="15" customHeight="1" x14ac:dyDescent="0.15">
      <c r="A174" s="6" t="s">
        <v>1025</v>
      </c>
      <c r="B174" s="7" t="s">
        <v>1026</v>
      </c>
      <c r="C174" s="6" t="s">
        <v>417</v>
      </c>
      <c r="D174" s="6" t="s">
        <v>448</v>
      </c>
      <c r="E174" s="6" t="s">
        <v>1830</v>
      </c>
      <c r="F174" s="8">
        <f>VLOOKUP(A174,'[1]6月'!$A:$L,12,0)</f>
        <v>168</v>
      </c>
      <c r="G174" s="8">
        <f t="shared" si="2"/>
        <v>84</v>
      </c>
      <c r="H174" s="9">
        <v>0.5</v>
      </c>
      <c r="I174" s="13" t="s">
        <v>1367</v>
      </c>
      <c r="J174" s="25" t="str">
        <f>VLOOKUP(A174,'[2]武汉佰钧成（项目名称变更后)发税审底稿第二版'!$B:$T,19,0)</f>
        <v>技术开发</v>
      </c>
      <c r="K174" s="25"/>
    </row>
    <row r="175" spans="1:11" ht="15" customHeight="1" x14ac:dyDescent="0.15">
      <c r="A175" s="6" t="s">
        <v>475</v>
      </c>
      <c r="B175" s="7" t="s">
        <v>476</v>
      </c>
      <c r="C175" s="6" t="s">
        <v>417</v>
      </c>
      <c r="D175" s="6" t="s">
        <v>448</v>
      </c>
      <c r="E175" s="6" t="s">
        <v>1780</v>
      </c>
      <c r="F175" s="8">
        <f>VLOOKUP(A175,'[1]6月'!$A:$L,12,0)</f>
        <v>168</v>
      </c>
      <c r="G175" s="8">
        <f t="shared" si="2"/>
        <v>84</v>
      </c>
      <c r="H175" s="9">
        <v>0.5</v>
      </c>
      <c r="I175" s="13" t="s">
        <v>1367</v>
      </c>
      <c r="J175" s="25" t="str">
        <f>VLOOKUP(A175,'[2]武汉佰钧成（项目名称变更后)发税审底稿第二版'!$B:$T,19,0)</f>
        <v>测试经理</v>
      </c>
      <c r="K175" s="25"/>
    </row>
    <row r="176" spans="1:11" ht="15" customHeight="1" x14ac:dyDescent="0.15">
      <c r="A176" s="6" t="s">
        <v>868</v>
      </c>
      <c r="B176" s="7" t="s">
        <v>869</v>
      </c>
      <c r="C176" s="6" t="s">
        <v>417</v>
      </c>
      <c r="D176" s="6" t="s">
        <v>448</v>
      </c>
      <c r="E176" s="6" t="s">
        <v>1831</v>
      </c>
      <c r="F176" s="8">
        <f>VLOOKUP(A176,'[1]6月'!$A:$L,12,0)</f>
        <v>168</v>
      </c>
      <c r="G176" s="8">
        <f t="shared" si="2"/>
        <v>84</v>
      </c>
      <c r="H176" s="9">
        <v>0.5</v>
      </c>
      <c r="I176" s="13" t="s">
        <v>1367</v>
      </c>
      <c r="J176" s="25" t="str">
        <f>VLOOKUP(A176,'[2]武汉佰钧成（项目名称变更后)发税审底稿第二版'!$B:$T,19,0)</f>
        <v>技术开发</v>
      </c>
      <c r="K176" s="25"/>
    </row>
    <row r="177" spans="1:11" ht="15" customHeight="1" x14ac:dyDescent="0.15">
      <c r="A177" s="6" t="s">
        <v>477</v>
      </c>
      <c r="B177" s="7" t="s">
        <v>478</v>
      </c>
      <c r="C177" s="6" t="s">
        <v>417</v>
      </c>
      <c r="D177" s="6" t="s">
        <v>448</v>
      </c>
      <c r="E177" s="6" t="s">
        <v>1831</v>
      </c>
      <c r="F177" s="8">
        <f>VLOOKUP(A177,'[1]6月'!$A:$L,12,0)</f>
        <v>168</v>
      </c>
      <c r="G177" s="8">
        <f t="shared" si="2"/>
        <v>84</v>
      </c>
      <c r="H177" s="9">
        <v>0.5</v>
      </c>
      <c r="I177" s="13" t="s">
        <v>1367</v>
      </c>
      <c r="J177" s="25" t="str">
        <f>VLOOKUP(A177,'[2]武汉佰钧成（项目名称变更后)发税审底稿第二版'!$B:$T,19,0)</f>
        <v>技术开发</v>
      </c>
      <c r="K177" s="25"/>
    </row>
    <row r="178" spans="1:11" ht="15" customHeight="1" x14ac:dyDescent="0.15">
      <c r="A178" s="6" t="s">
        <v>631</v>
      </c>
      <c r="B178" s="7" t="s">
        <v>632</v>
      </c>
      <c r="C178" s="6" t="s">
        <v>417</v>
      </c>
      <c r="D178" s="6" t="s">
        <v>448</v>
      </c>
      <c r="E178" s="6" t="s">
        <v>1831</v>
      </c>
      <c r="F178" s="8">
        <f>VLOOKUP(A178,'[1]6月'!$A:$L,12,0)</f>
        <v>168</v>
      </c>
      <c r="G178" s="8">
        <f t="shared" si="2"/>
        <v>84</v>
      </c>
      <c r="H178" s="9">
        <v>0.5</v>
      </c>
      <c r="I178" s="13" t="s">
        <v>1367</v>
      </c>
      <c r="J178" s="25" t="str">
        <f>VLOOKUP(A178,'[2]武汉佰钧成（项目名称变更后)发税审底稿第二版'!$B:$T,19,0)</f>
        <v>技术开发</v>
      </c>
      <c r="K178" s="25"/>
    </row>
    <row r="179" spans="1:11" ht="15" customHeight="1" x14ac:dyDescent="0.15">
      <c r="A179" s="6" t="s">
        <v>479</v>
      </c>
      <c r="B179" s="7" t="s">
        <v>480</v>
      </c>
      <c r="C179" s="6" t="s">
        <v>417</v>
      </c>
      <c r="D179" s="6" t="s">
        <v>448</v>
      </c>
      <c r="E179" s="6" t="s">
        <v>1831</v>
      </c>
      <c r="F179" s="8">
        <f>VLOOKUP(A179,'[1]6月'!$A:$L,12,0)</f>
        <v>168</v>
      </c>
      <c r="G179" s="8">
        <f t="shared" si="2"/>
        <v>84</v>
      </c>
      <c r="H179" s="9">
        <v>0.5</v>
      </c>
      <c r="I179" s="13" t="s">
        <v>1367</v>
      </c>
      <c r="J179" s="25" t="str">
        <f>VLOOKUP(A179,'[2]武汉佰钧成（项目名称变更后)发税审底稿第二版'!$B:$T,19,0)</f>
        <v>技术开发</v>
      </c>
      <c r="K179" s="25"/>
    </row>
    <row r="180" spans="1:11" ht="15" customHeight="1" x14ac:dyDescent="0.15">
      <c r="A180" s="6" t="s">
        <v>870</v>
      </c>
      <c r="B180" s="7" t="s">
        <v>871</v>
      </c>
      <c r="C180" s="6" t="s">
        <v>417</v>
      </c>
      <c r="D180" s="6" t="s">
        <v>483</v>
      </c>
      <c r="E180" s="6" t="s">
        <v>1766</v>
      </c>
      <c r="F180" s="8">
        <f>VLOOKUP(A180,'[1]6月'!$A:$L,12,0)</f>
        <v>168</v>
      </c>
      <c r="G180" s="8">
        <f t="shared" si="2"/>
        <v>33.6</v>
      </c>
      <c r="H180" s="9">
        <v>0.2</v>
      </c>
      <c r="I180" s="13" t="s">
        <v>1367</v>
      </c>
      <c r="J180" s="25" t="str">
        <f>VLOOKUP(A180,'[2]武汉佰钧成（项目名称变更后)发税审底稿第二版'!$B:$T,19,0)</f>
        <v>项目经理</v>
      </c>
      <c r="K180" s="25"/>
    </row>
    <row r="181" spans="1:11" ht="15" customHeight="1" x14ac:dyDescent="0.15">
      <c r="A181" s="6" t="s">
        <v>481</v>
      </c>
      <c r="B181" s="7" t="s">
        <v>482</v>
      </c>
      <c r="C181" s="6" t="s">
        <v>417</v>
      </c>
      <c r="D181" s="6" t="s">
        <v>483</v>
      </c>
      <c r="E181" s="6" t="s">
        <v>1767</v>
      </c>
      <c r="F181" s="8">
        <f>VLOOKUP(A181,'[1]6月'!$A:$L,12,0)</f>
        <v>168</v>
      </c>
      <c r="G181" s="8">
        <f t="shared" si="2"/>
        <v>84</v>
      </c>
      <c r="H181" s="9">
        <v>0.5</v>
      </c>
      <c r="I181" s="13" t="s">
        <v>1367</v>
      </c>
      <c r="J181" s="25" t="str">
        <f>VLOOKUP(A181,'[2]武汉佰钧成（项目名称变更后)发税审底稿第二版'!$B:$T,19,0)</f>
        <v>技术经理</v>
      </c>
      <c r="K181" s="25"/>
    </row>
    <row r="182" spans="1:11" ht="15" customHeight="1" x14ac:dyDescent="0.15">
      <c r="A182" s="6" t="s">
        <v>872</v>
      </c>
      <c r="B182" s="7" t="s">
        <v>873</v>
      </c>
      <c r="C182" s="6" t="s">
        <v>417</v>
      </c>
      <c r="D182" s="6" t="s">
        <v>483</v>
      </c>
      <c r="E182" s="6" t="s">
        <v>1768</v>
      </c>
      <c r="F182" s="8">
        <f>VLOOKUP(A182,'[1]6月'!$A:$L,12,0)</f>
        <v>168</v>
      </c>
      <c r="G182" s="8">
        <f t="shared" si="2"/>
        <v>84</v>
      </c>
      <c r="H182" s="9">
        <v>0.5</v>
      </c>
      <c r="I182" s="13" t="s">
        <v>1367</v>
      </c>
      <c r="J182" s="25" t="str">
        <f>VLOOKUP(A182,'[2]武汉佰钧成（项目名称变更后)发税审底稿第二版'!$B:$T,19,0)</f>
        <v>后勤管理</v>
      </c>
      <c r="K182" s="25"/>
    </row>
    <row r="183" spans="1:11" ht="15" customHeight="1" x14ac:dyDescent="0.15">
      <c r="A183" s="6" t="s">
        <v>633</v>
      </c>
      <c r="B183" s="7" t="s">
        <v>634</v>
      </c>
      <c r="C183" s="6" t="s">
        <v>417</v>
      </c>
      <c r="D183" s="6" t="s">
        <v>483</v>
      </c>
      <c r="E183" s="6" t="s">
        <v>1832</v>
      </c>
      <c r="F183" s="8">
        <f>VLOOKUP(A183,'[1]6月'!$A:$L,12,0)</f>
        <v>168</v>
      </c>
      <c r="G183" s="8">
        <f t="shared" si="2"/>
        <v>168</v>
      </c>
      <c r="H183" s="9">
        <v>1</v>
      </c>
      <c r="I183" s="13" t="s">
        <v>1367</v>
      </c>
      <c r="J183" s="25" t="str">
        <f>VLOOKUP(A183,'[2]武汉佰钧成（项目名称变更后)发税审底稿第二版'!$B:$T,19,0)</f>
        <v>技术开发</v>
      </c>
      <c r="K183" s="25"/>
    </row>
    <row r="184" spans="1:11" ht="15" customHeight="1" x14ac:dyDescent="0.15">
      <c r="A184" s="6" t="s">
        <v>484</v>
      </c>
      <c r="B184" s="7" t="s">
        <v>485</v>
      </c>
      <c r="C184" s="6" t="s">
        <v>417</v>
      </c>
      <c r="D184" s="6" t="s">
        <v>483</v>
      </c>
      <c r="E184" s="6" t="s">
        <v>1833</v>
      </c>
      <c r="F184" s="8">
        <f>VLOOKUP(A184,'[1]6月'!$A:$L,12,0)</f>
        <v>168</v>
      </c>
      <c r="G184" s="8">
        <f t="shared" si="2"/>
        <v>84</v>
      </c>
      <c r="H184" s="9">
        <v>0.5</v>
      </c>
      <c r="I184" s="13" t="s">
        <v>1367</v>
      </c>
      <c r="J184" s="25" t="str">
        <f>VLOOKUP(A184,'[2]武汉佰钧成（项目名称变更后)发税审底稿第二版'!$B:$T,19,0)</f>
        <v>测试工作</v>
      </c>
      <c r="K184" s="25"/>
    </row>
    <row r="185" spans="1:11" ht="15" customHeight="1" x14ac:dyDescent="0.15">
      <c r="A185" s="6" t="s">
        <v>635</v>
      </c>
      <c r="B185" s="7" t="s">
        <v>636</v>
      </c>
      <c r="C185" s="6" t="s">
        <v>417</v>
      </c>
      <c r="D185" s="6" t="s">
        <v>483</v>
      </c>
      <c r="E185" s="6" t="s">
        <v>1832</v>
      </c>
      <c r="F185" s="8">
        <f>VLOOKUP(A185,'[1]6月'!$A:$L,12,0)</f>
        <v>168</v>
      </c>
      <c r="G185" s="8">
        <f t="shared" si="2"/>
        <v>168</v>
      </c>
      <c r="H185" s="9">
        <v>1</v>
      </c>
      <c r="I185" s="13" t="s">
        <v>1367</v>
      </c>
      <c r="J185" s="25" t="str">
        <f>VLOOKUP(A185,'[2]武汉佰钧成（项目名称变更后)发税审底稿第二版'!$B:$T,19,0)</f>
        <v>技术开发</v>
      </c>
      <c r="K185" s="25"/>
    </row>
    <row r="186" spans="1:11" ht="15" customHeight="1" x14ac:dyDescent="0.15">
      <c r="A186" s="6" t="s">
        <v>486</v>
      </c>
      <c r="B186" s="7" t="s">
        <v>487</v>
      </c>
      <c r="C186" s="6" t="s">
        <v>417</v>
      </c>
      <c r="D186" s="6" t="s">
        <v>483</v>
      </c>
      <c r="E186" s="6" t="s">
        <v>1834</v>
      </c>
      <c r="F186" s="8">
        <f>VLOOKUP(A186,'[1]6月'!$A:$L,12,0)</f>
        <v>0</v>
      </c>
      <c r="G186" s="8">
        <f t="shared" si="2"/>
        <v>0</v>
      </c>
      <c r="H186" s="9">
        <v>1</v>
      </c>
      <c r="I186" s="13" t="s">
        <v>1367</v>
      </c>
      <c r="J186" s="25" t="str">
        <f>VLOOKUP(A186,'[2]武汉佰钧成（项目名称变更后)发税审底稿第二版'!$B:$T,19,0)</f>
        <v>技术开发</v>
      </c>
      <c r="K186" s="25"/>
    </row>
    <row r="187" spans="1:11" ht="15" customHeight="1" x14ac:dyDescent="0.15">
      <c r="A187" s="6" t="s">
        <v>637</v>
      </c>
      <c r="B187" s="7" t="s">
        <v>638</v>
      </c>
      <c r="C187" s="6" t="s">
        <v>417</v>
      </c>
      <c r="D187" s="6" t="s">
        <v>483</v>
      </c>
      <c r="E187" s="6" t="s">
        <v>1835</v>
      </c>
      <c r="F187" s="8">
        <f>VLOOKUP(A187,'[1]6月'!$A:$L,12,0)</f>
        <v>168</v>
      </c>
      <c r="G187" s="8">
        <f t="shared" si="2"/>
        <v>84</v>
      </c>
      <c r="H187" s="9">
        <v>0.5</v>
      </c>
      <c r="I187" s="13" t="s">
        <v>1367</v>
      </c>
      <c r="J187" s="25" t="str">
        <f>VLOOKUP(A187,'[2]武汉佰钧成（项目名称变更后)发税审底稿第二版'!$B:$T,19,0)</f>
        <v>测试工作</v>
      </c>
      <c r="K187" s="25"/>
    </row>
    <row r="188" spans="1:11" ht="15" customHeight="1" x14ac:dyDescent="0.15">
      <c r="A188" s="6" t="s">
        <v>489</v>
      </c>
      <c r="B188" s="7" t="s">
        <v>490</v>
      </c>
      <c r="C188" s="6" t="s">
        <v>417</v>
      </c>
      <c r="D188" s="6" t="s">
        <v>483</v>
      </c>
      <c r="E188" s="6" t="s">
        <v>1836</v>
      </c>
      <c r="F188" s="8">
        <f>VLOOKUP(A188,'[1]6月'!$A:$L,12,0)</f>
        <v>168</v>
      </c>
      <c r="G188" s="8">
        <f t="shared" si="2"/>
        <v>168</v>
      </c>
      <c r="H188" s="9">
        <v>1</v>
      </c>
      <c r="I188" s="13" t="s">
        <v>1367</v>
      </c>
      <c r="J188" s="25" t="str">
        <f>VLOOKUP(A188,'[2]武汉佰钧成（项目名称变更后)发税审底稿第二版'!$B:$T,19,0)</f>
        <v>技术开发</v>
      </c>
      <c r="K188" s="25"/>
    </row>
    <row r="189" spans="1:11" ht="15" customHeight="1" x14ac:dyDescent="0.15">
      <c r="A189" s="6" t="s">
        <v>639</v>
      </c>
      <c r="B189" s="7" t="s">
        <v>640</v>
      </c>
      <c r="C189" s="6" t="s">
        <v>417</v>
      </c>
      <c r="D189" s="6" t="s">
        <v>483</v>
      </c>
      <c r="E189" s="6" t="s">
        <v>1833</v>
      </c>
      <c r="F189" s="8">
        <f>VLOOKUP(A189,'[1]6月'!$A:$L,12,0)</f>
        <v>168</v>
      </c>
      <c r="G189" s="8">
        <f t="shared" si="2"/>
        <v>168</v>
      </c>
      <c r="H189" s="9">
        <v>1</v>
      </c>
      <c r="I189" s="13" t="s">
        <v>1367</v>
      </c>
      <c r="J189" s="25" t="str">
        <f>VLOOKUP(A189,'[2]武汉佰钧成（项目名称变更后)发税审底稿第二版'!$B:$T,19,0)</f>
        <v>测试工作</v>
      </c>
      <c r="K189" s="25"/>
    </row>
    <row r="190" spans="1:11" ht="15" customHeight="1" x14ac:dyDescent="0.15">
      <c r="A190" s="6" t="s">
        <v>491</v>
      </c>
      <c r="B190" s="7" t="s">
        <v>492</v>
      </c>
      <c r="C190" s="6" t="s">
        <v>417</v>
      </c>
      <c r="D190" s="6" t="s">
        <v>483</v>
      </c>
      <c r="E190" s="6" t="s">
        <v>1837</v>
      </c>
      <c r="F190" s="8">
        <f>VLOOKUP(A190,'[1]6月'!$A:$L,12,0)</f>
        <v>168</v>
      </c>
      <c r="G190" s="8">
        <f t="shared" si="2"/>
        <v>84</v>
      </c>
      <c r="H190" s="9">
        <v>0.5</v>
      </c>
      <c r="I190" s="13" t="s">
        <v>1367</v>
      </c>
      <c r="J190" s="25" t="str">
        <f>VLOOKUP(A190,'[2]武汉佰钧成（项目名称变更后)发税审底稿第二版'!$B:$T,19,0)</f>
        <v>技术开发</v>
      </c>
      <c r="K190" s="25"/>
    </row>
    <row r="191" spans="1:11" ht="15" customHeight="1" x14ac:dyDescent="0.15">
      <c r="A191" s="6" t="s">
        <v>493</v>
      </c>
      <c r="B191" s="7" t="s">
        <v>494</v>
      </c>
      <c r="C191" s="6" t="s">
        <v>417</v>
      </c>
      <c r="D191" s="6" t="s">
        <v>483</v>
      </c>
      <c r="E191" s="6" t="s">
        <v>1836</v>
      </c>
      <c r="F191" s="8">
        <f>VLOOKUP(A191,'[1]6月'!$A:$L,12,0)</f>
        <v>168</v>
      </c>
      <c r="G191" s="8">
        <f t="shared" si="2"/>
        <v>84</v>
      </c>
      <c r="H191" s="9">
        <v>0.5</v>
      </c>
      <c r="I191" s="13" t="s">
        <v>1367</v>
      </c>
      <c r="J191" s="25" t="str">
        <f>VLOOKUP(A191,'[2]武汉佰钧成（项目名称变更后)发税审底稿第二版'!$B:$T,19,0)</f>
        <v>技术开发</v>
      </c>
      <c r="K191" s="25"/>
    </row>
    <row r="192" spans="1:11" ht="15" customHeight="1" x14ac:dyDescent="0.15">
      <c r="A192" s="6" t="s">
        <v>495</v>
      </c>
      <c r="B192" s="7" t="s">
        <v>496</v>
      </c>
      <c r="C192" s="6" t="s">
        <v>417</v>
      </c>
      <c r="D192" s="6" t="s">
        <v>483</v>
      </c>
      <c r="E192" s="6" t="s">
        <v>1838</v>
      </c>
      <c r="F192" s="8">
        <f>VLOOKUP(A192,'[1]6月'!$A:$L,12,0)</f>
        <v>168</v>
      </c>
      <c r="G192" s="8">
        <f t="shared" si="2"/>
        <v>168</v>
      </c>
      <c r="H192" s="9">
        <v>1</v>
      </c>
      <c r="I192" s="13" t="s">
        <v>1367</v>
      </c>
      <c r="J192" s="25" t="str">
        <f>VLOOKUP(A192,'[2]武汉佰钧成（项目名称变更后)发税审底稿第二版'!$B:$T,19,0)</f>
        <v>技术开发</v>
      </c>
      <c r="K192" s="25"/>
    </row>
    <row r="193" spans="1:11" ht="15" customHeight="1" x14ac:dyDescent="0.15">
      <c r="A193" s="6" t="s">
        <v>497</v>
      </c>
      <c r="B193" s="7" t="s">
        <v>498</v>
      </c>
      <c r="C193" s="6" t="s">
        <v>417</v>
      </c>
      <c r="D193" s="6" t="s">
        <v>483</v>
      </c>
      <c r="E193" s="6" t="s">
        <v>1839</v>
      </c>
      <c r="F193" s="8">
        <f>VLOOKUP(A193,'[1]6月'!$A:$L,12,0)</f>
        <v>16</v>
      </c>
      <c r="G193" s="8">
        <f t="shared" si="2"/>
        <v>8</v>
      </c>
      <c r="H193" s="9">
        <v>0.5</v>
      </c>
      <c r="I193" s="13" t="s">
        <v>1367</v>
      </c>
      <c r="J193" s="25" t="str">
        <f>VLOOKUP(A193,'[2]武汉佰钧成（项目名称变更后)发税审底稿第二版'!$B:$T,19,0)</f>
        <v>测试工作</v>
      </c>
      <c r="K193" s="25"/>
    </row>
    <row r="194" spans="1:11" ht="15" customHeight="1" x14ac:dyDescent="0.15">
      <c r="A194" s="6" t="s">
        <v>499</v>
      </c>
      <c r="B194" s="7" t="s">
        <v>500</v>
      </c>
      <c r="C194" s="6" t="s">
        <v>417</v>
      </c>
      <c r="D194" s="6" t="s">
        <v>483</v>
      </c>
      <c r="E194" s="6" t="s">
        <v>1840</v>
      </c>
      <c r="F194" s="8">
        <f>VLOOKUP(A194,'[1]6月'!$A:$L,12,0)</f>
        <v>168</v>
      </c>
      <c r="G194" s="8">
        <f t="shared" si="2"/>
        <v>84</v>
      </c>
      <c r="H194" s="9">
        <v>0.5</v>
      </c>
      <c r="I194" s="13" t="s">
        <v>1367</v>
      </c>
      <c r="J194" s="25" t="str">
        <f>VLOOKUP(A194,'[2]武汉佰钧成（项目名称变更后)发税审底稿第二版'!$B:$T,19,0)</f>
        <v>测试工作</v>
      </c>
      <c r="K194" s="25"/>
    </row>
    <row r="195" spans="1:11" ht="15" customHeight="1" x14ac:dyDescent="0.15">
      <c r="A195" s="6" t="s">
        <v>501</v>
      </c>
      <c r="B195" s="7" t="s">
        <v>502</v>
      </c>
      <c r="C195" s="6" t="s">
        <v>417</v>
      </c>
      <c r="D195" s="6" t="s">
        <v>483</v>
      </c>
      <c r="E195" s="6" t="s">
        <v>1841</v>
      </c>
      <c r="F195" s="8">
        <f>VLOOKUP(A195,'[1]6月'!$A:$L,12,0)</f>
        <v>168</v>
      </c>
      <c r="G195" s="8">
        <f t="shared" si="2"/>
        <v>84</v>
      </c>
      <c r="H195" s="9">
        <v>0.5</v>
      </c>
      <c r="I195" s="13" t="s">
        <v>1367</v>
      </c>
      <c r="J195" s="25" t="str">
        <f>VLOOKUP(A195,'[2]武汉佰钧成（项目名称变更后)发税审底稿第二版'!$B:$T,19,0)</f>
        <v>测试工作</v>
      </c>
      <c r="K195" s="25"/>
    </row>
    <row r="196" spans="1:11" ht="15" customHeight="1" x14ac:dyDescent="0.15">
      <c r="A196" s="6" t="s">
        <v>503</v>
      </c>
      <c r="B196" s="7" t="s">
        <v>504</v>
      </c>
      <c r="C196" s="6" t="s">
        <v>417</v>
      </c>
      <c r="D196" s="6" t="s">
        <v>483</v>
      </c>
      <c r="E196" s="6" t="s">
        <v>1842</v>
      </c>
      <c r="F196" s="8">
        <f>VLOOKUP(A196,'[1]6月'!$A:$L,12,0)</f>
        <v>168</v>
      </c>
      <c r="G196" s="8">
        <f t="shared" si="2"/>
        <v>84</v>
      </c>
      <c r="H196" s="9">
        <v>0.5</v>
      </c>
      <c r="I196" s="13" t="s">
        <v>1367</v>
      </c>
      <c r="J196" s="25" t="str">
        <f>VLOOKUP(A196,'[2]武汉佰钧成（项目名称变更后)发税审底稿第二版'!$B:$T,19,0)</f>
        <v>技术开发</v>
      </c>
      <c r="K196" s="25"/>
    </row>
    <row r="197" spans="1:11" ht="15" customHeight="1" x14ac:dyDescent="0.15">
      <c r="A197" s="6" t="s">
        <v>505</v>
      </c>
      <c r="B197" s="7" t="s">
        <v>506</v>
      </c>
      <c r="C197" s="6" t="s">
        <v>417</v>
      </c>
      <c r="D197" s="6" t="s">
        <v>483</v>
      </c>
      <c r="E197" s="6" t="s">
        <v>1838</v>
      </c>
      <c r="F197" s="8">
        <f>VLOOKUP(A197,'[1]6月'!$A:$L,12,0)</f>
        <v>168</v>
      </c>
      <c r="G197" s="8">
        <f t="shared" ref="G197:G260" si="3">ROUND(F197*H197,2)</f>
        <v>84</v>
      </c>
      <c r="H197" s="9">
        <v>0.5</v>
      </c>
      <c r="I197" s="13" t="s">
        <v>1367</v>
      </c>
      <c r="J197" s="25" t="str">
        <f>VLOOKUP(A197,'[2]武汉佰钧成（项目名称变更后)发税审底稿第二版'!$B:$T,19,0)</f>
        <v>技术开发</v>
      </c>
      <c r="K197" s="25"/>
    </row>
    <row r="198" spans="1:11" ht="15" customHeight="1" x14ac:dyDescent="0.15">
      <c r="A198" s="6" t="s">
        <v>507</v>
      </c>
      <c r="B198" s="7" t="s">
        <v>508</v>
      </c>
      <c r="C198" s="6" t="s">
        <v>417</v>
      </c>
      <c r="D198" s="6" t="s">
        <v>483</v>
      </c>
      <c r="E198" s="6" t="s">
        <v>1840</v>
      </c>
      <c r="F198" s="8">
        <f>VLOOKUP(A198,'[1]6月'!$A:$L,12,0)</f>
        <v>168</v>
      </c>
      <c r="G198" s="8">
        <f t="shared" si="3"/>
        <v>168</v>
      </c>
      <c r="H198" s="9">
        <v>1</v>
      </c>
      <c r="I198" s="13" t="s">
        <v>1367</v>
      </c>
      <c r="J198" s="25" t="str">
        <f>VLOOKUP(A198,'[2]武汉佰钧成（项目名称变更后)发税审底稿第二版'!$B:$T,19,0)</f>
        <v>测试工作</v>
      </c>
      <c r="K198" s="25"/>
    </row>
    <row r="199" spans="1:11" ht="15" customHeight="1" x14ac:dyDescent="0.15">
      <c r="A199" s="6" t="s">
        <v>641</v>
      </c>
      <c r="B199" s="7" t="s">
        <v>642</v>
      </c>
      <c r="C199" s="6" t="s">
        <v>417</v>
      </c>
      <c r="D199" s="6" t="s">
        <v>483</v>
      </c>
      <c r="E199" s="6" t="s">
        <v>1843</v>
      </c>
      <c r="F199" s="8">
        <f>VLOOKUP(A199,'[1]6月'!$A:$L,12,0)</f>
        <v>168</v>
      </c>
      <c r="G199" s="8">
        <f t="shared" si="3"/>
        <v>84</v>
      </c>
      <c r="H199" s="9">
        <v>0.5</v>
      </c>
      <c r="I199" s="13" t="s">
        <v>1367</v>
      </c>
      <c r="J199" s="25" t="str">
        <f>VLOOKUP(A199,'[2]武汉佰钧成（项目名称变更后)发税审底稿第二版'!$B:$T,19,0)</f>
        <v>测试工作</v>
      </c>
      <c r="K199" s="25"/>
    </row>
    <row r="200" spans="1:11" ht="15" customHeight="1" x14ac:dyDescent="0.15">
      <c r="A200" s="6" t="s">
        <v>643</v>
      </c>
      <c r="B200" s="7" t="s">
        <v>644</v>
      </c>
      <c r="C200" s="6" t="s">
        <v>417</v>
      </c>
      <c r="D200" s="6" t="s">
        <v>483</v>
      </c>
      <c r="E200" s="6" t="s">
        <v>1844</v>
      </c>
      <c r="F200" s="8">
        <f>VLOOKUP(A200,'[1]6月'!$A:$L,12,0)</f>
        <v>168</v>
      </c>
      <c r="G200" s="8">
        <f t="shared" si="3"/>
        <v>84</v>
      </c>
      <c r="H200" s="9">
        <v>0.5</v>
      </c>
      <c r="I200" s="13" t="s">
        <v>1367</v>
      </c>
      <c r="J200" s="25" t="str">
        <f>VLOOKUP(A200,'[2]武汉佰钧成（项目名称变更后)发税审底稿第二版'!$B:$T,19,0)</f>
        <v>技术开发</v>
      </c>
      <c r="K200" s="25"/>
    </row>
    <row r="201" spans="1:11" ht="15" customHeight="1" x14ac:dyDescent="0.15">
      <c r="A201" s="6" t="s">
        <v>509</v>
      </c>
      <c r="B201" s="7" t="s">
        <v>510</v>
      </c>
      <c r="C201" s="6" t="s">
        <v>417</v>
      </c>
      <c r="D201" s="6" t="s">
        <v>483</v>
      </c>
      <c r="E201" s="6" t="s">
        <v>1843</v>
      </c>
      <c r="F201" s="8">
        <f>VLOOKUP(A201,'[1]6月'!$A:$L,12,0)</f>
        <v>168</v>
      </c>
      <c r="G201" s="8">
        <f t="shared" si="3"/>
        <v>84</v>
      </c>
      <c r="H201" s="9">
        <v>0.5</v>
      </c>
      <c r="I201" s="13" t="s">
        <v>1367</v>
      </c>
      <c r="J201" s="25" t="str">
        <f>VLOOKUP(A201,'[2]武汉佰钧成（项目名称变更后)发税审底稿第二版'!$B:$T,19,0)</f>
        <v>测试工作</v>
      </c>
      <c r="K201" s="25"/>
    </row>
    <row r="202" spans="1:11" ht="15" customHeight="1" x14ac:dyDescent="0.15">
      <c r="A202" s="6" t="s">
        <v>511</v>
      </c>
      <c r="B202" s="7" t="s">
        <v>512</v>
      </c>
      <c r="C202" s="6" t="s">
        <v>417</v>
      </c>
      <c r="D202" s="6" t="s">
        <v>483</v>
      </c>
      <c r="E202" s="6" t="s">
        <v>1845</v>
      </c>
      <c r="F202" s="8">
        <f>VLOOKUP(A202,'[1]6月'!$A:$L,12,0)</f>
        <v>168</v>
      </c>
      <c r="G202" s="8">
        <f t="shared" si="3"/>
        <v>168</v>
      </c>
      <c r="H202" s="9">
        <v>1</v>
      </c>
      <c r="I202" s="13" t="s">
        <v>1367</v>
      </c>
      <c r="J202" s="25" t="str">
        <f>VLOOKUP(A202,'[2]武汉佰钧成（项目名称变更后)发税审底稿第二版'!$B:$T,19,0)</f>
        <v>测试工作</v>
      </c>
      <c r="K202" s="25"/>
    </row>
    <row r="203" spans="1:11" ht="15" customHeight="1" x14ac:dyDescent="0.15">
      <c r="A203" s="6" t="s">
        <v>1027</v>
      </c>
      <c r="B203" s="7" t="s">
        <v>1028</v>
      </c>
      <c r="C203" s="6" t="s">
        <v>417</v>
      </c>
      <c r="D203" s="6" t="s">
        <v>483</v>
      </c>
      <c r="E203" s="6" t="s">
        <v>1844</v>
      </c>
      <c r="F203" s="8">
        <f>VLOOKUP(A203,'[1]6月'!$A:$L,12,0)</f>
        <v>168</v>
      </c>
      <c r="G203" s="8">
        <f t="shared" si="3"/>
        <v>84</v>
      </c>
      <c r="H203" s="9">
        <v>0.5</v>
      </c>
      <c r="I203" s="13" t="s">
        <v>1367</v>
      </c>
      <c r="J203" s="25" t="str">
        <f>VLOOKUP(A203,'[2]武汉佰钧成（项目名称变更后)发税审底稿第二版'!$B:$T,19,0)</f>
        <v>技术开发</v>
      </c>
      <c r="K203" s="25"/>
    </row>
    <row r="204" spans="1:11" ht="15" customHeight="1" x14ac:dyDescent="0.15">
      <c r="A204" s="6" t="s">
        <v>513</v>
      </c>
      <c r="B204" s="7" t="s">
        <v>514</v>
      </c>
      <c r="C204" s="6" t="s">
        <v>417</v>
      </c>
      <c r="D204" s="6" t="s">
        <v>483</v>
      </c>
      <c r="E204" s="6" t="s">
        <v>1702</v>
      </c>
      <c r="F204" s="8">
        <f>VLOOKUP(A204,'[1]6月'!$A:$L,12,0)</f>
        <v>168</v>
      </c>
      <c r="G204" s="8">
        <f t="shared" si="3"/>
        <v>84</v>
      </c>
      <c r="H204" s="9">
        <v>0.5</v>
      </c>
      <c r="I204" s="13" t="s">
        <v>1367</v>
      </c>
      <c r="J204" s="25" t="str">
        <f>VLOOKUP(A204,'[2]武汉佰钧成（项目名称变更后)发税审底稿第二版'!$B:$T,19,0)</f>
        <v>配置管理</v>
      </c>
      <c r="K204" s="25"/>
    </row>
    <row r="205" spans="1:11" ht="15" customHeight="1" x14ac:dyDescent="0.15">
      <c r="A205" s="6" t="s">
        <v>515</v>
      </c>
      <c r="B205" s="7" t="s">
        <v>516</v>
      </c>
      <c r="C205" s="6" t="s">
        <v>417</v>
      </c>
      <c r="D205" s="6" t="s">
        <v>483</v>
      </c>
      <c r="E205" s="6" t="s">
        <v>1845</v>
      </c>
      <c r="F205" s="8">
        <f>VLOOKUP(A205,'[1]6月'!$A:$L,12,0)</f>
        <v>168</v>
      </c>
      <c r="G205" s="8">
        <f t="shared" si="3"/>
        <v>50.4</v>
      </c>
      <c r="H205" s="9">
        <v>0.3</v>
      </c>
      <c r="I205" s="13" t="s">
        <v>1367</v>
      </c>
      <c r="J205" s="25" t="str">
        <f>VLOOKUP(A205,'[2]武汉佰钧成（项目名称变更后)发税审底稿第二版'!$B:$T,19,0)</f>
        <v>测试工作</v>
      </c>
      <c r="K205" s="25"/>
    </row>
    <row r="206" spans="1:11" ht="15" customHeight="1" x14ac:dyDescent="0.15">
      <c r="A206" s="6" t="s">
        <v>517</v>
      </c>
      <c r="B206" s="7" t="s">
        <v>518</v>
      </c>
      <c r="C206" s="6" t="s">
        <v>417</v>
      </c>
      <c r="D206" s="6" t="s">
        <v>483</v>
      </c>
      <c r="E206" s="6" t="s">
        <v>1846</v>
      </c>
      <c r="F206" s="8">
        <f>VLOOKUP(A206,'[1]6月'!$A:$L,12,0)</f>
        <v>168</v>
      </c>
      <c r="G206" s="8">
        <f t="shared" si="3"/>
        <v>168</v>
      </c>
      <c r="H206" s="9">
        <v>1</v>
      </c>
      <c r="I206" s="13" t="s">
        <v>1367</v>
      </c>
      <c r="J206" s="25" t="str">
        <f>VLOOKUP(A206,'[2]武汉佰钧成（项目名称变更后)发税审底稿第二版'!$B:$T,19,0)</f>
        <v>技术开发</v>
      </c>
      <c r="K206" s="25"/>
    </row>
    <row r="207" spans="1:11" ht="15" customHeight="1" x14ac:dyDescent="0.15">
      <c r="A207" s="6" t="s">
        <v>519</v>
      </c>
      <c r="B207" s="7" t="s">
        <v>520</v>
      </c>
      <c r="C207" s="6" t="s">
        <v>417</v>
      </c>
      <c r="D207" s="6" t="s">
        <v>483</v>
      </c>
      <c r="E207" s="6" t="s">
        <v>1847</v>
      </c>
      <c r="F207" s="8">
        <f>VLOOKUP(A207,'[1]6月'!$A:$L,12,0)</f>
        <v>168</v>
      </c>
      <c r="G207" s="8">
        <f t="shared" si="3"/>
        <v>84</v>
      </c>
      <c r="H207" s="9">
        <v>0.5</v>
      </c>
      <c r="I207" s="13" t="s">
        <v>1367</v>
      </c>
      <c r="J207" s="25" t="str">
        <f>VLOOKUP(A207,'[2]武汉佰钧成（项目名称变更后)发税审底稿第二版'!$B:$T,19,0)</f>
        <v>测试工作</v>
      </c>
      <c r="K207" s="25"/>
    </row>
    <row r="208" spans="1:11" ht="15" customHeight="1" x14ac:dyDescent="0.15">
      <c r="A208" s="6" t="s">
        <v>521</v>
      </c>
      <c r="B208" s="7" t="s">
        <v>522</v>
      </c>
      <c r="C208" s="6" t="s">
        <v>417</v>
      </c>
      <c r="D208" s="6" t="s">
        <v>483</v>
      </c>
      <c r="E208" s="6" t="s">
        <v>1846</v>
      </c>
      <c r="F208" s="8">
        <f>VLOOKUP(A208,'[1]6月'!$A:$L,12,0)</f>
        <v>168</v>
      </c>
      <c r="G208" s="8">
        <f t="shared" si="3"/>
        <v>84</v>
      </c>
      <c r="H208" s="9">
        <v>0.5</v>
      </c>
      <c r="I208" s="13" t="s">
        <v>1367</v>
      </c>
      <c r="J208" s="25" t="str">
        <f>VLOOKUP(A208,'[2]武汉佰钧成（项目名称变更后)发税审底稿第二版'!$B:$T,19,0)</f>
        <v>技术开发</v>
      </c>
      <c r="K208" s="25"/>
    </row>
    <row r="209" spans="1:11" ht="15" customHeight="1" x14ac:dyDescent="0.15">
      <c r="A209" s="6" t="s">
        <v>523</v>
      </c>
      <c r="B209" s="7" t="s">
        <v>524</v>
      </c>
      <c r="C209" s="6" t="s">
        <v>417</v>
      </c>
      <c r="D209" s="6" t="s">
        <v>483</v>
      </c>
      <c r="E209" s="6" t="s">
        <v>1704</v>
      </c>
      <c r="F209" s="8">
        <f>VLOOKUP(A209,'[1]6月'!$A:$L,12,0)</f>
        <v>168</v>
      </c>
      <c r="G209" s="8">
        <f t="shared" si="3"/>
        <v>84</v>
      </c>
      <c r="H209" s="9">
        <v>0.5</v>
      </c>
      <c r="I209" s="13" t="s">
        <v>1367</v>
      </c>
      <c r="J209" s="25" t="str">
        <f>VLOOKUP(A209,'[2]武汉佰钧成（项目名称变更后)发税审底稿第二版'!$B:$T,19,0)</f>
        <v>方案结构设计</v>
      </c>
      <c r="K209" s="25"/>
    </row>
    <row r="210" spans="1:11" ht="15" customHeight="1" x14ac:dyDescent="0.15">
      <c r="A210" s="6" t="s">
        <v>525</v>
      </c>
      <c r="B210" s="7" t="s">
        <v>526</v>
      </c>
      <c r="C210" s="6" t="s">
        <v>417</v>
      </c>
      <c r="D210" s="6" t="s">
        <v>483</v>
      </c>
      <c r="E210" s="6" t="s">
        <v>1848</v>
      </c>
      <c r="F210" s="8">
        <f>VLOOKUP(A210,'[1]6月'!$A:$L,12,0)</f>
        <v>164.5</v>
      </c>
      <c r="G210" s="8">
        <f t="shared" si="3"/>
        <v>82.25</v>
      </c>
      <c r="H210" s="9">
        <v>0.5</v>
      </c>
      <c r="I210" s="13" t="s">
        <v>1367</v>
      </c>
      <c r="J210" s="25" t="str">
        <f>VLOOKUP(A210,'[2]武汉佰钧成（项目名称变更后)发税审底稿第二版'!$B:$T,19,0)</f>
        <v>测试工作</v>
      </c>
      <c r="K210" s="25"/>
    </row>
    <row r="211" spans="1:11" ht="15" customHeight="1" x14ac:dyDescent="0.15">
      <c r="A211" s="6" t="s">
        <v>527</v>
      </c>
      <c r="B211" s="7" t="s">
        <v>528</v>
      </c>
      <c r="C211" s="6" t="s">
        <v>417</v>
      </c>
      <c r="D211" s="6" t="s">
        <v>483</v>
      </c>
      <c r="E211" s="6" t="s">
        <v>1849</v>
      </c>
      <c r="F211" s="8">
        <f>VLOOKUP(A211,'[1]6月'!$A:$L,12,0)</f>
        <v>168</v>
      </c>
      <c r="G211" s="8">
        <f t="shared" si="3"/>
        <v>50.4</v>
      </c>
      <c r="H211" s="9">
        <v>0.3</v>
      </c>
      <c r="I211" s="13" t="s">
        <v>1367</v>
      </c>
      <c r="J211" s="25" t="str">
        <f>VLOOKUP(A211,'[2]武汉佰钧成（项目名称变更后)发税审底稿第二版'!$B:$T,19,0)</f>
        <v>技术开发</v>
      </c>
      <c r="K211" s="25"/>
    </row>
    <row r="212" spans="1:11" ht="15" customHeight="1" x14ac:dyDescent="0.15">
      <c r="A212" s="6" t="s">
        <v>529</v>
      </c>
      <c r="B212" s="7" t="s">
        <v>530</v>
      </c>
      <c r="C212" s="6" t="s">
        <v>417</v>
      </c>
      <c r="D212" s="6" t="s">
        <v>483</v>
      </c>
      <c r="E212" s="6" t="s">
        <v>1850</v>
      </c>
      <c r="F212" s="8">
        <f>VLOOKUP(A212,'[1]6月'!$A:$L,12,0)</f>
        <v>168</v>
      </c>
      <c r="G212" s="8">
        <f t="shared" si="3"/>
        <v>50.4</v>
      </c>
      <c r="H212" s="9">
        <v>0.3</v>
      </c>
      <c r="I212" s="13" t="s">
        <v>1367</v>
      </c>
      <c r="J212" s="25" t="str">
        <f>VLOOKUP(A212,'[2]武汉佰钧成（项目名称变更后)发税审底稿第二版'!$B:$T,19,0)</f>
        <v>技术开发</v>
      </c>
      <c r="K212" s="25"/>
    </row>
    <row r="213" spans="1:11" ht="15" customHeight="1" x14ac:dyDescent="0.15">
      <c r="A213" s="6" t="s">
        <v>874</v>
      </c>
      <c r="B213" s="7" t="s">
        <v>875</v>
      </c>
      <c r="C213" s="6" t="s">
        <v>417</v>
      </c>
      <c r="D213" s="6" t="s">
        <v>483</v>
      </c>
      <c r="E213" s="6" t="s">
        <v>1850</v>
      </c>
      <c r="F213" s="8">
        <f>VLOOKUP(A213,'[1]6月'!$A:$L,12,0)</f>
        <v>168</v>
      </c>
      <c r="G213" s="8">
        <f t="shared" si="3"/>
        <v>84</v>
      </c>
      <c r="H213" s="9">
        <v>0.5</v>
      </c>
      <c r="I213" s="13" t="s">
        <v>1367</v>
      </c>
      <c r="J213" s="25" t="str">
        <f>VLOOKUP(A213,'[2]武汉佰钧成（项目名称变更后)发税审底稿第二版'!$B:$T,19,0)</f>
        <v>技术开发</v>
      </c>
      <c r="K213" s="25"/>
    </row>
    <row r="214" spans="1:11" ht="15" customHeight="1" x14ac:dyDescent="0.15">
      <c r="A214" s="6" t="s">
        <v>531</v>
      </c>
      <c r="B214" s="7" t="s">
        <v>532</v>
      </c>
      <c r="C214" s="6" t="s">
        <v>417</v>
      </c>
      <c r="D214" s="6" t="s">
        <v>483</v>
      </c>
      <c r="E214" s="6" t="s">
        <v>1706</v>
      </c>
      <c r="F214" s="8">
        <f>VLOOKUP(A214,'[1]6月'!$A:$L,12,0)</f>
        <v>168</v>
      </c>
      <c r="G214" s="8">
        <f t="shared" si="3"/>
        <v>84</v>
      </c>
      <c r="H214" s="9">
        <v>0.5</v>
      </c>
      <c r="I214" s="13" t="s">
        <v>1367</v>
      </c>
      <c r="J214" s="25" t="str">
        <f>VLOOKUP(A214,'[2]武汉佰钧成（项目名称变更后)发税审底稿第二版'!$B:$T,19,0)</f>
        <v>测试经理</v>
      </c>
      <c r="K214" s="25"/>
    </row>
    <row r="215" spans="1:11" ht="15" customHeight="1" x14ac:dyDescent="0.15">
      <c r="A215" s="6" t="s">
        <v>876</v>
      </c>
      <c r="B215" s="7" t="s">
        <v>877</v>
      </c>
      <c r="C215" s="6" t="s">
        <v>417</v>
      </c>
      <c r="D215" s="6" t="s">
        <v>483</v>
      </c>
      <c r="E215" s="6" t="s">
        <v>1851</v>
      </c>
      <c r="F215" s="8">
        <f>VLOOKUP(A215,'[1]6月'!$A:$L,12,0)</f>
        <v>168</v>
      </c>
      <c r="G215" s="8">
        <f t="shared" si="3"/>
        <v>84</v>
      </c>
      <c r="H215" s="9">
        <v>0.5</v>
      </c>
      <c r="I215" s="13" t="s">
        <v>1367</v>
      </c>
      <c r="J215" s="25" t="str">
        <f>VLOOKUP(A215,'[2]武汉佰钧成（项目名称变更后)发税审底稿第二版'!$B:$T,19,0)</f>
        <v>测试工作</v>
      </c>
      <c r="K215" s="25"/>
    </row>
    <row r="216" spans="1:11" ht="15" customHeight="1" x14ac:dyDescent="0.15">
      <c r="A216" s="6" t="s">
        <v>216</v>
      </c>
      <c r="B216" s="7" t="s">
        <v>217</v>
      </c>
      <c r="C216" s="6" t="s">
        <v>417</v>
      </c>
      <c r="D216" s="6" t="s">
        <v>185</v>
      </c>
      <c r="E216" s="6" t="s">
        <v>3513</v>
      </c>
      <c r="F216" s="8">
        <f>VLOOKUP(A216,'[1]6月'!$A:$L,12,0)</f>
        <v>168</v>
      </c>
      <c r="G216" s="8">
        <f t="shared" si="3"/>
        <v>33.6</v>
      </c>
      <c r="H216" s="9">
        <v>0.2</v>
      </c>
      <c r="I216" s="13" t="s">
        <v>1367</v>
      </c>
      <c r="J216" s="25" t="str">
        <f>VLOOKUP(A216,'[2]武汉佰钧成（项目名称变更后)发税审底稿第二版'!$B:$T,19,0)</f>
        <v>项目经理</v>
      </c>
      <c r="K216" s="25"/>
    </row>
    <row r="217" spans="1:11" ht="15" customHeight="1" x14ac:dyDescent="0.15">
      <c r="A217" s="6" t="s">
        <v>234</v>
      </c>
      <c r="B217" s="7" t="s">
        <v>235</v>
      </c>
      <c r="C217" s="6" t="s">
        <v>417</v>
      </c>
      <c r="D217" s="6" t="s">
        <v>185</v>
      </c>
      <c r="E217" s="6" t="s">
        <v>2933</v>
      </c>
      <c r="F217" s="8">
        <f>VLOOKUP(A217,'[1]6月'!$A:$L,12,0)</f>
        <v>168</v>
      </c>
      <c r="G217" s="8">
        <f t="shared" si="3"/>
        <v>50.4</v>
      </c>
      <c r="H217" s="9">
        <v>0.3</v>
      </c>
      <c r="I217" s="13" t="s">
        <v>1367</v>
      </c>
      <c r="J217" s="25" t="str">
        <f>VLOOKUP(A217,'[2]武汉佰钧成（项目名称变更后)发税审底稿第二版'!$B:$T,19,0)</f>
        <v>技术经理</v>
      </c>
      <c r="K217" s="25"/>
    </row>
    <row r="218" spans="1:11" ht="15" customHeight="1" x14ac:dyDescent="0.15">
      <c r="A218" s="6" t="s">
        <v>210</v>
      </c>
      <c r="B218" s="7" t="s">
        <v>211</v>
      </c>
      <c r="C218" s="6" t="s">
        <v>417</v>
      </c>
      <c r="D218" s="6" t="s">
        <v>185</v>
      </c>
      <c r="E218" s="6" t="s">
        <v>2943</v>
      </c>
      <c r="F218" s="8">
        <f>VLOOKUP(A218,'[1]6月'!$A:$L,12,0)</f>
        <v>168</v>
      </c>
      <c r="G218" s="8">
        <f t="shared" si="3"/>
        <v>50.4</v>
      </c>
      <c r="H218" s="9">
        <v>0.3</v>
      </c>
      <c r="I218" s="13" t="s">
        <v>1367</v>
      </c>
      <c r="J218" s="25" t="str">
        <f>VLOOKUP(A218,'[2]武汉佰钧成（项目名称变更后)发税审底稿第二版'!$B:$T,19,0)</f>
        <v>测试工作</v>
      </c>
      <c r="K218" s="25"/>
    </row>
    <row r="219" spans="1:11" ht="15" customHeight="1" x14ac:dyDescent="0.15">
      <c r="A219" s="6" t="s">
        <v>878</v>
      </c>
      <c r="B219" s="7" t="s">
        <v>879</v>
      </c>
      <c r="C219" s="6" t="s">
        <v>417</v>
      </c>
      <c r="D219" s="6" t="s">
        <v>185</v>
      </c>
      <c r="E219" s="6" t="s">
        <v>2930</v>
      </c>
      <c r="F219" s="8">
        <f>VLOOKUP(A219,'[1]6月'!$A:$L,12,0)</f>
        <v>168</v>
      </c>
      <c r="G219" s="8">
        <f t="shared" si="3"/>
        <v>33.6</v>
      </c>
      <c r="H219" s="9">
        <v>0.2</v>
      </c>
      <c r="I219" s="13" t="s">
        <v>1367</v>
      </c>
      <c r="J219" s="25" t="s">
        <v>4018</v>
      </c>
      <c r="K219" s="25"/>
    </row>
    <row r="220" spans="1:11" ht="15" customHeight="1" x14ac:dyDescent="0.15">
      <c r="A220" s="6" t="s">
        <v>645</v>
      </c>
      <c r="B220" s="7" t="s">
        <v>646</v>
      </c>
      <c r="C220" s="6" t="s">
        <v>417</v>
      </c>
      <c r="D220" s="6" t="s">
        <v>185</v>
      </c>
      <c r="E220" s="6" t="s">
        <v>2944</v>
      </c>
      <c r="F220" s="8">
        <f>VLOOKUP(A220,'[1]6月'!$A:$L,12,0)</f>
        <v>168</v>
      </c>
      <c r="G220" s="8">
        <f t="shared" si="3"/>
        <v>168</v>
      </c>
      <c r="H220" s="9">
        <v>1</v>
      </c>
      <c r="I220" s="13" t="s">
        <v>1367</v>
      </c>
      <c r="J220" s="25" t="str">
        <f>VLOOKUP(A220,'[2]武汉佰钧成（项目名称变更后)发税审底稿第二版'!$B:$T,19,0)</f>
        <v>测试工作</v>
      </c>
      <c r="K220" s="25"/>
    </row>
    <row r="221" spans="1:11" ht="15" customHeight="1" x14ac:dyDescent="0.15">
      <c r="A221" s="6" t="s">
        <v>1029</v>
      </c>
      <c r="B221" s="7" t="s">
        <v>1030</v>
      </c>
      <c r="C221" s="6" t="s">
        <v>417</v>
      </c>
      <c r="D221" s="6" t="s">
        <v>185</v>
      </c>
      <c r="E221" s="6" t="s">
        <v>2945</v>
      </c>
      <c r="F221" s="8">
        <f>VLOOKUP(A221,'[1]6月'!$A:$L,12,0)</f>
        <v>168</v>
      </c>
      <c r="G221" s="8">
        <f t="shared" si="3"/>
        <v>168</v>
      </c>
      <c r="H221" s="9">
        <v>1</v>
      </c>
      <c r="I221" s="13" t="s">
        <v>1367</v>
      </c>
      <c r="J221" s="25" t="str">
        <f>VLOOKUP(A221,'[2]武汉佰钧成（项目名称变更后)发税审底稿第二版'!$B:$T,19,0)</f>
        <v>测试工作</v>
      </c>
      <c r="K221" s="25"/>
    </row>
    <row r="222" spans="1:11" ht="15" customHeight="1" x14ac:dyDescent="0.15">
      <c r="A222" s="6" t="s">
        <v>214</v>
      </c>
      <c r="B222" s="7" t="s">
        <v>215</v>
      </c>
      <c r="C222" s="6" t="s">
        <v>417</v>
      </c>
      <c r="D222" s="6" t="s">
        <v>185</v>
      </c>
      <c r="E222" s="6" t="s">
        <v>2946</v>
      </c>
      <c r="F222" s="8">
        <f>VLOOKUP(A222,'[1]6月'!$A:$L,12,0)</f>
        <v>168</v>
      </c>
      <c r="G222" s="8">
        <f t="shared" si="3"/>
        <v>50.4</v>
      </c>
      <c r="H222" s="9">
        <v>0.3</v>
      </c>
      <c r="I222" s="13" t="s">
        <v>1367</v>
      </c>
      <c r="J222" s="25" t="str">
        <f>VLOOKUP(A222,'[2]武汉佰钧成（项目名称变更后)发税审底稿第二版'!$B:$T,19,0)</f>
        <v>测试工作</v>
      </c>
      <c r="K222" s="25"/>
    </row>
    <row r="223" spans="1:11" ht="15" customHeight="1" x14ac:dyDescent="0.15">
      <c r="A223" s="6" t="s">
        <v>647</v>
      </c>
      <c r="B223" s="7" t="s">
        <v>648</v>
      </c>
      <c r="C223" s="6" t="s">
        <v>417</v>
      </c>
      <c r="D223" s="6" t="s">
        <v>185</v>
      </c>
      <c r="E223" s="6" t="s">
        <v>2947</v>
      </c>
      <c r="F223" s="8">
        <f>VLOOKUP(A223,'[1]6月'!$A:$L,12,0)</f>
        <v>168</v>
      </c>
      <c r="G223" s="8">
        <f t="shared" si="3"/>
        <v>168</v>
      </c>
      <c r="H223" s="9">
        <v>1</v>
      </c>
      <c r="I223" s="13" t="s">
        <v>1367</v>
      </c>
      <c r="J223" s="25" t="str">
        <f>VLOOKUP(A223,'[2]武汉佰钧成（项目名称变更后)发税审底稿第二版'!$B:$T,19,0)</f>
        <v>测试工作</v>
      </c>
      <c r="K223" s="25"/>
    </row>
    <row r="224" spans="1:11" ht="15" customHeight="1" x14ac:dyDescent="0.15">
      <c r="A224" s="6" t="s">
        <v>533</v>
      </c>
      <c r="B224" s="7" t="s">
        <v>534</v>
      </c>
      <c r="C224" s="6" t="s">
        <v>417</v>
      </c>
      <c r="D224" s="6" t="s">
        <v>185</v>
      </c>
      <c r="E224" s="6" t="s">
        <v>2947</v>
      </c>
      <c r="F224" s="8">
        <f>VLOOKUP(A224,'[1]6月'!$A:$L,12,0)</f>
        <v>168</v>
      </c>
      <c r="G224" s="8">
        <f t="shared" si="3"/>
        <v>168</v>
      </c>
      <c r="H224" s="9">
        <v>1</v>
      </c>
      <c r="I224" s="13" t="s">
        <v>1367</v>
      </c>
      <c r="J224" s="25" t="str">
        <f>VLOOKUP(A224,'[2]武汉佰钧成（项目名称变更后)发税审底稿第二版'!$B:$T,19,0)</f>
        <v>测试工作</v>
      </c>
      <c r="K224" s="25"/>
    </row>
    <row r="225" spans="1:11" ht="15" customHeight="1" x14ac:dyDescent="0.15">
      <c r="A225" s="6" t="s">
        <v>200</v>
      </c>
      <c r="B225" s="7" t="s">
        <v>201</v>
      </c>
      <c r="C225" s="6" t="s">
        <v>417</v>
      </c>
      <c r="D225" s="6" t="s">
        <v>185</v>
      </c>
      <c r="E225" s="6" t="s">
        <v>2935</v>
      </c>
      <c r="F225" s="8">
        <f>VLOOKUP(A225,'[1]6月'!$A:$L,12,0)</f>
        <v>168</v>
      </c>
      <c r="G225" s="8">
        <f t="shared" si="3"/>
        <v>168</v>
      </c>
      <c r="H225" s="9">
        <v>1</v>
      </c>
      <c r="I225" s="13" t="s">
        <v>1367</v>
      </c>
      <c r="J225" s="25" t="str">
        <f>VLOOKUP(A225,'[2]武汉佰钧成（项目名称变更后)发税审底稿第二版'!$B:$T,19,0)</f>
        <v>技术开发</v>
      </c>
      <c r="K225" s="25"/>
    </row>
    <row r="226" spans="1:11" ht="15" customHeight="1" x14ac:dyDescent="0.15">
      <c r="A226" s="6" t="s">
        <v>649</v>
      </c>
      <c r="B226" s="7" t="s">
        <v>650</v>
      </c>
      <c r="C226" s="6" t="s">
        <v>417</v>
      </c>
      <c r="D226" s="6" t="s">
        <v>185</v>
      </c>
      <c r="E226" s="6" t="s">
        <v>2948</v>
      </c>
      <c r="F226" s="8">
        <f>VLOOKUP(A226,'[1]6月'!$A:$L,12,0)</f>
        <v>168</v>
      </c>
      <c r="G226" s="8">
        <f t="shared" si="3"/>
        <v>50.4</v>
      </c>
      <c r="H226" s="9">
        <v>0.3</v>
      </c>
      <c r="I226" s="13" t="s">
        <v>1367</v>
      </c>
      <c r="J226" s="25" t="str">
        <f>VLOOKUP(A226,'[2]武汉佰钧成（项目名称变更后)发税审底稿第二版'!$B:$T,19,0)</f>
        <v>测试工作</v>
      </c>
      <c r="K226" s="25"/>
    </row>
    <row r="227" spans="1:11" ht="15" customHeight="1" x14ac:dyDescent="0.15">
      <c r="A227" s="6" t="s">
        <v>651</v>
      </c>
      <c r="B227" s="7" t="s">
        <v>652</v>
      </c>
      <c r="C227" s="6" t="s">
        <v>417</v>
      </c>
      <c r="D227" s="6" t="s">
        <v>185</v>
      </c>
      <c r="E227" s="6" t="s">
        <v>2920</v>
      </c>
      <c r="F227" s="8">
        <f>VLOOKUP(A227,'[1]6月'!$A:$L,12,0)</f>
        <v>168</v>
      </c>
      <c r="G227" s="8">
        <f t="shared" si="3"/>
        <v>84</v>
      </c>
      <c r="H227" s="9">
        <v>0.5</v>
      </c>
      <c r="I227" s="13" t="s">
        <v>1367</v>
      </c>
      <c r="J227" s="25" t="str">
        <f>VLOOKUP(A227,'[2]武汉佰钧成（项目名称变更后)发税审底稿第二版'!$B:$T,19,0)</f>
        <v>技术开发</v>
      </c>
      <c r="K227" s="25"/>
    </row>
    <row r="228" spans="1:11" ht="15" customHeight="1" x14ac:dyDescent="0.15">
      <c r="A228" s="6" t="s">
        <v>202</v>
      </c>
      <c r="B228" s="7" t="s">
        <v>203</v>
      </c>
      <c r="C228" s="6" t="s">
        <v>417</v>
      </c>
      <c r="D228" s="6" t="s">
        <v>185</v>
      </c>
      <c r="E228" s="6" t="s">
        <v>2924</v>
      </c>
      <c r="F228" s="8">
        <f>VLOOKUP(A228,'[1]6月'!$A:$L,12,0)</f>
        <v>168</v>
      </c>
      <c r="G228" s="8">
        <f t="shared" si="3"/>
        <v>168</v>
      </c>
      <c r="H228" s="9">
        <v>1</v>
      </c>
      <c r="I228" s="13" t="s">
        <v>1367</v>
      </c>
      <c r="J228" s="25" t="str">
        <f>VLOOKUP(A228,'[2]武汉佰钧成（项目名称变更后)发税审底稿第二版'!$B:$T,19,0)</f>
        <v>技术开发</v>
      </c>
      <c r="K228" s="25"/>
    </row>
    <row r="229" spans="1:11" ht="15" customHeight="1" x14ac:dyDescent="0.15">
      <c r="A229" s="6" t="s">
        <v>218</v>
      </c>
      <c r="B229" s="7" t="s">
        <v>219</v>
      </c>
      <c r="C229" s="6" t="s">
        <v>417</v>
      </c>
      <c r="D229" s="6" t="s">
        <v>185</v>
      </c>
      <c r="E229" s="6" t="s">
        <v>2949</v>
      </c>
      <c r="F229" s="8">
        <f>VLOOKUP(A229,'[1]6月'!$A:$L,12,0)</f>
        <v>168</v>
      </c>
      <c r="G229" s="8">
        <f t="shared" si="3"/>
        <v>50.4</v>
      </c>
      <c r="H229" s="9">
        <v>0.3</v>
      </c>
      <c r="I229" s="13" t="s">
        <v>1367</v>
      </c>
      <c r="J229" s="25" t="str">
        <f>VLOOKUP(A229,'[2]武汉佰钧成（项目名称变更后)发税审底稿第二版'!$B:$T,19,0)</f>
        <v>测试工作</v>
      </c>
      <c r="K229" s="25"/>
    </row>
    <row r="230" spans="1:11" ht="15" customHeight="1" x14ac:dyDescent="0.15">
      <c r="A230" s="6" t="s">
        <v>653</v>
      </c>
      <c r="B230" s="7" t="s">
        <v>654</v>
      </c>
      <c r="C230" s="6" t="s">
        <v>417</v>
      </c>
      <c r="D230" s="6" t="s">
        <v>185</v>
      </c>
      <c r="E230" s="6" t="s">
        <v>2950</v>
      </c>
      <c r="F230" s="8">
        <f>VLOOKUP(A230,'[1]6月'!$A:$L,12,0)</f>
        <v>168</v>
      </c>
      <c r="G230" s="8">
        <f t="shared" si="3"/>
        <v>50.4</v>
      </c>
      <c r="H230" s="9">
        <v>0.3</v>
      </c>
      <c r="I230" s="13" t="s">
        <v>1367</v>
      </c>
      <c r="J230" s="25" t="str">
        <f>VLOOKUP(A230,'[2]武汉佰钧成（项目名称变更后)发税审底稿第二版'!$B:$T,19,0)</f>
        <v>测试工作</v>
      </c>
      <c r="K230" s="25"/>
    </row>
    <row r="231" spans="1:11" ht="15" customHeight="1" x14ac:dyDescent="0.15">
      <c r="A231" s="6" t="s">
        <v>248</v>
      </c>
      <c r="B231" s="7" t="s">
        <v>249</v>
      </c>
      <c r="C231" s="6" t="s">
        <v>417</v>
      </c>
      <c r="D231" s="6" t="s">
        <v>185</v>
      </c>
      <c r="E231" s="6" t="s">
        <v>2936</v>
      </c>
      <c r="F231" s="8">
        <f>VLOOKUP(A231,'[1]6月'!$A:$L,12,0)</f>
        <v>168</v>
      </c>
      <c r="G231" s="8">
        <f t="shared" si="3"/>
        <v>84</v>
      </c>
      <c r="H231" s="9">
        <v>0.5</v>
      </c>
      <c r="I231" s="13" t="s">
        <v>1367</v>
      </c>
      <c r="J231" s="25" t="str">
        <f>VLOOKUP(A231,'[2]武汉佰钧成（项目名称变更后)发税审底稿第二版'!$B:$T,19,0)</f>
        <v>技术开发</v>
      </c>
      <c r="K231" s="25"/>
    </row>
    <row r="232" spans="1:11" ht="15" customHeight="1" x14ac:dyDescent="0.15">
      <c r="A232" s="6" t="s">
        <v>535</v>
      </c>
      <c r="B232" s="7" t="s">
        <v>536</v>
      </c>
      <c r="C232" s="6" t="s">
        <v>417</v>
      </c>
      <c r="D232" s="6" t="s">
        <v>185</v>
      </c>
      <c r="E232" s="6" t="s">
        <v>2951</v>
      </c>
      <c r="F232" s="8">
        <f>VLOOKUP(A232,'[1]6月'!$A:$L,12,0)</f>
        <v>168</v>
      </c>
      <c r="G232" s="8">
        <f t="shared" si="3"/>
        <v>50.4</v>
      </c>
      <c r="H232" s="9">
        <v>0.3</v>
      </c>
      <c r="I232" s="13" t="s">
        <v>1367</v>
      </c>
      <c r="J232" s="25" t="str">
        <f>VLOOKUP(A232,'[2]武汉佰钧成（项目名称变更后)发税审底稿第二版'!$B:$T,19,0)</f>
        <v>测试工作</v>
      </c>
      <c r="K232" s="25"/>
    </row>
    <row r="233" spans="1:11" ht="15" customHeight="1" x14ac:dyDescent="0.15">
      <c r="A233" s="6" t="s">
        <v>230</v>
      </c>
      <c r="B233" s="7" t="s">
        <v>231</v>
      </c>
      <c r="C233" s="6" t="s">
        <v>417</v>
      </c>
      <c r="D233" s="6" t="s">
        <v>185</v>
      </c>
      <c r="E233" s="6" t="s">
        <v>2952</v>
      </c>
      <c r="F233" s="8">
        <f>VLOOKUP(A233,'[1]6月'!$A:$L,12,0)</f>
        <v>168</v>
      </c>
      <c r="G233" s="8">
        <f t="shared" si="3"/>
        <v>84</v>
      </c>
      <c r="H233" s="9">
        <v>0.5</v>
      </c>
      <c r="I233" s="13" t="s">
        <v>1367</v>
      </c>
      <c r="J233" s="25" t="str">
        <f>VLOOKUP(A233,'[2]武汉佰钧成（项目名称变更后)发税审底稿第二版'!$B:$T,19,0)</f>
        <v>测试工作</v>
      </c>
      <c r="K233" s="25"/>
    </row>
    <row r="234" spans="1:11" ht="15" customHeight="1" x14ac:dyDescent="0.15">
      <c r="A234" s="6" t="s">
        <v>655</v>
      </c>
      <c r="B234" s="7" t="s">
        <v>656</v>
      </c>
      <c r="C234" s="6" t="s">
        <v>417</v>
      </c>
      <c r="D234" s="6" t="s">
        <v>185</v>
      </c>
      <c r="E234" s="6" t="s">
        <v>2931</v>
      </c>
      <c r="F234" s="8">
        <f>VLOOKUP(A234,'[1]6月'!$A:$L,12,0)</f>
        <v>168</v>
      </c>
      <c r="G234" s="8">
        <f t="shared" si="3"/>
        <v>84</v>
      </c>
      <c r="H234" s="9">
        <v>0.5</v>
      </c>
      <c r="I234" s="13" t="s">
        <v>1367</v>
      </c>
      <c r="J234" s="25" t="str">
        <f>VLOOKUP(A234,'[2]武汉佰钧成（项目名称变更后)发税审底稿第二版'!$B:$T,19,0)</f>
        <v>技术开发</v>
      </c>
      <c r="K234" s="25"/>
    </row>
    <row r="235" spans="1:11" ht="15" customHeight="1" x14ac:dyDescent="0.15">
      <c r="A235" s="6" t="s">
        <v>254</v>
      </c>
      <c r="B235" s="7" t="s">
        <v>255</v>
      </c>
      <c r="C235" s="6" t="s">
        <v>417</v>
      </c>
      <c r="D235" s="6" t="s">
        <v>185</v>
      </c>
      <c r="E235" s="6" t="s">
        <v>2953</v>
      </c>
      <c r="F235" s="8">
        <f>VLOOKUP(A235,'[1]6月'!$A:$L,12,0)</f>
        <v>168</v>
      </c>
      <c r="G235" s="8">
        <f t="shared" si="3"/>
        <v>50.4</v>
      </c>
      <c r="H235" s="9">
        <v>0.3</v>
      </c>
      <c r="I235" s="13" t="s">
        <v>1367</v>
      </c>
      <c r="J235" s="25" t="str">
        <f>VLOOKUP(A235,'[2]武汉佰钧成（项目名称变更后)发税审底稿第二版'!$B:$T,19,0)</f>
        <v>测试工作</v>
      </c>
      <c r="K235" s="25"/>
    </row>
    <row r="236" spans="1:11" ht="15" customHeight="1" x14ac:dyDescent="0.15">
      <c r="A236" s="6" t="s">
        <v>657</v>
      </c>
      <c r="B236" s="7" t="s">
        <v>658</v>
      </c>
      <c r="C236" s="6" t="s">
        <v>417</v>
      </c>
      <c r="D236" s="6" t="s">
        <v>185</v>
      </c>
      <c r="E236" s="6" t="s">
        <v>2933</v>
      </c>
      <c r="F236" s="8">
        <f>VLOOKUP(A236,'[1]6月'!$A:$L,12,0)</f>
        <v>168</v>
      </c>
      <c r="G236" s="8">
        <f t="shared" si="3"/>
        <v>84</v>
      </c>
      <c r="H236" s="9">
        <v>0.5</v>
      </c>
      <c r="I236" s="13" t="s">
        <v>1367</v>
      </c>
      <c r="J236" s="25" t="str">
        <f>VLOOKUP(A236,'[2]武汉佰钧成（项目名称变更后)发税审底稿第二版'!$B:$T,19,0)</f>
        <v>技术开发</v>
      </c>
      <c r="K236" s="25"/>
    </row>
    <row r="237" spans="1:11" ht="15" customHeight="1" x14ac:dyDescent="0.15">
      <c r="A237" s="6" t="s">
        <v>659</v>
      </c>
      <c r="B237" s="7" t="s">
        <v>660</v>
      </c>
      <c r="C237" s="6" t="s">
        <v>417</v>
      </c>
      <c r="D237" s="6" t="s">
        <v>185</v>
      </c>
      <c r="E237" s="6" t="s">
        <v>2946</v>
      </c>
      <c r="F237" s="8">
        <f>VLOOKUP(A237,'[1]6月'!$A:$L,12,0)</f>
        <v>168</v>
      </c>
      <c r="G237" s="8">
        <f t="shared" si="3"/>
        <v>50.4</v>
      </c>
      <c r="H237" s="9">
        <v>0.3</v>
      </c>
      <c r="I237" s="13" t="s">
        <v>1367</v>
      </c>
      <c r="J237" s="25" t="str">
        <f>VLOOKUP(A237,'[2]武汉佰钧成（项目名称变更后)发税审底稿第二版'!$B:$T,19,0)</f>
        <v>测试工作</v>
      </c>
      <c r="K237" s="25"/>
    </row>
    <row r="238" spans="1:11" ht="15" customHeight="1" x14ac:dyDescent="0.15">
      <c r="A238" s="6" t="s">
        <v>661</v>
      </c>
      <c r="B238" s="7" t="s">
        <v>662</v>
      </c>
      <c r="C238" s="6" t="s">
        <v>417</v>
      </c>
      <c r="D238" s="6" t="s">
        <v>185</v>
      </c>
      <c r="E238" s="6" t="s">
        <v>2943</v>
      </c>
      <c r="F238" s="8">
        <f>VLOOKUP(A238,'[1]6月'!$A:$L,12,0)</f>
        <v>168</v>
      </c>
      <c r="G238" s="8">
        <f t="shared" si="3"/>
        <v>50.4</v>
      </c>
      <c r="H238" s="9">
        <v>0.3</v>
      </c>
      <c r="I238" s="13" t="s">
        <v>1367</v>
      </c>
      <c r="J238" s="25" t="str">
        <f>VLOOKUP(A238,'[2]武汉佰钧成（项目名称变更后)发税审底稿第二版'!$B:$T,19,0)</f>
        <v>测试工作</v>
      </c>
      <c r="K238" s="25"/>
    </row>
    <row r="239" spans="1:11" ht="15" customHeight="1" x14ac:dyDescent="0.15">
      <c r="A239" s="6" t="s">
        <v>220</v>
      </c>
      <c r="B239" s="7" t="s">
        <v>221</v>
      </c>
      <c r="C239" s="6" t="s">
        <v>417</v>
      </c>
      <c r="D239" s="6" t="s">
        <v>185</v>
      </c>
      <c r="E239" s="6" t="s">
        <v>2934</v>
      </c>
      <c r="F239" s="8">
        <f>VLOOKUP(A239,'[1]6月'!$A:$L,12,0)</f>
        <v>168</v>
      </c>
      <c r="G239" s="8">
        <f t="shared" si="3"/>
        <v>84</v>
      </c>
      <c r="H239" s="9">
        <v>0.5</v>
      </c>
      <c r="I239" s="13" t="s">
        <v>1367</v>
      </c>
      <c r="J239" s="25" t="str">
        <f>VLOOKUP(A239,'[2]武汉佰钧成（项目名称变更后)发税审底稿第二版'!$B:$T,19,0)</f>
        <v>技术开发</v>
      </c>
      <c r="K239" s="25"/>
    </row>
    <row r="240" spans="1:11" ht="15" customHeight="1" x14ac:dyDescent="0.15">
      <c r="A240" s="6" t="s">
        <v>222</v>
      </c>
      <c r="B240" s="7" t="s">
        <v>223</v>
      </c>
      <c r="C240" s="6" t="s">
        <v>417</v>
      </c>
      <c r="D240" s="6" t="s">
        <v>185</v>
      </c>
      <c r="E240" s="6" t="s">
        <v>2935</v>
      </c>
      <c r="F240" s="8">
        <f>VLOOKUP(A240,'[1]6月'!$A:$L,12,0)</f>
        <v>168</v>
      </c>
      <c r="G240" s="8">
        <f t="shared" si="3"/>
        <v>50.4</v>
      </c>
      <c r="H240" s="9">
        <v>0.3</v>
      </c>
      <c r="I240" s="13" t="s">
        <v>1367</v>
      </c>
      <c r="J240" s="25" t="str">
        <f>VLOOKUP(A240,'[2]武汉佰钧成（项目名称变更后)发税审底稿第二版'!$B:$T,19,0)</f>
        <v>技术开发</v>
      </c>
      <c r="K240" s="25"/>
    </row>
    <row r="241" spans="1:11" ht="15" customHeight="1" x14ac:dyDescent="0.15">
      <c r="A241" s="6" t="s">
        <v>880</v>
      </c>
      <c r="B241" s="7" t="s">
        <v>881</v>
      </c>
      <c r="C241" s="6" t="s">
        <v>417</v>
      </c>
      <c r="D241" s="6" t="s">
        <v>185</v>
      </c>
      <c r="E241" s="6" t="s">
        <v>2920</v>
      </c>
      <c r="F241" s="8">
        <f>VLOOKUP(A241,'[1]6月'!$A:$L,12,0)</f>
        <v>168</v>
      </c>
      <c r="G241" s="8">
        <f t="shared" si="3"/>
        <v>84</v>
      </c>
      <c r="H241" s="9">
        <v>0.5</v>
      </c>
      <c r="I241" s="13" t="s">
        <v>1367</v>
      </c>
      <c r="J241" s="25" t="str">
        <f>VLOOKUP(A241,'[2]武汉佰钧成（项目名称变更后)发税审底稿第二版'!$B:$T,19,0)</f>
        <v>技术开发</v>
      </c>
      <c r="K241" s="25"/>
    </row>
    <row r="242" spans="1:11" ht="15" customHeight="1" x14ac:dyDescent="0.15">
      <c r="A242" s="6" t="s">
        <v>537</v>
      </c>
      <c r="B242" s="7" t="s">
        <v>538</v>
      </c>
      <c r="C242" s="6" t="s">
        <v>417</v>
      </c>
      <c r="D242" s="6" t="s">
        <v>185</v>
      </c>
      <c r="E242" s="6" t="s">
        <v>2924</v>
      </c>
      <c r="F242" s="8">
        <f>VLOOKUP(A242,'[1]6月'!$A:$L,12,0)</f>
        <v>168</v>
      </c>
      <c r="G242" s="8">
        <f t="shared" si="3"/>
        <v>84</v>
      </c>
      <c r="H242" s="9">
        <v>0.5</v>
      </c>
      <c r="I242" s="13" t="s">
        <v>1367</v>
      </c>
      <c r="J242" s="25" t="str">
        <f>VLOOKUP(A242,'[2]武汉佰钧成（项目名称变更后)发税审底稿第二版'!$B:$T,19,0)</f>
        <v>技术开发</v>
      </c>
      <c r="K242" s="25"/>
    </row>
    <row r="243" spans="1:11" ht="15" customHeight="1" x14ac:dyDescent="0.15">
      <c r="A243" s="6" t="s">
        <v>236</v>
      </c>
      <c r="B243" s="7" t="s">
        <v>237</v>
      </c>
      <c r="C243" s="6" t="s">
        <v>417</v>
      </c>
      <c r="D243" s="6" t="s">
        <v>185</v>
      </c>
      <c r="E243" s="6" t="s">
        <v>2954</v>
      </c>
      <c r="F243" s="8">
        <f>VLOOKUP(A243,'[1]6月'!$A:$L,12,0)</f>
        <v>168</v>
      </c>
      <c r="G243" s="8">
        <f t="shared" si="3"/>
        <v>84</v>
      </c>
      <c r="H243" s="9">
        <v>0.5</v>
      </c>
      <c r="I243" s="13" t="s">
        <v>1367</v>
      </c>
      <c r="J243" s="25" t="str">
        <f>VLOOKUP(A243,'[2]武汉佰钧成（项目名称变更后)发税审底稿第二版'!$B:$T,19,0)</f>
        <v>技术开发</v>
      </c>
      <c r="K243" s="25"/>
    </row>
    <row r="244" spans="1:11" ht="15" customHeight="1" x14ac:dyDescent="0.15">
      <c r="A244" s="6" t="s">
        <v>663</v>
      </c>
      <c r="B244" s="7" t="s">
        <v>664</v>
      </c>
      <c r="C244" s="6" t="s">
        <v>417</v>
      </c>
      <c r="D244" s="6" t="s">
        <v>185</v>
      </c>
      <c r="E244" s="6" t="s">
        <v>2956</v>
      </c>
      <c r="F244" s="8">
        <f>VLOOKUP(A244,'[1]6月'!$A:$L,12,0)</f>
        <v>168</v>
      </c>
      <c r="G244" s="8">
        <f t="shared" si="3"/>
        <v>84</v>
      </c>
      <c r="H244" s="9">
        <v>0.5</v>
      </c>
      <c r="I244" s="13" t="s">
        <v>1367</v>
      </c>
      <c r="J244" s="25" t="str">
        <f>VLOOKUP(A244,'[2]武汉佰钧成（项目名称变更后)发税审底稿第二版'!$B:$T,19,0)</f>
        <v>技术开发</v>
      </c>
      <c r="K244" s="25"/>
    </row>
    <row r="245" spans="1:11" ht="15" customHeight="1" x14ac:dyDescent="0.15">
      <c r="A245" s="6" t="s">
        <v>539</v>
      </c>
      <c r="B245" s="7" t="s">
        <v>540</v>
      </c>
      <c r="C245" s="6" t="s">
        <v>417</v>
      </c>
      <c r="D245" s="6" t="s">
        <v>185</v>
      </c>
      <c r="E245" s="6" t="s">
        <v>2958</v>
      </c>
      <c r="F245" s="8">
        <f>VLOOKUP(A245,'[1]6月'!$A:$L,12,0)</f>
        <v>168</v>
      </c>
      <c r="G245" s="8">
        <f t="shared" si="3"/>
        <v>84</v>
      </c>
      <c r="H245" s="9">
        <v>0.5</v>
      </c>
      <c r="I245" s="13" t="s">
        <v>1367</v>
      </c>
      <c r="J245" s="25" t="str">
        <f>VLOOKUP(A245,'[2]武汉佰钧成（项目名称变更后)发税审底稿第二版'!$B:$T,19,0)</f>
        <v>技术开发</v>
      </c>
      <c r="K245" s="25"/>
    </row>
    <row r="246" spans="1:11" ht="15" customHeight="1" x14ac:dyDescent="0.15">
      <c r="A246" s="6" t="s">
        <v>1031</v>
      </c>
      <c r="B246" s="7" t="s">
        <v>1032</v>
      </c>
      <c r="C246" s="6" t="s">
        <v>417</v>
      </c>
      <c r="D246" s="6" t="s">
        <v>185</v>
      </c>
      <c r="E246" s="6" t="s">
        <v>2959</v>
      </c>
      <c r="F246" s="8">
        <f>VLOOKUP(A246,'[1]6月'!$A:$L,12,0)</f>
        <v>168</v>
      </c>
      <c r="G246" s="8">
        <f t="shared" si="3"/>
        <v>84</v>
      </c>
      <c r="H246" s="9">
        <v>0.5</v>
      </c>
      <c r="I246" s="13" t="s">
        <v>1367</v>
      </c>
      <c r="J246" s="25" t="str">
        <f>VLOOKUP(A246,'[2]武汉佰钧成（项目名称变更后)发税审底稿第二版'!$B:$T,19,0)</f>
        <v>技术开发</v>
      </c>
      <c r="K246" s="25"/>
    </row>
    <row r="247" spans="1:11" ht="15" customHeight="1" x14ac:dyDescent="0.15">
      <c r="A247" s="6" t="s">
        <v>196</v>
      </c>
      <c r="B247" s="7" t="s">
        <v>197</v>
      </c>
      <c r="C247" s="6" t="s">
        <v>417</v>
      </c>
      <c r="D247" s="6" t="s">
        <v>185</v>
      </c>
      <c r="E247" s="6" t="s">
        <v>2945</v>
      </c>
      <c r="F247" s="8">
        <f>VLOOKUP(A247,'[1]6月'!$A:$L,12,0)</f>
        <v>168</v>
      </c>
      <c r="G247" s="8">
        <f t="shared" si="3"/>
        <v>84</v>
      </c>
      <c r="H247" s="9">
        <v>0.5</v>
      </c>
      <c r="I247" s="13" t="s">
        <v>1367</v>
      </c>
      <c r="J247" s="25" t="str">
        <f>VLOOKUP(A247,'[2]武汉佰钧成（项目名称变更后)发税审底稿第二版'!$B:$T,19,0)</f>
        <v>测试工作</v>
      </c>
      <c r="K247" s="25"/>
    </row>
    <row r="248" spans="1:11" ht="15" customHeight="1" x14ac:dyDescent="0.15">
      <c r="A248" s="6" t="s">
        <v>228</v>
      </c>
      <c r="B248" s="7" t="s">
        <v>229</v>
      </c>
      <c r="C248" s="6" t="s">
        <v>417</v>
      </c>
      <c r="D248" s="6" t="s">
        <v>185</v>
      </c>
      <c r="E248" s="6" t="s">
        <v>2934</v>
      </c>
      <c r="F248" s="8">
        <f>VLOOKUP(A248,'[1]6月'!$A:$L,12,0)</f>
        <v>168</v>
      </c>
      <c r="G248" s="8">
        <f t="shared" si="3"/>
        <v>50.4</v>
      </c>
      <c r="H248" s="9">
        <v>0.3</v>
      </c>
      <c r="I248" s="13" t="s">
        <v>1367</v>
      </c>
      <c r="J248" s="25" t="str">
        <f>VLOOKUP(A248,'[2]武汉佰钧成（项目名称变更后)发税审底稿第二版'!$B:$T,19,0)</f>
        <v>技术开发</v>
      </c>
      <c r="K248" s="25"/>
    </row>
    <row r="249" spans="1:11" ht="15" customHeight="1" x14ac:dyDescent="0.15">
      <c r="A249" s="6" t="s">
        <v>242</v>
      </c>
      <c r="B249" s="7" t="s">
        <v>243</v>
      </c>
      <c r="C249" s="6" t="s">
        <v>417</v>
      </c>
      <c r="D249" s="6" t="s">
        <v>185</v>
      </c>
      <c r="E249" s="6" t="s">
        <v>2960</v>
      </c>
      <c r="F249" s="8">
        <f>VLOOKUP(A249,'[1]6月'!$A:$L,12,0)</f>
        <v>164</v>
      </c>
      <c r="G249" s="8">
        <f t="shared" si="3"/>
        <v>49.2</v>
      </c>
      <c r="H249" s="9">
        <v>0.3</v>
      </c>
      <c r="I249" s="13" t="s">
        <v>1367</v>
      </c>
      <c r="J249" s="25" t="str">
        <f>VLOOKUP(A249,'[2]武汉佰钧成（项目名称变更后)发税审底稿第二版'!$B:$T,19,0)</f>
        <v>技术开发</v>
      </c>
      <c r="K249" s="25"/>
    </row>
    <row r="250" spans="1:11" ht="15" customHeight="1" x14ac:dyDescent="0.15">
      <c r="A250" s="6" t="s">
        <v>188</v>
      </c>
      <c r="B250" s="7" t="s">
        <v>189</v>
      </c>
      <c r="C250" s="6" t="s">
        <v>417</v>
      </c>
      <c r="D250" s="6" t="s">
        <v>185</v>
      </c>
      <c r="E250" s="6" t="s">
        <v>3514</v>
      </c>
      <c r="F250" s="8">
        <f>VLOOKUP(A250,'[1]6月'!$A:$L,12,0)</f>
        <v>168</v>
      </c>
      <c r="G250" s="8">
        <f t="shared" si="3"/>
        <v>84</v>
      </c>
      <c r="H250" s="9">
        <v>0.5</v>
      </c>
      <c r="I250" s="13" t="s">
        <v>1367</v>
      </c>
      <c r="J250" s="25" t="str">
        <f>VLOOKUP(A250,'[2]武汉佰钧成（项目名称变更后)发税审底稿第二版'!$B:$T,19,0)</f>
        <v>质量管理</v>
      </c>
      <c r="K250" s="25"/>
    </row>
    <row r="251" spans="1:11" ht="15" customHeight="1" x14ac:dyDescent="0.15">
      <c r="A251" s="6" t="s">
        <v>183</v>
      </c>
      <c r="B251" s="7" t="s">
        <v>184</v>
      </c>
      <c r="C251" s="6" t="s">
        <v>417</v>
      </c>
      <c r="D251" s="6" t="s">
        <v>185</v>
      </c>
      <c r="E251" s="6" t="s">
        <v>2890</v>
      </c>
      <c r="F251" s="8">
        <f>VLOOKUP(A251,'[1]6月'!$A:$L,12,0)</f>
        <v>168</v>
      </c>
      <c r="G251" s="8">
        <f t="shared" si="3"/>
        <v>50.4</v>
      </c>
      <c r="H251" s="9">
        <v>0.3</v>
      </c>
      <c r="I251" s="13" t="s">
        <v>1367</v>
      </c>
      <c r="J251" s="25" t="str">
        <f>VLOOKUP(A251,'[2]武汉佰钧成（项目名称变更后)发税审底稿第二版'!$B:$T,19,0)</f>
        <v>测试经理</v>
      </c>
      <c r="K251" s="25"/>
    </row>
    <row r="252" spans="1:11" ht="15" customHeight="1" x14ac:dyDescent="0.15">
      <c r="A252" s="6" t="s">
        <v>541</v>
      </c>
      <c r="B252" s="7" t="s">
        <v>542</v>
      </c>
      <c r="C252" s="6" t="s">
        <v>417</v>
      </c>
      <c r="D252" s="6" t="s">
        <v>185</v>
      </c>
      <c r="E252" s="6" t="s">
        <v>2936</v>
      </c>
      <c r="F252" s="8">
        <f>VLOOKUP(A252,'[1]6月'!$A:$L,12,0)</f>
        <v>168</v>
      </c>
      <c r="G252" s="8">
        <f t="shared" si="3"/>
        <v>50.4</v>
      </c>
      <c r="H252" s="9">
        <v>0.3</v>
      </c>
      <c r="I252" s="13" t="s">
        <v>1367</v>
      </c>
      <c r="J252" s="25" t="str">
        <f>VLOOKUP(A252,'[2]武汉佰钧成（项目名称变更后)发税审底稿第二版'!$B:$T,19,0)</f>
        <v>技术开发</v>
      </c>
      <c r="K252" s="25"/>
    </row>
    <row r="253" spans="1:11" ht="15" customHeight="1" x14ac:dyDescent="0.15">
      <c r="A253" s="6" t="s">
        <v>206</v>
      </c>
      <c r="B253" s="7" t="s">
        <v>207</v>
      </c>
      <c r="C253" s="6" t="s">
        <v>417</v>
      </c>
      <c r="D253" s="6" t="s">
        <v>185</v>
      </c>
      <c r="E253" s="6" t="s">
        <v>2961</v>
      </c>
      <c r="F253" s="8">
        <f>VLOOKUP(A253,'[1]6月'!$A:$L,12,0)</f>
        <v>168</v>
      </c>
      <c r="G253" s="8">
        <f t="shared" si="3"/>
        <v>50.4</v>
      </c>
      <c r="H253" s="9">
        <v>0.3</v>
      </c>
      <c r="I253" s="13" t="s">
        <v>1367</v>
      </c>
      <c r="J253" s="25" t="str">
        <f>VLOOKUP(A253,'[2]武汉佰钧成（项目名称变更后)发税审底稿第二版'!$B:$T,19,0)</f>
        <v>技术开发</v>
      </c>
      <c r="K253" s="25"/>
    </row>
    <row r="254" spans="1:11" ht="15" customHeight="1" x14ac:dyDescent="0.15">
      <c r="A254" s="6" t="s">
        <v>665</v>
      </c>
      <c r="B254" s="7" t="s">
        <v>666</v>
      </c>
      <c r="C254" s="6" t="s">
        <v>417</v>
      </c>
      <c r="D254" s="6" t="s">
        <v>185</v>
      </c>
      <c r="E254" s="6" t="s">
        <v>2959</v>
      </c>
      <c r="F254" s="8">
        <f>VLOOKUP(A254,'[1]6月'!$A:$L,12,0)</f>
        <v>168</v>
      </c>
      <c r="G254" s="8">
        <f t="shared" si="3"/>
        <v>50.4</v>
      </c>
      <c r="H254" s="9">
        <v>0.3</v>
      </c>
      <c r="I254" s="13" t="s">
        <v>1367</v>
      </c>
      <c r="J254" s="25" t="str">
        <f>VLOOKUP(A254,'[2]武汉佰钧成（项目名称变更后)发税审底稿第二版'!$B:$T,19,0)</f>
        <v>技术开发</v>
      </c>
      <c r="K254" s="25"/>
    </row>
    <row r="255" spans="1:11" ht="15" customHeight="1" x14ac:dyDescent="0.15">
      <c r="A255" s="6" t="s">
        <v>882</v>
      </c>
      <c r="B255" s="7" t="s">
        <v>883</v>
      </c>
      <c r="C255" s="6" t="s">
        <v>417</v>
      </c>
      <c r="D255" s="6" t="s">
        <v>185</v>
      </c>
      <c r="E255" s="6" t="s">
        <v>2936</v>
      </c>
      <c r="F255" s="8">
        <f>VLOOKUP(A255,'[1]6月'!$A:$L,12,0)</f>
        <v>168</v>
      </c>
      <c r="G255" s="8">
        <f t="shared" si="3"/>
        <v>50.4</v>
      </c>
      <c r="H255" s="9">
        <v>0.3</v>
      </c>
      <c r="I255" s="13" t="s">
        <v>1367</v>
      </c>
      <c r="J255" s="25" t="str">
        <f>VLOOKUP(A255,'[2]武汉佰钧成（项目名称变更后)发税审底稿第二版'!$B:$T,19,0)</f>
        <v>技术开发</v>
      </c>
      <c r="K255" s="25"/>
    </row>
    <row r="256" spans="1:11" ht="15" customHeight="1" x14ac:dyDescent="0.15">
      <c r="A256" s="6" t="s">
        <v>667</v>
      </c>
      <c r="B256" s="7" t="s">
        <v>668</v>
      </c>
      <c r="C256" s="6" t="s">
        <v>417</v>
      </c>
      <c r="D256" s="6" t="s">
        <v>185</v>
      </c>
      <c r="E256" s="6" t="s">
        <v>2914</v>
      </c>
      <c r="F256" s="8">
        <f>VLOOKUP(A256,'[1]6月'!$A:$L,12,0)</f>
        <v>168</v>
      </c>
      <c r="G256" s="8">
        <f t="shared" si="3"/>
        <v>50.4</v>
      </c>
      <c r="H256" s="9">
        <v>0.3</v>
      </c>
      <c r="I256" s="13" t="s">
        <v>1367</v>
      </c>
      <c r="J256" s="25" t="str">
        <f>VLOOKUP(A256,'[2]武汉佰钧成（项目名称变更后)发税审底稿第二版'!$B:$T,19,0)</f>
        <v>技术开发</v>
      </c>
      <c r="K256" s="25"/>
    </row>
    <row r="257" spans="1:11" ht="15" customHeight="1" x14ac:dyDescent="0.15">
      <c r="A257" s="6" t="s">
        <v>252</v>
      </c>
      <c r="B257" s="7" t="s">
        <v>253</v>
      </c>
      <c r="C257" s="6" t="s">
        <v>417</v>
      </c>
      <c r="D257" s="6" t="s">
        <v>185</v>
      </c>
      <c r="E257" s="6" t="s">
        <v>2932</v>
      </c>
      <c r="F257" s="8">
        <f>VLOOKUP(A257,'[1]6月'!$A:$L,12,0)</f>
        <v>168</v>
      </c>
      <c r="G257" s="8">
        <f t="shared" si="3"/>
        <v>50.4</v>
      </c>
      <c r="H257" s="9">
        <v>0.3</v>
      </c>
      <c r="I257" s="13" t="s">
        <v>1367</v>
      </c>
      <c r="J257" s="25" t="str">
        <f>VLOOKUP(A257,'[2]武汉佰钧成（项目名称变更后)发税审底稿第二版'!$B:$T,19,0)</f>
        <v>技术开发</v>
      </c>
      <c r="K257" s="25"/>
    </row>
    <row r="258" spans="1:11" ht="15" customHeight="1" x14ac:dyDescent="0.15">
      <c r="A258" s="6" t="s">
        <v>543</v>
      </c>
      <c r="B258" s="7" t="s">
        <v>544</v>
      </c>
      <c r="C258" s="6" t="s">
        <v>417</v>
      </c>
      <c r="D258" s="6" t="s">
        <v>185</v>
      </c>
      <c r="E258" s="6" t="s">
        <v>2934</v>
      </c>
      <c r="F258" s="8">
        <f>VLOOKUP(A258,'[1]6月'!$A:$L,12,0)</f>
        <v>168</v>
      </c>
      <c r="G258" s="8">
        <f t="shared" si="3"/>
        <v>50.4</v>
      </c>
      <c r="H258" s="9">
        <v>0.3</v>
      </c>
      <c r="I258" s="13" t="s">
        <v>1367</v>
      </c>
      <c r="J258" s="25" t="str">
        <f>VLOOKUP(A258,'[2]武汉佰钧成（项目名称变更后)发税审底稿第二版'!$B:$T,19,0)</f>
        <v>技术开发</v>
      </c>
      <c r="K258" s="25"/>
    </row>
    <row r="259" spans="1:11" ht="15" customHeight="1" x14ac:dyDescent="0.15">
      <c r="A259" s="6" t="s">
        <v>186</v>
      </c>
      <c r="B259" s="7" t="s">
        <v>187</v>
      </c>
      <c r="C259" s="6" t="s">
        <v>417</v>
      </c>
      <c r="D259" s="6" t="s">
        <v>185</v>
      </c>
      <c r="E259" s="6" t="s">
        <v>2955</v>
      </c>
      <c r="F259" s="8">
        <f>VLOOKUP(A259,'[1]6月'!$A:$L,12,0)</f>
        <v>168</v>
      </c>
      <c r="G259" s="8">
        <f t="shared" si="3"/>
        <v>50.4</v>
      </c>
      <c r="H259" s="9">
        <v>0.3</v>
      </c>
      <c r="I259" s="13" t="s">
        <v>1367</v>
      </c>
      <c r="J259" s="25" t="str">
        <f>VLOOKUP(A259,'[2]武汉佰钧成（项目名称变更后)发税审底稿第二版'!$B:$T,19,0)</f>
        <v>测试工作</v>
      </c>
      <c r="K259" s="25"/>
    </row>
    <row r="260" spans="1:11" ht="15" customHeight="1" x14ac:dyDescent="0.15">
      <c r="A260" s="6" t="s">
        <v>240</v>
      </c>
      <c r="B260" s="7" t="s">
        <v>241</v>
      </c>
      <c r="C260" s="6" t="s">
        <v>417</v>
      </c>
      <c r="D260" s="6" t="s">
        <v>185</v>
      </c>
      <c r="E260" s="6" t="s">
        <v>2960</v>
      </c>
      <c r="F260" s="8">
        <f>VLOOKUP(A260,'[1]6月'!$A:$L,12,0)</f>
        <v>168</v>
      </c>
      <c r="G260" s="8">
        <f t="shared" si="3"/>
        <v>50.4</v>
      </c>
      <c r="H260" s="9">
        <v>0.3</v>
      </c>
      <c r="I260" s="13" t="s">
        <v>1367</v>
      </c>
      <c r="J260" s="25" t="str">
        <f>VLOOKUP(A260,'[2]武汉佰钧成（项目名称变更后)发税审底稿第二版'!$B:$T,19,0)</f>
        <v>技术开发</v>
      </c>
      <c r="K260" s="25"/>
    </row>
    <row r="261" spans="1:11" ht="15" customHeight="1" x14ac:dyDescent="0.15">
      <c r="A261" s="6" t="s">
        <v>204</v>
      </c>
      <c r="B261" s="7" t="s">
        <v>205</v>
      </c>
      <c r="C261" s="6" t="s">
        <v>417</v>
      </c>
      <c r="D261" s="6" t="s">
        <v>185</v>
      </c>
      <c r="E261" s="6" t="s">
        <v>2928</v>
      </c>
      <c r="F261" s="8">
        <f>VLOOKUP(A261,'[1]6月'!$A:$L,12,0)</f>
        <v>168</v>
      </c>
      <c r="G261" s="8">
        <f t="shared" ref="G261:G325" si="4">ROUND(F261*H261,2)</f>
        <v>50.4</v>
      </c>
      <c r="H261" s="9">
        <v>0.3</v>
      </c>
      <c r="I261" s="13" t="s">
        <v>1367</v>
      </c>
      <c r="J261" s="25" t="str">
        <f>VLOOKUP(A261,'[2]武汉佰钧成（项目名称变更后)发税审底稿第二版'!$B:$T,19,0)</f>
        <v>方案结构设计</v>
      </c>
      <c r="K261" s="25"/>
    </row>
    <row r="262" spans="1:11" ht="15" customHeight="1" x14ac:dyDescent="0.15">
      <c r="A262" s="6" t="s">
        <v>250</v>
      </c>
      <c r="B262" s="7" t="s">
        <v>251</v>
      </c>
      <c r="C262" s="6" t="s">
        <v>417</v>
      </c>
      <c r="D262" s="6" t="s">
        <v>185</v>
      </c>
      <c r="E262" s="6" t="s">
        <v>2936</v>
      </c>
      <c r="F262" s="8">
        <f>VLOOKUP(A262,'[1]6月'!$A:$L,12,0)</f>
        <v>168</v>
      </c>
      <c r="G262" s="8">
        <f t="shared" si="4"/>
        <v>50.4</v>
      </c>
      <c r="H262" s="9">
        <v>0.3</v>
      </c>
      <c r="I262" s="13" t="s">
        <v>1367</v>
      </c>
      <c r="J262" s="25" t="str">
        <f>VLOOKUP(A262,'[2]武汉佰钧成（项目名称变更后)发税审底稿第二版'!$B:$T,19,0)</f>
        <v>技术开发</v>
      </c>
      <c r="K262" s="25"/>
    </row>
    <row r="263" spans="1:11" ht="15" customHeight="1" x14ac:dyDescent="0.15">
      <c r="A263" s="6" t="s">
        <v>238</v>
      </c>
      <c r="B263" s="7" t="s">
        <v>239</v>
      </c>
      <c r="C263" s="6" t="s">
        <v>417</v>
      </c>
      <c r="D263" s="6" t="s">
        <v>185</v>
      </c>
      <c r="E263" s="6" t="s">
        <v>2951</v>
      </c>
      <c r="F263" s="8">
        <f>VLOOKUP(A263,'[1]6月'!$A:$L,12,0)</f>
        <v>168</v>
      </c>
      <c r="G263" s="8">
        <f t="shared" si="4"/>
        <v>50.4</v>
      </c>
      <c r="H263" s="9">
        <v>0.3</v>
      </c>
      <c r="I263" s="13" t="s">
        <v>1367</v>
      </c>
      <c r="J263" s="25" t="str">
        <f>VLOOKUP(A263,'[2]武汉佰钧成（项目名称变更后)发税审底稿第二版'!$B:$T,19,0)</f>
        <v>测试工作</v>
      </c>
      <c r="K263" s="25"/>
    </row>
    <row r="264" spans="1:11" ht="15" customHeight="1" x14ac:dyDescent="0.15">
      <c r="A264" s="6" t="s">
        <v>244</v>
      </c>
      <c r="B264" s="7" t="s">
        <v>245</v>
      </c>
      <c r="C264" s="6" t="s">
        <v>417</v>
      </c>
      <c r="D264" s="6" t="s">
        <v>185</v>
      </c>
      <c r="E264" s="6" t="s">
        <v>2952</v>
      </c>
      <c r="F264" s="8">
        <f>VLOOKUP(A264,'[1]6月'!$A:$L,12,0)</f>
        <v>168</v>
      </c>
      <c r="G264" s="8">
        <f t="shared" si="4"/>
        <v>50.4</v>
      </c>
      <c r="H264" s="9">
        <v>0.3</v>
      </c>
      <c r="I264" s="13" t="s">
        <v>1367</v>
      </c>
      <c r="J264" s="25" t="str">
        <f>VLOOKUP(A264,'[2]武汉佰钧成（项目名称变更后)发税审底稿第二版'!$B:$T,19,0)</f>
        <v>测试工作</v>
      </c>
      <c r="K264" s="25"/>
    </row>
    <row r="265" spans="1:11" ht="15" customHeight="1" x14ac:dyDescent="0.15">
      <c r="A265" s="6" t="s">
        <v>198</v>
      </c>
      <c r="B265" s="7" t="s">
        <v>199</v>
      </c>
      <c r="C265" s="6" t="s">
        <v>417</v>
      </c>
      <c r="D265" s="6" t="s">
        <v>185</v>
      </c>
      <c r="E265" s="6" t="s">
        <v>2961</v>
      </c>
      <c r="F265" s="8">
        <f>VLOOKUP(A265,'[1]6月'!$A:$L,12,0)</f>
        <v>168</v>
      </c>
      <c r="G265" s="8">
        <f t="shared" si="4"/>
        <v>50.4</v>
      </c>
      <c r="H265" s="9">
        <v>0.3</v>
      </c>
      <c r="I265" s="13" t="s">
        <v>1367</v>
      </c>
      <c r="J265" s="25" t="str">
        <f>VLOOKUP(A265,'[2]武汉佰钧成（项目名称变更后)发税审底稿第二版'!$B:$T,19,0)</f>
        <v>技术开发</v>
      </c>
      <c r="K265" s="25"/>
    </row>
    <row r="266" spans="1:11" ht="15" customHeight="1" x14ac:dyDescent="0.15">
      <c r="A266" s="6" t="s">
        <v>246</v>
      </c>
      <c r="B266" s="7" t="s">
        <v>247</v>
      </c>
      <c r="C266" s="6" t="s">
        <v>417</v>
      </c>
      <c r="D266" s="6" t="s">
        <v>185</v>
      </c>
      <c r="E266" s="6" t="s">
        <v>2959</v>
      </c>
      <c r="F266" s="8">
        <f>VLOOKUP(A266,'[1]6月'!$A:$L,12,0)</f>
        <v>168</v>
      </c>
      <c r="G266" s="8">
        <f t="shared" si="4"/>
        <v>50.4</v>
      </c>
      <c r="H266" s="9">
        <v>0.3</v>
      </c>
      <c r="I266" s="13" t="s">
        <v>1367</v>
      </c>
      <c r="J266" s="25" t="str">
        <f>VLOOKUP(A266,'[2]武汉佰钧成（项目名称变更后)发税审底稿第二版'!$B:$T,19,0)</f>
        <v>技术开发</v>
      </c>
      <c r="K266" s="25"/>
    </row>
    <row r="267" spans="1:11" ht="15" customHeight="1" x14ac:dyDescent="0.15">
      <c r="A267" s="6" t="s">
        <v>226</v>
      </c>
      <c r="B267" s="7" t="s">
        <v>227</v>
      </c>
      <c r="C267" s="6" t="s">
        <v>417</v>
      </c>
      <c r="D267" s="6" t="s">
        <v>185</v>
      </c>
      <c r="E267" s="6" t="s">
        <v>2936</v>
      </c>
      <c r="F267" s="8">
        <f>VLOOKUP(A267,'[1]6月'!$A:$L,12,0)</f>
        <v>168</v>
      </c>
      <c r="G267" s="8">
        <f t="shared" si="4"/>
        <v>50.4</v>
      </c>
      <c r="H267" s="9">
        <v>0.3</v>
      </c>
      <c r="I267" s="13" t="s">
        <v>1367</v>
      </c>
      <c r="J267" s="25" t="str">
        <f>VLOOKUP(A267,'[2]武汉佰钧成（项目名称变更后)发税审底稿第二版'!$B:$T,19,0)</f>
        <v>技术开发</v>
      </c>
      <c r="K267" s="25"/>
    </row>
    <row r="268" spans="1:11" ht="15" customHeight="1" x14ac:dyDescent="0.15">
      <c r="A268" s="6" t="s">
        <v>669</v>
      </c>
      <c r="B268" s="7" t="s">
        <v>670</v>
      </c>
      <c r="C268" s="6" t="s">
        <v>417</v>
      </c>
      <c r="D268" s="6" t="s">
        <v>185</v>
      </c>
      <c r="E268" s="6" t="s">
        <v>2961</v>
      </c>
      <c r="F268" s="8">
        <f>VLOOKUP(A268,'[1]6月'!$A:$L,12,0)</f>
        <v>168</v>
      </c>
      <c r="G268" s="8">
        <f t="shared" si="4"/>
        <v>50.4</v>
      </c>
      <c r="H268" s="9">
        <v>0.3</v>
      </c>
      <c r="I268" s="13" t="s">
        <v>1367</v>
      </c>
      <c r="J268" s="25" t="str">
        <f>VLOOKUP(A268,'[2]武汉佰钧成（项目名称变更后)发税审底稿第二版'!$B:$T,19,0)</f>
        <v>技术开发</v>
      </c>
      <c r="K268" s="25"/>
    </row>
    <row r="269" spans="1:11" ht="15" customHeight="1" x14ac:dyDescent="0.15">
      <c r="A269" s="6" t="s">
        <v>232</v>
      </c>
      <c r="B269" s="7" t="s">
        <v>233</v>
      </c>
      <c r="C269" s="6" t="s">
        <v>417</v>
      </c>
      <c r="D269" s="6" t="s">
        <v>185</v>
      </c>
      <c r="E269" s="6" t="s">
        <v>2959</v>
      </c>
      <c r="F269" s="8">
        <f>VLOOKUP(A269,'[1]6月'!$A:$L,12,0)</f>
        <v>168</v>
      </c>
      <c r="G269" s="8">
        <f t="shared" si="4"/>
        <v>50.4</v>
      </c>
      <c r="H269" s="9">
        <v>0.3</v>
      </c>
      <c r="I269" s="13" t="s">
        <v>1367</v>
      </c>
      <c r="J269" s="25" t="str">
        <f>VLOOKUP(A269,'[2]武汉佰钧成（项目名称变更后)发税审底稿第二版'!$B:$T,19,0)</f>
        <v>技术开发</v>
      </c>
      <c r="K269" s="25"/>
    </row>
    <row r="270" spans="1:11" ht="15" customHeight="1" x14ac:dyDescent="0.15">
      <c r="A270" s="6" t="s">
        <v>224</v>
      </c>
      <c r="B270" s="7" t="s">
        <v>225</v>
      </c>
      <c r="C270" s="6" t="s">
        <v>417</v>
      </c>
      <c r="D270" s="6" t="s">
        <v>185</v>
      </c>
      <c r="E270" s="6" t="s">
        <v>2936</v>
      </c>
      <c r="F270" s="8">
        <f>VLOOKUP(A270,'[1]6月'!$A:$L,12,0)</f>
        <v>168</v>
      </c>
      <c r="G270" s="8">
        <f t="shared" si="4"/>
        <v>50.4</v>
      </c>
      <c r="H270" s="9">
        <v>0.3</v>
      </c>
      <c r="I270" s="13" t="s">
        <v>1367</v>
      </c>
      <c r="J270" s="25" t="str">
        <f>VLOOKUP(A270,'[2]武汉佰钧成（项目名称变更后)发税审底稿第二版'!$B:$T,19,0)</f>
        <v>技术开发</v>
      </c>
      <c r="K270" s="25"/>
    </row>
    <row r="271" spans="1:11" ht="15" customHeight="1" x14ac:dyDescent="0.15">
      <c r="A271" s="6" t="s">
        <v>190</v>
      </c>
      <c r="B271" s="7" t="s">
        <v>191</v>
      </c>
      <c r="C271" s="6" t="s">
        <v>417</v>
      </c>
      <c r="D271" s="6" t="s">
        <v>185</v>
      </c>
      <c r="E271" s="6" t="s">
        <v>2953</v>
      </c>
      <c r="F271" s="8">
        <f>VLOOKUP(A271,'[1]6月'!$A:$L,12,0)</f>
        <v>168</v>
      </c>
      <c r="G271" s="8">
        <f t="shared" si="4"/>
        <v>50.4</v>
      </c>
      <c r="H271" s="9">
        <v>0.3</v>
      </c>
      <c r="I271" s="13" t="s">
        <v>1367</v>
      </c>
      <c r="J271" s="25" t="str">
        <f>VLOOKUP(A271,'[2]武汉佰钧成（项目名称变更后)发税审底稿第二版'!$B:$T,19,0)</f>
        <v>测试工作</v>
      </c>
      <c r="K271" s="25"/>
    </row>
    <row r="272" spans="1:11" ht="15" customHeight="1" x14ac:dyDescent="0.15">
      <c r="A272" s="6" t="s">
        <v>192</v>
      </c>
      <c r="B272" s="7" t="s">
        <v>193</v>
      </c>
      <c r="C272" s="6" t="s">
        <v>417</v>
      </c>
      <c r="D272" s="6" t="s">
        <v>185</v>
      </c>
      <c r="E272" s="6" t="s">
        <v>2959</v>
      </c>
      <c r="F272" s="8">
        <f>VLOOKUP(A272,'[1]6月'!$A:$L,12,0)</f>
        <v>168</v>
      </c>
      <c r="G272" s="8">
        <f t="shared" si="4"/>
        <v>50.4</v>
      </c>
      <c r="H272" s="9">
        <v>0.3</v>
      </c>
      <c r="I272" s="13" t="s">
        <v>1367</v>
      </c>
      <c r="J272" s="25" t="str">
        <f>VLOOKUP(A272,'[2]武汉佰钧成（项目名称变更后)发税审底稿第二版'!$B:$T,19,0)</f>
        <v>技术开发</v>
      </c>
      <c r="K272" s="25"/>
    </row>
    <row r="273" spans="1:11" ht="15" customHeight="1" x14ac:dyDescent="0.15">
      <c r="A273" s="6" t="s">
        <v>212</v>
      </c>
      <c r="B273" s="7" t="s">
        <v>213</v>
      </c>
      <c r="C273" s="6" t="s">
        <v>417</v>
      </c>
      <c r="D273" s="6" t="s">
        <v>185</v>
      </c>
      <c r="E273" s="6" t="s">
        <v>2946</v>
      </c>
      <c r="F273" s="8">
        <f>VLOOKUP(A273,'[1]6月'!$A:$L,12,0)</f>
        <v>168</v>
      </c>
      <c r="G273" s="8">
        <f t="shared" si="4"/>
        <v>33.6</v>
      </c>
      <c r="H273" s="9">
        <v>0.2</v>
      </c>
      <c r="I273" s="13" t="s">
        <v>1367</v>
      </c>
      <c r="J273" s="25" t="str">
        <f>VLOOKUP(A273,'[2]武汉佰钧成（项目名称变更后)发税审底稿第二版'!$B:$T,19,0)</f>
        <v>测试工作</v>
      </c>
      <c r="K273" s="25"/>
    </row>
    <row r="274" spans="1:11" ht="15" customHeight="1" x14ac:dyDescent="0.15">
      <c r="A274" s="6" t="s">
        <v>194</v>
      </c>
      <c r="B274" s="7" t="s">
        <v>195</v>
      </c>
      <c r="C274" s="6" t="s">
        <v>417</v>
      </c>
      <c r="D274" s="6" t="s">
        <v>185</v>
      </c>
      <c r="E274" s="6" t="s">
        <v>2943</v>
      </c>
      <c r="F274" s="8">
        <f>VLOOKUP(A274,'[1]6月'!$A:$L,12,0)</f>
        <v>168</v>
      </c>
      <c r="G274" s="8">
        <f t="shared" si="4"/>
        <v>33.6</v>
      </c>
      <c r="H274" s="9">
        <v>0.2</v>
      </c>
      <c r="I274" s="13" t="s">
        <v>1367</v>
      </c>
      <c r="J274" s="25" t="str">
        <f>VLOOKUP(A274,'[2]武汉佰钧成（项目名称变更后)发税审底稿第二版'!$B:$T,19,0)</f>
        <v>测试工作</v>
      </c>
      <c r="K274" s="25"/>
    </row>
    <row r="275" spans="1:11" ht="15" customHeight="1" x14ac:dyDescent="0.15">
      <c r="A275" s="6" t="s">
        <v>208</v>
      </c>
      <c r="B275" s="7" t="s">
        <v>209</v>
      </c>
      <c r="C275" s="6" t="s">
        <v>417</v>
      </c>
      <c r="D275" s="6" t="s">
        <v>185</v>
      </c>
      <c r="E275" s="6" t="s">
        <v>2945</v>
      </c>
      <c r="F275" s="8">
        <f>VLOOKUP(A275,'[1]6月'!$A:$L,12,0)</f>
        <v>168</v>
      </c>
      <c r="G275" s="8">
        <f t="shared" si="4"/>
        <v>33.6</v>
      </c>
      <c r="H275" s="9">
        <v>0.2</v>
      </c>
      <c r="I275" s="13" t="s">
        <v>1367</v>
      </c>
      <c r="J275" s="25" t="str">
        <f>VLOOKUP(A275,'[2]武汉佰钧成（项目名称变更后)发税审底稿第二版'!$B:$T,19,0)</f>
        <v>测试工作</v>
      </c>
      <c r="K275" s="25"/>
    </row>
    <row r="276" spans="1:11" ht="15" customHeight="1" x14ac:dyDescent="0.15">
      <c r="A276" s="6" t="s">
        <v>884</v>
      </c>
      <c r="B276" s="7" t="s">
        <v>885</v>
      </c>
      <c r="C276" s="6" t="s">
        <v>417</v>
      </c>
      <c r="D276" s="6" t="s">
        <v>673</v>
      </c>
      <c r="E276" s="28" t="s">
        <v>2158</v>
      </c>
      <c r="F276" s="8">
        <f>VLOOKUP(A276,'[1]6月'!$A:$L,12,0)</f>
        <v>168</v>
      </c>
      <c r="G276" s="8">
        <f t="shared" si="4"/>
        <v>50.4</v>
      </c>
      <c r="H276" s="9">
        <v>0.3</v>
      </c>
      <c r="I276" s="13" t="s">
        <v>1367</v>
      </c>
      <c r="J276" s="25" t="str">
        <f>VLOOKUP(A276,'[2]武汉佰钧成（项目名称变更后)发税审底稿第二版'!$B:$T,19,0)</f>
        <v>项目经理</v>
      </c>
      <c r="K276" s="25"/>
    </row>
    <row r="277" spans="1:11" ht="15" customHeight="1" x14ac:dyDescent="0.15">
      <c r="A277" s="6" t="s">
        <v>671</v>
      </c>
      <c r="B277" s="7" t="s">
        <v>672</v>
      </c>
      <c r="C277" s="6" t="s">
        <v>417</v>
      </c>
      <c r="D277" s="6" t="s">
        <v>673</v>
      </c>
      <c r="E277" s="28" t="s">
        <v>2159</v>
      </c>
      <c r="F277" s="8">
        <f>VLOOKUP(A277,'[1]6月'!$A:$L,12,0)</f>
        <v>168</v>
      </c>
      <c r="G277" s="8">
        <f t="shared" si="4"/>
        <v>50.4</v>
      </c>
      <c r="H277" s="9">
        <v>0.3</v>
      </c>
      <c r="I277" s="13" t="s">
        <v>1367</v>
      </c>
      <c r="J277" s="25" t="str">
        <f>VLOOKUP(A277,'[2]武汉佰钧成（项目名称变更后)发税审底稿第二版'!$B:$T,19,0)</f>
        <v>技术经理</v>
      </c>
      <c r="K277" s="25"/>
    </row>
    <row r="278" spans="1:11" ht="15" customHeight="1" x14ac:dyDescent="0.15">
      <c r="A278" s="6" t="s">
        <v>674</v>
      </c>
      <c r="B278" s="7" t="s">
        <v>675</v>
      </c>
      <c r="C278" s="6" t="s">
        <v>417</v>
      </c>
      <c r="D278" s="6" t="s">
        <v>673</v>
      </c>
      <c r="E278" s="28" t="s">
        <v>2188</v>
      </c>
      <c r="F278" s="8">
        <f>VLOOKUP(A278,'[1]6月'!$A:$L,12,0)</f>
        <v>101.5</v>
      </c>
      <c r="G278" s="8">
        <f t="shared" si="4"/>
        <v>101.5</v>
      </c>
      <c r="H278" s="9">
        <v>1</v>
      </c>
      <c r="I278" s="13" t="s">
        <v>1367</v>
      </c>
      <c r="J278" s="25" t="str">
        <f>VLOOKUP(A278,'[2]武汉佰钧成（项目名称变更后)发税审底稿第二版'!$B:$T,19,0)</f>
        <v>测试工作</v>
      </c>
      <c r="K278" s="25"/>
    </row>
    <row r="279" spans="1:11" ht="15" customHeight="1" x14ac:dyDescent="0.15">
      <c r="A279" s="6" t="s">
        <v>676</v>
      </c>
      <c r="B279" s="7" t="s">
        <v>677</v>
      </c>
      <c r="C279" s="6" t="s">
        <v>417</v>
      </c>
      <c r="D279" s="6" t="s">
        <v>673</v>
      </c>
      <c r="E279" s="28" t="s">
        <v>2188</v>
      </c>
      <c r="F279" s="8">
        <f>VLOOKUP(A279,'[1]6月'!$A:$L,12,0)</f>
        <v>168</v>
      </c>
      <c r="G279" s="8">
        <f t="shared" si="4"/>
        <v>84</v>
      </c>
      <c r="H279" s="9">
        <v>0.5</v>
      </c>
      <c r="I279" s="13" t="s">
        <v>1367</v>
      </c>
      <c r="J279" s="25" t="str">
        <f>VLOOKUP(A279,'[2]武汉佰钧成（项目名称变更后)发税审底稿第二版'!$B:$T,19,0)</f>
        <v>测试工作</v>
      </c>
      <c r="K279" s="25"/>
    </row>
    <row r="280" spans="1:11" ht="15" customHeight="1" x14ac:dyDescent="0.15">
      <c r="A280" s="6" t="s">
        <v>678</v>
      </c>
      <c r="B280" s="7" t="s">
        <v>679</v>
      </c>
      <c r="C280" s="6" t="s">
        <v>417</v>
      </c>
      <c r="D280" s="6" t="s">
        <v>673</v>
      </c>
      <c r="E280" s="28" t="s">
        <v>2160</v>
      </c>
      <c r="F280" s="8">
        <f>VLOOKUP(A280,'[1]6月'!$A:$L,12,0)</f>
        <v>168</v>
      </c>
      <c r="G280" s="8">
        <f t="shared" si="4"/>
        <v>168</v>
      </c>
      <c r="H280" s="9">
        <v>1</v>
      </c>
      <c r="I280" s="13" t="s">
        <v>1367</v>
      </c>
      <c r="J280" s="25" t="str">
        <f>VLOOKUP(A280,'[2]武汉佰钧成（项目名称变更后)发税审底稿第二版'!$B:$T,19,0)</f>
        <v>技术开发</v>
      </c>
      <c r="K280" s="25"/>
    </row>
    <row r="281" spans="1:11" ht="15" customHeight="1" x14ac:dyDescent="0.15">
      <c r="A281" s="6" t="s">
        <v>680</v>
      </c>
      <c r="B281" s="7" t="s">
        <v>681</v>
      </c>
      <c r="C281" s="6" t="s">
        <v>417</v>
      </c>
      <c r="D281" s="6" t="s">
        <v>673</v>
      </c>
      <c r="E281" s="28" t="s">
        <v>2161</v>
      </c>
      <c r="F281" s="8">
        <f>VLOOKUP(A281,'[1]6月'!$A:$L,12,0)</f>
        <v>168</v>
      </c>
      <c r="G281" s="8">
        <f t="shared" si="4"/>
        <v>84</v>
      </c>
      <c r="H281" s="9">
        <v>0.5</v>
      </c>
      <c r="I281" s="13" t="s">
        <v>1367</v>
      </c>
      <c r="J281" s="25" t="str">
        <f>VLOOKUP(A281,'[2]武汉佰钧成（项目名称变更后)发税审底稿第二版'!$B:$T,19,0)</f>
        <v>技术开发</v>
      </c>
      <c r="K281" s="25"/>
    </row>
    <row r="282" spans="1:11" ht="15" customHeight="1" x14ac:dyDescent="0.15">
      <c r="A282" s="6" t="s">
        <v>682</v>
      </c>
      <c r="B282" s="7" t="s">
        <v>683</v>
      </c>
      <c r="C282" s="6" t="s">
        <v>417</v>
      </c>
      <c r="D282" s="6" t="s">
        <v>673</v>
      </c>
      <c r="E282" s="28" t="s">
        <v>2069</v>
      </c>
      <c r="F282" s="8">
        <f>VLOOKUP(A282,'[1]6月'!$A:$L,12,0)</f>
        <v>168</v>
      </c>
      <c r="G282" s="8">
        <f t="shared" si="4"/>
        <v>84</v>
      </c>
      <c r="H282" s="9">
        <v>0.5</v>
      </c>
      <c r="I282" s="13" t="s">
        <v>1367</v>
      </c>
      <c r="J282" s="25" t="str">
        <f>VLOOKUP(A282,'[2]武汉佰钧成（项目名称变更后)发税审底稿第二版'!$B:$T,19,0)</f>
        <v>技术开发</v>
      </c>
      <c r="K282" s="25"/>
    </row>
    <row r="283" spans="1:11" ht="15" customHeight="1" x14ac:dyDescent="0.15">
      <c r="A283" s="6" t="s">
        <v>1033</v>
      </c>
      <c r="B283" s="7" t="s">
        <v>1034</v>
      </c>
      <c r="C283" s="6" t="s">
        <v>417</v>
      </c>
      <c r="D283" s="6" t="s">
        <v>673</v>
      </c>
      <c r="E283" s="6" t="s">
        <v>2162</v>
      </c>
      <c r="F283" s="8">
        <f>VLOOKUP(A283,'[1]6月'!$A:$L,12,0)</f>
        <v>168</v>
      </c>
      <c r="G283" s="8">
        <f t="shared" si="4"/>
        <v>84</v>
      </c>
      <c r="H283" s="9">
        <v>0.5</v>
      </c>
      <c r="I283" s="13" t="s">
        <v>1367</v>
      </c>
      <c r="J283" s="25" t="str">
        <f>VLOOKUP(A283,'[2]武汉佰钧成（项目名称变更后)发税审底稿第二版'!$B:$T,19,0)</f>
        <v>测试工作</v>
      </c>
      <c r="K283" s="25"/>
    </row>
    <row r="284" spans="1:11" ht="15" customHeight="1" x14ac:dyDescent="0.15">
      <c r="A284" s="6" t="s">
        <v>684</v>
      </c>
      <c r="B284" s="7" t="s">
        <v>685</v>
      </c>
      <c r="C284" s="6" t="s">
        <v>417</v>
      </c>
      <c r="D284" s="6" t="s">
        <v>673</v>
      </c>
      <c r="E284" s="28" t="s">
        <v>2163</v>
      </c>
      <c r="F284" s="8">
        <f>VLOOKUP(A284,'[1]6月'!$A:$L,12,0)</f>
        <v>160</v>
      </c>
      <c r="G284" s="8">
        <f t="shared" si="4"/>
        <v>80</v>
      </c>
      <c r="H284" s="9">
        <v>0.5</v>
      </c>
      <c r="I284" s="13" t="s">
        <v>1367</v>
      </c>
      <c r="J284" s="25" t="str">
        <f>VLOOKUP(A284,'[2]武汉佰钧成（项目名称变更后)发税审底稿第二版'!$B:$T,19,0)</f>
        <v>测试工作</v>
      </c>
      <c r="K284" s="25"/>
    </row>
    <row r="285" spans="1:11" ht="15" customHeight="1" x14ac:dyDescent="0.15">
      <c r="A285" s="6" t="s">
        <v>686</v>
      </c>
      <c r="B285" s="7" t="s">
        <v>687</v>
      </c>
      <c r="C285" s="6" t="s">
        <v>417</v>
      </c>
      <c r="D285" s="6" t="s">
        <v>673</v>
      </c>
      <c r="E285" s="28" t="s">
        <v>2164</v>
      </c>
      <c r="F285" s="8">
        <f>VLOOKUP(A285,'[1]6月'!$A:$L,12,0)</f>
        <v>168</v>
      </c>
      <c r="G285" s="8">
        <f t="shared" si="4"/>
        <v>84</v>
      </c>
      <c r="H285" s="9">
        <v>0.5</v>
      </c>
      <c r="I285" s="13" t="s">
        <v>1367</v>
      </c>
      <c r="J285" s="25" t="str">
        <f>VLOOKUP(A285,'[2]武汉佰钧成（项目名称变更后)发税审底稿第二版'!$B:$T,19,0)</f>
        <v>测试工作</v>
      </c>
      <c r="K285" s="25"/>
    </row>
    <row r="286" spans="1:11" ht="15" customHeight="1" x14ac:dyDescent="0.15">
      <c r="A286" s="6" t="s">
        <v>688</v>
      </c>
      <c r="B286" s="7" t="s">
        <v>689</v>
      </c>
      <c r="C286" s="6" t="s">
        <v>417</v>
      </c>
      <c r="D286" s="6" t="s">
        <v>673</v>
      </c>
      <c r="E286" s="28" t="s">
        <v>2071</v>
      </c>
      <c r="F286" s="8">
        <f>VLOOKUP(A286,'[1]6月'!$A:$L,12,0)</f>
        <v>168</v>
      </c>
      <c r="G286" s="8">
        <f t="shared" si="4"/>
        <v>84</v>
      </c>
      <c r="H286" s="9">
        <v>0.5</v>
      </c>
      <c r="I286" s="13" t="s">
        <v>1367</v>
      </c>
      <c r="J286" s="25" t="str">
        <f>VLOOKUP(A286,'[2]武汉佰钧成（项目名称变更后)发税审底稿第二版'!$B:$T,19,0)</f>
        <v>技术开发</v>
      </c>
      <c r="K286" s="25"/>
    </row>
    <row r="287" spans="1:11" ht="15" customHeight="1" x14ac:dyDescent="0.15">
      <c r="A287" s="6" t="s">
        <v>886</v>
      </c>
      <c r="B287" s="7" t="s">
        <v>887</v>
      </c>
      <c r="C287" s="6" t="s">
        <v>417</v>
      </c>
      <c r="D287" s="6" t="s">
        <v>673</v>
      </c>
      <c r="E287" s="28" t="s">
        <v>2071</v>
      </c>
      <c r="F287" s="8">
        <f>VLOOKUP(A287,'[1]6月'!$A:$L,12,0)</f>
        <v>168</v>
      </c>
      <c r="G287" s="8">
        <f t="shared" si="4"/>
        <v>50.4</v>
      </c>
      <c r="H287" s="9">
        <v>0.3</v>
      </c>
      <c r="I287" s="13" t="s">
        <v>1367</v>
      </c>
      <c r="J287" s="25" t="str">
        <f>VLOOKUP(A287,'[2]武汉佰钧成（项目名称变更后)发税审底稿第二版'!$B:$T,19,0)</f>
        <v>技术开发</v>
      </c>
      <c r="K287" s="25"/>
    </row>
    <row r="288" spans="1:11" ht="15" customHeight="1" x14ac:dyDescent="0.15">
      <c r="A288" s="6" t="s">
        <v>690</v>
      </c>
      <c r="B288" s="7" t="s">
        <v>691</v>
      </c>
      <c r="C288" s="6" t="s">
        <v>417</v>
      </c>
      <c r="D288" s="6" t="s">
        <v>673</v>
      </c>
      <c r="E288" s="28" t="s">
        <v>2165</v>
      </c>
      <c r="F288" s="8">
        <f>VLOOKUP(A288,'[1]6月'!$A:$L,12,0)</f>
        <v>160</v>
      </c>
      <c r="G288" s="8">
        <f t="shared" si="4"/>
        <v>160</v>
      </c>
      <c r="H288" s="9">
        <v>1</v>
      </c>
      <c r="I288" s="13" t="s">
        <v>1367</v>
      </c>
      <c r="J288" s="25" t="str">
        <f>VLOOKUP(A288,'[2]武汉佰钧成（项目名称变更后)发税审底稿第二版'!$B:$T,19,0)</f>
        <v>技术开发</v>
      </c>
      <c r="K288" s="25"/>
    </row>
    <row r="289" spans="1:11" ht="15" customHeight="1" x14ac:dyDescent="0.15">
      <c r="A289" s="6" t="s">
        <v>692</v>
      </c>
      <c r="B289" s="7" t="s">
        <v>693</v>
      </c>
      <c r="C289" s="6" t="s">
        <v>417</v>
      </c>
      <c r="D289" s="6" t="s">
        <v>673</v>
      </c>
      <c r="E289" s="28" t="s">
        <v>2166</v>
      </c>
      <c r="F289" s="8">
        <f>VLOOKUP(A289,'[1]6月'!$A:$L,12,0)</f>
        <v>168</v>
      </c>
      <c r="G289" s="8">
        <f t="shared" si="4"/>
        <v>84</v>
      </c>
      <c r="H289" s="9">
        <v>0.5</v>
      </c>
      <c r="I289" s="13" t="s">
        <v>1367</v>
      </c>
      <c r="J289" s="25" t="str">
        <f>VLOOKUP(A289,'[2]武汉佰钧成（项目名称变更后)发税审底稿第二版'!$B:$T,19,0)</f>
        <v>技术开发</v>
      </c>
      <c r="K289" s="25"/>
    </row>
    <row r="290" spans="1:11" ht="15" customHeight="1" x14ac:dyDescent="0.15">
      <c r="A290" s="6" t="s">
        <v>694</v>
      </c>
      <c r="B290" s="7" t="s">
        <v>695</v>
      </c>
      <c r="C290" s="6" t="s">
        <v>417</v>
      </c>
      <c r="D290" s="6" t="s">
        <v>673</v>
      </c>
      <c r="E290" s="28" t="s">
        <v>2167</v>
      </c>
      <c r="F290" s="8">
        <f>VLOOKUP(A290,'[1]6月'!$A:$L,12,0)</f>
        <v>168</v>
      </c>
      <c r="G290" s="8">
        <f t="shared" si="4"/>
        <v>84</v>
      </c>
      <c r="H290" s="9">
        <v>0.5</v>
      </c>
      <c r="I290" s="13" t="s">
        <v>1367</v>
      </c>
      <c r="J290" s="25" t="str">
        <f>VLOOKUP(A290,'[2]武汉佰钧成（项目名称变更后)发税审底稿第二版'!$B:$T,19,0)</f>
        <v>技术开发</v>
      </c>
      <c r="K290" s="25"/>
    </row>
    <row r="291" spans="1:11" ht="15" customHeight="1" x14ac:dyDescent="0.15">
      <c r="A291" s="6" t="s">
        <v>696</v>
      </c>
      <c r="B291" s="7" t="s">
        <v>697</v>
      </c>
      <c r="C291" s="6" t="s">
        <v>417</v>
      </c>
      <c r="D291" s="6" t="s">
        <v>673</v>
      </c>
      <c r="E291" s="28" t="s">
        <v>2168</v>
      </c>
      <c r="F291" s="8">
        <f>VLOOKUP(A291,'[1]6月'!$A:$L,12,0)</f>
        <v>168</v>
      </c>
      <c r="G291" s="8">
        <f t="shared" si="4"/>
        <v>84</v>
      </c>
      <c r="H291" s="9">
        <v>0.5</v>
      </c>
      <c r="I291" s="13" t="s">
        <v>1367</v>
      </c>
      <c r="J291" s="25" t="str">
        <f>VLOOKUP(A291,'[2]武汉佰钧成（项目名称变更后)发税审底稿第二版'!$B:$T,19,0)</f>
        <v>测试工作</v>
      </c>
      <c r="K291" s="25"/>
    </row>
    <row r="292" spans="1:11" ht="15" customHeight="1" x14ac:dyDescent="0.15">
      <c r="A292" s="6" t="s">
        <v>698</v>
      </c>
      <c r="B292" s="7" t="s">
        <v>699</v>
      </c>
      <c r="C292" s="6" t="s">
        <v>417</v>
      </c>
      <c r="D292" s="6" t="s">
        <v>673</v>
      </c>
      <c r="E292" s="28" t="s">
        <v>2169</v>
      </c>
      <c r="F292" s="8">
        <f>VLOOKUP(A292,'[1]6月'!$A:$L,12,0)</f>
        <v>0</v>
      </c>
      <c r="G292" s="8">
        <f t="shared" si="4"/>
        <v>0</v>
      </c>
      <c r="H292" s="9">
        <v>0.3</v>
      </c>
      <c r="I292" s="13" t="s">
        <v>1367</v>
      </c>
      <c r="J292" s="25" t="str">
        <f>VLOOKUP(A292,'[2]武汉佰钧成（项目名称变更后)发税审底稿第二版'!$B:$T,19,0)</f>
        <v>方案结构设计</v>
      </c>
      <c r="K292" s="25"/>
    </row>
    <row r="293" spans="1:11" ht="15" customHeight="1" x14ac:dyDescent="0.15">
      <c r="A293" s="6" t="s">
        <v>700</v>
      </c>
      <c r="B293" s="7" t="s">
        <v>701</v>
      </c>
      <c r="C293" s="6" t="s">
        <v>417</v>
      </c>
      <c r="D293" s="6" t="s">
        <v>673</v>
      </c>
      <c r="E293" s="28" t="s">
        <v>2170</v>
      </c>
      <c r="F293" s="8">
        <f>VLOOKUP(A293,'[1]6月'!$A:$L,12,0)</f>
        <v>168</v>
      </c>
      <c r="G293" s="8">
        <f t="shared" si="4"/>
        <v>84</v>
      </c>
      <c r="H293" s="9">
        <v>0.5</v>
      </c>
      <c r="I293" s="13" t="s">
        <v>1367</v>
      </c>
      <c r="J293" s="25" t="str">
        <f>VLOOKUP(A293,'[2]武汉佰钧成（项目名称变更后)发税审底稿第二版'!$B:$T,19,0)</f>
        <v>技术开发</v>
      </c>
      <c r="K293" s="25"/>
    </row>
    <row r="294" spans="1:11" ht="15" customHeight="1" x14ac:dyDescent="0.15">
      <c r="A294" s="6" t="s">
        <v>702</v>
      </c>
      <c r="B294" s="7" t="s">
        <v>703</v>
      </c>
      <c r="C294" s="6" t="s">
        <v>417</v>
      </c>
      <c r="D294" s="6" t="s">
        <v>673</v>
      </c>
      <c r="E294" s="28" t="s">
        <v>2171</v>
      </c>
      <c r="F294" s="8">
        <f>VLOOKUP(A294,'[1]6月'!$A:$L,12,0)</f>
        <v>149</v>
      </c>
      <c r="G294" s="8">
        <f t="shared" si="4"/>
        <v>74.5</v>
      </c>
      <c r="H294" s="9">
        <v>0.5</v>
      </c>
      <c r="I294" s="13" t="s">
        <v>1367</v>
      </c>
      <c r="J294" s="25" t="str">
        <f>VLOOKUP(A294,'[2]武汉佰钧成（项目名称变更后)发税审底稿第二版'!$B:$T,19,0)</f>
        <v>技术开发</v>
      </c>
      <c r="K294" s="25"/>
    </row>
    <row r="295" spans="1:11" ht="15" customHeight="1" x14ac:dyDescent="0.15">
      <c r="A295" s="6" t="s">
        <v>704</v>
      </c>
      <c r="B295" s="7" t="s">
        <v>705</v>
      </c>
      <c r="C295" s="6" t="s">
        <v>417</v>
      </c>
      <c r="D295" s="6" t="s">
        <v>673</v>
      </c>
      <c r="E295" s="28" t="s">
        <v>2172</v>
      </c>
      <c r="F295" s="8">
        <f>VLOOKUP(A295,'[1]6月'!$A:$L,12,0)</f>
        <v>168</v>
      </c>
      <c r="G295" s="8">
        <f t="shared" si="4"/>
        <v>84</v>
      </c>
      <c r="H295" s="9">
        <v>0.5</v>
      </c>
      <c r="I295" s="13" t="s">
        <v>1367</v>
      </c>
      <c r="J295" s="25" t="str">
        <f>VLOOKUP(A295,'[2]武汉佰钧成（项目名称变更后)发税审底稿第二版'!$B:$T,19,0)</f>
        <v>技术开发</v>
      </c>
      <c r="K295" s="25"/>
    </row>
    <row r="296" spans="1:11" ht="15" customHeight="1" x14ac:dyDescent="0.15">
      <c r="A296" s="6" t="s">
        <v>706</v>
      </c>
      <c r="B296" s="7" t="s">
        <v>707</v>
      </c>
      <c r="C296" s="6" t="s">
        <v>417</v>
      </c>
      <c r="D296" s="6" t="s">
        <v>673</v>
      </c>
      <c r="E296" s="28" t="s">
        <v>2173</v>
      </c>
      <c r="F296" s="8">
        <f>VLOOKUP(A296,'[1]6月'!$A:$L,12,0)</f>
        <v>168</v>
      </c>
      <c r="G296" s="8">
        <f t="shared" si="4"/>
        <v>168</v>
      </c>
      <c r="H296" s="9">
        <v>1</v>
      </c>
      <c r="I296" s="13" t="s">
        <v>1367</v>
      </c>
      <c r="J296" s="25" t="str">
        <f>VLOOKUP(A296,'[2]武汉佰钧成（项目名称变更后)发税审底稿第二版'!$B:$T,19,0)</f>
        <v>技术开发</v>
      </c>
      <c r="K296" s="25"/>
    </row>
    <row r="297" spans="1:11" ht="15" customHeight="1" x14ac:dyDescent="0.15">
      <c r="A297" s="6" t="s">
        <v>708</v>
      </c>
      <c r="B297" s="7" t="s">
        <v>418</v>
      </c>
      <c r="C297" s="6" t="s">
        <v>417</v>
      </c>
      <c r="D297" s="6" t="s">
        <v>673</v>
      </c>
      <c r="E297" s="28" t="s">
        <v>2174</v>
      </c>
      <c r="F297" s="8">
        <f>VLOOKUP(A297,'[1]6月'!$A:$L,12,0)</f>
        <v>168</v>
      </c>
      <c r="G297" s="8">
        <f t="shared" si="4"/>
        <v>50.4</v>
      </c>
      <c r="H297" s="9">
        <v>0.3</v>
      </c>
      <c r="I297" s="13" t="s">
        <v>1367</v>
      </c>
      <c r="J297" s="25" t="str">
        <f>VLOOKUP(A297,'[2]武汉佰钧成（项目名称变更后)发税审底稿第二版'!$B:$T,19,0)</f>
        <v>交互管理</v>
      </c>
      <c r="K297" s="25"/>
    </row>
    <row r="298" spans="1:11" ht="15" customHeight="1" x14ac:dyDescent="0.15">
      <c r="A298" s="6" t="s">
        <v>1035</v>
      </c>
      <c r="B298" s="7" t="s">
        <v>1036</v>
      </c>
      <c r="C298" s="6" t="s">
        <v>417</v>
      </c>
      <c r="D298" s="6" t="s">
        <v>673</v>
      </c>
      <c r="E298" s="6" t="s">
        <v>2175</v>
      </c>
      <c r="F298" s="8">
        <f>VLOOKUP(A298,'[1]6月'!$A:$L,12,0)</f>
        <v>168</v>
      </c>
      <c r="G298" s="8">
        <f t="shared" si="4"/>
        <v>84</v>
      </c>
      <c r="H298" s="9">
        <v>0.5</v>
      </c>
      <c r="I298" s="13" t="s">
        <v>1367</v>
      </c>
      <c r="J298" s="25" t="str">
        <f>VLOOKUP(A298,'[2]武汉佰钧成（项目名称变更后)发税审底稿第二版'!$B:$T,19,0)</f>
        <v>技术开发</v>
      </c>
      <c r="K298" s="25"/>
    </row>
    <row r="299" spans="1:11" ht="15" customHeight="1" x14ac:dyDescent="0.15">
      <c r="A299" s="6" t="s">
        <v>709</v>
      </c>
      <c r="B299" s="7" t="s">
        <v>710</v>
      </c>
      <c r="C299" s="6" t="s">
        <v>417</v>
      </c>
      <c r="D299" s="6" t="s">
        <v>673</v>
      </c>
      <c r="E299" s="28" t="s">
        <v>2176</v>
      </c>
      <c r="F299" s="8">
        <f>VLOOKUP(A299,'[1]6月'!$A:$L,12,0)</f>
        <v>168</v>
      </c>
      <c r="G299" s="8">
        <f t="shared" si="4"/>
        <v>50.4</v>
      </c>
      <c r="H299" s="9">
        <v>0.3</v>
      </c>
      <c r="I299" s="13" t="s">
        <v>1367</v>
      </c>
      <c r="J299" s="25" t="str">
        <f>VLOOKUP(A299,'[2]武汉佰钧成（项目名称变更后)发税审底稿第二版'!$B:$T,19,0)</f>
        <v>技术开发</v>
      </c>
      <c r="K299" s="25"/>
    </row>
    <row r="300" spans="1:11" ht="15" customHeight="1" x14ac:dyDescent="0.15">
      <c r="A300" s="6" t="s">
        <v>711</v>
      </c>
      <c r="B300" s="7" t="s">
        <v>712</v>
      </c>
      <c r="C300" s="6" t="s">
        <v>417</v>
      </c>
      <c r="D300" s="6" t="s">
        <v>673</v>
      </c>
      <c r="E300" s="28" t="s">
        <v>2177</v>
      </c>
      <c r="F300" s="8">
        <f>VLOOKUP(A300,'[1]6月'!$A:$L,12,0)</f>
        <v>96</v>
      </c>
      <c r="G300" s="8">
        <f t="shared" si="4"/>
        <v>96</v>
      </c>
      <c r="H300" s="9">
        <v>1</v>
      </c>
      <c r="I300" s="13" t="s">
        <v>1367</v>
      </c>
      <c r="J300" s="25" t="str">
        <f>VLOOKUP(A300,'[2]武汉佰钧成（项目名称变更后)发税审底稿第二版'!$B:$T,19,0)</f>
        <v>技术开发</v>
      </c>
      <c r="K300" s="25"/>
    </row>
    <row r="301" spans="1:11" ht="15" customHeight="1" x14ac:dyDescent="0.15">
      <c r="A301" s="6" t="s">
        <v>888</v>
      </c>
      <c r="B301" s="7" t="s">
        <v>889</v>
      </c>
      <c r="C301" s="6" t="s">
        <v>417</v>
      </c>
      <c r="D301" s="6" t="s">
        <v>673</v>
      </c>
      <c r="E301" s="28" t="s">
        <v>2178</v>
      </c>
      <c r="F301" s="8">
        <f>VLOOKUP(A301,'[1]6月'!$A:$L,12,0)</f>
        <v>168</v>
      </c>
      <c r="G301" s="8">
        <f t="shared" si="4"/>
        <v>84</v>
      </c>
      <c r="H301" s="9">
        <v>0.5</v>
      </c>
      <c r="I301" s="13" t="s">
        <v>1367</v>
      </c>
      <c r="J301" s="25" t="str">
        <f>VLOOKUP(A301,'[2]武汉佰钧成（项目名称变更后)发税审底稿第二版'!$B:$T,19,0)</f>
        <v>测试工作</v>
      </c>
      <c r="K301" s="25"/>
    </row>
    <row r="302" spans="1:11" ht="15" customHeight="1" x14ac:dyDescent="0.15">
      <c r="A302" s="6" t="s">
        <v>713</v>
      </c>
      <c r="B302" s="7" t="s">
        <v>714</v>
      </c>
      <c r="C302" s="6" t="s">
        <v>417</v>
      </c>
      <c r="D302" s="6" t="s">
        <v>673</v>
      </c>
      <c r="E302" s="28" t="s">
        <v>2179</v>
      </c>
      <c r="F302" s="8">
        <f>VLOOKUP(A302,'[1]6月'!$A:$L,12,0)</f>
        <v>168</v>
      </c>
      <c r="G302" s="8">
        <f t="shared" si="4"/>
        <v>84</v>
      </c>
      <c r="H302" s="9">
        <v>0.5</v>
      </c>
      <c r="I302" s="13" t="s">
        <v>1367</v>
      </c>
      <c r="J302" s="25" t="str">
        <f>VLOOKUP(A302,'[2]武汉佰钧成（项目名称变更后)发税审底稿第二版'!$B:$T,19,0)</f>
        <v>技术开发</v>
      </c>
      <c r="K302" s="25"/>
    </row>
    <row r="303" spans="1:11" ht="15" customHeight="1" x14ac:dyDescent="0.15">
      <c r="A303" s="6" t="s">
        <v>715</v>
      </c>
      <c r="B303" s="7" t="s">
        <v>716</v>
      </c>
      <c r="C303" s="6" t="s">
        <v>417</v>
      </c>
      <c r="D303" s="6" t="s">
        <v>673</v>
      </c>
      <c r="E303" s="28" t="s">
        <v>2180</v>
      </c>
      <c r="F303" s="8">
        <f>VLOOKUP(A303,'[1]6月'!$A:$L,12,0)</f>
        <v>168</v>
      </c>
      <c r="G303" s="8">
        <f t="shared" si="4"/>
        <v>84</v>
      </c>
      <c r="H303" s="9">
        <v>0.5</v>
      </c>
      <c r="I303" s="13" t="s">
        <v>1367</v>
      </c>
      <c r="J303" s="25" t="str">
        <f>VLOOKUP(A303,'[2]武汉佰钧成（项目名称变更后)发税审底稿第二版'!$B:$T,19,0)</f>
        <v>技术开发</v>
      </c>
      <c r="K303" s="25"/>
    </row>
    <row r="304" spans="1:11" ht="15" customHeight="1" x14ac:dyDescent="0.15">
      <c r="A304" s="6" t="s">
        <v>717</v>
      </c>
      <c r="B304" s="7" t="s">
        <v>718</v>
      </c>
      <c r="C304" s="6" t="s">
        <v>417</v>
      </c>
      <c r="D304" s="6" t="s">
        <v>673</v>
      </c>
      <c r="E304" s="28" t="s">
        <v>2181</v>
      </c>
      <c r="F304" s="8">
        <f>VLOOKUP(A304,'[1]6月'!$A:$L,12,0)</f>
        <v>168</v>
      </c>
      <c r="G304" s="8">
        <f t="shared" si="4"/>
        <v>84</v>
      </c>
      <c r="H304" s="9">
        <v>0.5</v>
      </c>
      <c r="I304" s="13" t="s">
        <v>1367</v>
      </c>
      <c r="J304" s="25" t="str">
        <f>VLOOKUP(A304,'[2]武汉佰钧成（项目名称变更后)发税审底稿第二版'!$B:$T,19,0)</f>
        <v>技术开发</v>
      </c>
      <c r="K304" s="25"/>
    </row>
    <row r="305" spans="1:11" ht="15" customHeight="1" x14ac:dyDescent="0.15">
      <c r="A305" s="6" t="s">
        <v>719</v>
      </c>
      <c r="B305" s="7" t="s">
        <v>720</v>
      </c>
      <c r="C305" s="6" t="s">
        <v>417</v>
      </c>
      <c r="D305" s="6" t="s">
        <v>673</v>
      </c>
      <c r="E305" s="28" t="s">
        <v>2182</v>
      </c>
      <c r="F305" s="8">
        <f>VLOOKUP(A305,'[1]6月'!$A:$L,12,0)</f>
        <v>168</v>
      </c>
      <c r="G305" s="8">
        <f t="shared" si="4"/>
        <v>168</v>
      </c>
      <c r="H305" s="9">
        <v>1</v>
      </c>
      <c r="I305" s="13" t="s">
        <v>1367</v>
      </c>
      <c r="J305" s="25" t="str">
        <f>VLOOKUP(A305,'[2]武汉佰钧成（项目名称变更后)发税审底稿第二版'!$B:$T,19,0)</f>
        <v>技术开发</v>
      </c>
      <c r="K305" s="25"/>
    </row>
    <row r="306" spans="1:11" ht="15" customHeight="1" x14ac:dyDescent="0.15">
      <c r="A306" s="6" t="s">
        <v>721</v>
      </c>
      <c r="B306" s="7" t="s">
        <v>722</v>
      </c>
      <c r="C306" s="6" t="s">
        <v>417</v>
      </c>
      <c r="D306" s="6" t="s">
        <v>673</v>
      </c>
      <c r="E306" s="28" t="s">
        <v>2183</v>
      </c>
      <c r="F306" s="8">
        <f>VLOOKUP(A306,'[1]6月'!$A:$L,12,0)</f>
        <v>168</v>
      </c>
      <c r="G306" s="8">
        <f t="shared" si="4"/>
        <v>84</v>
      </c>
      <c r="H306" s="9">
        <v>0.5</v>
      </c>
      <c r="I306" s="13" t="s">
        <v>1367</v>
      </c>
      <c r="J306" s="25" t="str">
        <f>VLOOKUP(A306,'[2]武汉佰钧成（项目名称变更后)发税审底稿第二版'!$B:$T,19,0)</f>
        <v>配置管理</v>
      </c>
      <c r="K306" s="25"/>
    </row>
    <row r="307" spans="1:11" ht="15" customHeight="1" x14ac:dyDescent="0.15">
      <c r="A307" s="6" t="s">
        <v>723</v>
      </c>
      <c r="B307" s="7" t="s">
        <v>724</v>
      </c>
      <c r="C307" s="6" t="s">
        <v>417</v>
      </c>
      <c r="D307" s="6" t="s">
        <v>673</v>
      </c>
      <c r="E307" s="28" t="s">
        <v>2184</v>
      </c>
      <c r="F307" s="8">
        <f>VLOOKUP(A307,'[1]6月'!$A:$L,12,0)</f>
        <v>168</v>
      </c>
      <c r="G307" s="8">
        <f t="shared" si="4"/>
        <v>84</v>
      </c>
      <c r="H307" s="9">
        <v>0.5</v>
      </c>
      <c r="I307" s="13" t="s">
        <v>1367</v>
      </c>
      <c r="J307" s="25" t="str">
        <f>VLOOKUP(A307,'[2]武汉佰钧成（项目名称变更后)发税审底稿第二版'!$B:$T,19,0)</f>
        <v>测试工作</v>
      </c>
      <c r="K307" s="25"/>
    </row>
    <row r="308" spans="1:11" ht="15" customHeight="1" x14ac:dyDescent="0.15">
      <c r="A308" s="6" t="s">
        <v>725</v>
      </c>
      <c r="B308" s="7" t="s">
        <v>726</v>
      </c>
      <c r="C308" s="6" t="s">
        <v>417</v>
      </c>
      <c r="D308" s="6" t="s">
        <v>673</v>
      </c>
      <c r="E308" s="28" t="s">
        <v>2185</v>
      </c>
      <c r="F308" s="8">
        <f>VLOOKUP(A308,'[1]6月'!$A:$L,12,0)</f>
        <v>168</v>
      </c>
      <c r="G308" s="8">
        <f t="shared" si="4"/>
        <v>84</v>
      </c>
      <c r="H308" s="9">
        <v>0.5</v>
      </c>
      <c r="I308" s="13" t="s">
        <v>1367</v>
      </c>
      <c r="J308" s="25" t="str">
        <f>VLOOKUP(A308,'[2]武汉佰钧成（项目名称变更后)发税审底稿第二版'!$B:$T,19,0)</f>
        <v>技术开发</v>
      </c>
      <c r="K308" s="25"/>
    </row>
    <row r="309" spans="1:11" ht="15" customHeight="1" x14ac:dyDescent="0.15">
      <c r="A309" s="6" t="s">
        <v>727</v>
      </c>
      <c r="B309" s="7" t="s">
        <v>728</v>
      </c>
      <c r="C309" s="6" t="s">
        <v>417</v>
      </c>
      <c r="D309" s="6" t="s">
        <v>673</v>
      </c>
      <c r="E309" s="28" t="s">
        <v>2186</v>
      </c>
      <c r="F309" s="8">
        <f>VLOOKUP(A309,'[1]6月'!$A:$L,12,0)</f>
        <v>168</v>
      </c>
      <c r="G309" s="8">
        <f t="shared" si="4"/>
        <v>168</v>
      </c>
      <c r="H309" s="9">
        <v>1</v>
      </c>
      <c r="I309" s="13" t="s">
        <v>1367</v>
      </c>
      <c r="J309" s="25" t="str">
        <f>VLOOKUP(A309,'[2]武汉佰钧成（项目名称变更后)发税审底稿第二版'!$B:$T,19,0)</f>
        <v>技术开发</v>
      </c>
      <c r="K309" s="25"/>
    </row>
    <row r="310" spans="1:11" ht="15" customHeight="1" x14ac:dyDescent="0.15">
      <c r="A310" s="6" t="s">
        <v>729</v>
      </c>
      <c r="B310" s="7" t="s">
        <v>730</v>
      </c>
      <c r="C310" s="6" t="s">
        <v>417</v>
      </c>
      <c r="D310" s="6" t="s">
        <v>673</v>
      </c>
      <c r="E310" s="28" t="s">
        <v>2187</v>
      </c>
      <c r="F310" s="8">
        <f>VLOOKUP(A310,'[1]6月'!$A:$L,12,0)</f>
        <v>168</v>
      </c>
      <c r="G310" s="8">
        <f t="shared" si="4"/>
        <v>84</v>
      </c>
      <c r="H310" s="9">
        <v>0.5</v>
      </c>
      <c r="I310" s="13" t="s">
        <v>1367</v>
      </c>
      <c r="J310" s="25" t="str">
        <f>VLOOKUP(A310,'[2]武汉佰钧成（项目名称变更后)发税审底稿第二版'!$B:$T,19,0)</f>
        <v>测试经理</v>
      </c>
      <c r="K310" s="25"/>
    </row>
    <row r="311" spans="1:11" ht="15" customHeight="1" x14ac:dyDescent="0.15">
      <c r="A311" s="6" t="s">
        <v>1037</v>
      </c>
      <c r="B311" s="7" t="s">
        <v>1038</v>
      </c>
      <c r="C311" s="6" t="s">
        <v>417</v>
      </c>
      <c r="D311" s="6" t="s">
        <v>1039</v>
      </c>
      <c r="E311" s="33" t="s">
        <v>2609</v>
      </c>
      <c r="F311" s="8">
        <f>VLOOKUP(A311,'[1]6月'!$A:$L,12,0)</f>
        <v>168</v>
      </c>
      <c r="G311" s="8">
        <f t="shared" si="4"/>
        <v>50.4</v>
      </c>
      <c r="H311" s="9">
        <v>0.3</v>
      </c>
      <c r="I311" s="13" t="s">
        <v>1367</v>
      </c>
      <c r="J311" s="25" t="str">
        <f>VLOOKUP(A311,'[2]武汉佰钧成（项目名称变更后)发税审底稿第二版'!$B:$T,19,0)</f>
        <v>项目经理</v>
      </c>
      <c r="K311" s="25"/>
    </row>
    <row r="312" spans="1:11" ht="15" customHeight="1" x14ac:dyDescent="0.15">
      <c r="A312" s="6" t="s">
        <v>1040</v>
      </c>
      <c r="B312" s="7" t="s">
        <v>1041</v>
      </c>
      <c r="C312" s="6" t="s">
        <v>417</v>
      </c>
      <c r="D312" s="6" t="s">
        <v>1039</v>
      </c>
      <c r="E312" s="34" t="s">
        <v>2610</v>
      </c>
      <c r="F312" s="8">
        <f>VLOOKUP(A312,'[1]6月'!$A:$L,12,0)</f>
        <v>168</v>
      </c>
      <c r="G312" s="8">
        <f t="shared" si="4"/>
        <v>168</v>
      </c>
      <c r="H312" s="9">
        <v>1</v>
      </c>
      <c r="I312" s="13" t="s">
        <v>1367</v>
      </c>
      <c r="J312" s="25" t="str">
        <f>VLOOKUP(A312,'[2]武汉佰钧成（项目名称变更后)发税审底稿第二版'!$B:$T,19,0)</f>
        <v>技术经理</v>
      </c>
      <c r="K312" s="25"/>
    </row>
    <row r="313" spans="1:11" ht="15" customHeight="1" x14ac:dyDescent="0.15">
      <c r="A313" s="6" t="s">
        <v>1042</v>
      </c>
      <c r="B313" s="7" t="s">
        <v>1043</v>
      </c>
      <c r="C313" s="6" t="s">
        <v>417</v>
      </c>
      <c r="D313" s="6" t="s">
        <v>1039</v>
      </c>
      <c r="E313" s="34" t="s">
        <v>2611</v>
      </c>
      <c r="F313" s="8">
        <f>VLOOKUP(A313,'[1]6月'!$A:$L,12,0)</f>
        <v>168</v>
      </c>
      <c r="G313" s="8">
        <f t="shared" si="4"/>
        <v>168</v>
      </c>
      <c r="H313" s="9">
        <v>1</v>
      </c>
      <c r="I313" s="13" t="s">
        <v>1367</v>
      </c>
      <c r="J313" s="25" t="str">
        <f>VLOOKUP(A313,'[2]武汉佰钧成（项目名称变更后)发税审底稿第二版'!$B:$T,19,0)</f>
        <v>技术开发</v>
      </c>
      <c r="K313" s="25"/>
    </row>
    <row r="314" spans="1:11" ht="15" customHeight="1" x14ac:dyDescent="0.15">
      <c r="A314" s="6" t="s">
        <v>1044</v>
      </c>
      <c r="B314" s="7" t="s">
        <v>1045</v>
      </c>
      <c r="C314" s="6" t="s">
        <v>417</v>
      </c>
      <c r="D314" s="6" t="s">
        <v>1039</v>
      </c>
      <c r="E314" s="34" t="s">
        <v>2612</v>
      </c>
      <c r="F314" s="8">
        <f>VLOOKUP(A314,'[1]6月'!$A:$L,12,0)</f>
        <v>168</v>
      </c>
      <c r="G314" s="8">
        <f t="shared" si="4"/>
        <v>168</v>
      </c>
      <c r="H314" s="9">
        <v>1</v>
      </c>
      <c r="I314" s="13" t="s">
        <v>1367</v>
      </c>
      <c r="J314" s="25" t="str">
        <f>VLOOKUP(A314,'[2]武汉佰钧成（项目名称变更后)发税审底稿第二版'!$B:$T,19,0)</f>
        <v>测试工作</v>
      </c>
      <c r="K314" s="25"/>
    </row>
    <row r="315" spans="1:11" ht="15" customHeight="1" x14ac:dyDescent="0.15">
      <c r="A315" s="6" t="s">
        <v>1046</v>
      </c>
      <c r="B315" s="7" t="s">
        <v>1047</v>
      </c>
      <c r="C315" s="6" t="s">
        <v>417</v>
      </c>
      <c r="D315" s="6" t="s">
        <v>1039</v>
      </c>
      <c r="E315" s="34" t="s">
        <v>2596</v>
      </c>
      <c r="F315" s="8">
        <f>VLOOKUP(A315,'[1]6月'!$A:$L,12,0)</f>
        <v>168</v>
      </c>
      <c r="G315" s="8">
        <f t="shared" si="4"/>
        <v>84</v>
      </c>
      <c r="H315" s="9">
        <v>0.5</v>
      </c>
      <c r="I315" s="13" t="s">
        <v>1367</v>
      </c>
      <c r="J315" s="25" t="str">
        <f>VLOOKUP(A315,'[2]武汉佰钧成（项目名称变更后)发税审底稿第二版'!$B:$T,19,0)</f>
        <v>技术开发</v>
      </c>
      <c r="K315" s="25"/>
    </row>
    <row r="316" spans="1:11" ht="15" customHeight="1" x14ac:dyDescent="0.15">
      <c r="A316" s="6" t="s">
        <v>1048</v>
      </c>
      <c r="B316" s="7" t="s">
        <v>1049</v>
      </c>
      <c r="C316" s="6" t="s">
        <v>417</v>
      </c>
      <c r="D316" s="6" t="s">
        <v>1039</v>
      </c>
      <c r="E316" s="34" t="s">
        <v>2597</v>
      </c>
      <c r="F316" s="8">
        <f>VLOOKUP(A316,'[1]6月'!$A:$L,12,0)</f>
        <v>168</v>
      </c>
      <c r="G316" s="8">
        <f t="shared" si="4"/>
        <v>84</v>
      </c>
      <c r="H316" s="9">
        <v>0.5</v>
      </c>
      <c r="I316" s="13" t="s">
        <v>1367</v>
      </c>
      <c r="J316" s="25" t="str">
        <f>VLOOKUP(A316,'[2]武汉佰钧成（项目名称变更后)发税审底稿第二版'!$B:$T,19,0)</f>
        <v>技术开发</v>
      </c>
      <c r="K316" s="25"/>
    </row>
    <row r="317" spans="1:11" ht="15" customHeight="1" x14ac:dyDescent="0.15">
      <c r="A317" s="6" t="s">
        <v>1050</v>
      </c>
      <c r="B317" s="7" t="s">
        <v>1051</v>
      </c>
      <c r="C317" s="6" t="s">
        <v>417</v>
      </c>
      <c r="D317" s="6" t="s">
        <v>1039</v>
      </c>
      <c r="E317" s="34" t="s">
        <v>2598</v>
      </c>
      <c r="F317" s="8">
        <f>VLOOKUP(A317,'[1]6月'!$A:$L,12,0)</f>
        <v>168</v>
      </c>
      <c r="G317" s="8">
        <f t="shared" si="4"/>
        <v>168</v>
      </c>
      <c r="H317" s="9">
        <v>1</v>
      </c>
      <c r="I317" s="13" t="s">
        <v>1367</v>
      </c>
      <c r="J317" s="25" t="str">
        <f>VLOOKUP(A317,'[2]武汉佰钧成（项目名称变更后)发税审底稿第二版'!$B:$T,19,0)</f>
        <v>测试工作</v>
      </c>
      <c r="K317" s="25"/>
    </row>
    <row r="318" spans="1:11" ht="15" customHeight="1" x14ac:dyDescent="0.15">
      <c r="A318" s="6" t="s">
        <v>1052</v>
      </c>
      <c r="B318" s="7" t="s">
        <v>1053</v>
      </c>
      <c r="C318" s="6" t="s">
        <v>417</v>
      </c>
      <c r="D318" s="6" t="s">
        <v>1039</v>
      </c>
      <c r="E318" s="34" t="s">
        <v>2613</v>
      </c>
      <c r="F318" s="8">
        <f>VLOOKUP(A318,'[1]6月'!$A:$L,12,0)</f>
        <v>168</v>
      </c>
      <c r="G318" s="8">
        <f t="shared" si="4"/>
        <v>168</v>
      </c>
      <c r="H318" s="9">
        <v>1</v>
      </c>
      <c r="I318" s="13" t="s">
        <v>1367</v>
      </c>
      <c r="J318" s="25" t="str">
        <f>VLOOKUP(A318,'[2]武汉佰钧成（项目名称变更后)发税审底稿第二版'!$B:$T,19,0)</f>
        <v>测试工作</v>
      </c>
      <c r="K318" s="25"/>
    </row>
    <row r="319" spans="1:11" ht="15" customHeight="1" x14ac:dyDescent="0.15">
      <c r="A319" s="6" t="s">
        <v>1054</v>
      </c>
      <c r="B319" s="7" t="s">
        <v>1055</v>
      </c>
      <c r="C319" s="6" t="s">
        <v>417</v>
      </c>
      <c r="D319" s="6" t="s">
        <v>1039</v>
      </c>
      <c r="E319" s="34" t="s">
        <v>2614</v>
      </c>
      <c r="F319" s="8">
        <f>VLOOKUP(A319,'[1]6月'!$A:$L,12,0)</f>
        <v>168</v>
      </c>
      <c r="G319" s="8">
        <f t="shared" si="4"/>
        <v>84</v>
      </c>
      <c r="H319" s="9">
        <v>0.5</v>
      </c>
      <c r="I319" s="13" t="s">
        <v>1367</v>
      </c>
      <c r="J319" s="25" t="str">
        <f>VLOOKUP(A319,'[2]武汉佰钧成（项目名称变更后)发税审底稿第二版'!$B:$T,19,0)</f>
        <v>技术开发</v>
      </c>
      <c r="K319" s="25"/>
    </row>
    <row r="320" spans="1:11" ht="15" customHeight="1" x14ac:dyDescent="0.15">
      <c r="A320" s="6" t="s">
        <v>1056</v>
      </c>
      <c r="B320" s="7" t="s">
        <v>1057</v>
      </c>
      <c r="C320" s="6" t="s">
        <v>417</v>
      </c>
      <c r="D320" s="6" t="s">
        <v>1039</v>
      </c>
      <c r="E320" s="34" t="s">
        <v>2601</v>
      </c>
      <c r="F320" s="8">
        <f>VLOOKUP(A320,'[1]6月'!$A:$L,12,0)</f>
        <v>168</v>
      </c>
      <c r="G320" s="8">
        <f t="shared" si="4"/>
        <v>168</v>
      </c>
      <c r="H320" s="9">
        <v>1</v>
      </c>
      <c r="I320" s="13" t="s">
        <v>1367</v>
      </c>
      <c r="J320" s="25" t="str">
        <f>VLOOKUP(A320,'[2]武汉佰钧成（项目名称变更后)发税审底稿第二版'!$B:$T,19,0)</f>
        <v>测试工作</v>
      </c>
      <c r="K320" s="25"/>
    </row>
    <row r="321" spans="1:11" ht="15" customHeight="1" x14ac:dyDescent="0.15">
      <c r="A321" s="6" t="s">
        <v>1058</v>
      </c>
      <c r="B321" s="7" t="s">
        <v>1059</v>
      </c>
      <c r="C321" s="6" t="s">
        <v>417</v>
      </c>
      <c r="D321" s="6" t="s">
        <v>1039</v>
      </c>
      <c r="E321" s="34" t="s">
        <v>2602</v>
      </c>
      <c r="F321" s="8">
        <f>VLOOKUP(A321,'[1]6月'!$A:$L,12,0)</f>
        <v>168</v>
      </c>
      <c r="G321" s="8">
        <f t="shared" si="4"/>
        <v>168</v>
      </c>
      <c r="H321" s="9">
        <v>1</v>
      </c>
      <c r="I321" s="13" t="s">
        <v>1367</v>
      </c>
      <c r="J321" s="25" t="str">
        <f>VLOOKUP(A321,'[2]武汉佰钧成（项目名称变更后)发税审底稿第二版'!$B:$T,19,0)</f>
        <v>测试工作</v>
      </c>
      <c r="K321" s="25"/>
    </row>
    <row r="322" spans="1:11" ht="15" customHeight="1" x14ac:dyDescent="0.15">
      <c r="A322" s="6" t="s">
        <v>1060</v>
      </c>
      <c r="B322" s="7" t="s">
        <v>1061</v>
      </c>
      <c r="C322" s="6" t="s">
        <v>417</v>
      </c>
      <c r="D322" s="6" t="s">
        <v>1039</v>
      </c>
      <c r="E322" s="34" t="s">
        <v>2615</v>
      </c>
      <c r="F322" s="8">
        <f>VLOOKUP(A322,'[1]6月'!$A:$L,12,0)</f>
        <v>168</v>
      </c>
      <c r="G322" s="8">
        <f t="shared" si="4"/>
        <v>168</v>
      </c>
      <c r="H322" s="9">
        <v>1</v>
      </c>
      <c r="I322" s="13" t="s">
        <v>1367</v>
      </c>
      <c r="J322" s="25" t="str">
        <f>VLOOKUP(A322,'[2]武汉佰钧成（项目名称变更后)发税审底稿第二版'!$B:$T,19,0)</f>
        <v>测试工作</v>
      </c>
      <c r="K322" s="25"/>
    </row>
    <row r="323" spans="1:11" ht="15" customHeight="1" x14ac:dyDescent="0.15">
      <c r="A323" s="6" t="s">
        <v>1062</v>
      </c>
      <c r="B323" s="7" t="s">
        <v>1063</v>
      </c>
      <c r="C323" s="6" t="s">
        <v>417</v>
      </c>
      <c r="D323" s="6" t="s">
        <v>1039</v>
      </c>
      <c r="E323" s="34" t="s">
        <v>2596</v>
      </c>
      <c r="F323" s="8">
        <f>VLOOKUP(A323,'[1]6月'!$A:$L,12,0)</f>
        <v>168</v>
      </c>
      <c r="G323" s="8">
        <f t="shared" si="4"/>
        <v>84</v>
      </c>
      <c r="H323" s="9">
        <v>0.5</v>
      </c>
      <c r="I323" s="13" t="s">
        <v>1367</v>
      </c>
      <c r="J323" s="25" t="str">
        <f>VLOOKUP(A323,'[2]武汉佰钧成（项目名称变更后)发税审底稿第二版'!$B:$T,19,0)</f>
        <v>技术开发</v>
      </c>
      <c r="K323" s="25"/>
    </row>
    <row r="324" spans="1:11" ht="15" customHeight="1" x14ac:dyDescent="0.15">
      <c r="A324" s="6" t="s">
        <v>1064</v>
      </c>
      <c r="B324" s="7" t="s">
        <v>1065</v>
      </c>
      <c r="C324" s="6" t="s">
        <v>417</v>
      </c>
      <c r="D324" s="6" t="s">
        <v>1039</v>
      </c>
      <c r="E324" s="34" t="s">
        <v>2603</v>
      </c>
      <c r="F324" s="8">
        <f>VLOOKUP(A324,'[1]6月'!$A:$L,12,0)</f>
        <v>168</v>
      </c>
      <c r="G324" s="8">
        <f t="shared" si="4"/>
        <v>84</v>
      </c>
      <c r="H324" s="9">
        <v>0.5</v>
      </c>
      <c r="I324" s="13" t="s">
        <v>1367</v>
      </c>
      <c r="J324" s="25" t="str">
        <f>VLOOKUP(A324,'[2]武汉佰钧成（项目名称变更后)发税审底稿第二版'!$B:$T,19,0)</f>
        <v>后勤管理</v>
      </c>
      <c r="K324" s="25"/>
    </row>
    <row r="325" spans="1:11" ht="15" customHeight="1" x14ac:dyDescent="0.15">
      <c r="A325" s="6" t="s">
        <v>1066</v>
      </c>
      <c r="B325" s="7" t="s">
        <v>1067</v>
      </c>
      <c r="C325" s="6" t="s">
        <v>417</v>
      </c>
      <c r="D325" s="6" t="s">
        <v>1039</v>
      </c>
      <c r="E325" s="34" t="s">
        <v>2596</v>
      </c>
      <c r="F325" s="8">
        <f>VLOOKUP(A325,'[1]6月'!$A:$L,12,0)</f>
        <v>168</v>
      </c>
      <c r="G325" s="8">
        <f t="shared" si="4"/>
        <v>168</v>
      </c>
      <c r="H325" s="9">
        <v>1</v>
      </c>
      <c r="I325" s="13" t="s">
        <v>1367</v>
      </c>
      <c r="J325" s="25" t="str">
        <f>VLOOKUP(A325,'[2]武汉佰钧成（项目名称变更后)发税审底稿第二版'!$B:$T,19,0)</f>
        <v>技术开发</v>
      </c>
      <c r="K325" s="25"/>
    </row>
    <row r="326" spans="1:11" ht="15" customHeight="1" x14ac:dyDescent="0.15">
      <c r="A326" s="6" t="s">
        <v>1068</v>
      </c>
      <c r="B326" s="7" t="s">
        <v>1069</v>
      </c>
      <c r="C326" s="6" t="s">
        <v>417</v>
      </c>
      <c r="D326" s="6" t="s">
        <v>1039</v>
      </c>
      <c r="E326" s="34" t="s">
        <v>2616</v>
      </c>
      <c r="F326" s="8">
        <f>VLOOKUP(A326,'[1]6月'!$A:$L,12,0)</f>
        <v>168</v>
      </c>
      <c r="G326" s="8">
        <f t="shared" ref="G326:G389" si="5">ROUND(F326*H326,2)</f>
        <v>50.4</v>
      </c>
      <c r="H326" s="9">
        <v>0.3</v>
      </c>
      <c r="I326" s="13" t="s">
        <v>1367</v>
      </c>
      <c r="J326" s="25" t="str">
        <f>VLOOKUP(A326,'[2]武汉佰钧成（项目名称变更后)发税审底稿第二版'!$B:$T,19,0)</f>
        <v>测试经理</v>
      </c>
      <c r="K326" s="25"/>
    </row>
    <row r="327" spans="1:11" ht="15" customHeight="1" x14ac:dyDescent="0.15">
      <c r="A327" s="6" t="s">
        <v>1070</v>
      </c>
      <c r="B327" s="7" t="s">
        <v>1071</v>
      </c>
      <c r="C327" s="6" t="s">
        <v>417</v>
      </c>
      <c r="D327" s="6" t="s">
        <v>1039</v>
      </c>
      <c r="E327" s="34" t="s">
        <v>2596</v>
      </c>
      <c r="F327" s="8">
        <f>VLOOKUP(A327,'[1]6月'!$A:$L,12,0)</f>
        <v>168</v>
      </c>
      <c r="G327" s="8">
        <f t="shared" si="5"/>
        <v>84</v>
      </c>
      <c r="H327" s="9">
        <v>0.5</v>
      </c>
      <c r="I327" s="13" t="s">
        <v>1367</v>
      </c>
      <c r="J327" s="25" t="str">
        <f>VLOOKUP(A327,'[2]武汉佰钧成（项目名称变更后)发税审底稿第二版'!$B:$T,19,0)</f>
        <v>技术开发</v>
      </c>
      <c r="K327" s="25"/>
    </row>
    <row r="328" spans="1:11" ht="15" customHeight="1" x14ac:dyDescent="0.15">
      <c r="A328" s="6" t="s">
        <v>1072</v>
      </c>
      <c r="B328" s="7" t="s">
        <v>1073</v>
      </c>
      <c r="C328" s="6" t="s">
        <v>417</v>
      </c>
      <c r="D328" s="6" t="s">
        <v>1039</v>
      </c>
      <c r="E328" s="34" t="s">
        <v>2617</v>
      </c>
      <c r="F328" s="8">
        <f>VLOOKUP(A328,'[1]6月'!$A:$L,12,0)</f>
        <v>168</v>
      </c>
      <c r="G328" s="8">
        <f t="shared" si="5"/>
        <v>50.4</v>
      </c>
      <c r="H328" s="9">
        <v>0.3</v>
      </c>
      <c r="I328" s="13" t="s">
        <v>1367</v>
      </c>
      <c r="J328" s="25" t="str">
        <f>VLOOKUP(A328,'[2]武汉佰钧成（项目名称变更后)发税审底稿第二版'!$B:$T,19,0)</f>
        <v>质量管理</v>
      </c>
      <c r="K328" s="25"/>
    </row>
    <row r="329" spans="1:11" ht="15" customHeight="1" x14ac:dyDescent="0.15">
      <c r="A329" s="6" t="s">
        <v>1074</v>
      </c>
      <c r="B329" s="7" t="s">
        <v>1075</v>
      </c>
      <c r="C329" s="6" t="s">
        <v>417</v>
      </c>
      <c r="D329" s="6" t="s">
        <v>1039</v>
      </c>
      <c r="E329" s="34" t="s">
        <v>2618</v>
      </c>
      <c r="F329" s="8">
        <f>VLOOKUP(A329,'[1]6月'!$A:$L,12,0)</f>
        <v>168</v>
      </c>
      <c r="G329" s="8">
        <f t="shared" si="5"/>
        <v>168</v>
      </c>
      <c r="H329" s="9">
        <v>1</v>
      </c>
      <c r="I329" s="13" t="s">
        <v>1367</v>
      </c>
      <c r="J329" s="25" t="str">
        <f>VLOOKUP(A329,'[2]武汉佰钧成（项目名称变更后)发税审底稿第二版'!$B:$T,19,0)</f>
        <v>测试工作</v>
      </c>
      <c r="K329" s="25"/>
    </row>
    <row r="330" spans="1:11" ht="15" customHeight="1" x14ac:dyDescent="0.15">
      <c r="A330" s="6" t="s">
        <v>1076</v>
      </c>
      <c r="B330" s="7" t="s">
        <v>1077</v>
      </c>
      <c r="C330" s="6" t="s">
        <v>417</v>
      </c>
      <c r="D330" s="6" t="s">
        <v>1039</v>
      </c>
      <c r="E330" s="34" t="s">
        <v>2619</v>
      </c>
      <c r="F330" s="8">
        <f>VLOOKUP(A330,'[1]6月'!$A:$L,12,0)</f>
        <v>168</v>
      </c>
      <c r="G330" s="8">
        <f t="shared" si="5"/>
        <v>84</v>
      </c>
      <c r="H330" s="9">
        <v>0.5</v>
      </c>
      <c r="I330" s="13" t="s">
        <v>1367</v>
      </c>
      <c r="J330" s="25" t="str">
        <f>VLOOKUP(A330,'[2]武汉佰钧成（项目名称变更后)发税审底稿第二版'!$B:$T,19,0)</f>
        <v>测试工作</v>
      </c>
      <c r="K330" s="25"/>
    </row>
    <row r="331" spans="1:11" ht="15" customHeight="1" x14ac:dyDescent="0.15">
      <c r="A331" s="6" t="s">
        <v>1078</v>
      </c>
      <c r="B331" s="7" t="s">
        <v>1079</v>
      </c>
      <c r="C331" s="6" t="s">
        <v>417</v>
      </c>
      <c r="D331" s="6" t="s">
        <v>1039</v>
      </c>
      <c r="E331" s="34" t="s">
        <v>2598</v>
      </c>
      <c r="F331" s="8">
        <f>VLOOKUP(A331,'[1]6月'!$A:$L,12,0)</f>
        <v>168</v>
      </c>
      <c r="G331" s="8">
        <f t="shared" si="5"/>
        <v>84</v>
      </c>
      <c r="H331" s="9">
        <v>0.5</v>
      </c>
      <c r="I331" s="13" t="s">
        <v>1367</v>
      </c>
      <c r="J331" s="25" t="str">
        <f>VLOOKUP(A331,'[2]武汉佰钧成（项目名称变更后)发税审底稿第二版'!$B:$T,19,0)</f>
        <v>测试工作</v>
      </c>
      <c r="K331" s="25"/>
    </row>
    <row r="332" spans="1:11" ht="15" customHeight="1" x14ac:dyDescent="0.15">
      <c r="A332" s="6" t="s">
        <v>1080</v>
      </c>
      <c r="B332" s="7" t="s">
        <v>1081</v>
      </c>
      <c r="C332" s="6" t="s">
        <v>417</v>
      </c>
      <c r="D332" s="6" t="s">
        <v>1039</v>
      </c>
      <c r="E332" s="34" t="s">
        <v>2620</v>
      </c>
      <c r="F332" s="8">
        <f>VLOOKUP(A332,'[1]6月'!$A:$L,12,0)</f>
        <v>168</v>
      </c>
      <c r="G332" s="8">
        <f t="shared" si="5"/>
        <v>84</v>
      </c>
      <c r="H332" s="9">
        <v>0.5</v>
      </c>
      <c r="I332" s="13" t="s">
        <v>1367</v>
      </c>
      <c r="J332" s="25" t="str">
        <f>VLOOKUP(A332,'[2]武汉佰钧成（项目名称变更后)发税审底稿第二版'!$B:$T,19,0)</f>
        <v>技术开发</v>
      </c>
      <c r="K332" s="25"/>
    </row>
    <row r="333" spans="1:11" ht="15" customHeight="1" x14ac:dyDescent="0.15">
      <c r="A333" s="6" t="s">
        <v>1082</v>
      </c>
      <c r="B333" s="7" t="s">
        <v>1083</v>
      </c>
      <c r="C333" s="6" t="s">
        <v>417</v>
      </c>
      <c r="D333" s="6" t="s">
        <v>1039</v>
      </c>
      <c r="E333" s="34" t="s">
        <v>2621</v>
      </c>
      <c r="F333" s="8">
        <f>VLOOKUP(A333,'[1]6月'!$A:$L,12,0)</f>
        <v>168</v>
      </c>
      <c r="G333" s="8">
        <f t="shared" si="5"/>
        <v>84</v>
      </c>
      <c r="H333" s="9">
        <v>0.5</v>
      </c>
      <c r="I333" s="13" t="s">
        <v>1367</v>
      </c>
      <c r="J333" s="25" t="str">
        <f>VLOOKUP(A333,'[2]武汉佰钧成（项目名称变更后)发税审底稿第二版'!$B:$T,19,0)</f>
        <v>测试工作</v>
      </c>
      <c r="K333" s="25"/>
    </row>
    <row r="334" spans="1:11" ht="15" customHeight="1" x14ac:dyDescent="0.15">
      <c r="A334" s="6" t="s">
        <v>1084</v>
      </c>
      <c r="B334" s="7" t="s">
        <v>1085</v>
      </c>
      <c r="C334" s="6" t="s">
        <v>417</v>
      </c>
      <c r="D334" s="6" t="s">
        <v>1039</v>
      </c>
      <c r="E334" s="34" t="s">
        <v>2622</v>
      </c>
      <c r="F334" s="8">
        <f>VLOOKUP(A334,'[1]6月'!$A:$L,12,0)</f>
        <v>168</v>
      </c>
      <c r="G334" s="8">
        <f t="shared" si="5"/>
        <v>168</v>
      </c>
      <c r="H334" s="9">
        <v>1</v>
      </c>
      <c r="I334" s="13" t="s">
        <v>1367</v>
      </c>
      <c r="J334" s="25" t="str">
        <f>VLOOKUP(A334,'[2]武汉佰钧成（项目名称变更后)发税审底稿第二版'!$B:$T,19,0)</f>
        <v>技术开发</v>
      </c>
      <c r="K334" s="25"/>
    </row>
    <row r="335" spans="1:11" ht="15" customHeight="1" x14ac:dyDescent="0.15">
      <c r="A335" s="6" t="s">
        <v>1086</v>
      </c>
      <c r="B335" s="7" t="s">
        <v>1087</v>
      </c>
      <c r="C335" s="6" t="s">
        <v>417</v>
      </c>
      <c r="D335" s="6" t="s">
        <v>1039</v>
      </c>
      <c r="E335" s="34" t="s">
        <v>2623</v>
      </c>
      <c r="F335" s="8">
        <f>VLOOKUP(A335,'[1]6月'!$A:$L,12,0)</f>
        <v>168</v>
      </c>
      <c r="G335" s="8">
        <f t="shared" si="5"/>
        <v>84</v>
      </c>
      <c r="H335" s="9">
        <v>0.5</v>
      </c>
      <c r="I335" s="13" t="s">
        <v>1367</v>
      </c>
      <c r="J335" s="25" t="str">
        <f>VLOOKUP(A335,'[2]武汉佰钧成（项目名称变更后)发税审底稿第二版'!$B:$T,19,0)</f>
        <v>技术开发</v>
      </c>
      <c r="K335" s="25"/>
    </row>
    <row r="336" spans="1:11" ht="15" customHeight="1" x14ac:dyDescent="0.15">
      <c r="A336" s="6" t="s">
        <v>1088</v>
      </c>
      <c r="B336" s="7" t="s">
        <v>1089</v>
      </c>
      <c r="C336" s="6" t="s">
        <v>417</v>
      </c>
      <c r="D336" s="6" t="s">
        <v>1039</v>
      </c>
      <c r="E336" s="34" t="s">
        <v>2624</v>
      </c>
      <c r="F336" s="8">
        <f>VLOOKUP(A336,'[1]6月'!$A:$L,12,0)</f>
        <v>168</v>
      </c>
      <c r="G336" s="8">
        <f t="shared" si="5"/>
        <v>84</v>
      </c>
      <c r="H336" s="9">
        <v>0.5</v>
      </c>
      <c r="I336" s="13" t="s">
        <v>1367</v>
      </c>
      <c r="J336" s="25" t="str">
        <f>VLOOKUP(A336,'[2]武汉佰钧成（项目名称变更后)发税审底稿第二版'!$B:$T,19,0)</f>
        <v>技术开发</v>
      </c>
      <c r="K336" s="25"/>
    </row>
    <row r="337" spans="1:11" ht="15" customHeight="1" x14ac:dyDescent="0.15">
      <c r="A337" s="6" t="s">
        <v>1090</v>
      </c>
      <c r="B337" s="7" t="s">
        <v>1091</v>
      </c>
      <c r="C337" s="6" t="s">
        <v>417</v>
      </c>
      <c r="D337" s="6" t="s">
        <v>1039</v>
      </c>
      <c r="E337" s="34" t="s">
        <v>2625</v>
      </c>
      <c r="F337" s="8">
        <f>VLOOKUP(A337,'[1]6月'!$A:$L,12,0)</f>
        <v>168</v>
      </c>
      <c r="G337" s="8">
        <f t="shared" si="5"/>
        <v>84</v>
      </c>
      <c r="H337" s="9">
        <v>0.5</v>
      </c>
      <c r="I337" s="13" t="s">
        <v>1367</v>
      </c>
      <c r="J337" s="25" t="str">
        <f>VLOOKUP(A337,'[2]武汉佰钧成（项目名称变更后)发税审底稿第二版'!$B:$T,19,0)</f>
        <v>技术开发</v>
      </c>
      <c r="K337" s="25"/>
    </row>
    <row r="338" spans="1:11" ht="15" customHeight="1" x14ac:dyDescent="0.15">
      <c r="A338" s="6" t="s">
        <v>1092</v>
      </c>
      <c r="B338" s="7" t="s">
        <v>1093</v>
      </c>
      <c r="C338" s="6" t="s">
        <v>417</v>
      </c>
      <c r="D338" s="6" t="s">
        <v>1039</v>
      </c>
      <c r="E338" s="34" t="s">
        <v>2626</v>
      </c>
      <c r="F338" s="8">
        <f>VLOOKUP(A338,'[1]6月'!$A:$L,12,0)</f>
        <v>168</v>
      </c>
      <c r="G338" s="8">
        <f t="shared" si="5"/>
        <v>168</v>
      </c>
      <c r="H338" s="9">
        <v>1</v>
      </c>
      <c r="I338" s="13" t="s">
        <v>1367</v>
      </c>
      <c r="J338" s="25" t="str">
        <f>VLOOKUP(A338,'[2]武汉佰钧成（项目名称变更后)发税审底稿第二版'!$B:$T,19,0)</f>
        <v>技术开发</v>
      </c>
      <c r="K338" s="25"/>
    </row>
    <row r="339" spans="1:11" ht="15" customHeight="1" x14ac:dyDescent="0.15">
      <c r="A339" s="6" t="s">
        <v>1094</v>
      </c>
      <c r="B339" s="7" t="s">
        <v>1095</v>
      </c>
      <c r="C339" s="6" t="s">
        <v>417</v>
      </c>
      <c r="D339" s="6" t="s">
        <v>1039</v>
      </c>
      <c r="E339" s="34" t="s">
        <v>2600</v>
      </c>
      <c r="F339" s="8">
        <f>VLOOKUP(A339,'[1]6月'!$A:$L,12,0)</f>
        <v>168</v>
      </c>
      <c r="G339" s="8">
        <f t="shared" si="5"/>
        <v>84</v>
      </c>
      <c r="H339" s="9">
        <v>0.5</v>
      </c>
      <c r="I339" s="13" t="s">
        <v>1367</v>
      </c>
      <c r="J339" s="25" t="str">
        <f>VLOOKUP(A339,'[2]武汉佰钧成（项目名称变更后)发税审底稿第二版'!$B:$T,19,0)</f>
        <v>数据库需求管理</v>
      </c>
      <c r="K339" s="25"/>
    </row>
    <row r="340" spans="1:11" ht="15" customHeight="1" x14ac:dyDescent="0.15">
      <c r="A340" s="6" t="s">
        <v>1096</v>
      </c>
      <c r="B340" s="7" t="s">
        <v>1097</v>
      </c>
      <c r="C340" s="6" t="s">
        <v>417</v>
      </c>
      <c r="D340" s="6" t="s">
        <v>1039</v>
      </c>
      <c r="E340" s="34" t="s">
        <v>2607</v>
      </c>
      <c r="F340" s="8">
        <f>VLOOKUP(A340,'[1]6月'!$A:$L,12,0)</f>
        <v>168</v>
      </c>
      <c r="G340" s="8">
        <f t="shared" si="5"/>
        <v>84</v>
      </c>
      <c r="H340" s="9">
        <v>0.5</v>
      </c>
      <c r="I340" s="13" t="s">
        <v>1367</v>
      </c>
      <c r="J340" s="25" t="str">
        <f>VLOOKUP(A340,'[2]武汉佰钧成（项目名称变更后)发税审底稿第二版'!$B:$T,19,0)</f>
        <v>技术开发</v>
      </c>
      <c r="K340" s="25"/>
    </row>
    <row r="341" spans="1:11" ht="15" customHeight="1" x14ac:dyDescent="0.15">
      <c r="A341" s="6" t="s">
        <v>1098</v>
      </c>
      <c r="B341" s="7" t="s">
        <v>1099</v>
      </c>
      <c r="C341" s="6" t="s">
        <v>417</v>
      </c>
      <c r="D341" s="6" t="s">
        <v>1039</v>
      </c>
      <c r="E341" s="34" t="s">
        <v>2627</v>
      </c>
      <c r="F341" s="8">
        <f>VLOOKUP(A341,'[1]6月'!$A:$L,12,0)</f>
        <v>168</v>
      </c>
      <c r="G341" s="8">
        <f t="shared" si="5"/>
        <v>84</v>
      </c>
      <c r="H341" s="9">
        <v>0.5</v>
      </c>
      <c r="I341" s="13" t="s">
        <v>1367</v>
      </c>
      <c r="J341" s="25" t="str">
        <f>VLOOKUP(A341,'[2]武汉佰钧成（项目名称变更后)发税审底稿第二版'!$B:$T,19,0)</f>
        <v>技术开发</v>
      </c>
      <c r="K341" s="25"/>
    </row>
    <row r="342" spans="1:11" ht="15" customHeight="1" x14ac:dyDescent="0.15">
      <c r="A342" s="6" t="s">
        <v>1100</v>
      </c>
      <c r="B342" s="7" t="s">
        <v>1101</v>
      </c>
      <c r="C342" s="6" t="s">
        <v>417</v>
      </c>
      <c r="D342" s="6" t="s">
        <v>1039</v>
      </c>
      <c r="E342" s="34" t="s">
        <v>2628</v>
      </c>
      <c r="F342" s="8">
        <f>VLOOKUP(A342,'[1]6月'!$A:$L,12,0)</f>
        <v>168</v>
      </c>
      <c r="G342" s="8">
        <f t="shared" si="5"/>
        <v>84</v>
      </c>
      <c r="H342" s="9">
        <v>0.5</v>
      </c>
      <c r="I342" s="13" t="s">
        <v>1367</v>
      </c>
      <c r="J342" s="25" t="str">
        <f>VLOOKUP(A342,'[2]武汉佰钧成（项目名称变更后)发税审底稿第二版'!$B:$T,19,0)</f>
        <v>技术开发</v>
      </c>
      <c r="K342" s="25"/>
    </row>
    <row r="343" spans="1:11" ht="15" customHeight="1" x14ac:dyDescent="0.15">
      <c r="A343" s="6" t="s">
        <v>1102</v>
      </c>
      <c r="B343" s="7" t="s">
        <v>1103</v>
      </c>
      <c r="C343" s="6" t="s">
        <v>417</v>
      </c>
      <c r="D343" s="6" t="s">
        <v>1039</v>
      </c>
      <c r="E343" s="34" t="s">
        <v>2608</v>
      </c>
      <c r="F343" s="8">
        <f>VLOOKUP(A343,'[1]6月'!$A:$L,12,0)</f>
        <v>168</v>
      </c>
      <c r="G343" s="8">
        <f t="shared" si="5"/>
        <v>50.4</v>
      </c>
      <c r="H343" s="9">
        <v>0.3</v>
      </c>
      <c r="I343" s="13" t="s">
        <v>1367</v>
      </c>
      <c r="J343" s="25" t="str">
        <f>VLOOKUP(A343,'[2]武汉佰钧成（项目名称变更后)发税审底稿第二版'!$B:$T,19,0)</f>
        <v>测试工作</v>
      </c>
      <c r="K343" s="25"/>
    </row>
    <row r="344" spans="1:11" ht="15" customHeight="1" x14ac:dyDescent="0.15">
      <c r="A344" s="6" t="s">
        <v>1104</v>
      </c>
      <c r="B344" s="7" t="s">
        <v>1105</v>
      </c>
      <c r="C344" s="6" t="s">
        <v>417</v>
      </c>
      <c r="D344" s="6" t="s">
        <v>1039</v>
      </c>
      <c r="E344" s="34" t="s">
        <v>2596</v>
      </c>
      <c r="F344" s="8">
        <f>VLOOKUP(A344,'[1]6月'!$A:$L,12,0)</f>
        <v>168</v>
      </c>
      <c r="G344" s="8">
        <f t="shared" si="5"/>
        <v>84</v>
      </c>
      <c r="H344" s="9">
        <v>0.5</v>
      </c>
      <c r="I344" s="13" t="s">
        <v>1367</v>
      </c>
      <c r="J344" s="25" t="str">
        <f>VLOOKUP(A344,'[2]武汉佰钧成（项目名称变更后)发税审底稿第二版'!$B:$T,19,0)</f>
        <v>技术开发</v>
      </c>
      <c r="K344" s="25"/>
    </row>
    <row r="345" spans="1:11" ht="15" customHeight="1" x14ac:dyDescent="0.15">
      <c r="A345" s="6" t="s">
        <v>1106</v>
      </c>
      <c r="B345" s="7" t="s">
        <v>1107</v>
      </c>
      <c r="C345" s="6" t="s">
        <v>417</v>
      </c>
      <c r="D345" s="6" t="s">
        <v>1039</v>
      </c>
      <c r="E345" s="34" t="s">
        <v>2598</v>
      </c>
      <c r="F345" s="8">
        <f>VLOOKUP(A345,'[1]6月'!$A:$L,12,0)</f>
        <v>168</v>
      </c>
      <c r="G345" s="8">
        <f t="shared" si="5"/>
        <v>84</v>
      </c>
      <c r="H345" s="9">
        <v>0.5</v>
      </c>
      <c r="I345" s="13" t="s">
        <v>1367</v>
      </c>
      <c r="J345" s="25" t="str">
        <f>VLOOKUP(A345,'[2]武汉佰钧成（项目名称变更后)发税审底稿第二版'!$B:$T,19,0)</f>
        <v>测试工作</v>
      </c>
      <c r="K345" s="25"/>
    </row>
    <row r="346" spans="1:11" ht="15" customHeight="1" x14ac:dyDescent="0.15">
      <c r="A346" s="6" t="s">
        <v>1108</v>
      </c>
      <c r="B346" s="7" t="s">
        <v>1109</v>
      </c>
      <c r="C346" s="6" t="s">
        <v>417</v>
      </c>
      <c r="D346" s="6" t="s">
        <v>1039</v>
      </c>
      <c r="E346" s="34" t="s">
        <v>2629</v>
      </c>
      <c r="F346" s="8">
        <f>VLOOKUP(A346,'[1]6月'!$A:$L,12,0)</f>
        <v>168</v>
      </c>
      <c r="G346" s="8">
        <f t="shared" si="5"/>
        <v>84</v>
      </c>
      <c r="H346" s="9">
        <v>0.5</v>
      </c>
      <c r="I346" s="13" t="s">
        <v>1367</v>
      </c>
      <c r="J346" s="25" t="str">
        <f>VLOOKUP(A346,'[2]武汉佰钧成（项目名称变更后)发税审底稿第二版'!$B:$T,19,0)</f>
        <v>技术开发</v>
      </c>
      <c r="K346" s="25"/>
    </row>
    <row r="347" spans="1:11" ht="15" customHeight="1" x14ac:dyDescent="0.15">
      <c r="A347" s="6" t="s">
        <v>295</v>
      </c>
      <c r="B347" s="7" t="s">
        <v>296</v>
      </c>
      <c r="C347" s="6" t="s">
        <v>417</v>
      </c>
      <c r="D347" s="6" t="s">
        <v>258</v>
      </c>
      <c r="E347" s="6" t="s">
        <v>3461</v>
      </c>
      <c r="F347" s="8">
        <f>VLOOKUP(A347,'[1]6月'!$A:$L,12,0)</f>
        <v>168</v>
      </c>
      <c r="G347" s="8">
        <f t="shared" si="5"/>
        <v>50.4</v>
      </c>
      <c r="H347" s="9">
        <v>0.3</v>
      </c>
      <c r="I347" s="13" t="s">
        <v>1367</v>
      </c>
      <c r="J347" s="25" t="str">
        <f>VLOOKUP(A347,'[2]武汉佰钧成（项目名称变更后)发税审底稿第二版'!$B:$T,19,0)</f>
        <v>项目经理</v>
      </c>
      <c r="K347" s="25"/>
    </row>
    <row r="348" spans="1:11" ht="15" customHeight="1" x14ac:dyDescent="0.15">
      <c r="A348" s="6" t="s">
        <v>291</v>
      </c>
      <c r="B348" s="7" t="s">
        <v>292</v>
      </c>
      <c r="C348" s="6" t="s">
        <v>417</v>
      </c>
      <c r="D348" s="6" t="s">
        <v>258</v>
      </c>
      <c r="E348" s="6" t="s">
        <v>3198</v>
      </c>
      <c r="F348" s="8">
        <f>VLOOKUP(A348,'[1]6月'!$A:$L,12,0)</f>
        <v>168</v>
      </c>
      <c r="G348" s="8">
        <f t="shared" si="5"/>
        <v>168</v>
      </c>
      <c r="H348" s="9">
        <v>1</v>
      </c>
      <c r="I348" s="13" t="s">
        <v>1367</v>
      </c>
      <c r="J348" s="25" t="str">
        <f>VLOOKUP(A348,'[2]武汉佰钧成（项目名称变更后)发税审底稿第二版'!$B:$T,19,0)</f>
        <v>技术经理</v>
      </c>
      <c r="K348" s="25"/>
    </row>
    <row r="349" spans="1:11" ht="15" customHeight="1" x14ac:dyDescent="0.15">
      <c r="A349" s="6" t="s">
        <v>305</v>
      </c>
      <c r="B349" s="7" t="s">
        <v>306</v>
      </c>
      <c r="C349" s="6" t="s">
        <v>417</v>
      </c>
      <c r="D349" s="6" t="s">
        <v>258</v>
      </c>
      <c r="E349" s="6" t="s">
        <v>3199</v>
      </c>
      <c r="F349" s="8">
        <f>VLOOKUP(A349,'[1]6月'!$A:$L,12,0)</f>
        <v>0</v>
      </c>
      <c r="G349" s="8">
        <f t="shared" si="5"/>
        <v>0</v>
      </c>
      <c r="H349" s="9">
        <v>1</v>
      </c>
      <c r="I349" s="13" t="s">
        <v>1367</v>
      </c>
      <c r="J349" s="25" t="str">
        <f>VLOOKUP(A349,'[2]武汉佰钧成（项目名称变更后)发税审底稿第二版'!$B:$T,19,0)</f>
        <v>测试工作</v>
      </c>
      <c r="K349" s="25"/>
    </row>
    <row r="350" spans="1:11" ht="15" customHeight="1" x14ac:dyDescent="0.15">
      <c r="A350" s="6" t="s">
        <v>297</v>
      </c>
      <c r="B350" s="7" t="s">
        <v>298</v>
      </c>
      <c r="C350" s="6" t="s">
        <v>417</v>
      </c>
      <c r="D350" s="6" t="s">
        <v>258</v>
      </c>
      <c r="E350" s="6" t="s">
        <v>3171</v>
      </c>
      <c r="F350" s="8">
        <f>VLOOKUP(A350,'[1]6月'!$A:$L,12,0)</f>
        <v>168</v>
      </c>
      <c r="G350" s="8">
        <f t="shared" si="5"/>
        <v>168</v>
      </c>
      <c r="H350" s="9">
        <v>1</v>
      </c>
      <c r="I350" s="13" t="s">
        <v>1367</v>
      </c>
      <c r="J350" s="25" t="str">
        <f>VLOOKUP(A350,'[2]武汉佰钧成（项目名称变更后)发税审底稿第二版'!$B:$T,19,0)</f>
        <v>测试工作</v>
      </c>
      <c r="K350" s="25"/>
    </row>
    <row r="351" spans="1:11" ht="15" customHeight="1" x14ac:dyDescent="0.15">
      <c r="A351" s="6" t="s">
        <v>301</v>
      </c>
      <c r="B351" s="7" t="s">
        <v>302</v>
      </c>
      <c r="C351" s="6" t="s">
        <v>417</v>
      </c>
      <c r="D351" s="6" t="s">
        <v>258</v>
      </c>
      <c r="E351" s="6" t="s">
        <v>3200</v>
      </c>
      <c r="F351" s="8">
        <f>VLOOKUP(A351,'[1]6月'!$A:$L,12,0)</f>
        <v>168</v>
      </c>
      <c r="G351" s="8">
        <f t="shared" si="5"/>
        <v>168</v>
      </c>
      <c r="H351" s="9">
        <v>1</v>
      </c>
      <c r="I351" s="13" t="s">
        <v>1367</v>
      </c>
      <c r="J351" s="25" t="str">
        <f>VLOOKUP(A351,'[2]武汉佰钧成（项目名称变更后)发税审底稿第二版'!$B:$T,19,0)</f>
        <v>技术开发</v>
      </c>
      <c r="K351" s="25"/>
    </row>
    <row r="352" spans="1:11" ht="15" customHeight="1" x14ac:dyDescent="0.15">
      <c r="A352" s="6" t="s">
        <v>545</v>
      </c>
      <c r="B352" s="7" t="s">
        <v>546</v>
      </c>
      <c r="C352" s="6" t="s">
        <v>417</v>
      </c>
      <c r="D352" s="6" t="s">
        <v>258</v>
      </c>
      <c r="E352" s="6" t="s">
        <v>3201</v>
      </c>
      <c r="F352" s="8">
        <f>VLOOKUP(A352,'[1]6月'!$A:$L,12,0)</f>
        <v>168</v>
      </c>
      <c r="G352" s="8">
        <f t="shared" si="5"/>
        <v>84</v>
      </c>
      <c r="H352" s="9">
        <v>0.5</v>
      </c>
      <c r="I352" s="13" t="s">
        <v>1367</v>
      </c>
      <c r="J352" s="25" t="str">
        <f>VLOOKUP(A352,'[2]武汉佰钧成（项目名称变更后)发税审底稿第二版'!$B:$T,19,0)</f>
        <v>测试工作</v>
      </c>
      <c r="K352" s="25"/>
    </row>
    <row r="353" spans="1:11" ht="15" customHeight="1" x14ac:dyDescent="0.15">
      <c r="A353" s="6" t="s">
        <v>269</v>
      </c>
      <c r="B353" s="7" t="s">
        <v>270</v>
      </c>
      <c r="C353" s="6" t="s">
        <v>417</v>
      </c>
      <c r="D353" s="6" t="s">
        <v>258</v>
      </c>
      <c r="E353" s="6" t="s">
        <v>3202</v>
      </c>
      <c r="F353" s="8">
        <f>VLOOKUP(A353,'[1]6月'!$A:$L,12,0)</f>
        <v>168</v>
      </c>
      <c r="G353" s="8">
        <f t="shared" si="5"/>
        <v>168</v>
      </c>
      <c r="H353" s="9">
        <v>1</v>
      </c>
      <c r="I353" s="13" t="s">
        <v>1367</v>
      </c>
      <c r="J353" s="25" t="str">
        <f>VLOOKUP(A353,'[2]武汉佰钧成（项目名称变更后)发税审底稿第二版'!$B:$T,19,0)</f>
        <v>测试工作</v>
      </c>
      <c r="K353" s="25"/>
    </row>
    <row r="354" spans="1:11" ht="15" customHeight="1" x14ac:dyDescent="0.15">
      <c r="A354" s="6" t="s">
        <v>731</v>
      </c>
      <c r="B354" s="7" t="s">
        <v>732</v>
      </c>
      <c r="C354" s="6" t="s">
        <v>417</v>
      </c>
      <c r="D354" s="6" t="s">
        <v>258</v>
      </c>
      <c r="E354" s="6" t="s">
        <v>3203</v>
      </c>
      <c r="F354" s="8">
        <f>VLOOKUP(A354,'[1]6月'!$A:$L,12,0)</f>
        <v>168</v>
      </c>
      <c r="G354" s="8">
        <f t="shared" si="5"/>
        <v>84</v>
      </c>
      <c r="H354" s="9">
        <v>0.5</v>
      </c>
      <c r="I354" s="13" t="s">
        <v>1367</v>
      </c>
      <c r="J354" s="25" t="str">
        <f>VLOOKUP(A354,'[2]武汉佰钧成（项目名称变更后)发税审底稿第二版'!$B:$T,19,0)</f>
        <v>测试工作</v>
      </c>
      <c r="K354" s="25"/>
    </row>
    <row r="355" spans="1:11" ht="15" customHeight="1" x14ac:dyDescent="0.15">
      <c r="A355" s="6" t="s">
        <v>281</v>
      </c>
      <c r="B355" s="7" t="s">
        <v>282</v>
      </c>
      <c r="C355" s="6" t="s">
        <v>417</v>
      </c>
      <c r="D355" s="6" t="s">
        <v>258</v>
      </c>
      <c r="E355" s="6" t="s">
        <v>3204</v>
      </c>
      <c r="F355" s="8">
        <f>VLOOKUP(A355,'[1]6月'!$A:$L,12,0)</f>
        <v>168</v>
      </c>
      <c r="G355" s="8">
        <f t="shared" si="5"/>
        <v>84</v>
      </c>
      <c r="H355" s="9">
        <v>0.5</v>
      </c>
      <c r="I355" s="13" t="s">
        <v>1367</v>
      </c>
      <c r="J355" s="25" t="str">
        <f>VLOOKUP(A355,'[2]武汉佰钧成（项目名称变更后)发税审底稿第二版'!$B:$T,19,0)</f>
        <v>技术开发</v>
      </c>
      <c r="K355" s="25"/>
    </row>
    <row r="356" spans="1:11" ht="15" customHeight="1" x14ac:dyDescent="0.15">
      <c r="A356" s="6" t="s">
        <v>283</v>
      </c>
      <c r="B356" s="7" t="s">
        <v>284</v>
      </c>
      <c r="C356" s="6" t="s">
        <v>417</v>
      </c>
      <c r="D356" s="6" t="s">
        <v>258</v>
      </c>
      <c r="E356" s="6" t="s">
        <v>3205</v>
      </c>
      <c r="F356" s="8">
        <f>VLOOKUP(A356,'[1]6月'!$A:$L,12,0)</f>
        <v>168</v>
      </c>
      <c r="G356" s="8">
        <f t="shared" si="5"/>
        <v>84</v>
      </c>
      <c r="H356" s="9">
        <v>0.5</v>
      </c>
      <c r="I356" s="13" t="s">
        <v>1367</v>
      </c>
      <c r="J356" s="25" t="str">
        <f>VLOOKUP(A356,'[2]武汉佰钧成（项目名称变更后)发税审底稿第二版'!$B:$T,19,0)</f>
        <v>测试工作</v>
      </c>
      <c r="K356" s="25"/>
    </row>
    <row r="357" spans="1:11" ht="15" customHeight="1" x14ac:dyDescent="0.15">
      <c r="A357" s="6" t="s">
        <v>293</v>
      </c>
      <c r="B357" s="7" t="s">
        <v>294</v>
      </c>
      <c r="C357" s="6" t="s">
        <v>417</v>
      </c>
      <c r="D357" s="6" t="s">
        <v>258</v>
      </c>
      <c r="E357" s="6" t="s">
        <v>3313</v>
      </c>
      <c r="F357" s="8">
        <f>VLOOKUP(A357,'[1]6月'!$A:$L,12,0)</f>
        <v>168</v>
      </c>
      <c r="G357" s="8">
        <f t="shared" si="5"/>
        <v>168</v>
      </c>
      <c r="H357" s="9">
        <v>1</v>
      </c>
      <c r="I357" s="13" t="s">
        <v>1367</v>
      </c>
      <c r="J357" s="25" t="str">
        <f>VLOOKUP(A357,'[2]武汉佰钧成（项目名称变更后)发税审底稿第二版'!$B:$T,19,0)</f>
        <v>技术开发</v>
      </c>
      <c r="K357" s="25"/>
    </row>
    <row r="358" spans="1:11" ht="15" customHeight="1" x14ac:dyDescent="0.15">
      <c r="A358" s="6" t="s">
        <v>890</v>
      </c>
      <c r="B358" s="7" t="s">
        <v>891</v>
      </c>
      <c r="C358" s="6" t="s">
        <v>417</v>
      </c>
      <c r="D358" s="6" t="s">
        <v>258</v>
      </c>
      <c r="E358" s="6" t="s">
        <v>3217</v>
      </c>
      <c r="F358" s="8">
        <f>VLOOKUP(A358,'[1]6月'!$A:$L,12,0)</f>
        <v>168</v>
      </c>
      <c r="G358" s="8">
        <f t="shared" si="5"/>
        <v>168</v>
      </c>
      <c r="H358" s="9">
        <v>1</v>
      </c>
      <c r="I358" s="13" t="s">
        <v>1367</v>
      </c>
      <c r="J358" s="25" t="str">
        <f>VLOOKUP(A358,'[2]武汉佰钧成（项目名称变更后)发税审底稿第二版'!$B:$T,19,0)</f>
        <v>技术开发</v>
      </c>
      <c r="K358" s="25"/>
    </row>
    <row r="359" spans="1:11" ht="15" customHeight="1" x14ac:dyDescent="0.15">
      <c r="A359" s="6" t="s">
        <v>271</v>
      </c>
      <c r="B359" s="7" t="s">
        <v>272</v>
      </c>
      <c r="C359" s="6" t="s">
        <v>417</v>
      </c>
      <c r="D359" s="6" t="s">
        <v>258</v>
      </c>
      <c r="E359" s="6" t="s">
        <v>3207</v>
      </c>
      <c r="F359" s="8">
        <f>VLOOKUP(A359,'[1]6月'!$A:$L,12,0)</f>
        <v>168</v>
      </c>
      <c r="G359" s="8">
        <f t="shared" si="5"/>
        <v>84</v>
      </c>
      <c r="H359" s="9">
        <v>0.5</v>
      </c>
      <c r="I359" s="13" t="s">
        <v>1367</v>
      </c>
      <c r="J359" s="25" t="str">
        <f>VLOOKUP(A359,'[2]武汉佰钧成（项目名称变更后)发税审底稿第二版'!$B:$T,19,0)</f>
        <v>技术开发</v>
      </c>
      <c r="K359" s="25"/>
    </row>
    <row r="360" spans="1:11" ht="15" customHeight="1" x14ac:dyDescent="0.15">
      <c r="A360" s="6" t="s">
        <v>279</v>
      </c>
      <c r="B360" s="7" t="s">
        <v>280</v>
      </c>
      <c r="C360" s="6" t="s">
        <v>417</v>
      </c>
      <c r="D360" s="6" t="s">
        <v>258</v>
      </c>
      <c r="E360" s="6" t="s">
        <v>3377</v>
      </c>
      <c r="F360" s="8">
        <f>VLOOKUP(A360,'[1]6月'!$A:$L,12,0)</f>
        <v>152</v>
      </c>
      <c r="G360" s="8">
        <f t="shared" si="5"/>
        <v>45.6</v>
      </c>
      <c r="H360" s="9">
        <v>0.3</v>
      </c>
      <c r="I360" s="13" t="s">
        <v>1367</v>
      </c>
      <c r="J360" s="25" t="str">
        <f>VLOOKUP(A360,'[2]武汉佰钧成（项目名称变更后)发税审底稿第二版'!$B:$T,19,0)</f>
        <v>质量管理</v>
      </c>
      <c r="K360" s="25"/>
    </row>
    <row r="361" spans="1:11" ht="15" customHeight="1" x14ac:dyDescent="0.15">
      <c r="A361" s="6" t="s">
        <v>733</v>
      </c>
      <c r="B361" s="7" t="s">
        <v>734</v>
      </c>
      <c r="C361" s="6" t="s">
        <v>417</v>
      </c>
      <c r="D361" s="6" t="s">
        <v>258</v>
      </c>
      <c r="E361" s="6" t="s">
        <v>3209</v>
      </c>
      <c r="F361" s="8">
        <f>VLOOKUP(A361,'[1]6月'!$A:$L,12,0)</f>
        <v>168</v>
      </c>
      <c r="G361" s="8">
        <f t="shared" si="5"/>
        <v>168</v>
      </c>
      <c r="H361" s="9">
        <v>1</v>
      </c>
      <c r="I361" s="13" t="s">
        <v>1367</v>
      </c>
      <c r="J361" s="25" t="str">
        <f>VLOOKUP(A361,'[2]武汉佰钧成（项目名称变更后)发税审底稿第二版'!$B:$T,19,0)</f>
        <v>测试经理</v>
      </c>
      <c r="K361" s="25"/>
    </row>
    <row r="362" spans="1:11" ht="15" customHeight="1" x14ac:dyDescent="0.15">
      <c r="A362" s="6" t="s">
        <v>299</v>
      </c>
      <c r="B362" s="7" t="s">
        <v>300</v>
      </c>
      <c r="C362" s="6" t="s">
        <v>417</v>
      </c>
      <c r="D362" s="6" t="s">
        <v>258</v>
      </c>
      <c r="E362" s="6" t="s">
        <v>3210</v>
      </c>
      <c r="F362" s="8">
        <f>VLOOKUP(A362,'[1]6月'!$A:$L,12,0)</f>
        <v>152</v>
      </c>
      <c r="G362" s="8">
        <f t="shared" si="5"/>
        <v>76</v>
      </c>
      <c r="H362" s="9">
        <v>0.5</v>
      </c>
      <c r="I362" s="13" t="s">
        <v>1367</v>
      </c>
      <c r="J362" s="25" t="str">
        <f>VLOOKUP(A362,'[2]武汉佰钧成（项目名称变更后)发税审底稿第二版'!$B:$T,19,0)</f>
        <v>技术开发</v>
      </c>
      <c r="K362" s="25"/>
    </row>
    <row r="363" spans="1:11" ht="15" customHeight="1" x14ac:dyDescent="0.15">
      <c r="A363" s="6" t="s">
        <v>735</v>
      </c>
      <c r="B363" s="7" t="s">
        <v>736</v>
      </c>
      <c r="C363" s="6" t="s">
        <v>417</v>
      </c>
      <c r="D363" s="6" t="s">
        <v>258</v>
      </c>
      <c r="E363" s="6" t="s">
        <v>3211</v>
      </c>
      <c r="F363" s="8">
        <f>VLOOKUP(A363,'[1]6月'!$A:$L,12,0)</f>
        <v>168</v>
      </c>
      <c r="G363" s="8">
        <f t="shared" si="5"/>
        <v>84</v>
      </c>
      <c r="H363" s="9">
        <v>0.5</v>
      </c>
      <c r="I363" s="13" t="s">
        <v>1367</v>
      </c>
      <c r="J363" s="25" t="str">
        <f>VLOOKUP(A363,'[2]武汉佰钧成（项目名称变更后)发税审底稿第二版'!$B:$T,19,0)</f>
        <v>测试工作</v>
      </c>
      <c r="K363" s="25"/>
    </row>
    <row r="364" spans="1:11" ht="15" customHeight="1" x14ac:dyDescent="0.15">
      <c r="A364" s="6" t="s">
        <v>273</v>
      </c>
      <c r="B364" s="7" t="s">
        <v>274</v>
      </c>
      <c r="C364" s="6" t="s">
        <v>417</v>
      </c>
      <c r="D364" s="6" t="s">
        <v>258</v>
      </c>
      <c r="E364" s="6" t="s">
        <v>3212</v>
      </c>
      <c r="F364" s="8">
        <f>VLOOKUP(A364,'[1]6月'!$A:$L,12,0)</f>
        <v>168</v>
      </c>
      <c r="G364" s="8">
        <f t="shared" si="5"/>
        <v>84</v>
      </c>
      <c r="H364" s="9">
        <v>0.5</v>
      </c>
      <c r="I364" s="13" t="s">
        <v>1367</v>
      </c>
      <c r="J364" s="25" t="str">
        <f>VLOOKUP(A364,'[2]武汉佰钧成（项目名称变更后)发税审底稿第二版'!$B:$T,19,0)</f>
        <v>技术开发</v>
      </c>
      <c r="K364" s="25"/>
    </row>
    <row r="365" spans="1:11" ht="15" customHeight="1" x14ac:dyDescent="0.15">
      <c r="A365" s="6" t="s">
        <v>737</v>
      </c>
      <c r="B365" s="7" t="s">
        <v>738</v>
      </c>
      <c r="C365" s="6" t="s">
        <v>417</v>
      </c>
      <c r="D365" s="6" t="s">
        <v>258</v>
      </c>
      <c r="E365" s="6" t="s">
        <v>3213</v>
      </c>
      <c r="F365" s="8">
        <f>VLOOKUP(A365,'[1]6月'!$A:$L,12,0)</f>
        <v>168</v>
      </c>
      <c r="G365" s="8">
        <f t="shared" si="5"/>
        <v>84</v>
      </c>
      <c r="H365" s="9">
        <v>0.5</v>
      </c>
      <c r="I365" s="13" t="s">
        <v>1367</v>
      </c>
      <c r="J365" s="25" t="str">
        <f>VLOOKUP(A365,'[2]武汉佰钧成（项目名称变更后)发税审底稿第二版'!$B:$T,19,0)</f>
        <v>测试工作</v>
      </c>
      <c r="K365" s="25"/>
    </row>
    <row r="366" spans="1:11" ht="15" customHeight="1" x14ac:dyDescent="0.15">
      <c r="A366" s="6" t="s">
        <v>547</v>
      </c>
      <c r="B366" s="7" t="s">
        <v>548</v>
      </c>
      <c r="C366" s="6" t="s">
        <v>417</v>
      </c>
      <c r="D366" s="6" t="s">
        <v>258</v>
      </c>
      <c r="E366" s="6" t="s">
        <v>3214</v>
      </c>
      <c r="F366" s="8">
        <f>VLOOKUP(A366,'[1]6月'!$A:$L,12,0)</f>
        <v>168</v>
      </c>
      <c r="G366" s="8">
        <f t="shared" si="5"/>
        <v>84</v>
      </c>
      <c r="H366" s="9">
        <v>0.5</v>
      </c>
      <c r="I366" s="13" t="s">
        <v>1367</v>
      </c>
      <c r="J366" s="25" t="str">
        <f>VLOOKUP(A366,'[2]武汉佰钧成（项目名称变更后)发税审底稿第二版'!$B:$T,19,0)</f>
        <v>测试工作</v>
      </c>
      <c r="K366" s="25"/>
    </row>
    <row r="367" spans="1:11" ht="15" customHeight="1" x14ac:dyDescent="0.15">
      <c r="A367" s="6" t="s">
        <v>739</v>
      </c>
      <c r="B367" s="7" t="s">
        <v>740</v>
      </c>
      <c r="C367" s="6" t="s">
        <v>417</v>
      </c>
      <c r="D367" s="6" t="s">
        <v>258</v>
      </c>
      <c r="E367" s="6" t="s">
        <v>3314</v>
      </c>
      <c r="F367" s="8">
        <f>VLOOKUP(A367,'[1]6月'!$A:$L,12,0)</f>
        <v>163</v>
      </c>
      <c r="G367" s="8">
        <f t="shared" si="5"/>
        <v>81.5</v>
      </c>
      <c r="H367" s="9">
        <v>0.5</v>
      </c>
      <c r="I367" s="13" t="s">
        <v>1367</v>
      </c>
      <c r="J367" s="25" t="str">
        <f>VLOOKUP(A367,'[2]武汉佰钧成（项目名称变更后)发税审底稿第二版'!$B:$T,19,0)</f>
        <v>技术开发</v>
      </c>
      <c r="K367" s="25"/>
    </row>
    <row r="368" spans="1:11" ht="15" customHeight="1" x14ac:dyDescent="0.15">
      <c r="A368" s="6" t="s">
        <v>275</v>
      </c>
      <c r="B368" s="7" t="s">
        <v>276</v>
      </c>
      <c r="C368" s="6" t="s">
        <v>417</v>
      </c>
      <c r="D368" s="6" t="s">
        <v>258</v>
      </c>
      <c r="E368" s="6" t="s">
        <v>3462</v>
      </c>
      <c r="F368" s="8">
        <f>VLOOKUP(A368,'[1]6月'!$A:$L,12,0)</f>
        <v>152</v>
      </c>
      <c r="G368" s="8">
        <f t="shared" si="5"/>
        <v>76</v>
      </c>
      <c r="H368" s="9">
        <v>0.5</v>
      </c>
      <c r="I368" s="13" t="s">
        <v>1367</v>
      </c>
      <c r="J368" s="25" t="str">
        <f>VLOOKUP(A368,'[2]武汉佰钧成（项目名称变更后)发税审底稿第二版'!$B:$T,19,0)</f>
        <v>方案结构设计</v>
      </c>
      <c r="K368" s="25"/>
    </row>
    <row r="369" spans="1:11" ht="15" customHeight="1" x14ac:dyDescent="0.15">
      <c r="A369" s="6" t="s">
        <v>303</v>
      </c>
      <c r="B369" s="7" t="s">
        <v>304</v>
      </c>
      <c r="C369" s="6" t="s">
        <v>417</v>
      </c>
      <c r="D369" s="6" t="s">
        <v>258</v>
      </c>
      <c r="E369" s="6" t="s">
        <v>3217</v>
      </c>
      <c r="F369" s="8">
        <f>VLOOKUP(A369,'[1]6月'!$A:$L,12,0)</f>
        <v>168</v>
      </c>
      <c r="G369" s="8">
        <f t="shared" si="5"/>
        <v>84</v>
      </c>
      <c r="H369" s="9">
        <v>0.5</v>
      </c>
      <c r="I369" s="13" t="s">
        <v>1367</v>
      </c>
      <c r="J369" s="25" t="str">
        <f>VLOOKUP(A369,'[2]武汉佰钧成（项目名称变更后)发税审底稿第二版'!$B:$T,19,0)</f>
        <v>技术开发</v>
      </c>
      <c r="K369" s="25"/>
    </row>
    <row r="370" spans="1:11" ht="15" customHeight="1" x14ac:dyDescent="0.15">
      <c r="A370" s="6" t="s">
        <v>549</v>
      </c>
      <c r="B370" s="7" t="s">
        <v>550</v>
      </c>
      <c r="C370" s="6" t="s">
        <v>417</v>
      </c>
      <c r="D370" s="6" t="s">
        <v>258</v>
      </c>
      <c r="E370" s="6" t="s">
        <v>3214</v>
      </c>
      <c r="F370" s="8">
        <f>VLOOKUP(A370,'[1]6月'!$A:$L,12,0)</f>
        <v>168</v>
      </c>
      <c r="G370" s="8">
        <f t="shared" si="5"/>
        <v>84</v>
      </c>
      <c r="H370" s="9">
        <v>0.5</v>
      </c>
      <c r="I370" s="13" t="s">
        <v>1367</v>
      </c>
      <c r="J370" s="25" t="str">
        <f>VLOOKUP(A370,'[2]武汉佰钧成（项目名称变更后)发税审底稿第二版'!$B:$T,19,0)</f>
        <v>测试工作</v>
      </c>
      <c r="K370" s="25"/>
    </row>
    <row r="371" spans="1:11" ht="15" customHeight="1" x14ac:dyDescent="0.15">
      <c r="A371" s="6" t="s">
        <v>263</v>
      </c>
      <c r="B371" s="7" t="s">
        <v>264</v>
      </c>
      <c r="C371" s="6" t="s">
        <v>417</v>
      </c>
      <c r="D371" s="6" t="s">
        <v>258</v>
      </c>
      <c r="E371" s="6" t="s">
        <v>3315</v>
      </c>
      <c r="F371" s="8">
        <f>VLOOKUP(A371,'[1]6月'!$A:$L,12,0)</f>
        <v>168</v>
      </c>
      <c r="G371" s="8">
        <f t="shared" si="5"/>
        <v>84</v>
      </c>
      <c r="H371" s="9">
        <v>0.5</v>
      </c>
      <c r="I371" s="13" t="s">
        <v>1367</v>
      </c>
      <c r="J371" s="25" t="str">
        <f>VLOOKUP(A371,'[2]武汉佰钧成（项目名称变更后)发税审底稿第二版'!$B:$T,19,0)</f>
        <v>技术开发</v>
      </c>
      <c r="K371" s="25"/>
    </row>
    <row r="372" spans="1:11" ht="15" customHeight="1" x14ac:dyDescent="0.15">
      <c r="A372" s="6" t="s">
        <v>289</v>
      </c>
      <c r="B372" s="7" t="s">
        <v>290</v>
      </c>
      <c r="C372" s="6" t="s">
        <v>417</v>
      </c>
      <c r="D372" s="6" t="s">
        <v>258</v>
      </c>
      <c r="E372" s="6" t="s">
        <v>3316</v>
      </c>
      <c r="F372" s="8">
        <f>VLOOKUP(A372,'[1]6月'!$A:$L,12,0)</f>
        <v>168</v>
      </c>
      <c r="G372" s="8">
        <f t="shared" si="5"/>
        <v>84</v>
      </c>
      <c r="H372" s="9">
        <v>0.5</v>
      </c>
      <c r="I372" s="13" t="s">
        <v>1367</v>
      </c>
      <c r="J372" s="25" t="str">
        <f>VLOOKUP(A372,'[2]武汉佰钧成（项目名称变更后)发税审底稿第二版'!$B:$T,19,0)</f>
        <v>技术开发</v>
      </c>
      <c r="K372" s="25"/>
    </row>
    <row r="373" spans="1:11" ht="15" customHeight="1" x14ac:dyDescent="0.15">
      <c r="A373" s="6" t="s">
        <v>1110</v>
      </c>
      <c r="B373" s="7" t="s">
        <v>1111</v>
      </c>
      <c r="C373" s="6" t="s">
        <v>417</v>
      </c>
      <c r="D373" s="6" t="s">
        <v>258</v>
      </c>
      <c r="E373" s="6" t="s">
        <v>3171</v>
      </c>
      <c r="F373" s="8">
        <f>VLOOKUP(A373,'[1]6月'!$A:$L,12,0)</f>
        <v>168</v>
      </c>
      <c r="G373" s="8">
        <f t="shared" si="5"/>
        <v>84</v>
      </c>
      <c r="H373" s="9">
        <v>0.5</v>
      </c>
      <c r="I373" s="13" t="s">
        <v>1367</v>
      </c>
      <c r="J373" s="25" t="str">
        <f>VLOOKUP(A373,'[2]武汉佰钧成（项目名称变更后)发税审底稿第二版'!$B:$T,19,0)</f>
        <v>测试工作</v>
      </c>
      <c r="K373" s="25"/>
    </row>
    <row r="374" spans="1:11" ht="15" customHeight="1" x14ac:dyDescent="0.15">
      <c r="A374" s="6" t="s">
        <v>267</v>
      </c>
      <c r="B374" s="7" t="s">
        <v>268</v>
      </c>
      <c r="C374" s="6" t="s">
        <v>417</v>
      </c>
      <c r="D374" s="6" t="s">
        <v>258</v>
      </c>
      <c r="E374" s="6" t="s">
        <v>3317</v>
      </c>
      <c r="F374" s="8">
        <f>VLOOKUP(A374,'[1]6月'!$A:$L,12,0)</f>
        <v>168</v>
      </c>
      <c r="G374" s="8">
        <f t="shared" si="5"/>
        <v>50.4</v>
      </c>
      <c r="H374" s="9">
        <v>0.3</v>
      </c>
      <c r="I374" s="13" t="s">
        <v>1367</v>
      </c>
      <c r="J374" s="25" t="str">
        <f>VLOOKUP(A374,'[2]武汉佰钧成（项目名称变更后)发税审底稿第二版'!$B:$T,19,0)</f>
        <v>技术开发</v>
      </c>
      <c r="K374" s="25"/>
    </row>
    <row r="375" spans="1:11" ht="15" customHeight="1" x14ac:dyDescent="0.15">
      <c r="A375" s="6" t="s">
        <v>261</v>
      </c>
      <c r="B375" s="7" t="s">
        <v>262</v>
      </c>
      <c r="C375" s="6" t="s">
        <v>417</v>
      </c>
      <c r="D375" s="6" t="s">
        <v>258</v>
      </c>
      <c r="E375" s="6" t="s">
        <v>3318</v>
      </c>
      <c r="F375" s="8">
        <f>VLOOKUP(A375,'[1]6月'!$A:$L,12,0)</f>
        <v>168</v>
      </c>
      <c r="G375" s="8">
        <f t="shared" si="5"/>
        <v>84</v>
      </c>
      <c r="H375" s="9">
        <v>0.5</v>
      </c>
      <c r="I375" s="13" t="s">
        <v>1367</v>
      </c>
      <c r="J375" s="25" t="str">
        <f>VLOOKUP(A375,'[2]武汉佰钧成（项目名称变更后)发税审底稿第二版'!$B:$T,19,0)</f>
        <v>技术开发</v>
      </c>
      <c r="K375" s="25"/>
    </row>
    <row r="376" spans="1:11" ht="15" customHeight="1" x14ac:dyDescent="0.15">
      <c r="A376" s="6" t="s">
        <v>265</v>
      </c>
      <c r="B376" s="7" t="s">
        <v>266</v>
      </c>
      <c r="C376" s="6" t="s">
        <v>417</v>
      </c>
      <c r="D376" s="6" t="s">
        <v>258</v>
      </c>
      <c r="E376" s="6" t="s">
        <v>3319</v>
      </c>
      <c r="F376" s="8">
        <f>VLOOKUP(A376,'[1]6月'!$A:$L,12,0)</f>
        <v>144</v>
      </c>
      <c r="G376" s="8">
        <f t="shared" si="5"/>
        <v>72</v>
      </c>
      <c r="H376" s="9">
        <v>0.5</v>
      </c>
      <c r="I376" s="13" t="s">
        <v>1367</v>
      </c>
      <c r="J376" s="25" t="str">
        <f>VLOOKUP(A376,'[2]武汉佰钧成（项目名称变更后)发税审底稿第二版'!$B:$T,19,0)</f>
        <v>技术开发</v>
      </c>
      <c r="K376" s="25"/>
    </row>
    <row r="377" spans="1:11" ht="15" customHeight="1" x14ac:dyDescent="0.15">
      <c r="A377" s="6" t="s">
        <v>1112</v>
      </c>
      <c r="B377" s="7" t="s">
        <v>1113</v>
      </c>
      <c r="C377" s="6" t="s">
        <v>417</v>
      </c>
      <c r="D377" s="6" t="s">
        <v>258</v>
      </c>
      <c r="E377" s="6" t="s">
        <v>3318</v>
      </c>
      <c r="F377" s="8">
        <f>VLOOKUP(A377,'[1]6月'!$A:$L,12,0)</f>
        <v>168</v>
      </c>
      <c r="G377" s="8">
        <f t="shared" si="5"/>
        <v>84</v>
      </c>
      <c r="H377" s="9">
        <v>0.5</v>
      </c>
      <c r="I377" s="13" t="s">
        <v>1367</v>
      </c>
      <c r="J377" s="25" t="str">
        <f>VLOOKUP(A377,'[2]武汉佰钧成（项目名称变更后)发税审底稿第二版'!$B:$T,19,0)</f>
        <v>技术开发</v>
      </c>
      <c r="K377" s="25"/>
    </row>
    <row r="378" spans="1:11" ht="15" customHeight="1" x14ac:dyDescent="0.15">
      <c r="A378" s="6" t="s">
        <v>892</v>
      </c>
      <c r="B378" s="7" t="s">
        <v>893</v>
      </c>
      <c r="C378" s="6" t="s">
        <v>417</v>
      </c>
      <c r="D378" s="6" t="s">
        <v>258</v>
      </c>
      <c r="E378" s="6" t="s">
        <v>3200</v>
      </c>
      <c r="F378" s="8">
        <f>VLOOKUP(A378,'[1]6月'!$A:$L,12,0)</f>
        <v>168</v>
      </c>
      <c r="G378" s="8">
        <f t="shared" si="5"/>
        <v>84</v>
      </c>
      <c r="H378" s="9">
        <v>0.5</v>
      </c>
      <c r="I378" s="13" t="s">
        <v>1367</v>
      </c>
      <c r="J378" s="25" t="str">
        <f>VLOOKUP(A378,'[2]武汉佰钧成（项目名称变更后)发税审底稿第二版'!$B:$T,19,0)</f>
        <v>技术开发</v>
      </c>
      <c r="K378" s="25"/>
    </row>
    <row r="379" spans="1:11" ht="15" customHeight="1" x14ac:dyDescent="0.15">
      <c r="A379" s="6" t="s">
        <v>1114</v>
      </c>
      <c r="B379" s="7" t="s">
        <v>1115</v>
      </c>
      <c r="C379" s="6" t="s">
        <v>417</v>
      </c>
      <c r="D379" s="6" t="s">
        <v>258</v>
      </c>
      <c r="E379" s="6" t="s">
        <v>3313</v>
      </c>
      <c r="F379" s="8">
        <f>VLOOKUP(A379,'[1]6月'!$A:$L,12,0)</f>
        <v>168</v>
      </c>
      <c r="G379" s="8">
        <f t="shared" si="5"/>
        <v>84</v>
      </c>
      <c r="H379" s="9">
        <v>0.5</v>
      </c>
      <c r="I379" s="13" t="s">
        <v>1367</v>
      </c>
      <c r="J379" s="25" t="str">
        <f>VLOOKUP(A379,'[2]武汉佰钧成（项目名称变更后)发税审底稿第二版'!$B:$T,19,0)</f>
        <v>技术开发</v>
      </c>
      <c r="K379" s="25"/>
    </row>
    <row r="380" spans="1:11" ht="15" customHeight="1" x14ac:dyDescent="0.15">
      <c r="A380" s="6" t="s">
        <v>277</v>
      </c>
      <c r="B380" s="7" t="s">
        <v>278</v>
      </c>
      <c r="C380" s="6" t="s">
        <v>417</v>
      </c>
      <c r="D380" s="6" t="s">
        <v>258</v>
      </c>
      <c r="E380" s="6" t="s">
        <v>3223</v>
      </c>
      <c r="F380" s="8">
        <f>VLOOKUP(A380,'[1]6月'!$A:$L,12,0)</f>
        <v>168</v>
      </c>
      <c r="G380" s="8">
        <f t="shared" si="5"/>
        <v>33.6</v>
      </c>
      <c r="H380" s="9">
        <v>0.2</v>
      </c>
      <c r="I380" s="13" t="s">
        <v>1367</v>
      </c>
      <c r="J380" s="25" t="str">
        <f>VLOOKUP(A380,'[2]武汉佰钧成（项目名称变更后)发税审底稿第二版'!$B:$T,19,0)</f>
        <v>技术开发</v>
      </c>
      <c r="K380" s="25"/>
    </row>
    <row r="381" spans="1:11" ht="15" customHeight="1" x14ac:dyDescent="0.15">
      <c r="A381" s="6" t="s">
        <v>285</v>
      </c>
      <c r="B381" s="7" t="s">
        <v>286</v>
      </c>
      <c r="C381" s="6" t="s">
        <v>417</v>
      </c>
      <c r="D381" s="6" t="s">
        <v>258</v>
      </c>
      <c r="E381" s="6" t="s">
        <v>3379</v>
      </c>
      <c r="F381" s="8">
        <f>VLOOKUP(A381,'[1]6月'!$A:$L,12,0)</f>
        <v>168</v>
      </c>
      <c r="G381" s="8">
        <f t="shared" si="5"/>
        <v>84</v>
      </c>
      <c r="H381" s="9">
        <v>0.5</v>
      </c>
      <c r="I381" s="13" t="s">
        <v>1367</v>
      </c>
      <c r="J381" s="25" t="str">
        <f>VLOOKUP(A381,'[2]武汉佰钧成（项目名称变更后)发税审底稿第二版'!$B:$T,19,0)</f>
        <v>数据库需求管理</v>
      </c>
      <c r="K381" s="25"/>
    </row>
    <row r="382" spans="1:11" ht="15" customHeight="1" x14ac:dyDescent="0.15">
      <c r="A382" s="6" t="s">
        <v>259</v>
      </c>
      <c r="B382" s="7" t="s">
        <v>260</v>
      </c>
      <c r="C382" s="6" t="s">
        <v>417</v>
      </c>
      <c r="D382" s="6" t="s">
        <v>258</v>
      </c>
      <c r="E382" s="6" t="s">
        <v>3320</v>
      </c>
      <c r="F382" s="8">
        <f>VLOOKUP(A382,'[1]6月'!$A:$L,12,0)</f>
        <v>168</v>
      </c>
      <c r="G382" s="8">
        <f t="shared" si="5"/>
        <v>84</v>
      </c>
      <c r="H382" s="9">
        <v>0.5</v>
      </c>
      <c r="I382" s="13" t="s">
        <v>1367</v>
      </c>
      <c r="J382" s="25" t="str">
        <f>VLOOKUP(A382,'[2]武汉佰钧成（项目名称变更后)发税审底稿第二版'!$B:$T,19,0)</f>
        <v>技术开发</v>
      </c>
      <c r="K382" s="25"/>
    </row>
    <row r="383" spans="1:11" ht="15" customHeight="1" x14ac:dyDescent="0.15">
      <c r="A383" s="6" t="s">
        <v>287</v>
      </c>
      <c r="B383" s="7" t="s">
        <v>288</v>
      </c>
      <c r="C383" s="6" t="s">
        <v>417</v>
      </c>
      <c r="D383" s="6" t="s">
        <v>258</v>
      </c>
      <c r="E383" s="6" t="s">
        <v>3321</v>
      </c>
      <c r="F383" s="8">
        <f>VLOOKUP(A383,'[1]6月'!$A:$L,12,0)</f>
        <v>168</v>
      </c>
      <c r="G383" s="8">
        <f t="shared" si="5"/>
        <v>84</v>
      </c>
      <c r="H383" s="9">
        <v>0.5</v>
      </c>
      <c r="I383" s="13" t="s">
        <v>1367</v>
      </c>
      <c r="J383" s="25" t="str">
        <f>VLOOKUP(A383,'[2]武汉佰钧成（项目名称变更后)发税审底稿第二版'!$B:$T,19,0)</f>
        <v>技术开发</v>
      </c>
      <c r="K383" s="25"/>
    </row>
    <row r="384" spans="1:11" ht="15" customHeight="1" x14ac:dyDescent="0.15">
      <c r="A384" s="6" t="s">
        <v>256</v>
      </c>
      <c r="B384" s="7" t="s">
        <v>257</v>
      </c>
      <c r="C384" s="6" t="s">
        <v>417</v>
      </c>
      <c r="D384" s="6" t="s">
        <v>258</v>
      </c>
      <c r="E384" s="6" t="s">
        <v>3322</v>
      </c>
      <c r="F384" s="8">
        <f>VLOOKUP(A384,'[1]6月'!$A:$L,12,0)</f>
        <v>168</v>
      </c>
      <c r="G384" s="8">
        <f t="shared" si="5"/>
        <v>84</v>
      </c>
      <c r="H384" s="9">
        <v>0.5</v>
      </c>
      <c r="I384" s="13" t="s">
        <v>1367</v>
      </c>
      <c r="J384" s="25" t="str">
        <f>VLOOKUP(A384,'[2]武汉佰钧成（项目名称变更后)发税审底稿第二版'!$B:$T,19,0)</f>
        <v>技术开发</v>
      </c>
      <c r="K384" s="25"/>
    </row>
    <row r="385" spans="1:11" ht="15" customHeight="1" x14ac:dyDescent="0.15">
      <c r="A385" s="6" t="s">
        <v>894</v>
      </c>
      <c r="B385" s="7" t="s">
        <v>895</v>
      </c>
      <c r="C385" s="6" t="s">
        <v>417</v>
      </c>
      <c r="D385" s="6" t="s">
        <v>309</v>
      </c>
      <c r="E385" s="6" t="s">
        <v>2967</v>
      </c>
      <c r="F385" s="8">
        <f>VLOOKUP(A385,'[1]6月'!$A:$L,12,0)</f>
        <v>168</v>
      </c>
      <c r="G385" s="8">
        <f t="shared" si="5"/>
        <v>50.4</v>
      </c>
      <c r="H385" s="9">
        <v>0.3</v>
      </c>
      <c r="I385" s="13" t="s">
        <v>1367</v>
      </c>
      <c r="J385" s="25" t="str">
        <f>VLOOKUP(A385,'[2]武汉佰钧成（项目名称变更后)发税审底稿第二版'!$B:$T,19,0)</f>
        <v>项目经理</v>
      </c>
      <c r="K385" s="25"/>
    </row>
    <row r="386" spans="1:11" ht="15" customHeight="1" x14ac:dyDescent="0.15">
      <c r="A386" s="6" t="s">
        <v>316</v>
      </c>
      <c r="B386" s="7" t="s">
        <v>317</v>
      </c>
      <c r="C386" s="6" t="s">
        <v>417</v>
      </c>
      <c r="D386" s="6" t="s">
        <v>309</v>
      </c>
      <c r="E386" s="6" t="s">
        <v>2968</v>
      </c>
      <c r="F386" s="8">
        <f>VLOOKUP(A386,'[1]6月'!$A:$L,12,0)</f>
        <v>168</v>
      </c>
      <c r="G386" s="8">
        <f t="shared" si="5"/>
        <v>84</v>
      </c>
      <c r="H386" s="9">
        <v>0.5</v>
      </c>
      <c r="I386" s="13" t="s">
        <v>1367</v>
      </c>
      <c r="J386" s="25" t="str">
        <f>VLOOKUP(A386,'[2]武汉佰钧成（项目名称变更后)发税审底稿第二版'!$B:$T,19,0)</f>
        <v>技术经理</v>
      </c>
      <c r="K386" s="25"/>
    </row>
    <row r="387" spans="1:11" ht="15" customHeight="1" x14ac:dyDescent="0.15">
      <c r="A387" s="6" t="s">
        <v>338</v>
      </c>
      <c r="B387" s="7" t="s">
        <v>339</v>
      </c>
      <c r="C387" s="6" t="s">
        <v>417</v>
      </c>
      <c r="D387" s="6" t="s">
        <v>309</v>
      </c>
      <c r="E387" s="6" t="s">
        <v>2966</v>
      </c>
      <c r="F387" s="8">
        <f>VLOOKUP(A387,'[1]6月'!$A:$L,12,0)</f>
        <v>168</v>
      </c>
      <c r="G387" s="8">
        <f t="shared" si="5"/>
        <v>84</v>
      </c>
      <c r="H387" s="9">
        <v>0.5</v>
      </c>
      <c r="I387" s="13" t="s">
        <v>1367</v>
      </c>
      <c r="J387" s="25" t="str">
        <f>VLOOKUP(A387,'[2]武汉佰钧成（项目名称变更后)发税审底稿第二版'!$B:$T,19,0)</f>
        <v>后勤管理</v>
      </c>
      <c r="K387" s="25"/>
    </row>
    <row r="388" spans="1:11" ht="15" customHeight="1" x14ac:dyDescent="0.15">
      <c r="A388" s="6" t="s">
        <v>741</v>
      </c>
      <c r="B388" s="7" t="s">
        <v>742</v>
      </c>
      <c r="C388" s="6" t="s">
        <v>417</v>
      </c>
      <c r="D388" s="6" t="s">
        <v>309</v>
      </c>
      <c r="E388" s="6" t="s">
        <v>3463</v>
      </c>
      <c r="F388" s="8">
        <f>VLOOKUP(A388,'[1]6月'!$A:$L,12,0)</f>
        <v>168</v>
      </c>
      <c r="G388" s="8">
        <f t="shared" si="5"/>
        <v>168</v>
      </c>
      <c r="H388" s="9">
        <v>1</v>
      </c>
      <c r="I388" s="13" t="s">
        <v>1367</v>
      </c>
      <c r="J388" s="25" t="str">
        <f>VLOOKUP(A388,'[2]武汉佰钧成（项目名称变更后)发税审底稿第二版'!$B:$T,19,0)</f>
        <v>技术开发</v>
      </c>
      <c r="K388" s="25"/>
    </row>
    <row r="389" spans="1:11" ht="15" customHeight="1" x14ac:dyDescent="0.15">
      <c r="A389" s="6" t="s">
        <v>1116</v>
      </c>
      <c r="B389" s="7" t="s">
        <v>1117</v>
      </c>
      <c r="C389" s="6" t="s">
        <v>417</v>
      </c>
      <c r="D389" s="6" t="s">
        <v>309</v>
      </c>
      <c r="E389" s="6" t="s">
        <v>2969</v>
      </c>
      <c r="F389" s="8">
        <f>VLOOKUP(A389,'[1]6月'!$A:$L,12,0)</f>
        <v>168</v>
      </c>
      <c r="G389" s="8">
        <f t="shared" si="5"/>
        <v>168</v>
      </c>
      <c r="H389" s="9">
        <v>1</v>
      </c>
      <c r="I389" s="13" t="s">
        <v>1367</v>
      </c>
      <c r="J389" s="25" t="str">
        <f>VLOOKUP(A389,'[2]武汉佰钧成（项目名称变更后)发税审底稿第二版'!$B:$T,19,0)</f>
        <v>测试工作</v>
      </c>
      <c r="K389" s="25"/>
    </row>
    <row r="390" spans="1:11" ht="15" customHeight="1" x14ac:dyDescent="0.15">
      <c r="A390" s="6" t="s">
        <v>1118</v>
      </c>
      <c r="B390" s="7" t="s">
        <v>1119</v>
      </c>
      <c r="C390" s="6" t="s">
        <v>417</v>
      </c>
      <c r="D390" s="6" t="s">
        <v>309</v>
      </c>
      <c r="E390" s="6" t="s">
        <v>2970</v>
      </c>
      <c r="F390" s="8">
        <f>VLOOKUP(A390,'[1]6月'!$A:$L,12,0)</f>
        <v>168</v>
      </c>
      <c r="G390" s="8">
        <f t="shared" ref="G390:G453" si="6">ROUND(F390*H390,2)</f>
        <v>84</v>
      </c>
      <c r="H390" s="9">
        <v>0.5</v>
      </c>
      <c r="I390" s="13" t="s">
        <v>1367</v>
      </c>
      <c r="J390" s="25" t="str">
        <f>VLOOKUP(A390,'[2]武汉佰钧成（项目名称变更后)发税审底稿第二版'!$B:$T,19,0)</f>
        <v>数据库需求管理</v>
      </c>
      <c r="K390" s="25"/>
    </row>
    <row r="391" spans="1:11" ht="15" customHeight="1" x14ac:dyDescent="0.15">
      <c r="A391" s="6" t="s">
        <v>314</v>
      </c>
      <c r="B391" s="7" t="s">
        <v>315</v>
      </c>
      <c r="C391" s="6" t="s">
        <v>417</v>
      </c>
      <c r="D391" s="6" t="s">
        <v>309</v>
      </c>
      <c r="E391" s="6" t="s">
        <v>2971</v>
      </c>
      <c r="F391" s="8">
        <f>VLOOKUP(A391,'[1]6月'!$A:$L,12,0)</f>
        <v>168</v>
      </c>
      <c r="G391" s="8">
        <f t="shared" si="6"/>
        <v>50.4</v>
      </c>
      <c r="H391" s="9">
        <v>0.3</v>
      </c>
      <c r="I391" s="13" t="s">
        <v>1367</v>
      </c>
      <c r="J391" s="25" t="str">
        <f>VLOOKUP(A391,'[2]武汉佰钧成（项目名称变更后)发税审底稿第二版'!$B:$T,19,0)</f>
        <v>测试工作</v>
      </c>
      <c r="K391" s="25"/>
    </row>
    <row r="392" spans="1:11" ht="15" customHeight="1" x14ac:dyDescent="0.15">
      <c r="A392" s="6" t="s">
        <v>332</v>
      </c>
      <c r="B392" s="7" t="s">
        <v>333</v>
      </c>
      <c r="C392" s="6" t="s">
        <v>417</v>
      </c>
      <c r="D392" s="6" t="s">
        <v>309</v>
      </c>
      <c r="E392" s="6" t="s">
        <v>2972</v>
      </c>
      <c r="F392" s="8">
        <f>VLOOKUP(A392,'[1]6月'!$A:$L,12,0)</f>
        <v>168</v>
      </c>
      <c r="G392" s="8">
        <f t="shared" si="6"/>
        <v>168</v>
      </c>
      <c r="H392" s="9">
        <v>1</v>
      </c>
      <c r="I392" s="13" t="s">
        <v>1367</v>
      </c>
      <c r="J392" s="25" t="str">
        <f>VLOOKUP(A392,'[2]武汉佰钧成（项目名称变更后)发税审底稿第二版'!$B:$T,19,0)</f>
        <v>技术开发</v>
      </c>
      <c r="K392" s="25"/>
    </row>
    <row r="393" spans="1:11" ht="15" customHeight="1" x14ac:dyDescent="0.15">
      <c r="A393" s="6" t="s">
        <v>896</v>
      </c>
      <c r="B393" s="7" t="s">
        <v>897</v>
      </c>
      <c r="C393" s="6" t="s">
        <v>417</v>
      </c>
      <c r="D393" s="6" t="s">
        <v>309</v>
      </c>
      <c r="E393" s="6" t="s">
        <v>3381</v>
      </c>
      <c r="F393" s="8">
        <f>VLOOKUP(A393,'[1]6月'!$A:$L,12,0)</f>
        <v>168</v>
      </c>
      <c r="G393" s="8">
        <f t="shared" si="6"/>
        <v>168</v>
      </c>
      <c r="H393" s="9">
        <v>1</v>
      </c>
      <c r="I393" s="13" t="s">
        <v>1367</v>
      </c>
      <c r="J393" s="25" t="str">
        <f>VLOOKUP(A393,'[2]武汉佰钧成（项目名称变更后)发税审底稿第二版'!$B:$T,19,0)</f>
        <v>技术开发</v>
      </c>
      <c r="K393" s="25"/>
    </row>
    <row r="394" spans="1:11" ht="15" customHeight="1" x14ac:dyDescent="0.15">
      <c r="A394" s="6" t="s">
        <v>310</v>
      </c>
      <c r="B394" s="7" t="s">
        <v>311</v>
      </c>
      <c r="C394" s="6" t="s">
        <v>417</v>
      </c>
      <c r="D394" s="6" t="s">
        <v>309</v>
      </c>
      <c r="E394" s="6" t="s">
        <v>2973</v>
      </c>
      <c r="F394" s="8">
        <f>VLOOKUP(A394,'[1]6月'!$A:$L,12,0)</f>
        <v>168</v>
      </c>
      <c r="G394" s="8">
        <f t="shared" si="6"/>
        <v>84</v>
      </c>
      <c r="H394" s="9">
        <v>0.5</v>
      </c>
      <c r="I394" s="13" t="s">
        <v>1367</v>
      </c>
      <c r="J394" s="25" t="str">
        <f>VLOOKUP(A394,'[2]武汉佰钧成（项目名称变更后)发税审底稿第二版'!$B:$T,19,0)</f>
        <v>技术开发</v>
      </c>
      <c r="K394" s="25"/>
    </row>
    <row r="395" spans="1:11" ht="15" customHeight="1" x14ac:dyDescent="0.15">
      <c r="A395" s="6" t="s">
        <v>328</v>
      </c>
      <c r="B395" s="7" t="s">
        <v>329</v>
      </c>
      <c r="C395" s="6" t="s">
        <v>417</v>
      </c>
      <c r="D395" s="6" t="s">
        <v>309</v>
      </c>
      <c r="E395" s="6" t="s">
        <v>2974</v>
      </c>
      <c r="F395" s="8">
        <f>VLOOKUP(A395,'[1]6月'!$A:$L,12,0)</f>
        <v>168</v>
      </c>
      <c r="G395" s="8">
        <f t="shared" si="6"/>
        <v>168</v>
      </c>
      <c r="H395" s="9">
        <v>1</v>
      </c>
      <c r="I395" s="13" t="s">
        <v>1367</v>
      </c>
      <c r="J395" s="25" t="str">
        <f>VLOOKUP(A395,'[2]武汉佰钧成（项目名称变更后)发税审底稿第二版'!$B:$T,19,0)</f>
        <v>技术开发</v>
      </c>
      <c r="K395" s="25"/>
    </row>
    <row r="396" spans="1:11" ht="15" customHeight="1" x14ac:dyDescent="0.15">
      <c r="A396" s="6" t="s">
        <v>318</v>
      </c>
      <c r="B396" s="7" t="s">
        <v>319</v>
      </c>
      <c r="C396" s="6" t="s">
        <v>417</v>
      </c>
      <c r="D396" s="6" t="s">
        <v>309</v>
      </c>
      <c r="E396" s="6" t="s">
        <v>2975</v>
      </c>
      <c r="F396" s="8">
        <f>VLOOKUP(A396,'[1]6月'!$A:$L,12,0)</f>
        <v>168</v>
      </c>
      <c r="G396" s="8">
        <f t="shared" si="6"/>
        <v>84</v>
      </c>
      <c r="H396" s="9">
        <v>0.5</v>
      </c>
      <c r="I396" s="13" t="s">
        <v>1367</v>
      </c>
      <c r="J396" s="25" t="str">
        <f>VLOOKUP(A396,'[2]武汉佰钧成（项目名称变更后)发税审底稿第二版'!$B:$T,19,0)</f>
        <v>测试工作</v>
      </c>
      <c r="K396" s="25"/>
    </row>
    <row r="397" spans="1:11" ht="15" customHeight="1" x14ac:dyDescent="0.15">
      <c r="A397" s="6" t="s">
        <v>330</v>
      </c>
      <c r="B397" s="7" t="s">
        <v>331</v>
      </c>
      <c r="C397" s="6" t="s">
        <v>417</v>
      </c>
      <c r="D397" s="6" t="s">
        <v>309</v>
      </c>
      <c r="E397" s="6" t="s">
        <v>2976</v>
      </c>
      <c r="F397" s="8">
        <f>VLOOKUP(A397,'[1]6月'!$A:$L,12,0)</f>
        <v>168</v>
      </c>
      <c r="G397" s="8">
        <f t="shared" si="6"/>
        <v>84</v>
      </c>
      <c r="H397" s="9">
        <v>0.5</v>
      </c>
      <c r="I397" s="13" t="s">
        <v>1367</v>
      </c>
      <c r="J397" s="25" t="str">
        <f>VLOOKUP(A397,'[2]武汉佰钧成（项目名称变更后)发税审底稿第二版'!$B:$T,19,0)</f>
        <v>技术开发</v>
      </c>
      <c r="K397" s="25"/>
    </row>
    <row r="398" spans="1:11" ht="15" customHeight="1" x14ac:dyDescent="0.15">
      <c r="A398" s="6" t="s">
        <v>334</v>
      </c>
      <c r="B398" s="7" t="s">
        <v>335</v>
      </c>
      <c r="C398" s="6" t="s">
        <v>417</v>
      </c>
      <c r="D398" s="6" t="s">
        <v>309</v>
      </c>
      <c r="E398" s="6" t="s">
        <v>2977</v>
      </c>
      <c r="F398" s="8">
        <f>VLOOKUP(A398,'[1]6月'!$A:$L,12,0)</f>
        <v>168</v>
      </c>
      <c r="G398" s="8">
        <f t="shared" si="6"/>
        <v>84</v>
      </c>
      <c r="H398" s="9">
        <v>0.5</v>
      </c>
      <c r="I398" s="13" t="s">
        <v>1367</v>
      </c>
      <c r="J398" s="25" t="str">
        <f>VLOOKUP(A398,'[2]武汉佰钧成（项目名称变更后)发税审底稿第二版'!$B:$T,19,0)</f>
        <v>测试工作</v>
      </c>
      <c r="K398" s="25"/>
    </row>
    <row r="399" spans="1:11" ht="15" customHeight="1" x14ac:dyDescent="0.15">
      <c r="A399" s="6" t="s">
        <v>743</v>
      </c>
      <c r="B399" s="7" t="s">
        <v>744</v>
      </c>
      <c r="C399" s="6" t="s">
        <v>417</v>
      </c>
      <c r="D399" s="6" t="s">
        <v>309</v>
      </c>
      <c r="E399" s="6" t="s">
        <v>2978</v>
      </c>
      <c r="F399" s="8">
        <f>VLOOKUP(A399,'[1]6月'!$A:$L,12,0)</f>
        <v>168</v>
      </c>
      <c r="G399" s="8">
        <f t="shared" si="6"/>
        <v>168</v>
      </c>
      <c r="H399" s="9">
        <v>1</v>
      </c>
      <c r="I399" s="13" t="s">
        <v>1367</v>
      </c>
      <c r="J399" s="25" t="str">
        <f>VLOOKUP(A399,'[2]武汉佰钧成（项目名称变更后)发税审底稿第二版'!$B:$T,19,0)</f>
        <v>测试工作</v>
      </c>
      <c r="K399" s="25"/>
    </row>
    <row r="400" spans="1:11" ht="15" customHeight="1" x14ac:dyDescent="0.15">
      <c r="A400" s="6" t="s">
        <v>745</v>
      </c>
      <c r="B400" s="7" t="s">
        <v>746</v>
      </c>
      <c r="C400" s="6" t="s">
        <v>417</v>
      </c>
      <c r="D400" s="6" t="s">
        <v>309</v>
      </c>
      <c r="E400" s="6" t="s">
        <v>2979</v>
      </c>
      <c r="F400" s="8">
        <f>VLOOKUP(A400,'[1]6月'!$A:$L,12,0)</f>
        <v>168</v>
      </c>
      <c r="G400" s="8">
        <f t="shared" si="6"/>
        <v>84</v>
      </c>
      <c r="H400" s="9">
        <v>0.5</v>
      </c>
      <c r="I400" s="13" t="s">
        <v>1367</v>
      </c>
      <c r="J400" s="25" t="str">
        <f>VLOOKUP(A400,'[2]武汉佰钧成（项目名称变更后)发税审底稿第二版'!$B:$T,19,0)</f>
        <v>测试工作</v>
      </c>
      <c r="K400" s="25"/>
    </row>
    <row r="401" spans="1:11" ht="15" customHeight="1" x14ac:dyDescent="0.15">
      <c r="A401" s="6" t="s">
        <v>747</v>
      </c>
      <c r="B401" s="7" t="s">
        <v>748</v>
      </c>
      <c r="C401" s="6" t="s">
        <v>417</v>
      </c>
      <c r="D401" s="6" t="s">
        <v>309</v>
      </c>
      <c r="E401" s="6" t="s">
        <v>2980</v>
      </c>
      <c r="F401" s="8">
        <f>VLOOKUP(A401,'[1]6月'!$A:$L,12,0)</f>
        <v>168</v>
      </c>
      <c r="G401" s="8">
        <f t="shared" si="6"/>
        <v>84</v>
      </c>
      <c r="H401" s="9">
        <v>0.5</v>
      </c>
      <c r="I401" s="13" t="s">
        <v>1367</v>
      </c>
      <c r="J401" s="25" t="str">
        <f>VLOOKUP(A401,'[2]武汉佰钧成（项目名称变更后)发税审底稿第二版'!$B:$T,19,0)</f>
        <v>技术开发</v>
      </c>
      <c r="K401" s="25"/>
    </row>
    <row r="402" spans="1:11" ht="15" customHeight="1" x14ac:dyDescent="0.15">
      <c r="A402" s="6" t="s">
        <v>326</v>
      </c>
      <c r="B402" s="7" t="s">
        <v>327</v>
      </c>
      <c r="C402" s="6" t="s">
        <v>417</v>
      </c>
      <c r="D402" s="6" t="s">
        <v>309</v>
      </c>
      <c r="E402" s="6" t="s">
        <v>2981</v>
      </c>
      <c r="F402" s="8">
        <f>VLOOKUP(A402,'[1]6月'!$A:$L,12,0)</f>
        <v>0</v>
      </c>
      <c r="G402" s="8">
        <f t="shared" si="6"/>
        <v>0</v>
      </c>
      <c r="H402" s="9">
        <v>1</v>
      </c>
      <c r="I402" s="13" t="s">
        <v>1367</v>
      </c>
      <c r="J402" s="25" t="str">
        <f>VLOOKUP(A402,'[2]武汉佰钧成（项目名称变更后)发税审底稿第二版'!$B:$T,19,0)</f>
        <v>技术开发</v>
      </c>
      <c r="K402" s="25"/>
    </row>
    <row r="403" spans="1:11" ht="15" customHeight="1" x14ac:dyDescent="0.15">
      <c r="A403" s="6" t="s">
        <v>1120</v>
      </c>
      <c r="B403" s="7" t="s">
        <v>1121</v>
      </c>
      <c r="C403" s="6" t="s">
        <v>417</v>
      </c>
      <c r="D403" s="6" t="s">
        <v>309</v>
      </c>
      <c r="E403" s="6" t="s">
        <v>2982</v>
      </c>
      <c r="F403" s="8">
        <f>VLOOKUP(A403,'[1]6月'!$A:$L,12,0)</f>
        <v>168</v>
      </c>
      <c r="G403" s="8">
        <f t="shared" si="6"/>
        <v>84</v>
      </c>
      <c r="H403" s="9">
        <v>0.5</v>
      </c>
      <c r="I403" s="13" t="s">
        <v>1367</v>
      </c>
      <c r="J403" s="25" t="str">
        <f>VLOOKUP(A403,'[2]武汉佰钧成（项目名称变更后)发税审底稿第二版'!$B:$T,19,0)</f>
        <v>技术开发</v>
      </c>
      <c r="K403" s="25"/>
    </row>
    <row r="404" spans="1:11" ht="15" customHeight="1" x14ac:dyDescent="0.15">
      <c r="A404" s="6" t="s">
        <v>336</v>
      </c>
      <c r="B404" s="7" t="s">
        <v>337</v>
      </c>
      <c r="C404" s="6" t="s">
        <v>417</v>
      </c>
      <c r="D404" s="6" t="s">
        <v>309</v>
      </c>
      <c r="E404" s="6" t="s">
        <v>2983</v>
      </c>
      <c r="F404" s="8">
        <f>VLOOKUP(A404,'[1]6月'!$A:$L,12,0)</f>
        <v>168</v>
      </c>
      <c r="G404" s="8">
        <f t="shared" si="6"/>
        <v>84</v>
      </c>
      <c r="H404" s="9">
        <v>0.5</v>
      </c>
      <c r="I404" s="13" t="s">
        <v>1367</v>
      </c>
      <c r="J404" s="25" t="str">
        <f>VLOOKUP(A404,'[2]武汉佰钧成（项目名称变更后)发税审底稿第二版'!$B:$T,19,0)</f>
        <v>测试工作</v>
      </c>
      <c r="K404" s="25"/>
    </row>
    <row r="405" spans="1:11" ht="15" customHeight="1" x14ac:dyDescent="0.15">
      <c r="A405" s="6" t="s">
        <v>322</v>
      </c>
      <c r="B405" s="7" t="s">
        <v>323</v>
      </c>
      <c r="C405" s="6" t="s">
        <v>417</v>
      </c>
      <c r="D405" s="6" t="s">
        <v>309</v>
      </c>
      <c r="E405" s="6" t="s">
        <v>2984</v>
      </c>
      <c r="F405" s="8">
        <f>VLOOKUP(A405,'[1]6月'!$A:$L,12,0)</f>
        <v>168</v>
      </c>
      <c r="G405" s="8">
        <f t="shared" si="6"/>
        <v>84</v>
      </c>
      <c r="H405" s="9">
        <v>0.5</v>
      </c>
      <c r="I405" s="13" t="s">
        <v>1367</v>
      </c>
      <c r="J405" s="25" t="str">
        <f>VLOOKUP(A405,'[2]武汉佰钧成（项目名称变更后)发税审底稿第二版'!$B:$T,19,0)</f>
        <v>技术开发</v>
      </c>
      <c r="K405" s="25"/>
    </row>
    <row r="406" spans="1:11" ht="15" customHeight="1" x14ac:dyDescent="0.15">
      <c r="A406" s="6" t="s">
        <v>551</v>
      </c>
      <c r="B406" s="7" t="s">
        <v>552</v>
      </c>
      <c r="C406" s="6" t="s">
        <v>417</v>
      </c>
      <c r="D406" s="6" t="s">
        <v>309</v>
      </c>
      <c r="E406" s="6" t="s">
        <v>2985</v>
      </c>
      <c r="F406" s="8">
        <f>VLOOKUP(A406,'[1]6月'!$A:$L,12,0)</f>
        <v>168</v>
      </c>
      <c r="G406" s="8">
        <f t="shared" si="6"/>
        <v>84</v>
      </c>
      <c r="H406" s="9">
        <v>0.5</v>
      </c>
      <c r="I406" s="13" t="s">
        <v>1367</v>
      </c>
      <c r="J406" s="25" t="str">
        <f>VLOOKUP(A406,'[2]武汉佰钧成（项目名称变更后)发税审底稿第二版'!$B:$T,19,0)</f>
        <v>技术开发</v>
      </c>
      <c r="K406" s="25"/>
    </row>
    <row r="407" spans="1:11" ht="15" customHeight="1" x14ac:dyDescent="0.15">
      <c r="A407" s="6" t="s">
        <v>749</v>
      </c>
      <c r="B407" s="7" t="s">
        <v>750</v>
      </c>
      <c r="C407" s="6" t="s">
        <v>417</v>
      </c>
      <c r="D407" s="6" t="s">
        <v>309</v>
      </c>
      <c r="E407" s="6" t="s">
        <v>2986</v>
      </c>
      <c r="F407" s="8">
        <f>VLOOKUP(A407,'[1]6月'!$A:$L,12,0)</f>
        <v>168</v>
      </c>
      <c r="G407" s="8">
        <f t="shared" si="6"/>
        <v>84</v>
      </c>
      <c r="H407" s="9">
        <v>0.5</v>
      </c>
      <c r="I407" s="13" t="s">
        <v>1367</v>
      </c>
      <c r="J407" s="25" t="str">
        <f>VLOOKUP(A407,'[2]武汉佰钧成（项目名称变更后)发税审底稿第二版'!$B:$T,19,0)</f>
        <v>测试工作</v>
      </c>
      <c r="K407" s="25"/>
    </row>
    <row r="408" spans="1:11" ht="15" customHeight="1" x14ac:dyDescent="0.15">
      <c r="A408" s="6" t="s">
        <v>751</v>
      </c>
      <c r="B408" s="7" t="s">
        <v>752</v>
      </c>
      <c r="C408" s="6" t="s">
        <v>417</v>
      </c>
      <c r="D408" s="6" t="s">
        <v>309</v>
      </c>
      <c r="E408" s="6" t="s">
        <v>2987</v>
      </c>
      <c r="F408" s="8">
        <f>VLOOKUP(A408,'[1]6月'!$A:$L,12,0)</f>
        <v>168</v>
      </c>
      <c r="G408" s="8">
        <f t="shared" si="6"/>
        <v>84</v>
      </c>
      <c r="H408" s="9">
        <v>0.5</v>
      </c>
      <c r="I408" s="13" t="s">
        <v>1367</v>
      </c>
      <c r="J408" s="25" t="str">
        <f>VLOOKUP(A408,'[2]武汉佰钧成（项目名称变更后)发税审底稿第二版'!$B:$T,19,0)</f>
        <v>测试工作</v>
      </c>
      <c r="K408" s="25"/>
    </row>
    <row r="409" spans="1:11" ht="15" customHeight="1" x14ac:dyDescent="0.15">
      <c r="A409" s="6" t="s">
        <v>753</v>
      </c>
      <c r="B409" s="7" t="s">
        <v>178</v>
      </c>
      <c r="C409" s="6" t="s">
        <v>417</v>
      </c>
      <c r="D409" s="6" t="s">
        <v>309</v>
      </c>
      <c r="E409" s="6" t="s">
        <v>2988</v>
      </c>
      <c r="F409" s="8">
        <f>VLOOKUP(A409,'[1]6月'!$A:$L,12,0)</f>
        <v>168</v>
      </c>
      <c r="G409" s="8">
        <f t="shared" si="6"/>
        <v>84</v>
      </c>
      <c r="H409" s="9">
        <v>0.5</v>
      </c>
      <c r="I409" s="13" t="s">
        <v>1367</v>
      </c>
      <c r="J409" s="25" t="str">
        <f>VLOOKUP(A409,'[2]武汉佰钧成（项目名称变更后)发税审底稿第二版'!$B:$T,19,0)</f>
        <v>技术开发</v>
      </c>
      <c r="K409" s="25"/>
    </row>
    <row r="410" spans="1:11" ht="15" customHeight="1" x14ac:dyDescent="0.15">
      <c r="A410" s="6" t="s">
        <v>1122</v>
      </c>
      <c r="B410" s="7" t="s">
        <v>1123</v>
      </c>
      <c r="C410" s="6" t="s">
        <v>417</v>
      </c>
      <c r="D410" s="6" t="s">
        <v>309</v>
      </c>
      <c r="E410" s="6" t="s">
        <v>2989</v>
      </c>
      <c r="F410" s="8">
        <f>VLOOKUP(A410,'[1]6月'!$A:$L,12,0)</f>
        <v>168</v>
      </c>
      <c r="G410" s="8">
        <f t="shared" si="6"/>
        <v>84</v>
      </c>
      <c r="H410" s="9">
        <v>0.5</v>
      </c>
      <c r="I410" s="13" t="s">
        <v>1367</v>
      </c>
      <c r="J410" s="25" t="str">
        <f>VLOOKUP(A410,'[2]武汉佰钧成（项目名称变更后)发税审底稿第二版'!$B:$T,19,0)</f>
        <v>技术开发</v>
      </c>
      <c r="K410" s="25"/>
    </row>
    <row r="411" spans="1:11" ht="15" customHeight="1" x14ac:dyDescent="0.15">
      <c r="A411" s="6" t="s">
        <v>553</v>
      </c>
      <c r="B411" s="7" t="s">
        <v>554</v>
      </c>
      <c r="C411" s="6" t="s">
        <v>417</v>
      </c>
      <c r="D411" s="6" t="s">
        <v>309</v>
      </c>
      <c r="E411" s="6" t="s">
        <v>2990</v>
      </c>
      <c r="F411" s="8">
        <f>VLOOKUP(A411,'[1]6月'!$A:$L,12,0)</f>
        <v>168</v>
      </c>
      <c r="G411" s="8">
        <f t="shared" si="6"/>
        <v>84</v>
      </c>
      <c r="H411" s="9">
        <v>0.5</v>
      </c>
      <c r="I411" s="13" t="s">
        <v>1367</v>
      </c>
      <c r="J411" s="25" t="str">
        <f>VLOOKUP(A411,'[2]武汉佰钧成（项目名称变更后)发税审底稿第二版'!$B:$T,19,0)</f>
        <v>技术开发</v>
      </c>
      <c r="K411" s="25"/>
    </row>
    <row r="412" spans="1:11" ht="15" customHeight="1" x14ac:dyDescent="0.15">
      <c r="A412" s="6" t="s">
        <v>307</v>
      </c>
      <c r="B412" s="7" t="s">
        <v>308</v>
      </c>
      <c r="C412" s="6" t="s">
        <v>417</v>
      </c>
      <c r="D412" s="6" t="s">
        <v>309</v>
      </c>
      <c r="E412" s="6" t="s">
        <v>2991</v>
      </c>
      <c r="F412" s="8">
        <f>VLOOKUP(A412,'[1]6月'!$A:$L,12,0)</f>
        <v>168</v>
      </c>
      <c r="G412" s="8">
        <f t="shared" si="6"/>
        <v>50.4</v>
      </c>
      <c r="H412" s="9">
        <v>0.3</v>
      </c>
      <c r="I412" s="13" t="s">
        <v>1367</v>
      </c>
      <c r="J412" s="25" t="str">
        <f>VLOOKUP(A412,'[2]武汉佰钧成（项目名称变更后)发税审底稿第二版'!$B:$T,19,0)</f>
        <v>技术开发</v>
      </c>
      <c r="K412" s="25"/>
    </row>
    <row r="413" spans="1:11" ht="15" customHeight="1" x14ac:dyDescent="0.15">
      <c r="A413" s="6" t="s">
        <v>1124</v>
      </c>
      <c r="B413" s="7" t="s">
        <v>1125</v>
      </c>
      <c r="C413" s="6" t="s">
        <v>417</v>
      </c>
      <c r="D413" s="6" t="s">
        <v>309</v>
      </c>
      <c r="E413" s="6" t="s">
        <v>3382</v>
      </c>
      <c r="F413" s="8">
        <f>VLOOKUP(A413,'[1]6月'!$A:$L,12,0)</f>
        <v>168</v>
      </c>
      <c r="G413" s="8">
        <f t="shared" si="6"/>
        <v>84</v>
      </c>
      <c r="H413" s="9">
        <v>0.5</v>
      </c>
      <c r="I413" s="13" t="s">
        <v>1367</v>
      </c>
      <c r="J413" s="25" t="str">
        <f>VLOOKUP(A413,'[2]武汉佰钧成（项目名称变更后)发税审底稿第二版'!$B:$T,19,0)</f>
        <v>测试工作</v>
      </c>
      <c r="K413" s="25"/>
    </row>
    <row r="414" spans="1:11" ht="15" customHeight="1" x14ac:dyDescent="0.15">
      <c r="A414" s="6" t="s">
        <v>898</v>
      </c>
      <c r="B414" s="7" t="s">
        <v>899</v>
      </c>
      <c r="C414" s="6" t="s">
        <v>417</v>
      </c>
      <c r="D414" s="6" t="s">
        <v>309</v>
      </c>
      <c r="E414" s="6" t="s">
        <v>2992</v>
      </c>
      <c r="F414" s="8">
        <f>VLOOKUP(A414,'[1]6月'!$A:$L,12,0)</f>
        <v>168</v>
      </c>
      <c r="G414" s="8">
        <f t="shared" si="6"/>
        <v>50.4</v>
      </c>
      <c r="H414" s="9">
        <v>0.3</v>
      </c>
      <c r="I414" s="13" t="s">
        <v>1367</v>
      </c>
      <c r="J414" s="25" t="str">
        <f>VLOOKUP(A414,'[2]武汉佰钧成（项目名称变更后)发税审底稿第二版'!$B:$T,19,0)</f>
        <v>测试经理</v>
      </c>
      <c r="K414" s="25"/>
    </row>
    <row r="415" spans="1:11" ht="15" customHeight="1" x14ac:dyDescent="0.15">
      <c r="A415" s="6" t="s">
        <v>900</v>
      </c>
      <c r="B415" s="7" t="s">
        <v>901</v>
      </c>
      <c r="C415" s="6" t="s">
        <v>417</v>
      </c>
      <c r="D415" s="6" t="s">
        <v>309</v>
      </c>
      <c r="E415" s="6" t="s">
        <v>2989</v>
      </c>
      <c r="F415" s="8">
        <f>VLOOKUP(A415,'[1]6月'!$A:$L,12,0)</f>
        <v>168</v>
      </c>
      <c r="G415" s="8">
        <f t="shared" si="6"/>
        <v>84</v>
      </c>
      <c r="H415" s="9">
        <v>0.5</v>
      </c>
      <c r="I415" s="13" t="s">
        <v>1367</v>
      </c>
      <c r="J415" s="25" t="str">
        <f>VLOOKUP(A415,'[2]武汉佰钧成（项目名称变更后)发税审底稿第二版'!$B:$T,19,0)</f>
        <v>技术开发</v>
      </c>
      <c r="K415" s="25"/>
    </row>
    <row r="416" spans="1:11" ht="15" customHeight="1" x14ac:dyDescent="0.15">
      <c r="A416" s="6" t="s">
        <v>754</v>
      </c>
      <c r="B416" s="7" t="s">
        <v>755</v>
      </c>
      <c r="C416" s="6" t="s">
        <v>417</v>
      </c>
      <c r="D416" s="6" t="s">
        <v>309</v>
      </c>
      <c r="E416" s="6" t="s">
        <v>2993</v>
      </c>
      <c r="F416" s="8">
        <f>VLOOKUP(A416,'[1]6月'!$A:$L,12,0)</f>
        <v>168</v>
      </c>
      <c r="G416" s="8">
        <f t="shared" si="6"/>
        <v>84</v>
      </c>
      <c r="H416" s="9">
        <v>0.5</v>
      </c>
      <c r="I416" s="13" t="s">
        <v>1367</v>
      </c>
      <c r="J416" s="25" t="str">
        <f>VLOOKUP(A416,'[2]武汉佰钧成（项目名称变更后)发税审底稿第二版'!$B:$T,19,0)</f>
        <v>技术开发</v>
      </c>
      <c r="K416" s="25"/>
    </row>
    <row r="417" spans="1:11" ht="15" customHeight="1" x14ac:dyDescent="0.15">
      <c r="A417" s="6" t="s">
        <v>324</v>
      </c>
      <c r="B417" s="7" t="s">
        <v>325</v>
      </c>
      <c r="C417" s="6" t="s">
        <v>417</v>
      </c>
      <c r="D417" s="6" t="s">
        <v>309</v>
      </c>
      <c r="E417" s="6" t="s">
        <v>2994</v>
      </c>
      <c r="F417" s="8">
        <f>VLOOKUP(A417,'[1]6月'!$A:$L,12,0)</f>
        <v>168</v>
      </c>
      <c r="G417" s="8">
        <f t="shared" si="6"/>
        <v>84</v>
      </c>
      <c r="H417" s="9">
        <v>0.5</v>
      </c>
      <c r="I417" s="13" t="s">
        <v>1367</v>
      </c>
      <c r="J417" s="25" t="str">
        <f>VLOOKUP(A417,'[2]武汉佰钧成（项目名称变更后)发税审底稿第二版'!$B:$T,19,0)</f>
        <v>技术开发</v>
      </c>
      <c r="K417" s="25"/>
    </row>
    <row r="418" spans="1:11" ht="15" customHeight="1" x14ac:dyDescent="0.15">
      <c r="A418" s="6" t="s">
        <v>312</v>
      </c>
      <c r="B418" s="7" t="s">
        <v>313</v>
      </c>
      <c r="C418" s="6" t="s">
        <v>417</v>
      </c>
      <c r="D418" s="6" t="s">
        <v>309</v>
      </c>
      <c r="E418" s="6" t="s">
        <v>2995</v>
      </c>
      <c r="F418" s="8">
        <f>VLOOKUP(A418,'[1]6月'!$A:$L,12,0)</f>
        <v>168</v>
      </c>
      <c r="G418" s="8">
        <f t="shared" si="6"/>
        <v>84</v>
      </c>
      <c r="H418" s="9">
        <v>0.5</v>
      </c>
      <c r="I418" s="13" t="s">
        <v>1367</v>
      </c>
      <c r="J418" s="25" t="str">
        <f>VLOOKUP(A418,'[2]武汉佰钧成（项目名称变更后)发税审底稿第二版'!$B:$T,19,0)</f>
        <v>技术开发</v>
      </c>
      <c r="K418" s="25"/>
    </row>
    <row r="419" spans="1:11" ht="15" customHeight="1" x14ac:dyDescent="0.15">
      <c r="A419" s="6" t="s">
        <v>1126</v>
      </c>
      <c r="B419" s="7" t="s">
        <v>1127</v>
      </c>
      <c r="C419" s="6" t="s">
        <v>417</v>
      </c>
      <c r="D419" s="6" t="s">
        <v>309</v>
      </c>
      <c r="E419" s="6" t="s">
        <v>2996</v>
      </c>
      <c r="F419" s="8">
        <f>VLOOKUP(A419,'[1]6月'!$A:$L,12,0)</f>
        <v>168</v>
      </c>
      <c r="G419" s="8">
        <f t="shared" si="6"/>
        <v>84</v>
      </c>
      <c r="H419" s="9">
        <v>0.5</v>
      </c>
      <c r="I419" s="13" t="s">
        <v>1367</v>
      </c>
      <c r="J419" s="25" t="str">
        <f>VLOOKUP(A419,'[2]武汉佰钧成（项目名称变更后)发税审底稿第二版'!$B:$T,19,0)</f>
        <v>技术开发</v>
      </c>
      <c r="K419" s="25"/>
    </row>
    <row r="420" spans="1:11" ht="15" customHeight="1" x14ac:dyDescent="0.15">
      <c r="A420" s="6" t="s">
        <v>902</v>
      </c>
      <c r="B420" s="7" t="s">
        <v>903</v>
      </c>
      <c r="C420" s="6" t="s">
        <v>417</v>
      </c>
      <c r="D420" s="6" t="s">
        <v>904</v>
      </c>
      <c r="E420" s="6" t="s">
        <v>3325</v>
      </c>
      <c r="F420" s="8">
        <f>VLOOKUP(A420,'[1]6月'!$A:$L,12,0)</f>
        <v>168</v>
      </c>
      <c r="G420" s="8">
        <f t="shared" si="6"/>
        <v>33.6</v>
      </c>
      <c r="H420" s="9">
        <v>0.2</v>
      </c>
      <c r="I420" s="13" t="s">
        <v>1367</v>
      </c>
      <c r="J420" s="25" t="str">
        <f>VLOOKUP(A420,'[2]武汉佰钧成（项目名称变更后)发税审底稿第二版'!$B:$T,19,0)</f>
        <v>项目经理</v>
      </c>
      <c r="K420" s="25"/>
    </row>
    <row r="421" spans="1:11" ht="15" customHeight="1" x14ac:dyDescent="0.15">
      <c r="A421" s="6" t="s">
        <v>905</v>
      </c>
      <c r="B421" s="7" t="s">
        <v>906</v>
      </c>
      <c r="C421" s="6" t="s">
        <v>417</v>
      </c>
      <c r="D421" s="6" t="s">
        <v>904</v>
      </c>
      <c r="E421" s="6" t="s">
        <v>3464</v>
      </c>
      <c r="F421" s="8">
        <f>VLOOKUP(A421,'[1]6月'!$A:$L,12,0)</f>
        <v>168</v>
      </c>
      <c r="G421" s="8">
        <f t="shared" si="6"/>
        <v>168</v>
      </c>
      <c r="H421" s="9">
        <v>1</v>
      </c>
      <c r="I421" s="13" t="s">
        <v>1367</v>
      </c>
      <c r="J421" s="25" t="str">
        <f>VLOOKUP(A421,'[2]武汉佰钧成（项目名称变更后)发税审底稿第二版'!$B:$T,19,0)</f>
        <v>技术经理</v>
      </c>
      <c r="K421" s="25"/>
    </row>
    <row r="422" spans="1:11" ht="15" customHeight="1" x14ac:dyDescent="0.15">
      <c r="A422" s="6" t="s">
        <v>907</v>
      </c>
      <c r="B422" s="7" t="s">
        <v>908</v>
      </c>
      <c r="C422" s="6" t="s">
        <v>417</v>
      </c>
      <c r="D422" s="6" t="s">
        <v>904</v>
      </c>
      <c r="E422" s="6" t="s">
        <v>3465</v>
      </c>
      <c r="F422" s="8">
        <f>VLOOKUP(A422,'[1]6月'!$A:$L,12,0)</f>
        <v>0</v>
      </c>
      <c r="G422" s="8">
        <f t="shared" si="6"/>
        <v>0</v>
      </c>
      <c r="H422" s="9">
        <v>1</v>
      </c>
      <c r="I422" s="13" t="s">
        <v>1367</v>
      </c>
      <c r="J422" s="25" t="str">
        <f>VLOOKUP(A422,'[2]武汉佰钧成（项目名称变更后)发税审底稿第二版'!$B:$T,19,0)</f>
        <v>测试工作</v>
      </c>
      <c r="K422" s="25"/>
    </row>
    <row r="423" spans="1:11" ht="15" customHeight="1" x14ac:dyDescent="0.15">
      <c r="A423" s="6" t="s">
        <v>1128</v>
      </c>
      <c r="B423" s="7" t="s">
        <v>1129</v>
      </c>
      <c r="C423" s="6" t="s">
        <v>417</v>
      </c>
      <c r="D423" s="6" t="s">
        <v>904</v>
      </c>
      <c r="E423" s="6" t="s">
        <v>3383</v>
      </c>
      <c r="F423" s="8">
        <f>VLOOKUP(A423,'[1]6月'!$A:$L,12,0)</f>
        <v>160</v>
      </c>
      <c r="G423" s="8">
        <f t="shared" si="6"/>
        <v>160</v>
      </c>
      <c r="H423" s="9">
        <v>1</v>
      </c>
      <c r="I423" s="13" t="s">
        <v>1367</v>
      </c>
      <c r="J423" s="25" t="str">
        <f>VLOOKUP(A423,'[2]武汉佰钧成（项目名称变更后)发税审底稿第二版'!$B:$T,19,0)</f>
        <v>测试工作</v>
      </c>
      <c r="K423" s="25"/>
    </row>
    <row r="424" spans="1:11" ht="15" customHeight="1" x14ac:dyDescent="0.15">
      <c r="A424" s="6" t="s">
        <v>909</v>
      </c>
      <c r="B424" s="7" t="s">
        <v>910</v>
      </c>
      <c r="C424" s="6" t="s">
        <v>417</v>
      </c>
      <c r="D424" s="6" t="s">
        <v>904</v>
      </c>
      <c r="E424" s="6" t="s">
        <v>3466</v>
      </c>
      <c r="F424" s="8">
        <f>VLOOKUP(A424,'[1]6月'!$A:$L,12,0)</f>
        <v>168</v>
      </c>
      <c r="G424" s="8">
        <f t="shared" si="6"/>
        <v>168</v>
      </c>
      <c r="H424" s="9">
        <v>1</v>
      </c>
      <c r="I424" s="13" t="s">
        <v>1367</v>
      </c>
      <c r="J424" s="25" t="str">
        <f>VLOOKUP(A424,'[2]武汉佰钧成（项目名称变更后)发税审底稿第二版'!$B:$T,19,0)</f>
        <v>技术开发</v>
      </c>
      <c r="K424" s="25"/>
    </row>
    <row r="425" spans="1:11" ht="15" customHeight="1" x14ac:dyDescent="0.15">
      <c r="A425" s="6" t="s">
        <v>1130</v>
      </c>
      <c r="B425" s="7" t="s">
        <v>1131</v>
      </c>
      <c r="C425" s="6" t="s">
        <v>417</v>
      </c>
      <c r="D425" s="6" t="s">
        <v>904</v>
      </c>
      <c r="E425" s="6" t="s">
        <v>3385</v>
      </c>
      <c r="F425" s="8">
        <f>VLOOKUP(A425,'[1]6月'!$A:$L,12,0)</f>
        <v>168</v>
      </c>
      <c r="G425" s="8">
        <f t="shared" si="6"/>
        <v>84</v>
      </c>
      <c r="H425" s="9">
        <v>0.5</v>
      </c>
      <c r="I425" s="13" t="s">
        <v>1367</v>
      </c>
      <c r="J425" s="25" t="str">
        <f>VLOOKUP(A425,'[2]武汉佰钧成（项目名称变更后)发税审底稿第二版'!$B:$T,19,0)</f>
        <v>配置管理</v>
      </c>
      <c r="K425" s="25"/>
    </row>
    <row r="426" spans="1:11" ht="15" customHeight="1" x14ac:dyDescent="0.15">
      <c r="A426" s="6" t="s">
        <v>911</v>
      </c>
      <c r="B426" s="7" t="s">
        <v>912</v>
      </c>
      <c r="C426" s="6" t="s">
        <v>417</v>
      </c>
      <c r="D426" s="6" t="s">
        <v>904</v>
      </c>
      <c r="E426" s="6" t="s">
        <v>3466</v>
      </c>
      <c r="F426" s="8">
        <f>VLOOKUP(A426,'[1]6月'!$A:$L,12,0)</f>
        <v>0</v>
      </c>
      <c r="G426" s="8">
        <f t="shared" si="6"/>
        <v>0</v>
      </c>
      <c r="H426" s="9">
        <v>1</v>
      </c>
      <c r="I426" s="13" t="s">
        <v>1367</v>
      </c>
      <c r="J426" s="25" t="str">
        <f>VLOOKUP(A426,'[2]武汉佰钧成（项目名称变更后)发税审底稿第二版'!$B:$T,19,0)</f>
        <v>技术开发</v>
      </c>
      <c r="K426" s="25"/>
    </row>
    <row r="427" spans="1:11" ht="15" customHeight="1" x14ac:dyDescent="0.15">
      <c r="A427" s="6" t="s">
        <v>913</v>
      </c>
      <c r="B427" s="7" t="s">
        <v>914</v>
      </c>
      <c r="C427" s="6" t="s">
        <v>417</v>
      </c>
      <c r="D427" s="6" t="s">
        <v>904</v>
      </c>
      <c r="E427" s="6" t="s">
        <v>3329</v>
      </c>
      <c r="F427" s="8">
        <f>VLOOKUP(A427,'[1]6月'!$A:$L,12,0)</f>
        <v>168</v>
      </c>
      <c r="G427" s="8">
        <f t="shared" si="6"/>
        <v>84</v>
      </c>
      <c r="H427" s="9">
        <v>0.5</v>
      </c>
      <c r="I427" s="13" t="s">
        <v>1367</v>
      </c>
      <c r="J427" s="25" t="str">
        <f>VLOOKUP(A427,'[2]武汉佰钧成（项目名称变更后)发税审底稿第二版'!$B:$T,19,0)</f>
        <v>后勤管理</v>
      </c>
      <c r="K427" s="25"/>
    </row>
    <row r="428" spans="1:11" ht="15" customHeight="1" x14ac:dyDescent="0.15">
      <c r="A428" s="6" t="s">
        <v>915</v>
      </c>
      <c r="B428" s="7" t="s">
        <v>916</v>
      </c>
      <c r="C428" s="6" t="s">
        <v>417</v>
      </c>
      <c r="D428" s="6" t="s">
        <v>904</v>
      </c>
      <c r="E428" s="6" t="s">
        <v>3467</v>
      </c>
      <c r="F428" s="8">
        <f>VLOOKUP(A428,'[1]6月'!$A:$L,12,0)</f>
        <v>168</v>
      </c>
      <c r="G428" s="8">
        <f t="shared" si="6"/>
        <v>168</v>
      </c>
      <c r="H428" s="9">
        <v>1</v>
      </c>
      <c r="I428" s="13" t="s">
        <v>1367</v>
      </c>
      <c r="J428" s="25" t="str">
        <f>VLOOKUP(A428,'[2]武汉佰钧成（项目名称变更后)发税审底稿第二版'!$B:$T,19,0)</f>
        <v>技术开发</v>
      </c>
      <c r="K428" s="25"/>
    </row>
    <row r="429" spans="1:11" ht="15" customHeight="1" x14ac:dyDescent="0.15">
      <c r="A429" s="6" t="s">
        <v>917</v>
      </c>
      <c r="B429" s="7" t="s">
        <v>918</v>
      </c>
      <c r="C429" s="6" t="s">
        <v>417</v>
      </c>
      <c r="D429" s="6" t="s">
        <v>904</v>
      </c>
      <c r="E429" s="6" t="s">
        <v>3330</v>
      </c>
      <c r="F429" s="8">
        <f>VLOOKUP(A429,'[1]6月'!$A:$L,12,0)</f>
        <v>168</v>
      </c>
      <c r="G429" s="8">
        <f t="shared" si="6"/>
        <v>84</v>
      </c>
      <c r="H429" s="9">
        <v>0.5</v>
      </c>
      <c r="I429" s="13" t="s">
        <v>1367</v>
      </c>
      <c r="J429" s="25" t="str">
        <f>VLOOKUP(A429,'[2]武汉佰钧成（项目名称变更后)发税审底稿第二版'!$B:$T,19,0)</f>
        <v>测试工作</v>
      </c>
      <c r="K429" s="25"/>
    </row>
    <row r="430" spans="1:11" ht="15" customHeight="1" x14ac:dyDescent="0.15">
      <c r="A430" s="6" t="s">
        <v>919</v>
      </c>
      <c r="B430" s="7" t="s">
        <v>920</v>
      </c>
      <c r="C430" s="6" t="s">
        <v>417</v>
      </c>
      <c r="D430" s="6" t="s">
        <v>904</v>
      </c>
      <c r="E430" s="6" t="s">
        <v>3468</v>
      </c>
      <c r="F430" s="8">
        <f>VLOOKUP(A430,'[1]6月'!$A:$L,12,0)</f>
        <v>168</v>
      </c>
      <c r="G430" s="8">
        <f t="shared" si="6"/>
        <v>168</v>
      </c>
      <c r="H430" s="9">
        <v>1</v>
      </c>
      <c r="I430" s="13" t="s">
        <v>1367</v>
      </c>
      <c r="J430" s="25" t="str">
        <f>VLOOKUP(A430,'[2]武汉佰钧成（项目名称变更后)发税审底稿第二版'!$B:$T,19,0)</f>
        <v>技术开发</v>
      </c>
      <c r="K430" s="25"/>
    </row>
    <row r="431" spans="1:11" ht="15" customHeight="1" x14ac:dyDescent="0.15">
      <c r="A431" s="6" t="s">
        <v>921</v>
      </c>
      <c r="B431" s="7" t="s">
        <v>922</v>
      </c>
      <c r="C431" s="6" t="s">
        <v>417</v>
      </c>
      <c r="D431" s="6" t="s">
        <v>904</v>
      </c>
      <c r="E431" s="6" t="s">
        <v>3469</v>
      </c>
      <c r="F431" s="8">
        <f>VLOOKUP(A431,'[1]6月'!$A:$L,12,0)</f>
        <v>168</v>
      </c>
      <c r="G431" s="8">
        <f t="shared" si="6"/>
        <v>168</v>
      </c>
      <c r="H431" s="9">
        <v>1</v>
      </c>
      <c r="I431" s="13" t="s">
        <v>1367</v>
      </c>
      <c r="J431" s="25" t="str">
        <f>VLOOKUP(A431,'[2]武汉佰钧成（项目名称变更后)发税审底稿第二版'!$B:$T,19,0)</f>
        <v>技术开发</v>
      </c>
      <c r="K431" s="25"/>
    </row>
    <row r="432" spans="1:11" ht="15" customHeight="1" x14ac:dyDescent="0.15">
      <c r="A432" s="6" t="s">
        <v>923</v>
      </c>
      <c r="B432" s="7" t="s">
        <v>924</v>
      </c>
      <c r="C432" s="6" t="s">
        <v>417</v>
      </c>
      <c r="D432" s="6" t="s">
        <v>904</v>
      </c>
      <c r="E432" s="6" t="s">
        <v>3470</v>
      </c>
      <c r="F432" s="8">
        <f>VLOOKUP(A432,'[1]6月'!$A:$L,12,0)</f>
        <v>168</v>
      </c>
      <c r="G432" s="8">
        <f t="shared" si="6"/>
        <v>168</v>
      </c>
      <c r="H432" s="9">
        <v>1</v>
      </c>
      <c r="I432" s="13" t="s">
        <v>1367</v>
      </c>
      <c r="J432" s="25" t="str">
        <f>VLOOKUP(A432,'[2]武汉佰钧成（项目名称变更后)发税审底稿第二版'!$B:$T,19,0)</f>
        <v>技术开发</v>
      </c>
      <c r="K432" s="25"/>
    </row>
    <row r="433" spans="1:11" ht="15" customHeight="1" x14ac:dyDescent="0.15">
      <c r="A433" s="6" t="s">
        <v>925</v>
      </c>
      <c r="B433" s="7" t="s">
        <v>926</v>
      </c>
      <c r="C433" s="6" t="s">
        <v>417</v>
      </c>
      <c r="D433" s="6" t="s">
        <v>904</v>
      </c>
      <c r="E433" s="6" t="s">
        <v>3387</v>
      </c>
      <c r="F433" s="8">
        <f>VLOOKUP(A433,'[1]6月'!$A:$L,12,0)</f>
        <v>160</v>
      </c>
      <c r="G433" s="8">
        <f t="shared" si="6"/>
        <v>80</v>
      </c>
      <c r="H433" s="9">
        <v>0.5</v>
      </c>
      <c r="I433" s="13" t="s">
        <v>1367</v>
      </c>
      <c r="J433" s="25" t="str">
        <f>VLOOKUP(A433,'[2]武汉佰钧成（项目名称变更后)发税审底稿第二版'!$B:$T,19,0)</f>
        <v>测试工作</v>
      </c>
      <c r="K433" s="25"/>
    </row>
    <row r="434" spans="1:11" ht="15" customHeight="1" x14ac:dyDescent="0.15">
      <c r="A434" s="6" t="s">
        <v>927</v>
      </c>
      <c r="B434" s="7" t="s">
        <v>928</v>
      </c>
      <c r="C434" s="6" t="s">
        <v>417</v>
      </c>
      <c r="D434" s="6" t="s">
        <v>904</v>
      </c>
      <c r="E434" s="6" t="s">
        <v>3471</v>
      </c>
      <c r="F434" s="8">
        <f>VLOOKUP(A434,'[1]6月'!$A:$L,12,0)</f>
        <v>168</v>
      </c>
      <c r="G434" s="8">
        <f t="shared" si="6"/>
        <v>168</v>
      </c>
      <c r="H434" s="9">
        <v>1</v>
      </c>
      <c r="I434" s="13" t="s">
        <v>1367</v>
      </c>
      <c r="J434" s="25" t="str">
        <f>VLOOKUP(A434,'[2]武汉佰钧成（项目名称变更后)发税审底稿第二版'!$B:$T,19,0)</f>
        <v>技术开发</v>
      </c>
      <c r="K434" s="25"/>
    </row>
    <row r="435" spans="1:11" ht="15" customHeight="1" x14ac:dyDescent="0.15">
      <c r="A435" s="6" t="s">
        <v>929</v>
      </c>
      <c r="B435" s="7" t="s">
        <v>930</v>
      </c>
      <c r="C435" s="6" t="s">
        <v>417</v>
      </c>
      <c r="D435" s="6" t="s">
        <v>904</v>
      </c>
      <c r="E435" s="6" t="s">
        <v>3465</v>
      </c>
      <c r="F435" s="8">
        <f>VLOOKUP(A435,'[1]6月'!$A:$L,12,0)</f>
        <v>168</v>
      </c>
      <c r="G435" s="8">
        <f t="shared" si="6"/>
        <v>168</v>
      </c>
      <c r="H435" s="9">
        <v>1</v>
      </c>
      <c r="I435" s="13" t="s">
        <v>1367</v>
      </c>
      <c r="J435" s="25" t="str">
        <f>VLOOKUP(A435,'[2]武汉佰钧成（项目名称变更后)发税审底稿第二版'!$B:$T,19,0)</f>
        <v>测试工作</v>
      </c>
      <c r="K435" s="25"/>
    </row>
    <row r="436" spans="1:11" ht="15" customHeight="1" x14ac:dyDescent="0.15">
      <c r="A436" s="6" t="s">
        <v>931</v>
      </c>
      <c r="B436" s="7" t="s">
        <v>932</v>
      </c>
      <c r="C436" s="6" t="s">
        <v>417</v>
      </c>
      <c r="D436" s="6" t="s">
        <v>904</v>
      </c>
      <c r="E436" s="6" t="s">
        <v>3472</v>
      </c>
      <c r="F436" s="8">
        <f>VLOOKUP(A436,'[1]6月'!$A:$L,12,0)</f>
        <v>168</v>
      </c>
      <c r="G436" s="8">
        <f t="shared" si="6"/>
        <v>168</v>
      </c>
      <c r="H436" s="9">
        <v>1</v>
      </c>
      <c r="I436" s="13" t="s">
        <v>1367</v>
      </c>
      <c r="J436" s="25" t="str">
        <f>VLOOKUP(A436,'[2]武汉佰钧成（项目名称变更后)发税审底稿第二版'!$B:$T,19,0)</f>
        <v>技术开发</v>
      </c>
      <c r="K436" s="25"/>
    </row>
    <row r="437" spans="1:11" ht="15" customHeight="1" x14ac:dyDescent="0.15">
      <c r="A437" s="6" t="s">
        <v>933</v>
      </c>
      <c r="B437" s="7" t="s">
        <v>934</v>
      </c>
      <c r="C437" s="6" t="s">
        <v>417</v>
      </c>
      <c r="D437" s="6" t="s">
        <v>904</v>
      </c>
      <c r="E437" s="6" t="s">
        <v>3465</v>
      </c>
      <c r="F437" s="8">
        <f>VLOOKUP(A437,'[1]6月'!$A:$L,12,0)</f>
        <v>168</v>
      </c>
      <c r="G437" s="8">
        <f t="shared" si="6"/>
        <v>84</v>
      </c>
      <c r="H437" s="9">
        <v>0.5</v>
      </c>
      <c r="I437" s="13" t="s">
        <v>1367</v>
      </c>
      <c r="J437" s="25" t="str">
        <f>VLOOKUP(A437,'[2]武汉佰钧成（项目名称变更后)发税审底稿第二版'!$B:$T,19,0)</f>
        <v>测试工作</v>
      </c>
      <c r="K437" s="25"/>
    </row>
    <row r="438" spans="1:11" ht="15" customHeight="1" x14ac:dyDescent="0.15">
      <c r="A438" s="6" t="s">
        <v>935</v>
      </c>
      <c r="B438" s="7" t="s">
        <v>936</v>
      </c>
      <c r="C438" s="6" t="s">
        <v>417</v>
      </c>
      <c r="D438" s="6" t="s">
        <v>904</v>
      </c>
      <c r="E438" s="6" t="s">
        <v>3473</v>
      </c>
      <c r="F438" s="8">
        <f>VLOOKUP(A438,'[1]6月'!$A:$L,12,0)</f>
        <v>168</v>
      </c>
      <c r="G438" s="8">
        <f t="shared" si="6"/>
        <v>84</v>
      </c>
      <c r="H438" s="9">
        <v>0.5</v>
      </c>
      <c r="I438" s="13" t="s">
        <v>1367</v>
      </c>
      <c r="J438" s="25" t="str">
        <f>VLOOKUP(A438,'[2]武汉佰钧成（项目名称变更后)发税审底稿第二版'!$B:$T,19,0)</f>
        <v>技术开发</v>
      </c>
      <c r="K438" s="25"/>
    </row>
    <row r="439" spans="1:11" ht="15" customHeight="1" x14ac:dyDescent="0.15">
      <c r="A439" s="6" t="s">
        <v>937</v>
      </c>
      <c r="B439" s="7" t="s">
        <v>938</v>
      </c>
      <c r="C439" s="6" t="s">
        <v>417</v>
      </c>
      <c r="D439" s="6" t="s">
        <v>904</v>
      </c>
      <c r="E439" s="6" t="s">
        <v>3474</v>
      </c>
      <c r="F439" s="8">
        <f>VLOOKUP(A439,'[1]6月'!$A:$L,12,0)</f>
        <v>168</v>
      </c>
      <c r="G439" s="8">
        <f t="shared" si="6"/>
        <v>84</v>
      </c>
      <c r="H439" s="9">
        <v>0.5</v>
      </c>
      <c r="I439" s="13" t="s">
        <v>1367</v>
      </c>
      <c r="J439" s="25" t="str">
        <f>VLOOKUP(A439,'[2]武汉佰钧成（项目名称变更后)发税审底稿第二版'!$B:$T,19,0)</f>
        <v>技术开发</v>
      </c>
      <c r="K439" s="25"/>
    </row>
    <row r="440" spans="1:11" ht="15" customHeight="1" x14ac:dyDescent="0.15">
      <c r="A440" s="6" t="s">
        <v>939</v>
      </c>
      <c r="B440" s="7" t="s">
        <v>940</v>
      </c>
      <c r="C440" s="6" t="s">
        <v>417</v>
      </c>
      <c r="D440" s="6" t="s">
        <v>904</v>
      </c>
      <c r="E440" s="6" t="s">
        <v>3475</v>
      </c>
      <c r="F440" s="8">
        <f>VLOOKUP(A440,'[1]6月'!$A:$L,12,0)</f>
        <v>168</v>
      </c>
      <c r="G440" s="8">
        <f t="shared" si="6"/>
        <v>84</v>
      </c>
      <c r="H440" s="9">
        <v>0.5</v>
      </c>
      <c r="I440" s="13" t="s">
        <v>1367</v>
      </c>
      <c r="J440" s="25" t="str">
        <f>VLOOKUP(A440,'[2]武汉佰钧成（项目名称变更后)发税审底稿第二版'!$B:$T,19,0)</f>
        <v>测试工作</v>
      </c>
      <c r="K440" s="25"/>
    </row>
    <row r="441" spans="1:11" ht="15" customHeight="1" x14ac:dyDescent="0.15">
      <c r="A441" s="6" t="s">
        <v>941</v>
      </c>
      <c r="B441" s="7" t="s">
        <v>942</v>
      </c>
      <c r="C441" s="6" t="s">
        <v>417</v>
      </c>
      <c r="D441" s="6" t="s">
        <v>904</v>
      </c>
      <c r="E441" s="6" t="s">
        <v>3476</v>
      </c>
      <c r="F441" s="8">
        <f>VLOOKUP(A441,'[1]6月'!$A:$L,12,0)</f>
        <v>168</v>
      </c>
      <c r="G441" s="8">
        <f t="shared" si="6"/>
        <v>50.4</v>
      </c>
      <c r="H441" s="9">
        <v>0.3</v>
      </c>
      <c r="I441" s="13" t="s">
        <v>1367</v>
      </c>
      <c r="J441" s="25" t="str">
        <f>VLOOKUP(A441,'[2]武汉佰钧成（项目名称变更后)发税审底稿第二版'!$B:$T,19,0)</f>
        <v>技术开发</v>
      </c>
      <c r="K441" s="25"/>
    </row>
    <row r="442" spans="1:11" ht="15" customHeight="1" x14ac:dyDescent="0.15">
      <c r="A442" s="6" t="s">
        <v>943</v>
      </c>
      <c r="B442" s="7" t="s">
        <v>944</v>
      </c>
      <c r="C442" s="6" t="s">
        <v>417</v>
      </c>
      <c r="D442" s="6" t="s">
        <v>904</v>
      </c>
      <c r="E442" s="6" t="s">
        <v>3475</v>
      </c>
      <c r="F442" s="8">
        <f>VLOOKUP(A442,'[1]6月'!$A:$L,12,0)</f>
        <v>168</v>
      </c>
      <c r="G442" s="8">
        <f t="shared" si="6"/>
        <v>84</v>
      </c>
      <c r="H442" s="9">
        <v>0.5</v>
      </c>
      <c r="I442" s="13" t="s">
        <v>1367</v>
      </c>
      <c r="J442" s="25" t="str">
        <f>VLOOKUP(A442,'[2]武汉佰钧成（项目名称变更后)发税审底稿第二版'!$B:$T,19,0)</f>
        <v>测试工作</v>
      </c>
      <c r="K442" s="25"/>
    </row>
    <row r="443" spans="1:11" ht="15" customHeight="1" x14ac:dyDescent="0.15">
      <c r="A443" s="6" t="s">
        <v>945</v>
      </c>
      <c r="B443" s="7" t="s">
        <v>946</v>
      </c>
      <c r="C443" s="6" t="s">
        <v>417</v>
      </c>
      <c r="D443" s="6" t="s">
        <v>904</v>
      </c>
      <c r="E443" s="6" t="s">
        <v>3475</v>
      </c>
      <c r="F443" s="8">
        <f>VLOOKUP(A443,'[1]6月'!$A:$L,12,0)</f>
        <v>168</v>
      </c>
      <c r="G443" s="8">
        <f t="shared" si="6"/>
        <v>84</v>
      </c>
      <c r="H443" s="9">
        <v>0.5</v>
      </c>
      <c r="I443" s="13" t="s">
        <v>1367</v>
      </c>
      <c r="J443" s="25" t="str">
        <f>VLOOKUP(A443,'[2]武汉佰钧成（项目名称变更后)发税审底稿第二版'!$B:$T,19,0)</f>
        <v>测试工作</v>
      </c>
      <c r="K443" s="25"/>
    </row>
    <row r="444" spans="1:11" ht="15" customHeight="1" x14ac:dyDescent="0.15">
      <c r="A444" s="6" t="s">
        <v>947</v>
      </c>
      <c r="B444" s="7" t="s">
        <v>948</v>
      </c>
      <c r="C444" s="6" t="s">
        <v>417</v>
      </c>
      <c r="D444" s="6" t="s">
        <v>904</v>
      </c>
      <c r="E444" s="6" t="s">
        <v>3477</v>
      </c>
      <c r="F444" s="8">
        <f>VLOOKUP(A444,'[1]6月'!$A:$L,12,0)</f>
        <v>168</v>
      </c>
      <c r="G444" s="8">
        <f t="shared" si="6"/>
        <v>168</v>
      </c>
      <c r="H444" s="9">
        <v>1</v>
      </c>
      <c r="I444" s="13" t="s">
        <v>1367</v>
      </c>
      <c r="J444" s="25" t="str">
        <f>VLOOKUP(A444,'[2]武汉佰钧成（项目名称变更后)发税审底稿第二版'!$B:$T,19,0)</f>
        <v>测试经理</v>
      </c>
      <c r="K444" s="25"/>
    </row>
    <row r="445" spans="1:11" ht="15" customHeight="1" x14ac:dyDescent="0.15">
      <c r="A445" s="6" t="s">
        <v>949</v>
      </c>
      <c r="B445" s="7" t="s">
        <v>950</v>
      </c>
      <c r="C445" s="6" t="s">
        <v>417</v>
      </c>
      <c r="D445" s="6" t="s">
        <v>904</v>
      </c>
      <c r="E445" s="6" t="s">
        <v>3478</v>
      </c>
      <c r="F445" s="8">
        <f>VLOOKUP(A445,'[1]6月'!$A:$L,12,0)</f>
        <v>168</v>
      </c>
      <c r="G445" s="8">
        <f t="shared" si="6"/>
        <v>84</v>
      </c>
      <c r="H445" s="9">
        <v>0.5</v>
      </c>
      <c r="I445" s="13" t="s">
        <v>1367</v>
      </c>
      <c r="J445" s="25" t="str">
        <f>VLOOKUP(A445,'[2]武汉佰钧成（项目名称变更后)发税审底稿第二版'!$B:$T,19,0)</f>
        <v>技术开发</v>
      </c>
      <c r="K445" s="25"/>
    </row>
    <row r="446" spans="1:11" ht="15" customHeight="1" x14ac:dyDescent="0.15">
      <c r="A446" s="6" t="s">
        <v>1132</v>
      </c>
      <c r="B446" s="7" t="s">
        <v>1133</v>
      </c>
      <c r="C446" s="6" t="s">
        <v>417</v>
      </c>
      <c r="D446" s="6" t="s">
        <v>904</v>
      </c>
      <c r="E446" s="6" t="s">
        <v>3479</v>
      </c>
      <c r="F446" s="8">
        <f>VLOOKUP(A446,'[1]6月'!$A:$L,12,0)</f>
        <v>168</v>
      </c>
      <c r="G446" s="8">
        <f t="shared" si="6"/>
        <v>84</v>
      </c>
      <c r="H446" s="9">
        <v>0.5</v>
      </c>
      <c r="I446" s="13" t="s">
        <v>1367</v>
      </c>
      <c r="J446" s="25" t="str">
        <f>VLOOKUP(A446,'[2]武汉佰钧成（项目名称变更后)发税审底稿第二版'!$B:$T,19,0)</f>
        <v>测试工作</v>
      </c>
      <c r="K446" s="25"/>
    </row>
    <row r="447" spans="1:11" ht="15" customHeight="1" x14ac:dyDescent="0.15">
      <c r="A447" s="6" t="s">
        <v>951</v>
      </c>
      <c r="B447" s="7" t="s">
        <v>952</v>
      </c>
      <c r="C447" s="6" t="s">
        <v>417</v>
      </c>
      <c r="D447" s="6" t="s">
        <v>904</v>
      </c>
      <c r="E447" s="6" t="s">
        <v>3479</v>
      </c>
      <c r="F447" s="8">
        <f>VLOOKUP(A447,'[1]6月'!$A:$L,12,0)</f>
        <v>168</v>
      </c>
      <c r="G447" s="8">
        <f t="shared" si="6"/>
        <v>84</v>
      </c>
      <c r="H447" s="9">
        <v>0.5</v>
      </c>
      <c r="I447" s="13" t="s">
        <v>1367</v>
      </c>
      <c r="J447" s="25" t="str">
        <f>VLOOKUP(A447,'[2]武汉佰钧成（项目名称变更后)发税审底稿第二版'!$B:$T,19,0)</f>
        <v>测试工作</v>
      </c>
      <c r="K447" s="25"/>
    </row>
    <row r="448" spans="1:11" ht="15" customHeight="1" x14ac:dyDescent="0.15">
      <c r="A448" s="6" t="s">
        <v>953</v>
      </c>
      <c r="B448" s="7" t="s">
        <v>954</v>
      </c>
      <c r="C448" s="6" t="s">
        <v>417</v>
      </c>
      <c r="D448" s="6" t="s">
        <v>904</v>
      </c>
      <c r="E448" s="6" t="s">
        <v>3480</v>
      </c>
      <c r="F448" s="8">
        <f>VLOOKUP(A448,'[1]6月'!$A:$L,12,0)</f>
        <v>168</v>
      </c>
      <c r="G448" s="8">
        <f t="shared" si="6"/>
        <v>84</v>
      </c>
      <c r="H448" s="9">
        <v>0.5</v>
      </c>
      <c r="I448" s="13" t="s">
        <v>1367</v>
      </c>
      <c r="J448" s="25" t="str">
        <f>VLOOKUP(A448,'[2]武汉佰钧成（项目名称变更后)发税审底稿第二版'!$B:$T,19,0)</f>
        <v>技术开发</v>
      </c>
      <c r="K448" s="25"/>
    </row>
    <row r="449" spans="1:11" ht="15" customHeight="1" x14ac:dyDescent="0.15">
      <c r="A449" s="6" t="s">
        <v>955</v>
      </c>
      <c r="B449" s="7" t="s">
        <v>956</v>
      </c>
      <c r="C449" s="6" t="s">
        <v>417</v>
      </c>
      <c r="D449" s="6" t="s">
        <v>904</v>
      </c>
      <c r="E449" s="6" t="s">
        <v>3481</v>
      </c>
      <c r="F449" s="8">
        <f>VLOOKUP(A449,'[1]6月'!$A:$L,12,0)</f>
        <v>168</v>
      </c>
      <c r="G449" s="8">
        <f t="shared" si="6"/>
        <v>84</v>
      </c>
      <c r="H449" s="9">
        <v>0.5</v>
      </c>
      <c r="I449" s="13" t="s">
        <v>1367</v>
      </c>
      <c r="J449" s="25" t="str">
        <f>VLOOKUP(A449,'[2]武汉佰钧成（项目名称变更后)发税审底稿第二版'!$B:$T,19,0)</f>
        <v>技术开发</v>
      </c>
      <c r="K449" s="25"/>
    </row>
    <row r="450" spans="1:11" ht="15" customHeight="1" x14ac:dyDescent="0.15">
      <c r="A450" s="6" t="s">
        <v>957</v>
      </c>
      <c r="B450" s="7" t="s">
        <v>958</v>
      </c>
      <c r="C450" s="6" t="s">
        <v>417</v>
      </c>
      <c r="D450" s="6" t="s">
        <v>904</v>
      </c>
      <c r="E450" s="6" t="s">
        <v>3335</v>
      </c>
      <c r="F450" s="8">
        <f>VLOOKUP(A450,'[1]6月'!$A:$L,12,0)</f>
        <v>168</v>
      </c>
      <c r="G450" s="8">
        <f t="shared" si="6"/>
        <v>50.4</v>
      </c>
      <c r="H450" s="9">
        <v>0.3</v>
      </c>
      <c r="I450" s="13" t="s">
        <v>1367</v>
      </c>
      <c r="J450" s="25" t="str">
        <f>VLOOKUP(A450,'[2]武汉佰钧成（项目名称变更后)发税审底稿第二版'!$B:$T,19,0)</f>
        <v>质量管理</v>
      </c>
      <c r="K450" s="25"/>
    </row>
    <row r="451" spans="1:11" ht="15" customHeight="1" x14ac:dyDescent="0.15">
      <c r="A451" s="6" t="s">
        <v>959</v>
      </c>
      <c r="B451" s="7" t="s">
        <v>960</v>
      </c>
      <c r="C451" s="6" t="s">
        <v>417</v>
      </c>
      <c r="D451" s="6" t="s">
        <v>904</v>
      </c>
      <c r="E451" s="6" t="s">
        <v>3482</v>
      </c>
      <c r="F451" s="8">
        <f>VLOOKUP(A451,'[1]6月'!$A:$L,12,0)</f>
        <v>168</v>
      </c>
      <c r="G451" s="8">
        <f t="shared" si="6"/>
        <v>84</v>
      </c>
      <c r="H451" s="9">
        <v>0.5</v>
      </c>
      <c r="I451" s="13" t="s">
        <v>1367</v>
      </c>
      <c r="J451" s="25" t="str">
        <f>VLOOKUP(A451,'[2]武汉佰钧成（项目名称变更后)发税审底稿第二版'!$B:$T,19,0)</f>
        <v>技术开发</v>
      </c>
      <c r="K451" s="25"/>
    </row>
    <row r="452" spans="1:11" ht="15" customHeight="1" x14ac:dyDescent="0.15">
      <c r="A452" s="6" t="s">
        <v>1134</v>
      </c>
      <c r="B452" s="7" t="s">
        <v>1135</v>
      </c>
      <c r="C452" s="6" t="s">
        <v>417</v>
      </c>
      <c r="D452" s="6" t="s">
        <v>904</v>
      </c>
      <c r="E452" s="6" t="s">
        <v>3483</v>
      </c>
      <c r="F452" s="8">
        <f>VLOOKUP(A452,'[1]6月'!$A:$L,12,0)</f>
        <v>168</v>
      </c>
      <c r="G452" s="8">
        <f t="shared" si="6"/>
        <v>84</v>
      </c>
      <c r="H452" s="9">
        <v>0.5</v>
      </c>
      <c r="I452" s="13" t="s">
        <v>1367</v>
      </c>
      <c r="J452" s="25" t="str">
        <f>VLOOKUP(A452,'[2]武汉佰钧成（项目名称变更后)发税审底稿第二版'!$B:$T,19,0)</f>
        <v>技术开发</v>
      </c>
      <c r="K452" s="25"/>
    </row>
    <row r="453" spans="1:11" ht="15" customHeight="1" x14ac:dyDescent="0.15">
      <c r="A453" s="6" t="s">
        <v>961</v>
      </c>
      <c r="B453" s="7" t="s">
        <v>962</v>
      </c>
      <c r="C453" s="6" t="s">
        <v>417</v>
      </c>
      <c r="D453" s="6" t="s">
        <v>904</v>
      </c>
      <c r="E453" s="6" t="s">
        <v>3484</v>
      </c>
      <c r="F453" s="8">
        <f>VLOOKUP(A453,'[1]6月'!$A:$L,12,0)</f>
        <v>168</v>
      </c>
      <c r="G453" s="8">
        <f t="shared" si="6"/>
        <v>33.6</v>
      </c>
      <c r="H453" s="9">
        <v>0.2</v>
      </c>
      <c r="I453" s="13" t="s">
        <v>1367</v>
      </c>
      <c r="J453" s="25" t="str">
        <f>VLOOKUP(A453,'[2]武汉佰钧成（项目名称变更后)发税审底稿第二版'!$B:$T,19,0)</f>
        <v>技术开发</v>
      </c>
      <c r="K453" s="25"/>
    </row>
    <row r="454" spans="1:11" ht="15" customHeight="1" x14ac:dyDescent="0.15">
      <c r="A454" s="6" t="s">
        <v>351</v>
      </c>
      <c r="B454" s="7" t="s">
        <v>352</v>
      </c>
      <c r="C454" s="6" t="s">
        <v>417</v>
      </c>
      <c r="D454" s="6" t="s">
        <v>342</v>
      </c>
      <c r="E454" s="6" t="s">
        <v>2885</v>
      </c>
      <c r="F454" s="8">
        <f>VLOOKUP(A454,'[1]6月'!$A:$L,12,0)</f>
        <v>168</v>
      </c>
      <c r="G454" s="8">
        <f t="shared" ref="G454:G517" si="7">ROUND(F454*H454,2)</f>
        <v>33.6</v>
      </c>
      <c r="H454" s="9">
        <v>0.2</v>
      </c>
      <c r="I454" s="13" t="s">
        <v>1367</v>
      </c>
      <c r="J454" s="25" t="str">
        <f>VLOOKUP(A454,'[2]武汉佰钧成（项目名称变更后)发税审底稿第二版'!$B:$T,19,0)</f>
        <v>项目经理</v>
      </c>
      <c r="K454" s="25"/>
    </row>
    <row r="455" spans="1:11" ht="15" customHeight="1" x14ac:dyDescent="0.15">
      <c r="A455" s="6" t="s">
        <v>359</v>
      </c>
      <c r="B455" s="7" t="s">
        <v>360</v>
      </c>
      <c r="C455" s="6" t="s">
        <v>417</v>
      </c>
      <c r="D455" s="6" t="s">
        <v>342</v>
      </c>
      <c r="E455" s="6" t="s">
        <v>2962</v>
      </c>
      <c r="F455" s="8">
        <f>VLOOKUP(A455,'[1]6月'!$A:$L,12,0)</f>
        <v>168</v>
      </c>
      <c r="G455" s="8">
        <f t="shared" si="7"/>
        <v>84</v>
      </c>
      <c r="H455" s="9">
        <v>0.5</v>
      </c>
      <c r="I455" s="13" t="s">
        <v>1367</v>
      </c>
      <c r="J455" s="25" t="str">
        <f>VLOOKUP(A455,'[2]武汉佰钧成（项目名称变更后)发税审底稿第二版'!$B:$T,19,0)</f>
        <v>技术经理</v>
      </c>
      <c r="K455" s="25"/>
    </row>
    <row r="456" spans="1:11" ht="15" customHeight="1" x14ac:dyDescent="0.15">
      <c r="A456" s="6" t="s">
        <v>340</v>
      </c>
      <c r="B456" s="7" t="s">
        <v>341</v>
      </c>
      <c r="C456" s="6" t="s">
        <v>417</v>
      </c>
      <c r="D456" s="6" t="s">
        <v>342</v>
      </c>
      <c r="E456" s="6" t="s">
        <v>2962</v>
      </c>
      <c r="F456" s="8">
        <f>VLOOKUP(A456,'[1]6月'!$A:$L,12,0)</f>
        <v>168</v>
      </c>
      <c r="G456" s="8">
        <f t="shared" si="7"/>
        <v>168</v>
      </c>
      <c r="H456" s="9">
        <v>1</v>
      </c>
      <c r="I456" s="13" t="s">
        <v>1367</v>
      </c>
      <c r="J456" s="25" t="str">
        <f>VLOOKUP(A456,'[2]武汉佰钧成（项目名称变更后)发税审底稿第二版'!$B:$T,19,0)</f>
        <v>技术开发</v>
      </c>
      <c r="K456" s="25"/>
    </row>
    <row r="457" spans="1:11" ht="15" customHeight="1" x14ac:dyDescent="0.15">
      <c r="A457" s="6" t="s">
        <v>349</v>
      </c>
      <c r="B457" s="7" t="s">
        <v>350</v>
      </c>
      <c r="C457" s="6" t="s">
        <v>417</v>
      </c>
      <c r="D457" s="6" t="s">
        <v>342</v>
      </c>
      <c r="E457" s="6" t="s">
        <v>2888</v>
      </c>
      <c r="F457" s="8">
        <f>VLOOKUP(A457,'[1]6月'!$A:$L,12,0)</f>
        <v>168</v>
      </c>
      <c r="G457" s="8">
        <f t="shared" si="7"/>
        <v>84</v>
      </c>
      <c r="H457" s="9">
        <v>0.5</v>
      </c>
      <c r="I457" s="13" t="s">
        <v>1367</v>
      </c>
      <c r="J457" s="25" t="str">
        <f>VLOOKUP(A457,'[2]武汉佰钧成（项目名称变更后)发税审底稿第二版'!$B:$T,19,0)</f>
        <v>后勤管理</v>
      </c>
      <c r="K457" s="25"/>
    </row>
    <row r="458" spans="1:11" ht="15" customHeight="1" x14ac:dyDescent="0.15">
      <c r="A458" s="6" t="s">
        <v>347</v>
      </c>
      <c r="B458" s="7" t="s">
        <v>348</v>
      </c>
      <c r="C458" s="6" t="s">
        <v>417</v>
      </c>
      <c r="D458" s="6" t="s">
        <v>342</v>
      </c>
      <c r="E458" s="6" t="s">
        <v>2910</v>
      </c>
      <c r="F458" s="8">
        <f>VLOOKUP(A458,'[1]6月'!$A:$L,12,0)</f>
        <v>168</v>
      </c>
      <c r="G458" s="8">
        <f t="shared" si="7"/>
        <v>84</v>
      </c>
      <c r="H458" s="9">
        <v>0.5</v>
      </c>
      <c r="I458" s="13" t="s">
        <v>1367</v>
      </c>
      <c r="J458" s="25" t="str">
        <f>VLOOKUP(A458,'[2]武汉佰钧成（项目名称变更后)发税审底稿第二版'!$B:$T,19,0)</f>
        <v>测试工作</v>
      </c>
      <c r="K458" s="25"/>
    </row>
    <row r="459" spans="1:11" ht="15" customHeight="1" x14ac:dyDescent="0.15">
      <c r="A459" s="6" t="s">
        <v>357</v>
      </c>
      <c r="B459" s="7" t="s">
        <v>358</v>
      </c>
      <c r="C459" s="6" t="s">
        <v>417</v>
      </c>
      <c r="D459" s="6" t="s">
        <v>342</v>
      </c>
      <c r="E459" s="6" t="s">
        <v>2911</v>
      </c>
      <c r="F459" s="8">
        <f>VLOOKUP(A459,'[1]6月'!$A:$L,12,0)</f>
        <v>168</v>
      </c>
      <c r="G459" s="8">
        <f t="shared" si="7"/>
        <v>84</v>
      </c>
      <c r="H459" s="9">
        <v>0.5</v>
      </c>
      <c r="I459" s="13" t="s">
        <v>1367</v>
      </c>
      <c r="J459" s="25" t="str">
        <f>VLOOKUP(A459,'[2]武汉佰钧成（项目名称变更后)发税审底稿第二版'!$B:$T,19,0)</f>
        <v>测试工作</v>
      </c>
      <c r="K459" s="25"/>
    </row>
    <row r="460" spans="1:11" ht="15" customHeight="1" x14ac:dyDescent="0.15">
      <c r="A460" s="6" t="s">
        <v>345</v>
      </c>
      <c r="B460" s="7" t="s">
        <v>346</v>
      </c>
      <c r="C460" s="6" t="s">
        <v>417</v>
      </c>
      <c r="D460" s="6" t="s">
        <v>342</v>
      </c>
      <c r="E460" s="6" t="s">
        <v>2912</v>
      </c>
      <c r="F460" s="8">
        <f>VLOOKUP(A460,'[1]6月'!$A:$L,12,0)</f>
        <v>168</v>
      </c>
      <c r="G460" s="8">
        <f t="shared" si="7"/>
        <v>50.4</v>
      </c>
      <c r="H460" s="9">
        <v>0.3</v>
      </c>
      <c r="I460" s="13" t="s">
        <v>1367</v>
      </c>
      <c r="J460" s="25" t="str">
        <f>VLOOKUP(A460,'[2]武汉佰钧成（项目名称变更后)发税审底稿第二版'!$B:$T,19,0)</f>
        <v>测试工作</v>
      </c>
      <c r="K460" s="25"/>
    </row>
    <row r="461" spans="1:11" ht="15" customHeight="1" x14ac:dyDescent="0.15">
      <c r="A461" s="6" t="s">
        <v>355</v>
      </c>
      <c r="B461" s="7" t="s">
        <v>356</v>
      </c>
      <c r="C461" s="6" t="s">
        <v>417</v>
      </c>
      <c r="D461" s="6" t="s">
        <v>342</v>
      </c>
      <c r="E461" s="6" t="s">
        <v>2886</v>
      </c>
      <c r="F461" s="8">
        <f>VLOOKUP(A461,'[1]6月'!$A:$L,12,0)</f>
        <v>168</v>
      </c>
      <c r="G461" s="8">
        <f t="shared" si="7"/>
        <v>84</v>
      </c>
      <c r="H461" s="9">
        <v>0.5</v>
      </c>
      <c r="I461" s="13" t="s">
        <v>1367</v>
      </c>
      <c r="J461" s="25" t="str">
        <f>VLOOKUP(A461,'[2]武汉佰钧成（项目名称变更后)发税审底稿第二版'!$B:$T,19,0)</f>
        <v>技术开发</v>
      </c>
      <c r="K461" s="25"/>
    </row>
    <row r="462" spans="1:11" ht="15" customHeight="1" x14ac:dyDescent="0.15">
      <c r="A462" s="6" t="s">
        <v>369</v>
      </c>
      <c r="B462" s="7" t="s">
        <v>370</v>
      </c>
      <c r="C462" s="6" t="s">
        <v>417</v>
      </c>
      <c r="D462" s="6" t="s">
        <v>342</v>
      </c>
      <c r="E462" s="6" t="s">
        <v>2898</v>
      </c>
      <c r="F462" s="8">
        <f>VLOOKUP(A462,'[1]6月'!$A:$L,12,0)</f>
        <v>168</v>
      </c>
      <c r="G462" s="8">
        <f t="shared" si="7"/>
        <v>84</v>
      </c>
      <c r="H462" s="9">
        <v>0.5</v>
      </c>
      <c r="I462" s="13" t="s">
        <v>1367</v>
      </c>
      <c r="J462" s="25" t="str">
        <f>VLOOKUP(A462,'[2]武汉佰钧成（项目名称变更后)发税审底稿第二版'!$B:$T,19,0)</f>
        <v>技术开发</v>
      </c>
      <c r="K462" s="25"/>
    </row>
    <row r="463" spans="1:11" ht="15" customHeight="1" x14ac:dyDescent="0.15">
      <c r="A463" s="6" t="s">
        <v>963</v>
      </c>
      <c r="B463" s="7" t="s">
        <v>964</v>
      </c>
      <c r="C463" s="6" t="s">
        <v>417</v>
      </c>
      <c r="D463" s="6" t="s">
        <v>342</v>
      </c>
      <c r="E463" s="6" t="s">
        <v>2893</v>
      </c>
      <c r="F463" s="8">
        <f>VLOOKUP(A463,'[1]6月'!$A:$L,12,0)</f>
        <v>168</v>
      </c>
      <c r="G463" s="8">
        <f t="shared" si="7"/>
        <v>84</v>
      </c>
      <c r="H463" s="9">
        <v>0.5</v>
      </c>
      <c r="I463" s="13" t="s">
        <v>1367</v>
      </c>
      <c r="J463" s="25" t="str">
        <f>VLOOKUP(A463,'[2]武汉佰钧成（项目名称变更后)发税审底稿第二版'!$B:$T,19,0)</f>
        <v>技术开发</v>
      </c>
      <c r="K463" s="25"/>
    </row>
    <row r="464" spans="1:11" ht="15" customHeight="1" x14ac:dyDescent="0.15">
      <c r="A464" s="6" t="s">
        <v>371</v>
      </c>
      <c r="B464" s="7" t="s">
        <v>372</v>
      </c>
      <c r="C464" s="6" t="s">
        <v>417</v>
      </c>
      <c r="D464" s="6" t="s">
        <v>342</v>
      </c>
      <c r="E464" s="6" t="s">
        <v>2886</v>
      </c>
      <c r="F464" s="8">
        <f>VLOOKUP(A464,'[1]6月'!$A:$L,12,0)</f>
        <v>168</v>
      </c>
      <c r="G464" s="8">
        <f t="shared" si="7"/>
        <v>168</v>
      </c>
      <c r="H464" s="9">
        <v>1</v>
      </c>
      <c r="I464" s="13" t="s">
        <v>1367</v>
      </c>
      <c r="J464" s="25" t="str">
        <f>VLOOKUP(A464,'[2]武汉佰钧成（项目名称变更后)发税审底稿第二版'!$B:$T,19,0)</f>
        <v>技术开发</v>
      </c>
      <c r="K464" s="25"/>
    </row>
    <row r="465" spans="1:11" ht="15" customHeight="1" x14ac:dyDescent="0.15">
      <c r="A465" s="6" t="s">
        <v>363</v>
      </c>
      <c r="B465" s="7" t="s">
        <v>364</v>
      </c>
      <c r="C465" s="6" t="s">
        <v>417</v>
      </c>
      <c r="D465" s="6" t="s">
        <v>342</v>
      </c>
      <c r="E465" s="6" t="s">
        <v>2910</v>
      </c>
      <c r="F465" s="8">
        <f>VLOOKUP(A465,'[1]6月'!$A:$L,12,0)</f>
        <v>168</v>
      </c>
      <c r="G465" s="8">
        <f t="shared" si="7"/>
        <v>168</v>
      </c>
      <c r="H465" s="9">
        <v>1</v>
      </c>
      <c r="I465" s="13" t="s">
        <v>1367</v>
      </c>
      <c r="J465" s="25" t="str">
        <f>VLOOKUP(A465,'[2]武汉佰钧成（项目名称变更后)发税审底稿第二版'!$B:$T,19,0)</f>
        <v>测试工作</v>
      </c>
      <c r="K465" s="25"/>
    </row>
    <row r="466" spans="1:11" ht="15" customHeight="1" x14ac:dyDescent="0.15">
      <c r="A466" s="6" t="s">
        <v>353</v>
      </c>
      <c r="B466" s="7" t="s">
        <v>354</v>
      </c>
      <c r="C466" s="6" t="s">
        <v>417</v>
      </c>
      <c r="D466" s="6" t="s">
        <v>342</v>
      </c>
      <c r="E466" s="6" t="s">
        <v>2895</v>
      </c>
      <c r="F466" s="8">
        <f>VLOOKUP(A466,'[1]6月'!$A:$L,12,0)</f>
        <v>155.5</v>
      </c>
      <c r="G466" s="8">
        <f t="shared" si="7"/>
        <v>77.75</v>
      </c>
      <c r="H466" s="9">
        <v>0.5</v>
      </c>
      <c r="I466" s="13" t="s">
        <v>1367</v>
      </c>
      <c r="J466" s="25" t="str">
        <f>VLOOKUP(A466,'[2]武汉佰钧成（项目名称变更后)发税审底稿第二版'!$B:$T,19,0)</f>
        <v>数据库需求管理</v>
      </c>
      <c r="K466" s="25"/>
    </row>
    <row r="467" spans="1:11" ht="15" customHeight="1" x14ac:dyDescent="0.15">
      <c r="A467" s="6" t="s">
        <v>373</v>
      </c>
      <c r="B467" s="7" t="s">
        <v>374</v>
      </c>
      <c r="C467" s="6" t="s">
        <v>417</v>
      </c>
      <c r="D467" s="6" t="s">
        <v>342</v>
      </c>
      <c r="E467" s="6" t="s">
        <v>2911</v>
      </c>
      <c r="F467" s="8">
        <f>VLOOKUP(A467,'[1]6月'!$A:$L,12,0)</f>
        <v>168</v>
      </c>
      <c r="G467" s="8">
        <f t="shared" si="7"/>
        <v>84</v>
      </c>
      <c r="H467" s="9">
        <v>0.5</v>
      </c>
      <c r="I467" s="13" t="s">
        <v>1367</v>
      </c>
      <c r="J467" s="25" t="str">
        <f>VLOOKUP(A467,'[2]武汉佰钧成（项目名称变更后)发税审底稿第二版'!$B:$T,19,0)</f>
        <v>测试工作</v>
      </c>
      <c r="K467" s="25"/>
    </row>
    <row r="468" spans="1:11" ht="15" customHeight="1" x14ac:dyDescent="0.15">
      <c r="A468" s="6" t="s">
        <v>756</v>
      </c>
      <c r="B468" s="7" t="s">
        <v>757</v>
      </c>
      <c r="C468" s="6" t="s">
        <v>417</v>
      </c>
      <c r="D468" s="6" t="s">
        <v>342</v>
      </c>
      <c r="E468" s="6" t="s">
        <v>2913</v>
      </c>
      <c r="F468" s="8">
        <f>VLOOKUP(A468,'[1]6月'!$A:$L,12,0)</f>
        <v>168</v>
      </c>
      <c r="G468" s="8">
        <f t="shared" si="7"/>
        <v>84</v>
      </c>
      <c r="H468" s="9">
        <v>0.5</v>
      </c>
      <c r="I468" s="13" t="s">
        <v>1367</v>
      </c>
      <c r="J468" s="25" t="str">
        <f>VLOOKUP(A468,'[2]武汉佰钧成（项目名称变更后)发税审底稿第二版'!$B:$T,19,0)</f>
        <v>测试工作</v>
      </c>
      <c r="K468" s="25"/>
    </row>
    <row r="469" spans="1:11" ht="15" customHeight="1" x14ac:dyDescent="0.15">
      <c r="A469" s="6" t="s">
        <v>555</v>
      </c>
      <c r="B469" s="7" t="s">
        <v>556</v>
      </c>
      <c r="C469" s="6" t="s">
        <v>417</v>
      </c>
      <c r="D469" s="6" t="s">
        <v>342</v>
      </c>
      <c r="E469" s="6" t="s">
        <v>2911</v>
      </c>
      <c r="F469" s="8">
        <f>VLOOKUP(A469,'[1]6月'!$A:$L,12,0)</f>
        <v>168</v>
      </c>
      <c r="G469" s="8">
        <f t="shared" si="7"/>
        <v>84</v>
      </c>
      <c r="H469" s="9">
        <v>0.5</v>
      </c>
      <c r="I469" s="13" t="s">
        <v>1367</v>
      </c>
      <c r="J469" s="25" t="str">
        <f>VLOOKUP(A469,'[2]武汉佰钧成（项目名称变更后)发税审底稿第二版'!$B:$T,19,0)</f>
        <v>测试经理</v>
      </c>
      <c r="K469" s="25"/>
    </row>
    <row r="470" spans="1:11" ht="15" customHeight="1" x14ac:dyDescent="0.15">
      <c r="A470" s="6" t="s">
        <v>375</v>
      </c>
      <c r="B470" s="7" t="s">
        <v>376</v>
      </c>
      <c r="C470" s="6" t="s">
        <v>417</v>
      </c>
      <c r="D470" s="6" t="s">
        <v>342</v>
      </c>
      <c r="E470" s="6" t="s">
        <v>2896</v>
      </c>
      <c r="F470" s="8">
        <f>VLOOKUP(A470,'[1]6月'!$A:$L,12,0)</f>
        <v>168</v>
      </c>
      <c r="G470" s="8">
        <f t="shared" si="7"/>
        <v>84</v>
      </c>
      <c r="H470" s="9">
        <v>0.5</v>
      </c>
      <c r="I470" s="13" t="s">
        <v>1367</v>
      </c>
      <c r="J470" s="25" t="str">
        <f>VLOOKUP(A470,'[2]武汉佰钧成（项目名称变更后)发税审底稿第二版'!$B:$T,19,0)</f>
        <v>配置管理</v>
      </c>
      <c r="K470" s="25"/>
    </row>
    <row r="471" spans="1:11" ht="15" customHeight="1" x14ac:dyDescent="0.15">
      <c r="A471" s="6" t="s">
        <v>965</v>
      </c>
      <c r="B471" s="7" t="s">
        <v>966</v>
      </c>
      <c r="C471" s="6" t="s">
        <v>417</v>
      </c>
      <c r="D471" s="6" t="s">
        <v>342</v>
      </c>
      <c r="E471" s="6" t="s">
        <v>2910</v>
      </c>
      <c r="F471" s="8">
        <f>VLOOKUP(A471,'[1]6月'!$A:$L,12,0)</f>
        <v>168</v>
      </c>
      <c r="G471" s="8">
        <f t="shared" si="7"/>
        <v>84</v>
      </c>
      <c r="H471" s="9">
        <v>0.5</v>
      </c>
      <c r="I471" s="13" t="s">
        <v>1367</v>
      </c>
      <c r="J471" s="25" t="str">
        <f>VLOOKUP(A471,'[2]武汉佰钧成（项目名称变更后)发税审底稿第二版'!$B:$T,19,0)</f>
        <v>测试工作</v>
      </c>
      <c r="K471" s="25"/>
    </row>
    <row r="472" spans="1:11" ht="15" customHeight="1" x14ac:dyDescent="0.15">
      <c r="A472" s="6" t="s">
        <v>967</v>
      </c>
      <c r="B472" s="7" t="s">
        <v>968</v>
      </c>
      <c r="C472" s="6" t="s">
        <v>417</v>
      </c>
      <c r="D472" s="6" t="s">
        <v>342</v>
      </c>
      <c r="E472" s="6" t="s">
        <v>2911</v>
      </c>
      <c r="F472" s="8">
        <f>VLOOKUP(A472,'[1]6月'!$A:$L,12,0)</f>
        <v>168</v>
      </c>
      <c r="G472" s="8">
        <f t="shared" si="7"/>
        <v>50.4</v>
      </c>
      <c r="H472" s="9">
        <v>0.3</v>
      </c>
      <c r="I472" s="13" t="s">
        <v>1367</v>
      </c>
      <c r="J472" s="25" t="str">
        <f>VLOOKUP(A472,'[2]武汉佰钧成（项目名称变更后)发税审底稿第二版'!$B:$T,19,0)</f>
        <v>测试工作</v>
      </c>
      <c r="K472" s="25"/>
    </row>
    <row r="473" spans="1:11" ht="15" customHeight="1" x14ac:dyDescent="0.15">
      <c r="A473" s="6" t="s">
        <v>343</v>
      </c>
      <c r="B473" s="7" t="s">
        <v>344</v>
      </c>
      <c r="C473" s="6" t="s">
        <v>417</v>
      </c>
      <c r="D473" s="6" t="s">
        <v>342</v>
      </c>
      <c r="E473" s="6" t="s">
        <v>2900</v>
      </c>
      <c r="F473" s="8">
        <f>VLOOKUP(A473,'[1]6月'!$A:$L,12,0)</f>
        <v>168</v>
      </c>
      <c r="G473" s="8">
        <f t="shared" si="7"/>
        <v>84</v>
      </c>
      <c r="H473" s="9">
        <v>0.5</v>
      </c>
      <c r="I473" s="13" t="s">
        <v>1367</v>
      </c>
      <c r="J473" s="25" t="str">
        <f>VLOOKUP(A473,'[2]武汉佰钧成（项目名称变更后)发税审底稿第二版'!$B:$T,19,0)</f>
        <v>技术开发</v>
      </c>
      <c r="K473" s="25"/>
    </row>
    <row r="474" spans="1:11" ht="15" customHeight="1" x14ac:dyDescent="0.15">
      <c r="A474" s="6" t="s">
        <v>367</v>
      </c>
      <c r="B474" s="7" t="s">
        <v>368</v>
      </c>
      <c r="C474" s="6" t="s">
        <v>417</v>
      </c>
      <c r="D474" s="6" t="s">
        <v>342</v>
      </c>
      <c r="E474" s="6" t="s">
        <v>2898</v>
      </c>
      <c r="F474" s="8">
        <f>VLOOKUP(A474,'[1]6月'!$A:$L,12,0)</f>
        <v>168</v>
      </c>
      <c r="G474" s="8">
        <f t="shared" si="7"/>
        <v>50.4</v>
      </c>
      <c r="H474" s="9">
        <v>0.3</v>
      </c>
      <c r="I474" s="13" t="s">
        <v>1367</v>
      </c>
      <c r="J474" s="25" t="str">
        <f>VLOOKUP(A474,'[2]武汉佰钧成（项目名称变更后)发税审底稿第二版'!$B:$T,19,0)</f>
        <v>技术开发</v>
      </c>
      <c r="K474" s="25"/>
    </row>
    <row r="475" spans="1:11" ht="15" customHeight="1" x14ac:dyDescent="0.15">
      <c r="A475" s="6" t="s">
        <v>361</v>
      </c>
      <c r="B475" s="7" t="s">
        <v>362</v>
      </c>
      <c r="C475" s="6" t="s">
        <v>417</v>
      </c>
      <c r="D475" s="6" t="s">
        <v>342</v>
      </c>
      <c r="E475" s="6" t="s">
        <v>2910</v>
      </c>
      <c r="F475" s="8">
        <f>VLOOKUP(A475,'[1]6月'!$A:$L,12,0)</f>
        <v>168</v>
      </c>
      <c r="G475" s="8">
        <f t="shared" si="7"/>
        <v>50.4</v>
      </c>
      <c r="H475" s="9">
        <v>0.3</v>
      </c>
      <c r="I475" s="13" t="s">
        <v>1367</v>
      </c>
      <c r="J475" s="25" t="str">
        <f>VLOOKUP(A475,'[2]武汉佰钧成（项目名称变更后)发税审底稿第二版'!$B:$T,19,0)</f>
        <v>测试工作</v>
      </c>
      <c r="K475" s="25"/>
    </row>
    <row r="476" spans="1:11" ht="15" customHeight="1" x14ac:dyDescent="0.15">
      <c r="A476" s="6" t="s">
        <v>365</v>
      </c>
      <c r="B476" s="7" t="s">
        <v>366</v>
      </c>
      <c r="C476" s="6" t="s">
        <v>417</v>
      </c>
      <c r="D476" s="6" t="s">
        <v>342</v>
      </c>
      <c r="E476" s="6" t="s">
        <v>2893</v>
      </c>
      <c r="F476" s="8">
        <f>VLOOKUP(A476,'[1]6月'!$A:$L,12,0)</f>
        <v>164</v>
      </c>
      <c r="G476" s="8">
        <f t="shared" si="7"/>
        <v>49.2</v>
      </c>
      <c r="H476" s="9">
        <v>0.3</v>
      </c>
      <c r="I476" s="13" t="s">
        <v>1367</v>
      </c>
      <c r="J476" s="25" t="str">
        <f>VLOOKUP(A476,'[2]武汉佰钧成（项目名称变更后)发税审底稿第二版'!$B:$T,19,0)</f>
        <v>技术开发</v>
      </c>
      <c r="K476" s="25"/>
    </row>
    <row r="477" spans="1:11" ht="15" customHeight="1" x14ac:dyDescent="0.15">
      <c r="A477" s="6" t="s">
        <v>758</v>
      </c>
      <c r="B477" s="7" t="s">
        <v>759</v>
      </c>
      <c r="C477" s="6" t="s">
        <v>417</v>
      </c>
      <c r="D477" s="6" t="s">
        <v>342</v>
      </c>
      <c r="E477" s="6" t="s">
        <v>2886</v>
      </c>
      <c r="F477" s="8">
        <f>VLOOKUP(A477,'[1]6月'!$A:$L,12,0)</f>
        <v>168</v>
      </c>
      <c r="G477" s="8">
        <f t="shared" si="7"/>
        <v>50.4</v>
      </c>
      <c r="H477" s="9">
        <v>0.3</v>
      </c>
      <c r="I477" s="13" t="s">
        <v>1367</v>
      </c>
      <c r="J477" s="25" t="str">
        <f>VLOOKUP(A477,'[2]武汉佰钧成（项目名称变更后)发税审底稿第二版'!$B:$T,19,0)</f>
        <v>技术开发</v>
      </c>
      <c r="K477" s="25"/>
    </row>
    <row r="478" spans="1:11" ht="15" customHeight="1" x14ac:dyDescent="0.15">
      <c r="A478" s="6" t="s">
        <v>760</v>
      </c>
      <c r="B478" s="7" t="s">
        <v>761</v>
      </c>
      <c r="C478" s="6" t="s">
        <v>417</v>
      </c>
      <c r="D478" s="6" t="s">
        <v>762</v>
      </c>
      <c r="E478" s="28" t="s">
        <v>2189</v>
      </c>
      <c r="F478" s="8">
        <f>VLOOKUP(A478,'[1]6月'!$A:$L,12,0)</f>
        <v>168</v>
      </c>
      <c r="G478" s="8">
        <f t="shared" si="7"/>
        <v>33.6</v>
      </c>
      <c r="H478" s="9">
        <v>0.2</v>
      </c>
      <c r="I478" s="13" t="s">
        <v>1367</v>
      </c>
      <c r="J478" s="25" t="str">
        <f>VLOOKUP(A478,'[2]武汉佰钧成（项目名称变更后)发税审底稿第二版'!$B:$T,19,0)</f>
        <v>项目经理</v>
      </c>
      <c r="K478" s="25"/>
    </row>
    <row r="479" spans="1:11" ht="15" customHeight="1" x14ac:dyDescent="0.15">
      <c r="A479" s="6" t="s">
        <v>763</v>
      </c>
      <c r="B479" s="7" t="s">
        <v>764</v>
      </c>
      <c r="C479" s="6" t="s">
        <v>417</v>
      </c>
      <c r="D479" s="6" t="s">
        <v>762</v>
      </c>
      <c r="E479" s="28" t="s">
        <v>2040</v>
      </c>
      <c r="F479" s="8">
        <f>VLOOKUP(A479,'[1]6月'!$A:$L,12,0)</f>
        <v>168</v>
      </c>
      <c r="G479" s="8">
        <f t="shared" si="7"/>
        <v>84</v>
      </c>
      <c r="H479" s="9">
        <v>0.5</v>
      </c>
      <c r="I479" s="13" t="s">
        <v>1367</v>
      </c>
      <c r="J479" s="25" t="str">
        <f>VLOOKUP(A479,'[2]武汉佰钧成（项目名称变更后)发税审底稿第二版'!$B:$T,19,0)</f>
        <v>技术经理</v>
      </c>
      <c r="K479" s="25"/>
    </row>
    <row r="480" spans="1:11" ht="15" customHeight="1" x14ac:dyDescent="0.15">
      <c r="A480" s="6" t="s">
        <v>765</v>
      </c>
      <c r="B480" s="7" t="s">
        <v>766</v>
      </c>
      <c r="C480" s="6" t="s">
        <v>417</v>
      </c>
      <c r="D480" s="6" t="s">
        <v>762</v>
      </c>
      <c r="E480" s="28" t="s">
        <v>2041</v>
      </c>
      <c r="F480" s="8">
        <f>VLOOKUP(A480,'[1]6月'!$A:$L,12,0)</f>
        <v>168</v>
      </c>
      <c r="G480" s="8">
        <f t="shared" si="7"/>
        <v>84</v>
      </c>
      <c r="H480" s="9">
        <v>0.5</v>
      </c>
      <c r="I480" s="13" t="s">
        <v>1367</v>
      </c>
      <c r="J480" s="25" t="str">
        <f>VLOOKUP(A480,'[2]武汉佰钧成（项目名称变更后)发税审底稿第二版'!$B:$T,19,0)</f>
        <v>测试工作</v>
      </c>
      <c r="K480" s="25"/>
    </row>
    <row r="481" spans="1:11" ht="15" customHeight="1" x14ac:dyDescent="0.15">
      <c r="A481" s="6" t="s">
        <v>1136</v>
      </c>
      <c r="B481" s="7" t="s">
        <v>1137</v>
      </c>
      <c r="C481" s="6" t="s">
        <v>417</v>
      </c>
      <c r="D481" s="6" t="s">
        <v>762</v>
      </c>
      <c r="E481" s="28" t="s">
        <v>2190</v>
      </c>
      <c r="F481" s="8">
        <f>VLOOKUP(A481,'[1]6月'!$A:$L,12,0)</f>
        <v>168</v>
      </c>
      <c r="G481" s="8">
        <f t="shared" si="7"/>
        <v>168</v>
      </c>
      <c r="H481" s="9">
        <v>1</v>
      </c>
      <c r="I481" s="13" t="s">
        <v>1367</v>
      </c>
      <c r="J481" s="25" t="str">
        <f>VLOOKUP(A481,'[2]武汉佰钧成（项目名称变更后)发税审底稿第二版'!$B:$T,19,0)</f>
        <v>技术开发</v>
      </c>
      <c r="K481" s="25"/>
    </row>
    <row r="482" spans="1:11" ht="15" customHeight="1" x14ac:dyDescent="0.15">
      <c r="A482" s="6" t="s">
        <v>767</v>
      </c>
      <c r="B482" s="7" t="s">
        <v>768</v>
      </c>
      <c r="C482" s="6" t="s">
        <v>417</v>
      </c>
      <c r="D482" s="6" t="s">
        <v>762</v>
      </c>
      <c r="E482" s="28" t="s">
        <v>2042</v>
      </c>
      <c r="F482" s="8">
        <f>VLOOKUP(A482,'[1]6月'!$A:$L,12,0)</f>
        <v>168</v>
      </c>
      <c r="G482" s="8">
        <f t="shared" si="7"/>
        <v>168</v>
      </c>
      <c r="H482" s="9">
        <v>1</v>
      </c>
      <c r="I482" s="13" t="s">
        <v>1367</v>
      </c>
      <c r="J482" s="25" t="str">
        <f>VLOOKUP(A482,'[2]武汉佰钧成（项目名称变更后)发税审底稿第二版'!$B:$T,19,0)</f>
        <v>测试工作</v>
      </c>
      <c r="K482" s="25"/>
    </row>
    <row r="483" spans="1:11" ht="15" customHeight="1" x14ac:dyDescent="0.15">
      <c r="A483" s="6" t="s">
        <v>769</v>
      </c>
      <c r="B483" s="7" t="s">
        <v>770</v>
      </c>
      <c r="C483" s="6" t="s">
        <v>417</v>
      </c>
      <c r="D483" s="6" t="s">
        <v>762</v>
      </c>
      <c r="E483" s="28" t="s">
        <v>2043</v>
      </c>
      <c r="F483" s="8">
        <f>VLOOKUP(A483,'[1]6月'!$A:$L,12,0)</f>
        <v>168</v>
      </c>
      <c r="G483" s="8">
        <f t="shared" si="7"/>
        <v>84</v>
      </c>
      <c r="H483" s="9">
        <v>0.5</v>
      </c>
      <c r="I483" s="13" t="s">
        <v>1367</v>
      </c>
      <c r="J483" s="25" t="str">
        <f>VLOOKUP(A483,'[2]武汉佰钧成（项目名称变更后)发税审底稿第二版'!$B:$T,19,0)</f>
        <v>后勤管理</v>
      </c>
      <c r="K483" s="25"/>
    </row>
    <row r="484" spans="1:11" ht="15" customHeight="1" x14ac:dyDescent="0.15">
      <c r="A484" s="6" t="s">
        <v>771</v>
      </c>
      <c r="B484" s="7" t="s">
        <v>772</v>
      </c>
      <c r="C484" s="6" t="s">
        <v>417</v>
      </c>
      <c r="D484" s="6" t="s">
        <v>762</v>
      </c>
      <c r="E484" s="28" t="s">
        <v>2044</v>
      </c>
      <c r="F484" s="8">
        <f>VLOOKUP(A484,'[1]6月'!$A:$L,12,0)</f>
        <v>168</v>
      </c>
      <c r="G484" s="8">
        <f t="shared" si="7"/>
        <v>84</v>
      </c>
      <c r="H484" s="9">
        <v>0.5</v>
      </c>
      <c r="I484" s="13" t="s">
        <v>1367</v>
      </c>
      <c r="J484" s="25" t="str">
        <f>VLOOKUP(A484,'[2]武汉佰钧成（项目名称变更后)发税审底稿第二版'!$B:$T,19,0)</f>
        <v>测试工作</v>
      </c>
      <c r="K484" s="25"/>
    </row>
    <row r="485" spans="1:11" ht="15" customHeight="1" x14ac:dyDescent="0.15">
      <c r="A485" s="6" t="s">
        <v>773</v>
      </c>
      <c r="B485" s="7" t="s">
        <v>774</v>
      </c>
      <c r="C485" s="6" t="s">
        <v>417</v>
      </c>
      <c r="D485" s="6" t="s">
        <v>762</v>
      </c>
      <c r="E485" s="28" t="s">
        <v>2045</v>
      </c>
      <c r="F485" s="8">
        <f>VLOOKUP(A485,'[1]6月'!$A:$L,12,0)</f>
        <v>136</v>
      </c>
      <c r="G485" s="8">
        <f t="shared" si="7"/>
        <v>68</v>
      </c>
      <c r="H485" s="9">
        <v>0.5</v>
      </c>
      <c r="I485" s="13" t="s">
        <v>1367</v>
      </c>
      <c r="J485" s="25" t="str">
        <f>VLOOKUP(A485,'[2]武汉佰钧成（项目名称变更后)发税审底稿第二版'!$B:$T,19,0)</f>
        <v>测试工作</v>
      </c>
      <c r="K485" s="25"/>
    </row>
    <row r="486" spans="1:11" ht="15" customHeight="1" x14ac:dyDescent="0.15">
      <c r="A486" s="6" t="s">
        <v>969</v>
      </c>
      <c r="B486" s="7" t="s">
        <v>970</v>
      </c>
      <c r="C486" s="6" t="s">
        <v>417</v>
      </c>
      <c r="D486" s="6" t="s">
        <v>762</v>
      </c>
      <c r="E486" s="28" t="s">
        <v>2061</v>
      </c>
      <c r="F486" s="8">
        <f>VLOOKUP(A486,'[1]6月'!$A:$L,12,0)</f>
        <v>168</v>
      </c>
      <c r="G486" s="8">
        <f t="shared" si="7"/>
        <v>84</v>
      </c>
      <c r="H486" s="9">
        <v>0.5</v>
      </c>
      <c r="I486" s="13" t="s">
        <v>1367</v>
      </c>
      <c r="J486" s="25" t="str">
        <f>VLOOKUP(A486,'[2]武汉佰钧成（项目名称变更后)发税审底稿第二版'!$B:$T,19,0)</f>
        <v>测试工作</v>
      </c>
      <c r="K486" s="25"/>
    </row>
    <row r="487" spans="1:11" ht="15" customHeight="1" x14ac:dyDescent="0.15">
      <c r="A487" s="6" t="s">
        <v>775</v>
      </c>
      <c r="B487" s="7" t="s">
        <v>776</v>
      </c>
      <c r="C487" s="6" t="s">
        <v>417</v>
      </c>
      <c r="D487" s="6" t="s">
        <v>762</v>
      </c>
      <c r="E487" s="28" t="s">
        <v>2046</v>
      </c>
      <c r="F487" s="8">
        <f>VLOOKUP(A487,'[1]6月'!$A:$L,12,0)</f>
        <v>168</v>
      </c>
      <c r="G487" s="8">
        <f t="shared" si="7"/>
        <v>84</v>
      </c>
      <c r="H487" s="9">
        <v>0.5</v>
      </c>
      <c r="I487" s="13" t="s">
        <v>1367</v>
      </c>
      <c r="J487" s="25" t="str">
        <f>VLOOKUP(A487,'[2]武汉佰钧成（项目名称变更后)发税审底稿第二版'!$B:$T,19,0)</f>
        <v>测试工作</v>
      </c>
      <c r="K487" s="25"/>
    </row>
    <row r="488" spans="1:11" ht="15" customHeight="1" x14ac:dyDescent="0.15">
      <c r="A488" s="6" t="s">
        <v>777</v>
      </c>
      <c r="B488" s="7" t="s">
        <v>778</v>
      </c>
      <c r="C488" s="6" t="s">
        <v>417</v>
      </c>
      <c r="D488" s="6" t="s">
        <v>762</v>
      </c>
      <c r="E488" s="28" t="s">
        <v>2047</v>
      </c>
      <c r="F488" s="8">
        <f>VLOOKUP(A488,'[1]6月'!$A:$L,12,0)</f>
        <v>168</v>
      </c>
      <c r="G488" s="8">
        <f t="shared" si="7"/>
        <v>168</v>
      </c>
      <c r="H488" s="9">
        <v>1</v>
      </c>
      <c r="I488" s="13" t="s">
        <v>1367</v>
      </c>
      <c r="J488" s="25" t="str">
        <f>VLOOKUP(A488,'[2]武汉佰钧成（项目名称变更后)发税审底稿第二版'!$B:$T,19,0)</f>
        <v>测试工作</v>
      </c>
      <c r="K488" s="25"/>
    </row>
    <row r="489" spans="1:11" ht="15" customHeight="1" x14ac:dyDescent="0.15">
      <c r="A489" s="6" t="s">
        <v>779</v>
      </c>
      <c r="B489" s="7" t="s">
        <v>780</v>
      </c>
      <c r="C489" s="6" t="s">
        <v>417</v>
      </c>
      <c r="D489" s="6" t="s">
        <v>762</v>
      </c>
      <c r="E489" s="28" t="s">
        <v>2048</v>
      </c>
      <c r="F489" s="8">
        <f>VLOOKUP(A489,'[1]6月'!$A:$L,12,0)</f>
        <v>168</v>
      </c>
      <c r="G489" s="8">
        <f t="shared" si="7"/>
        <v>84</v>
      </c>
      <c r="H489" s="9">
        <v>0.5</v>
      </c>
      <c r="I489" s="13" t="s">
        <v>1367</v>
      </c>
      <c r="J489" s="25" t="str">
        <f>VLOOKUP(A489,'[2]武汉佰钧成（项目名称变更后)发税审底稿第二版'!$B:$T,19,0)</f>
        <v>技术开发</v>
      </c>
      <c r="K489" s="25"/>
    </row>
    <row r="490" spans="1:11" ht="15" customHeight="1" x14ac:dyDescent="0.15">
      <c r="A490" s="6" t="s">
        <v>781</v>
      </c>
      <c r="B490" s="7" t="s">
        <v>782</v>
      </c>
      <c r="C490" s="6" t="s">
        <v>417</v>
      </c>
      <c r="D490" s="6" t="s">
        <v>762</v>
      </c>
      <c r="E490" s="28" t="s">
        <v>2050</v>
      </c>
      <c r="F490" s="8">
        <f>VLOOKUP(A490,'[1]6月'!$A:$L,12,0)</f>
        <v>168</v>
      </c>
      <c r="G490" s="8">
        <f t="shared" si="7"/>
        <v>168</v>
      </c>
      <c r="H490" s="9">
        <v>1</v>
      </c>
      <c r="I490" s="13" t="s">
        <v>1367</v>
      </c>
      <c r="J490" s="25" t="str">
        <f>VLOOKUP(A490,'[2]武汉佰钧成（项目名称变更后)发税审底稿第二版'!$B:$T,19,0)</f>
        <v>技术开发</v>
      </c>
      <c r="K490" s="25"/>
    </row>
    <row r="491" spans="1:11" ht="15" customHeight="1" x14ac:dyDescent="0.15">
      <c r="A491" s="6" t="s">
        <v>783</v>
      </c>
      <c r="B491" s="7" t="s">
        <v>784</v>
      </c>
      <c r="C491" s="6" t="s">
        <v>417</v>
      </c>
      <c r="D491" s="6" t="s">
        <v>762</v>
      </c>
      <c r="E491" s="28" t="s">
        <v>2051</v>
      </c>
      <c r="F491" s="8">
        <f>VLOOKUP(A491,'[1]6月'!$A:$L,12,0)</f>
        <v>168</v>
      </c>
      <c r="G491" s="8">
        <f t="shared" si="7"/>
        <v>84</v>
      </c>
      <c r="H491" s="9">
        <v>0.5</v>
      </c>
      <c r="I491" s="13" t="s">
        <v>1367</v>
      </c>
      <c r="J491" s="25" t="str">
        <f>VLOOKUP(A491,'[2]武汉佰钧成（项目名称变更后)发税审底稿第二版'!$B:$T,19,0)</f>
        <v>技术开发</v>
      </c>
      <c r="K491" s="25"/>
    </row>
    <row r="492" spans="1:11" ht="15" customHeight="1" x14ac:dyDescent="0.15">
      <c r="A492" s="6" t="s">
        <v>785</v>
      </c>
      <c r="B492" s="7" t="s">
        <v>786</v>
      </c>
      <c r="C492" s="6" t="s">
        <v>417</v>
      </c>
      <c r="D492" s="6" t="s">
        <v>762</v>
      </c>
      <c r="E492" s="28" t="s">
        <v>2054</v>
      </c>
      <c r="F492" s="8">
        <f>VLOOKUP(A492,'[1]6月'!$A:$L,12,0)</f>
        <v>168</v>
      </c>
      <c r="G492" s="8">
        <f t="shared" si="7"/>
        <v>84</v>
      </c>
      <c r="H492" s="9">
        <v>0.5</v>
      </c>
      <c r="I492" s="13" t="s">
        <v>1367</v>
      </c>
      <c r="J492" s="25" t="str">
        <f>VLOOKUP(A492,'[2]武汉佰钧成（项目名称变更后)发税审底稿第二版'!$B:$T,19,0)</f>
        <v>技术开发</v>
      </c>
      <c r="K492" s="25"/>
    </row>
    <row r="493" spans="1:11" ht="15" customHeight="1" x14ac:dyDescent="0.15">
      <c r="A493" s="6" t="s">
        <v>787</v>
      </c>
      <c r="B493" s="7" t="s">
        <v>788</v>
      </c>
      <c r="C493" s="6" t="s">
        <v>417</v>
      </c>
      <c r="D493" s="6" t="s">
        <v>762</v>
      </c>
      <c r="E493" s="28" t="s">
        <v>2191</v>
      </c>
      <c r="F493" s="8">
        <f>VLOOKUP(A493,'[1]6月'!$A:$L,12,0)</f>
        <v>168</v>
      </c>
      <c r="G493" s="8">
        <f t="shared" si="7"/>
        <v>84</v>
      </c>
      <c r="H493" s="9">
        <v>0.5</v>
      </c>
      <c r="I493" s="13" t="s">
        <v>1367</v>
      </c>
      <c r="J493" s="25" t="str">
        <f>VLOOKUP(A493,'[2]武汉佰钧成（项目名称变更后)发税审底稿第二版'!$B:$T,19,0)</f>
        <v>测试工作</v>
      </c>
      <c r="K493" s="25"/>
    </row>
    <row r="494" spans="1:11" ht="15" customHeight="1" x14ac:dyDescent="0.15">
      <c r="A494" s="6" t="s">
        <v>971</v>
      </c>
      <c r="B494" s="7" t="s">
        <v>972</v>
      </c>
      <c r="C494" s="6" t="s">
        <v>417</v>
      </c>
      <c r="D494" s="6" t="s">
        <v>762</v>
      </c>
      <c r="E494" s="28" t="s">
        <v>2192</v>
      </c>
      <c r="F494" s="8">
        <f>VLOOKUP(A494,'[1]6月'!$A:$L,12,0)</f>
        <v>168</v>
      </c>
      <c r="G494" s="8">
        <f t="shared" si="7"/>
        <v>50.4</v>
      </c>
      <c r="H494" s="9">
        <v>0.3</v>
      </c>
      <c r="I494" s="13" t="s">
        <v>1367</v>
      </c>
      <c r="J494" s="25" t="str">
        <f>VLOOKUP(A494,'[2]武汉佰钧成（项目名称变更后)发税审底稿第二版'!$B:$T,19,0)</f>
        <v>技术开发</v>
      </c>
      <c r="K494" s="25"/>
    </row>
    <row r="495" spans="1:11" ht="15" customHeight="1" x14ac:dyDescent="0.15">
      <c r="A495" s="6" t="s">
        <v>789</v>
      </c>
      <c r="B495" s="7" t="s">
        <v>790</v>
      </c>
      <c r="C495" s="6" t="s">
        <v>417</v>
      </c>
      <c r="D495" s="6" t="s">
        <v>762</v>
      </c>
      <c r="E495" s="28" t="s">
        <v>2053</v>
      </c>
      <c r="F495" s="8">
        <f>VLOOKUP(A495,'[1]6月'!$A:$L,12,0)</f>
        <v>168</v>
      </c>
      <c r="G495" s="8">
        <f t="shared" si="7"/>
        <v>50.4</v>
      </c>
      <c r="H495" s="9">
        <v>0.3</v>
      </c>
      <c r="I495" s="13" t="s">
        <v>1367</v>
      </c>
      <c r="J495" s="25" t="str">
        <f>VLOOKUP(A495,'[2]武汉佰钧成（项目名称变更后)发税审底稿第二版'!$B:$T,19,0)</f>
        <v>测试工作</v>
      </c>
      <c r="K495" s="25"/>
    </row>
    <row r="496" spans="1:11" ht="15" customHeight="1" x14ac:dyDescent="0.15">
      <c r="A496" s="6" t="s">
        <v>791</v>
      </c>
      <c r="B496" s="7" t="s">
        <v>792</v>
      </c>
      <c r="C496" s="6" t="s">
        <v>417</v>
      </c>
      <c r="D496" s="6" t="s">
        <v>762</v>
      </c>
      <c r="E496" s="28" t="s">
        <v>2054</v>
      </c>
      <c r="F496" s="8">
        <f>VLOOKUP(A496,'[1]6月'!$A:$L,12,0)</f>
        <v>144</v>
      </c>
      <c r="G496" s="8">
        <f t="shared" si="7"/>
        <v>144</v>
      </c>
      <c r="H496" s="9">
        <v>1</v>
      </c>
      <c r="I496" s="13" t="s">
        <v>1367</v>
      </c>
      <c r="J496" s="25" t="str">
        <f>VLOOKUP(A496,'[2]武汉佰钧成（项目名称变更后)发税审底稿第二版'!$B:$T,19,0)</f>
        <v>技术开发</v>
      </c>
      <c r="K496" s="25"/>
    </row>
    <row r="497" spans="1:11" ht="15" customHeight="1" x14ac:dyDescent="0.15">
      <c r="A497" s="6" t="s">
        <v>793</v>
      </c>
      <c r="B497" s="7" t="s">
        <v>794</v>
      </c>
      <c r="C497" s="6" t="s">
        <v>417</v>
      </c>
      <c r="D497" s="6" t="s">
        <v>762</v>
      </c>
      <c r="E497" s="28" t="s">
        <v>2055</v>
      </c>
      <c r="F497" s="8">
        <f>VLOOKUP(A497,'[1]6月'!$A:$L,12,0)</f>
        <v>168</v>
      </c>
      <c r="G497" s="8">
        <f t="shared" si="7"/>
        <v>84</v>
      </c>
      <c r="H497" s="9">
        <v>0.5</v>
      </c>
      <c r="I497" s="13" t="s">
        <v>1367</v>
      </c>
      <c r="J497" s="25" t="str">
        <f>VLOOKUP(A497,'[2]武汉佰钧成（项目名称变更后)发税审底稿第二版'!$B:$T,19,0)</f>
        <v>技术开发</v>
      </c>
      <c r="K497" s="25"/>
    </row>
    <row r="498" spans="1:11" ht="15" customHeight="1" x14ac:dyDescent="0.15">
      <c r="A498" s="6" t="s">
        <v>795</v>
      </c>
      <c r="B498" s="7" t="s">
        <v>796</v>
      </c>
      <c r="C498" s="6" t="s">
        <v>417</v>
      </c>
      <c r="D498" s="6" t="s">
        <v>762</v>
      </c>
      <c r="E498" s="28" t="s">
        <v>2193</v>
      </c>
      <c r="F498" s="8">
        <f>VLOOKUP(A498,'[1]6月'!$A:$L,12,0)</f>
        <v>168</v>
      </c>
      <c r="G498" s="8">
        <f t="shared" si="7"/>
        <v>84</v>
      </c>
      <c r="H498" s="9">
        <v>0.5</v>
      </c>
      <c r="I498" s="13" t="s">
        <v>1367</v>
      </c>
      <c r="J498" s="25" t="str">
        <f>VLOOKUP(A498,'[2]武汉佰钧成（项目名称变更后)发税审底稿第二版'!$B:$T,19,0)</f>
        <v>技术开发</v>
      </c>
      <c r="K498" s="25"/>
    </row>
    <row r="499" spans="1:11" ht="15" customHeight="1" x14ac:dyDescent="0.15">
      <c r="A499" s="6" t="s">
        <v>797</v>
      </c>
      <c r="B499" s="7" t="s">
        <v>798</v>
      </c>
      <c r="C499" s="6" t="s">
        <v>417</v>
      </c>
      <c r="D499" s="6" t="s">
        <v>762</v>
      </c>
      <c r="E499" s="28" t="s">
        <v>2194</v>
      </c>
      <c r="F499" s="8">
        <f>VLOOKUP(A499,'[1]6月'!$A:$L,12,0)</f>
        <v>168</v>
      </c>
      <c r="G499" s="8">
        <f t="shared" si="7"/>
        <v>84</v>
      </c>
      <c r="H499" s="9">
        <v>0.5</v>
      </c>
      <c r="I499" s="13" t="s">
        <v>1367</v>
      </c>
      <c r="J499" s="25" t="str">
        <f>VLOOKUP(A499,'[2]武汉佰钧成（项目名称变更后)发税审底稿第二版'!$B:$T,19,0)</f>
        <v>技术开发</v>
      </c>
      <c r="K499" s="25"/>
    </row>
    <row r="500" spans="1:11" ht="15" customHeight="1" x14ac:dyDescent="0.15">
      <c r="A500" s="6" t="s">
        <v>799</v>
      </c>
      <c r="B500" s="7" t="s">
        <v>800</v>
      </c>
      <c r="C500" s="6" t="s">
        <v>417</v>
      </c>
      <c r="D500" s="6" t="s">
        <v>762</v>
      </c>
      <c r="E500" s="28" t="s">
        <v>2195</v>
      </c>
      <c r="F500" s="8">
        <f>VLOOKUP(A500,'[1]6月'!$A:$L,12,0)</f>
        <v>168</v>
      </c>
      <c r="G500" s="8">
        <f t="shared" si="7"/>
        <v>84</v>
      </c>
      <c r="H500" s="9">
        <v>0.5</v>
      </c>
      <c r="I500" s="13" t="s">
        <v>1367</v>
      </c>
      <c r="J500" s="25" t="str">
        <f>VLOOKUP(A500,'[2]武汉佰钧成（项目名称变更后)发税审底稿第二版'!$B:$T,19,0)</f>
        <v>技术开发</v>
      </c>
      <c r="K500" s="25"/>
    </row>
    <row r="501" spans="1:11" ht="15" customHeight="1" x14ac:dyDescent="0.15">
      <c r="A501" s="6" t="s">
        <v>801</v>
      </c>
      <c r="B501" s="7" t="s">
        <v>802</v>
      </c>
      <c r="C501" s="6" t="s">
        <v>417</v>
      </c>
      <c r="D501" s="6" t="s">
        <v>762</v>
      </c>
      <c r="E501" s="28" t="s">
        <v>2196</v>
      </c>
      <c r="F501" s="8">
        <f>VLOOKUP(A501,'[1]6月'!$A:$L,12,0)</f>
        <v>168</v>
      </c>
      <c r="G501" s="8">
        <f t="shared" si="7"/>
        <v>84</v>
      </c>
      <c r="H501" s="9">
        <v>0.5</v>
      </c>
      <c r="I501" s="13" t="s">
        <v>1367</v>
      </c>
      <c r="J501" s="25" t="str">
        <f>VLOOKUP(A501,'[2]武汉佰钧成（项目名称变更后)发税审底稿第二版'!$B:$T,19,0)</f>
        <v>测试工作</v>
      </c>
      <c r="K501" s="25"/>
    </row>
    <row r="502" spans="1:11" ht="15" customHeight="1" x14ac:dyDescent="0.15">
      <c r="A502" s="6" t="s">
        <v>1138</v>
      </c>
      <c r="B502" s="7" t="s">
        <v>1139</v>
      </c>
      <c r="C502" s="6" t="s">
        <v>417</v>
      </c>
      <c r="D502" s="6" t="s">
        <v>762</v>
      </c>
      <c r="E502" s="28" t="s">
        <v>2055</v>
      </c>
      <c r="F502" s="8">
        <f>VLOOKUP(A502,'[1]6月'!$A:$L,12,0)</f>
        <v>168</v>
      </c>
      <c r="G502" s="8">
        <f t="shared" si="7"/>
        <v>84</v>
      </c>
      <c r="H502" s="9">
        <v>0.5</v>
      </c>
      <c r="I502" s="13" t="s">
        <v>1367</v>
      </c>
      <c r="J502" s="25" t="str">
        <f>VLOOKUP(A502,'[2]武汉佰钧成（项目名称变更后)发税审底稿第二版'!$B:$T,19,0)</f>
        <v>测试工作</v>
      </c>
      <c r="K502" s="25"/>
    </row>
    <row r="503" spans="1:11" ht="15" customHeight="1" x14ac:dyDescent="0.15">
      <c r="A503" s="6" t="s">
        <v>973</v>
      </c>
      <c r="B503" s="7" t="s">
        <v>974</v>
      </c>
      <c r="C503" s="6" t="s">
        <v>417</v>
      </c>
      <c r="D503" s="6" t="s">
        <v>762</v>
      </c>
      <c r="E503" s="28" t="s">
        <v>2197</v>
      </c>
      <c r="F503" s="8">
        <f>VLOOKUP(A503,'[1]6月'!$A:$L,12,0)</f>
        <v>168</v>
      </c>
      <c r="G503" s="8">
        <f t="shared" si="7"/>
        <v>50.4</v>
      </c>
      <c r="H503" s="9">
        <v>0.3</v>
      </c>
      <c r="I503" s="13" t="s">
        <v>1367</v>
      </c>
      <c r="J503" s="25" t="str">
        <f>VLOOKUP(A503,'[2]武汉佰钧成（项目名称变更后)发税审底稿第二版'!$B:$T,19,0)</f>
        <v>质量管理</v>
      </c>
      <c r="K503" s="25"/>
    </row>
    <row r="504" spans="1:11" ht="15" customHeight="1" x14ac:dyDescent="0.15">
      <c r="A504" s="6" t="s">
        <v>975</v>
      </c>
      <c r="B504" s="7" t="s">
        <v>976</v>
      </c>
      <c r="C504" s="6" t="s">
        <v>417</v>
      </c>
      <c r="D504" s="6" t="s">
        <v>762</v>
      </c>
      <c r="E504" s="28" t="s">
        <v>2198</v>
      </c>
      <c r="F504" s="8">
        <f>VLOOKUP(A504,'[1]6月'!$A:$L,12,0)</f>
        <v>168</v>
      </c>
      <c r="G504" s="8">
        <f t="shared" si="7"/>
        <v>50.4</v>
      </c>
      <c r="H504" s="9">
        <v>0.3</v>
      </c>
      <c r="I504" s="13" t="s">
        <v>1367</v>
      </c>
      <c r="J504" s="25" t="str">
        <f>VLOOKUP(A504,'[2]武汉佰钧成（项目名称变更后)发税审底稿第二版'!$B:$T,19,0)</f>
        <v>测试经理</v>
      </c>
      <c r="K504" s="25"/>
    </row>
    <row r="505" spans="1:11" ht="15" customHeight="1" x14ac:dyDescent="0.15">
      <c r="A505" s="6" t="s">
        <v>803</v>
      </c>
      <c r="B505" s="7" t="s">
        <v>804</v>
      </c>
      <c r="C505" s="6" t="s">
        <v>417</v>
      </c>
      <c r="D505" s="6" t="s">
        <v>762</v>
      </c>
      <c r="E505" s="28" t="s">
        <v>2199</v>
      </c>
      <c r="F505" s="8">
        <f>VLOOKUP(A505,'[1]6月'!$A:$L,12,0)</f>
        <v>168</v>
      </c>
      <c r="G505" s="8">
        <f t="shared" si="7"/>
        <v>84</v>
      </c>
      <c r="H505" s="9">
        <v>0.5</v>
      </c>
      <c r="I505" s="13" t="s">
        <v>1367</v>
      </c>
      <c r="J505" s="25" t="str">
        <f>VLOOKUP(A505,'[2]武汉佰钧成（项目名称变更后)发税审底稿第二版'!$B:$T,19,0)</f>
        <v>技术开发</v>
      </c>
      <c r="K505" s="25"/>
    </row>
    <row r="506" spans="1:11" ht="15" customHeight="1" x14ac:dyDescent="0.15">
      <c r="A506" s="6" t="s">
        <v>977</v>
      </c>
      <c r="B506" s="7" t="s">
        <v>978</v>
      </c>
      <c r="C506" s="6" t="s">
        <v>417</v>
      </c>
      <c r="D506" s="6" t="s">
        <v>762</v>
      </c>
      <c r="E506" s="28" t="s">
        <v>2200</v>
      </c>
      <c r="F506" s="8">
        <f>VLOOKUP(A506,'[1]6月'!$A:$L,12,0)</f>
        <v>168</v>
      </c>
      <c r="G506" s="8">
        <f t="shared" si="7"/>
        <v>84</v>
      </c>
      <c r="H506" s="9">
        <v>0.5</v>
      </c>
      <c r="I506" s="13" t="s">
        <v>1367</v>
      </c>
      <c r="J506" s="25" t="str">
        <f>VLOOKUP(A506,'[2]武汉佰钧成（项目名称变更后)发税审底稿第二版'!$B:$T,19,0)</f>
        <v>技术开发</v>
      </c>
      <c r="K506" s="25"/>
    </row>
    <row r="507" spans="1:11" ht="15" customHeight="1" x14ac:dyDescent="0.15">
      <c r="A507" s="6" t="s">
        <v>1140</v>
      </c>
      <c r="B507" s="7" t="s">
        <v>1141</v>
      </c>
      <c r="C507" s="6" t="s">
        <v>417</v>
      </c>
      <c r="D507" s="6" t="s">
        <v>762</v>
      </c>
      <c r="E507" s="28" t="s">
        <v>2201</v>
      </c>
      <c r="F507" s="8">
        <f>VLOOKUP(A507,'[1]6月'!$A:$L,12,0)</f>
        <v>168</v>
      </c>
      <c r="G507" s="8">
        <f t="shared" si="7"/>
        <v>84</v>
      </c>
      <c r="H507" s="9">
        <v>0.5</v>
      </c>
      <c r="I507" s="13" t="s">
        <v>1367</v>
      </c>
      <c r="J507" s="25" t="str">
        <f>VLOOKUP(A507,'[2]武汉佰钧成（项目名称变更后)发税审底稿第二版'!$B:$T,19,0)</f>
        <v>技术开发</v>
      </c>
      <c r="K507" s="25"/>
    </row>
    <row r="508" spans="1:11" ht="15" customHeight="1" x14ac:dyDescent="0.15">
      <c r="A508" s="6" t="s">
        <v>805</v>
      </c>
      <c r="B508" s="7" t="s">
        <v>806</v>
      </c>
      <c r="C508" s="6" t="s">
        <v>417</v>
      </c>
      <c r="D508" s="6" t="s">
        <v>762</v>
      </c>
      <c r="E508" s="28" t="s">
        <v>2060</v>
      </c>
      <c r="F508" s="8">
        <f>VLOOKUP(A508,'[1]6月'!$A:$L,12,0)</f>
        <v>168</v>
      </c>
      <c r="G508" s="8">
        <f t="shared" si="7"/>
        <v>84</v>
      </c>
      <c r="H508" s="9">
        <v>0.5</v>
      </c>
      <c r="I508" s="13" t="s">
        <v>1367</v>
      </c>
      <c r="J508" s="25" t="str">
        <f>VLOOKUP(A508,'[2]武汉佰钧成（项目名称变更后)发税审底稿第二版'!$B:$T,19,0)</f>
        <v>配置管理</v>
      </c>
      <c r="K508" s="25"/>
    </row>
    <row r="509" spans="1:11" ht="15" customHeight="1" x14ac:dyDescent="0.15">
      <c r="A509" s="6" t="s">
        <v>807</v>
      </c>
      <c r="B509" s="7" t="s">
        <v>808</v>
      </c>
      <c r="C509" s="6" t="s">
        <v>417</v>
      </c>
      <c r="D509" s="6" t="s">
        <v>762</v>
      </c>
      <c r="E509" s="28" t="s">
        <v>2202</v>
      </c>
      <c r="F509" s="8">
        <f>VLOOKUP(A509,'[1]6月'!$A:$L,12,0)</f>
        <v>168</v>
      </c>
      <c r="G509" s="8">
        <f t="shared" si="7"/>
        <v>84</v>
      </c>
      <c r="H509" s="9">
        <v>0.5</v>
      </c>
      <c r="I509" s="13" t="s">
        <v>1367</v>
      </c>
      <c r="J509" s="25" t="str">
        <f>VLOOKUP(A509,'[2]武汉佰钧成（项目名称变更后)发税审底稿第二版'!$B:$T,19,0)</f>
        <v>技术开发</v>
      </c>
      <c r="K509" s="25"/>
    </row>
    <row r="510" spans="1:11" ht="15" customHeight="1" x14ac:dyDescent="0.15">
      <c r="A510" s="6" t="s">
        <v>809</v>
      </c>
      <c r="B510" s="7" t="s">
        <v>810</v>
      </c>
      <c r="C510" s="6" t="s">
        <v>417</v>
      </c>
      <c r="D510" s="6" t="s">
        <v>762</v>
      </c>
      <c r="E510" s="28" t="s">
        <v>2203</v>
      </c>
      <c r="F510" s="8">
        <f>VLOOKUP(A510,'[1]6月'!$A:$L,12,0)</f>
        <v>168</v>
      </c>
      <c r="G510" s="8">
        <f t="shared" si="7"/>
        <v>84</v>
      </c>
      <c r="H510" s="9">
        <v>0.5</v>
      </c>
      <c r="I510" s="13" t="s">
        <v>1367</v>
      </c>
      <c r="J510" s="25" t="str">
        <f>VLOOKUP(A510,'[2]武汉佰钧成（项目名称变更后)发税审底稿第二版'!$B:$T,19,0)</f>
        <v>技术开发</v>
      </c>
      <c r="K510" s="25"/>
    </row>
    <row r="511" spans="1:11" ht="15" customHeight="1" x14ac:dyDescent="0.15">
      <c r="A511" s="6" t="s">
        <v>811</v>
      </c>
      <c r="B511" s="7" t="s">
        <v>812</v>
      </c>
      <c r="C511" s="6" t="s">
        <v>417</v>
      </c>
      <c r="D511" s="6" t="s">
        <v>762</v>
      </c>
      <c r="E511" s="28" t="s">
        <v>2054</v>
      </c>
      <c r="F511" s="8">
        <f>VLOOKUP(A511,'[1]6月'!$A:$L,12,0)</f>
        <v>168</v>
      </c>
      <c r="G511" s="8">
        <f t="shared" si="7"/>
        <v>168</v>
      </c>
      <c r="H511" s="9">
        <v>1</v>
      </c>
      <c r="I511" s="13" t="s">
        <v>1367</v>
      </c>
      <c r="J511" s="25" t="str">
        <f>VLOOKUP(A511,'[2]武汉佰钧成（项目名称变更后)发税审底稿第二版'!$B:$T,19,0)</f>
        <v>技术开发</v>
      </c>
      <c r="K511" s="25"/>
    </row>
    <row r="512" spans="1:11" ht="15" customHeight="1" x14ac:dyDescent="0.15">
      <c r="A512" s="6" t="s">
        <v>813</v>
      </c>
      <c r="B512" s="7" t="s">
        <v>814</v>
      </c>
      <c r="C512" s="6" t="s">
        <v>417</v>
      </c>
      <c r="D512" s="6" t="s">
        <v>762</v>
      </c>
      <c r="E512" s="28" t="s">
        <v>2061</v>
      </c>
      <c r="F512" s="8">
        <f>VLOOKUP(A512,'[1]6月'!$A:$L,12,0)</f>
        <v>168</v>
      </c>
      <c r="G512" s="8">
        <f t="shared" si="7"/>
        <v>168</v>
      </c>
      <c r="H512" s="9">
        <v>1</v>
      </c>
      <c r="I512" s="13" t="s">
        <v>1367</v>
      </c>
      <c r="J512" s="25" t="str">
        <f>VLOOKUP(A512,'[2]武汉佰钧成（项目名称变更后)发税审底稿第二版'!$B:$T,19,0)</f>
        <v>技术开发</v>
      </c>
      <c r="K512" s="25"/>
    </row>
    <row r="513" spans="1:11" ht="15" customHeight="1" x14ac:dyDescent="0.15">
      <c r="A513" s="6" t="s">
        <v>815</v>
      </c>
      <c r="B513" s="7" t="s">
        <v>816</v>
      </c>
      <c r="C513" s="6" t="s">
        <v>417</v>
      </c>
      <c r="D513" s="6" t="s">
        <v>762</v>
      </c>
      <c r="E513" s="28" t="s">
        <v>2204</v>
      </c>
      <c r="F513" s="8">
        <f>VLOOKUP(A513,'[1]6月'!$A:$L,12,0)</f>
        <v>168</v>
      </c>
      <c r="G513" s="8">
        <f t="shared" si="7"/>
        <v>84</v>
      </c>
      <c r="H513" s="9">
        <v>0.5</v>
      </c>
      <c r="I513" s="13" t="s">
        <v>1367</v>
      </c>
      <c r="J513" s="25" t="str">
        <f>VLOOKUP(A513,'[2]武汉佰钧成（项目名称变更后)发税审底稿第二版'!$B:$T,19,0)</f>
        <v>测试工作</v>
      </c>
      <c r="K513" s="25"/>
    </row>
    <row r="514" spans="1:11" ht="15" customHeight="1" x14ac:dyDescent="0.15">
      <c r="A514" s="6" t="s">
        <v>817</v>
      </c>
      <c r="B514" s="7" t="s">
        <v>818</v>
      </c>
      <c r="C514" s="6" t="s">
        <v>417</v>
      </c>
      <c r="D514" s="6" t="s">
        <v>762</v>
      </c>
      <c r="E514" s="28" t="s">
        <v>2205</v>
      </c>
      <c r="F514" s="8">
        <f>VLOOKUP(A514,'[1]6月'!$A:$L,12,0)</f>
        <v>168</v>
      </c>
      <c r="G514" s="8">
        <f t="shared" si="7"/>
        <v>50.4</v>
      </c>
      <c r="H514" s="9">
        <v>0.3</v>
      </c>
      <c r="I514" s="13" t="s">
        <v>1367</v>
      </c>
      <c r="J514" s="25" t="str">
        <f>VLOOKUP(A514,'[2]武汉佰钧成（项目名称变更后)发税审底稿第二版'!$B:$T,19,0)</f>
        <v>测试工作</v>
      </c>
      <c r="K514" s="25"/>
    </row>
    <row r="515" spans="1:11" ht="15" customHeight="1" x14ac:dyDescent="0.15">
      <c r="A515" s="6" t="s">
        <v>819</v>
      </c>
      <c r="B515" s="7" t="s">
        <v>820</v>
      </c>
      <c r="C515" s="6" t="s">
        <v>417</v>
      </c>
      <c r="D515" s="6" t="s">
        <v>762</v>
      </c>
      <c r="E515" s="28" t="s">
        <v>2201</v>
      </c>
      <c r="F515" s="8">
        <f>VLOOKUP(A515,'[1]6月'!$A:$L,12,0)</f>
        <v>168</v>
      </c>
      <c r="G515" s="8">
        <f t="shared" si="7"/>
        <v>84</v>
      </c>
      <c r="H515" s="9">
        <v>0.5</v>
      </c>
      <c r="I515" s="13" t="s">
        <v>1367</v>
      </c>
      <c r="J515" s="25" t="str">
        <f>VLOOKUP(A515,'[2]武汉佰钧成（项目名称变更后)发税审底稿第二版'!$B:$T,19,0)</f>
        <v>技术开发</v>
      </c>
      <c r="K515" s="25"/>
    </row>
    <row r="516" spans="1:11" ht="15" customHeight="1" x14ac:dyDescent="0.15">
      <c r="A516" s="6" t="s">
        <v>821</v>
      </c>
      <c r="B516" s="7" t="s">
        <v>822</v>
      </c>
      <c r="C516" s="6" t="s">
        <v>417</v>
      </c>
      <c r="D516" s="6" t="s">
        <v>762</v>
      </c>
      <c r="E516" s="28" t="s">
        <v>2202</v>
      </c>
      <c r="F516" s="8">
        <f>VLOOKUP(A516,'[1]6月'!$A:$L,12,0)</f>
        <v>168</v>
      </c>
      <c r="G516" s="8">
        <f t="shared" si="7"/>
        <v>84</v>
      </c>
      <c r="H516" s="9">
        <v>0.5</v>
      </c>
      <c r="I516" s="13" t="s">
        <v>1367</v>
      </c>
      <c r="J516" s="25" t="str">
        <f>VLOOKUP(A516,'[2]武汉佰钧成（项目名称变更后)发税审底稿第二版'!$B:$T,19,0)</f>
        <v>技术开发</v>
      </c>
      <c r="K516" s="25"/>
    </row>
    <row r="517" spans="1:11" ht="15" customHeight="1" x14ac:dyDescent="0.15">
      <c r="A517" s="6" t="s">
        <v>823</v>
      </c>
      <c r="B517" s="7" t="s">
        <v>824</v>
      </c>
      <c r="C517" s="6" t="s">
        <v>417</v>
      </c>
      <c r="D517" s="6" t="s">
        <v>762</v>
      </c>
      <c r="E517" s="28" t="s">
        <v>2203</v>
      </c>
      <c r="F517" s="8">
        <f>VLOOKUP(A517,'[1]6月'!$A:$L,12,0)</f>
        <v>168</v>
      </c>
      <c r="G517" s="8">
        <f t="shared" si="7"/>
        <v>84</v>
      </c>
      <c r="H517" s="9">
        <v>0.5</v>
      </c>
      <c r="I517" s="13" t="s">
        <v>1367</v>
      </c>
      <c r="J517" s="25" t="str">
        <f>VLOOKUP(A517,'[2]武汉佰钧成（项目名称变更后)发税审底稿第二版'!$B:$T,19,0)</f>
        <v>技术开发</v>
      </c>
      <c r="K517" s="25"/>
    </row>
    <row r="518" spans="1:11" ht="15" customHeight="1" x14ac:dyDescent="0.15">
      <c r="A518" s="6" t="s">
        <v>1142</v>
      </c>
      <c r="B518" s="7" t="s">
        <v>1143</v>
      </c>
      <c r="C518" s="6" t="s">
        <v>417</v>
      </c>
      <c r="D518" s="6" t="s">
        <v>1144</v>
      </c>
      <c r="E518" s="31" t="s">
        <v>2564</v>
      </c>
      <c r="F518" s="8">
        <f>VLOOKUP(A518,'[1]6月'!$A:$L,12,0)</f>
        <v>168</v>
      </c>
      <c r="G518" s="8">
        <f t="shared" ref="G518:G581" si="8">ROUND(F518*H518,2)</f>
        <v>50.4</v>
      </c>
      <c r="H518" s="9">
        <v>0.3</v>
      </c>
      <c r="I518" s="13" t="s">
        <v>1367</v>
      </c>
      <c r="J518" s="25" t="str">
        <f>VLOOKUP(A518,'[2]武汉佰钧成（项目名称变更后)发税审底稿第二版'!$B:$T,19,0)</f>
        <v>项目经理</v>
      </c>
      <c r="K518" s="25"/>
    </row>
    <row r="519" spans="1:11" ht="15" customHeight="1" x14ac:dyDescent="0.15">
      <c r="A519" s="6" t="s">
        <v>1145</v>
      </c>
      <c r="B519" s="7" t="s">
        <v>1146</v>
      </c>
      <c r="C519" s="6" t="s">
        <v>417</v>
      </c>
      <c r="D519" s="6" t="s">
        <v>1144</v>
      </c>
      <c r="E519" s="31" t="s">
        <v>2565</v>
      </c>
      <c r="F519" s="8">
        <f>VLOOKUP(A519,'[1]6月'!$A:$L,12,0)</f>
        <v>168</v>
      </c>
      <c r="G519" s="8">
        <f t="shared" si="8"/>
        <v>168</v>
      </c>
      <c r="H519" s="9">
        <v>1</v>
      </c>
      <c r="I519" s="13" t="s">
        <v>1367</v>
      </c>
      <c r="J519" s="25" t="str">
        <f>VLOOKUP(A519,'[2]武汉佰钧成（项目名称变更后)发税审底稿第二版'!$B:$T,19,0)</f>
        <v>技术经理</v>
      </c>
      <c r="K519" s="25"/>
    </row>
    <row r="520" spans="1:11" ht="15" customHeight="1" x14ac:dyDescent="0.15">
      <c r="A520" s="6" t="s">
        <v>1147</v>
      </c>
      <c r="B520" s="7" t="s">
        <v>1148</v>
      </c>
      <c r="C520" s="6" t="s">
        <v>417</v>
      </c>
      <c r="D520" s="6" t="s">
        <v>1144</v>
      </c>
      <c r="E520" s="31" t="s">
        <v>2566</v>
      </c>
      <c r="F520" s="8">
        <f>VLOOKUP(A520,'[1]6月'!$A:$L,12,0)</f>
        <v>168</v>
      </c>
      <c r="G520" s="8">
        <f t="shared" si="8"/>
        <v>168</v>
      </c>
      <c r="H520" s="9">
        <v>1</v>
      </c>
      <c r="I520" s="13" t="s">
        <v>1367</v>
      </c>
      <c r="J520" s="25" t="str">
        <f>VLOOKUP(A520,'[2]武汉佰钧成（项目名称变更后)发税审底稿第二版'!$B:$T,19,0)</f>
        <v>技术开发</v>
      </c>
      <c r="K520" s="25"/>
    </row>
    <row r="521" spans="1:11" ht="15" customHeight="1" x14ac:dyDescent="0.15">
      <c r="A521" s="6" t="s">
        <v>1149</v>
      </c>
      <c r="B521" s="7" t="s">
        <v>1150</v>
      </c>
      <c r="C521" s="6" t="s">
        <v>417</v>
      </c>
      <c r="D521" s="6" t="s">
        <v>1144</v>
      </c>
      <c r="E521" s="31" t="s">
        <v>2567</v>
      </c>
      <c r="F521" s="8">
        <f>VLOOKUP(A521,'[1]6月'!$A:$L,12,0)</f>
        <v>168</v>
      </c>
      <c r="G521" s="8">
        <f t="shared" si="8"/>
        <v>168</v>
      </c>
      <c r="H521" s="9">
        <v>1</v>
      </c>
      <c r="I521" s="13" t="s">
        <v>1367</v>
      </c>
      <c r="J521" s="25" t="str">
        <f>VLOOKUP(A521,'[2]武汉佰钧成（项目名称变更后)发税审底稿第二版'!$B:$T,19,0)</f>
        <v>测试工作</v>
      </c>
      <c r="K521" s="25"/>
    </row>
    <row r="522" spans="1:11" ht="15" customHeight="1" x14ac:dyDescent="0.15">
      <c r="A522" s="6" t="s">
        <v>1151</v>
      </c>
      <c r="B522" s="7" t="s">
        <v>1152</v>
      </c>
      <c r="C522" s="6" t="s">
        <v>417</v>
      </c>
      <c r="D522" s="6" t="s">
        <v>1144</v>
      </c>
      <c r="E522" s="31" t="s">
        <v>2567</v>
      </c>
      <c r="F522" s="8">
        <f>VLOOKUP(A522,'[1]6月'!$A:$L,12,0)</f>
        <v>168</v>
      </c>
      <c r="G522" s="8">
        <f t="shared" si="8"/>
        <v>168</v>
      </c>
      <c r="H522" s="9">
        <v>1</v>
      </c>
      <c r="I522" s="13" t="s">
        <v>1367</v>
      </c>
      <c r="J522" s="25" t="str">
        <f>VLOOKUP(A522,'[2]武汉佰钧成（项目名称变更后)发税审底稿第二版'!$B:$T,19,0)</f>
        <v>测试工作</v>
      </c>
      <c r="K522" s="25"/>
    </row>
    <row r="523" spans="1:11" ht="15" customHeight="1" x14ac:dyDescent="0.15">
      <c r="A523" s="6" t="s">
        <v>1153</v>
      </c>
      <c r="B523" s="7" t="s">
        <v>1154</v>
      </c>
      <c r="C523" s="6" t="s">
        <v>417</v>
      </c>
      <c r="D523" s="6" t="s">
        <v>1144</v>
      </c>
      <c r="E523" s="31" t="s">
        <v>2568</v>
      </c>
      <c r="F523" s="8">
        <f>VLOOKUP(A523,'[1]6月'!$A:$L,12,0)</f>
        <v>168</v>
      </c>
      <c r="G523" s="8">
        <f t="shared" si="8"/>
        <v>84</v>
      </c>
      <c r="H523" s="9">
        <v>0.5</v>
      </c>
      <c r="I523" s="13" t="s">
        <v>1367</v>
      </c>
      <c r="J523" s="25" t="str">
        <f>VLOOKUP(A523,'[2]武汉佰钧成（项目名称变更后)发税审底稿第二版'!$B:$T,19,0)</f>
        <v>后勤管理</v>
      </c>
      <c r="K523" s="25"/>
    </row>
    <row r="524" spans="1:11" ht="15" customHeight="1" x14ac:dyDescent="0.15">
      <c r="A524" s="6" t="s">
        <v>1155</v>
      </c>
      <c r="B524" s="7" t="s">
        <v>1156</v>
      </c>
      <c r="C524" s="6" t="s">
        <v>417</v>
      </c>
      <c r="D524" s="6" t="s">
        <v>1144</v>
      </c>
      <c r="E524" s="30" t="s">
        <v>4019</v>
      </c>
      <c r="F524" s="8">
        <f>VLOOKUP(A524,'[1]6月'!$A:$L,12,0)</f>
        <v>168</v>
      </c>
      <c r="G524" s="8">
        <f t="shared" si="8"/>
        <v>84</v>
      </c>
      <c r="H524" s="9">
        <v>0.5</v>
      </c>
      <c r="I524" s="13" t="s">
        <v>1367</v>
      </c>
      <c r="J524" s="25" t="str">
        <f>VLOOKUP(A524,'[2]武汉佰钧成（项目名称变更后)发税审底稿第二版'!$B:$T,19,0)</f>
        <v>测试工作</v>
      </c>
      <c r="K524" s="25"/>
    </row>
    <row r="525" spans="1:11" ht="15" customHeight="1" x14ac:dyDescent="0.15">
      <c r="A525" s="6" t="s">
        <v>1157</v>
      </c>
      <c r="B525" s="7" t="s">
        <v>1158</v>
      </c>
      <c r="C525" s="6" t="s">
        <v>417</v>
      </c>
      <c r="D525" s="6" t="s">
        <v>1144</v>
      </c>
      <c r="E525" s="31" t="s">
        <v>2566</v>
      </c>
      <c r="F525" s="8">
        <f>VLOOKUP(A525,'[1]6月'!$A:$L,12,0)</f>
        <v>168</v>
      </c>
      <c r="G525" s="8">
        <f t="shared" si="8"/>
        <v>168</v>
      </c>
      <c r="H525" s="9">
        <v>1</v>
      </c>
      <c r="I525" s="13" t="s">
        <v>1367</v>
      </c>
      <c r="J525" s="25" t="str">
        <f>VLOOKUP(A525,'[2]武汉佰钧成（项目名称变更后)发税审底稿第二版'!$B:$T,19,0)</f>
        <v>技术开发</v>
      </c>
      <c r="K525" s="25"/>
    </row>
    <row r="526" spans="1:11" ht="15" customHeight="1" x14ac:dyDescent="0.15">
      <c r="A526" s="6" t="s">
        <v>1159</v>
      </c>
      <c r="B526" s="7" t="s">
        <v>1160</v>
      </c>
      <c r="C526" s="6" t="s">
        <v>417</v>
      </c>
      <c r="D526" s="6" t="s">
        <v>1144</v>
      </c>
      <c r="E526" s="31" t="s">
        <v>2566</v>
      </c>
      <c r="F526" s="8">
        <f>VLOOKUP(A526,'[1]6月'!$A:$L,12,0)</f>
        <v>168</v>
      </c>
      <c r="G526" s="8">
        <f t="shared" si="8"/>
        <v>84</v>
      </c>
      <c r="H526" s="9">
        <v>0.5</v>
      </c>
      <c r="I526" s="13" t="s">
        <v>1367</v>
      </c>
      <c r="J526" s="25" t="str">
        <f>VLOOKUP(A526,'[2]武汉佰钧成（项目名称变更后)发税审底稿第二版'!$B:$T,19,0)</f>
        <v>技术开发</v>
      </c>
      <c r="K526" s="25"/>
    </row>
    <row r="527" spans="1:11" ht="15" customHeight="1" x14ac:dyDescent="0.15">
      <c r="A527" s="6" t="s">
        <v>1161</v>
      </c>
      <c r="B527" s="7" t="s">
        <v>1162</v>
      </c>
      <c r="C527" s="6" t="s">
        <v>417</v>
      </c>
      <c r="D527" s="6" t="s">
        <v>1144</v>
      </c>
      <c r="E527" s="31" t="s">
        <v>2566</v>
      </c>
      <c r="F527" s="8">
        <f>VLOOKUP(A527,'[1]6月'!$A:$L,12,0)</f>
        <v>168</v>
      </c>
      <c r="G527" s="8">
        <f t="shared" si="8"/>
        <v>168</v>
      </c>
      <c r="H527" s="9">
        <v>1</v>
      </c>
      <c r="I527" s="13" t="s">
        <v>1367</v>
      </c>
      <c r="J527" s="25" t="str">
        <f>VLOOKUP(A527,'[2]武汉佰钧成（项目名称变更后)发税审底稿第二版'!$B:$T,19,0)</f>
        <v>技术开发</v>
      </c>
      <c r="K527" s="25"/>
    </row>
    <row r="528" spans="1:11" ht="15" customHeight="1" x14ac:dyDescent="0.15">
      <c r="A528" s="6" t="s">
        <v>1163</v>
      </c>
      <c r="B528" s="7" t="s">
        <v>1164</v>
      </c>
      <c r="C528" s="6" t="s">
        <v>417</v>
      </c>
      <c r="D528" s="6" t="s">
        <v>1144</v>
      </c>
      <c r="E528" s="31" t="s">
        <v>2566</v>
      </c>
      <c r="F528" s="8">
        <f>VLOOKUP(A528,'[1]6月'!$A:$L,12,0)</f>
        <v>168</v>
      </c>
      <c r="G528" s="8">
        <f t="shared" si="8"/>
        <v>168</v>
      </c>
      <c r="H528" s="9">
        <v>1</v>
      </c>
      <c r="I528" s="13" t="s">
        <v>1367</v>
      </c>
      <c r="J528" s="25" t="str">
        <f>VLOOKUP(A528,'[2]武汉佰钧成（项目名称变更后)发税审底稿第二版'!$B:$T,19,0)</f>
        <v>技术开发</v>
      </c>
      <c r="K528" s="25"/>
    </row>
    <row r="529" spans="1:11" ht="15" customHeight="1" x14ac:dyDescent="0.15">
      <c r="A529" s="6" t="s">
        <v>1165</v>
      </c>
      <c r="B529" s="7" t="s">
        <v>1166</v>
      </c>
      <c r="C529" s="6" t="s">
        <v>417</v>
      </c>
      <c r="D529" s="6" t="s">
        <v>1144</v>
      </c>
      <c r="E529" s="30" t="s">
        <v>2569</v>
      </c>
      <c r="F529" s="8">
        <f>VLOOKUP(A529,'[1]6月'!$A:$L,12,0)</f>
        <v>168</v>
      </c>
      <c r="G529" s="8">
        <f t="shared" si="8"/>
        <v>84</v>
      </c>
      <c r="H529" s="9">
        <v>0.5</v>
      </c>
      <c r="I529" s="13" t="s">
        <v>1367</v>
      </c>
      <c r="J529" s="25" t="str">
        <f>VLOOKUP(A529,'[2]武汉佰钧成（项目名称变更后)发税审底稿第二版'!$B:$T,19,0)</f>
        <v>测试工作</v>
      </c>
      <c r="K529" s="25"/>
    </row>
    <row r="530" spans="1:11" ht="15" customHeight="1" x14ac:dyDescent="0.15">
      <c r="A530" s="6" t="s">
        <v>1167</v>
      </c>
      <c r="B530" s="7" t="s">
        <v>1168</v>
      </c>
      <c r="C530" s="6" t="s">
        <v>417</v>
      </c>
      <c r="D530" s="6" t="s">
        <v>1144</v>
      </c>
      <c r="E530" s="31" t="s">
        <v>2566</v>
      </c>
      <c r="F530" s="8">
        <f>VLOOKUP(A530,'[1]6月'!$A:$L,12,0)</f>
        <v>168</v>
      </c>
      <c r="G530" s="8">
        <f t="shared" si="8"/>
        <v>84</v>
      </c>
      <c r="H530" s="9">
        <v>0.5</v>
      </c>
      <c r="I530" s="13" t="s">
        <v>1367</v>
      </c>
      <c r="J530" s="25" t="str">
        <f>VLOOKUP(A530,'[2]武汉佰钧成（项目名称变更后)发税审底稿第二版'!$B:$T,19,0)</f>
        <v>技术开发</v>
      </c>
      <c r="K530" s="25"/>
    </row>
    <row r="531" spans="1:11" ht="15" customHeight="1" x14ac:dyDescent="0.15">
      <c r="A531" s="6" t="s">
        <v>1169</v>
      </c>
      <c r="B531" s="7" t="s">
        <v>1170</v>
      </c>
      <c r="C531" s="6" t="s">
        <v>417</v>
      </c>
      <c r="D531" s="6" t="s">
        <v>1144</v>
      </c>
      <c r="E531" s="30" t="s">
        <v>2569</v>
      </c>
      <c r="F531" s="8">
        <f>VLOOKUP(A531,'[1]6月'!$A:$L,12,0)</f>
        <v>168</v>
      </c>
      <c r="G531" s="8">
        <f t="shared" si="8"/>
        <v>50.4</v>
      </c>
      <c r="H531" s="9">
        <v>0.3</v>
      </c>
      <c r="I531" s="13" t="s">
        <v>1367</v>
      </c>
      <c r="J531" s="25" t="str">
        <f>VLOOKUP(A531,'[2]武汉佰钧成（项目名称变更后)发税审底稿第二版'!$B:$T,19,0)</f>
        <v>测试工作</v>
      </c>
      <c r="K531" s="25"/>
    </row>
    <row r="532" spans="1:11" ht="15" customHeight="1" x14ac:dyDescent="0.15">
      <c r="A532" s="6" t="s">
        <v>1171</v>
      </c>
      <c r="B532" s="7" t="s">
        <v>1172</v>
      </c>
      <c r="C532" s="6" t="s">
        <v>417</v>
      </c>
      <c r="D532" s="6" t="s">
        <v>1144</v>
      </c>
      <c r="E532" s="31" t="s">
        <v>2566</v>
      </c>
      <c r="F532" s="8">
        <f>VLOOKUP(A532,'[1]6月'!$A:$L,12,0)</f>
        <v>152.5</v>
      </c>
      <c r="G532" s="8">
        <f t="shared" si="8"/>
        <v>152.5</v>
      </c>
      <c r="H532" s="9">
        <v>1</v>
      </c>
      <c r="I532" s="13" t="s">
        <v>1367</v>
      </c>
      <c r="J532" s="25" t="str">
        <f>VLOOKUP(A532,'[2]武汉佰钧成（项目名称变更后)发税审底稿第二版'!$B:$T,19,0)</f>
        <v>技术开发</v>
      </c>
      <c r="K532" s="25"/>
    </row>
    <row r="533" spans="1:11" ht="15" customHeight="1" x14ac:dyDescent="0.15">
      <c r="A533" s="6" t="s">
        <v>1173</v>
      </c>
      <c r="B533" s="7" t="s">
        <v>1174</v>
      </c>
      <c r="C533" s="6" t="s">
        <v>417</v>
      </c>
      <c r="D533" s="6" t="s">
        <v>1144</v>
      </c>
      <c r="E533" s="31" t="s">
        <v>2567</v>
      </c>
      <c r="F533" s="8">
        <f>VLOOKUP(A533,'[1]6月'!$A:$L,12,0)</f>
        <v>168</v>
      </c>
      <c r="G533" s="8">
        <f t="shared" si="8"/>
        <v>84</v>
      </c>
      <c r="H533" s="9">
        <v>0.5</v>
      </c>
      <c r="I533" s="13" t="s">
        <v>1367</v>
      </c>
      <c r="J533" s="25" t="str">
        <f>VLOOKUP(A533,'[2]武汉佰钧成（项目名称变更后)发税审底稿第二版'!$B:$T,19,0)</f>
        <v>测试工作</v>
      </c>
      <c r="K533" s="25"/>
    </row>
    <row r="534" spans="1:11" ht="15" customHeight="1" x14ac:dyDescent="0.15">
      <c r="A534" s="6" t="s">
        <v>1175</v>
      </c>
      <c r="B534" s="7" t="s">
        <v>1176</v>
      </c>
      <c r="C534" s="6" t="s">
        <v>417</v>
      </c>
      <c r="D534" s="6" t="s">
        <v>1144</v>
      </c>
      <c r="E534" s="31" t="s">
        <v>2566</v>
      </c>
      <c r="F534" s="8">
        <f>VLOOKUP(A534,'[1]6月'!$A:$L,12,0)</f>
        <v>168</v>
      </c>
      <c r="G534" s="8">
        <f t="shared" si="8"/>
        <v>168</v>
      </c>
      <c r="H534" s="9">
        <v>1</v>
      </c>
      <c r="I534" s="13" t="s">
        <v>1367</v>
      </c>
      <c r="J534" s="25" t="str">
        <f>VLOOKUP(A534,'[2]武汉佰钧成（项目名称变更后)发税审底稿第二版'!$B:$T,19,0)</f>
        <v>技术开发</v>
      </c>
      <c r="K534" s="25"/>
    </row>
    <row r="535" spans="1:11" ht="15" customHeight="1" x14ac:dyDescent="0.15">
      <c r="A535" s="6" t="s">
        <v>1177</v>
      </c>
      <c r="B535" s="7" t="s">
        <v>1178</v>
      </c>
      <c r="C535" s="6" t="s">
        <v>417</v>
      </c>
      <c r="D535" s="6" t="s">
        <v>1144</v>
      </c>
      <c r="E535" s="31" t="s">
        <v>2566</v>
      </c>
      <c r="F535" s="8">
        <f>VLOOKUP(A535,'[1]6月'!$A:$L,12,0)</f>
        <v>168</v>
      </c>
      <c r="G535" s="8">
        <f t="shared" si="8"/>
        <v>84</v>
      </c>
      <c r="H535" s="9">
        <v>0.5</v>
      </c>
      <c r="I535" s="13" t="s">
        <v>1367</v>
      </c>
      <c r="J535" s="25" t="str">
        <f>VLOOKUP(A535,'[2]武汉佰钧成（项目名称变更后)发税审底稿第二版'!$B:$T,19,0)</f>
        <v>技术开发</v>
      </c>
      <c r="K535" s="25"/>
    </row>
    <row r="536" spans="1:11" ht="15" customHeight="1" x14ac:dyDescent="0.15">
      <c r="A536" s="6" t="s">
        <v>1179</v>
      </c>
      <c r="B536" s="7" t="s">
        <v>1180</v>
      </c>
      <c r="C536" s="6" t="s">
        <v>417</v>
      </c>
      <c r="D536" s="6" t="s">
        <v>1144</v>
      </c>
      <c r="E536" s="31" t="s">
        <v>2566</v>
      </c>
      <c r="F536" s="8">
        <f>VLOOKUP(A536,'[1]6月'!$A:$L,12,0)</f>
        <v>168</v>
      </c>
      <c r="G536" s="8">
        <f t="shared" si="8"/>
        <v>84</v>
      </c>
      <c r="H536" s="9">
        <v>0.5</v>
      </c>
      <c r="I536" s="13" t="s">
        <v>1367</v>
      </c>
      <c r="J536" s="25" t="str">
        <f>VLOOKUP(A536,'[2]武汉佰钧成（项目名称变更后)发税审底稿第二版'!$B:$T,19,0)</f>
        <v>技术开发</v>
      </c>
      <c r="K536" s="25"/>
    </row>
    <row r="537" spans="1:11" ht="15" customHeight="1" x14ac:dyDescent="0.15">
      <c r="A537" s="6" t="s">
        <v>1181</v>
      </c>
      <c r="B537" s="7" t="s">
        <v>1182</v>
      </c>
      <c r="C537" s="6" t="s">
        <v>417</v>
      </c>
      <c r="D537" s="6" t="s">
        <v>1144</v>
      </c>
      <c r="E537" s="31" t="s">
        <v>2566</v>
      </c>
      <c r="F537" s="8">
        <f>VLOOKUP(A537,'[1]6月'!$A:$L,12,0)</f>
        <v>168</v>
      </c>
      <c r="G537" s="8">
        <f t="shared" si="8"/>
        <v>84</v>
      </c>
      <c r="H537" s="9">
        <v>0.5</v>
      </c>
      <c r="I537" s="13" t="s">
        <v>1367</v>
      </c>
      <c r="J537" s="25" t="str">
        <f>VLOOKUP(A537,'[2]武汉佰钧成（项目名称变更后)发税审底稿第二版'!$B:$T,19,0)</f>
        <v>技术开发</v>
      </c>
      <c r="K537" s="25"/>
    </row>
    <row r="538" spans="1:11" ht="15" customHeight="1" x14ac:dyDescent="0.15">
      <c r="A538" s="6" t="s">
        <v>1183</v>
      </c>
      <c r="B538" s="7" t="s">
        <v>1184</v>
      </c>
      <c r="C538" s="6" t="s">
        <v>417</v>
      </c>
      <c r="D538" s="6" t="s">
        <v>1144</v>
      </c>
      <c r="E538" s="31" t="s">
        <v>2566</v>
      </c>
      <c r="F538" s="8">
        <f>VLOOKUP(A538,'[1]6月'!$A:$L,12,0)</f>
        <v>165</v>
      </c>
      <c r="G538" s="8">
        <f t="shared" si="8"/>
        <v>82.5</v>
      </c>
      <c r="H538" s="9">
        <v>0.5</v>
      </c>
      <c r="I538" s="13" t="s">
        <v>1367</v>
      </c>
      <c r="J538" s="25" t="str">
        <f>VLOOKUP(A538,'[2]武汉佰钧成（项目名称变更后)发税审底稿第二版'!$B:$T,19,0)</f>
        <v>技术开发</v>
      </c>
      <c r="K538" s="25"/>
    </row>
    <row r="539" spans="1:11" ht="15" customHeight="1" x14ac:dyDescent="0.15">
      <c r="A539" s="6" t="s">
        <v>1185</v>
      </c>
      <c r="B539" s="7" t="s">
        <v>1186</v>
      </c>
      <c r="C539" s="6" t="s">
        <v>417</v>
      </c>
      <c r="D539" s="6" t="s">
        <v>1144</v>
      </c>
      <c r="E539" s="31" t="s">
        <v>2567</v>
      </c>
      <c r="F539" s="8">
        <f>VLOOKUP(A539,'[1]6月'!$A:$L,12,0)</f>
        <v>168</v>
      </c>
      <c r="G539" s="8">
        <f t="shared" si="8"/>
        <v>168</v>
      </c>
      <c r="H539" s="9">
        <v>1</v>
      </c>
      <c r="I539" s="13" t="s">
        <v>1367</v>
      </c>
      <c r="J539" s="25" t="str">
        <f>VLOOKUP(A539,'[2]武汉佰钧成（项目名称变更后)发税审底稿第二版'!$B:$T,19,0)</f>
        <v>测试经理</v>
      </c>
      <c r="K539" s="25"/>
    </row>
    <row r="540" spans="1:11" ht="15" customHeight="1" x14ac:dyDescent="0.15">
      <c r="A540" s="6" t="s">
        <v>1187</v>
      </c>
      <c r="B540" s="7" t="s">
        <v>1188</v>
      </c>
      <c r="C540" s="6" t="s">
        <v>417</v>
      </c>
      <c r="D540" s="6" t="s">
        <v>1144</v>
      </c>
      <c r="E540" s="31" t="s">
        <v>2564</v>
      </c>
      <c r="F540" s="8">
        <f>VLOOKUP(A540,'[1]6月'!$A:$L,12,0)</f>
        <v>168</v>
      </c>
      <c r="G540" s="8">
        <f t="shared" si="8"/>
        <v>50.4</v>
      </c>
      <c r="H540" s="9">
        <v>0.3</v>
      </c>
      <c r="I540" s="13" t="s">
        <v>1367</v>
      </c>
      <c r="J540" s="25" t="str">
        <f>VLOOKUP(A540,'[2]武汉佰钧成（项目名称变更后)发税审底稿第二版'!$B:$T,19,0)</f>
        <v>方案结构设计</v>
      </c>
      <c r="K540" s="25"/>
    </row>
    <row r="541" spans="1:11" ht="15" customHeight="1" x14ac:dyDescent="0.15">
      <c r="A541" s="6" t="s">
        <v>1189</v>
      </c>
      <c r="B541" s="7" t="s">
        <v>1190</v>
      </c>
      <c r="C541" s="6" t="s">
        <v>417</v>
      </c>
      <c r="D541" s="6" t="s">
        <v>1144</v>
      </c>
      <c r="E541" s="31" t="s">
        <v>2567</v>
      </c>
      <c r="F541" s="8">
        <f>VLOOKUP(A541,'[1]6月'!$A:$L,12,0)</f>
        <v>168</v>
      </c>
      <c r="G541" s="8">
        <f t="shared" si="8"/>
        <v>168</v>
      </c>
      <c r="H541" s="9">
        <v>1</v>
      </c>
      <c r="I541" s="13" t="s">
        <v>1367</v>
      </c>
      <c r="J541" s="25" t="str">
        <f>VLOOKUP(A541,'[2]武汉佰钧成（项目名称变更后)发税审底稿第二版'!$B:$T,19,0)</f>
        <v>测试工作</v>
      </c>
      <c r="K541" s="25"/>
    </row>
    <row r="542" spans="1:11" ht="15" customHeight="1" x14ac:dyDescent="0.15">
      <c r="A542" s="6" t="s">
        <v>1191</v>
      </c>
      <c r="B542" s="7" t="s">
        <v>1192</v>
      </c>
      <c r="C542" s="6" t="s">
        <v>417</v>
      </c>
      <c r="D542" s="6" t="s">
        <v>1144</v>
      </c>
      <c r="E542" s="31" t="s">
        <v>2567</v>
      </c>
      <c r="F542" s="8">
        <f>VLOOKUP(A542,'[1]6月'!$A:$L,12,0)</f>
        <v>168</v>
      </c>
      <c r="G542" s="8">
        <f t="shared" si="8"/>
        <v>50.4</v>
      </c>
      <c r="H542" s="9">
        <v>0.3</v>
      </c>
      <c r="I542" s="13" t="s">
        <v>1367</v>
      </c>
      <c r="J542" s="25" t="str">
        <f>VLOOKUP(A542,'[2]武汉佰钧成（项目名称变更后)发税审底稿第二版'!$B:$T,19,0)</f>
        <v>测试工作</v>
      </c>
      <c r="K542" s="25"/>
    </row>
    <row r="543" spans="1:11" ht="15" customHeight="1" x14ac:dyDescent="0.15">
      <c r="A543" s="6" t="s">
        <v>1193</v>
      </c>
      <c r="B543" s="7" t="s">
        <v>1194</v>
      </c>
      <c r="C543" s="6" t="s">
        <v>417</v>
      </c>
      <c r="D543" s="6" t="s">
        <v>1144</v>
      </c>
      <c r="E543" s="31" t="s">
        <v>2566</v>
      </c>
      <c r="F543" s="8">
        <f>VLOOKUP(A543,'[1]6月'!$A:$L,12,0)</f>
        <v>168</v>
      </c>
      <c r="G543" s="8">
        <f t="shared" si="8"/>
        <v>84</v>
      </c>
      <c r="H543" s="9">
        <v>0.5</v>
      </c>
      <c r="I543" s="13" t="s">
        <v>1367</v>
      </c>
      <c r="J543" s="25" t="str">
        <f>VLOOKUP(A543,'[2]武汉佰钧成（项目名称变更后)发税审底稿第二版'!$B:$T,19,0)</f>
        <v>技术开发</v>
      </c>
      <c r="K543" s="25"/>
    </row>
    <row r="544" spans="1:11" ht="15" customHeight="1" x14ac:dyDescent="0.15">
      <c r="A544" s="6" t="s">
        <v>1195</v>
      </c>
      <c r="B544" s="7" t="s">
        <v>1196</v>
      </c>
      <c r="C544" s="6" t="s">
        <v>417</v>
      </c>
      <c r="D544" s="6" t="s">
        <v>1144</v>
      </c>
      <c r="E544" s="31" t="s">
        <v>2570</v>
      </c>
      <c r="F544" s="8">
        <f>VLOOKUP(A544,'[1]6月'!$A:$L,12,0)</f>
        <v>168</v>
      </c>
      <c r="G544" s="8">
        <f t="shared" si="8"/>
        <v>50.4</v>
      </c>
      <c r="H544" s="9">
        <v>0.3</v>
      </c>
      <c r="I544" s="13" t="s">
        <v>1367</v>
      </c>
      <c r="J544" s="25" t="str">
        <f>VLOOKUP(A544,'[2]武汉佰钧成（项目名称变更后)发税审底稿第二版'!$B:$T,19,0)</f>
        <v>质量管理</v>
      </c>
      <c r="K544" s="25"/>
    </row>
    <row r="545" spans="1:11" ht="15" customHeight="1" x14ac:dyDescent="0.15">
      <c r="A545" s="6" t="s">
        <v>1197</v>
      </c>
      <c r="B545" s="7" t="s">
        <v>1198</v>
      </c>
      <c r="C545" s="6" t="s">
        <v>417</v>
      </c>
      <c r="D545" s="6" t="s">
        <v>1144</v>
      </c>
      <c r="E545" s="31" t="s">
        <v>2567</v>
      </c>
      <c r="F545" s="8">
        <f>VLOOKUP(A545,'[1]6月'!$A:$L,12,0)</f>
        <v>164.5</v>
      </c>
      <c r="G545" s="8">
        <f t="shared" si="8"/>
        <v>82.25</v>
      </c>
      <c r="H545" s="9">
        <v>0.5</v>
      </c>
      <c r="I545" s="13" t="s">
        <v>1367</v>
      </c>
      <c r="J545" s="25" t="str">
        <f>VLOOKUP(A545,'[2]武汉佰钧成（项目名称变更后)发税审底稿第二版'!$B:$T,19,0)</f>
        <v>测试工作</v>
      </c>
      <c r="K545" s="25"/>
    </row>
    <row r="546" spans="1:11" ht="15" customHeight="1" x14ac:dyDescent="0.15">
      <c r="A546" s="6" t="s">
        <v>1199</v>
      </c>
      <c r="B546" s="7" t="s">
        <v>1200</v>
      </c>
      <c r="C546" s="6" t="s">
        <v>417</v>
      </c>
      <c r="D546" s="6" t="s">
        <v>1144</v>
      </c>
      <c r="E546" s="31" t="s">
        <v>2566</v>
      </c>
      <c r="F546" s="8">
        <f>VLOOKUP(A546,'[1]6月'!$A:$L,12,0)</f>
        <v>168</v>
      </c>
      <c r="G546" s="8">
        <f t="shared" si="8"/>
        <v>84</v>
      </c>
      <c r="H546" s="9">
        <v>0.5</v>
      </c>
      <c r="I546" s="13" t="s">
        <v>1367</v>
      </c>
      <c r="J546" s="25" t="str">
        <f>VLOOKUP(A546,'[2]武汉佰钧成（项目名称变更后)发税审底稿第二版'!$B:$T,19,0)</f>
        <v>技术开发</v>
      </c>
      <c r="K546" s="25"/>
    </row>
    <row r="547" spans="1:11" ht="15" customHeight="1" x14ac:dyDescent="0.15">
      <c r="A547" s="6" t="s">
        <v>1201</v>
      </c>
      <c r="B547" s="7" t="s">
        <v>1202</v>
      </c>
      <c r="C547" s="6" t="s">
        <v>417</v>
      </c>
      <c r="D547" s="6" t="s">
        <v>1144</v>
      </c>
      <c r="E547" s="31" t="s">
        <v>2566</v>
      </c>
      <c r="F547" s="8">
        <f>VLOOKUP(A547,'[1]6月'!$A:$L,12,0)</f>
        <v>168</v>
      </c>
      <c r="G547" s="8">
        <f t="shared" si="8"/>
        <v>84</v>
      </c>
      <c r="H547" s="9">
        <v>0.5</v>
      </c>
      <c r="I547" s="13" t="s">
        <v>1367</v>
      </c>
      <c r="J547" s="25" t="str">
        <f>VLOOKUP(A547,'[2]武汉佰钧成（项目名称变更后)发税审底稿第二版'!$B:$T,19,0)</f>
        <v>技术开发</v>
      </c>
      <c r="K547" s="25"/>
    </row>
    <row r="548" spans="1:11" ht="15" customHeight="1" x14ac:dyDescent="0.15">
      <c r="A548" s="6" t="s">
        <v>1203</v>
      </c>
      <c r="B548" s="7" t="s">
        <v>1204</v>
      </c>
      <c r="C548" s="6" t="s">
        <v>417</v>
      </c>
      <c r="D548" s="6" t="s">
        <v>1144</v>
      </c>
      <c r="E548" s="31" t="s">
        <v>2566</v>
      </c>
      <c r="F548" s="8">
        <f>VLOOKUP(A548,'[1]6月'!$A:$L,12,0)</f>
        <v>168</v>
      </c>
      <c r="G548" s="8">
        <f t="shared" si="8"/>
        <v>84</v>
      </c>
      <c r="H548" s="9">
        <v>0.5</v>
      </c>
      <c r="I548" s="13" t="s">
        <v>1367</v>
      </c>
      <c r="J548" s="25" t="str">
        <f>VLOOKUP(A548,'[2]武汉佰钧成（项目名称变更后)发税审底稿第二版'!$B:$T,19,0)</f>
        <v>技术开发</v>
      </c>
      <c r="K548" s="25"/>
    </row>
    <row r="549" spans="1:11" ht="15" customHeight="1" x14ac:dyDescent="0.15">
      <c r="A549" s="6" t="s">
        <v>1205</v>
      </c>
      <c r="B549" s="7" t="s">
        <v>1206</v>
      </c>
      <c r="C549" s="6" t="s">
        <v>417</v>
      </c>
      <c r="D549" s="6" t="s">
        <v>1144</v>
      </c>
      <c r="E549" s="31" t="s">
        <v>2571</v>
      </c>
      <c r="F549" s="8">
        <f>VLOOKUP(A549,'[1]6月'!$A:$L,12,0)</f>
        <v>168</v>
      </c>
      <c r="G549" s="8">
        <f t="shared" si="8"/>
        <v>84</v>
      </c>
      <c r="H549" s="9">
        <v>0.5</v>
      </c>
      <c r="I549" s="13" t="s">
        <v>1367</v>
      </c>
      <c r="J549" s="25" t="str">
        <f>VLOOKUP(A549,'[2]武汉佰钧成（项目名称变更后)发税审底稿第二版'!$B:$T,19,0)</f>
        <v>配置管理</v>
      </c>
      <c r="K549" s="25"/>
    </row>
    <row r="550" spans="1:11" ht="15" customHeight="1" x14ac:dyDescent="0.15">
      <c r="A550" s="6" t="s">
        <v>1207</v>
      </c>
      <c r="B550" s="7" t="s">
        <v>1208</v>
      </c>
      <c r="C550" s="6" t="s">
        <v>417</v>
      </c>
      <c r="D550" s="6" t="s">
        <v>1144</v>
      </c>
      <c r="E550" s="31" t="s">
        <v>2566</v>
      </c>
      <c r="F550" s="8">
        <f>VLOOKUP(A550,'[1]6月'!$A:$L,12,0)</f>
        <v>160</v>
      </c>
      <c r="G550" s="8">
        <f t="shared" si="8"/>
        <v>80</v>
      </c>
      <c r="H550" s="9">
        <v>0.5</v>
      </c>
      <c r="I550" s="13" t="s">
        <v>1367</v>
      </c>
      <c r="J550" s="25" t="str">
        <f>VLOOKUP(A550,'[2]武汉佰钧成（项目名称变更后)发税审底稿第二版'!$B:$T,19,0)</f>
        <v>技术开发</v>
      </c>
      <c r="K550" s="25"/>
    </row>
    <row r="551" spans="1:11" ht="15" customHeight="1" x14ac:dyDescent="0.15">
      <c r="A551" s="6" t="s">
        <v>1209</v>
      </c>
      <c r="B551" s="7" t="s">
        <v>1210</v>
      </c>
      <c r="C551" s="6" t="s">
        <v>417</v>
      </c>
      <c r="D551" s="6" t="s">
        <v>1144</v>
      </c>
      <c r="E551" s="31" t="s">
        <v>2566</v>
      </c>
      <c r="F551" s="8">
        <f>VLOOKUP(A551,'[1]6月'!$A:$L,12,0)</f>
        <v>168</v>
      </c>
      <c r="G551" s="8">
        <f t="shared" si="8"/>
        <v>84</v>
      </c>
      <c r="H551" s="9">
        <v>0.5</v>
      </c>
      <c r="I551" s="13" t="s">
        <v>1367</v>
      </c>
      <c r="J551" s="25" t="str">
        <f>VLOOKUP(A551,'[2]武汉佰钧成（项目名称变更后)发税审底稿第二版'!$B:$T,19,0)</f>
        <v>技术开发</v>
      </c>
      <c r="K551" s="25"/>
    </row>
    <row r="552" spans="1:11" ht="15" customHeight="1" x14ac:dyDescent="0.15">
      <c r="A552" s="6" t="s">
        <v>1211</v>
      </c>
      <c r="B552" s="7" t="s">
        <v>1212</v>
      </c>
      <c r="C552" s="6" t="s">
        <v>417</v>
      </c>
      <c r="D552" s="6" t="s">
        <v>1144</v>
      </c>
      <c r="E552" s="31" t="s">
        <v>2567</v>
      </c>
      <c r="F552" s="8">
        <f>VLOOKUP(A552,'[1]6月'!$A:$L,12,0)</f>
        <v>168</v>
      </c>
      <c r="G552" s="8">
        <f t="shared" si="8"/>
        <v>33.6</v>
      </c>
      <c r="H552" s="9">
        <v>0.2</v>
      </c>
      <c r="I552" s="13" t="s">
        <v>1367</v>
      </c>
      <c r="J552" s="25" t="str">
        <f>VLOOKUP(A552,'[2]武汉佰钧成（项目名称变更后)发税审底稿第二版'!$B:$T,19,0)</f>
        <v>测试工作</v>
      </c>
      <c r="K552" s="25"/>
    </row>
    <row r="553" spans="1:11" ht="15" customHeight="1" x14ac:dyDescent="0.15">
      <c r="A553" s="6" t="s">
        <v>1213</v>
      </c>
      <c r="B553" s="7" t="s">
        <v>1214</v>
      </c>
      <c r="C553" s="6" t="s">
        <v>417</v>
      </c>
      <c r="D553" s="6" t="s">
        <v>1144</v>
      </c>
      <c r="E553" s="31" t="s">
        <v>2566</v>
      </c>
      <c r="F553" s="8">
        <f>VLOOKUP(A553,'[1]6月'!$A:$L,12,0)</f>
        <v>168</v>
      </c>
      <c r="G553" s="8">
        <f t="shared" si="8"/>
        <v>84</v>
      </c>
      <c r="H553" s="9">
        <v>0.5</v>
      </c>
      <c r="I553" s="13" t="s">
        <v>1367</v>
      </c>
      <c r="J553" s="25" t="str">
        <f>VLOOKUP(A553,'[2]武汉佰钧成（项目名称变更后)发税审底稿第二版'!$B:$T,19,0)</f>
        <v>技术开发</v>
      </c>
      <c r="K553" s="25"/>
    </row>
    <row r="554" spans="1:11" ht="15" customHeight="1" x14ac:dyDescent="0.15">
      <c r="A554" s="6" t="s">
        <v>1215</v>
      </c>
      <c r="B554" s="7" t="s">
        <v>1216</v>
      </c>
      <c r="C554" s="6" t="s">
        <v>417</v>
      </c>
      <c r="D554" s="6" t="s">
        <v>1144</v>
      </c>
      <c r="E554" s="31" t="s">
        <v>2566</v>
      </c>
      <c r="F554" s="8">
        <f>VLOOKUP(A554,'[1]6月'!$A:$L,12,0)</f>
        <v>168</v>
      </c>
      <c r="G554" s="8">
        <f t="shared" si="8"/>
        <v>84</v>
      </c>
      <c r="H554" s="9">
        <v>0.5</v>
      </c>
      <c r="I554" s="13" t="s">
        <v>1367</v>
      </c>
      <c r="J554" s="25" t="str">
        <f>VLOOKUP(A554,'[2]武汉佰钧成（项目名称变更后)发税审底稿第二版'!$B:$T,19,0)</f>
        <v>技术开发</v>
      </c>
      <c r="K554" s="25"/>
    </row>
    <row r="555" spans="1:11" ht="15" customHeight="1" x14ac:dyDescent="0.15">
      <c r="A555" s="6" t="s">
        <v>1217</v>
      </c>
      <c r="B555" s="7" t="s">
        <v>1218</v>
      </c>
      <c r="C555" s="6" t="s">
        <v>417</v>
      </c>
      <c r="D555" s="6" t="s">
        <v>1144</v>
      </c>
      <c r="E555" s="31" t="s">
        <v>2567</v>
      </c>
      <c r="F555" s="8">
        <f>VLOOKUP(A555,'[1]6月'!$A:$L,12,0)</f>
        <v>168</v>
      </c>
      <c r="G555" s="8">
        <f t="shared" si="8"/>
        <v>84</v>
      </c>
      <c r="H555" s="9">
        <v>0.5</v>
      </c>
      <c r="I555" s="13" t="s">
        <v>1367</v>
      </c>
      <c r="J555" s="25" t="str">
        <f>VLOOKUP(A555,'[2]武汉佰钧成（项目名称变更后)发税审底稿第二版'!$B:$T,19,0)</f>
        <v>测试工作</v>
      </c>
      <c r="K555" s="25"/>
    </row>
    <row r="556" spans="1:11" ht="15" customHeight="1" x14ac:dyDescent="0.15">
      <c r="A556" s="6" t="s">
        <v>388</v>
      </c>
      <c r="B556" s="7" t="s">
        <v>389</v>
      </c>
      <c r="C556" s="6" t="s">
        <v>417</v>
      </c>
      <c r="D556" s="6" t="s">
        <v>379</v>
      </c>
      <c r="E556" s="39" t="s">
        <v>2914</v>
      </c>
      <c r="F556" s="8">
        <f>VLOOKUP(A556,'[1]6月'!$A:$L,12,0)</f>
        <v>168</v>
      </c>
      <c r="G556" s="8">
        <f t="shared" si="8"/>
        <v>50.4</v>
      </c>
      <c r="H556" s="9">
        <v>0.3</v>
      </c>
      <c r="I556" s="13" t="s">
        <v>1367</v>
      </c>
      <c r="J556" s="25" t="str">
        <f>VLOOKUP(A556,'[2]武汉佰钧成（项目名称变更后)发税审底稿第二版'!$B:$T,19,0)</f>
        <v>项目经理</v>
      </c>
      <c r="K556" s="25"/>
    </row>
    <row r="557" spans="1:11" ht="15" customHeight="1" x14ac:dyDescent="0.15">
      <c r="A557" s="6" t="s">
        <v>392</v>
      </c>
      <c r="B557" s="7" t="s">
        <v>393</v>
      </c>
      <c r="C557" s="6" t="s">
        <v>417</v>
      </c>
      <c r="D557" s="6" t="s">
        <v>379</v>
      </c>
      <c r="E557" s="39" t="s">
        <v>3088</v>
      </c>
      <c r="F557" s="8">
        <f>VLOOKUP(A557,'[1]6月'!$A:$L,12,0)</f>
        <v>168</v>
      </c>
      <c r="G557" s="8">
        <f t="shared" si="8"/>
        <v>84</v>
      </c>
      <c r="H557" s="9">
        <v>0.5</v>
      </c>
      <c r="I557" s="13" t="s">
        <v>1367</v>
      </c>
      <c r="J557" s="25" t="str">
        <f>VLOOKUP(A557,'[2]武汉佰钧成（项目名称变更后)发税审底稿第二版'!$B:$T,19,0)</f>
        <v>技术经理</v>
      </c>
      <c r="K557" s="25"/>
    </row>
    <row r="558" spans="1:11" ht="15" customHeight="1" x14ac:dyDescent="0.15">
      <c r="A558" s="6" t="s">
        <v>377</v>
      </c>
      <c r="B558" s="7" t="s">
        <v>378</v>
      </c>
      <c r="C558" s="6" t="s">
        <v>417</v>
      </c>
      <c r="D558" s="6" t="s">
        <v>379</v>
      </c>
      <c r="E558" s="39" t="s">
        <v>3089</v>
      </c>
      <c r="F558" s="8">
        <f>VLOOKUP(A558,'[1]6月'!$A:$L,12,0)</f>
        <v>104</v>
      </c>
      <c r="G558" s="8">
        <f t="shared" si="8"/>
        <v>104</v>
      </c>
      <c r="H558" s="9">
        <v>1</v>
      </c>
      <c r="I558" s="13" t="s">
        <v>1367</v>
      </c>
      <c r="J558" s="25" t="str">
        <f>VLOOKUP(A558,'[2]武汉佰钧成（项目名称变更后)发税审底稿第二版'!$B:$T,19,0)</f>
        <v>测试工作</v>
      </c>
      <c r="K558" s="25"/>
    </row>
    <row r="559" spans="1:11" ht="15" customHeight="1" x14ac:dyDescent="0.15">
      <c r="A559" s="6" t="s">
        <v>557</v>
      </c>
      <c r="B559" s="7" t="s">
        <v>558</v>
      </c>
      <c r="C559" s="6" t="s">
        <v>417</v>
      </c>
      <c r="D559" s="6" t="s">
        <v>379</v>
      </c>
      <c r="E559" s="39" t="s">
        <v>3090</v>
      </c>
      <c r="F559" s="8">
        <f>VLOOKUP(A559,'[1]6月'!$A:$L,12,0)</f>
        <v>0</v>
      </c>
      <c r="G559" s="8">
        <f t="shared" si="8"/>
        <v>0</v>
      </c>
      <c r="H559" s="9">
        <v>1</v>
      </c>
      <c r="I559" s="13" t="s">
        <v>1367</v>
      </c>
      <c r="J559" s="25" t="str">
        <f>VLOOKUP(A559,'[2]武汉佰钧成（项目名称变更后)发税审底稿第二版'!$B:$T,19,0)</f>
        <v>测试工作</v>
      </c>
      <c r="K559" s="25"/>
    </row>
    <row r="560" spans="1:11" ht="15" customHeight="1" x14ac:dyDescent="0.15">
      <c r="A560" s="6" t="s">
        <v>559</v>
      </c>
      <c r="B560" s="7" t="s">
        <v>560</v>
      </c>
      <c r="C560" s="6" t="s">
        <v>417</v>
      </c>
      <c r="D560" s="6" t="s">
        <v>379</v>
      </c>
      <c r="E560" s="39" t="s">
        <v>3091</v>
      </c>
      <c r="F560" s="8">
        <f>VLOOKUP(A560,'[1]6月'!$A:$L,12,0)</f>
        <v>168</v>
      </c>
      <c r="G560" s="8">
        <f t="shared" si="8"/>
        <v>84</v>
      </c>
      <c r="H560" s="9">
        <v>0.5</v>
      </c>
      <c r="I560" s="13" t="s">
        <v>1367</v>
      </c>
      <c r="J560" s="25" t="str">
        <f>VLOOKUP(A560,'[2]武汉佰钧成（项目名称变更后)发税审底稿第二版'!$B:$T,19,0)</f>
        <v>测试工作</v>
      </c>
      <c r="K560" s="25"/>
    </row>
    <row r="561" spans="1:11" ht="15" customHeight="1" x14ac:dyDescent="0.15">
      <c r="A561" s="6" t="s">
        <v>390</v>
      </c>
      <c r="B561" s="7" t="s">
        <v>391</v>
      </c>
      <c r="C561" s="6" t="s">
        <v>417</v>
      </c>
      <c r="D561" s="6" t="s">
        <v>379</v>
      </c>
      <c r="E561" s="39" t="s">
        <v>2894</v>
      </c>
      <c r="F561" s="8">
        <f>VLOOKUP(A561,'[1]6月'!$A:$L,12,0)</f>
        <v>168</v>
      </c>
      <c r="G561" s="8">
        <f t="shared" si="8"/>
        <v>84</v>
      </c>
      <c r="H561" s="9">
        <v>0.5</v>
      </c>
      <c r="I561" s="13" t="s">
        <v>1367</v>
      </c>
      <c r="J561" s="25" t="str">
        <f>VLOOKUP(A561,'[2]武汉佰钧成（项目名称变更后)发税审底稿第二版'!$B:$T,19,0)</f>
        <v>技术开发</v>
      </c>
      <c r="K561" s="25"/>
    </row>
    <row r="562" spans="1:11" ht="15" customHeight="1" x14ac:dyDescent="0.15">
      <c r="A562" s="6" t="s">
        <v>1219</v>
      </c>
      <c r="B562" s="7" t="s">
        <v>1220</v>
      </c>
      <c r="C562" s="6" t="s">
        <v>417</v>
      </c>
      <c r="D562" s="6" t="s">
        <v>379</v>
      </c>
      <c r="E562" s="39" t="s">
        <v>2913</v>
      </c>
      <c r="F562" s="8">
        <f>VLOOKUP(A562,'[1]6月'!$A:$L,12,0)</f>
        <v>168</v>
      </c>
      <c r="G562" s="8">
        <f t="shared" si="8"/>
        <v>84</v>
      </c>
      <c r="H562" s="9">
        <v>0.5</v>
      </c>
      <c r="I562" s="13" t="s">
        <v>1367</v>
      </c>
      <c r="J562" s="25" t="str">
        <f>VLOOKUP(A562,'[2]武汉佰钧成（项目名称变更后)发税审底稿第二版'!$B:$T,19,0)</f>
        <v>测试工作</v>
      </c>
      <c r="K562" s="25"/>
    </row>
    <row r="563" spans="1:11" ht="15" customHeight="1" x14ac:dyDescent="0.15">
      <c r="A563" s="6" t="s">
        <v>404</v>
      </c>
      <c r="B563" s="7" t="s">
        <v>405</v>
      </c>
      <c r="C563" s="6" t="s">
        <v>417</v>
      </c>
      <c r="D563" s="6" t="s">
        <v>379</v>
      </c>
      <c r="E563" s="39" t="s">
        <v>3097</v>
      </c>
      <c r="F563" s="8">
        <f>VLOOKUP(A563,'[1]6月'!$A:$L,12,0)</f>
        <v>0</v>
      </c>
      <c r="G563" s="8">
        <f t="shared" si="8"/>
        <v>0</v>
      </c>
      <c r="H563" s="9">
        <v>1</v>
      </c>
      <c r="I563" s="13" t="s">
        <v>1367</v>
      </c>
      <c r="J563" s="25" t="str">
        <f>VLOOKUP(A563,'[2]武汉佰钧成（项目名称变更后)发税审底稿第二版'!$B:$T,19,0)</f>
        <v>测试工作</v>
      </c>
      <c r="K563" s="25"/>
    </row>
    <row r="564" spans="1:11" ht="15" customHeight="1" x14ac:dyDescent="0.15">
      <c r="A564" s="6" t="s">
        <v>406</v>
      </c>
      <c r="B564" s="7" t="s">
        <v>407</v>
      </c>
      <c r="C564" s="6" t="s">
        <v>417</v>
      </c>
      <c r="D564" s="6" t="s">
        <v>379</v>
      </c>
      <c r="E564" s="39" t="s">
        <v>3090</v>
      </c>
      <c r="F564" s="8">
        <f>VLOOKUP(A564,'[1]6月'!$A:$L,12,0)</f>
        <v>168</v>
      </c>
      <c r="G564" s="8">
        <f t="shared" si="8"/>
        <v>168</v>
      </c>
      <c r="H564" s="9">
        <v>1</v>
      </c>
      <c r="I564" s="13" t="s">
        <v>1367</v>
      </c>
      <c r="J564" s="25" t="str">
        <f>VLOOKUP(A564,'[2]武汉佰钧成（项目名称变更后)发税审底稿第二版'!$B:$T,19,0)</f>
        <v>测试工作</v>
      </c>
      <c r="K564" s="25"/>
    </row>
    <row r="565" spans="1:11" ht="15" customHeight="1" x14ac:dyDescent="0.15">
      <c r="A565" s="6" t="s">
        <v>979</v>
      </c>
      <c r="B565" s="7" t="s">
        <v>980</v>
      </c>
      <c r="C565" s="6" t="s">
        <v>417</v>
      </c>
      <c r="D565" s="6" t="s">
        <v>379</v>
      </c>
      <c r="E565" s="39" t="s">
        <v>2913</v>
      </c>
      <c r="F565" s="8">
        <f>VLOOKUP(A565,'[1]6月'!$A:$L,12,0)</f>
        <v>168</v>
      </c>
      <c r="G565" s="8">
        <f t="shared" si="8"/>
        <v>84</v>
      </c>
      <c r="H565" s="9">
        <v>0.5</v>
      </c>
      <c r="I565" s="13" t="s">
        <v>1367</v>
      </c>
      <c r="J565" s="25" t="str">
        <f>VLOOKUP(A565,'[2]武汉佰钧成（项目名称变更后)发税审底稿第二版'!$B:$T,19,0)</f>
        <v>测试工作</v>
      </c>
      <c r="K565" s="25"/>
    </row>
    <row r="566" spans="1:11" ht="15" customHeight="1" x14ac:dyDescent="0.15">
      <c r="A566" s="6" t="s">
        <v>825</v>
      </c>
      <c r="B566" s="7" t="s">
        <v>826</v>
      </c>
      <c r="C566" s="6" t="s">
        <v>417</v>
      </c>
      <c r="D566" s="6" t="s">
        <v>379</v>
      </c>
      <c r="E566" s="39" t="s">
        <v>3095</v>
      </c>
      <c r="F566" s="8">
        <f>VLOOKUP(A566,'[1]6月'!$A:$L,12,0)</f>
        <v>168</v>
      </c>
      <c r="G566" s="8">
        <f t="shared" si="8"/>
        <v>84</v>
      </c>
      <c r="H566" s="9">
        <v>0.5</v>
      </c>
      <c r="I566" s="13" t="s">
        <v>1367</v>
      </c>
      <c r="J566" s="25" t="str">
        <f>VLOOKUP(A566,'[2]武汉佰钧成（项目名称变更后)发税审底稿第二版'!$B:$T,19,0)</f>
        <v>测试工作</v>
      </c>
      <c r="K566" s="25"/>
    </row>
    <row r="567" spans="1:11" ht="15" customHeight="1" x14ac:dyDescent="0.15">
      <c r="A567" s="6" t="s">
        <v>1221</v>
      </c>
      <c r="B567" s="7" t="s">
        <v>1222</v>
      </c>
      <c r="C567" s="6" t="s">
        <v>417</v>
      </c>
      <c r="D567" s="6" t="s">
        <v>379</v>
      </c>
      <c r="E567" s="39" t="s">
        <v>2886</v>
      </c>
      <c r="F567" s="8">
        <f>VLOOKUP(A567,'[1]6月'!$A:$L,12,0)</f>
        <v>168</v>
      </c>
      <c r="G567" s="8">
        <f t="shared" si="8"/>
        <v>84</v>
      </c>
      <c r="H567" s="9">
        <v>0.5</v>
      </c>
      <c r="I567" s="13" t="s">
        <v>1367</v>
      </c>
      <c r="J567" s="25" t="str">
        <f>VLOOKUP(A567,'[2]武汉佰钧成（项目名称变更后)发税审底稿第二版'!$B:$T,19,0)</f>
        <v>技术开发</v>
      </c>
      <c r="K567" s="25"/>
    </row>
    <row r="568" spans="1:11" ht="15" customHeight="1" x14ac:dyDescent="0.15">
      <c r="A568" s="6" t="s">
        <v>827</v>
      </c>
      <c r="B568" s="7" t="s">
        <v>828</v>
      </c>
      <c r="C568" s="6" t="s">
        <v>417</v>
      </c>
      <c r="D568" s="6" t="s">
        <v>379</v>
      </c>
      <c r="E568" s="39" t="s">
        <v>2894</v>
      </c>
      <c r="F568" s="8">
        <f>VLOOKUP(A568,'[1]6月'!$A:$L,12,0)</f>
        <v>168</v>
      </c>
      <c r="G568" s="8">
        <f t="shared" si="8"/>
        <v>84</v>
      </c>
      <c r="H568" s="9">
        <v>0.5</v>
      </c>
      <c r="I568" s="13" t="s">
        <v>1367</v>
      </c>
      <c r="J568" s="25" t="str">
        <f>VLOOKUP(A568,'[2]武汉佰钧成（项目名称变更后)发税审底稿第二版'!$B:$T,19,0)</f>
        <v>技术开发</v>
      </c>
      <c r="K568" s="25"/>
    </row>
    <row r="569" spans="1:11" ht="15" customHeight="1" x14ac:dyDescent="0.15">
      <c r="A569" s="6" t="s">
        <v>382</v>
      </c>
      <c r="B569" s="7" t="s">
        <v>383</v>
      </c>
      <c r="C569" s="6" t="s">
        <v>417</v>
      </c>
      <c r="D569" s="6" t="s">
        <v>379</v>
      </c>
      <c r="E569" s="39" t="s">
        <v>3096</v>
      </c>
      <c r="F569" s="8">
        <f>VLOOKUP(A569,'[1]6月'!$A:$L,12,0)</f>
        <v>168</v>
      </c>
      <c r="G569" s="8">
        <f t="shared" si="8"/>
        <v>168</v>
      </c>
      <c r="H569" s="9">
        <v>1</v>
      </c>
      <c r="I569" s="13" t="s">
        <v>1367</v>
      </c>
      <c r="J569" s="25" t="str">
        <f>VLOOKUP(A569,'[2]武汉佰钧成（项目名称变更后)发税审底稿第二版'!$B:$T,19,0)</f>
        <v>技术开发</v>
      </c>
      <c r="K569" s="25"/>
    </row>
    <row r="570" spans="1:11" ht="15" customHeight="1" x14ac:dyDescent="0.15">
      <c r="A570" s="6" t="s">
        <v>402</v>
      </c>
      <c r="B570" s="7" t="s">
        <v>403</v>
      </c>
      <c r="C570" s="6" t="s">
        <v>417</v>
      </c>
      <c r="D570" s="6" t="s">
        <v>379</v>
      </c>
      <c r="E570" s="39" t="s">
        <v>3096</v>
      </c>
      <c r="F570" s="8">
        <f>VLOOKUP(A570,'[1]6月'!$A:$L,12,0)</f>
        <v>160</v>
      </c>
      <c r="G570" s="8">
        <f t="shared" si="8"/>
        <v>80</v>
      </c>
      <c r="H570" s="9">
        <v>0.5</v>
      </c>
      <c r="I570" s="13" t="s">
        <v>1367</v>
      </c>
      <c r="J570" s="25" t="str">
        <f>VLOOKUP(A570,'[2]武汉佰钧成（项目名称变更后)发税审底稿第二版'!$B:$T,19,0)</f>
        <v>技术开发</v>
      </c>
      <c r="K570" s="25"/>
    </row>
    <row r="571" spans="1:11" ht="15" customHeight="1" x14ac:dyDescent="0.15">
      <c r="A571" s="6" t="s">
        <v>829</v>
      </c>
      <c r="B571" s="7" t="s">
        <v>830</v>
      </c>
      <c r="C571" s="6" t="s">
        <v>417</v>
      </c>
      <c r="D571" s="6" t="s">
        <v>379</v>
      </c>
      <c r="E571" s="39" t="s">
        <v>3096</v>
      </c>
      <c r="F571" s="8">
        <f>VLOOKUP(A571,'[1]6月'!$A:$L,12,0)</f>
        <v>164</v>
      </c>
      <c r="G571" s="8">
        <f t="shared" si="8"/>
        <v>82</v>
      </c>
      <c r="H571" s="9">
        <v>0.5</v>
      </c>
      <c r="I571" s="13" t="s">
        <v>1367</v>
      </c>
      <c r="J571" s="25" t="str">
        <f>VLOOKUP(A571,'[2]武汉佰钧成（项目名称变更后)发税审底稿第二版'!$B:$T,19,0)</f>
        <v>技术开发</v>
      </c>
      <c r="K571" s="25"/>
    </row>
    <row r="572" spans="1:11" ht="15" customHeight="1" x14ac:dyDescent="0.15">
      <c r="A572" s="6" t="s">
        <v>831</v>
      </c>
      <c r="B572" s="7" t="s">
        <v>832</v>
      </c>
      <c r="C572" s="6" t="s">
        <v>417</v>
      </c>
      <c r="D572" s="6" t="s">
        <v>379</v>
      </c>
      <c r="E572" s="39" t="s">
        <v>3097</v>
      </c>
      <c r="F572" s="8">
        <f>VLOOKUP(A572,'[1]6月'!$A:$L,12,0)</f>
        <v>168</v>
      </c>
      <c r="G572" s="8">
        <f t="shared" si="8"/>
        <v>84</v>
      </c>
      <c r="H572" s="9">
        <v>0.5</v>
      </c>
      <c r="I572" s="13" t="s">
        <v>1367</v>
      </c>
      <c r="J572" s="25" t="str">
        <f>VLOOKUP(A572,'[2]武汉佰钧成（项目名称变更后)发税审底稿第二版'!$B:$T,19,0)</f>
        <v>测试工作</v>
      </c>
      <c r="K572" s="25"/>
    </row>
    <row r="573" spans="1:11" ht="15" customHeight="1" x14ac:dyDescent="0.15">
      <c r="A573" s="6" t="s">
        <v>384</v>
      </c>
      <c r="B573" s="7" t="s">
        <v>385</v>
      </c>
      <c r="C573" s="6" t="s">
        <v>417</v>
      </c>
      <c r="D573" s="6" t="s">
        <v>379</v>
      </c>
      <c r="E573" s="39" t="s">
        <v>3098</v>
      </c>
      <c r="F573" s="8">
        <f>VLOOKUP(A573,'[1]6月'!$A:$L,12,0)</f>
        <v>168</v>
      </c>
      <c r="G573" s="8">
        <f t="shared" si="8"/>
        <v>84</v>
      </c>
      <c r="H573" s="9">
        <v>0.5</v>
      </c>
      <c r="I573" s="13" t="s">
        <v>1367</v>
      </c>
      <c r="J573" s="25" t="str">
        <f>VLOOKUP(A573,'[2]武汉佰钧成（项目名称变更后)发税审底稿第二版'!$B:$T,19,0)</f>
        <v>测试经理</v>
      </c>
      <c r="K573" s="25"/>
    </row>
    <row r="574" spans="1:11" ht="15" customHeight="1" x14ac:dyDescent="0.15">
      <c r="A574" s="6" t="s">
        <v>400</v>
      </c>
      <c r="B574" s="7" t="s">
        <v>401</v>
      </c>
      <c r="C574" s="6" t="s">
        <v>417</v>
      </c>
      <c r="D574" s="6" t="s">
        <v>379</v>
      </c>
      <c r="E574" s="39" t="s">
        <v>3093</v>
      </c>
      <c r="F574" s="8">
        <f>VLOOKUP(A574,'[1]6月'!$A:$L,12,0)</f>
        <v>168</v>
      </c>
      <c r="G574" s="8">
        <f t="shared" si="8"/>
        <v>84</v>
      </c>
      <c r="H574" s="9">
        <v>0.5</v>
      </c>
      <c r="I574" s="13" t="s">
        <v>1367</v>
      </c>
      <c r="J574" s="25" t="str">
        <f>VLOOKUP(A574,'[2]武汉佰钧成（项目名称变更后)发税审底稿第二版'!$B:$T,19,0)</f>
        <v>测试工作</v>
      </c>
      <c r="K574" s="25"/>
    </row>
    <row r="575" spans="1:11" ht="15" customHeight="1" x14ac:dyDescent="0.15">
      <c r="A575" s="6" t="s">
        <v>981</v>
      </c>
      <c r="B575" s="7" t="s">
        <v>982</v>
      </c>
      <c r="C575" s="6" t="s">
        <v>417</v>
      </c>
      <c r="D575" s="6" t="s">
        <v>379</v>
      </c>
      <c r="E575" s="39" t="s">
        <v>2895</v>
      </c>
      <c r="F575" s="8">
        <f>VLOOKUP(A575,'[1]6月'!$A:$L,12,0)</f>
        <v>168</v>
      </c>
      <c r="G575" s="8">
        <f t="shared" si="8"/>
        <v>84</v>
      </c>
      <c r="H575" s="9">
        <v>0.5</v>
      </c>
      <c r="I575" s="13" t="s">
        <v>1367</v>
      </c>
      <c r="J575" s="25" t="str">
        <f>VLOOKUP(A575,'[2]武汉佰钧成（项目名称变更后)发税审底稿第二版'!$B:$T,19,0)</f>
        <v>配置管理</v>
      </c>
      <c r="K575" s="25"/>
    </row>
    <row r="576" spans="1:11" ht="15" customHeight="1" x14ac:dyDescent="0.15">
      <c r="A576" s="6" t="s">
        <v>983</v>
      </c>
      <c r="B576" s="7" t="s">
        <v>984</v>
      </c>
      <c r="C576" s="6" t="s">
        <v>417</v>
      </c>
      <c r="D576" s="6" t="s">
        <v>379</v>
      </c>
      <c r="E576" s="39" t="s">
        <v>2886</v>
      </c>
      <c r="F576" s="8">
        <f>VLOOKUP(A576,'[1]6月'!$A:$L,12,0)</f>
        <v>168</v>
      </c>
      <c r="G576" s="8">
        <f t="shared" si="8"/>
        <v>84</v>
      </c>
      <c r="H576" s="9">
        <v>0.5</v>
      </c>
      <c r="I576" s="13" t="s">
        <v>1367</v>
      </c>
      <c r="J576" s="25" t="str">
        <f>VLOOKUP(A576,'[2]武汉佰钧成（项目名称变更后)发税审底稿第二版'!$B:$T,19,0)</f>
        <v>技术开发</v>
      </c>
      <c r="K576" s="25"/>
    </row>
    <row r="577" spans="1:11" ht="15" customHeight="1" x14ac:dyDescent="0.15">
      <c r="A577" s="6" t="s">
        <v>833</v>
      </c>
      <c r="B577" s="7" t="s">
        <v>834</v>
      </c>
      <c r="C577" s="6" t="s">
        <v>417</v>
      </c>
      <c r="D577" s="6" t="s">
        <v>379</v>
      </c>
      <c r="E577" s="39" t="s">
        <v>3100</v>
      </c>
      <c r="F577" s="8">
        <f>VLOOKUP(A577,'[1]6月'!$A:$L,12,0)</f>
        <v>168</v>
      </c>
      <c r="G577" s="8">
        <f t="shared" si="8"/>
        <v>84</v>
      </c>
      <c r="H577" s="9">
        <v>0.5</v>
      </c>
      <c r="I577" s="13" t="s">
        <v>1367</v>
      </c>
      <c r="J577" s="25" t="str">
        <f>VLOOKUP(A577,'[2]武汉佰钧成（项目名称变更后)发税审底稿第二版'!$B:$T,19,0)</f>
        <v>技术开发</v>
      </c>
      <c r="K577" s="25"/>
    </row>
    <row r="578" spans="1:11" ht="15" customHeight="1" x14ac:dyDescent="0.15">
      <c r="A578" s="6" t="s">
        <v>396</v>
      </c>
      <c r="B578" s="7" t="s">
        <v>397</v>
      </c>
      <c r="C578" s="6" t="s">
        <v>417</v>
      </c>
      <c r="D578" s="6" t="s">
        <v>379</v>
      </c>
      <c r="E578" s="39" t="s">
        <v>3100</v>
      </c>
      <c r="F578" s="8">
        <f>VLOOKUP(A578,'[1]6月'!$A:$L,12,0)</f>
        <v>168</v>
      </c>
      <c r="G578" s="8">
        <f t="shared" si="8"/>
        <v>84</v>
      </c>
      <c r="H578" s="9">
        <v>0.5</v>
      </c>
      <c r="I578" s="13" t="s">
        <v>1367</v>
      </c>
      <c r="J578" s="25" t="str">
        <f>VLOOKUP(A578,'[2]武汉佰钧成（项目名称变更后)发税审底稿第二版'!$B:$T,19,0)</f>
        <v>技术开发</v>
      </c>
      <c r="K578" s="25"/>
    </row>
    <row r="579" spans="1:11" ht="15" customHeight="1" x14ac:dyDescent="0.15">
      <c r="A579" s="6" t="s">
        <v>835</v>
      </c>
      <c r="B579" s="7" t="s">
        <v>836</v>
      </c>
      <c r="C579" s="6" t="s">
        <v>417</v>
      </c>
      <c r="D579" s="6" t="s">
        <v>379</v>
      </c>
      <c r="E579" s="39" t="s">
        <v>3100</v>
      </c>
      <c r="F579" s="8">
        <f>VLOOKUP(A579,'[1]6月'!$A:$L,12,0)</f>
        <v>152</v>
      </c>
      <c r="G579" s="8">
        <f t="shared" si="8"/>
        <v>76</v>
      </c>
      <c r="H579" s="9">
        <v>0.5</v>
      </c>
      <c r="I579" s="13" t="s">
        <v>1367</v>
      </c>
      <c r="J579" s="25" t="str">
        <f>VLOOKUP(A579,'[2]武汉佰钧成（项目名称变更后)发税审底稿第二版'!$B:$T,19,0)</f>
        <v>技术开发</v>
      </c>
      <c r="K579" s="25"/>
    </row>
    <row r="580" spans="1:11" ht="15" customHeight="1" x14ac:dyDescent="0.15">
      <c r="A580" s="6" t="s">
        <v>398</v>
      </c>
      <c r="B580" s="7" t="s">
        <v>399</v>
      </c>
      <c r="C580" s="6" t="s">
        <v>417</v>
      </c>
      <c r="D580" s="6" t="s">
        <v>379</v>
      </c>
      <c r="E580" s="39" t="s">
        <v>2855</v>
      </c>
      <c r="F580" s="8">
        <f>VLOOKUP(A580,'[1]6月'!$A:$L,12,0)</f>
        <v>168</v>
      </c>
      <c r="G580" s="8">
        <f t="shared" si="8"/>
        <v>84</v>
      </c>
      <c r="H580" s="9">
        <v>0.5</v>
      </c>
      <c r="I580" s="13" t="s">
        <v>1367</v>
      </c>
      <c r="J580" s="25" t="str">
        <f>VLOOKUP(A580,'[2]武汉佰钧成（项目名称变更后)发税审底稿第二版'!$B:$T,19,0)</f>
        <v>技术开发</v>
      </c>
      <c r="K580" s="25"/>
    </row>
    <row r="581" spans="1:11" ht="15" customHeight="1" x14ac:dyDescent="0.15">
      <c r="A581" s="6" t="s">
        <v>837</v>
      </c>
      <c r="B581" s="7" t="s">
        <v>838</v>
      </c>
      <c r="C581" s="6" t="s">
        <v>417</v>
      </c>
      <c r="D581" s="6" t="s">
        <v>379</v>
      </c>
      <c r="E581" s="39" t="s">
        <v>2855</v>
      </c>
      <c r="F581" s="8">
        <f>VLOOKUP(A581,'[1]6月'!$A:$L,12,0)</f>
        <v>168</v>
      </c>
      <c r="G581" s="8">
        <f t="shared" si="8"/>
        <v>84</v>
      </c>
      <c r="H581" s="9">
        <v>0.5</v>
      </c>
      <c r="I581" s="13" t="s">
        <v>1367</v>
      </c>
      <c r="J581" s="25" t="str">
        <f>VLOOKUP(A581,'[2]武汉佰钧成（项目名称变更后)发税审底稿第二版'!$B:$T,19,0)</f>
        <v>技术开发</v>
      </c>
      <c r="K581" s="25"/>
    </row>
    <row r="582" spans="1:11" ht="15" customHeight="1" x14ac:dyDescent="0.15">
      <c r="A582" s="6" t="s">
        <v>985</v>
      </c>
      <c r="B582" s="7" t="s">
        <v>986</v>
      </c>
      <c r="C582" s="6" t="s">
        <v>417</v>
      </c>
      <c r="D582" s="6" t="s">
        <v>379</v>
      </c>
      <c r="E582" s="39" t="s">
        <v>2932</v>
      </c>
      <c r="F582" s="8">
        <f>VLOOKUP(A582,'[1]6月'!$A:$L,12,0)</f>
        <v>168</v>
      </c>
      <c r="G582" s="8">
        <f t="shared" ref="G582:G645" si="9">ROUND(F582*H582,2)</f>
        <v>50.4</v>
      </c>
      <c r="H582" s="9">
        <v>0.3</v>
      </c>
      <c r="I582" s="13" t="s">
        <v>1367</v>
      </c>
      <c r="J582" s="25" t="str">
        <f>VLOOKUP(A582,'[2]武汉佰钧成（项目名称变更后)发税审底稿第二版'!$B:$T,19,0)</f>
        <v>质量管理</v>
      </c>
      <c r="K582" s="25"/>
    </row>
    <row r="583" spans="1:11" ht="15" customHeight="1" x14ac:dyDescent="0.15">
      <c r="A583" s="6" t="s">
        <v>987</v>
      </c>
      <c r="B583" s="7" t="s">
        <v>988</v>
      </c>
      <c r="C583" s="6" t="s">
        <v>417</v>
      </c>
      <c r="D583" s="6" t="s">
        <v>379</v>
      </c>
      <c r="E583" s="39" t="s">
        <v>2957</v>
      </c>
      <c r="F583" s="8">
        <f>VLOOKUP(A583,'[1]6月'!$A:$L,12,0)</f>
        <v>168</v>
      </c>
      <c r="G583" s="8">
        <f t="shared" si="9"/>
        <v>50.4</v>
      </c>
      <c r="H583" s="9">
        <v>0.3</v>
      </c>
      <c r="I583" s="13" t="s">
        <v>1367</v>
      </c>
      <c r="J583" s="25" t="str">
        <f>VLOOKUP(A583,'[2]武汉佰钧成（项目名称变更后)发税审底稿第二版'!$B:$T,19,0)</f>
        <v>方案结构设计</v>
      </c>
      <c r="K583" s="25"/>
    </row>
    <row r="584" spans="1:11" ht="15" customHeight="1" x14ac:dyDescent="0.15">
      <c r="A584" s="6" t="s">
        <v>380</v>
      </c>
      <c r="B584" s="7" t="s">
        <v>381</v>
      </c>
      <c r="C584" s="6" t="s">
        <v>417</v>
      </c>
      <c r="D584" s="6" t="s">
        <v>379</v>
      </c>
      <c r="E584" s="39" t="s">
        <v>2855</v>
      </c>
      <c r="F584" s="8">
        <f>VLOOKUP(A584,'[1]6月'!$A:$L,12,0)</f>
        <v>168</v>
      </c>
      <c r="G584" s="8">
        <f t="shared" si="9"/>
        <v>168</v>
      </c>
      <c r="H584" s="9">
        <v>1</v>
      </c>
      <c r="I584" s="13" t="s">
        <v>1367</v>
      </c>
      <c r="J584" s="25" t="str">
        <f>VLOOKUP(A584,'[2]武汉佰钧成（项目名称变更后)发税审底稿第二版'!$B:$T,19,0)</f>
        <v>技术开发</v>
      </c>
      <c r="K584" s="25"/>
    </row>
    <row r="585" spans="1:11" ht="15" customHeight="1" x14ac:dyDescent="0.15">
      <c r="A585" s="6" t="s">
        <v>386</v>
      </c>
      <c r="B585" s="7" t="s">
        <v>387</v>
      </c>
      <c r="C585" s="6" t="s">
        <v>417</v>
      </c>
      <c r="D585" s="6" t="s">
        <v>379</v>
      </c>
      <c r="E585" s="39" t="s">
        <v>3092</v>
      </c>
      <c r="F585" s="8">
        <f>VLOOKUP(A585,'[1]6月'!$A:$L,12,0)</f>
        <v>168</v>
      </c>
      <c r="G585" s="8">
        <f t="shared" si="9"/>
        <v>84</v>
      </c>
      <c r="H585" s="9">
        <v>0.5</v>
      </c>
      <c r="I585" s="13" t="s">
        <v>1367</v>
      </c>
      <c r="J585" s="25" t="str">
        <f>VLOOKUP(A585,'[2]武汉佰钧成（项目名称变更后)发税审底稿第二版'!$B:$T,19,0)</f>
        <v>技术开发</v>
      </c>
      <c r="K585" s="25"/>
    </row>
    <row r="586" spans="1:11" ht="15" customHeight="1" x14ac:dyDescent="0.15">
      <c r="A586" s="6" t="s">
        <v>839</v>
      </c>
      <c r="B586" s="7" t="s">
        <v>840</v>
      </c>
      <c r="C586" s="6" t="s">
        <v>417</v>
      </c>
      <c r="D586" s="6" t="s">
        <v>379</v>
      </c>
      <c r="E586" s="39" t="s">
        <v>3102</v>
      </c>
      <c r="F586" s="8">
        <f>VLOOKUP(A586,'[1]6月'!$A:$L,12,0)</f>
        <v>168</v>
      </c>
      <c r="G586" s="8">
        <f t="shared" si="9"/>
        <v>84</v>
      </c>
      <c r="H586" s="9">
        <v>0.5</v>
      </c>
      <c r="I586" s="13" t="s">
        <v>1367</v>
      </c>
      <c r="J586" s="25" t="str">
        <f>VLOOKUP(A586,'[2]武汉佰钧成（项目名称变更后)发税审底稿第二版'!$B:$T,19,0)</f>
        <v>测试工作</v>
      </c>
      <c r="K586" s="25"/>
    </row>
    <row r="587" spans="1:11" ht="15" customHeight="1" x14ac:dyDescent="0.15">
      <c r="A587" s="6" t="s">
        <v>394</v>
      </c>
      <c r="B587" s="7" t="s">
        <v>395</v>
      </c>
      <c r="C587" s="6" t="s">
        <v>417</v>
      </c>
      <c r="D587" s="6" t="s">
        <v>379</v>
      </c>
      <c r="E587" s="39" t="s">
        <v>3092</v>
      </c>
      <c r="F587" s="8">
        <f>VLOOKUP(A587,'[1]6月'!$A:$L,12,0)</f>
        <v>168</v>
      </c>
      <c r="G587" s="8">
        <f t="shared" si="9"/>
        <v>84</v>
      </c>
      <c r="H587" s="9">
        <v>0.5</v>
      </c>
      <c r="I587" s="13" t="s">
        <v>1367</v>
      </c>
      <c r="J587" s="25" t="str">
        <f>VLOOKUP(A587,'[2]武汉佰钧成（项目名称变更后)发税审底稿第二版'!$B:$T,19,0)</f>
        <v>技术开发</v>
      </c>
      <c r="K587" s="25"/>
    </row>
    <row r="588" spans="1:11" ht="15" customHeight="1" x14ac:dyDescent="0.15">
      <c r="A588" s="6" t="s">
        <v>841</v>
      </c>
      <c r="B588" s="7" t="s">
        <v>842</v>
      </c>
      <c r="C588" s="6" t="s">
        <v>417</v>
      </c>
      <c r="D588" s="6" t="s">
        <v>379</v>
      </c>
      <c r="E588" s="39" t="s">
        <v>3092</v>
      </c>
      <c r="F588" s="8">
        <f>VLOOKUP(A588,'[1]6月'!$A:$L,12,0)</f>
        <v>168</v>
      </c>
      <c r="G588" s="8">
        <f t="shared" si="9"/>
        <v>84</v>
      </c>
      <c r="H588" s="9">
        <v>0.5</v>
      </c>
      <c r="I588" s="13" t="s">
        <v>1367</v>
      </c>
      <c r="J588" s="25" t="str">
        <f>VLOOKUP(A588,'[2]武汉佰钧成（项目名称变更后)发税审底稿第二版'!$B:$T,19,0)</f>
        <v>技术开发</v>
      </c>
      <c r="K588" s="25"/>
    </row>
    <row r="589" spans="1:11" ht="15" customHeight="1" x14ac:dyDescent="0.15">
      <c r="A589" s="6" t="s">
        <v>408</v>
      </c>
      <c r="B589" s="7" t="s">
        <v>409</v>
      </c>
      <c r="C589" s="6" t="s">
        <v>417</v>
      </c>
      <c r="D589" s="6" t="s">
        <v>379</v>
      </c>
      <c r="E589" s="39" t="s">
        <v>3092</v>
      </c>
      <c r="F589" s="8">
        <f>VLOOKUP(A589,'[1]6月'!$A:$L,12,0)</f>
        <v>168</v>
      </c>
      <c r="G589" s="8">
        <f t="shared" si="9"/>
        <v>84</v>
      </c>
      <c r="H589" s="9">
        <v>0.5</v>
      </c>
      <c r="I589" s="13" t="s">
        <v>1367</v>
      </c>
      <c r="J589" s="25" t="str">
        <f>VLOOKUP(A589,'[2]武汉佰钧成（项目名称变更后)发税审底稿第二版'!$B:$T,19,0)</f>
        <v>技术开发</v>
      </c>
      <c r="K589" s="25"/>
    </row>
    <row r="590" spans="1:11" ht="15" customHeight="1" x14ac:dyDescent="0.15">
      <c r="A590" s="6" t="s">
        <v>1376</v>
      </c>
      <c r="B590" s="7" t="s">
        <v>1377</v>
      </c>
      <c r="C590" s="6" t="s">
        <v>1448</v>
      </c>
      <c r="D590" s="6" t="str">
        <f>VLOOKUP(B590,[7]工资五险一金分摊表!$A$2:$B$72,2,0)</f>
        <v>项目管理系统</v>
      </c>
      <c r="E590" s="6" t="s">
        <v>3485</v>
      </c>
      <c r="F590" s="8">
        <v>168</v>
      </c>
      <c r="G590" s="8">
        <f t="shared" si="9"/>
        <v>84</v>
      </c>
      <c r="H590" s="9">
        <v>0.5</v>
      </c>
      <c r="I590" s="13" t="s">
        <v>1449</v>
      </c>
      <c r="J590" s="25" t="str">
        <f>VLOOKUP(A590,[2]佰钧成苏州!$A:$R,18,0)</f>
        <v>项目组长</v>
      </c>
      <c r="K590" s="25"/>
    </row>
    <row r="591" spans="1:11" ht="15" customHeight="1" x14ac:dyDescent="0.15">
      <c r="A591" s="6" t="s">
        <v>1260</v>
      </c>
      <c r="B591" s="7" t="s">
        <v>1261</v>
      </c>
      <c r="C591" s="6" t="s">
        <v>1448</v>
      </c>
      <c r="D591" s="6" t="str">
        <f>VLOOKUP(B591,[7]工资五险一金分摊表!$A$2:$B$72,2,0)</f>
        <v>财务业务管理平台</v>
      </c>
      <c r="E591" s="6" t="s">
        <v>3249</v>
      </c>
      <c r="F591" s="8">
        <v>168</v>
      </c>
      <c r="G591" s="8">
        <f t="shared" si="9"/>
        <v>84</v>
      </c>
      <c r="H591" s="9">
        <v>0.5</v>
      </c>
      <c r="I591" s="13" t="s">
        <v>1449</v>
      </c>
      <c r="J591" s="25" t="str">
        <f>VLOOKUP(A591,[2]佰钧成苏州!$A:$R,18,0)</f>
        <v>项目组长</v>
      </c>
      <c r="K591" s="25"/>
    </row>
    <row r="592" spans="1:11" ht="15" customHeight="1" x14ac:dyDescent="0.15">
      <c r="A592" s="6" t="s">
        <v>1262</v>
      </c>
      <c r="B592" s="7" t="s">
        <v>1263</v>
      </c>
      <c r="C592" s="6" t="s">
        <v>1448</v>
      </c>
      <c r="D592" s="6" t="str">
        <f>VLOOKUP(B592,[7]工资五险一金分摊表!$A$2:$B$72,2,0)</f>
        <v>生产信息管理系统</v>
      </c>
      <c r="E592" s="6" t="s">
        <v>1664</v>
      </c>
      <c r="F592" s="8">
        <v>168</v>
      </c>
      <c r="G592" s="8">
        <f t="shared" si="9"/>
        <v>84</v>
      </c>
      <c r="H592" s="9">
        <v>0.5</v>
      </c>
      <c r="I592" s="13" t="s">
        <v>1449</v>
      </c>
      <c r="J592" s="25" t="str">
        <f>VLOOKUP(A592,[2]佰钧成苏州!$A:$R,18,0)</f>
        <v>技术开发</v>
      </c>
      <c r="K592" s="25"/>
    </row>
    <row r="593" spans="1:11" ht="15" customHeight="1" x14ac:dyDescent="0.15">
      <c r="A593" s="6" t="s">
        <v>1264</v>
      </c>
      <c r="B593" s="7" t="s">
        <v>1265</v>
      </c>
      <c r="C593" s="6" t="s">
        <v>1448</v>
      </c>
      <c r="D593" s="6" t="str">
        <f>VLOOKUP(B593,[7]工资五险一金分摊表!$A$2:$B$72,2,0)</f>
        <v>银行信贷管理信息系统</v>
      </c>
      <c r="E593" s="6" t="s">
        <v>3124</v>
      </c>
      <c r="F593" s="8">
        <v>144</v>
      </c>
      <c r="G593" s="8">
        <f t="shared" si="9"/>
        <v>72</v>
      </c>
      <c r="H593" s="9">
        <v>0.5</v>
      </c>
      <c r="I593" s="13" t="s">
        <v>1449</v>
      </c>
      <c r="J593" s="25" t="str">
        <f>VLOOKUP(A593,[2]佰钧成苏州!$A:$R,18,0)</f>
        <v>测试工作</v>
      </c>
      <c r="K593" s="25"/>
    </row>
    <row r="594" spans="1:11" ht="15" customHeight="1" x14ac:dyDescent="0.15">
      <c r="A594" s="6" t="s">
        <v>1268</v>
      </c>
      <c r="B594" s="7" t="s">
        <v>1269</v>
      </c>
      <c r="C594" s="6" t="s">
        <v>1448</v>
      </c>
      <c r="D594" s="6" t="str">
        <f>VLOOKUP(B594,[7]工资五险一金分摊表!$A$2:$B$72,2,0)</f>
        <v>银行信贷管理信息系统</v>
      </c>
      <c r="E594" s="6" t="s">
        <v>3125</v>
      </c>
      <c r="F594" s="8">
        <v>168</v>
      </c>
      <c r="G594" s="8">
        <f t="shared" si="9"/>
        <v>84</v>
      </c>
      <c r="H594" s="9">
        <v>0.5</v>
      </c>
      <c r="I594" s="13" t="s">
        <v>1449</v>
      </c>
      <c r="J594" s="25" t="str">
        <f>VLOOKUP(A594,[2]佰钧成苏州!$A:$R,18,0)</f>
        <v>技术开发</v>
      </c>
      <c r="K594" s="25"/>
    </row>
    <row r="595" spans="1:11" ht="15" customHeight="1" x14ac:dyDescent="0.15">
      <c r="A595" s="6" t="s">
        <v>1272</v>
      </c>
      <c r="B595" s="7" t="s">
        <v>1273</v>
      </c>
      <c r="C595" s="6" t="s">
        <v>1448</v>
      </c>
      <c r="D595" s="6" t="str">
        <f>VLOOKUP(B595,[7]工资五险一金分摊表!$A$2:$B$72,2,0)</f>
        <v>社会保险系统</v>
      </c>
      <c r="E595" s="6" t="s">
        <v>3054</v>
      </c>
      <c r="F595" s="8">
        <v>168</v>
      </c>
      <c r="G595" s="8">
        <f t="shared" si="9"/>
        <v>84</v>
      </c>
      <c r="H595" s="9">
        <v>0.5</v>
      </c>
      <c r="I595" s="13" t="s">
        <v>1449</v>
      </c>
      <c r="J595" s="25" t="str">
        <f>VLOOKUP(A595,[2]佰钧成苏州!$A:$R,18,0)</f>
        <v>技术开发</v>
      </c>
      <c r="K595" s="25"/>
    </row>
    <row r="596" spans="1:11" ht="15" customHeight="1" x14ac:dyDescent="0.15">
      <c r="A596" s="6" t="s">
        <v>1274</v>
      </c>
      <c r="B596" s="7" t="s">
        <v>1275</v>
      </c>
      <c r="C596" s="6" t="s">
        <v>1448</v>
      </c>
      <c r="D596" s="6" t="str">
        <f>VLOOKUP(B596,[7]工资五险一金分摊表!$A$2:$B$72,2,0)</f>
        <v>社会保险系统</v>
      </c>
      <c r="E596" s="6" t="s">
        <v>1651</v>
      </c>
      <c r="F596" s="8">
        <v>168</v>
      </c>
      <c r="G596" s="8">
        <f t="shared" si="9"/>
        <v>84</v>
      </c>
      <c r="H596" s="9">
        <v>0.5</v>
      </c>
      <c r="I596" s="13" t="s">
        <v>1449</v>
      </c>
      <c r="J596" s="25" t="str">
        <f>VLOOKUP(A596,[2]佰钧成苏州!$A:$R,18,0)</f>
        <v>测试工作</v>
      </c>
      <c r="K596" s="25"/>
    </row>
    <row r="597" spans="1:11" ht="15" customHeight="1" x14ac:dyDescent="0.15">
      <c r="A597" s="6" t="s">
        <v>1276</v>
      </c>
      <c r="B597" s="7" t="s">
        <v>1277</v>
      </c>
      <c r="C597" s="6" t="s">
        <v>1448</v>
      </c>
      <c r="D597" s="6" t="str">
        <f>VLOOKUP(B597,[7]工资五险一金分摊表!$A$2:$B$72,2,0)</f>
        <v>社会保险系统</v>
      </c>
      <c r="E597" s="6" t="s">
        <v>3048</v>
      </c>
      <c r="F597" s="8">
        <v>168</v>
      </c>
      <c r="G597" s="8">
        <f t="shared" si="9"/>
        <v>84</v>
      </c>
      <c r="H597" s="9">
        <v>0.5</v>
      </c>
      <c r="I597" s="13" t="s">
        <v>1449</v>
      </c>
      <c r="J597" s="25" t="str">
        <f>VLOOKUP(A597,[2]佰钧成苏州!$A:$R,18,0)</f>
        <v>项目组长</v>
      </c>
      <c r="K597" s="25"/>
    </row>
    <row r="598" spans="1:11" ht="15" customHeight="1" x14ac:dyDescent="0.15">
      <c r="A598" s="6" t="s">
        <v>1278</v>
      </c>
      <c r="B598" s="7" t="s">
        <v>1279</v>
      </c>
      <c r="C598" s="6" t="s">
        <v>1448</v>
      </c>
      <c r="D598" s="6" t="str">
        <f>VLOOKUP(B598,[7]工资五险一金分摊表!$A$2:$B$72,2,0)</f>
        <v>财务业务管理平台</v>
      </c>
      <c r="E598" s="6" t="s">
        <v>3251</v>
      </c>
      <c r="F598" s="8">
        <v>168</v>
      </c>
      <c r="G598" s="8">
        <f t="shared" si="9"/>
        <v>84</v>
      </c>
      <c r="H598" s="9">
        <v>0.5</v>
      </c>
      <c r="I598" s="13" t="s">
        <v>1449</v>
      </c>
      <c r="J598" s="25" t="str">
        <f>VLOOKUP(A598,[2]佰钧成苏州!$A:$R,18,0)</f>
        <v>技术开发</v>
      </c>
      <c r="K598" s="25"/>
    </row>
    <row r="599" spans="1:11" ht="15" customHeight="1" x14ac:dyDescent="0.15">
      <c r="A599" s="6" t="s">
        <v>1430</v>
      </c>
      <c r="B599" s="7" t="s">
        <v>1431</v>
      </c>
      <c r="C599" s="6" t="s">
        <v>1448</v>
      </c>
      <c r="D599" s="6" t="str">
        <f>VLOOKUP(B599,[7]工资五险一金分摊表!$A$2:$B$72,2,0)</f>
        <v>数据仓库项目</v>
      </c>
      <c r="E599" s="6" t="s">
        <v>3001</v>
      </c>
      <c r="F599" s="8">
        <v>168</v>
      </c>
      <c r="G599" s="8">
        <f t="shared" si="9"/>
        <v>84</v>
      </c>
      <c r="H599" s="9">
        <v>0.5</v>
      </c>
      <c r="I599" s="13" t="s">
        <v>1449</v>
      </c>
      <c r="J599" s="25" t="str">
        <f>VLOOKUP(A599,[2]佰钧成苏州!$A:$R,18,0)</f>
        <v>项目组长</v>
      </c>
      <c r="K599" s="25"/>
    </row>
    <row r="600" spans="1:11" ht="15" customHeight="1" x14ac:dyDescent="0.15">
      <c r="A600" s="6" t="s">
        <v>1284</v>
      </c>
      <c r="B600" s="7" t="s">
        <v>1285</v>
      </c>
      <c r="C600" s="6" t="s">
        <v>1448</v>
      </c>
      <c r="D600" s="6" t="str">
        <f>VLOOKUP(B600,[7]工资五险一金分摊表!$A$2:$B$72,2,0)</f>
        <v>佰钧成网上商城系统</v>
      </c>
      <c r="E600" s="6" t="s">
        <v>3486</v>
      </c>
      <c r="F600" s="8">
        <v>168</v>
      </c>
      <c r="G600" s="8">
        <f t="shared" si="9"/>
        <v>84</v>
      </c>
      <c r="H600" s="9">
        <v>0.5</v>
      </c>
      <c r="I600" s="13" t="s">
        <v>1449</v>
      </c>
      <c r="J600" s="25" t="str">
        <f>VLOOKUP(A600,[2]佰钧成苏州!$A:$R,18,0)</f>
        <v>测试工作</v>
      </c>
      <c r="K600" s="25"/>
    </row>
    <row r="601" spans="1:11" ht="15" customHeight="1" x14ac:dyDescent="0.15">
      <c r="A601" s="6" t="s">
        <v>1286</v>
      </c>
      <c r="B601" s="7" t="s">
        <v>313</v>
      </c>
      <c r="C601" s="6" t="s">
        <v>1448</v>
      </c>
      <c r="D601" s="6" t="str">
        <f>VLOOKUP(B601,[7]工资五险一金分摊表!$A$2:$B$72,2,0)</f>
        <v>财务业务管理平台</v>
      </c>
      <c r="E601" s="6" t="s">
        <v>3148</v>
      </c>
      <c r="F601" s="8">
        <v>168</v>
      </c>
      <c r="G601" s="8">
        <f t="shared" si="9"/>
        <v>84</v>
      </c>
      <c r="H601" s="9">
        <v>0.5</v>
      </c>
      <c r="I601" s="13" t="s">
        <v>1449</v>
      </c>
      <c r="J601" s="25" t="str">
        <f>VLOOKUP(A601,[2]佰钧成苏州!$A:$R,18,0)</f>
        <v>测试工作</v>
      </c>
      <c r="K601" s="25"/>
    </row>
    <row r="602" spans="1:11" ht="15" customHeight="1" x14ac:dyDescent="0.15">
      <c r="A602" s="6" t="s">
        <v>1287</v>
      </c>
      <c r="B602" s="7" t="s">
        <v>1288</v>
      </c>
      <c r="C602" s="6" t="s">
        <v>1448</v>
      </c>
      <c r="D602" s="6" t="str">
        <f>VLOOKUP(B602,[7]工资五险一金分摊表!$A$2:$B$72,2,0)</f>
        <v>财务业务管理平台</v>
      </c>
      <c r="E602" s="6" t="s">
        <v>3251</v>
      </c>
      <c r="F602" s="8">
        <v>168</v>
      </c>
      <c r="G602" s="8">
        <f t="shared" si="9"/>
        <v>84</v>
      </c>
      <c r="H602" s="9">
        <v>0.5</v>
      </c>
      <c r="I602" s="13" t="s">
        <v>1449</v>
      </c>
      <c r="J602" s="25" t="str">
        <f>VLOOKUP(A602,[2]佰钧成苏州!$A:$R,18,0)</f>
        <v>技术开发</v>
      </c>
      <c r="K602" s="25"/>
    </row>
    <row r="603" spans="1:11" ht="15" customHeight="1" x14ac:dyDescent="0.15">
      <c r="A603" s="6" t="s">
        <v>1291</v>
      </c>
      <c r="B603" s="7" t="s">
        <v>1292</v>
      </c>
      <c r="C603" s="6" t="s">
        <v>1448</v>
      </c>
      <c r="D603" s="6" t="str">
        <f>VLOOKUP(B603,[7]工资五险一金分摊表!$A$2:$B$72,2,0)</f>
        <v>银行信贷管理信息系统</v>
      </c>
      <c r="E603" s="6" t="s">
        <v>3126</v>
      </c>
      <c r="F603" s="8">
        <v>168</v>
      </c>
      <c r="G603" s="8">
        <f t="shared" si="9"/>
        <v>84</v>
      </c>
      <c r="H603" s="9">
        <v>0.5</v>
      </c>
      <c r="I603" s="13" t="s">
        <v>1449</v>
      </c>
      <c r="J603" s="25" t="str">
        <f>VLOOKUP(A603,[2]佰钧成苏州!$A:$R,18,0)</f>
        <v>测试工作</v>
      </c>
      <c r="K603" s="25"/>
    </row>
    <row r="604" spans="1:11" ht="15" customHeight="1" x14ac:dyDescent="0.15">
      <c r="A604" s="6" t="s">
        <v>1404</v>
      </c>
      <c r="B604" s="7" t="s">
        <v>1405</v>
      </c>
      <c r="C604" s="6" t="s">
        <v>1448</v>
      </c>
      <c r="D604" s="6" t="str">
        <f>VLOOKUP(B604,[7]工资五险一金分摊表!$A$2:$B$72,2,0)</f>
        <v>智慧物流公共信息平台</v>
      </c>
      <c r="E604" s="6" t="s">
        <v>3391</v>
      </c>
      <c r="F604" s="8">
        <v>120</v>
      </c>
      <c r="G604" s="8">
        <f t="shared" si="9"/>
        <v>60</v>
      </c>
      <c r="H604" s="9">
        <v>0.5</v>
      </c>
      <c r="I604" s="13" t="s">
        <v>1449</v>
      </c>
      <c r="J604" s="25" t="str">
        <f>VLOOKUP(A604,[2]佰钧成苏州!$A:$R,18,0)</f>
        <v>技术开发</v>
      </c>
      <c r="K604" s="25"/>
    </row>
    <row r="605" spans="1:11" ht="15" customHeight="1" x14ac:dyDescent="0.15">
      <c r="A605" s="6" t="s">
        <v>1293</v>
      </c>
      <c r="B605" s="7" t="s">
        <v>1294</v>
      </c>
      <c r="C605" s="6" t="s">
        <v>1448</v>
      </c>
      <c r="D605" s="6" t="str">
        <f>VLOOKUP(B605,[7]工资五险一金分摊表!$A$2:$B$72,2,0)</f>
        <v>财务业务管理平台</v>
      </c>
      <c r="E605" s="6" t="s">
        <v>3251</v>
      </c>
      <c r="F605" s="8">
        <v>168</v>
      </c>
      <c r="G605" s="8">
        <f t="shared" si="9"/>
        <v>84</v>
      </c>
      <c r="H605" s="9">
        <v>0.5</v>
      </c>
      <c r="I605" s="13" t="s">
        <v>1449</v>
      </c>
      <c r="J605" s="25" t="str">
        <f>VLOOKUP(A605,[2]佰钧成苏州!$A:$R,18,0)</f>
        <v>技术开发</v>
      </c>
      <c r="K605" s="25"/>
    </row>
    <row r="606" spans="1:11" ht="15" customHeight="1" x14ac:dyDescent="0.15">
      <c r="A606" s="6" t="s">
        <v>1297</v>
      </c>
      <c r="B606" s="7" t="s">
        <v>1298</v>
      </c>
      <c r="C606" s="6" t="s">
        <v>1448</v>
      </c>
      <c r="D606" s="6" t="str">
        <f>VLOOKUP(B606,[7]工资五险一金分摊表!$A$2:$B$72,2,0)</f>
        <v>移动投保项目</v>
      </c>
      <c r="E606" s="6" t="s">
        <v>3151</v>
      </c>
      <c r="F606" s="8">
        <v>140</v>
      </c>
      <c r="G606" s="8">
        <f t="shared" si="9"/>
        <v>70</v>
      </c>
      <c r="H606" s="9">
        <v>0.5</v>
      </c>
      <c r="I606" s="13" t="s">
        <v>1449</v>
      </c>
      <c r="J606" s="25" t="str">
        <f>VLOOKUP(A606,[2]佰钧成苏州!$A:$R,18,0)</f>
        <v>技术开发</v>
      </c>
      <c r="K606" s="25"/>
    </row>
    <row r="607" spans="1:11" ht="15" customHeight="1" x14ac:dyDescent="0.15">
      <c r="A607" s="6" t="s">
        <v>1378</v>
      </c>
      <c r="B607" s="7" t="s">
        <v>1379</v>
      </c>
      <c r="C607" s="6" t="s">
        <v>1448</v>
      </c>
      <c r="D607" s="6" t="str">
        <f>VLOOKUP(B607,[7]工资五险一金分摊表!$A$2:$B$72,2,0)</f>
        <v>项目管理系统</v>
      </c>
      <c r="E607" s="6" t="s">
        <v>3487</v>
      </c>
      <c r="F607" s="8">
        <v>136</v>
      </c>
      <c r="G607" s="8">
        <f t="shared" si="9"/>
        <v>68</v>
      </c>
      <c r="H607" s="9">
        <v>0.5</v>
      </c>
      <c r="I607" s="13" t="s">
        <v>1449</v>
      </c>
      <c r="J607" s="25" t="str">
        <f>VLOOKUP(A607,[2]佰钧成苏州!$A:$R,18,0)</f>
        <v>技术开发</v>
      </c>
      <c r="K607" s="25"/>
    </row>
    <row r="608" spans="1:11" ht="15" customHeight="1" x14ac:dyDescent="0.15">
      <c r="A608" s="6" t="s">
        <v>1432</v>
      </c>
      <c r="B608" s="7" t="s">
        <v>1433</v>
      </c>
      <c r="C608" s="6" t="s">
        <v>1448</v>
      </c>
      <c r="D608" s="6" t="str">
        <f>VLOOKUP(B608,[7]工资五险一金分摊表!$A$2:$B$72,2,0)</f>
        <v>数据仓库项目</v>
      </c>
      <c r="E608" s="6" t="s">
        <v>3002</v>
      </c>
      <c r="F608" s="8">
        <v>144</v>
      </c>
      <c r="G608" s="8">
        <f t="shared" si="9"/>
        <v>72</v>
      </c>
      <c r="H608" s="9">
        <v>0.5</v>
      </c>
      <c r="I608" s="13" t="s">
        <v>1449</v>
      </c>
      <c r="J608" s="25" t="str">
        <f>VLOOKUP(A608,[2]佰钧成苏州!$A:$R,18,0)</f>
        <v>测试工作</v>
      </c>
      <c r="K608" s="25"/>
    </row>
    <row r="609" spans="1:11" ht="15" customHeight="1" x14ac:dyDescent="0.15">
      <c r="A609" s="6" t="s">
        <v>1380</v>
      </c>
      <c r="B609" s="7" t="s">
        <v>1381</v>
      </c>
      <c r="C609" s="6" t="s">
        <v>1448</v>
      </c>
      <c r="D609" s="6" t="str">
        <f>VLOOKUP(B609,[7]工资五险一金分摊表!$A$2:$B$72,2,0)</f>
        <v>项目管理系统</v>
      </c>
      <c r="E609" s="6" t="s">
        <v>3488</v>
      </c>
      <c r="F609" s="8">
        <v>168</v>
      </c>
      <c r="G609" s="8">
        <f t="shared" si="9"/>
        <v>84</v>
      </c>
      <c r="H609" s="9">
        <v>0.5</v>
      </c>
      <c r="I609" s="13" t="s">
        <v>1449</v>
      </c>
      <c r="J609" s="25" t="str">
        <f>VLOOKUP(A609,[2]佰钧成苏州!$A:$R,18,0)</f>
        <v>技术开发</v>
      </c>
      <c r="K609" s="25"/>
    </row>
    <row r="610" spans="1:11" ht="15" customHeight="1" x14ac:dyDescent="0.15">
      <c r="A610" s="6" t="s">
        <v>1384</v>
      </c>
      <c r="B610" s="7" t="s">
        <v>1385</v>
      </c>
      <c r="C610" s="6" t="s">
        <v>1448</v>
      </c>
      <c r="D610" s="6" t="str">
        <f>VLOOKUP(B610,[7]工资五险一金分摊表!$A$2:$B$72,2,0)</f>
        <v>项目管理系统</v>
      </c>
      <c r="E610" s="6" t="s">
        <v>3489</v>
      </c>
      <c r="F610" s="8">
        <v>168</v>
      </c>
      <c r="G610" s="8">
        <f t="shared" si="9"/>
        <v>84</v>
      </c>
      <c r="H610" s="9">
        <v>0.5</v>
      </c>
      <c r="I610" s="13" t="s">
        <v>1449</v>
      </c>
      <c r="J610" s="25" t="str">
        <f>VLOOKUP(A610,[2]佰钧成苏州!$A:$R,18,0)</f>
        <v>技术开发</v>
      </c>
      <c r="K610" s="25"/>
    </row>
    <row r="611" spans="1:11" ht="15" customHeight="1" x14ac:dyDescent="0.15">
      <c r="A611" s="6" t="s">
        <v>1303</v>
      </c>
      <c r="B611" s="7" t="s">
        <v>1304</v>
      </c>
      <c r="C611" s="6" t="s">
        <v>1448</v>
      </c>
      <c r="D611" s="6" t="str">
        <f>VLOOKUP(B611,[7]工资五险一金分摊表!$A$2:$B$72,2,0)</f>
        <v>佰钧成网上商城系统</v>
      </c>
      <c r="E611" s="6" t="s">
        <v>3490</v>
      </c>
      <c r="F611" s="8">
        <v>144</v>
      </c>
      <c r="G611" s="8">
        <f t="shared" si="9"/>
        <v>72</v>
      </c>
      <c r="H611" s="9">
        <v>0.5</v>
      </c>
      <c r="I611" s="13" t="s">
        <v>1449</v>
      </c>
      <c r="J611" s="25" t="str">
        <f>VLOOKUP(A611,[2]佰钧成苏州!$A:$R,18,0)</f>
        <v>技术开发</v>
      </c>
      <c r="K611" s="25"/>
    </row>
    <row r="612" spans="1:11" ht="15" customHeight="1" x14ac:dyDescent="0.15">
      <c r="A612" s="6" t="s">
        <v>1305</v>
      </c>
      <c r="B612" s="7" t="s">
        <v>1306</v>
      </c>
      <c r="C612" s="6" t="s">
        <v>1448</v>
      </c>
      <c r="D612" s="6" t="str">
        <f>VLOOKUP(B612,[7]工资五险一金分摊表!$A$2:$B$72,2,0)</f>
        <v>生产信息管理系统</v>
      </c>
      <c r="E612" s="6" t="s">
        <v>1664</v>
      </c>
      <c r="F612" s="8">
        <v>168</v>
      </c>
      <c r="G612" s="8">
        <f t="shared" si="9"/>
        <v>84</v>
      </c>
      <c r="H612" s="9">
        <v>0.5</v>
      </c>
      <c r="I612" s="13" t="s">
        <v>1449</v>
      </c>
      <c r="J612" s="25" t="str">
        <f>VLOOKUP(A612,[2]佰钧成苏州!$A:$R,18,0)</f>
        <v>技术开发</v>
      </c>
      <c r="K612" s="25"/>
    </row>
    <row r="613" spans="1:11" ht="15" customHeight="1" x14ac:dyDescent="0.15">
      <c r="A613" s="6" t="s">
        <v>1307</v>
      </c>
      <c r="B613" s="7" t="s">
        <v>1308</v>
      </c>
      <c r="C613" s="6" t="s">
        <v>1448</v>
      </c>
      <c r="D613" s="6" t="str">
        <f>VLOOKUP(B613,[7]工资五险一金分摊表!$A$2:$B$72,2,0)</f>
        <v>生产信息管理系统</v>
      </c>
      <c r="E613" s="6" t="s">
        <v>1665</v>
      </c>
      <c r="F613" s="8">
        <v>168</v>
      </c>
      <c r="G613" s="8">
        <f t="shared" si="9"/>
        <v>84</v>
      </c>
      <c r="H613" s="9">
        <v>0.5</v>
      </c>
      <c r="I613" s="13" t="s">
        <v>1449</v>
      </c>
      <c r="J613" s="25" t="str">
        <f>VLOOKUP(A613,[2]佰钧成苏州!$A:$R,18,0)</f>
        <v>测试工作</v>
      </c>
      <c r="K613" s="25"/>
    </row>
    <row r="614" spans="1:11" ht="15" customHeight="1" x14ac:dyDescent="0.15">
      <c r="A614" s="6" t="s">
        <v>1309</v>
      </c>
      <c r="B614" s="7" t="s">
        <v>1310</v>
      </c>
      <c r="C614" s="6" t="s">
        <v>1448</v>
      </c>
      <c r="D614" s="6" t="str">
        <f>VLOOKUP(B614,[7]工资五险一金分摊表!$A$2:$B$72,2,0)</f>
        <v>移动投保项目</v>
      </c>
      <c r="E614" s="6" t="s">
        <v>3148</v>
      </c>
      <c r="F614" s="8">
        <v>168</v>
      </c>
      <c r="G614" s="8">
        <f t="shared" si="9"/>
        <v>84</v>
      </c>
      <c r="H614" s="9">
        <v>0.5</v>
      </c>
      <c r="I614" s="13" t="s">
        <v>1449</v>
      </c>
      <c r="J614" s="25" t="str">
        <f>VLOOKUP(A614,[2]佰钧成苏州!$A:$R,18,0)</f>
        <v>测试工作</v>
      </c>
      <c r="K614" s="25"/>
    </row>
    <row r="615" spans="1:11" ht="15" customHeight="1" x14ac:dyDescent="0.15">
      <c r="A615" s="6" t="s">
        <v>1386</v>
      </c>
      <c r="B615" s="7" t="s">
        <v>1387</v>
      </c>
      <c r="C615" s="6" t="s">
        <v>1448</v>
      </c>
      <c r="D615" s="6" t="str">
        <f>VLOOKUP(B615,[7]工资五险一金分摊表!$A$2:$B$72,2,0)</f>
        <v>项目管理系统</v>
      </c>
      <c r="E615" s="6" t="s">
        <v>3491</v>
      </c>
      <c r="F615" s="8">
        <v>168</v>
      </c>
      <c r="G615" s="8">
        <f t="shared" si="9"/>
        <v>84</v>
      </c>
      <c r="H615" s="9">
        <v>0.5</v>
      </c>
      <c r="I615" s="13" t="s">
        <v>1449</v>
      </c>
      <c r="J615" s="25" t="str">
        <f>VLOOKUP(A615,[2]佰钧成苏州!$A:$R,18,0)</f>
        <v>技术开发</v>
      </c>
      <c r="K615" s="25"/>
    </row>
    <row r="616" spans="1:11" ht="15" customHeight="1" x14ac:dyDescent="0.15">
      <c r="A616" s="6" t="s">
        <v>1311</v>
      </c>
      <c r="B616" s="7" t="s">
        <v>1312</v>
      </c>
      <c r="C616" s="6" t="s">
        <v>1448</v>
      </c>
      <c r="D616" s="6" t="str">
        <f>VLOOKUP(B616,[7]工资五险一金分摊表!$A$2:$B$72,2,0)</f>
        <v>生产信息管理系统</v>
      </c>
      <c r="E616" s="6" t="s">
        <v>1669</v>
      </c>
      <c r="F616" s="8">
        <v>168</v>
      </c>
      <c r="G616" s="8">
        <f t="shared" si="9"/>
        <v>84</v>
      </c>
      <c r="H616" s="9">
        <v>0.5</v>
      </c>
      <c r="I616" s="13" t="s">
        <v>1449</v>
      </c>
      <c r="J616" s="25" t="str">
        <f>VLOOKUP(A616,[2]佰钧成苏州!$A:$R,18,0)</f>
        <v>测试工作</v>
      </c>
      <c r="K616" s="25"/>
    </row>
    <row r="617" spans="1:11" ht="15" customHeight="1" x14ac:dyDescent="0.15">
      <c r="A617" s="6" t="s">
        <v>1388</v>
      </c>
      <c r="B617" s="7" t="s">
        <v>1389</v>
      </c>
      <c r="C617" s="6" t="s">
        <v>1448</v>
      </c>
      <c r="D617" s="6" t="str">
        <f>VLOOKUP(B617,[7]工资五险一金分摊表!$A$2:$B$72,2,0)</f>
        <v>项目管理系统</v>
      </c>
      <c r="E617" s="6" t="s">
        <v>3492</v>
      </c>
      <c r="F617" s="8">
        <v>132</v>
      </c>
      <c r="G617" s="8">
        <f t="shared" si="9"/>
        <v>66</v>
      </c>
      <c r="H617" s="9">
        <v>0.5</v>
      </c>
      <c r="I617" s="13" t="s">
        <v>1449</v>
      </c>
      <c r="J617" s="25" t="str">
        <f>VLOOKUP(A617,[2]佰钧成苏州!$A:$R,18,0)</f>
        <v>技术开发</v>
      </c>
      <c r="K617" s="25"/>
    </row>
    <row r="618" spans="1:11" ht="15" customHeight="1" x14ac:dyDescent="0.15">
      <c r="A618" s="6" t="s">
        <v>1390</v>
      </c>
      <c r="B618" s="7" t="s">
        <v>1391</v>
      </c>
      <c r="C618" s="6" t="s">
        <v>1448</v>
      </c>
      <c r="D618" s="6" t="str">
        <f>VLOOKUP(B618,[7]工资五险一金分摊表!$A$2:$B$72,2,0)</f>
        <v>项目管理系统</v>
      </c>
      <c r="E618" s="6" t="s">
        <v>3493</v>
      </c>
      <c r="F618" s="8">
        <v>148</v>
      </c>
      <c r="G618" s="8">
        <f t="shared" si="9"/>
        <v>74</v>
      </c>
      <c r="H618" s="9">
        <v>0.5</v>
      </c>
      <c r="I618" s="13" t="s">
        <v>1449</v>
      </c>
      <c r="J618" s="25" t="str">
        <f>VLOOKUP(A618,[2]佰钧成苏州!$A:$R,18,0)</f>
        <v>测试工作</v>
      </c>
      <c r="K618" s="25"/>
    </row>
    <row r="619" spans="1:11" ht="15" customHeight="1" x14ac:dyDescent="0.15">
      <c r="A619" s="6" t="s">
        <v>1315</v>
      </c>
      <c r="B619" s="7" t="s">
        <v>1316</v>
      </c>
      <c r="C619" s="6" t="s">
        <v>1448</v>
      </c>
      <c r="D619" s="6" t="str">
        <f>VLOOKUP(B619,[7]工资五险一金分摊表!$A$2:$B$72,2,0)</f>
        <v>社会保险系统</v>
      </c>
      <c r="E619" s="6" t="s">
        <v>1651</v>
      </c>
      <c r="F619" s="8">
        <v>168</v>
      </c>
      <c r="G619" s="8">
        <f t="shared" si="9"/>
        <v>84</v>
      </c>
      <c r="H619" s="9">
        <v>0.5</v>
      </c>
      <c r="I619" s="13" t="s">
        <v>1449</v>
      </c>
      <c r="J619" s="25" t="str">
        <f>VLOOKUP(A619,[2]佰钧成苏州!$A:$R,18,0)</f>
        <v>测试工作</v>
      </c>
      <c r="K619" s="25"/>
    </row>
    <row r="620" spans="1:11" ht="15" customHeight="1" x14ac:dyDescent="0.15">
      <c r="A620" s="6" t="s">
        <v>1321</v>
      </c>
      <c r="B620" s="7" t="s">
        <v>1322</v>
      </c>
      <c r="C620" s="6" t="s">
        <v>1448</v>
      </c>
      <c r="D620" s="6" t="str">
        <f>VLOOKUP(B620,[7]工资五险一金分摊表!$A$2:$B$72,2,0)</f>
        <v>银行信贷管理信息系统</v>
      </c>
      <c r="E620" s="6" t="s">
        <v>3127</v>
      </c>
      <c r="F620" s="8">
        <v>168</v>
      </c>
      <c r="G620" s="8">
        <f t="shared" si="9"/>
        <v>84</v>
      </c>
      <c r="H620" s="9">
        <v>0.5</v>
      </c>
      <c r="I620" s="13" t="s">
        <v>1449</v>
      </c>
      <c r="J620" s="25" t="str">
        <f>VLOOKUP(A620,[2]佰钧成苏州!$A:$R,18,0)</f>
        <v>测试工作</v>
      </c>
      <c r="K620" s="25"/>
    </row>
    <row r="621" spans="1:11" ht="15" customHeight="1" x14ac:dyDescent="0.15">
      <c r="A621" s="6" t="s">
        <v>1406</v>
      </c>
      <c r="B621" s="7" t="s">
        <v>1407</v>
      </c>
      <c r="C621" s="6" t="s">
        <v>1448</v>
      </c>
      <c r="D621" s="6" t="str">
        <f>VLOOKUP(B621,[7]工资五险一金分摊表!$A$2:$B$72,2,0)</f>
        <v>智慧物流公共信息平台</v>
      </c>
      <c r="E621" s="6" t="s">
        <v>3391</v>
      </c>
      <c r="F621" s="8">
        <v>144</v>
      </c>
      <c r="G621" s="8">
        <f t="shared" si="9"/>
        <v>72</v>
      </c>
      <c r="H621" s="9">
        <v>0.5</v>
      </c>
      <c r="I621" s="13" t="s">
        <v>1449</v>
      </c>
      <c r="J621" s="25" t="str">
        <f>VLOOKUP(A621,[2]佰钧成苏州!$A:$R,18,0)</f>
        <v>技术开发</v>
      </c>
      <c r="K621" s="25"/>
    </row>
    <row r="622" spans="1:11" ht="15" customHeight="1" x14ac:dyDescent="0.15">
      <c r="A622" s="6" t="s">
        <v>1323</v>
      </c>
      <c r="B622" s="7" t="s">
        <v>1324</v>
      </c>
      <c r="C622" s="6" t="s">
        <v>1448</v>
      </c>
      <c r="D622" s="6" t="str">
        <f>VLOOKUP(B622,[7]工资五险一金分摊表!$A$2:$B$72,2,0)</f>
        <v>佰钧成网上商城系统</v>
      </c>
      <c r="E622" s="6" t="s">
        <v>3494</v>
      </c>
      <c r="F622" s="8">
        <v>168</v>
      </c>
      <c r="G622" s="8">
        <f t="shared" si="9"/>
        <v>84</v>
      </c>
      <c r="H622" s="9">
        <v>0.5</v>
      </c>
      <c r="I622" s="13" t="s">
        <v>1449</v>
      </c>
      <c r="J622" s="25" t="str">
        <f>VLOOKUP(A622,[2]佰钧成苏州!$A:$R,18,0)</f>
        <v>测试工作</v>
      </c>
      <c r="K622" s="25"/>
    </row>
    <row r="623" spans="1:11" ht="15" customHeight="1" x14ac:dyDescent="0.15">
      <c r="A623" s="6" t="s">
        <v>1394</v>
      </c>
      <c r="B623" s="7" t="s">
        <v>1395</v>
      </c>
      <c r="C623" s="6" t="s">
        <v>1448</v>
      </c>
      <c r="D623" s="6" t="str">
        <f>VLOOKUP(B623,[7]工资五险一金分摊表!$A$2:$B$72,2,0)</f>
        <v>项目管理系统</v>
      </c>
      <c r="E623" s="6" t="s">
        <v>3493</v>
      </c>
      <c r="F623" s="8">
        <v>168</v>
      </c>
      <c r="G623" s="8">
        <f t="shared" si="9"/>
        <v>84</v>
      </c>
      <c r="H623" s="9">
        <v>0.5</v>
      </c>
      <c r="I623" s="13" t="s">
        <v>1449</v>
      </c>
      <c r="J623" s="25" t="str">
        <f>VLOOKUP(A623,[2]佰钧成苏州!$A:$R,18,0)</f>
        <v>测试工作</v>
      </c>
      <c r="K623" s="25"/>
    </row>
    <row r="624" spans="1:11" ht="15" customHeight="1" x14ac:dyDescent="0.15">
      <c r="A624" s="6" t="s">
        <v>1396</v>
      </c>
      <c r="B624" s="7" t="s">
        <v>1397</v>
      </c>
      <c r="C624" s="6" t="s">
        <v>1448</v>
      </c>
      <c r="D624" s="6" t="str">
        <f>VLOOKUP(B624,[7]工资五险一金分摊表!$A$2:$B$72,2,0)</f>
        <v>项目管理系统</v>
      </c>
      <c r="E624" s="6" t="s">
        <v>3493</v>
      </c>
      <c r="F624" s="8">
        <v>168</v>
      </c>
      <c r="G624" s="8">
        <f t="shared" si="9"/>
        <v>84</v>
      </c>
      <c r="H624" s="9">
        <v>0.5</v>
      </c>
      <c r="I624" s="13" t="s">
        <v>1449</v>
      </c>
      <c r="J624" s="25" t="str">
        <f>VLOOKUP(A624,[2]佰钧成苏州!$A:$R,18,0)</f>
        <v>测试工作</v>
      </c>
      <c r="K624" s="25"/>
    </row>
    <row r="625" spans="1:11" ht="15" customHeight="1" x14ac:dyDescent="0.15">
      <c r="A625" s="6" t="s">
        <v>1408</v>
      </c>
      <c r="B625" s="7" t="s">
        <v>1409</v>
      </c>
      <c r="C625" s="6" t="s">
        <v>1448</v>
      </c>
      <c r="D625" s="6" t="str">
        <f>VLOOKUP(B625,[7]工资五险一金分摊表!$A$2:$B$72,2,0)</f>
        <v>智慧物流公共信息平台</v>
      </c>
      <c r="E625" s="6" t="s">
        <v>3393</v>
      </c>
      <c r="F625" s="8">
        <v>168</v>
      </c>
      <c r="G625" s="8">
        <f t="shared" si="9"/>
        <v>84</v>
      </c>
      <c r="H625" s="9">
        <v>0.5</v>
      </c>
      <c r="I625" s="13" t="s">
        <v>1449</v>
      </c>
      <c r="J625" s="25" t="str">
        <f>VLOOKUP(A625,[2]佰钧成苏州!$A:$R,18,0)</f>
        <v>测试工作</v>
      </c>
      <c r="K625" s="25"/>
    </row>
    <row r="626" spans="1:11" ht="15" customHeight="1" x14ac:dyDescent="0.15">
      <c r="A626" s="6" t="s">
        <v>1410</v>
      </c>
      <c r="B626" s="7" t="s">
        <v>1411</v>
      </c>
      <c r="C626" s="6" t="s">
        <v>1448</v>
      </c>
      <c r="D626" s="6" t="str">
        <f>VLOOKUP(B626,[7]工资五险一金分摊表!$A$2:$B$72,2,0)</f>
        <v>智慧物流公共信息平台</v>
      </c>
      <c r="E626" s="6" t="s">
        <v>3391</v>
      </c>
      <c r="F626" s="8">
        <v>168</v>
      </c>
      <c r="G626" s="8">
        <f t="shared" si="9"/>
        <v>84</v>
      </c>
      <c r="H626" s="9">
        <v>0.5</v>
      </c>
      <c r="I626" s="13" t="s">
        <v>1449</v>
      </c>
      <c r="J626" s="25" t="str">
        <f>VLOOKUP(A626,[2]佰钧成苏州!$A:$R,18,0)</f>
        <v>技术开发</v>
      </c>
      <c r="K626" s="25"/>
    </row>
    <row r="627" spans="1:11" ht="15" customHeight="1" x14ac:dyDescent="0.15">
      <c r="A627" s="6" t="s">
        <v>1412</v>
      </c>
      <c r="B627" s="7" t="s">
        <v>1413</v>
      </c>
      <c r="C627" s="6" t="s">
        <v>1448</v>
      </c>
      <c r="D627" s="6" t="str">
        <f>VLOOKUP(B627,[7]工资五险一金分摊表!$A$2:$B$72,2,0)</f>
        <v>银行信贷管理信息系统</v>
      </c>
      <c r="E627" s="6" t="s">
        <v>3125</v>
      </c>
      <c r="F627" s="8">
        <v>136</v>
      </c>
      <c r="G627" s="8">
        <f t="shared" si="9"/>
        <v>68</v>
      </c>
      <c r="H627" s="9">
        <v>0.5</v>
      </c>
      <c r="I627" s="13" t="s">
        <v>1449</v>
      </c>
      <c r="J627" s="25" t="str">
        <f>VLOOKUP(A627,[2]佰钧成苏州!$A:$R,18,0)</f>
        <v>技术开发</v>
      </c>
      <c r="K627" s="25"/>
    </row>
    <row r="628" spans="1:11" ht="15" customHeight="1" x14ac:dyDescent="0.15">
      <c r="A628" s="6" t="s">
        <v>1327</v>
      </c>
      <c r="B628" s="7" t="s">
        <v>1328</v>
      </c>
      <c r="C628" s="6" t="s">
        <v>1448</v>
      </c>
      <c r="D628" s="6" t="str">
        <f>VLOOKUP(B628,[7]工资五险一金分摊表!$A$2:$B$72,2,0)</f>
        <v>财务业务管理平台</v>
      </c>
      <c r="E628" s="6" t="s">
        <v>3148</v>
      </c>
      <c r="F628" s="8">
        <v>168</v>
      </c>
      <c r="G628" s="8">
        <f t="shared" si="9"/>
        <v>84</v>
      </c>
      <c r="H628" s="9">
        <v>0.5</v>
      </c>
      <c r="I628" s="13" t="s">
        <v>1449</v>
      </c>
      <c r="J628" s="25" t="str">
        <f>VLOOKUP(A628,[2]佰钧成苏州!$A:$R,18,0)</f>
        <v>测试工作</v>
      </c>
      <c r="K628" s="25"/>
    </row>
    <row r="629" spans="1:11" ht="15" customHeight="1" x14ac:dyDescent="0.15">
      <c r="A629" s="6" t="s">
        <v>1329</v>
      </c>
      <c r="B629" s="7" t="s">
        <v>1330</v>
      </c>
      <c r="C629" s="6" t="s">
        <v>1448</v>
      </c>
      <c r="D629" s="6" t="str">
        <f>VLOOKUP(B629,[7]工资五险一金分摊表!$A$2:$B$72,2,0)</f>
        <v>生产信息管理系统</v>
      </c>
      <c r="E629" s="6" t="s">
        <v>3056</v>
      </c>
      <c r="F629" s="8">
        <v>168</v>
      </c>
      <c r="G629" s="8">
        <f t="shared" si="9"/>
        <v>84</v>
      </c>
      <c r="H629" s="9">
        <v>0.5</v>
      </c>
      <c r="I629" s="13" t="s">
        <v>1449</v>
      </c>
      <c r="J629" s="25" t="str">
        <f>VLOOKUP(A629,[2]佰钧成苏州!$A:$R,18,0)</f>
        <v>项目组长</v>
      </c>
      <c r="K629" s="25"/>
    </row>
    <row r="630" spans="1:11" ht="15" customHeight="1" x14ac:dyDescent="0.15">
      <c r="A630" s="6" t="s">
        <v>1331</v>
      </c>
      <c r="B630" s="7" t="s">
        <v>1332</v>
      </c>
      <c r="C630" s="6" t="s">
        <v>1448</v>
      </c>
      <c r="D630" s="6" t="str">
        <f>VLOOKUP(B630,[7]工资五险一金分摊表!$A$2:$B$72,2,0)</f>
        <v>银行信贷管理信息系统</v>
      </c>
      <c r="E630" s="6" t="s">
        <v>3128</v>
      </c>
      <c r="F630" s="8">
        <v>-8</v>
      </c>
      <c r="G630" s="8">
        <f t="shared" si="9"/>
        <v>-4</v>
      </c>
      <c r="H630" s="9">
        <v>0.5</v>
      </c>
      <c r="I630" s="13" t="s">
        <v>1449</v>
      </c>
      <c r="J630" s="25" t="str">
        <f>VLOOKUP(A630,[2]佰钧成苏州!$A:$R,18,0)</f>
        <v>项目组长</v>
      </c>
      <c r="K630" s="25"/>
    </row>
    <row r="631" spans="1:11" ht="15" customHeight="1" x14ac:dyDescent="0.15">
      <c r="A631" s="6" t="s">
        <v>1266</v>
      </c>
      <c r="B631" s="7" t="s">
        <v>1267</v>
      </c>
      <c r="C631" s="6" t="s">
        <v>1448</v>
      </c>
      <c r="D631" s="6" t="str">
        <f>VLOOKUP(B631,[7]工资五险一金分摊表!$A$2:$B$72,2,0)</f>
        <v>移动投保项目</v>
      </c>
      <c r="E631" s="6" t="s">
        <v>3148</v>
      </c>
      <c r="F631" s="8">
        <v>168</v>
      </c>
      <c r="G631" s="8">
        <f t="shared" si="9"/>
        <v>168</v>
      </c>
      <c r="H631" s="9">
        <v>1</v>
      </c>
      <c r="I631" s="13" t="s">
        <v>1449</v>
      </c>
      <c r="J631" s="25" t="str">
        <f>VLOOKUP(A631,[2]佰钧成苏州!$A:$R,18,0)</f>
        <v>测试工作</v>
      </c>
      <c r="K631" s="25"/>
    </row>
    <row r="632" spans="1:11" ht="15" customHeight="1" x14ac:dyDescent="0.15">
      <c r="A632" s="6" t="s">
        <v>1270</v>
      </c>
      <c r="B632" s="7" t="s">
        <v>1271</v>
      </c>
      <c r="C632" s="6" t="s">
        <v>1448</v>
      </c>
      <c r="D632" s="6" t="str">
        <f>VLOOKUP(B632,[7]工资五险一金分摊表!$A$2:$B$72,2,0)</f>
        <v>移动投保项目</v>
      </c>
      <c r="E632" s="6" t="s">
        <v>3250</v>
      </c>
      <c r="F632" s="8">
        <v>168</v>
      </c>
      <c r="G632" s="8">
        <f t="shared" si="9"/>
        <v>168</v>
      </c>
      <c r="H632" s="9">
        <v>1</v>
      </c>
      <c r="I632" s="13" t="s">
        <v>1449</v>
      </c>
      <c r="J632" s="25" t="str">
        <f>VLOOKUP(A632,[2]佰钧成苏州!$A:$R,18,0)</f>
        <v>项目组长</v>
      </c>
      <c r="K632" s="25"/>
    </row>
    <row r="633" spans="1:11" ht="15" customHeight="1" x14ac:dyDescent="0.15">
      <c r="A633" s="6" t="s">
        <v>1414</v>
      </c>
      <c r="B633" s="7" t="s">
        <v>1415</v>
      </c>
      <c r="C633" s="6" t="s">
        <v>1448</v>
      </c>
      <c r="D633" s="6" t="str">
        <f>VLOOKUP(B633,[7]工资五险一金分摊表!$A$2:$B$72,2,0)</f>
        <v>智慧物流公共信息平台</v>
      </c>
      <c r="E633" s="6" t="s">
        <v>3393</v>
      </c>
      <c r="F633" s="8">
        <v>168</v>
      </c>
      <c r="G633" s="8">
        <f t="shared" si="9"/>
        <v>168</v>
      </c>
      <c r="H633" s="9">
        <v>1</v>
      </c>
      <c r="I633" s="13" t="s">
        <v>1449</v>
      </c>
      <c r="J633" s="25" t="str">
        <f>VLOOKUP(A633,[2]佰钧成苏州!$A:$R,18,0)</f>
        <v>测试工作</v>
      </c>
      <c r="K633" s="25"/>
    </row>
    <row r="634" spans="1:11" ht="15" customHeight="1" x14ac:dyDescent="0.15">
      <c r="A634" s="6" t="s">
        <v>1280</v>
      </c>
      <c r="B634" s="7" t="s">
        <v>1281</v>
      </c>
      <c r="C634" s="6" t="s">
        <v>1448</v>
      </c>
      <c r="D634" s="6" t="str">
        <f>VLOOKUP(B634,[7]工资五险一金分摊表!$A$2:$B$72,2,0)</f>
        <v>佰钧成网上商城系统</v>
      </c>
      <c r="E634" s="6" t="s">
        <v>3495</v>
      </c>
      <c r="F634" s="8">
        <v>168</v>
      </c>
      <c r="G634" s="8">
        <f t="shared" si="9"/>
        <v>168</v>
      </c>
      <c r="H634" s="9">
        <v>1</v>
      </c>
      <c r="I634" s="13" t="s">
        <v>1449</v>
      </c>
      <c r="J634" s="25" t="str">
        <f>VLOOKUP(A634,[2]佰钧成苏州!$A:$R,18,0)</f>
        <v>测试工作</v>
      </c>
      <c r="K634" s="25"/>
    </row>
    <row r="635" spans="1:11" ht="15" customHeight="1" x14ac:dyDescent="0.15">
      <c r="A635" s="6" t="s">
        <v>1282</v>
      </c>
      <c r="B635" s="7" t="s">
        <v>1283</v>
      </c>
      <c r="C635" s="6" t="s">
        <v>1448</v>
      </c>
      <c r="D635" s="6" t="str">
        <f>VLOOKUP(B635,[7]工资五险一金分摊表!$A$2:$B$72,2,0)</f>
        <v>移动投保项目</v>
      </c>
      <c r="E635" s="6" t="s">
        <v>3151</v>
      </c>
      <c r="F635" s="8">
        <v>168</v>
      </c>
      <c r="G635" s="8">
        <f t="shared" si="9"/>
        <v>168</v>
      </c>
      <c r="H635" s="9">
        <v>1</v>
      </c>
      <c r="I635" s="13" t="s">
        <v>1449</v>
      </c>
      <c r="J635" s="25" t="str">
        <f>VLOOKUP(A635,[2]佰钧成苏州!$A:$R,18,0)</f>
        <v>技术开发</v>
      </c>
      <c r="K635" s="25"/>
    </row>
    <row r="636" spans="1:11" ht="15" customHeight="1" x14ac:dyDescent="0.15">
      <c r="A636" s="6" t="s">
        <v>1416</v>
      </c>
      <c r="B636" s="7" t="s">
        <v>1417</v>
      </c>
      <c r="C636" s="6" t="s">
        <v>1448</v>
      </c>
      <c r="D636" s="6" t="str">
        <f>VLOOKUP(B636,[7]工资五险一金分摊表!$A$2:$B$72,2,0)</f>
        <v>智慧物流公共信息平台</v>
      </c>
      <c r="E636" s="6" t="s">
        <v>3393</v>
      </c>
      <c r="F636" s="8">
        <v>152</v>
      </c>
      <c r="G636" s="8">
        <f t="shared" si="9"/>
        <v>152</v>
      </c>
      <c r="H636" s="9">
        <v>1</v>
      </c>
      <c r="I636" s="13" t="s">
        <v>1449</v>
      </c>
      <c r="J636" s="25" t="str">
        <f>VLOOKUP(A636,[2]佰钧成苏州!$A:$R,18,0)</f>
        <v>测试工作</v>
      </c>
      <c r="K636" s="25"/>
    </row>
    <row r="637" spans="1:11" ht="15" customHeight="1" x14ac:dyDescent="0.15">
      <c r="A637" s="6" t="s">
        <v>1418</v>
      </c>
      <c r="B637" s="7" t="s">
        <v>1419</v>
      </c>
      <c r="C637" s="6" t="s">
        <v>1448</v>
      </c>
      <c r="D637" s="6" t="str">
        <f>VLOOKUP(B637,[7]工资五险一金分摊表!$A$2:$B$72,2,0)</f>
        <v>智慧物流公共信息平台</v>
      </c>
      <c r="E637" s="6" t="s">
        <v>3393</v>
      </c>
      <c r="F637" s="8">
        <v>168</v>
      </c>
      <c r="G637" s="8">
        <f t="shared" si="9"/>
        <v>168</v>
      </c>
      <c r="H637" s="9">
        <v>1</v>
      </c>
      <c r="I637" s="13" t="s">
        <v>1449</v>
      </c>
      <c r="J637" s="25" t="str">
        <f>VLOOKUP(A637,[2]佰钧成苏州!$A:$R,18,0)</f>
        <v>测试工作</v>
      </c>
      <c r="K637" s="25"/>
    </row>
    <row r="638" spans="1:11" ht="15" customHeight="1" x14ac:dyDescent="0.15">
      <c r="A638" s="6" t="s">
        <v>1289</v>
      </c>
      <c r="B638" s="7" t="s">
        <v>1290</v>
      </c>
      <c r="C638" s="6" t="s">
        <v>1448</v>
      </c>
      <c r="D638" s="6" t="str">
        <f>VLOOKUP(B638,[7]工资五险一金分摊表!$A$2:$B$72,2,0)</f>
        <v>财务业务管理平台</v>
      </c>
      <c r="E638" s="6" t="s">
        <v>3148</v>
      </c>
      <c r="F638" s="8">
        <v>160</v>
      </c>
      <c r="G638" s="8">
        <f t="shared" si="9"/>
        <v>160</v>
      </c>
      <c r="H638" s="9">
        <v>1</v>
      </c>
      <c r="I638" s="13" t="s">
        <v>1449</v>
      </c>
      <c r="J638" s="25" t="str">
        <f>VLOOKUP(A638,[2]佰钧成苏州!$A:$R,18,0)</f>
        <v>测试工作</v>
      </c>
      <c r="K638" s="25"/>
    </row>
    <row r="639" spans="1:11" ht="15" customHeight="1" x14ac:dyDescent="0.15">
      <c r="A639" s="6" t="s">
        <v>1420</v>
      </c>
      <c r="B639" s="7" t="s">
        <v>1421</v>
      </c>
      <c r="C639" s="6" t="s">
        <v>1448</v>
      </c>
      <c r="D639" s="6" t="str">
        <f>VLOOKUP(B639,[7]工资五险一金分摊表!$A$2:$B$72,2,0)</f>
        <v>智慧物流公共信息平台</v>
      </c>
      <c r="E639" s="6" t="s">
        <v>3393</v>
      </c>
      <c r="F639" s="8">
        <v>168</v>
      </c>
      <c r="G639" s="8">
        <f t="shared" si="9"/>
        <v>168</v>
      </c>
      <c r="H639" s="9">
        <v>1</v>
      </c>
      <c r="I639" s="13" t="s">
        <v>1449</v>
      </c>
      <c r="J639" s="25" t="str">
        <f>VLOOKUP(A639,[2]佰钧成苏州!$A:$R,18,0)</f>
        <v>测试工作</v>
      </c>
      <c r="K639" s="25"/>
    </row>
    <row r="640" spans="1:11" ht="15" customHeight="1" x14ac:dyDescent="0.15">
      <c r="A640" s="6" t="s">
        <v>1295</v>
      </c>
      <c r="B640" s="7" t="s">
        <v>1296</v>
      </c>
      <c r="C640" s="6" t="s">
        <v>1448</v>
      </c>
      <c r="D640" s="6" t="str">
        <f>VLOOKUP(B640,[7]工资五险一金分摊表!$A$2:$B$72,2,0)</f>
        <v>移动投保项目</v>
      </c>
      <c r="E640" s="6" t="s">
        <v>3151</v>
      </c>
      <c r="F640" s="8">
        <v>168</v>
      </c>
      <c r="G640" s="8">
        <f t="shared" si="9"/>
        <v>168</v>
      </c>
      <c r="H640" s="9">
        <v>1</v>
      </c>
      <c r="I640" s="13" t="s">
        <v>1449</v>
      </c>
      <c r="J640" s="25" t="str">
        <f>VLOOKUP(A640,[2]佰钧成苏州!$A:$R,18,0)</f>
        <v>技术开发</v>
      </c>
      <c r="K640" s="25"/>
    </row>
    <row r="641" spans="1:11" ht="15" customHeight="1" x14ac:dyDescent="0.15">
      <c r="A641" s="6" t="s">
        <v>1299</v>
      </c>
      <c r="B641" s="7" t="s">
        <v>1300</v>
      </c>
      <c r="C641" s="6" t="s">
        <v>1448</v>
      </c>
      <c r="D641" s="6" t="str">
        <f>VLOOKUP(B641,[7]工资五险一金分摊表!$A$2:$B$72,2,0)</f>
        <v>佰钧成网上商城系统</v>
      </c>
      <c r="E641" s="6" t="s">
        <v>3496</v>
      </c>
      <c r="F641" s="8">
        <v>168</v>
      </c>
      <c r="G641" s="8">
        <f t="shared" si="9"/>
        <v>168</v>
      </c>
      <c r="H641" s="9">
        <v>1</v>
      </c>
      <c r="I641" s="13" t="s">
        <v>1449</v>
      </c>
      <c r="J641" s="25" t="str">
        <f>VLOOKUP(A641,[2]佰钧成苏州!$A:$R,18,0)</f>
        <v>项目组长</v>
      </c>
      <c r="K641" s="25"/>
    </row>
    <row r="642" spans="1:11" ht="15" customHeight="1" x14ac:dyDescent="0.15">
      <c r="A642" s="6" t="s">
        <v>1301</v>
      </c>
      <c r="B642" s="7" t="s">
        <v>1302</v>
      </c>
      <c r="C642" s="6" t="s">
        <v>1448</v>
      </c>
      <c r="D642" s="6" t="str">
        <f>VLOOKUP(B642,[7]工资五险一金分摊表!$A$2:$B$72,2,0)</f>
        <v>移动投保项目</v>
      </c>
      <c r="E642" s="6" t="s">
        <v>3148</v>
      </c>
      <c r="F642" s="8">
        <v>152</v>
      </c>
      <c r="G642" s="8">
        <f t="shared" si="9"/>
        <v>152</v>
      </c>
      <c r="H642" s="9">
        <v>1</v>
      </c>
      <c r="I642" s="13" t="s">
        <v>1449</v>
      </c>
      <c r="J642" s="25" t="str">
        <f>VLOOKUP(A642,[2]佰钧成苏州!$A:$R,18,0)</f>
        <v>测试工作</v>
      </c>
      <c r="K642" s="25"/>
    </row>
    <row r="643" spans="1:11" ht="15" customHeight="1" x14ac:dyDescent="0.15">
      <c r="A643" s="6" t="s">
        <v>1382</v>
      </c>
      <c r="B643" s="7" t="s">
        <v>1383</v>
      </c>
      <c r="C643" s="6" t="s">
        <v>1448</v>
      </c>
      <c r="D643" s="6" t="str">
        <f>VLOOKUP(B643,[7]工资五险一金分摊表!$A$2:$B$72,2,0)</f>
        <v>移动投保项目</v>
      </c>
      <c r="E643" s="6" t="s">
        <v>3151</v>
      </c>
      <c r="F643" s="8">
        <v>168</v>
      </c>
      <c r="G643" s="8">
        <f t="shared" si="9"/>
        <v>168</v>
      </c>
      <c r="H643" s="9">
        <v>1</v>
      </c>
      <c r="I643" s="13" t="s">
        <v>1449</v>
      </c>
      <c r="J643" s="25" t="str">
        <f>VLOOKUP(A643,[2]佰钧成苏州!$A:$R,18,0)</f>
        <v>技术开发</v>
      </c>
      <c r="K643" s="25"/>
    </row>
    <row r="644" spans="1:11" ht="15" customHeight="1" x14ac:dyDescent="0.15">
      <c r="A644" s="6" t="s">
        <v>1313</v>
      </c>
      <c r="B644" s="7" t="s">
        <v>1314</v>
      </c>
      <c r="C644" s="6" t="s">
        <v>1448</v>
      </c>
      <c r="D644" s="6" t="str">
        <f>VLOOKUP(B644,[7]工资五险一金分摊表!$A$2:$B$72,2,0)</f>
        <v>财务业务管理平台</v>
      </c>
      <c r="E644" s="6" t="s">
        <v>3251</v>
      </c>
      <c r="F644" s="8">
        <v>168</v>
      </c>
      <c r="G644" s="8">
        <f t="shared" si="9"/>
        <v>168</v>
      </c>
      <c r="H644" s="9">
        <v>1</v>
      </c>
      <c r="I644" s="13" t="s">
        <v>1449</v>
      </c>
      <c r="J644" s="25" t="str">
        <f>VLOOKUP(A644,[2]佰钧成苏州!$A:$R,18,0)</f>
        <v>技术开发</v>
      </c>
      <c r="K644" s="25"/>
    </row>
    <row r="645" spans="1:11" ht="15" customHeight="1" x14ac:dyDescent="0.15">
      <c r="A645" s="6" t="s">
        <v>1317</v>
      </c>
      <c r="B645" s="7" t="s">
        <v>1318</v>
      </c>
      <c r="C645" s="6" t="s">
        <v>1448</v>
      </c>
      <c r="D645" s="6" t="str">
        <f>VLOOKUP(B645,[7]工资五险一金分摊表!$A$2:$B$72,2,0)</f>
        <v>移动投保项目</v>
      </c>
      <c r="E645" s="6" t="s">
        <v>3148</v>
      </c>
      <c r="F645" s="8">
        <v>164</v>
      </c>
      <c r="G645" s="8">
        <f t="shared" si="9"/>
        <v>164</v>
      </c>
      <c r="H645" s="9">
        <v>1</v>
      </c>
      <c r="I645" s="13" t="s">
        <v>1449</v>
      </c>
      <c r="J645" s="25" t="str">
        <f>VLOOKUP(A645,[2]佰钧成苏州!$A:$R,18,0)</f>
        <v>测试工作</v>
      </c>
      <c r="K645" s="25"/>
    </row>
    <row r="646" spans="1:11" ht="15" customHeight="1" x14ac:dyDescent="0.15">
      <c r="A646" s="6" t="s">
        <v>1319</v>
      </c>
      <c r="B646" s="7" t="s">
        <v>1320</v>
      </c>
      <c r="C646" s="6" t="s">
        <v>1448</v>
      </c>
      <c r="D646" s="6" t="str">
        <f>VLOOKUP(B646,[7]工资五险一金分摊表!$A$2:$B$72,2,0)</f>
        <v>财务业务管理平台</v>
      </c>
      <c r="E646" s="6" t="s">
        <v>3148</v>
      </c>
      <c r="F646" s="8">
        <v>160</v>
      </c>
      <c r="G646" s="8">
        <f t="shared" ref="G646:G704" si="10">ROUND(F646*H646,2)</f>
        <v>160</v>
      </c>
      <c r="H646" s="9">
        <v>1</v>
      </c>
      <c r="I646" s="13" t="s">
        <v>1449</v>
      </c>
      <c r="J646" s="25" t="str">
        <f>VLOOKUP(A646,[2]佰钧成苏州!$A:$R,18,0)</f>
        <v>测试工作</v>
      </c>
      <c r="K646" s="25"/>
    </row>
    <row r="647" spans="1:11" ht="15" customHeight="1" x14ac:dyDescent="0.15">
      <c r="A647" s="6" t="s">
        <v>1392</v>
      </c>
      <c r="B647" s="7" t="s">
        <v>1393</v>
      </c>
      <c r="C647" s="6" t="s">
        <v>1448</v>
      </c>
      <c r="D647" s="6" t="str">
        <f>VLOOKUP(B647,[7]工资五险一金分摊表!$A$2:$B$72,2,0)</f>
        <v>项目管理系统</v>
      </c>
      <c r="E647" s="6" t="s">
        <v>3493</v>
      </c>
      <c r="F647" s="8">
        <v>168</v>
      </c>
      <c r="G647" s="8">
        <f t="shared" si="10"/>
        <v>168</v>
      </c>
      <c r="H647" s="9">
        <v>1</v>
      </c>
      <c r="I647" s="13" t="s">
        <v>1449</v>
      </c>
      <c r="J647" s="25" t="str">
        <f>VLOOKUP(A647,[2]佰钧成苏州!$A:$R,18,0)</f>
        <v>测试工作</v>
      </c>
      <c r="K647" s="25"/>
    </row>
    <row r="648" spans="1:11" ht="15" customHeight="1" x14ac:dyDescent="0.15">
      <c r="A648" s="6" t="s">
        <v>1434</v>
      </c>
      <c r="B648" s="7" t="s">
        <v>1435</v>
      </c>
      <c r="C648" s="6" t="s">
        <v>1448</v>
      </c>
      <c r="D648" s="6" t="str">
        <f>VLOOKUP(B648,[7]工资五险一金分摊表!$A$2:$B$72,2,0)</f>
        <v>数据仓库项目</v>
      </c>
      <c r="E648" s="6" t="s">
        <v>2999</v>
      </c>
      <c r="F648" s="8">
        <v>152</v>
      </c>
      <c r="G648" s="8">
        <f t="shared" si="10"/>
        <v>152</v>
      </c>
      <c r="H648" s="9">
        <v>1</v>
      </c>
      <c r="I648" s="13" t="s">
        <v>1449</v>
      </c>
      <c r="J648" s="25" t="str">
        <f>VLOOKUP(A648,[2]佰钧成苏州!$A:$R,18,0)</f>
        <v>测试工作</v>
      </c>
      <c r="K648" s="25"/>
    </row>
    <row r="649" spans="1:11" ht="15" customHeight="1" x14ac:dyDescent="0.15">
      <c r="A649" s="6" t="s">
        <v>1325</v>
      </c>
      <c r="B649" s="7" t="s">
        <v>1326</v>
      </c>
      <c r="C649" s="6" t="s">
        <v>1448</v>
      </c>
      <c r="D649" s="6" t="str">
        <f>VLOOKUP(B649,[7]工资五险一金分摊表!$A$2:$B$72,2,0)</f>
        <v>佰钧成网上商城系统</v>
      </c>
      <c r="E649" s="6" t="s">
        <v>3497</v>
      </c>
      <c r="F649" s="8">
        <v>160</v>
      </c>
      <c r="G649" s="8">
        <f t="shared" si="10"/>
        <v>160</v>
      </c>
      <c r="H649" s="9">
        <v>1</v>
      </c>
      <c r="I649" s="13" t="s">
        <v>1449</v>
      </c>
      <c r="J649" s="25" t="str">
        <f>VLOOKUP(A649,[2]佰钧成苏州!$A:$R,18,0)</f>
        <v>技术开发</v>
      </c>
      <c r="K649" s="25"/>
    </row>
    <row r="650" spans="1:11" ht="15" customHeight="1" x14ac:dyDescent="0.15">
      <c r="A650" s="6" t="s">
        <v>1422</v>
      </c>
      <c r="B650" s="7" t="s">
        <v>1423</v>
      </c>
      <c r="C650" s="6" t="s">
        <v>1448</v>
      </c>
      <c r="D650" s="6" t="str">
        <f>VLOOKUP(B650,[7]工资五险一金分摊表!$A$2:$B$72,2,0)</f>
        <v>智慧物流公共信息平台</v>
      </c>
      <c r="E650" s="6" t="s">
        <v>3393</v>
      </c>
      <c r="F650" s="8">
        <v>168</v>
      </c>
      <c r="G650" s="8">
        <f t="shared" si="10"/>
        <v>168</v>
      </c>
      <c r="H650" s="9">
        <v>1</v>
      </c>
      <c r="I650" s="13" t="s">
        <v>1449</v>
      </c>
      <c r="J650" s="25" t="str">
        <f>VLOOKUP(A650,[2]佰钧成苏州!$A:$R,18,0)</f>
        <v>测试工作</v>
      </c>
      <c r="K650" s="25"/>
    </row>
    <row r="651" spans="1:11" ht="15" customHeight="1" x14ac:dyDescent="0.15">
      <c r="A651" s="6" t="s">
        <v>1370</v>
      </c>
      <c r="B651" s="7" t="s">
        <v>1371</v>
      </c>
      <c r="C651" s="6" t="s">
        <v>1448</v>
      </c>
      <c r="D651" s="6" t="str">
        <f>VLOOKUP(B651,[7]工资五险一金分摊表!$A$2:$B$72,2,0)</f>
        <v>生产信息管理系统</v>
      </c>
      <c r="E651" s="6" t="s">
        <v>1669</v>
      </c>
      <c r="F651" s="8">
        <v>160</v>
      </c>
      <c r="G651" s="8">
        <f t="shared" si="10"/>
        <v>160</v>
      </c>
      <c r="H651" s="9">
        <v>1</v>
      </c>
      <c r="I651" s="13" t="s">
        <v>1449</v>
      </c>
      <c r="J651" s="25" t="str">
        <f>VLOOKUP(A651,[2]佰钧成苏州!$A:$R,18,0)</f>
        <v>测试工作</v>
      </c>
      <c r="K651" s="25"/>
    </row>
    <row r="652" spans="1:11" ht="15" customHeight="1" x14ac:dyDescent="0.15">
      <c r="A652" s="6" t="s">
        <v>1398</v>
      </c>
      <c r="B652" s="7" t="s">
        <v>1399</v>
      </c>
      <c r="C652" s="6" t="s">
        <v>1448</v>
      </c>
      <c r="D652" s="6" t="str">
        <f>VLOOKUP(B652,[7]工资五险一金分摊表!$A$2:$B$72,2,0)</f>
        <v>项目管理系统</v>
      </c>
      <c r="E652" s="6" t="s">
        <v>3493</v>
      </c>
      <c r="F652" s="8">
        <v>168</v>
      </c>
      <c r="G652" s="8">
        <f t="shared" si="10"/>
        <v>168</v>
      </c>
      <c r="H652" s="9">
        <v>1</v>
      </c>
      <c r="I652" s="13" t="s">
        <v>1449</v>
      </c>
      <c r="J652" s="25" t="str">
        <f>VLOOKUP(A652,[2]佰钧成苏州!$A:$R,18,0)</f>
        <v>测试工作</v>
      </c>
      <c r="K652" s="25"/>
    </row>
    <row r="653" spans="1:11" ht="15" customHeight="1" x14ac:dyDescent="0.15">
      <c r="A653" s="6" t="s">
        <v>1424</v>
      </c>
      <c r="B653" s="7" t="s">
        <v>1425</v>
      </c>
      <c r="C653" s="6" t="s">
        <v>1448</v>
      </c>
      <c r="D653" s="6" t="str">
        <f>VLOOKUP(B653,[7]工资五险一金分摊表!$A$2:$B$72,2,0)</f>
        <v>智慧物流公共信息平台</v>
      </c>
      <c r="E653" s="6" t="s">
        <v>3393</v>
      </c>
      <c r="F653" s="8">
        <v>168</v>
      </c>
      <c r="G653" s="8">
        <f t="shared" si="10"/>
        <v>168</v>
      </c>
      <c r="H653" s="9">
        <v>1</v>
      </c>
      <c r="I653" s="13" t="s">
        <v>1449</v>
      </c>
      <c r="J653" s="25" t="str">
        <f>VLOOKUP(A653,[2]佰钧成苏州!$A:$R,18,0)</f>
        <v>测试工作</v>
      </c>
      <c r="K653" s="25"/>
    </row>
    <row r="654" spans="1:11" ht="15" customHeight="1" x14ac:dyDescent="0.15">
      <c r="A654" s="6" t="s">
        <v>1426</v>
      </c>
      <c r="B654" s="7" t="s">
        <v>1427</v>
      </c>
      <c r="C654" s="6" t="s">
        <v>1448</v>
      </c>
      <c r="D654" s="6" t="str">
        <f>VLOOKUP(B654,[7]工资五险一金分摊表!$A$2:$B$72,2,0)</f>
        <v>智慧物流公共信息平台</v>
      </c>
      <c r="E654" s="6" t="s">
        <v>3391</v>
      </c>
      <c r="F654" s="8">
        <v>168</v>
      </c>
      <c r="G654" s="8">
        <f t="shared" si="10"/>
        <v>168</v>
      </c>
      <c r="H654" s="9">
        <v>1</v>
      </c>
      <c r="I654" s="13" t="s">
        <v>1449</v>
      </c>
      <c r="J654" s="25" t="str">
        <f>VLOOKUP(A654,[2]佰钧成苏州!$A:$R,18,0)</f>
        <v>技术开发</v>
      </c>
      <c r="K654" s="25"/>
    </row>
    <row r="655" spans="1:11" ht="15" customHeight="1" x14ac:dyDescent="0.15">
      <c r="A655" s="6" t="s">
        <v>1428</v>
      </c>
      <c r="B655" s="7" t="s">
        <v>1429</v>
      </c>
      <c r="C655" s="6" t="s">
        <v>1448</v>
      </c>
      <c r="D655" s="6" t="str">
        <f>VLOOKUP(B655,[7]工资五险一金分摊表!$A$2:$B$72,2,0)</f>
        <v>智慧物流公共信息平台</v>
      </c>
      <c r="E655" s="6" t="s">
        <v>3391</v>
      </c>
      <c r="F655" s="8">
        <v>163</v>
      </c>
      <c r="G655" s="8">
        <f t="shared" si="10"/>
        <v>163</v>
      </c>
      <c r="H655" s="9">
        <v>1</v>
      </c>
      <c r="I655" s="13" t="s">
        <v>1449</v>
      </c>
      <c r="J655" s="25" t="str">
        <f>VLOOKUP(A655,[2]佰钧成苏州!$A:$R,18,0)</f>
        <v>技术开发</v>
      </c>
      <c r="K655" s="25"/>
    </row>
    <row r="656" spans="1:11" ht="15" customHeight="1" x14ac:dyDescent="0.15">
      <c r="A656" s="6" t="s">
        <v>1436</v>
      </c>
      <c r="B656" s="7" t="s">
        <v>1437</v>
      </c>
      <c r="C656" s="6" t="s">
        <v>1448</v>
      </c>
      <c r="D656" s="6" t="str">
        <f>VLOOKUP(B656,[7]工资五险一金分摊表!$A$2:$B$72,2,0)</f>
        <v>数据仓库项目</v>
      </c>
      <c r="E656" s="6" t="s">
        <v>3000</v>
      </c>
      <c r="F656" s="8">
        <v>168</v>
      </c>
      <c r="G656" s="8">
        <f t="shared" si="10"/>
        <v>168</v>
      </c>
      <c r="H656" s="9">
        <v>1</v>
      </c>
      <c r="I656" s="13" t="s">
        <v>1449</v>
      </c>
      <c r="J656" s="25" t="str">
        <f>VLOOKUP(A656,[2]佰钧成苏州!$A:$R,18,0)</f>
        <v>技术开发</v>
      </c>
      <c r="K656" s="25"/>
    </row>
    <row r="657" spans="1:11" ht="15" customHeight="1" x14ac:dyDescent="0.15">
      <c r="A657" s="6" t="s">
        <v>1438</v>
      </c>
      <c r="B657" s="7" t="s">
        <v>1439</v>
      </c>
      <c r="C657" s="6" t="s">
        <v>1448</v>
      </c>
      <c r="D657" s="6" t="str">
        <f>VLOOKUP(B657,[7]工资五险一金分摊表!$A$2:$B$72,2,0)</f>
        <v>数据仓库项目</v>
      </c>
      <c r="E657" s="6" t="s">
        <v>3000</v>
      </c>
      <c r="F657" s="8">
        <v>168</v>
      </c>
      <c r="G657" s="8">
        <f t="shared" si="10"/>
        <v>168</v>
      </c>
      <c r="H657" s="9">
        <v>1</v>
      </c>
      <c r="I657" s="13" t="s">
        <v>1449</v>
      </c>
      <c r="J657" s="25" t="str">
        <f>VLOOKUP(A657,[2]佰钧成苏州!$A:$R,18,0)</f>
        <v>技术开发</v>
      </c>
      <c r="K657" s="25"/>
    </row>
    <row r="658" spans="1:11" ht="15" customHeight="1" x14ac:dyDescent="0.15">
      <c r="A658" s="6" t="s">
        <v>1442</v>
      </c>
      <c r="B658" s="7" t="s">
        <v>1443</v>
      </c>
      <c r="C658" s="6" t="s">
        <v>1448</v>
      </c>
      <c r="D658" s="6" t="str">
        <f>VLOOKUP(B658,[7]工资五险一金分摊表!$A$2:$B$72,2,0)</f>
        <v>数据仓库项目</v>
      </c>
      <c r="E658" s="6" t="s">
        <v>3003</v>
      </c>
      <c r="F658" s="8">
        <v>144</v>
      </c>
      <c r="G658" s="8">
        <f t="shared" si="10"/>
        <v>144</v>
      </c>
      <c r="H658" s="9">
        <v>1</v>
      </c>
      <c r="I658" s="13" t="s">
        <v>1449</v>
      </c>
      <c r="J658" s="25" t="str">
        <f>VLOOKUP(A658,[2]佰钧成苏州!$A:$R,18,0)</f>
        <v>测试工作</v>
      </c>
      <c r="K658" s="25"/>
    </row>
    <row r="659" spans="1:11" ht="15" customHeight="1" x14ac:dyDescent="0.15">
      <c r="A659" s="6" t="s">
        <v>1440</v>
      </c>
      <c r="B659" s="7" t="s">
        <v>1441</v>
      </c>
      <c r="C659" s="6" t="s">
        <v>1448</v>
      </c>
      <c r="D659" s="6" t="str">
        <f>VLOOKUP(B659,[7]工资五险一金分摊表!$A$2:$B$72,2,0)</f>
        <v>智慧物流公共信息平台</v>
      </c>
      <c r="E659" s="6" t="s">
        <v>3388</v>
      </c>
      <c r="F659" s="8">
        <v>160</v>
      </c>
      <c r="G659" s="8">
        <f t="shared" si="10"/>
        <v>160</v>
      </c>
      <c r="H659" s="9">
        <v>1</v>
      </c>
      <c r="I659" s="13" t="s">
        <v>1449</v>
      </c>
      <c r="J659" s="25" t="str">
        <f>VLOOKUP(A659,[2]佰钧成苏州!$A:$R,18,0)</f>
        <v>项目组长</v>
      </c>
      <c r="K659" s="25"/>
    </row>
    <row r="660" spans="1:11" ht="15" customHeight="1" x14ac:dyDescent="0.15">
      <c r="A660" s="6" t="s">
        <v>1335</v>
      </c>
      <c r="B660" s="7" t="s">
        <v>1336</v>
      </c>
      <c r="C660" s="6" t="s">
        <v>1448</v>
      </c>
      <c r="D660" s="6" t="str">
        <f>VLOOKUP(B660,'[10]2016年人员名单'!$A:$B,2,0)</f>
        <v>电子车牌综合展示系统</v>
      </c>
      <c r="E660" s="28" t="s">
        <v>2785</v>
      </c>
      <c r="F660" s="8">
        <v>168</v>
      </c>
      <c r="G660" s="8">
        <f t="shared" si="10"/>
        <v>84</v>
      </c>
      <c r="H660" s="9">
        <v>0.5</v>
      </c>
      <c r="I660" s="13" t="s">
        <v>1454</v>
      </c>
      <c r="J660" s="25" t="str">
        <f>VLOOKUP(A660,[2]东南融通苏州!$A:$R,18,0)</f>
        <v>项目组长</v>
      </c>
      <c r="K660" s="25"/>
    </row>
    <row r="661" spans="1:11" ht="15" customHeight="1" x14ac:dyDescent="0.15">
      <c r="A661" s="6" t="s">
        <v>1337</v>
      </c>
      <c r="B661" s="7" t="s">
        <v>1338</v>
      </c>
      <c r="C661" s="6" t="s">
        <v>1448</v>
      </c>
      <c r="D661" s="6" t="str">
        <f>VLOOKUP(B661,'[10]2016年人员名单'!$A:$B,2,0)</f>
        <v>电子车牌综合展示系统</v>
      </c>
      <c r="E661" s="28" t="s">
        <v>2786</v>
      </c>
      <c r="F661" s="8">
        <v>168</v>
      </c>
      <c r="G661" s="8">
        <f t="shared" si="10"/>
        <v>84</v>
      </c>
      <c r="H661" s="9">
        <v>0.5</v>
      </c>
      <c r="I661" s="13" t="s">
        <v>1454</v>
      </c>
      <c r="J661" s="25" t="str">
        <f>VLOOKUP(A661,[2]东南融通苏州!$A:$R,18,0)</f>
        <v>技术开发</v>
      </c>
      <c r="K661" s="25"/>
    </row>
    <row r="662" spans="1:11" ht="15" customHeight="1" x14ac:dyDescent="0.15">
      <c r="A662" s="6" t="s">
        <v>1350</v>
      </c>
      <c r="B662" s="7" t="s">
        <v>1351</v>
      </c>
      <c r="C662" s="6" t="s">
        <v>1448</v>
      </c>
      <c r="D662" s="6" t="str">
        <f>VLOOKUP(B662,'[10]2016年人员名单'!$A:$B,2,0)</f>
        <v>奇酷自拍杆</v>
      </c>
      <c r="E662" s="6" t="s">
        <v>3498</v>
      </c>
      <c r="F662" s="8">
        <v>168</v>
      </c>
      <c r="G662" s="8">
        <f t="shared" si="10"/>
        <v>84</v>
      </c>
      <c r="H662" s="9">
        <v>0.5</v>
      </c>
      <c r="I662" s="13" t="s">
        <v>1454</v>
      </c>
      <c r="J662" s="25" t="str">
        <f>VLOOKUP(A662,[2]东南融通苏州!$A:$R,18,0)</f>
        <v>技术开发</v>
      </c>
      <c r="K662" s="25"/>
    </row>
    <row r="663" spans="1:11" ht="15" customHeight="1" x14ac:dyDescent="0.15">
      <c r="A663" s="6" t="s">
        <v>1352</v>
      </c>
      <c r="B663" s="7" t="s">
        <v>1353</v>
      </c>
      <c r="C663" s="6" t="s">
        <v>1448</v>
      </c>
      <c r="D663" s="6" t="str">
        <f>VLOOKUP(B663,'[10]2016年人员名单'!$A:$B,2,0)</f>
        <v>赛格在线商场项目</v>
      </c>
      <c r="E663" s="6" t="s">
        <v>3499</v>
      </c>
      <c r="F663" s="8">
        <v>168</v>
      </c>
      <c r="G663" s="8">
        <f t="shared" si="10"/>
        <v>84</v>
      </c>
      <c r="H663" s="9">
        <v>0.5</v>
      </c>
      <c r="I663" s="13" t="s">
        <v>1454</v>
      </c>
      <c r="J663" s="25" t="str">
        <f>VLOOKUP(A663,[2]东南融通苏州!$A:$R,18,0)</f>
        <v>技术开发</v>
      </c>
      <c r="K663" s="25"/>
    </row>
    <row r="664" spans="1:11" ht="15" customHeight="1" x14ac:dyDescent="0.15">
      <c r="A664" s="6" t="s">
        <v>1354</v>
      </c>
      <c r="B664" s="7" t="s">
        <v>1355</v>
      </c>
      <c r="C664" s="6" t="s">
        <v>1448</v>
      </c>
      <c r="D664" s="6" t="str">
        <f>VLOOKUP(B664,'[10]2016年人员名单'!$A:$B,2,0)</f>
        <v>赛格在线商场项目</v>
      </c>
      <c r="E664" s="6" t="s">
        <v>3263</v>
      </c>
      <c r="F664" s="8">
        <v>168</v>
      </c>
      <c r="G664" s="8">
        <f t="shared" si="10"/>
        <v>84</v>
      </c>
      <c r="H664" s="9">
        <v>0.5</v>
      </c>
      <c r="I664" s="13" t="s">
        <v>1454</v>
      </c>
      <c r="J664" s="25" t="str">
        <f>VLOOKUP(A664,[2]东南融通苏州!$A:$R,18,0)</f>
        <v>项目组长</v>
      </c>
      <c r="K664" s="25"/>
    </row>
    <row r="665" spans="1:11" ht="15" customHeight="1" x14ac:dyDescent="0.15">
      <c r="A665" s="6" t="s">
        <v>1356</v>
      </c>
      <c r="B665" s="7" t="s">
        <v>1357</v>
      </c>
      <c r="C665" s="6" t="s">
        <v>1448</v>
      </c>
      <c r="D665" s="6" t="str">
        <f>VLOOKUP(B665,'[10]2016年人员名单'!$A:$B,2,0)</f>
        <v>电子车牌综合展示系统</v>
      </c>
      <c r="E665" s="28" t="s">
        <v>2787</v>
      </c>
      <c r="F665" s="8">
        <v>168</v>
      </c>
      <c r="G665" s="8">
        <f t="shared" si="10"/>
        <v>84</v>
      </c>
      <c r="H665" s="9">
        <v>0.5</v>
      </c>
      <c r="I665" s="13" t="s">
        <v>1454</v>
      </c>
      <c r="J665" s="25" t="str">
        <f>VLOOKUP(A665,[2]东南融通苏州!$A:$R,18,0)</f>
        <v>测试工作</v>
      </c>
      <c r="K665" s="25"/>
    </row>
    <row r="666" spans="1:11" ht="15" customHeight="1" x14ac:dyDescent="0.15">
      <c r="A666" s="6" t="s">
        <v>1360</v>
      </c>
      <c r="B666" s="7" t="s">
        <v>1361</v>
      </c>
      <c r="C666" s="6" t="s">
        <v>1448</v>
      </c>
      <c r="D666" s="6" t="str">
        <f>VLOOKUP(B666,'[10]2016年人员名单'!$A:$B,2,0)</f>
        <v>赛格在线商场项目</v>
      </c>
      <c r="E666" s="6" t="s">
        <v>3500</v>
      </c>
      <c r="F666" s="8">
        <v>168</v>
      </c>
      <c r="G666" s="8">
        <f t="shared" si="10"/>
        <v>84</v>
      </c>
      <c r="H666" s="9">
        <v>0.5</v>
      </c>
      <c r="I666" s="13" t="s">
        <v>1454</v>
      </c>
      <c r="J666" s="25" t="str">
        <f>VLOOKUP(A666,[2]东南融通苏州!$A:$R,18,0)</f>
        <v>测试工作</v>
      </c>
      <c r="K666" s="25"/>
    </row>
    <row r="667" spans="1:11" ht="15" customHeight="1" x14ac:dyDescent="0.15">
      <c r="A667" s="6" t="s">
        <v>1364</v>
      </c>
      <c r="B667" s="7" t="s">
        <v>996</v>
      </c>
      <c r="C667" s="6" t="s">
        <v>1448</v>
      </c>
      <c r="D667" s="6" t="str">
        <f>VLOOKUP(B667,'[10]2016年人员名单'!$A:$B,2,0)</f>
        <v>奇酷自拍杆</v>
      </c>
      <c r="E667" s="6" t="s">
        <v>3501</v>
      </c>
      <c r="F667" s="8">
        <v>168</v>
      </c>
      <c r="G667" s="8">
        <f t="shared" si="10"/>
        <v>84</v>
      </c>
      <c r="H667" s="9">
        <v>0.5</v>
      </c>
      <c r="I667" s="13" t="s">
        <v>1454</v>
      </c>
      <c r="J667" s="25" t="str">
        <f>VLOOKUP(A667,[2]东南融通苏州!$A:$R,18,0)</f>
        <v>项目组长</v>
      </c>
      <c r="K667" s="25"/>
    </row>
    <row r="668" spans="1:11" ht="15" customHeight="1" x14ac:dyDescent="0.15">
      <c r="A668" s="6" t="s">
        <v>1365</v>
      </c>
      <c r="B668" s="7" t="s">
        <v>1366</v>
      </c>
      <c r="C668" s="6" t="s">
        <v>1448</v>
      </c>
      <c r="D668" s="6" t="str">
        <f>VLOOKUP(B668,'[10]2016年人员名单'!$A:$B,2,0)</f>
        <v>协同采购平台项目</v>
      </c>
      <c r="E668" s="6" t="s">
        <v>3502</v>
      </c>
      <c r="F668" s="8">
        <v>168</v>
      </c>
      <c r="G668" s="8">
        <f t="shared" si="10"/>
        <v>84</v>
      </c>
      <c r="H668" s="9">
        <v>0.5</v>
      </c>
      <c r="I668" s="13" t="s">
        <v>1454</v>
      </c>
      <c r="J668" s="25" t="str">
        <f>VLOOKUP(A668,[2]东南融通苏州!$A:$R,18,0)</f>
        <v>技术开发</v>
      </c>
      <c r="K668" s="25"/>
    </row>
    <row r="669" spans="1:11" ht="15" customHeight="1" x14ac:dyDescent="0.15">
      <c r="A669" s="6" t="s">
        <v>1333</v>
      </c>
      <c r="B669" s="7" t="s">
        <v>1334</v>
      </c>
      <c r="C669" s="6" t="s">
        <v>1448</v>
      </c>
      <c r="D669" s="6" t="str">
        <f>VLOOKUP(B669,'[10]2016年人员名单'!$A:$B,2,0)</f>
        <v>赛格在线商场项目</v>
      </c>
      <c r="E669" s="6" t="s">
        <v>3503</v>
      </c>
      <c r="F669" s="8">
        <v>168</v>
      </c>
      <c r="G669" s="8">
        <f t="shared" si="10"/>
        <v>168</v>
      </c>
      <c r="H669" s="9">
        <v>1</v>
      </c>
      <c r="I669" s="13" t="s">
        <v>1454</v>
      </c>
      <c r="J669" s="25" t="str">
        <f>VLOOKUP(A669,[2]东南融通苏州!$A:$R,18,0)</f>
        <v>测试工作</v>
      </c>
      <c r="K669" s="25"/>
    </row>
    <row r="670" spans="1:11" ht="15" customHeight="1" x14ac:dyDescent="0.15">
      <c r="A670" s="6" t="s">
        <v>1339</v>
      </c>
      <c r="B670" s="7" t="s">
        <v>1340</v>
      </c>
      <c r="C670" s="6" t="s">
        <v>1448</v>
      </c>
      <c r="D670" s="6" t="str">
        <f>VLOOKUP(B670,'[10]2016年人员名单'!$A:$B,2,0)</f>
        <v>电子车牌综合展示系统</v>
      </c>
      <c r="E670" s="28" t="s">
        <v>2788</v>
      </c>
      <c r="F670" s="8">
        <v>160</v>
      </c>
      <c r="G670" s="8">
        <f t="shared" si="10"/>
        <v>160</v>
      </c>
      <c r="H670" s="9">
        <v>1</v>
      </c>
      <c r="I670" s="13" t="s">
        <v>1454</v>
      </c>
      <c r="J670" s="25" t="str">
        <f>VLOOKUP(A670,[2]东南融通苏州!$A:$R,18,0)</f>
        <v>技术开发</v>
      </c>
      <c r="K670" s="25"/>
    </row>
    <row r="671" spans="1:11" ht="15" customHeight="1" x14ac:dyDescent="0.15">
      <c r="A671" s="6" t="s">
        <v>1341</v>
      </c>
      <c r="B671" s="7" t="s">
        <v>1342</v>
      </c>
      <c r="C671" s="6" t="s">
        <v>1448</v>
      </c>
      <c r="D671" s="6" t="str">
        <f>VLOOKUP(B671,'[10]2016年人员名单'!$A:$B,2,0)</f>
        <v>奇酷自拍杆</v>
      </c>
      <c r="E671" s="6" t="s">
        <v>3504</v>
      </c>
      <c r="F671" s="8">
        <v>168</v>
      </c>
      <c r="G671" s="8">
        <f t="shared" si="10"/>
        <v>168</v>
      </c>
      <c r="H671" s="9">
        <v>1</v>
      </c>
      <c r="I671" s="13" t="s">
        <v>1454</v>
      </c>
      <c r="J671" s="25" t="str">
        <f>VLOOKUP(A671,[2]东南融通苏州!$A:$R,18,0)</f>
        <v>测试工作</v>
      </c>
      <c r="K671" s="25"/>
    </row>
    <row r="672" spans="1:11" ht="15" customHeight="1" x14ac:dyDescent="0.15">
      <c r="A672" s="6" t="s">
        <v>1343</v>
      </c>
      <c r="B672" s="7" t="s">
        <v>1344</v>
      </c>
      <c r="C672" s="6" t="s">
        <v>1448</v>
      </c>
      <c r="D672" s="6" t="str">
        <f>VLOOKUP(B672,'[10]2016年人员名单'!$A:$B,2,0)</f>
        <v>电子车牌综合展示系统</v>
      </c>
      <c r="E672" s="28" t="s">
        <v>2787</v>
      </c>
      <c r="F672" s="8">
        <v>168</v>
      </c>
      <c r="G672" s="8">
        <f t="shared" si="10"/>
        <v>168</v>
      </c>
      <c r="H672" s="9">
        <v>1</v>
      </c>
      <c r="I672" s="13" t="s">
        <v>1454</v>
      </c>
      <c r="J672" s="25" t="str">
        <f>VLOOKUP(A672,[2]东南融通苏州!$A:$R,18,0)</f>
        <v>测试工作</v>
      </c>
      <c r="K672" s="25"/>
    </row>
    <row r="673" spans="1:11" ht="15" customHeight="1" x14ac:dyDescent="0.15">
      <c r="A673" s="6" t="s">
        <v>1345</v>
      </c>
      <c r="B673" s="7" t="s">
        <v>1346</v>
      </c>
      <c r="C673" s="6" t="s">
        <v>1448</v>
      </c>
      <c r="D673" s="6" t="str">
        <f>VLOOKUP(B673,'[10]2016年人员名单'!$A:$B,2,0)</f>
        <v>协同采购平台项目</v>
      </c>
      <c r="E673" s="6" t="s">
        <v>3505</v>
      </c>
      <c r="F673" s="8">
        <v>168</v>
      </c>
      <c r="G673" s="8">
        <f t="shared" si="10"/>
        <v>168</v>
      </c>
      <c r="H673" s="9">
        <v>1</v>
      </c>
      <c r="I673" s="13" t="s">
        <v>1454</v>
      </c>
      <c r="J673" s="25" t="str">
        <f>VLOOKUP(A673,[2]东南融通苏州!$A:$R,18,0)</f>
        <v>测试工作</v>
      </c>
      <c r="K673" s="25"/>
    </row>
    <row r="674" spans="1:11" ht="15" customHeight="1" x14ac:dyDescent="0.15">
      <c r="A674" s="6" t="s">
        <v>1347</v>
      </c>
      <c r="B674" s="7" t="s">
        <v>1099</v>
      </c>
      <c r="C674" s="6" t="s">
        <v>1448</v>
      </c>
      <c r="D674" s="6" t="str">
        <f>VLOOKUP(B674,'[10]2016年人员名单'!$A:$B,2,0)</f>
        <v>奇酷自拍杆</v>
      </c>
      <c r="E674" s="6" t="s">
        <v>3506</v>
      </c>
      <c r="F674" s="8">
        <v>168</v>
      </c>
      <c r="G674" s="8">
        <f t="shared" si="10"/>
        <v>168</v>
      </c>
      <c r="H674" s="9">
        <v>1</v>
      </c>
      <c r="I674" s="13" t="s">
        <v>1454</v>
      </c>
      <c r="J674" s="25" t="str">
        <f>VLOOKUP(A674,[2]东南融通苏州!$A:$R,18,0)</f>
        <v>技术开发</v>
      </c>
      <c r="K674" s="25"/>
    </row>
    <row r="675" spans="1:11" ht="15" customHeight="1" x14ac:dyDescent="0.15">
      <c r="A675" s="6" t="s">
        <v>1348</v>
      </c>
      <c r="B675" s="7" t="s">
        <v>1349</v>
      </c>
      <c r="C675" s="6" t="s">
        <v>1448</v>
      </c>
      <c r="D675" s="6" t="str">
        <f>VLOOKUP(B675,'[10]2016年人员名单'!$A:$B,2,0)</f>
        <v>奇酷自拍杆</v>
      </c>
      <c r="E675" s="6" t="s">
        <v>3507</v>
      </c>
      <c r="F675" s="8">
        <v>166.5</v>
      </c>
      <c r="G675" s="8">
        <f t="shared" si="10"/>
        <v>166.5</v>
      </c>
      <c r="H675" s="9">
        <v>1</v>
      </c>
      <c r="I675" s="13" t="s">
        <v>1454</v>
      </c>
      <c r="J675" s="25" t="str">
        <f>VLOOKUP(A675,[2]东南融通苏州!$A:$R,18,0)</f>
        <v>测试工作</v>
      </c>
      <c r="K675" s="25"/>
    </row>
    <row r="676" spans="1:11" ht="15" customHeight="1" x14ac:dyDescent="0.15">
      <c r="A676" s="6" t="s">
        <v>1372</v>
      </c>
      <c r="B676" s="7" t="s">
        <v>1373</v>
      </c>
      <c r="C676" s="6" t="s">
        <v>1448</v>
      </c>
      <c r="D676" s="6" t="str">
        <f>VLOOKUP(B676,'[10]2016年人员名单'!$A:$B,2,0)</f>
        <v>电子车牌综合展示系统</v>
      </c>
      <c r="E676" s="28" t="s">
        <v>2789</v>
      </c>
      <c r="F676" s="8">
        <v>168</v>
      </c>
      <c r="G676" s="8">
        <f t="shared" si="10"/>
        <v>168</v>
      </c>
      <c r="H676" s="9">
        <v>1</v>
      </c>
      <c r="I676" s="13" t="s">
        <v>1454</v>
      </c>
      <c r="J676" s="25" t="str">
        <f>VLOOKUP(A676,[2]东南融通苏州!$A:$R,18,0)</f>
        <v>技术开发</v>
      </c>
      <c r="K676" s="25"/>
    </row>
    <row r="677" spans="1:11" ht="15" customHeight="1" x14ac:dyDescent="0.15">
      <c r="A677" s="6" t="s">
        <v>1402</v>
      </c>
      <c r="B677" s="7" t="s">
        <v>1403</v>
      </c>
      <c r="C677" s="6" t="s">
        <v>1448</v>
      </c>
      <c r="D677" s="6" t="str">
        <f>VLOOKUP(B677,'[10]2016年人员名单'!$A:$B,2,0)</f>
        <v>赛格在线商场项目</v>
      </c>
      <c r="E677" s="6" t="s">
        <v>3508</v>
      </c>
      <c r="F677" s="8">
        <v>168</v>
      </c>
      <c r="G677" s="8">
        <f t="shared" si="10"/>
        <v>168</v>
      </c>
      <c r="H677" s="9">
        <v>1</v>
      </c>
      <c r="I677" s="13" t="s">
        <v>1454</v>
      </c>
      <c r="J677" s="25" t="str">
        <f>VLOOKUP(A677,[2]东南融通苏州!$A:$R,18,0)</f>
        <v>技术开发</v>
      </c>
      <c r="K677" s="25"/>
    </row>
    <row r="678" spans="1:11" ht="15" customHeight="1" x14ac:dyDescent="0.15">
      <c r="A678" s="6" t="s">
        <v>1358</v>
      </c>
      <c r="B678" s="7" t="s">
        <v>1359</v>
      </c>
      <c r="C678" s="6" t="s">
        <v>1448</v>
      </c>
      <c r="D678" s="6" t="str">
        <f>VLOOKUP(B678,'[10]2016年人员名单'!$A:$B,2,0)</f>
        <v>电子车牌综合展示系统</v>
      </c>
      <c r="E678" s="28" t="s">
        <v>2787</v>
      </c>
      <c r="F678" s="8">
        <v>168</v>
      </c>
      <c r="G678" s="8">
        <f t="shared" si="10"/>
        <v>168</v>
      </c>
      <c r="H678" s="9">
        <v>1</v>
      </c>
      <c r="I678" s="13" t="s">
        <v>1454</v>
      </c>
      <c r="J678" s="25" t="str">
        <f>VLOOKUP(A678,[2]东南融通苏州!$A:$R,18,0)</f>
        <v>测试工作</v>
      </c>
      <c r="K678" s="25"/>
    </row>
    <row r="679" spans="1:11" ht="15" customHeight="1" x14ac:dyDescent="0.15">
      <c r="A679" s="6" t="s">
        <v>1362</v>
      </c>
      <c r="B679" s="7" t="s">
        <v>1363</v>
      </c>
      <c r="C679" s="6" t="s">
        <v>1448</v>
      </c>
      <c r="D679" s="6" t="str">
        <f>VLOOKUP(B679,'[10]2016年人员名单'!$A:$B,2,0)</f>
        <v>电子车牌综合展示系统</v>
      </c>
      <c r="E679" s="28" t="s">
        <v>2790</v>
      </c>
      <c r="F679" s="8">
        <v>168</v>
      </c>
      <c r="G679" s="8">
        <f t="shared" si="10"/>
        <v>168</v>
      </c>
      <c r="H679" s="9">
        <v>1</v>
      </c>
      <c r="I679" s="13" t="s">
        <v>1454</v>
      </c>
      <c r="J679" s="25" t="str">
        <f>VLOOKUP(A679,[2]东南融通苏州!$A:$R,18,0)</f>
        <v>质量管理</v>
      </c>
      <c r="K679" s="25"/>
    </row>
    <row r="680" spans="1:11" ht="15" customHeight="1" x14ac:dyDescent="0.15">
      <c r="A680" s="6" t="s">
        <v>1374</v>
      </c>
      <c r="B680" s="7" t="s">
        <v>1375</v>
      </c>
      <c r="C680" s="6" t="s">
        <v>1448</v>
      </c>
      <c r="D680" s="6" t="s">
        <v>1444</v>
      </c>
      <c r="E680" s="31" t="s">
        <v>2573</v>
      </c>
      <c r="F680" s="8">
        <v>168</v>
      </c>
      <c r="G680" s="8">
        <f t="shared" si="10"/>
        <v>168</v>
      </c>
      <c r="H680" s="9">
        <v>1</v>
      </c>
      <c r="I680" s="13" t="s">
        <v>1455</v>
      </c>
      <c r="J680" s="25" t="s">
        <v>1446</v>
      </c>
      <c r="K680" s="25"/>
    </row>
    <row r="681" spans="1:11" ht="15" customHeight="1" x14ac:dyDescent="0.15">
      <c r="A681" s="6" t="s">
        <v>1400</v>
      </c>
      <c r="B681" s="7" t="s">
        <v>1401</v>
      </c>
      <c r="C681" s="6" t="s">
        <v>1448</v>
      </c>
      <c r="D681" s="6" t="s">
        <v>1444</v>
      </c>
      <c r="E681" s="31" t="s">
        <v>2574</v>
      </c>
      <c r="F681" s="8">
        <v>168</v>
      </c>
      <c r="G681" s="8">
        <f t="shared" si="10"/>
        <v>168</v>
      </c>
      <c r="H681" s="9">
        <v>1</v>
      </c>
      <c r="I681" s="13" t="s">
        <v>1455</v>
      </c>
      <c r="J681" s="25" t="s">
        <v>1447</v>
      </c>
      <c r="K681" s="25"/>
    </row>
    <row r="682" spans="1:11" s="13" customFormat="1" ht="15" customHeight="1" x14ac:dyDescent="0.15">
      <c r="A682" s="6" t="s">
        <v>1525</v>
      </c>
      <c r="B682" s="7" t="s">
        <v>1526</v>
      </c>
      <c r="C682" s="6" t="s">
        <v>1586</v>
      </c>
      <c r="D682" s="6" t="s">
        <v>1588</v>
      </c>
      <c r="E682" s="6" t="s">
        <v>3054</v>
      </c>
      <c r="F682" s="8">
        <v>168</v>
      </c>
      <c r="G682" s="8">
        <f t="shared" si="10"/>
        <v>168</v>
      </c>
      <c r="H682" s="9">
        <v>1</v>
      </c>
      <c r="I682" s="13" t="s">
        <v>1587</v>
      </c>
      <c r="J682" s="25" t="s">
        <v>1556</v>
      </c>
      <c r="K682" s="25"/>
    </row>
    <row r="683" spans="1:11" s="13" customFormat="1" ht="15" customHeight="1" x14ac:dyDescent="0.15">
      <c r="A683" s="6" t="s">
        <v>1527</v>
      </c>
      <c r="B683" s="7" t="s">
        <v>1528</v>
      </c>
      <c r="C683" s="6" t="s">
        <v>1586</v>
      </c>
      <c r="D683" s="6" t="s">
        <v>1588</v>
      </c>
      <c r="E683" s="6" t="s">
        <v>1651</v>
      </c>
      <c r="F683" s="8">
        <v>168</v>
      </c>
      <c r="G683" s="8">
        <f t="shared" si="10"/>
        <v>168</v>
      </c>
      <c r="H683" s="9">
        <v>1</v>
      </c>
      <c r="I683" s="13" t="s">
        <v>1587</v>
      </c>
      <c r="J683" s="25" t="s">
        <v>1557</v>
      </c>
      <c r="K683" s="25"/>
    </row>
    <row r="684" spans="1:11" s="13" customFormat="1" ht="15" customHeight="1" x14ac:dyDescent="0.15">
      <c r="A684" s="6" t="s">
        <v>1529</v>
      </c>
      <c r="B684" s="7" t="s">
        <v>1530</v>
      </c>
      <c r="C684" s="6" t="s">
        <v>1586</v>
      </c>
      <c r="D684" s="6" t="s">
        <v>1588</v>
      </c>
      <c r="E684" s="6" t="s">
        <v>3054</v>
      </c>
      <c r="F684" s="8">
        <v>168</v>
      </c>
      <c r="G684" s="8">
        <f t="shared" si="10"/>
        <v>168</v>
      </c>
      <c r="H684" s="9">
        <v>1</v>
      </c>
      <c r="I684" s="13" t="s">
        <v>1587</v>
      </c>
      <c r="J684" s="25" t="s">
        <v>1556</v>
      </c>
      <c r="K684" s="25"/>
    </row>
    <row r="685" spans="1:11" s="13" customFormat="1" ht="15" customHeight="1" x14ac:dyDescent="0.15">
      <c r="A685" s="6" t="s">
        <v>1531</v>
      </c>
      <c r="B685" s="7" t="s">
        <v>1532</v>
      </c>
      <c r="C685" s="6" t="s">
        <v>1586</v>
      </c>
      <c r="D685" s="6" t="s">
        <v>1589</v>
      </c>
      <c r="E685" s="6" t="s">
        <v>1669</v>
      </c>
      <c r="F685" s="8">
        <v>168</v>
      </c>
      <c r="G685" s="8">
        <f t="shared" si="10"/>
        <v>168</v>
      </c>
      <c r="H685" s="9">
        <v>1</v>
      </c>
      <c r="I685" s="13" t="s">
        <v>1587</v>
      </c>
      <c r="J685" s="25" t="s">
        <v>1557</v>
      </c>
      <c r="K685" s="25"/>
    </row>
    <row r="686" spans="1:11" s="13" customFormat="1" ht="15" customHeight="1" x14ac:dyDescent="0.15">
      <c r="A686" s="6" t="s">
        <v>1533</v>
      </c>
      <c r="B686" s="7" t="s">
        <v>1534</v>
      </c>
      <c r="C686" s="6" t="s">
        <v>1586</v>
      </c>
      <c r="D686" s="6" t="s">
        <v>1589</v>
      </c>
      <c r="E686" s="6" t="s">
        <v>1664</v>
      </c>
      <c r="F686" s="8">
        <v>168</v>
      </c>
      <c r="G686" s="8">
        <f t="shared" si="10"/>
        <v>168</v>
      </c>
      <c r="H686" s="9">
        <v>1</v>
      </c>
      <c r="I686" s="13" t="s">
        <v>1587</v>
      </c>
      <c r="J686" s="25" t="s">
        <v>1556</v>
      </c>
      <c r="K686" s="25"/>
    </row>
    <row r="687" spans="1:11" s="13" customFormat="1" ht="15" customHeight="1" x14ac:dyDescent="0.15">
      <c r="A687" s="6" t="s">
        <v>1535</v>
      </c>
      <c r="B687" s="7" t="s">
        <v>1536</v>
      </c>
      <c r="C687" s="6" t="s">
        <v>1586</v>
      </c>
      <c r="D687" s="6" t="s">
        <v>1589</v>
      </c>
      <c r="E687" s="6" t="s">
        <v>1665</v>
      </c>
      <c r="F687" s="8">
        <v>168</v>
      </c>
      <c r="G687" s="8">
        <f t="shared" si="10"/>
        <v>168</v>
      </c>
      <c r="H687" s="9">
        <v>1</v>
      </c>
      <c r="I687" s="13" t="s">
        <v>1587</v>
      </c>
      <c r="J687" s="25" t="s">
        <v>1556</v>
      </c>
      <c r="K687" s="25"/>
    </row>
    <row r="688" spans="1:11" s="13" customFormat="1" ht="15" customHeight="1" x14ac:dyDescent="0.15">
      <c r="A688" s="6" t="s">
        <v>1575</v>
      </c>
      <c r="B688" s="7" t="s">
        <v>1576</v>
      </c>
      <c r="C688" s="6" t="s">
        <v>1586</v>
      </c>
      <c r="D688" s="6" t="s">
        <v>1590</v>
      </c>
      <c r="E688" s="6" t="s">
        <v>3148</v>
      </c>
      <c r="F688" s="8">
        <v>168</v>
      </c>
      <c r="G688" s="8">
        <f t="shared" si="10"/>
        <v>168</v>
      </c>
      <c r="H688" s="9">
        <v>1</v>
      </c>
      <c r="I688" s="13" t="s">
        <v>1587</v>
      </c>
      <c r="J688" s="25" t="s">
        <v>1557</v>
      </c>
      <c r="K688" s="25"/>
    </row>
    <row r="689" spans="1:11" s="13" customFormat="1" ht="15" customHeight="1" x14ac:dyDescent="0.15">
      <c r="A689" s="6" t="s">
        <v>1537</v>
      </c>
      <c r="B689" s="7" t="s">
        <v>1538</v>
      </c>
      <c r="C689" s="6" t="s">
        <v>1586</v>
      </c>
      <c r="D689" s="6" t="s">
        <v>1590</v>
      </c>
      <c r="E689" s="6" t="s">
        <v>3148</v>
      </c>
      <c r="F689" s="8">
        <v>168</v>
      </c>
      <c r="G689" s="8">
        <f t="shared" si="10"/>
        <v>168</v>
      </c>
      <c r="H689" s="9">
        <v>1</v>
      </c>
      <c r="I689" s="13" t="s">
        <v>1587</v>
      </c>
      <c r="J689" s="25" t="s">
        <v>1557</v>
      </c>
      <c r="K689" s="25"/>
    </row>
    <row r="690" spans="1:11" s="13" customFormat="1" ht="15" customHeight="1" x14ac:dyDescent="0.15">
      <c r="A690" s="6" t="s">
        <v>1539</v>
      </c>
      <c r="B690" s="7" t="s">
        <v>1540</v>
      </c>
      <c r="C690" s="6" t="s">
        <v>1586</v>
      </c>
      <c r="D690" s="6" t="s">
        <v>1590</v>
      </c>
      <c r="E690" s="6" t="s">
        <v>3148</v>
      </c>
      <c r="F690" s="8">
        <v>168</v>
      </c>
      <c r="G690" s="8">
        <f t="shared" si="10"/>
        <v>168</v>
      </c>
      <c r="H690" s="9">
        <v>1</v>
      </c>
      <c r="I690" s="13" t="s">
        <v>1587</v>
      </c>
      <c r="J690" s="25" t="s">
        <v>1557</v>
      </c>
      <c r="K690" s="25"/>
    </row>
    <row r="691" spans="1:11" s="13" customFormat="1" ht="15" customHeight="1" x14ac:dyDescent="0.15">
      <c r="A691" s="6" t="s">
        <v>1558</v>
      </c>
      <c r="B691" s="7" t="s">
        <v>1559</v>
      </c>
      <c r="C691" s="6" t="s">
        <v>1586</v>
      </c>
      <c r="D691" s="6" t="s">
        <v>1590</v>
      </c>
      <c r="E691" s="6" t="s">
        <v>3151</v>
      </c>
      <c r="F691" s="8">
        <v>168</v>
      </c>
      <c r="G691" s="8">
        <f t="shared" si="10"/>
        <v>168</v>
      </c>
      <c r="H691" s="9">
        <v>1</v>
      </c>
      <c r="I691" s="13" t="s">
        <v>1587</v>
      </c>
      <c r="J691" s="25" t="s">
        <v>1556</v>
      </c>
      <c r="K691" s="25"/>
    </row>
    <row r="692" spans="1:11" s="13" customFormat="1" ht="15" customHeight="1" x14ac:dyDescent="0.15">
      <c r="A692" s="6" t="s">
        <v>1560</v>
      </c>
      <c r="B692" s="7" t="s">
        <v>1561</v>
      </c>
      <c r="C692" s="6" t="s">
        <v>1586</v>
      </c>
      <c r="D692" s="6" t="s">
        <v>1590</v>
      </c>
      <c r="E692" s="6" t="s">
        <v>3151</v>
      </c>
      <c r="F692" s="8">
        <v>168</v>
      </c>
      <c r="G692" s="8">
        <f t="shared" si="10"/>
        <v>168</v>
      </c>
      <c r="H692" s="9">
        <v>1</v>
      </c>
      <c r="I692" s="13" t="s">
        <v>1587</v>
      </c>
      <c r="J692" s="25" t="s">
        <v>1556</v>
      </c>
      <c r="K692" s="25"/>
    </row>
    <row r="693" spans="1:11" s="13" customFormat="1" ht="15" customHeight="1" x14ac:dyDescent="0.15">
      <c r="A693" s="6" t="s">
        <v>1541</v>
      </c>
      <c r="B693" s="7" t="s">
        <v>1542</v>
      </c>
      <c r="C693" s="6" t="s">
        <v>1586</v>
      </c>
      <c r="D693" s="6" t="s">
        <v>1591</v>
      </c>
      <c r="E693" s="6" t="s">
        <v>3408</v>
      </c>
      <c r="F693" s="8">
        <v>168</v>
      </c>
      <c r="G693" s="8">
        <f t="shared" si="10"/>
        <v>168</v>
      </c>
      <c r="H693" s="9">
        <v>1</v>
      </c>
      <c r="I693" s="13" t="s">
        <v>1587</v>
      </c>
      <c r="J693" s="25" t="s">
        <v>1557</v>
      </c>
      <c r="K693" s="25"/>
    </row>
    <row r="694" spans="1:11" s="13" customFormat="1" ht="15" customHeight="1" x14ac:dyDescent="0.15">
      <c r="A694" s="6" t="s">
        <v>1543</v>
      </c>
      <c r="B694" s="7" t="s">
        <v>1544</v>
      </c>
      <c r="C694" s="6" t="s">
        <v>1586</v>
      </c>
      <c r="D694" s="6" t="s">
        <v>1591</v>
      </c>
      <c r="E694" s="6" t="s">
        <v>3409</v>
      </c>
      <c r="F694" s="8">
        <v>168</v>
      </c>
      <c r="G694" s="8">
        <f t="shared" si="10"/>
        <v>168</v>
      </c>
      <c r="H694" s="9">
        <v>1</v>
      </c>
      <c r="I694" s="13" t="s">
        <v>1587</v>
      </c>
      <c r="J694" s="25" t="s">
        <v>1556</v>
      </c>
      <c r="K694" s="25"/>
    </row>
    <row r="695" spans="1:11" s="13" customFormat="1" ht="15" customHeight="1" x14ac:dyDescent="0.15">
      <c r="A695" s="6" t="s">
        <v>1566</v>
      </c>
      <c r="B695" s="7" t="s">
        <v>1567</v>
      </c>
      <c r="C695" s="6" t="s">
        <v>1586</v>
      </c>
      <c r="D695" s="6" t="s">
        <v>1595</v>
      </c>
      <c r="E695" s="28" t="s">
        <v>1989</v>
      </c>
      <c r="F695" s="8">
        <v>168</v>
      </c>
      <c r="G695" s="8">
        <f t="shared" si="10"/>
        <v>168</v>
      </c>
      <c r="H695" s="9">
        <v>1</v>
      </c>
      <c r="I695" s="13" t="s">
        <v>1587</v>
      </c>
      <c r="J695" s="25" t="s">
        <v>1446</v>
      </c>
      <c r="K695" s="25"/>
    </row>
    <row r="696" spans="1:11" s="13" customFormat="1" ht="15" customHeight="1" x14ac:dyDescent="0.15">
      <c r="A696" s="6" t="s">
        <v>1569</v>
      </c>
      <c r="B696" s="7" t="s">
        <v>1570</v>
      </c>
      <c r="C696" s="6" t="s">
        <v>1586</v>
      </c>
      <c r="D696" s="6" t="s">
        <v>1595</v>
      </c>
      <c r="E696" s="28" t="s">
        <v>1990</v>
      </c>
      <c r="F696" s="8">
        <v>168</v>
      </c>
      <c r="G696" s="8">
        <f t="shared" si="10"/>
        <v>168</v>
      </c>
      <c r="H696" s="9">
        <v>1</v>
      </c>
      <c r="I696" s="13" t="s">
        <v>1587</v>
      </c>
      <c r="J696" s="25" t="s">
        <v>1556</v>
      </c>
      <c r="K696" s="25"/>
    </row>
    <row r="697" spans="1:11" s="13" customFormat="1" ht="15" customHeight="1" x14ac:dyDescent="0.15">
      <c r="A697" s="6" t="s">
        <v>1545</v>
      </c>
      <c r="B697" s="7" t="s">
        <v>1546</v>
      </c>
      <c r="C697" s="6" t="s">
        <v>1586</v>
      </c>
      <c r="D697" s="6" t="s">
        <v>1592</v>
      </c>
      <c r="E697" s="6" t="s">
        <v>3509</v>
      </c>
      <c r="F697" s="8">
        <v>168</v>
      </c>
      <c r="G697" s="8">
        <f t="shared" si="10"/>
        <v>50.4</v>
      </c>
      <c r="H697" s="9">
        <v>0.3</v>
      </c>
      <c r="I697" s="13" t="s">
        <v>1587</v>
      </c>
      <c r="J697" s="25" t="s">
        <v>1446</v>
      </c>
      <c r="K697" s="25"/>
    </row>
    <row r="698" spans="1:11" s="13" customFormat="1" ht="15" customHeight="1" x14ac:dyDescent="0.15">
      <c r="A698" s="6" t="s">
        <v>1571</v>
      </c>
      <c r="B698" s="7" t="s">
        <v>1572</v>
      </c>
      <c r="C698" s="6" t="s">
        <v>1586</v>
      </c>
      <c r="D698" s="6" t="s">
        <v>1592</v>
      </c>
      <c r="E698" s="6" t="s">
        <v>3510</v>
      </c>
      <c r="F698" s="8">
        <v>168</v>
      </c>
      <c r="G698" s="8">
        <f t="shared" si="10"/>
        <v>168</v>
      </c>
      <c r="H698" s="9">
        <v>1</v>
      </c>
      <c r="I698" s="13" t="s">
        <v>1587</v>
      </c>
      <c r="J698" s="25" t="s">
        <v>1556</v>
      </c>
      <c r="K698" s="25"/>
    </row>
    <row r="699" spans="1:11" s="13" customFormat="1" ht="15" customHeight="1" x14ac:dyDescent="0.15">
      <c r="A699" s="6" t="s">
        <v>1562</v>
      </c>
      <c r="B699" s="7" t="s">
        <v>1292</v>
      </c>
      <c r="C699" s="6" t="s">
        <v>1586</v>
      </c>
      <c r="D699" s="6" t="s">
        <v>1593</v>
      </c>
      <c r="E699" s="28" t="s">
        <v>1987</v>
      </c>
      <c r="F699" s="8">
        <v>168</v>
      </c>
      <c r="G699" s="8">
        <f t="shared" si="10"/>
        <v>168</v>
      </c>
      <c r="H699" s="9">
        <v>1</v>
      </c>
      <c r="I699" s="13" t="s">
        <v>1587</v>
      </c>
      <c r="J699" s="25" t="s">
        <v>1446</v>
      </c>
      <c r="K699" s="25"/>
    </row>
    <row r="700" spans="1:11" s="13" customFormat="1" ht="15" customHeight="1" x14ac:dyDescent="0.15">
      <c r="A700" s="6" t="s">
        <v>1573</v>
      </c>
      <c r="B700" s="7" t="s">
        <v>1574</v>
      </c>
      <c r="C700" s="6" t="s">
        <v>1586</v>
      </c>
      <c r="D700" s="6" t="s">
        <v>1593</v>
      </c>
      <c r="E700" s="28" t="s">
        <v>1988</v>
      </c>
      <c r="F700" s="8">
        <v>168</v>
      </c>
      <c r="G700" s="8">
        <f t="shared" si="10"/>
        <v>168</v>
      </c>
      <c r="H700" s="9">
        <v>1</v>
      </c>
      <c r="I700" s="13" t="s">
        <v>1587</v>
      </c>
      <c r="J700" s="25" t="s">
        <v>1556</v>
      </c>
      <c r="K700" s="25"/>
    </row>
    <row r="701" spans="1:11" s="13" customFormat="1" ht="15" customHeight="1" x14ac:dyDescent="0.15">
      <c r="A701" s="6" t="s">
        <v>1577</v>
      </c>
      <c r="B701" s="7" t="s">
        <v>1578</v>
      </c>
      <c r="C701" s="6" t="s">
        <v>1586</v>
      </c>
      <c r="D701" s="6" t="s">
        <v>1596</v>
      </c>
      <c r="E701" s="31" t="s">
        <v>2572</v>
      </c>
      <c r="F701" s="8">
        <v>168</v>
      </c>
      <c r="G701" s="8">
        <f t="shared" si="10"/>
        <v>168</v>
      </c>
      <c r="H701" s="9">
        <v>1</v>
      </c>
      <c r="I701" s="13" t="s">
        <v>1587</v>
      </c>
      <c r="J701" s="25" t="s">
        <v>1446</v>
      </c>
      <c r="K701" s="25"/>
    </row>
    <row r="702" spans="1:11" s="13" customFormat="1" ht="15" customHeight="1" x14ac:dyDescent="0.15">
      <c r="A702" s="6" t="s">
        <v>1580</v>
      </c>
      <c r="B702" s="7" t="s">
        <v>1581</v>
      </c>
      <c r="C702" s="6" t="s">
        <v>1586</v>
      </c>
      <c r="D702" s="6" t="s">
        <v>1596</v>
      </c>
      <c r="E702" s="31" t="s">
        <v>2572</v>
      </c>
      <c r="F702" s="8">
        <v>168</v>
      </c>
      <c r="G702" s="8">
        <f t="shared" si="10"/>
        <v>168</v>
      </c>
      <c r="H702" s="9">
        <v>1</v>
      </c>
      <c r="I702" s="13" t="s">
        <v>1587</v>
      </c>
      <c r="J702" s="25" t="s">
        <v>1556</v>
      </c>
      <c r="K702" s="25"/>
    </row>
    <row r="703" spans="1:11" s="13" customFormat="1" ht="15" customHeight="1" x14ac:dyDescent="0.15">
      <c r="A703" s="6" t="s">
        <v>1547</v>
      </c>
      <c r="B703" s="7" t="s">
        <v>1548</v>
      </c>
      <c r="C703" s="6" t="s">
        <v>1586</v>
      </c>
      <c r="D703" s="6" t="s">
        <v>1594</v>
      </c>
      <c r="E703" s="6" t="s">
        <v>3511</v>
      </c>
      <c r="F703" s="8">
        <v>168</v>
      </c>
      <c r="G703" s="8">
        <f t="shared" si="10"/>
        <v>84</v>
      </c>
      <c r="H703" s="9">
        <v>0.5</v>
      </c>
      <c r="I703" s="13" t="s">
        <v>1587</v>
      </c>
      <c r="J703" s="25" t="s">
        <v>1446</v>
      </c>
      <c r="K703" s="25"/>
    </row>
    <row r="704" spans="1:11" s="13" customFormat="1" ht="15" customHeight="1" x14ac:dyDescent="0.15">
      <c r="A704" s="6" t="s">
        <v>1564</v>
      </c>
      <c r="B704" s="7" t="s">
        <v>1565</v>
      </c>
      <c r="C704" s="6" t="s">
        <v>1586</v>
      </c>
      <c r="D704" s="6" t="s">
        <v>1594</v>
      </c>
      <c r="E704" s="6" t="s">
        <v>3512</v>
      </c>
      <c r="F704" s="8">
        <v>168</v>
      </c>
      <c r="G704" s="8">
        <f t="shared" si="10"/>
        <v>168</v>
      </c>
      <c r="H704" s="9">
        <v>1</v>
      </c>
      <c r="I704" s="13" t="s">
        <v>1587</v>
      </c>
      <c r="J704" s="25" t="s">
        <v>1556</v>
      </c>
      <c r="K704" s="25"/>
    </row>
    <row r="705" spans="1:4" x14ac:dyDescent="0.15">
      <c r="A705" s="16"/>
      <c r="B705" s="16"/>
      <c r="C705" s="16"/>
      <c r="D705" s="16"/>
    </row>
  </sheetData>
  <autoFilter ref="A2:K704"/>
  <sortState ref="A590:I681">
    <sortCondition ref="I590:I681"/>
  </sortState>
  <mergeCells count="1">
    <mergeCell ref="B1:H1"/>
  </mergeCells>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workbookViewId="0">
      <selection activeCell="K6" sqref="K6:K700"/>
    </sheetView>
  </sheetViews>
  <sheetFormatPr defaultRowHeight="13.5" x14ac:dyDescent="0.15"/>
  <cols>
    <col min="1" max="1" width="9" style="1"/>
    <col min="2" max="2" width="8" style="1" customWidth="1"/>
    <col min="3" max="3" width="8.625" style="1" hidden="1" customWidth="1"/>
    <col min="4" max="4" width="30.625" style="1" customWidth="1"/>
    <col min="5" max="5" width="36.625" style="1" bestFit="1" customWidth="1"/>
    <col min="6" max="6" width="10.25" style="10" hidden="1" customWidth="1"/>
    <col min="7" max="7" width="8.5" style="10" hidden="1" customWidth="1"/>
    <col min="8" max="8" width="12.25" style="11" hidden="1" customWidth="1"/>
    <col min="9" max="9" width="27.625" hidden="1" customWidth="1"/>
    <col min="10" max="10" width="13.125" bestFit="1" customWidth="1"/>
    <col min="11" max="11" width="11.375" bestFit="1" customWidth="1"/>
  </cols>
  <sheetData>
    <row r="1" spans="1:11" ht="14.25" x14ac:dyDescent="0.15">
      <c r="B1" s="49" t="s">
        <v>1224</v>
      </c>
      <c r="C1" s="50"/>
      <c r="D1" s="50"/>
      <c r="E1" s="50"/>
      <c r="F1" s="50"/>
      <c r="G1" s="50"/>
      <c r="H1" s="50"/>
    </row>
    <row r="2" spans="1:11" ht="24" x14ac:dyDescent="0.15">
      <c r="A2" s="2" t="s">
        <v>1</v>
      </c>
      <c r="B2" s="3" t="s">
        <v>2</v>
      </c>
      <c r="C2" s="4" t="s">
        <v>411</v>
      </c>
      <c r="D2" s="4" t="s">
        <v>412</v>
      </c>
      <c r="E2" s="4" t="s">
        <v>413</v>
      </c>
      <c r="F2" s="4" t="s">
        <v>414</v>
      </c>
      <c r="G2" s="4" t="s">
        <v>415</v>
      </c>
      <c r="H2" s="5" t="s">
        <v>416</v>
      </c>
      <c r="I2" s="15" t="s">
        <v>1259</v>
      </c>
      <c r="J2" s="23" t="s">
        <v>1445</v>
      </c>
      <c r="K2" s="24" t="s">
        <v>1523</v>
      </c>
    </row>
    <row r="3" spans="1:11" ht="15" customHeight="1" x14ac:dyDescent="0.15">
      <c r="A3" s="6" t="s">
        <v>35</v>
      </c>
      <c r="B3" s="7" t="s">
        <v>36</v>
      </c>
      <c r="C3" s="6" t="s">
        <v>417</v>
      </c>
      <c r="D3" s="6" t="s">
        <v>11</v>
      </c>
      <c r="E3" s="6" t="s">
        <v>3515</v>
      </c>
      <c r="F3" s="8">
        <f>VLOOKUP(A3,'[1]7月'!$A:$L,12,0)</f>
        <v>168</v>
      </c>
      <c r="G3" s="8">
        <f>ROUND(F3*H3,2)</f>
        <v>50.4</v>
      </c>
      <c r="H3" s="9">
        <v>0.3</v>
      </c>
      <c r="I3" s="13" t="s">
        <v>1367</v>
      </c>
      <c r="J3" s="25" t="str">
        <f>VLOOKUP(A3,'[2]武汉佰钧成（项目名称变更后)发税审底稿第二版'!$B:$T,19,0)</f>
        <v>项目经理</v>
      </c>
      <c r="K3" s="25"/>
    </row>
    <row r="4" spans="1:11" ht="15" customHeight="1" x14ac:dyDescent="0.15">
      <c r="A4" s="6" t="s">
        <v>71</v>
      </c>
      <c r="B4" s="7" t="s">
        <v>418</v>
      </c>
      <c r="C4" s="6" t="s">
        <v>417</v>
      </c>
      <c r="D4" s="6" t="s">
        <v>11</v>
      </c>
      <c r="E4" s="6" t="s">
        <v>3515</v>
      </c>
      <c r="F4" s="8">
        <f>VLOOKUP(A4,'[1]7月'!$A:$L,12,0)</f>
        <v>168</v>
      </c>
      <c r="G4" s="8">
        <f t="shared" ref="G4:G67" si="0">ROUND(F4*H4,2)</f>
        <v>33.6</v>
      </c>
      <c r="H4" s="9">
        <v>0.2</v>
      </c>
      <c r="I4" s="13" t="s">
        <v>1367</v>
      </c>
      <c r="J4" s="25" t="str">
        <f>VLOOKUP(A4,'[2]武汉佰钧成（项目名称变更后)发税审底稿第二版'!$B:$T,19,0)</f>
        <v>项目副经理</v>
      </c>
      <c r="K4" s="25"/>
    </row>
    <row r="5" spans="1:11" ht="15" customHeight="1" x14ac:dyDescent="0.15">
      <c r="A5" s="6" t="s">
        <v>14</v>
      </c>
      <c r="B5" s="7" t="s">
        <v>15</v>
      </c>
      <c r="C5" s="6" t="s">
        <v>417</v>
      </c>
      <c r="D5" s="6" t="s">
        <v>11</v>
      </c>
      <c r="E5" s="6" t="s">
        <v>3515</v>
      </c>
      <c r="F5" s="8">
        <f>VLOOKUP(A5,'[1]7月'!$A:$L,12,0)</f>
        <v>168</v>
      </c>
      <c r="G5" s="8">
        <f t="shared" si="0"/>
        <v>50.4</v>
      </c>
      <c r="H5" s="9">
        <v>0.3</v>
      </c>
      <c r="I5" s="13" t="s">
        <v>1367</v>
      </c>
      <c r="J5" s="25" t="str">
        <f>VLOOKUP(A5,'[2]武汉佰钧成（项目名称变更后)发税审底稿第二版'!$B:$T,19,0)</f>
        <v>技术经理</v>
      </c>
      <c r="K5" s="25"/>
    </row>
    <row r="6" spans="1:11" ht="15" customHeight="1" x14ac:dyDescent="0.15">
      <c r="A6" s="6" t="s">
        <v>990</v>
      </c>
      <c r="B6" s="7" t="s">
        <v>9</v>
      </c>
      <c r="C6" s="6" t="s">
        <v>417</v>
      </c>
      <c r="D6" s="6" t="s">
        <v>11</v>
      </c>
      <c r="E6" s="6" t="s">
        <v>3516</v>
      </c>
      <c r="F6" s="8">
        <f>VLOOKUP(A6,'[1]7月'!$A:$L,12,0)</f>
        <v>0</v>
      </c>
      <c r="G6" s="8">
        <f t="shared" si="0"/>
        <v>0</v>
      </c>
      <c r="H6" s="9">
        <v>1</v>
      </c>
      <c r="I6" s="13" t="s">
        <v>1367</v>
      </c>
      <c r="J6" s="25" t="str">
        <f>VLOOKUP(A6,'[2]武汉佰钧成（项目名称变更后)发税审底稿第二版'!$B:$T,19,0)</f>
        <v>测试工作</v>
      </c>
      <c r="K6" s="25"/>
    </row>
    <row r="7" spans="1:11" ht="15" customHeight="1" x14ac:dyDescent="0.15">
      <c r="A7" s="6" t="s">
        <v>991</v>
      </c>
      <c r="B7" s="7" t="s">
        <v>992</v>
      </c>
      <c r="C7" s="6" t="s">
        <v>417</v>
      </c>
      <c r="D7" s="6" t="s">
        <v>11</v>
      </c>
      <c r="E7" s="6" t="s">
        <v>3516</v>
      </c>
      <c r="F7" s="8">
        <f>VLOOKUP(A7,'[1]7月'!$A:$L,12,0)</f>
        <v>168</v>
      </c>
      <c r="G7" s="8">
        <f t="shared" si="0"/>
        <v>84</v>
      </c>
      <c r="H7" s="9">
        <v>0.5</v>
      </c>
      <c r="I7" s="13" t="s">
        <v>1367</v>
      </c>
      <c r="J7" s="25" t="str">
        <f>VLOOKUP(A7,'[2]武汉佰钧成（项目名称变更后)发税审底稿第二版'!$B:$T,19,0)</f>
        <v>测试工作</v>
      </c>
      <c r="K7" s="25"/>
    </row>
    <row r="8" spans="1:11" ht="15" customHeight="1" x14ac:dyDescent="0.15">
      <c r="A8" s="6" t="s">
        <v>53</v>
      </c>
      <c r="B8" s="7" t="s">
        <v>54</v>
      </c>
      <c r="C8" s="6" t="s">
        <v>417</v>
      </c>
      <c r="D8" s="6" t="s">
        <v>11</v>
      </c>
      <c r="E8" s="6" t="s">
        <v>3366</v>
      </c>
      <c r="F8" s="8">
        <f>VLOOKUP(A8,'[1]7月'!$A:$L,12,0)</f>
        <v>168</v>
      </c>
      <c r="G8" s="8">
        <f t="shared" si="0"/>
        <v>84</v>
      </c>
      <c r="H8" s="9">
        <v>0.5</v>
      </c>
      <c r="I8" s="13" t="s">
        <v>1367</v>
      </c>
      <c r="J8" s="25" t="str">
        <f>VLOOKUP(A8,'[2]武汉佰钧成（项目名称变更后)发税审底稿第二版'!$B:$T,19,0)</f>
        <v>后勤管理</v>
      </c>
      <c r="K8" s="25"/>
    </row>
    <row r="9" spans="1:11" ht="15" customHeight="1" x14ac:dyDescent="0.15">
      <c r="A9" s="6" t="s">
        <v>993</v>
      </c>
      <c r="B9" s="7" t="s">
        <v>994</v>
      </c>
      <c r="C9" s="6" t="s">
        <v>417</v>
      </c>
      <c r="D9" s="6" t="s">
        <v>11</v>
      </c>
      <c r="E9" s="6" t="s">
        <v>3517</v>
      </c>
      <c r="F9" s="8">
        <f>VLOOKUP(A9,'[1]7月'!$A:$L,12,0)</f>
        <v>168</v>
      </c>
      <c r="G9" s="8">
        <f t="shared" si="0"/>
        <v>84</v>
      </c>
      <c r="H9" s="9">
        <v>0.5</v>
      </c>
      <c r="I9" s="13" t="s">
        <v>1367</v>
      </c>
      <c r="J9" s="25" t="str">
        <f>VLOOKUP(A9,'[2]武汉佰钧成（项目名称变更后)发税审底稿第二版'!$B:$T,19,0)</f>
        <v>测试工作</v>
      </c>
      <c r="K9" s="25"/>
    </row>
    <row r="10" spans="1:11" ht="15" customHeight="1" x14ac:dyDescent="0.15">
      <c r="A10" s="6" t="s">
        <v>844</v>
      </c>
      <c r="B10" s="7" t="s">
        <v>845</v>
      </c>
      <c r="C10" s="6" t="s">
        <v>417</v>
      </c>
      <c r="D10" s="6" t="s">
        <v>11</v>
      </c>
      <c r="E10" s="6" t="s">
        <v>3518</v>
      </c>
      <c r="F10" s="8">
        <f>VLOOKUP(A10,'[1]7月'!$A:$L,12,0)</f>
        <v>168</v>
      </c>
      <c r="G10" s="8">
        <f t="shared" si="0"/>
        <v>84</v>
      </c>
      <c r="H10" s="9">
        <v>0.5</v>
      </c>
      <c r="I10" s="13" t="s">
        <v>1367</v>
      </c>
      <c r="J10" s="25" t="str">
        <f>VLOOKUP(A10,'[2]武汉佰钧成（项目名称变更后)发税审底稿第二版'!$B:$T,19,0)</f>
        <v>技术开发</v>
      </c>
      <c r="K10" s="25"/>
    </row>
    <row r="11" spans="1:11" ht="15" customHeight="1" x14ac:dyDescent="0.15">
      <c r="A11" s="6" t="s">
        <v>846</v>
      </c>
      <c r="B11" s="7" t="s">
        <v>847</v>
      </c>
      <c r="C11" s="6" t="s">
        <v>417</v>
      </c>
      <c r="D11" s="6" t="s">
        <v>11</v>
      </c>
      <c r="E11" s="6" t="s">
        <v>3517</v>
      </c>
      <c r="F11" s="8">
        <f>VLOOKUP(A11,'[1]7月'!$A:$L,12,0)</f>
        <v>168</v>
      </c>
      <c r="G11" s="8">
        <f t="shared" si="0"/>
        <v>84</v>
      </c>
      <c r="H11" s="9">
        <v>0.5</v>
      </c>
      <c r="I11" s="13" t="s">
        <v>1367</v>
      </c>
      <c r="J11" s="25" t="str">
        <f>VLOOKUP(A11,'[2]武汉佰钧成（项目名称变更后)发税审底稿第二版'!$B:$T,19,0)</f>
        <v>测试工作</v>
      </c>
      <c r="K11" s="25"/>
    </row>
    <row r="12" spans="1:11" ht="15" customHeight="1" x14ac:dyDescent="0.15">
      <c r="A12" s="6" t="s">
        <v>57</v>
      </c>
      <c r="B12" s="7" t="s">
        <v>58</v>
      </c>
      <c r="C12" s="6" t="s">
        <v>417</v>
      </c>
      <c r="D12" s="6" t="s">
        <v>11</v>
      </c>
      <c r="E12" s="6" t="s">
        <v>3518</v>
      </c>
      <c r="F12" s="8">
        <f>VLOOKUP(A12,'[1]7月'!$A:$L,12,0)</f>
        <v>48</v>
      </c>
      <c r="G12" s="8">
        <f t="shared" si="0"/>
        <v>24</v>
      </c>
      <c r="H12" s="9">
        <v>0.5</v>
      </c>
      <c r="I12" s="13" t="s">
        <v>1367</v>
      </c>
      <c r="J12" s="25" t="str">
        <f>VLOOKUP(A12,'[2]武汉佰钧成（项目名称变更后)发税审底稿第二版'!$B:$T,19,0)</f>
        <v>技术开发</v>
      </c>
      <c r="K12" s="25"/>
    </row>
    <row r="13" spans="1:11" ht="15" customHeight="1" x14ac:dyDescent="0.15">
      <c r="A13" s="6" t="s">
        <v>29</v>
      </c>
      <c r="B13" s="7" t="s">
        <v>30</v>
      </c>
      <c r="C13" s="6" t="s">
        <v>417</v>
      </c>
      <c r="D13" s="6" t="s">
        <v>11</v>
      </c>
      <c r="E13" s="6" t="s">
        <v>3517</v>
      </c>
      <c r="F13" s="8">
        <f>VLOOKUP(A13,'[1]7月'!$A:$L,12,0)</f>
        <v>168</v>
      </c>
      <c r="G13" s="8">
        <f t="shared" si="0"/>
        <v>168</v>
      </c>
      <c r="H13" s="9">
        <v>1</v>
      </c>
      <c r="I13" s="13" t="s">
        <v>1367</v>
      </c>
      <c r="J13" s="25" t="str">
        <f>VLOOKUP(A13,'[2]武汉佰钧成（项目名称变更后)发税审底稿第二版'!$B:$T,19,0)</f>
        <v>测试工作</v>
      </c>
      <c r="K13" s="25"/>
    </row>
    <row r="14" spans="1:11" ht="15" customHeight="1" x14ac:dyDescent="0.15">
      <c r="A14" s="6" t="s">
        <v>63</v>
      </c>
      <c r="B14" s="7" t="s">
        <v>64</v>
      </c>
      <c r="C14" s="6" t="s">
        <v>417</v>
      </c>
      <c r="D14" s="6" t="s">
        <v>11</v>
      </c>
      <c r="E14" s="6" t="s">
        <v>3517</v>
      </c>
      <c r="F14" s="8">
        <f>VLOOKUP(A14,'[1]7月'!$A:$L,12,0)</f>
        <v>168</v>
      </c>
      <c r="G14" s="8">
        <f t="shared" si="0"/>
        <v>168</v>
      </c>
      <c r="H14" s="9">
        <v>1</v>
      </c>
      <c r="I14" s="13" t="s">
        <v>1367</v>
      </c>
      <c r="J14" s="25" t="str">
        <f>VLOOKUP(A14,'[2]武汉佰钧成（项目名称变更后)发税审底稿第二版'!$B:$T,19,0)</f>
        <v>测试工作</v>
      </c>
      <c r="K14" s="25"/>
    </row>
    <row r="15" spans="1:11" ht="15" customHeight="1" x14ac:dyDescent="0.15">
      <c r="A15" s="6" t="s">
        <v>995</v>
      </c>
      <c r="B15" s="7" t="s">
        <v>996</v>
      </c>
      <c r="C15" s="6" t="s">
        <v>417</v>
      </c>
      <c r="D15" s="6" t="s">
        <v>11</v>
      </c>
      <c r="E15" s="6" t="s">
        <v>3517</v>
      </c>
      <c r="F15" s="8">
        <f>VLOOKUP(A15,'[1]7月'!$A:$L,12,0)</f>
        <v>168</v>
      </c>
      <c r="G15" s="8">
        <f t="shared" si="0"/>
        <v>84</v>
      </c>
      <c r="H15" s="9">
        <v>0.5</v>
      </c>
      <c r="I15" s="13" t="s">
        <v>1367</v>
      </c>
      <c r="J15" s="25" t="str">
        <f>VLOOKUP(A15,'[2]武汉佰钧成（项目名称变更后)发税审底稿第二版'!$B:$T,19,0)</f>
        <v>测试工作</v>
      </c>
      <c r="K15" s="25"/>
    </row>
    <row r="16" spans="1:11" ht="15" customHeight="1" x14ac:dyDescent="0.15">
      <c r="A16" s="6" t="s">
        <v>569</v>
      </c>
      <c r="B16" s="7" t="s">
        <v>570</v>
      </c>
      <c r="C16" s="6" t="s">
        <v>417</v>
      </c>
      <c r="D16" s="6" t="s">
        <v>11</v>
      </c>
      <c r="E16" s="6" t="s">
        <v>3517</v>
      </c>
      <c r="F16" s="8">
        <f>VLOOKUP(A16,'[1]7月'!$A:$L,12,0)</f>
        <v>168</v>
      </c>
      <c r="G16" s="8">
        <f t="shared" si="0"/>
        <v>84</v>
      </c>
      <c r="H16" s="9">
        <v>0.5</v>
      </c>
      <c r="I16" s="13" t="s">
        <v>1367</v>
      </c>
      <c r="J16" s="25" t="str">
        <f>VLOOKUP(A16,'[2]武汉佰钧成（项目名称变更后)发税审底稿第二版'!$B:$T,19,0)</f>
        <v>测试工作</v>
      </c>
      <c r="K16" s="25"/>
    </row>
    <row r="17" spans="1:11" ht="15" customHeight="1" x14ac:dyDescent="0.15">
      <c r="A17" s="6" t="s">
        <v>997</v>
      </c>
      <c r="B17" s="7" t="s">
        <v>998</v>
      </c>
      <c r="C17" s="6" t="s">
        <v>417</v>
      </c>
      <c r="D17" s="6" t="s">
        <v>11</v>
      </c>
      <c r="E17" s="6" t="s">
        <v>3517</v>
      </c>
      <c r="F17" s="8">
        <f>VLOOKUP(A17,'[1]7月'!$A:$L,12,0)</f>
        <v>168</v>
      </c>
      <c r="G17" s="8">
        <f t="shared" si="0"/>
        <v>84</v>
      </c>
      <c r="H17" s="9">
        <v>0.5</v>
      </c>
      <c r="I17" s="13" t="s">
        <v>1367</v>
      </c>
      <c r="J17" s="25" t="str">
        <f>VLOOKUP(A17,'[2]武汉佰钧成（项目名称变更后)发税审底稿第二版'!$B:$T,19,0)</f>
        <v>测试工作</v>
      </c>
      <c r="K17" s="25"/>
    </row>
    <row r="18" spans="1:11" ht="15" customHeight="1" x14ac:dyDescent="0.15">
      <c r="A18" s="6" t="s">
        <v>17</v>
      </c>
      <c r="B18" s="7" t="s">
        <v>18</v>
      </c>
      <c r="C18" s="6" t="s">
        <v>417</v>
      </c>
      <c r="D18" s="6" t="s">
        <v>11</v>
      </c>
      <c r="E18" s="6" t="s">
        <v>3518</v>
      </c>
      <c r="F18" s="8">
        <f>VLOOKUP(A18,'[1]7月'!$A:$L,12,0)</f>
        <v>168</v>
      </c>
      <c r="G18" s="8">
        <f t="shared" si="0"/>
        <v>84</v>
      </c>
      <c r="H18" s="9">
        <v>0.5</v>
      </c>
      <c r="I18" s="13" t="s">
        <v>1367</v>
      </c>
      <c r="J18" s="25" t="str">
        <f>VLOOKUP(A18,'[2]武汉佰钧成（项目名称变更后)发税审底稿第二版'!$B:$T,19,0)</f>
        <v>技术开发</v>
      </c>
      <c r="K18" s="25"/>
    </row>
    <row r="19" spans="1:11" ht="15" customHeight="1" x14ac:dyDescent="0.15">
      <c r="A19" s="6" t="s">
        <v>571</v>
      </c>
      <c r="B19" s="7" t="s">
        <v>572</v>
      </c>
      <c r="C19" s="6" t="s">
        <v>417</v>
      </c>
      <c r="D19" s="6" t="s">
        <v>11</v>
      </c>
      <c r="E19" s="6" t="s">
        <v>3518</v>
      </c>
      <c r="F19" s="8">
        <f>VLOOKUP(A19,'[1]7月'!$A:$L,12,0)</f>
        <v>168</v>
      </c>
      <c r="G19" s="8">
        <f t="shared" si="0"/>
        <v>84</v>
      </c>
      <c r="H19" s="9">
        <v>0.5</v>
      </c>
      <c r="I19" s="13" t="s">
        <v>1367</v>
      </c>
      <c r="J19" s="25" t="str">
        <f>VLOOKUP(A19,'[2]武汉佰钧成（项目名称变更后)发税审底稿第二版'!$B:$T,19,0)</f>
        <v>技术开发</v>
      </c>
      <c r="K19" s="25"/>
    </row>
    <row r="20" spans="1:11" ht="15" customHeight="1" x14ac:dyDescent="0.15">
      <c r="A20" s="6" t="s">
        <v>51</v>
      </c>
      <c r="B20" s="7" t="s">
        <v>52</v>
      </c>
      <c r="C20" s="6" t="s">
        <v>417</v>
      </c>
      <c r="D20" s="6" t="s">
        <v>11</v>
      </c>
      <c r="E20" s="6" t="s">
        <v>3517</v>
      </c>
      <c r="F20" s="8">
        <f>VLOOKUP(A20,'[1]7月'!$A:$L,12,0)</f>
        <v>168</v>
      </c>
      <c r="G20" s="8">
        <f t="shared" si="0"/>
        <v>84</v>
      </c>
      <c r="H20" s="9">
        <v>0.5</v>
      </c>
      <c r="I20" s="13" t="s">
        <v>1367</v>
      </c>
      <c r="J20" s="25" t="str">
        <f>VLOOKUP(A20,'[2]武汉佰钧成（项目名称变更后)发税审底稿第二版'!$B:$T,19,0)</f>
        <v>测试工作</v>
      </c>
      <c r="K20" s="25"/>
    </row>
    <row r="21" spans="1:11" ht="15" customHeight="1" x14ac:dyDescent="0.15">
      <c r="A21" s="6" t="s">
        <v>419</v>
      </c>
      <c r="B21" s="7" t="s">
        <v>420</v>
      </c>
      <c r="C21" s="6" t="s">
        <v>417</v>
      </c>
      <c r="D21" s="6" t="s">
        <v>11</v>
      </c>
      <c r="E21" s="6" t="s">
        <v>3515</v>
      </c>
      <c r="F21" s="8">
        <f>VLOOKUP(A21,'[1]7月'!$A:$L,12,0)</f>
        <v>168</v>
      </c>
      <c r="G21" s="8">
        <f t="shared" si="0"/>
        <v>84</v>
      </c>
      <c r="H21" s="9">
        <v>0.5</v>
      </c>
      <c r="I21" s="13" t="s">
        <v>1367</v>
      </c>
      <c r="J21" s="25" t="str">
        <f>VLOOKUP(A21,'[2]武汉佰钧成（项目名称变更后)发税审底稿第二版'!$B:$T,19,0)</f>
        <v>技术开发</v>
      </c>
      <c r="K21" s="25"/>
    </row>
    <row r="22" spans="1:11" ht="15" customHeight="1" x14ac:dyDescent="0.15">
      <c r="A22" s="6" t="s">
        <v>31</v>
      </c>
      <c r="B22" s="7" t="s">
        <v>32</v>
      </c>
      <c r="C22" s="6" t="s">
        <v>417</v>
      </c>
      <c r="D22" s="6" t="s">
        <v>11</v>
      </c>
      <c r="E22" s="6" t="s">
        <v>3515</v>
      </c>
      <c r="F22" s="8">
        <f>VLOOKUP(A22,'[1]7月'!$A:$L,12,0)</f>
        <v>168</v>
      </c>
      <c r="G22" s="8">
        <f t="shared" si="0"/>
        <v>168</v>
      </c>
      <c r="H22" s="9">
        <v>1</v>
      </c>
      <c r="I22" s="13" t="s">
        <v>1367</v>
      </c>
      <c r="J22" s="25" t="str">
        <f>VLOOKUP(A22,'[2]武汉佰钧成（项目名称变更后)发税审底稿第二版'!$B:$T,19,0)</f>
        <v>技术开发</v>
      </c>
      <c r="K22" s="25"/>
    </row>
    <row r="23" spans="1:11" ht="15" customHeight="1" x14ac:dyDescent="0.15">
      <c r="A23" s="6" t="s">
        <v>21</v>
      </c>
      <c r="B23" s="7" t="s">
        <v>22</v>
      </c>
      <c r="C23" s="6" t="s">
        <v>417</v>
      </c>
      <c r="D23" s="6" t="s">
        <v>11</v>
      </c>
      <c r="E23" s="6" t="s">
        <v>3519</v>
      </c>
      <c r="F23" s="8">
        <f>VLOOKUP(A23,'[1]7月'!$A:$L,12,0)</f>
        <v>168</v>
      </c>
      <c r="G23" s="8">
        <f t="shared" si="0"/>
        <v>84</v>
      </c>
      <c r="H23" s="9">
        <v>0.5</v>
      </c>
      <c r="I23" s="13" t="s">
        <v>1367</v>
      </c>
      <c r="J23" s="25" t="str">
        <f>VLOOKUP(A23,'[2]武汉佰钧成（项目名称变更后)发税审底稿第二版'!$B:$T,19,0)</f>
        <v>技术开发</v>
      </c>
      <c r="K23" s="25"/>
    </row>
    <row r="24" spans="1:11" ht="15" customHeight="1" x14ac:dyDescent="0.15">
      <c r="A24" s="6" t="s">
        <v>573</v>
      </c>
      <c r="B24" s="7" t="s">
        <v>574</v>
      </c>
      <c r="C24" s="6" t="s">
        <v>417</v>
      </c>
      <c r="D24" s="6" t="s">
        <v>11</v>
      </c>
      <c r="E24" s="6" t="s">
        <v>3519</v>
      </c>
      <c r="F24" s="8">
        <f>VLOOKUP(A24,'[1]7月'!$A:$L,12,0)</f>
        <v>168</v>
      </c>
      <c r="G24" s="8">
        <f t="shared" si="0"/>
        <v>168</v>
      </c>
      <c r="H24" s="9">
        <v>1</v>
      </c>
      <c r="I24" s="13" t="s">
        <v>1367</v>
      </c>
      <c r="J24" s="25" t="str">
        <f>VLOOKUP(A24,'[2]武汉佰钧成（项目名称变更后)发税审底稿第二版'!$B:$T,19,0)</f>
        <v>技术开发</v>
      </c>
      <c r="K24" s="25"/>
    </row>
    <row r="25" spans="1:11" ht="15" customHeight="1" x14ac:dyDescent="0.15">
      <c r="A25" s="6" t="s">
        <v>37</v>
      </c>
      <c r="B25" s="7" t="s">
        <v>38</v>
      </c>
      <c r="C25" s="6" t="s">
        <v>417</v>
      </c>
      <c r="D25" s="6" t="s">
        <v>11</v>
      </c>
      <c r="E25" s="6" t="s">
        <v>3515</v>
      </c>
      <c r="F25" s="8">
        <f>VLOOKUP(A25,'[1]7月'!$A:$L,12,0)</f>
        <v>168</v>
      </c>
      <c r="G25" s="8">
        <f t="shared" si="0"/>
        <v>84</v>
      </c>
      <c r="H25" s="9">
        <v>0.5</v>
      </c>
      <c r="I25" s="13" t="s">
        <v>1367</v>
      </c>
      <c r="J25" s="25" t="str">
        <f>VLOOKUP(A25,'[2]武汉佰钧成（项目名称变更后)发税审底稿第二版'!$B:$T,19,0)</f>
        <v>技术开发</v>
      </c>
      <c r="K25" s="25"/>
    </row>
    <row r="26" spans="1:11" ht="15" customHeight="1" x14ac:dyDescent="0.15">
      <c r="A26" s="6" t="s">
        <v>999</v>
      </c>
      <c r="B26" s="7" t="s">
        <v>1000</v>
      </c>
      <c r="C26" s="6" t="s">
        <v>417</v>
      </c>
      <c r="D26" s="6" t="s">
        <v>11</v>
      </c>
      <c r="E26" s="6" t="s">
        <v>3516</v>
      </c>
      <c r="F26" s="8">
        <f>VLOOKUP(A26,'[1]7月'!$A:$L,12,0)</f>
        <v>168</v>
      </c>
      <c r="G26" s="8">
        <f t="shared" si="0"/>
        <v>84</v>
      </c>
      <c r="H26" s="9">
        <v>0.5</v>
      </c>
      <c r="I26" s="13" t="s">
        <v>1367</v>
      </c>
      <c r="J26" s="25" t="str">
        <f>VLOOKUP(A26,'[2]武汉佰钧成（项目名称变更后)发税审底稿第二版'!$B:$T,19,0)</f>
        <v>测试工作</v>
      </c>
      <c r="K26" s="25"/>
    </row>
    <row r="27" spans="1:11" ht="15" customHeight="1" x14ac:dyDescent="0.15">
      <c r="A27" s="6" t="s">
        <v>1001</v>
      </c>
      <c r="B27" s="7" t="s">
        <v>1002</v>
      </c>
      <c r="C27" s="6" t="s">
        <v>417</v>
      </c>
      <c r="D27" s="6" t="s">
        <v>11</v>
      </c>
      <c r="E27" s="6" t="s">
        <v>3519</v>
      </c>
      <c r="F27" s="8">
        <f>VLOOKUP(A27,'[1]7月'!$A:$L,12,0)</f>
        <v>168</v>
      </c>
      <c r="G27" s="8">
        <f t="shared" si="0"/>
        <v>84</v>
      </c>
      <c r="H27" s="9">
        <v>0.5</v>
      </c>
      <c r="I27" s="13" t="s">
        <v>1367</v>
      </c>
      <c r="J27" s="25" t="str">
        <f>VLOOKUP(A27,'[2]武汉佰钧成（项目名称变更后)发税审底稿第二版'!$B:$T,19,0)</f>
        <v>技术开发</v>
      </c>
      <c r="K27" s="25"/>
    </row>
    <row r="28" spans="1:11" ht="15" customHeight="1" x14ac:dyDescent="0.15">
      <c r="A28" s="6" t="s">
        <v>69</v>
      </c>
      <c r="B28" s="7" t="s">
        <v>70</v>
      </c>
      <c r="C28" s="6" t="s">
        <v>417</v>
      </c>
      <c r="D28" s="6" t="s">
        <v>11</v>
      </c>
      <c r="E28" s="6" t="s">
        <v>3519</v>
      </c>
      <c r="F28" s="8">
        <f>VLOOKUP(A28,'[1]7月'!$A:$L,12,0)</f>
        <v>168</v>
      </c>
      <c r="G28" s="8">
        <f t="shared" si="0"/>
        <v>168</v>
      </c>
      <c r="H28" s="9">
        <v>1</v>
      </c>
      <c r="I28" s="13" t="s">
        <v>1367</v>
      </c>
      <c r="J28" s="25" t="str">
        <f>VLOOKUP(A28,'[2]武汉佰钧成（项目名称变更后)发税审底稿第二版'!$B:$T,19,0)</f>
        <v>技术开发</v>
      </c>
      <c r="K28" s="25"/>
    </row>
    <row r="29" spans="1:11" ht="15" customHeight="1" x14ac:dyDescent="0.15">
      <c r="A29" s="6" t="s">
        <v>421</v>
      </c>
      <c r="B29" s="7" t="s">
        <v>422</v>
      </c>
      <c r="C29" s="6" t="s">
        <v>417</v>
      </c>
      <c r="D29" s="6" t="s">
        <v>11</v>
      </c>
      <c r="E29" s="6" t="s">
        <v>3519</v>
      </c>
      <c r="F29" s="8">
        <f>VLOOKUP(A29,'[1]7月'!$A:$L,12,0)</f>
        <v>168</v>
      </c>
      <c r="G29" s="8">
        <f t="shared" si="0"/>
        <v>84</v>
      </c>
      <c r="H29" s="9">
        <v>0.5</v>
      </c>
      <c r="I29" s="13" t="s">
        <v>1367</v>
      </c>
      <c r="J29" s="25" t="str">
        <f>VLOOKUP(A29,'[2]武汉佰钧成（项目名称变更后)发税审底稿第二版'!$B:$T,19,0)</f>
        <v>技术开发</v>
      </c>
      <c r="K29" s="25"/>
    </row>
    <row r="30" spans="1:11" ht="15" customHeight="1" x14ac:dyDescent="0.15">
      <c r="A30" s="6" t="s">
        <v>575</v>
      </c>
      <c r="B30" s="7" t="s">
        <v>576</v>
      </c>
      <c r="C30" s="6" t="s">
        <v>417</v>
      </c>
      <c r="D30" s="6" t="s">
        <v>11</v>
      </c>
      <c r="E30" s="6" t="s">
        <v>3515</v>
      </c>
      <c r="F30" s="8">
        <f>VLOOKUP(A30,'[1]7月'!$A:$L,12,0)</f>
        <v>168</v>
      </c>
      <c r="G30" s="8">
        <f t="shared" si="0"/>
        <v>84</v>
      </c>
      <c r="H30" s="9">
        <v>0.5</v>
      </c>
      <c r="I30" s="13" t="s">
        <v>1367</v>
      </c>
      <c r="J30" s="25" t="str">
        <f>VLOOKUP(A30,'[2]武汉佰钧成（项目名称变更后)发税审底稿第二版'!$B:$T,19,0)</f>
        <v>技术开发</v>
      </c>
      <c r="K30" s="25"/>
    </row>
    <row r="31" spans="1:11" ht="15" customHeight="1" x14ac:dyDescent="0.15">
      <c r="A31" s="6" t="s">
        <v>59</v>
      </c>
      <c r="B31" s="7" t="s">
        <v>60</v>
      </c>
      <c r="C31" s="6" t="s">
        <v>417</v>
      </c>
      <c r="D31" s="6" t="s">
        <v>11</v>
      </c>
      <c r="E31" s="6" t="s">
        <v>3519</v>
      </c>
      <c r="F31" s="8">
        <f>VLOOKUP(A31,'[1]7月'!$A:$L,12,0)</f>
        <v>160</v>
      </c>
      <c r="G31" s="8">
        <f t="shared" si="0"/>
        <v>80</v>
      </c>
      <c r="H31" s="9">
        <v>0.5</v>
      </c>
      <c r="I31" s="13" t="s">
        <v>1367</v>
      </c>
      <c r="J31" s="25" t="str">
        <f>VLOOKUP(A31,'[2]武汉佰钧成（项目名称变更后)发税审底稿第二版'!$B:$T,19,0)</f>
        <v>技术开发</v>
      </c>
      <c r="K31" s="25"/>
    </row>
    <row r="32" spans="1:11" ht="15" customHeight="1" x14ac:dyDescent="0.15">
      <c r="A32" s="6" t="s">
        <v>577</v>
      </c>
      <c r="B32" s="7" t="s">
        <v>578</v>
      </c>
      <c r="C32" s="6" t="s">
        <v>417</v>
      </c>
      <c r="D32" s="6" t="s">
        <v>11</v>
      </c>
      <c r="E32" s="6" t="s">
        <v>3366</v>
      </c>
      <c r="F32" s="8">
        <f>VLOOKUP(A32,'[1]7月'!$A:$L,12,0)</f>
        <v>168</v>
      </c>
      <c r="G32" s="8">
        <f t="shared" si="0"/>
        <v>84</v>
      </c>
      <c r="H32" s="9">
        <v>0.5</v>
      </c>
      <c r="I32" s="13" t="s">
        <v>1367</v>
      </c>
      <c r="J32" s="25" t="str">
        <f>VLOOKUP(A32,'[2]武汉佰钧成（项目名称变更后)发税审底稿第二版'!$B:$T,19,0)</f>
        <v>配置管理</v>
      </c>
      <c r="K32" s="25"/>
    </row>
    <row r="33" spans="1:11" ht="15" customHeight="1" x14ac:dyDescent="0.15">
      <c r="A33" s="6" t="s">
        <v>423</v>
      </c>
      <c r="B33" s="7" t="s">
        <v>424</v>
      </c>
      <c r="C33" s="6" t="s">
        <v>417</v>
      </c>
      <c r="D33" s="6" t="s">
        <v>11</v>
      </c>
      <c r="E33" s="6" t="s">
        <v>3516</v>
      </c>
      <c r="F33" s="8">
        <f>VLOOKUP(A33,'[1]7月'!$A:$L,12,0)</f>
        <v>152</v>
      </c>
      <c r="G33" s="8">
        <f t="shared" si="0"/>
        <v>76</v>
      </c>
      <c r="H33" s="9">
        <v>0.5</v>
      </c>
      <c r="I33" s="13" t="s">
        <v>1367</v>
      </c>
      <c r="J33" s="25" t="str">
        <f>VLOOKUP(A33,'[2]武汉佰钧成（项目名称变更后)发税审底稿第二版'!$B:$T,19,0)</f>
        <v>测试工作</v>
      </c>
      <c r="K33" s="25"/>
    </row>
    <row r="34" spans="1:11" ht="15" customHeight="1" x14ac:dyDescent="0.15">
      <c r="A34" s="6" t="s">
        <v>579</v>
      </c>
      <c r="B34" s="7" t="s">
        <v>580</v>
      </c>
      <c r="C34" s="6" t="s">
        <v>417</v>
      </c>
      <c r="D34" s="6" t="s">
        <v>11</v>
      </c>
      <c r="E34" s="6" t="s">
        <v>3516</v>
      </c>
      <c r="F34" s="8">
        <f>VLOOKUP(A34,'[1]7月'!$A:$L,12,0)</f>
        <v>168</v>
      </c>
      <c r="G34" s="8">
        <f t="shared" si="0"/>
        <v>84</v>
      </c>
      <c r="H34" s="9">
        <v>0.5</v>
      </c>
      <c r="I34" s="13" t="s">
        <v>1367</v>
      </c>
      <c r="J34" s="25" t="str">
        <f>VLOOKUP(A34,'[2]武汉佰钧成（项目名称变更后)发税审底稿第二版'!$B:$T,19,0)</f>
        <v>测试工作</v>
      </c>
      <c r="K34" s="25"/>
    </row>
    <row r="35" spans="1:11" ht="15" customHeight="1" x14ac:dyDescent="0.15">
      <c r="A35" s="6" t="s">
        <v>55</v>
      </c>
      <c r="B35" s="7" t="s">
        <v>56</v>
      </c>
      <c r="C35" s="6" t="s">
        <v>417</v>
      </c>
      <c r="D35" s="6" t="s">
        <v>11</v>
      </c>
      <c r="E35" s="6" t="s">
        <v>3519</v>
      </c>
      <c r="F35" s="8">
        <f>VLOOKUP(A35,'[1]7月'!$A:$L,12,0)</f>
        <v>168</v>
      </c>
      <c r="G35" s="8">
        <f t="shared" si="0"/>
        <v>84</v>
      </c>
      <c r="H35" s="9">
        <v>0.5</v>
      </c>
      <c r="I35" s="13" t="s">
        <v>1367</v>
      </c>
      <c r="J35" s="25" t="str">
        <f>VLOOKUP(A35,'[2]武汉佰钧成（项目名称变更后)发税审底稿第二版'!$B:$T,19,0)</f>
        <v>技术开发</v>
      </c>
      <c r="K35" s="25"/>
    </row>
    <row r="36" spans="1:11" ht="15" customHeight="1" x14ac:dyDescent="0.15">
      <c r="A36" s="6" t="s">
        <v>425</v>
      </c>
      <c r="B36" s="7" t="s">
        <v>426</v>
      </c>
      <c r="C36" s="6" t="s">
        <v>417</v>
      </c>
      <c r="D36" s="6" t="s">
        <v>11</v>
      </c>
      <c r="E36" s="6" t="s">
        <v>3516</v>
      </c>
      <c r="F36" s="8">
        <f>VLOOKUP(A36,'[1]7月'!$A:$L,12,0)</f>
        <v>168</v>
      </c>
      <c r="G36" s="8">
        <f t="shared" si="0"/>
        <v>50.4</v>
      </c>
      <c r="H36" s="9">
        <v>0.3</v>
      </c>
      <c r="I36" s="13" t="s">
        <v>1367</v>
      </c>
      <c r="J36" s="25" t="str">
        <f>VLOOKUP(A36,'[2]武汉佰钧成（项目名称变更后)发税审底稿第二版'!$B:$T,19,0)</f>
        <v>测试工作</v>
      </c>
      <c r="K36" s="25"/>
    </row>
    <row r="37" spans="1:11" ht="15" customHeight="1" x14ac:dyDescent="0.15">
      <c r="A37" s="6" t="s">
        <v>581</v>
      </c>
      <c r="B37" s="7" t="s">
        <v>582</v>
      </c>
      <c r="C37" s="6" t="s">
        <v>417</v>
      </c>
      <c r="D37" s="6" t="s">
        <v>11</v>
      </c>
      <c r="E37" s="6" t="s">
        <v>3519</v>
      </c>
      <c r="F37" s="8">
        <f>VLOOKUP(A37,'[1]7月'!$A:$L,12,0)</f>
        <v>168</v>
      </c>
      <c r="G37" s="8">
        <f t="shared" si="0"/>
        <v>84</v>
      </c>
      <c r="H37" s="9">
        <v>0.5</v>
      </c>
      <c r="I37" s="13" t="s">
        <v>1367</v>
      </c>
      <c r="J37" s="25" t="str">
        <f>VLOOKUP(A37,'[2]武汉佰钧成（项目名称变更后)发税审底稿第二版'!$B:$T,19,0)</f>
        <v>技术开发</v>
      </c>
      <c r="K37" s="25"/>
    </row>
    <row r="38" spans="1:11" ht="15" customHeight="1" x14ac:dyDescent="0.15">
      <c r="A38" s="6" t="s">
        <v>583</v>
      </c>
      <c r="B38" s="7" t="s">
        <v>584</v>
      </c>
      <c r="C38" s="6" t="s">
        <v>417</v>
      </c>
      <c r="D38" s="6" t="s">
        <v>11</v>
      </c>
      <c r="E38" s="6" t="s">
        <v>3519</v>
      </c>
      <c r="F38" s="8">
        <f>VLOOKUP(A38,'[1]7月'!$A:$L,12,0)</f>
        <v>168</v>
      </c>
      <c r="G38" s="8">
        <f t="shared" si="0"/>
        <v>84</v>
      </c>
      <c r="H38" s="9">
        <v>0.5</v>
      </c>
      <c r="I38" s="13" t="s">
        <v>1367</v>
      </c>
      <c r="J38" s="25" t="str">
        <f>VLOOKUP(A38,'[2]武汉佰钧成（项目名称变更后)发税审底稿第二版'!$B:$T,19,0)</f>
        <v>技术开发</v>
      </c>
      <c r="K38" s="25"/>
    </row>
    <row r="39" spans="1:11" ht="15" customHeight="1" x14ac:dyDescent="0.15">
      <c r="A39" s="6" t="s">
        <v>427</v>
      </c>
      <c r="B39" s="7" t="s">
        <v>428</v>
      </c>
      <c r="C39" s="6" t="s">
        <v>417</v>
      </c>
      <c r="D39" s="6" t="s">
        <v>11</v>
      </c>
      <c r="E39" s="6" t="s">
        <v>3520</v>
      </c>
      <c r="F39" s="8">
        <f>VLOOKUP(A39,'[1]7月'!$A:$L,12,0)</f>
        <v>168</v>
      </c>
      <c r="G39" s="8">
        <f t="shared" si="0"/>
        <v>84</v>
      </c>
      <c r="H39" s="9">
        <v>0.5</v>
      </c>
      <c r="I39" s="13" t="s">
        <v>1367</v>
      </c>
      <c r="J39" s="25" t="str">
        <f>VLOOKUP(A39,'[2]武汉佰钧成（项目名称变更后)发税审底稿第二版'!$B:$T,19,0)</f>
        <v>测试工作</v>
      </c>
      <c r="K39" s="25"/>
    </row>
    <row r="40" spans="1:11" ht="15" customHeight="1" x14ac:dyDescent="0.15">
      <c r="A40" s="6" t="s">
        <v>43</v>
      </c>
      <c r="B40" s="7" t="s">
        <v>44</v>
      </c>
      <c r="C40" s="6" t="s">
        <v>417</v>
      </c>
      <c r="D40" s="6" t="s">
        <v>11</v>
      </c>
      <c r="E40" s="6" t="s">
        <v>3520</v>
      </c>
      <c r="F40" s="8">
        <f>VLOOKUP(A40,'[1]7月'!$A:$L,12,0)</f>
        <v>168</v>
      </c>
      <c r="G40" s="8">
        <f t="shared" si="0"/>
        <v>50.4</v>
      </c>
      <c r="H40" s="9">
        <v>0.3</v>
      </c>
      <c r="I40" s="13" t="s">
        <v>1367</v>
      </c>
      <c r="J40" s="25" t="str">
        <f>VLOOKUP(A40,'[2]武汉佰钧成（项目名称变更后)发税审底稿第二版'!$B:$T,19,0)</f>
        <v>测试工作</v>
      </c>
      <c r="K40" s="25"/>
    </row>
    <row r="41" spans="1:11" ht="15" customHeight="1" x14ac:dyDescent="0.15">
      <c r="A41" s="6" t="s">
        <v>33</v>
      </c>
      <c r="B41" s="7" t="s">
        <v>34</v>
      </c>
      <c r="C41" s="6" t="s">
        <v>417</v>
      </c>
      <c r="D41" s="6" t="s">
        <v>11</v>
      </c>
      <c r="E41" s="6" t="s">
        <v>3519</v>
      </c>
      <c r="F41" s="8">
        <f>VLOOKUP(A41,'[1]7月'!$A:$L,12,0)</f>
        <v>168</v>
      </c>
      <c r="G41" s="8">
        <f t="shared" si="0"/>
        <v>50.4</v>
      </c>
      <c r="H41" s="9">
        <v>0.3</v>
      </c>
      <c r="I41" s="13" t="s">
        <v>1367</v>
      </c>
      <c r="J41" s="25" t="str">
        <f>VLOOKUP(A41,'[2]武汉佰钧成（项目名称变更后)发税审底稿第二版'!$B:$T,19,0)</f>
        <v>技术开发</v>
      </c>
      <c r="K41" s="25"/>
    </row>
    <row r="42" spans="1:11" ht="15" customHeight="1" x14ac:dyDescent="0.15">
      <c r="A42" s="6" t="s">
        <v>39</v>
      </c>
      <c r="B42" s="7" t="s">
        <v>40</v>
      </c>
      <c r="C42" s="6" t="s">
        <v>417</v>
      </c>
      <c r="D42" s="6" t="s">
        <v>11</v>
      </c>
      <c r="E42" s="6" t="s">
        <v>3519</v>
      </c>
      <c r="F42" s="8">
        <f>VLOOKUP(A42,'[1]7月'!$A:$L,12,0)</f>
        <v>168</v>
      </c>
      <c r="G42" s="8">
        <f t="shared" si="0"/>
        <v>50.4</v>
      </c>
      <c r="H42" s="9">
        <v>0.3</v>
      </c>
      <c r="I42" s="13" t="s">
        <v>1367</v>
      </c>
      <c r="J42" s="25" t="str">
        <f>VLOOKUP(A42,'[2]武汉佰钧成（项目名称变更后)发税审底稿第二版'!$B:$T,19,0)</f>
        <v>技术开发</v>
      </c>
      <c r="K42" s="25"/>
    </row>
    <row r="43" spans="1:11" ht="15" customHeight="1" x14ac:dyDescent="0.15">
      <c r="A43" s="6" t="s">
        <v>1003</v>
      </c>
      <c r="B43" s="7" t="s">
        <v>1004</v>
      </c>
      <c r="C43" s="6" t="s">
        <v>417</v>
      </c>
      <c r="D43" s="6" t="s">
        <v>11</v>
      </c>
      <c r="E43" s="6" t="s">
        <v>3521</v>
      </c>
      <c r="F43" s="8">
        <f>VLOOKUP(A43,'[1]7月'!$A:$L,12,0)</f>
        <v>168</v>
      </c>
      <c r="G43" s="8">
        <f t="shared" si="0"/>
        <v>50.4</v>
      </c>
      <c r="H43" s="9">
        <v>0.3</v>
      </c>
      <c r="I43" s="13" t="s">
        <v>1367</v>
      </c>
      <c r="J43" s="25" t="str">
        <f>VLOOKUP(A43,'[2]武汉佰钧成（项目名称变更后)发税审底稿第二版'!$B:$T,19,0)</f>
        <v>测试工作</v>
      </c>
      <c r="K43" s="25"/>
    </row>
    <row r="44" spans="1:11" ht="15" customHeight="1" x14ac:dyDescent="0.15">
      <c r="A44" s="6" t="s">
        <v>585</v>
      </c>
      <c r="B44" s="7" t="s">
        <v>586</v>
      </c>
      <c r="C44" s="6" t="s">
        <v>417</v>
      </c>
      <c r="D44" s="6" t="s">
        <v>11</v>
      </c>
      <c r="E44" s="6" t="s">
        <v>3521</v>
      </c>
      <c r="F44" s="8">
        <f>VLOOKUP(A44,'[1]7月'!$A:$L,12,0)</f>
        <v>168</v>
      </c>
      <c r="G44" s="8">
        <f t="shared" si="0"/>
        <v>50.4</v>
      </c>
      <c r="H44" s="9">
        <v>0.3</v>
      </c>
      <c r="I44" s="13" t="s">
        <v>1367</v>
      </c>
      <c r="J44" s="25" t="str">
        <f>VLOOKUP(A44,'[2]武汉佰钧成（项目名称变更后)发税审底稿第二版'!$B:$T,19,0)</f>
        <v>测试工作</v>
      </c>
      <c r="K44" s="25"/>
    </row>
    <row r="45" spans="1:11" ht="15" customHeight="1" x14ac:dyDescent="0.15">
      <c r="A45" s="6" t="s">
        <v>65</v>
      </c>
      <c r="B45" s="7" t="s">
        <v>66</v>
      </c>
      <c r="C45" s="6" t="s">
        <v>417</v>
      </c>
      <c r="D45" s="6" t="s">
        <v>11</v>
      </c>
      <c r="E45" s="6" t="s">
        <v>3515</v>
      </c>
      <c r="F45" s="8">
        <f>VLOOKUP(A45,'[1]7月'!$A:$L,12,0)</f>
        <v>168</v>
      </c>
      <c r="G45" s="8">
        <f t="shared" si="0"/>
        <v>50.4</v>
      </c>
      <c r="H45" s="9">
        <v>0.3</v>
      </c>
      <c r="I45" s="13" t="s">
        <v>1367</v>
      </c>
      <c r="J45" s="25" t="str">
        <f>VLOOKUP(A45,'[2]武汉佰钧成（项目名称变更后)发税审底稿第二版'!$B:$T,19,0)</f>
        <v>技术开发</v>
      </c>
      <c r="K45" s="25"/>
    </row>
    <row r="46" spans="1:11" ht="15" customHeight="1" x14ac:dyDescent="0.15">
      <c r="A46" s="6" t="s">
        <v>61</v>
      </c>
      <c r="B46" s="7" t="s">
        <v>62</v>
      </c>
      <c r="C46" s="6" t="s">
        <v>417</v>
      </c>
      <c r="D46" s="6" t="s">
        <v>11</v>
      </c>
      <c r="E46" s="6" t="s">
        <v>3520</v>
      </c>
      <c r="F46" s="8">
        <f>VLOOKUP(A46,'[1]7月'!$A:$L,12,0)</f>
        <v>168</v>
      </c>
      <c r="G46" s="8">
        <f t="shared" si="0"/>
        <v>50.4</v>
      </c>
      <c r="H46" s="9">
        <v>0.3</v>
      </c>
      <c r="I46" s="13" t="s">
        <v>1367</v>
      </c>
      <c r="J46" s="25" t="str">
        <f>VLOOKUP(A46,'[2]武汉佰钧成（项目名称变更后)发税审底稿第二版'!$B:$T,19,0)</f>
        <v>测试工作</v>
      </c>
      <c r="K46" s="25"/>
    </row>
    <row r="47" spans="1:11" ht="15" customHeight="1" x14ac:dyDescent="0.15">
      <c r="A47" s="6" t="s">
        <v>67</v>
      </c>
      <c r="B47" s="7" t="s">
        <v>68</v>
      </c>
      <c r="C47" s="6" t="s">
        <v>417</v>
      </c>
      <c r="D47" s="6" t="s">
        <v>11</v>
      </c>
      <c r="E47" s="6" t="s">
        <v>3515</v>
      </c>
      <c r="F47" s="8">
        <f>VLOOKUP(A47,'[1]7月'!$A:$L,12,0)</f>
        <v>168</v>
      </c>
      <c r="G47" s="8">
        <f t="shared" si="0"/>
        <v>84</v>
      </c>
      <c r="H47" s="9">
        <v>0.5</v>
      </c>
      <c r="I47" s="13" t="s">
        <v>1367</v>
      </c>
      <c r="J47" s="25" t="str">
        <f>VLOOKUP(A47,'[2]武汉佰钧成（项目名称变更后)发税审底稿第二版'!$B:$T,19,0)</f>
        <v>技术开发</v>
      </c>
      <c r="K47" s="25"/>
    </row>
    <row r="48" spans="1:11" ht="15" customHeight="1" x14ac:dyDescent="0.15">
      <c r="A48" s="6" t="s">
        <v>73</v>
      </c>
      <c r="B48" s="7" t="s">
        <v>429</v>
      </c>
      <c r="C48" s="6" t="s">
        <v>417</v>
      </c>
      <c r="D48" s="6" t="s">
        <v>11</v>
      </c>
      <c r="E48" s="6" t="s">
        <v>3521</v>
      </c>
      <c r="F48" s="8">
        <f>VLOOKUP(A48,'[1]7月'!$A:$L,12,0)</f>
        <v>168</v>
      </c>
      <c r="G48" s="8">
        <f t="shared" si="0"/>
        <v>33.6</v>
      </c>
      <c r="H48" s="9">
        <v>0.2</v>
      </c>
      <c r="I48" s="13" t="s">
        <v>1367</v>
      </c>
      <c r="J48" s="25" t="str">
        <f>VLOOKUP(A48,'[2]武汉佰钧成（项目名称变更后)发税审底稿第二版'!$B:$T,19,0)</f>
        <v>测试经理</v>
      </c>
      <c r="K48" s="25"/>
    </row>
    <row r="49" spans="1:11" ht="15" customHeight="1" x14ac:dyDescent="0.15">
      <c r="A49" s="6" t="s">
        <v>45</v>
      </c>
      <c r="B49" s="7" t="s">
        <v>46</v>
      </c>
      <c r="C49" s="6" t="s">
        <v>417</v>
      </c>
      <c r="D49" s="6" t="s">
        <v>11</v>
      </c>
      <c r="E49" s="6" t="s">
        <v>3515</v>
      </c>
      <c r="F49" s="8">
        <f>VLOOKUP(A49,'[1]7月'!$A:$L,12,0)</f>
        <v>168</v>
      </c>
      <c r="G49" s="8">
        <f t="shared" si="0"/>
        <v>84</v>
      </c>
      <c r="H49" s="9">
        <v>0.5</v>
      </c>
      <c r="I49" s="13" t="s">
        <v>1367</v>
      </c>
      <c r="J49" s="25" t="str">
        <f>VLOOKUP(A49,'[2]武汉佰钧成（项目名称变更后)发税审底稿第二版'!$B:$T,19,0)</f>
        <v>技术开发</v>
      </c>
      <c r="K49" s="25"/>
    </row>
    <row r="50" spans="1:11" ht="15" customHeight="1" x14ac:dyDescent="0.15">
      <c r="A50" s="6" t="s">
        <v>12</v>
      </c>
      <c r="B50" s="7" t="s">
        <v>13</v>
      </c>
      <c r="C50" s="6" t="s">
        <v>417</v>
      </c>
      <c r="D50" s="6" t="s">
        <v>11</v>
      </c>
      <c r="E50" s="6" t="s">
        <v>3520</v>
      </c>
      <c r="F50" s="8">
        <f>VLOOKUP(A50,'[1]7月'!$A:$L,12,0)</f>
        <v>168</v>
      </c>
      <c r="G50" s="8">
        <f t="shared" si="0"/>
        <v>84</v>
      </c>
      <c r="H50" s="9">
        <v>0.5</v>
      </c>
      <c r="I50" s="13" t="s">
        <v>1367</v>
      </c>
      <c r="J50" s="25" t="str">
        <f>VLOOKUP(A50,'[2]武汉佰钧成（项目名称变更后)发税审底稿第二版'!$B:$T,19,0)</f>
        <v>测试工作</v>
      </c>
      <c r="K50" s="25"/>
    </row>
    <row r="51" spans="1:11" ht="15" customHeight="1" x14ac:dyDescent="0.15">
      <c r="A51" s="6" t="s">
        <v>47</v>
      </c>
      <c r="B51" s="7" t="s">
        <v>48</v>
      </c>
      <c r="C51" s="6" t="s">
        <v>417</v>
      </c>
      <c r="D51" s="6" t="s">
        <v>11</v>
      </c>
      <c r="E51" s="6" t="s">
        <v>3515</v>
      </c>
      <c r="F51" s="8">
        <f>VLOOKUP(A51,'[1]7月'!$A:$L,12,0)</f>
        <v>168</v>
      </c>
      <c r="G51" s="8">
        <f t="shared" si="0"/>
        <v>50.4</v>
      </c>
      <c r="H51" s="9">
        <v>0.3</v>
      </c>
      <c r="I51" s="13" t="s">
        <v>1367</v>
      </c>
      <c r="J51" s="25" t="str">
        <f>VLOOKUP(A51,'[2]武汉佰钧成（项目名称变更后)发税审底稿第二版'!$B:$T,19,0)</f>
        <v>技术开发</v>
      </c>
      <c r="K51" s="25"/>
    </row>
    <row r="52" spans="1:11" ht="15" customHeight="1" x14ac:dyDescent="0.15">
      <c r="A52" s="6" t="s">
        <v>41</v>
      </c>
      <c r="B52" s="7" t="s">
        <v>42</v>
      </c>
      <c r="C52" s="6" t="s">
        <v>417</v>
      </c>
      <c r="D52" s="6" t="s">
        <v>11</v>
      </c>
      <c r="E52" s="6" t="s">
        <v>3520</v>
      </c>
      <c r="F52" s="8">
        <f>VLOOKUP(A52,'[1]7月'!$A:$L,12,0)</f>
        <v>168</v>
      </c>
      <c r="G52" s="8">
        <f t="shared" si="0"/>
        <v>50.4</v>
      </c>
      <c r="H52" s="9">
        <v>0.3</v>
      </c>
      <c r="I52" s="13" t="s">
        <v>1367</v>
      </c>
      <c r="J52" s="25" t="str">
        <f>VLOOKUP(A52,'[2]武汉佰钧成（项目名称变更后)发税审底稿第二版'!$B:$T,19,0)</f>
        <v>测试工作</v>
      </c>
      <c r="K52" s="25"/>
    </row>
    <row r="53" spans="1:11" ht="15" customHeight="1" x14ac:dyDescent="0.15">
      <c r="A53" s="6" t="s">
        <v>19</v>
      </c>
      <c r="B53" s="7" t="s">
        <v>20</v>
      </c>
      <c r="C53" s="6" t="s">
        <v>417</v>
      </c>
      <c r="D53" s="6" t="s">
        <v>11</v>
      </c>
      <c r="E53" s="6" t="s">
        <v>3515</v>
      </c>
      <c r="F53" s="8">
        <f>VLOOKUP(A53,'[1]7月'!$A:$L,12,0)</f>
        <v>168</v>
      </c>
      <c r="G53" s="8">
        <f t="shared" si="0"/>
        <v>84</v>
      </c>
      <c r="H53" s="9">
        <v>0.5</v>
      </c>
      <c r="I53" s="13" t="s">
        <v>1367</v>
      </c>
      <c r="J53" s="25" t="str">
        <f>VLOOKUP(A53,'[2]武汉佰钧成（项目名称变更后)发税审底稿第二版'!$B:$T,19,0)</f>
        <v>技术开发</v>
      </c>
      <c r="K53" s="25"/>
    </row>
    <row r="54" spans="1:11" ht="15" customHeight="1" x14ac:dyDescent="0.15">
      <c r="A54" s="6" t="s">
        <v>49</v>
      </c>
      <c r="B54" s="7" t="s">
        <v>50</v>
      </c>
      <c r="C54" s="6" t="s">
        <v>417</v>
      </c>
      <c r="D54" s="6" t="s">
        <v>11</v>
      </c>
      <c r="E54" s="6" t="s">
        <v>3520</v>
      </c>
      <c r="F54" s="8">
        <f>VLOOKUP(A54,'[1]7月'!$A:$L,12,0)</f>
        <v>168</v>
      </c>
      <c r="G54" s="8">
        <f t="shared" si="0"/>
        <v>50.4</v>
      </c>
      <c r="H54" s="9">
        <v>0.3</v>
      </c>
      <c r="I54" s="13" t="s">
        <v>1367</v>
      </c>
      <c r="J54" s="25" t="str">
        <f>VLOOKUP(A54,'[2]武汉佰钧成（项目名称变更后)发税审底稿第二版'!$B:$T,19,0)</f>
        <v>测试工作</v>
      </c>
      <c r="K54" s="25"/>
    </row>
    <row r="55" spans="1:11" ht="15" customHeight="1" x14ac:dyDescent="0.15">
      <c r="A55" s="6" t="s">
        <v>23</v>
      </c>
      <c r="B55" s="7" t="s">
        <v>24</v>
      </c>
      <c r="C55" s="6" t="s">
        <v>417</v>
      </c>
      <c r="D55" s="6" t="s">
        <v>11</v>
      </c>
      <c r="E55" s="6" t="s">
        <v>3515</v>
      </c>
      <c r="F55" s="8">
        <f>VLOOKUP(A55,'[1]7月'!$A:$L,12,0)</f>
        <v>168</v>
      </c>
      <c r="G55" s="8">
        <f t="shared" si="0"/>
        <v>33.6</v>
      </c>
      <c r="H55" s="9">
        <v>0.2</v>
      </c>
      <c r="I55" s="13" t="s">
        <v>1367</v>
      </c>
      <c r="J55" s="25" t="str">
        <f>VLOOKUP(A55,'[2]武汉佰钧成（项目名称变更后)发税审底稿第二版'!$B:$T,19,0)</f>
        <v>技术开发</v>
      </c>
      <c r="K55" s="25"/>
    </row>
    <row r="56" spans="1:11" ht="15" customHeight="1" x14ac:dyDescent="0.15">
      <c r="A56" s="6" t="s">
        <v>25</v>
      </c>
      <c r="B56" s="7" t="s">
        <v>26</v>
      </c>
      <c r="C56" s="6" t="s">
        <v>417</v>
      </c>
      <c r="D56" s="6" t="s">
        <v>11</v>
      </c>
      <c r="E56" s="6" t="s">
        <v>3515</v>
      </c>
      <c r="F56" s="8">
        <f>VLOOKUP(A56,'[1]7月'!$A:$L,12,0)</f>
        <v>168</v>
      </c>
      <c r="G56" s="8">
        <f t="shared" si="0"/>
        <v>50.4</v>
      </c>
      <c r="H56" s="9">
        <v>0.3</v>
      </c>
      <c r="I56" s="13" t="s">
        <v>1367</v>
      </c>
      <c r="J56" s="25" t="str">
        <f>VLOOKUP(A56,'[2]武汉佰钧成（项目名称变更后)发税审底稿第二版'!$B:$T,19,0)</f>
        <v>技术开发</v>
      </c>
      <c r="K56" s="25"/>
    </row>
    <row r="57" spans="1:11" ht="15" customHeight="1" x14ac:dyDescent="0.15">
      <c r="A57" s="6" t="s">
        <v>27</v>
      </c>
      <c r="B57" s="7" t="s">
        <v>28</v>
      </c>
      <c r="C57" s="6" t="s">
        <v>417</v>
      </c>
      <c r="D57" s="6" t="s">
        <v>11</v>
      </c>
      <c r="E57" s="6" t="s">
        <v>3515</v>
      </c>
      <c r="F57" s="8">
        <f>VLOOKUP(A57,'[1]7月'!$A:$L,12,0)</f>
        <v>168</v>
      </c>
      <c r="G57" s="8">
        <f t="shared" si="0"/>
        <v>84</v>
      </c>
      <c r="H57" s="9">
        <v>0.5</v>
      </c>
      <c r="I57" s="13" t="s">
        <v>1367</v>
      </c>
      <c r="J57" s="25" t="str">
        <f>VLOOKUP(A57,'[2]武汉佰钧成（项目名称变更后)发税审底稿第二版'!$B:$T,19,0)</f>
        <v>技术开发</v>
      </c>
      <c r="K57" s="25"/>
    </row>
    <row r="58" spans="1:11" ht="15" customHeight="1" x14ac:dyDescent="0.15">
      <c r="A58" s="6" t="s">
        <v>122</v>
      </c>
      <c r="B58" s="7" t="s">
        <v>430</v>
      </c>
      <c r="C58" s="6" t="s">
        <v>417</v>
      </c>
      <c r="D58" s="6" t="s">
        <v>77</v>
      </c>
      <c r="E58" s="6" t="s">
        <v>3167</v>
      </c>
      <c r="F58" s="8">
        <f>VLOOKUP(A58,'[1]7月'!$A:$L,12,0)</f>
        <v>168</v>
      </c>
      <c r="G58" s="8">
        <f t="shared" si="0"/>
        <v>33.6</v>
      </c>
      <c r="H58" s="9">
        <v>0.2</v>
      </c>
      <c r="I58" s="13" t="s">
        <v>1367</v>
      </c>
      <c r="J58" s="25" t="str">
        <f>VLOOKUP(A58,'[2]武汉佰钧成（项目名称变更后)发税审底稿第二版'!$B:$T,19,0)</f>
        <v>项目经理</v>
      </c>
      <c r="K58" s="25"/>
    </row>
    <row r="59" spans="1:11" ht="15" customHeight="1" x14ac:dyDescent="0.15">
      <c r="A59" s="6" t="s">
        <v>114</v>
      </c>
      <c r="B59" s="7" t="s">
        <v>115</v>
      </c>
      <c r="C59" s="6" t="s">
        <v>417</v>
      </c>
      <c r="D59" s="6" t="s">
        <v>77</v>
      </c>
      <c r="E59" s="6" t="s">
        <v>3167</v>
      </c>
      <c r="F59" s="8">
        <f>VLOOKUP(A59,'[1]7月'!$A:$L,12,0)</f>
        <v>168</v>
      </c>
      <c r="G59" s="8">
        <f t="shared" si="0"/>
        <v>84</v>
      </c>
      <c r="H59" s="9">
        <v>0.5</v>
      </c>
      <c r="I59" s="13" t="s">
        <v>1367</v>
      </c>
      <c r="J59" s="25" t="str">
        <f>VLOOKUP(A59,'[2]武汉佰钧成（项目名称变更后)发税审底稿第二版'!$B:$T,19,0)</f>
        <v>技术经理</v>
      </c>
      <c r="K59" s="25"/>
    </row>
    <row r="60" spans="1:11" ht="15" customHeight="1" x14ac:dyDescent="0.15">
      <c r="A60" s="6" t="s">
        <v>86</v>
      </c>
      <c r="B60" s="7" t="s">
        <v>87</v>
      </c>
      <c r="C60" s="6" t="s">
        <v>417</v>
      </c>
      <c r="D60" s="6" t="s">
        <v>77</v>
      </c>
      <c r="E60" s="6" t="s">
        <v>3168</v>
      </c>
      <c r="F60" s="8">
        <f>VLOOKUP(A60,'[1]7月'!$A:$L,12,0)</f>
        <v>48</v>
      </c>
      <c r="G60" s="8">
        <f t="shared" si="0"/>
        <v>24</v>
      </c>
      <c r="H60" s="9">
        <v>0.5</v>
      </c>
      <c r="I60" s="13" t="s">
        <v>1367</v>
      </c>
      <c r="J60" s="25" t="str">
        <f>VLOOKUP(A60,'[2]武汉佰钧成（项目名称变更后)发税审底稿第二版'!$B:$T,19,0)</f>
        <v>后勤管理</v>
      </c>
      <c r="K60" s="25"/>
    </row>
    <row r="61" spans="1:11" ht="15" customHeight="1" x14ac:dyDescent="0.15">
      <c r="A61" s="6" t="s">
        <v>108</v>
      </c>
      <c r="B61" s="7" t="s">
        <v>109</v>
      </c>
      <c r="C61" s="6" t="s">
        <v>417</v>
      </c>
      <c r="D61" s="6" t="s">
        <v>77</v>
      </c>
      <c r="E61" s="6" t="s">
        <v>3430</v>
      </c>
      <c r="F61" s="8">
        <f>VLOOKUP(A61,'[1]7月'!$A:$L,12,0)</f>
        <v>112</v>
      </c>
      <c r="G61" s="8">
        <f t="shared" si="0"/>
        <v>112</v>
      </c>
      <c r="H61" s="9">
        <v>1</v>
      </c>
      <c r="I61" s="13" t="s">
        <v>1367</v>
      </c>
      <c r="J61" s="25" t="str">
        <f>VLOOKUP(A61,'[2]武汉佰钧成（项目名称变更后)发税审底稿第二版'!$B:$T,19,0)</f>
        <v>技术开发</v>
      </c>
      <c r="K61" s="25"/>
    </row>
    <row r="62" spans="1:11" ht="15" customHeight="1" x14ac:dyDescent="0.15">
      <c r="A62" s="6" t="s">
        <v>431</v>
      </c>
      <c r="B62" s="7" t="s">
        <v>432</v>
      </c>
      <c r="C62" s="6" t="s">
        <v>417</v>
      </c>
      <c r="D62" s="6" t="s">
        <v>77</v>
      </c>
      <c r="E62" s="6" t="s">
        <v>3431</v>
      </c>
      <c r="F62" s="8">
        <f>VLOOKUP(A62,'[1]7月'!$A:$L,12,0)</f>
        <v>168</v>
      </c>
      <c r="G62" s="8">
        <f t="shared" si="0"/>
        <v>84</v>
      </c>
      <c r="H62" s="9">
        <v>0.5</v>
      </c>
      <c r="I62" s="13" t="s">
        <v>1367</v>
      </c>
      <c r="J62" s="25" t="str">
        <f>VLOOKUP(A62,'[2]武汉佰钧成（项目名称变更后)发税审底稿第二版'!$B:$T,19,0)</f>
        <v>技术开发</v>
      </c>
      <c r="K62" s="25"/>
    </row>
    <row r="63" spans="1:11" ht="15" customHeight="1" x14ac:dyDescent="0.15">
      <c r="A63" s="6" t="s">
        <v>587</v>
      </c>
      <c r="B63" s="7" t="s">
        <v>588</v>
      </c>
      <c r="C63" s="6" t="s">
        <v>417</v>
      </c>
      <c r="D63" s="6" t="s">
        <v>77</v>
      </c>
      <c r="E63" s="6" t="s">
        <v>3432</v>
      </c>
      <c r="F63" s="8">
        <f>VLOOKUP(A63,'[1]7月'!$A:$L,12,0)</f>
        <v>168</v>
      </c>
      <c r="G63" s="8">
        <f t="shared" si="0"/>
        <v>168</v>
      </c>
      <c r="H63" s="9">
        <v>1</v>
      </c>
      <c r="I63" s="13" t="s">
        <v>1367</v>
      </c>
      <c r="J63" s="25" t="str">
        <f>VLOOKUP(A63,'[2]武汉佰钧成（项目名称变更后)发税审底稿第二版'!$B:$T,19,0)</f>
        <v>测试工作</v>
      </c>
      <c r="K63" s="25"/>
    </row>
    <row r="64" spans="1:11" ht="15" customHeight="1" x14ac:dyDescent="0.15">
      <c r="A64" s="6" t="s">
        <v>110</v>
      </c>
      <c r="B64" s="7" t="s">
        <v>111</v>
      </c>
      <c r="C64" s="6" t="s">
        <v>417</v>
      </c>
      <c r="D64" s="6" t="s">
        <v>77</v>
      </c>
      <c r="E64" s="6" t="s">
        <v>3432</v>
      </c>
      <c r="F64" s="8">
        <f>VLOOKUP(A64,'[1]7月'!$A:$L,12,0)</f>
        <v>168</v>
      </c>
      <c r="G64" s="8">
        <f t="shared" si="0"/>
        <v>84</v>
      </c>
      <c r="H64" s="9">
        <v>0.5</v>
      </c>
      <c r="I64" s="13" t="s">
        <v>1367</v>
      </c>
      <c r="J64" s="25" t="str">
        <f>VLOOKUP(A64,'[2]武汉佰钧成（项目名称变更后)发税审底稿第二版'!$B:$T,19,0)</f>
        <v>测试工作</v>
      </c>
      <c r="K64" s="25"/>
    </row>
    <row r="65" spans="1:11" ht="15" customHeight="1" x14ac:dyDescent="0.15">
      <c r="A65" s="6" t="s">
        <v>1005</v>
      </c>
      <c r="B65" s="7" t="s">
        <v>1006</v>
      </c>
      <c r="C65" s="6" t="s">
        <v>417</v>
      </c>
      <c r="D65" s="6" t="s">
        <v>77</v>
      </c>
      <c r="E65" s="6" t="s">
        <v>3433</v>
      </c>
      <c r="F65" s="8">
        <f>VLOOKUP(A65,'[1]7月'!$A:$L,12,0)</f>
        <v>168</v>
      </c>
      <c r="G65" s="8">
        <f t="shared" si="0"/>
        <v>84</v>
      </c>
      <c r="H65" s="9">
        <v>0.5</v>
      </c>
      <c r="I65" s="13" t="s">
        <v>1367</v>
      </c>
      <c r="J65" s="25" t="str">
        <f>VLOOKUP(A65,'[2]武汉佰钧成（项目名称变更后)发税审底稿第二版'!$B:$T,19,0)</f>
        <v>技术开发</v>
      </c>
      <c r="K65" s="25"/>
    </row>
    <row r="66" spans="1:11" ht="15" customHeight="1" x14ac:dyDescent="0.15">
      <c r="A66" s="6" t="s">
        <v>118</v>
      </c>
      <c r="B66" s="7" t="s">
        <v>119</v>
      </c>
      <c r="C66" s="6" t="s">
        <v>417</v>
      </c>
      <c r="D66" s="6" t="s">
        <v>77</v>
      </c>
      <c r="E66" s="6" t="s">
        <v>3434</v>
      </c>
      <c r="F66" s="8">
        <f>VLOOKUP(A66,'[1]7月'!$A:$L,12,0)</f>
        <v>168</v>
      </c>
      <c r="G66" s="8">
        <f t="shared" si="0"/>
        <v>168</v>
      </c>
      <c r="H66" s="9">
        <v>1</v>
      </c>
      <c r="I66" s="13" t="s">
        <v>1367</v>
      </c>
      <c r="J66" s="25" t="str">
        <f>VLOOKUP(A66,'[2]武汉佰钧成（项目名称变更后)发税审底稿第二版'!$B:$T,19,0)</f>
        <v>技术开发</v>
      </c>
      <c r="K66" s="25"/>
    </row>
    <row r="67" spans="1:11" ht="15" customHeight="1" x14ac:dyDescent="0.15">
      <c r="A67" s="6" t="s">
        <v>433</v>
      </c>
      <c r="B67" s="7" t="s">
        <v>434</v>
      </c>
      <c r="C67" s="6" t="s">
        <v>417</v>
      </c>
      <c r="D67" s="6" t="s">
        <v>77</v>
      </c>
      <c r="E67" s="6" t="s">
        <v>3522</v>
      </c>
      <c r="F67" s="8">
        <f>VLOOKUP(A67,'[1]7月'!$A:$L,12,0)</f>
        <v>168</v>
      </c>
      <c r="G67" s="8">
        <f t="shared" si="0"/>
        <v>168</v>
      </c>
      <c r="H67" s="9">
        <v>1</v>
      </c>
      <c r="I67" s="13" t="s">
        <v>1367</v>
      </c>
      <c r="J67" s="25" t="str">
        <f>VLOOKUP(A67,'[2]武汉佰钧成（项目名称变更后)发税审底稿第二版'!$B:$T,19,0)</f>
        <v>测试工作</v>
      </c>
      <c r="K67" s="25"/>
    </row>
    <row r="68" spans="1:11" ht="15" customHeight="1" x14ac:dyDescent="0.15">
      <c r="A68" s="6" t="s">
        <v>106</v>
      </c>
      <c r="B68" s="7" t="s">
        <v>107</v>
      </c>
      <c r="C68" s="6" t="s">
        <v>417</v>
      </c>
      <c r="D68" s="6" t="s">
        <v>77</v>
      </c>
      <c r="E68" s="6" t="s">
        <v>3432</v>
      </c>
      <c r="F68" s="8">
        <f>VLOOKUP(A68,'[1]7月'!$A:$L,12,0)</f>
        <v>168</v>
      </c>
      <c r="G68" s="8">
        <f t="shared" ref="G68:G132" si="1">ROUND(F68*H68,2)</f>
        <v>84</v>
      </c>
      <c r="H68" s="9">
        <v>0.5</v>
      </c>
      <c r="I68" s="13" t="s">
        <v>1367</v>
      </c>
      <c r="J68" s="25" t="str">
        <f>VLOOKUP(A68,'[2]武汉佰钧成（项目名称变更后)发税审底稿第二版'!$B:$T,19,0)</f>
        <v>测试工作</v>
      </c>
      <c r="K68" s="25"/>
    </row>
    <row r="69" spans="1:11" ht="15" customHeight="1" x14ac:dyDescent="0.15">
      <c r="A69" s="6" t="s">
        <v>589</v>
      </c>
      <c r="B69" s="7" t="s">
        <v>590</v>
      </c>
      <c r="C69" s="6" t="s">
        <v>417</v>
      </c>
      <c r="D69" s="6" t="s">
        <v>77</v>
      </c>
      <c r="E69" s="6" t="s">
        <v>3436</v>
      </c>
      <c r="F69" s="8">
        <f>VLOOKUP(A69,'[1]7月'!$A:$L,12,0)</f>
        <v>168</v>
      </c>
      <c r="G69" s="8">
        <f t="shared" si="1"/>
        <v>84</v>
      </c>
      <c r="H69" s="9">
        <v>0.5</v>
      </c>
      <c r="I69" s="13" t="s">
        <v>1367</v>
      </c>
      <c r="J69" s="25" t="str">
        <f>VLOOKUP(A69,'[2]武汉佰钧成（项目名称变更后)发税审底稿第二版'!$B:$T,19,0)</f>
        <v>技术开发</v>
      </c>
      <c r="K69" s="25"/>
    </row>
    <row r="70" spans="1:11" ht="15" customHeight="1" x14ac:dyDescent="0.15">
      <c r="A70" s="6" t="s">
        <v>112</v>
      </c>
      <c r="B70" s="7" t="s">
        <v>113</v>
      </c>
      <c r="C70" s="6" t="s">
        <v>417</v>
      </c>
      <c r="D70" s="6" t="s">
        <v>77</v>
      </c>
      <c r="E70" s="6" t="s">
        <v>3437</v>
      </c>
      <c r="F70" s="8">
        <f>VLOOKUP(A70,'[1]7月'!$A:$L,12,0)</f>
        <v>168</v>
      </c>
      <c r="G70" s="8">
        <f t="shared" si="1"/>
        <v>84</v>
      </c>
      <c r="H70" s="9">
        <v>0.5</v>
      </c>
      <c r="I70" s="13" t="s">
        <v>1367</v>
      </c>
      <c r="J70" s="25" t="str">
        <f>VLOOKUP(A70,'[2]武汉佰钧成（项目名称变更后)发税审底稿第二版'!$B:$T,19,0)</f>
        <v>技术开发</v>
      </c>
      <c r="K70" s="25"/>
    </row>
    <row r="71" spans="1:11" ht="15" customHeight="1" x14ac:dyDescent="0.15">
      <c r="A71" s="6" t="s">
        <v>848</v>
      </c>
      <c r="B71" s="7" t="s">
        <v>849</v>
      </c>
      <c r="C71" s="6" t="s">
        <v>417</v>
      </c>
      <c r="D71" s="6" t="s">
        <v>77</v>
      </c>
      <c r="E71" s="6" t="s">
        <v>3438</v>
      </c>
      <c r="F71" s="8">
        <f>VLOOKUP(A71,'[1]7月'!$A:$L,12,0)</f>
        <v>168</v>
      </c>
      <c r="G71" s="8">
        <f t="shared" si="1"/>
        <v>168</v>
      </c>
      <c r="H71" s="9">
        <v>1</v>
      </c>
      <c r="I71" s="13" t="s">
        <v>1367</v>
      </c>
      <c r="J71" s="25" t="str">
        <f>VLOOKUP(A71,'[2]武汉佰钧成（项目名称变更后)发税审底稿第二版'!$B:$T,19,0)</f>
        <v>技术开发</v>
      </c>
      <c r="K71" s="25"/>
    </row>
    <row r="72" spans="1:11" ht="15" customHeight="1" x14ac:dyDescent="0.15">
      <c r="A72" s="6" t="s">
        <v>102</v>
      </c>
      <c r="B72" s="7" t="s">
        <v>103</v>
      </c>
      <c r="C72" s="6" t="s">
        <v>417</v>
      </c>
      <c r="D72" s="6" t="s">
        <v>77</v>
      </c>
      <c r="E72" s="6" t="s">
        <v>3523</v>
      </c>
      <c r="F72" s="8">
        <f>VLOOKUP(A72,'[1]7月'!$A:$L,12,0)</f>
        <v>168</v>
      </c>
      <c r="G72" s="8">
        <f t="shared" si="1"/>
        <v>84</v>
      </c>
      <c r="H72" s="9">
        <v>0.5</v>
      </c>
      <c r="I72" s="13" t="s">
        <v>1367</v>
      </c>
      <c r="J72" s="25" t="str">
        <f>VLOOKUP(A72,'[2]武汉佰钧成（项目名称变更后)发税审底稿第二版'!$B:$T,19,0)</f>
        <v>测试工作</v>
      </c>
      <c r="K72" s="25"/>
    </row>
    <row r="73" spans="1:11" ht="15" customHeight="1" x14ac:dyDescent="0.15">
      <c r="A73" s="6" t="s">
        <v>591</v>
      </c>
      <c r="B73" s="7" t="s">
        <v>592</v>
      </c>
      <c r="C73" s="6" t="s">
        <v>417</v>
      </c>
      <c r="D73" s="6" t="s">
        <v>77</v>
      </c>
      <c r="E73" s="6" t="s">
        <v>3440</v>
      </c>
      <c r="F73" s="8">
        <f>VLOOKUP(A73,'[1]7月'!$A:$L,12,0)</f>
        <v>168</v>
      </c>
      <c r="G73" s="8">
        <f t="shared" si="1"/>
        <v>84</v>
      </c>
      <c r="H73" s="9">
        <v>0.5</v>
      </c>
      <c r="I73" s="13" t="s">
        <v>1367</v>
      </c>
      <c r="J73" s="25" t="str">
        <f>VLOOKUP(A73,'[2]武汉佰钧成（项目名称变更后)发税审底稿第二版'!$B:$T,19,0)</f>
        <v>技术开发</v>
      </c>
      <c r="K73" s="25"/>
    </row>
    <row r="74" spans="1:11" ht="15" customHeight="1" x14ac:dyDescent="0.15">
      <c r="A74" s="6" t="s">
        <v>80</v>
      </c>
      <c r="B74" s="7" t="s">
        <v>81</v>
      </c>
      <c r="C74" s="6" t="s">
        <v>417</v>
      </c>
      <c r="D74" s="6" t="s">
        <v>77</v>
      </c>
      <c r="E74" s="6" t="s">
        <v>3441</v>
      </c>
      <c r="F74" s="8">
        <f>VLOOKUP(A74,'[1]7月'!$A:$L,12,0)</f>
        <v>168</v>
      </c>
      <c r="G74" s="8">
        <f t="shared" si="1"/>
        <v>168</v>
      </c>
      <c r="H74" s="9">
        <v>1</v>
      </c>
      <c r="I74" s="13" t="s">
        <v>1367</v>
      </c>
      <c r="J74" s="25" t="str">
        <f>VLOOKUP(A74,'[2]武汉佰钧成（项目名称变更后)发税审底稿第二版'!$B:$T,19,0)</f>
        <v>技术开发</v>
      </c>
      <c r="K74" s="25"/>
    </row>
    <row r="75" spans="1:11" ht="15" customHeight="1" x14ac:dyDescent="0.15">
      <c r="A75" s="6" t="s">
        <v>435</v>
      </c>
      <c r="B75" s="7" t="s">
        <v>436</v>
      </c>
      <c r="C75" s="6" t="s">
        <v>417</v>
      </c>
      <c r="D75" s="6" t="s">
        <v>77</v>
      </c>
      <c r="E75" s="6" t="s">
        <v>3524</v>
      </c>
      <c r="F75" s="8">
        <f>VLOOKUP(A75,'[1]7月'!$A:$L,12,0)</f>
        <v>168</v>
      </c>
      <c r="G75" s="8">
        <f t="shared" si="1"/>
        <v>84</v>
      </c>
      <c r="H75" s="9">
        <v>0.5</v>
      </c>
      <c r="I75" s="13" t="s">
        <v>1367</v>
      </c>
      <c r="J75" s="25" t="str">
        <f>VLOOKUP(A75,'[2]武汉佰钧成（项目名称变更后)发税审底稿第二版'!$B:$T,19,0)</f>
        <v>测试工作</v>
      </c>
      <c r="K75" s="25"/>
    </row>
    <row r="76" spans="1:11" ht="15" customHeight="1" x14ac:dyDescent="0.15">
      <c r="A76" s="6" t="s">
        <v>90</v>
      </c>
      <c r="B76" s="7" t="s">
        <v>91</v>
      </c>
      <c r="C76" s="6" t="s">
        <v>417</v>
      </c>
      <c r="D76" s="6" t="s">
        <v>77</v>
      </c>
      <c r="E76" s="6" t="s">
        <v>3443</v>
      </c>
      <c r="F76" s="8">
        <f>VLOOKUP(A76,'[1]7月'!$A:$L,12,0)</f>
        <v>168</v>
      </c>
      <c r="G76" s="8">
        <f t="shared" si="1"/>
        <v>84</v>
      </c>
      <c r="H76" s="9">
        <v>0.5</v>
      </c>
      <c r="I76" s="13" t="s">
        <v>1367</v>
      </c>
      <c r="J76" s="25" t="str">
        <f>VLOOKUP(A76,'[2]武汉佰钧成（项目名称变更后)发税审底稿第二版'!$B:$T,19,0)</f>
        <v>技术开发</v>
      </c>
      <c r="K76" s="25"/>
    </row>
    <row r="77" spans="1:11" ht="15" customHeight="1" x14ac:dyDescent="0.15">
      <c r="A77" s="6" t="s">
        <v>437</v>
      </c>
      <c r="B77" s="7" t="s">
        <v>438</v>
      </c>
      <c r="C77" s="6" t="s">
        <v>417</v>
      </c>
      <c r="D77" s="6" t="s">
        <v>77</v>
      </c>
      <c r="E77" s="6" t="s">
        <v>3525</v>
      </c>
      <c r="F77" s="8">
        <f>VLOOKUP(A77,'[1]7月'!$A:$L,12,0)</f>
        <v>168</v>
      </c>
      <c r="G77" s="8">
        <f t="shared" si="1"/>
        <v>84</v>
      </c>
      <c r="H77" s="9">
        <v>0.5</v>
      </c>
      <c r="I77" s="13" t="s">
        <v>1367</v>
      </c>
      <c r="J77" s="25" t="str">
        <f>VLOOKUP(A77,'[2]武汉佰钧成（项目名称变更后)发税审底稿第二版'!$B:$T,19,0)</f>
        <v>测试工作</v>
      </c>
      <c r="K77" s="25"/>
    </row>
    <row r="78" spans="1:11" ht="15" customHeight="1" x14ac:dyDescent="0.15">
      <c r="A78" s="6" t="s">
        <v>82</v>
      </c>
      <c r="B78" s="7" t="s">
        <v>83</v>
      </c>
      <c r="C78" s="6" t="s">
        <v>417</v>
      </c>
      <c r="D78" s="6" t="s">
        <v>77</v>
      </c>
      <c r="E78" s="6" t="s">
        <v>3445</v>
      </c>
      <c r="F78" s="8">
        <f>VLOOKUP(A78,'[1]7月'!$A:$L,12,0)</f>
        <v>168</v>
      </c>
      <c r="G78" s="8">
        <f t="shared" si="1"/>
        <v>84</v>
      </c>
      <c r="H78" s="9">
        <v>0.5</v>
      </c>
      <c r="I78" s="13" t="s">
        <v>1367</v>
      </c>
      <c r="J78" s="25" t="str">
        <f>VLOOKUP(A78,'[2]武汉佰钧成（项目名称变更后)发税审底稿第二版'!$B:$T,19,0)</f>
        <v>技术开发</v>
      </c>
      <c r="K78" s="25"/>
    </row>
    <row r="79" spans="1:11" ht="15" customHeight="1" x14ac:dyDescent="0.15">
      <c r="A79" s="6" t="s">
        <v>120</v>
      </c>
      <c r="B79" s="7" t="s">
        <v>121</v>
      </c>
      <c r="C79" s="6" t="s">
        <v>417</v>
      </c>
      <c r="D79" s="6" t="s">
        <v>77</v>
      </c>
      <c r="E79" s="6" t="s">
        <v>3446</v>
      </c>
      <c r="F79" s="8">
        <f>VLOOKUP(A79,'[1]7月'!$A:$L,12,0)</f>
        <v>168</v>
      </c>
      <c r="G79" s="8">
        <f t="shared" si="1"/>
        <v>84</v>
      </c>
      <c r="H79" s="9">
        <v>0.5</v>
      </c>
      <c r="I79" s="13" t="s">
        <v>1367</v>
      </c>
      <c r="J79" s="25" t="str">
        <f>VLOOKUP(A79,'[2]武汉佰钧成（项目名称变更后)发税审底稿第二版'!$B:$T,19,0)</f>
        <v>技术开发</v>
      </c>
      <c r="K79" s="25"/>
    </row>
    <row r="80" spans="1:11" ht="15" customHeight="1" x14ac:dyDescent="0.15">
      <c r="A80" s="6" t="s">
        <v>116</v>
      </c>
      <c r="B80" s="7" t="s">
        <v>117</v>
      </c>
      <c r="C80" s="6" t="s">
        <v>417</v>
      </c>
      <c r="D80" s="6" t="s">
        <v>77</v>
      </c>
      <c r="E80" s="6" t="s">
        <v>3447</v>
      </c>
      <c r="F80" s="8">
        <f>VLOOKUP(A80,'[1]7月'!$A:$L,12,0)</f>
        <v>168</v>
      </c>
      <c r="G80" s="8">
        <f t="shared" si="1"/>
        <v>168</v>
      </c>
      <c r="H80" s="9">
        <v>1</v>
      </c>
      <c r="I80" s="13" t="s">
        <v>1367</v>
      </c>
      <c r="J80" s="25" t="str">
        <f>VLOOKUP(A80,'[2]武汉佰钧成（项目名称变更后)发税审底稿第二版'!$B:$T,19,0)</f>
        <v>技术开发</v>
      </c>
      <c r="K80" s="25"/>
    </row>
    <row r="81" spans="1:11" ht="15" customHeight="1" x14ac:dyDescent="0.15">
      <c r="A81" s="6" t="s">
        <v>593</v>
      </c>
      <c r="B81" s="7" t="s">
        <v>594</v>
      </c>
      <c r="C81" s="6" t="s">
        <v>417</v>
      </c>
      <c r="D81" s="6" t="s">
        <v>77</v>
      </c>
      <c r="E81" s="6" t="s">
        <v>3448</v>
      </c>
      <c r="F81" s="8">
        <f>VLOOKUP(A81,'[1]7月'!$A:$L,12,0)</f>
        <v>168</v>
      </c>
      <c r="G81" s="8">
        <f t="shared" si="1"/>
        <v>84</v>
      </c>
      <c r="H81" s="9">
        <v>0.5</v>
      </c>
      <c r="I81" s="13" t="s">
        <v>1367</v>
      </c>
      <c r="J81" s="25" t="str">
        <f>VLOOKUP(A81,'[2]武汉佰钧成（项目名称变更后)发税审底稿第二版'!$B:$T,19,0)</f>
        <v>测试工作</v>
      </c>
      <c r="K81" s="25"/>
    </row>
    <row r="82" spans="1:11" ht="15" customHeight="1" x14ac:dyDescent="0.15">
      <c r="A82" s="6" t="s">
        <v>96</v>
      </c>
      <c r="B82" s="7" t="s">
        <v>97</v>
      </c>
      <c r="C82" s="6" t="s">
        <v>417</v>
      </c>
      <c r="D82" s="6" t="s">
        <v>77</v>
      </c>
      <c r="E82" s="6" t="s">
        <v>3449</v>
      </c>
      <c r="F82" s="8">
        <f>VLOOKUP(A82,'[1]7月'!$A:$L,12,0)</f>
        <v>168</v>
      </c>
      <c r="G82" s="8">
        <f t="shared" si="1"/>
        <v>50.4</v>
      </c>
      <c r="H82" s="9">
        <v>0.3</v>
      </c>
      <c r="I82" s="13" t="s">
        <v>1367</v>
      </c>
      <c r="J82" s="25" t="str">
        <f>VLOOKUP(A82,'[2]武汉佰钧成（项目名称变更后)发税审底稿第二版'!$B:$T,19,0)</f>
        <v>技术开发</v>
      </c>
      <c r="K82" s="25"/>
    </row>
    <row r="83" spans="1:11" ht="15" customHeight="1" x14ac:dyDescent="0.15">
      <c r="A83" s="6" t="s">
        <v>88</v>
      </c>
      <c r="B83" s="7" t="s">
        <v>89</v>
      </c>
      <c r="C83" s="6" t="s">
        <v>417</v>
      </c>
      <c r="D83" s="6" t="s">
        <v>77</v>
      </c>
      <c r="E83" s="6" t="s">
        <v>3187</v>
      </c>
      <c r="F83" s="8">
        <f>VLOOKUP(A83,'[1]7月'!$A:$L,12,0)</f>
        <v>168</v>
      </c>
      <c r="G83" s="8">
        <f t="shared" si="1"/>
        <v>84</v>
      </c>
      <c r="H83" s="9">
        <v>0.5</v>
      </c>
      <c r="I83" s="13" t="s">
        <v>1367</v>
      </c>
      <c r="J83" s="25" t="str">
        <f>VLOOKUP(A83,'[2]武汉佰钧成（项目名称变更后)发税审底稿第二版'!$B:$T,19,0)</f>
        <v>配置管理</v>
      </c>
      <c r="K83" s="25"/>
    </row>
    <row r="84" spans="1:11" ht="15" customHeight="1" x14ac:dyDescent="0.15">
      <c r="A84" s="6" t="s">
        <v>1007</v>
      </c>
      <c r="B84" s="7" t="s">
        <v>1008</v>
      </c>
      <c r="C84" s="6" t="s">
        <v>417</v>
      </c>
      <c r="D84" s="6" t="s">
        <v>77</v>
      </c>
      <c r="E84" s="6" t="s">
        <v>3450</v>
      </c>
      <c r="F84" s="8">
        <f>VLOOKUP(A84,'[1]7月'!$A:$L,12,0)</f>
        <v>164</v>
      </c>
      <c r="G84" s="8">
        <f t="shared" si="1"/>
        <v>82</v>
      </c>
      <c r="H84" s="9">
        <v>0.5</v>
      </c>
      <c r="I84" s="13" t="s">
        <v>1367</v>
      </c>
      <c r="J84" s="25" t="str">
        <f>VLOOKUP(A84,'[2]武汉佰钧成（项目名称变更后)发税审底稿第二版'!$B:$T,19,0)</f>
        <v>技术开发</v>
      </c>
      <c r="K84" s="25"/>
    </row>
    <row r="85" spans="1:11" ht="15" customHeight="1" x14ac:dyDescent="0.15">
      <c r="A85" s="6" t="s">
        <v>78</v>
      </c>
      <c r="B85" s="7" t="s">
        <v>79</v>
      </c>
      <c r="C85" s="6" t="s">
        <v>417</v>
      </c>
      <c r="D85" s="6" t="s">
        <v>77</v>
      </c>
      <c r="E85" s="6" t="s">
        <v>3451</v>
      </c>
      <c r="F85" s="8">
        <f>VLOOKUP(A85,'[1]7月'!$A:$L,12,0)</f>
        <v>168</v>
      </c>
      <c r="G85" s="8">
        <f t="shared" si="1"/>
        <v>84</v>
      </c>
      <c r="H85" s="9">
        <v>0.5</v>
      </c>
      <c r="I85" s="13" t="s">
        <v>1367</v>
      </c>
      <c r="J85" s="25" t="str">
        <f>VLOOKUP(A85,'[2]武汉佰钧成（项目名称变更后)发税审底稿第二版'!$B:$T,19,0)</f>
        <v>技术开发</v>
      </c>
      <c r="K85" s="25"/>
    </row>
    <row r="86" spans="1:11" ht="15" customHeight="1" x14ac:dyDescent="0.15">
      <c r="A86" s="6" t="s">
        <v>595</v>
      </c>
      <c r="B86" s="7" t="s">
        <v>596</v>
      </c>
      <c r="C86" s="6" t="s">
        <v>417</v>
      </c>
      <c r="D86" s="6" t="s">
        <v>77</v>
      </c>
      <c r="E86" s="6" t="s">
        <v>3452</v>
      </c>
      <c r="F86" s="8">
        <f>VLOOKUP(A86,'[1]7月'!$A:$L,12,0)</f>
        <v>168</v>
      </c>
      <c r="G86" s="8">
        <f t="shared" si="1"/>
        <v>84</v>
      </c>
      <c r="H86" s="9">
        <v>0.5</v>
      </c>
      <c r="I86" s="13" t="s">
        <v>1367</v>
      </c>
      <c r="J86" s="25" t="str">
        <f>VLOOKUP(A86,'[2]武汉佰钧成（项目名称变更后)发税审底稿第二版'!$B:$T,19,0)</f>
        <v>技术开发</v>
      </c>
      <c r="K86" s="25"/>
    </row>
    <row r="87" spans="1:11" ht="15" customHeight="1" x14ac:dyDescent="0.15">
      <c r="A87" s="6" t="s">
        <v>104</v>
      </c>
      <c r="B87" s="7" t="s">
        <v>105</v>
      </c>
      <c r="C87" s="6" t="s">
        <v>417</v>
      </c>
      <c r="D87" s="6" t="s">
        <v>77</v>
      </c>
      <c r="E87" s="6" t="s">
        <v>3453</v>
      </c>
      <c r="F87" s="8">
        <f>VLOOKUP(A87,'[1]7月'!$A:$L,12,0)</f>
        <v>168</v>
      </c>
      <c r="G87" s="8">
        <f t="shared" si="1"/>
        <v>84</v>
      </c>
      <c r="H87" s="9">
        <v>0.5</v>
      </c>
      <c r="I87" s="13" t="s">
        <v>1367</v>
      </c>
      <c r="J87" s="25" t="str">
        <f>VLOOKUP(A87,'[2]武汉佰钧成（项目名称变更后)发税审底稿第二版'!$B:$T,19,0)</f>
        <v>技术开发</v>
      </c>
      <c r="K87" s="25"/>
    </row>
    <row r="88" spans="1:11" ht="15" customHeight="1" x14ac:dyDescent="0.15">
      <c r="A88" s="6" t="s">
        <v>439</v>
      </c>
      <c r="B88" s="7" t="s">
        <v>440</v>
      </c>
      <c r="C88" s="6" t="s">
        <v>417</v>
      </c>
      <c r="D88" s="6" t="s">
        <v>77</v>
      </c>
      <c r="E88" s="6" t="s">
        <v>3454</v>
      </c>
      <c r="F88" s="8">
        <f>VLOOKUP(A88,'[1]7月'!$A:$L,12,0)</f>
        <v>168</v>
      </c>
      <c r="G88" s="8">
        <f t="shared" si="1"/>
        <v>168</v>
      </c>
      <c r="H88" s="9">
        <v>1</v>
      </c>
      <c r="I88" s="13" t="s">
        <v>1367</v>
      </c>
      <c r="J88" s="25" t="str">
        <f>VLOOKUP(A88,'[2]武汉佰钧成（项目名称变更后)发税审底稿第二版'!$B:$T,19,0)</f>
        <v>技术开发</v>
      </c>
      <c r="K88" s="25"/>
    </row>
    <row r="89" spans="1:11" ht="15" customHeight="1" x14ac:dyDescent="0.15">
      <c r="A89" s="6" t="s">
        <v>84</v>
      </c>
      <c r="B89" s="7" t="s">
        <v>85</v>
      </c>
      <c r="C89" s="6" t="s">
        <v>417</v>
      </c>
      <c r="D89" s="6" t="s">
        <v>77</v>
      </c>
      <c r="E89" s="6" t="s">
        <v>3455</v>
      </c>
      <c r="F89" s="8">
        <f>VLOOKUP(A89,'[1]7月'!$A:$L,12,0)</f>
        <v>168</v>
      </c>
      <c r="G89" s="8">
        <f t="shared" si="1"/>
        <v>84</v>
      </c>
      <c r="H89" s="9">
        <v>0.5</v>
      </c>
      <c r="I89" s="13" t="s">
        <v>1367</v>
      </c>
      <c r="J89" s="25" t="str">
        <f>VLOOKUP(A89,'[2]武汉佰钧成（项目名称变更后)发税审底稿第二版'!$B:$T,19,0)</f>
        <v>技术开发</v>
      </c>
      <c r="K89" s="25"/>
    </row>
    <row r="90" spans="1:11" ht="15" customHeight="1" x14ac:dyDescent="0.15">
      <c r="A90" s="6" t="s">
        <v>850</v>
      </c>
      <c r="B90" s="7" t="s">
        <v>851</v>
      </c>
      <c r="C90" s="6" t="s">
        <v>417</v>
      </c>
      <c r="D90" s="6" t="s">
        <v>77</v>
      </c>
      <c r="E90" s="6" t="s">
        <v>3456</v>
      </c>
      <c r="F90" s="8">
        <f>VLOOKUP(A90,'[1]7月'!$A:$L,12,0)</f>
        <v>168</v>
      </c>
      <c r="G90" s="8">
        <f t="shared" si="1"/>
        <v>84</v>
      </c>
      <c r="H90" s="9">
        <v>0.5</v>
      </c>
      <c r="I90" s="13" t="s">
        <v>1367</v>
      </c>
      <c r="J90" s="25" t="str">
        <f>VLOOKUP(A90,'[2]武汉佰钧成（项目名称变更后)发税审底稿第二版'!$B:$T,19,0)</f>
        <v>技术开发</v>
      </c>
      <c r="K90" s="25"/>
    </row>
    <row r="91" spans="1:11" ht="15" customHeight="1" x14ac:dyDescent="0.15">
      <c r="A91" s="6" t="s">
        <v>75</v>
      </c>
      <c r="B91" s="7" t="s">
        <v>76</v>
      </c>
      <c r="C91" s="6" t="s">
        <v>417</v>
      </c>
      <c r="D91" s="6" t="s">
        <v>77</v>
      </c>
      <c r="E91" s="6" t="s">
        <v>3457</v>
      </c>
      <c r="F91" s="8">
        <f>VLOOKUP(A91,'[1]7月'!$A:$L,12,0)</f>
        <v>168</v>
      </c>
      <c r="G91" s="8">
        <f t="shared" si="1"/>
        <v>84</v>
      </c>
      <c r="H91" s="9">
        <v>0.5</v>
      </c>
      <c r="I91" s="13" t="s">
        <v>1367</v>
      </c>
      <c r="J91" s="25" t="str">
        <f>VLOOKUP(A91,'[2]武汉佰钧成（项目名称变更后)发税审底稿第二版'!$B:$T,19,0)</f>
        <v>技术开发</v>
      </c>
      <c r="K91" s="25"/>
    </row>
    <row r="92" spans="1:11" ht="15" customHeight="1" x14ac:dyDescent="0.15">
      <c r="A92" s="6" t="s">
        <v>98</v>
      </c>
      <c r="B92" s="7" t="s">
        <v>99</v>
      </c>
      <c r="C92" s="6" t="s">
        <v>417</v>
      </c>
      <c r="D92" s="6" t="s">
        <v>77</v>
      </c>
      <c r="E92" s="6" t="s">
        <v>3458</v>
      </c>
      <c r="F92" s="8">
        <f>VLOOKUP(A92,'[1]7月'!$A:$L,12,0)</f>
        <v>168</v>
      </c>
      <c r="G92" s="8">
        <f t="shared" si="1"/>
        <v>84</v>
      </c>
      <c r="H92" s="9">
        <v>0.5</v>
      </c>
      <c r="I92" s="13" t="s">
        <v>1367</v>
      </c>
      <c r="J92" s="25" t="str">
        <f>VLOOKUP(A92,'[2]武汉佰钧成（项目名称变更后)发税审底稿第二版'!$B:$T,19,0)</f>
        <v>技术开发</v>
      </c>
      <c r="K92" s="25"/>
    </row>
    <row r="93" spans="1:11" ht="15" customHeight="1" x14ac:dyDescent="0.15">
      <c r="A93" s="6" t="s">
        <v>100</v>
      </c>
      <c r="B93" s="7" t="s">
        <v>101</v>
      </c>
      <c r="C93" s="6" t="s">
        <v>417</v>
      </c>
      <c r="D93" s="6" t="s">
        <v>77</v>
      </c>
      <c r="E93" s="6" t="s">
        <v>3459</v>
      </c>
      <c r="F93" s="8">
        <f>VLOOKUP(A93,'[1]7月'!$A:$L,12,0)</f>
        <v>168</v>
      </c>
      <c r="G93" s="8">
        <f t="shared" si="1"/>
        <v>84</v>
      </c>
      <c r="H93" s="9">
        <v>0.5</v>
      </c>
      <c r="I93" s="13" t="s">
        <v>1367</v>
      </c>
      <c r="J93" s="25" t="str">
        <f>VLOOKUP(A93,'[2]武汉佰钧成（项目名称变更后)发税审底稿第二版'!$B:$T,19,0)</f>
        <v>技术开发</v>
      </c>
      <c r="K93" s="25"/>
    </row>
    <row r="94" spans="1:11" ht="15" customHeight="1" x14ac:dyDescent="0.15">
      <c r="A94" s="6" t="s">
        <v>92</v>
      </c>
      <c r="B94" s="7" t="s">
        <v>93</v>
      </c>
      <c r="C94" s="6" t="s">
        <v>417</v>
      </c>
      <c r="D94" s="6" t="s">
        <v>77</v>
      </c>
      <c r="E94" s="6" t="s">
        <v>3460</v>
      </c>
      <c r="F94" s="8">
        <f>VLOOKUP(A94,'[1]7月'!$A:$L,12,0)</f>
        <v>168</v>
      </c>
      <c r="G94" s="8">
        <f t="shared" si="1"/>
        <v>50.4</v>
      </c>
      <c r="H94" s="9">
        <v>0.3</v>
      </c>
      <c r="I94" s="13" t="s">
        <v>1367</v>
      </c>
      <c r="J94" s="25" t="str">
        <f>VLOOKUP(A94,'[2]武汉佰钧成（项目名称变更后)发税审底稿第二版'!$B:$T,19,0)</f>
        <v>数据库需求管理</v>
      </c>
      <c r="K94" s="25"/>
    </row>
    <row r="95" spans="1:11" ht="15" customHeight="1" x14ac:dyDescent="0.15">
      <c r="A95" s="6" t="s">
        <v>94</v>
      </c>
      <c r="B95" s="7" t="s">
        <v>95</v>
      </c>
      <c r="C95" s="6" t="s">
        <v>417</v>
      </c>
      <c r="D95" s="6" t="s">
        <v>77</v>
      </c>
      <c r="E95" s="6" t="s">
        <v>3376</v>
      </c>
      <c r="F95" s="8">
        <f>VLOOKUP(A95,'[1]7月'!$A:$L,12,0)</f>
        <v>168</v>
      </c>
      <c r="G95" s="8">
        <f t="shared" si="1"/>
        <v>84</v>
      </c>
      <c r="H95" s="9">
        <v>0.5</v>
      </c>
      <c r="I95" s="13" t="s">
        <v>1367</v>
      </c>
      <c r="J95" s="25" t="str">
        <f>VLOOKUP(A95,'[2]武汉佰钧成（项目名称变更后)发税审底稿第二版'!$B:$T,19,0)</f>
        <v>测试经理</v>
      </c>
      <c r="K95" s="25"/>
    </row>
    <row r="96" spans="1:11" ht="15" customHeight="1" x14ac:dyDescent="0.15">
      <c r="A96" s="6" t="s">
        <v>173</v>
      </c>
      <c r="B96" s="7" t="s">
        <v>174</v>
      </c>
      <c r="C96" s="6" t="s">
        <v>417</v>
      </c>
      <c r="D96" s="6" t="s">
        <v>126</v>
      </c>
      <c r="E96" s="6" t="s">
        <v>2484</v>
      </c>
      <c r="F96" s="8">
        <f>VLOOKUP(A96,'[1]7月'!$A:$L,12,0)</f>
        <v>168</v>
      </c>
      <c r="G96" s="8">
        <f t="shared" si="1"/>
        <v>33.6</v>
      </c>
      <c r="H96" s="9">
        <v>0.2</v>
      </c>
      <c r="I96" s="13" t="s">
        <v>1367</v>
      </c>
      <c r="J96" s="25" t="str">
        <f>VLOOKUP(A96,'[2]武汉佰钧成（项目名称变更后)发税审底稿第二版'!$B:$T,19,0)</f>
        <v>项目经理</v>
      </c>
      <c r="K96" s="25"/>
    </row>
    <row r="97" spans="1:11" ht="15" customHeight="1" x14ac:dyDescent="0.15">
      <c r="A97" s="6" t="s">
        <v>163</v>
      </c>
      <c r="B97" s="7" t="s">
        <v>164</v>
      </c>
      <c r="C97" s="6" t="s">
        <v>417</v>
      </c>
      <c r="D97" s="6" t="s">
        <v>126</v>
      </c>
      <c r="E97" s="6" t="s">
        <v>2485</v>
      </c>
      <c r="F97" s="8">
        <f>VLOOKUP(A97,'[1]7月'!$A:$L,12,0)</f>
        <v>168</v>
      </c>
      <c r="G97" s="8">
        <f t="shared" si="1"/>
        <v>50.4</v>
      </c>
      <c r="H97" s="9">
        <v>0.3</v>
      </c>
      <c r="I97" s="13" t="s">
        <v>1367</v>
      </c>
      <c r="J97" s="25" t="str">
        <f>VLOOKUP(A97,'[2]武汉佰钧成（项目名称变更后)发税审底稿第二版'!$B:$T,19,0)</f>
        <v>技术经理</v>
      </c>
      <c r="K97" s="25"/>
    </row>
    <row r="98" spans="1:11" ht="15" customHeight="1" x14ac:dyDescent="0.15">
      <c r="A98" s="6" t="s">
        <v>441</v>
      </c>
      <c r="B98" s="7" t="s">
        <v>442</v>
      </c>
      <c r="C98" s="6" t="s">
        <v>488</v>
      </c>
      <c r="D98" s="6" t="s">
        <v>126</v>
      </c>
      <c r="E98" s="6" t="s">
        <v>2486</v>
      </c>
      <c r="F98" s="8">
        <v>0</v>
      </c>
      <c r="G98" s="8">
        <v>0</v>
      </c>
      <c r="H98" s="9">
        <v>0.5</v>
      </c>
      <c r="I98" s="13" t="s">
        <v>1367</v>
      </c>
      <c r="J98" s="25" t="str">
        <f>VLOOKUP(A98,'[2]武汉佰钧成（项目名称变更后)发税审底稿第二版'!$B:$T,19,0)</f>
        <v>后勤管理</v>
      </c>
      <c r="K98" s="25"/>
    </row>
    <row r="99" spans="1:11" ht="15" customHeight="1" x14ac:dyDescent="0.15">
      <c r="A99" s="6" t="s">
        <v>1009</v>
      </c>
      <c r="B99" s="7" t="s">
        <v>1010</v>
      </c>
      <c r="C99" s="6" t="s">
        <v>417</v>
      </c>
      <c r="D99" s="6" t="s">
        <v>126</v>
      </c>
      <c r="E99" s="6" t="s">
        <v>2486</v>
      </c>
      <c r="F99" s="8">
        <f>VLOOKUP(A99,'[1]7月'!$A:$L,12,0)</f>
        <v>168</v>
      </c>
      <c r="G99" s="8">
        <f t="shared" si="1"/>
        <v>84</v>
      </c>
      <c r="H99" s="9">
        <v>0.5</v>
      </c>
      <c r="I99" s="13" t="s">
        <v>1367</v>
      </c>
      <c r="J99" s="25" t="s">
        <v>4020</v>
      </c>
      <c r="K99" s="25"/>
    </row>
    <row r="100" spans="1:11" ht="15" customHeight="1" x14ac:dyDescent="0.15">
      <c r="A100" s="6" t="s">
        <v>147</v>
      </c>
      <c r="B100" s="7" t="s">
        <v>148</v>
      </c>
      <c r="C100" s="6" t="s">
        <v>417</v>
      </c>
      <c r="D100" s="6" t="s">
        <v>126</v>
      </c>
      <c r="E100" s="6" t="s">
        <v>2487</v>
      </c>
      <c r="F100" s="8">
        <f>VLOOKUP(A100,'[1]7月'!$A:$L,12,0)</f>
        <v>168</v>
      </c>
      <c r="G100" s="8">
        <f t="shared" si="1"/>
        <v>84</v>
      </c>
      <c r="H100" s="9">
        <v>0.5</v>
      </c>
      <c r="I100" s="13" t="s">
        <v>1367</v>
      </c>
      <c r="J100" s="25" t="str">
        <f>VLOOKUP(A100,'[2]武汉佰钧成（项目名称变更后)发税审底稿第二版'!$B:$T,19,0)</f>
        <v>测试工作</v>
      </c>
      <c r="K100" s="25"/>
    </row>
    <row r="101" spans="1:11" ht="15" customHeight="1" x14ac:dyDescent="0.15">
      <c r="A101" s="6" t="s">
        <v>155</v>
      </c>
      <c r="B101" s="7" t="s">
        <v>156</v>
      </c>
      <c r="C101" s="6" t="s">
        <v>417</v>
      </c>
      <c r="D101" s="6" t="s">
        <v>126</v>
      </c>
      <c r="E101" s="6" t="s">
        <v>2488</v>
      </c>
      <c r="F101" s="8">
        <f>VLOOKUP(A101,'[1]7月'!$A:$L,12,0)</f>
        <v>152</v>
      </c>
      <c r="G101" s="8">
        <f t="shared" si="1"/>
        <v>76</v>
      </c>
      <c r="H101" s="9">
        <v>0.5</v>
      </c>
      <c r="I101" s="13" t="s">
        <v>1367</v>
      </c>
      <c r="J101" s="25" t="str">
        <f>VLOOKUP(A101,'[2]武汉佰钧成（项目名称变更后)发税审底稿第二版'!$B:$T,19,0)</f>
        <v>技术开发</v>
      </c>
      <c r="K101" s="25"/>
    </row>
    <row r="102" spans="1:11" ht="15" customHeight="1" x14ac:dyDescent="0.15">
      <c r="A102" s="6" t="s">
        <v>159</v>
      </c>
      <c r="B102" s="7" t="s">
        <v>160</v>
      </c>
      <c r="C102" s="6" t="s">
        <v>417</v>
      </c>
      <c r="D102" s="6" t="s">
        <v>126</v>
      </c>
      <c r="E102" s="6" t="s">
        <v>2489</v>
      </c>
      <c r="F102" s="8">
        <f>VLOOKUP(A102,'[1]7月'!$A:$L,12,0)</f>
        <v>163.5</v>
      </c>
      <c r="G102" s="8">
        <f t="shared" si="1"/>
        <v>81.75</v>
      </c>
      <c r="H102" s="9">
        <v>0.5</v>
      </c>
      <c r="I102" s="13" t="s">
        <v>1367</v>
      </c>
      <c r="J102" s="25" t="str">
        <f>VLOOKUP(A102,'[2]武汉佰钧成（项目名称变更后)发税审底稿第二版'!$B:$T,19,0)</f>
        <v>配置管理</v>
      </c>
      <c r="K102" s="25"/>
    </row>
    <row r="103" spans="1:11" ht="15" customHeight="1" x14ac:dyDescent="0.15">
      <c r="A103" s="6" t="s">
        <v>181</v>
      </c>
      <c r="B103" s="7" t="s">
        <v>182</v>
      </c>
      <c r="C103" s="6" t="s">
        <v>417</v>
      </c>
      <c r="D103" s="6" t="s">
        <v>126</v>
      </c>
      <c r="E103" s="6" t="s">
        <v>2490</v>
      </c>
      <c r="F103" s="8">
        <f>VLOOKUP(A103,'[1]7月'!$A:$L,12,0)</f>
        <v>168</v>
      </c>
      <c r="G103" s="8">
        <f t="shared" si="1"/>
        <v>168</v>
      </c>
      <c r="H103" s="9">
        <v>1</v>
      </c>
      <c r="I103" s="13" t="s">
        <v>1367</v>
      </c>
      <c r="J103" s="25" t="str">
        <f>VLOOKUP(A103,'[2]武汉佰钧成（项目名称变更后)发税审底稿第二版'!$B:$T,19,0)</f>
        <v>技术开发</v>
      </c>
      <c r="K103" s="25"/>
    </row>
    <row r="104" spans="1:11" ht="15" customHeight="1" x14ac:dyDescent="0.15">
      <c r="A104" s="6" t="s">
        <v>165</v>
      </c>
      <c r="B104" s="7" t="s">
        <v>166</v>
      </c>
      <c r="C104" s="6" t="s">
        <v>417</v>
      </c>
      <c r="D104" s="6" t="s">
        <v>126</v>
      </c>
      <c r="E104" s="6" t="s">
        <v>2491</v>
      </c>
      <c r="F104" s="8">
        <f>VLOOKUP(A104,'[1]7月'!$A:$L,12,0)</f>
        <v>168</v>
      </c>
      <c r="G104" s="8">
        <f t="shared" si="1"/>
        <v>168</v>
      </c>
      <c r="H104" s="9">
        <v>1</v>
      </c>
      <c r="I104" s="13" t="s">
        <v>1367</v>
      </c>
      <c r="J104" s="25" t="str">
        <f>VLOOKUP(A104,'[2]武汉佰钧成（项目名称变更后)发税审底稿第二版'!$B:$T,19,0)</f>
        <v>技术开发</v>
      </c>
      <c r="K104" s="25"/>
    </row>
    <row r="105" spans="1:11" ht="15" customHeight="1" x14ac:dyDescent="0.15">
      <c r="A105" s="6" t="s">
        <v>143</v>
      </c>
      <c r="B105" s="7" t="s">
        <v>144</v>
      </c>
      <c r="C105" s="6" t="s">
        <v>417</v>
      </c>
      <c r="D105" s="6" t="s">
        <v>126</v>
      </c>
      <c r="E105" s="6" t="s">
        <v>2490</v>
      </c>
      <c r="F105" s="8">
        <f>VLOOKUP(A105,'[1]7月'!$A:$L,12,0)</f>
        <v>168</v>
      </c>
      <c r="G105" s="8">
        <f t="shared" si="1"/>
        <v>84</v>
      </c>
      <c r="H105" s="9">
        <v>0.5</v>
      </c>
      <c r="I105" s="13" t="s">
        <v>1367</v>
      </c>
      <c r="J105" s="25" t="str">
        <f>VLOOKUP(A105,'[2]武汉佰钧成（项目名称变更后)发税审底稿第二版'!$B:$T,19,0)</f>
        <v>技术开发</v>
      </c>
      <c r="K105" s="25"/>
    </row>
    <row r="106" spans="1:11" ht="15" customHeight="1" x14ac:dyDescent="0.15">
      <c r="A106" s="6" t="s">
        <v>597</v>
      </c>
      <c r="B106" s="7" t="s">
        <v>598</v>
      </c>
      <c r="C106" s="6" t="s">
        <v>417</v>
      </c>
      <c r="D106" s="6" t="s">
        <v>126</v>
      </c>
      <c r="E106" s="6" t="s">
        <v>2490</v>
      </c>
      <c r="F106" s="8">
        <f>VLOOKUP(A106,'[1]7月'!$A:$L,12,0)</f>
        <v>168</v>
      </c>
      <c r="G106" s="8">
        <f t="shared" si="1"/>
        <v>168</v>
      </c>
      <c r="H106" s="9">
        <v>1</v>
      </c>
      <c r="I106" s="13" t="s">
        <v>1367</v>
      </c>
      <c r="J106" s="25" t="str">
        <f>VLOOKUP(A106,'[2]武汉佰钧成（项目名称变更后)发税审底稿第二版'!$B:$T,19,0)</f>
        <v>技术开发</v>
      </c>
      <c r="K106" s="25"/>
    </row>
    <row r="107" spans="1:11" ht="15" customHeight="1" x14ac:dyDescent="0.15">
      <c r="A107" s="6" t="s">
        <v>157</v>
      </c>
      <c r="B107" s="7" t="s">
        <v>158</v>
      </c>
      <c r="C107" s="6" t="s">
        <v>417</v>
      </c>
      <c r="D107" s="6" t="s">
        <v>126</v>
      </c>
      <c r="E107" s="6" t="s">
        <v>2491</v>
      </c>
      <c r="F107" s="8">
        <f>VLOOKUP(A107,'[1]7月'!$A:$L,12,0)</f>
        <v>168</v>
      </c>
      <c r="G107" s="8">
        <f t="shared" si="1"/>
        <v>84</v>
      </c>
      <c r="H107" s="9">
        <v>0.5</v>
      </c>
      <c r="I107" s="13" t="s">
        <v>1367</v>
      </c>
      <c r="J107" s="25" t="str">
        <f>VLOOKUP(A107,'[2]武汉佰钧成（项目名称变更后)发税审底稿第二版'!$B:$T,19,0)</f>
        <v>技术开发</v>
      </c>
      <c r="K107" s="25"/>
    </row>
    <row r="108" spans="1:11" ht="15" customHeight="1" x14ac:dyDescent="0.15">
      <c r="A108" s="6" t="s">
        <v>599</v>
      </c>
      <c r="B108" s="7" t="s">
        <v>600</v>
      </c>
      <c r="C108" s="6" t="s">
        <v>417</v>
      </c>
      <c r="D108" s="6" t="s">
        <v>126</v>
      </c>
      <c r="E108" s="6" t="s">
        <v>2490</v>
      </c>
      <c r="F108" s="8">
        <f>VLOOKUP(A108,'[1]7月'!$A:$L,12,0)</f>
        <v>168</v>
      </c>
      <c r="G108" s="8">
        <f t="shared" si="1"/>
        <v>168</v>
      </c>
      <c r="H108" s="9">
        <v>1</v>
      </c>
      <c r="I108" s="13" t="s">
        <v>1367</v>
      </c>
      <c r="J108" s="25" t="str">
        <f>VLOOKUP(A108,'[2]武汉佰钧成（项目名称变更后)发税审底稿第二版'!$B:$T,19,0)</f>
        <v>技术开发</v>
      </c>
      <c r="K108" s="25"/>
    </row>
    <row r="109" spans="1:11" ht="15" customHeight="1" x14ac:dyDescent="0.15">
      <c r="A109" s="6" t="s">
        <v>151</v>
      </c>
      <c r="B109" s="7" t="s">
        <v>152</v>
      </c>
      <c r="C109" s="6" t="s">
        <v>417</v>
      </c>
      <c r="D109" s="6" t="s">
        <v>126</v>
      </c>
      <c r="E109" s="6" t="s">
        <v>2492</v>
      </c>
      <c r="F109" s="8">
        <f>VLOOKUP(A109,'[1]7月'!$A:$L,12,0)</f>
        <v>168</v>
      </c>
      <c r="G109" s="8">
        <f t="shared" si="1"/>
        <v>84</v>
      </c>
      <c r="H109" s="9">
        <v>0.5</v>
      </c>
      <c r="I109" s="13" t="s">
        <v>1367</v>
      </c>
      <c r="J109" s="25" t="str">
        <f>VLOOKUP(A109,'[2]武汉佰钧成（项目名称变更后)发税审底稿第二版'!$B:$T,19,0)</f>
        <v>测试工作</v>
      </c>
      <c r="K109" s="25"/>
    </row>
    <row r="110" spans="1:11" ht="15" customHeight="1" x14ac:dyDescent="0.15">
      <c r="A110" s="6" t="s">
        <v>852</v>
      </c>
      <c r="B110" s="7" t="s">
        <v>853</v>
      </c>
      <c r="C110" s="6" t="s">
        <v>417</v>
      </c>
      <c r="D110" s="6" t="s">
        <v>126</v>
      </c>
      <c r="E110" s="6" t="s">
        <v>2490</v>
      </c>
      <c r="F110" s="8">
        <f>VLOOKUP(A110,'[1]7月'!$A:$L,12,0)</f>
        <v>168</v>
      </c>
      <c r="G110" s="8">
        <f t="shared" si="1"/>
        <v>168</v>
      </c>
      <c r="H110" s="9">
        <v>1</v>
      </c>
      <c r="I110" s="13" t="s">
        <v>1367</v>
      </c>
      <c r="J110" s="25" t="str">
        <f>VLOOKUP(A110,'[2]武汉佰钧成（项目名称变更后)发税审底稿第二版'!$B:$T,19,0)</f>
        <v>技术开发</v>
      </c>
      <c r="K110" s="25"/>
    </row>
    <row r="111" spans="1:11" ht="15" customHeight="1" x14ac:dyDescent="0.15">
      <c r="A111" s="6" t="s">
        <v>175</v>
      </c>
      <c r="B111" s="7" t="s">
        <v>176</v>
      </c>
      <c r="C111" s="6" t="s">
        <v>417</v>
      </c>
      <c r="D111" s="6" t="s">
        <v>126</v>
      </c>
      <c r="E111" s="6" t="s">
        <v>2490</v>
      </c>
      <c r="F111" s="8">
        <f>VLOOKUP(A111,'[1]7月'!$A:$L,12,0)</f>
        <v>127.5</v>
      </c>
      <c r="G111" s="8">
        <f t="shared" si="1"/>
        <v>127.5</v>
      </c>
      <c r="H111" s="9">
        <v>1</v>
      </c>
      <c r="I111" s="13" t="s">
        <v>1367</v>
      </c>
      <c r="J111" s="25" t="str">
        <f>VLOOKUP(A111,'[2]武汉佰钧成（项目名称变更后)发税审底稿第二版'!$B:$T,19,0)</f>
        <v>技术开发</v>
      </c>
      <c r="K111" s="25"/>
    </row>
    <row r="112" spans="1:11" ht="15" customHeight="1" x14ac:dyDescent="0.15">
      <c r="A112" s="6" t="s">
        <v>601</v>
      </c>
      <c r="B112" s="7" t="s">
        <v>602</v>
      </c>
      <c r="C112" s="6" t="s">
        <v>417</v>
      </c>
      <c r="D112" s="6" t="s">
        <v>126</v>
      </c>
      <c r="E112" s="6" t="s">
        <v>2492</v>
      </c>
      <c r="F112" s="8">
        <f>VLOOKUP(A112,'[1]7月'!$A:$L,12,0)</f>
        <v>150.5</v>
      </c>
      <c r="G112" s="8">
        <f t="shared" si="1"/>
        <v>75.25</v>
      </c>
      <c r="H112" s="9">
        <v>0.5</v>
      </c>
      <c r="I112" s="13" t="s">
        <v>1367</v>
      </c>
      <c r="J112" s="25" t="str">
        <f>VLOOKUP(A112,'[2]武汉佰钧成（项目名称变更后)发税审底稿第二版'!$B:$T,19,0)</f>
        <v>测试工作</v>
      </c>
      <c r="K112" s="25"/>
    </row>
    <row r="113" spans="1:11" ht="15" customHeight="1" x14ac:dyDescent="0.15">
      <c r="A113" s="6" t="s">
        <v>603</v>
      </c>
      <c r="B113" s="7" t="s">
        <v>604</v>
      </c>
      <c r="C113" s="6" t="s">
        <v>417</v>
      </c>
      <c r="D113" s="6" t="s">
        <v>126</v>
      </c>
      <c r="E113" s="6" t="s">
        <v>2490</v>
      </c>
      <c r="F113" s="8">
        <f>VLOOKUP(A113,'[1]7月'!$A:$L,12,0)</f>
        <v>168</v>
      </c>
      <c r="G113" s="8">
        <f t="shared" si="1"/>
        <v>168</v>
      </c>
      <c r="H113" s="9">
        <v>1</v>
      </c>
      <c r="I113" s="13" t="s">
        <v>1367</v>
      </c>
      <c r="J113" s="25" t="str">
        <f>VLOOKUP(A113,'[2]武汉佰钧成（项目名称变更后)发税审底稿第二版'!$B:$T,19,0)</f>
        <v>技术开发</v>
      </c>
      <c r="K113" s="25"/>
    </row>
    <row r="114" spans="1:11" ht="15" customHeight="1" x14ac:dyDescent="0.15">
      <c r="A114" s="6" t="s">
        <v>605</v>
      </c>
      <c r="B114" s="7" t="s">
        <v>606</v>
      </c>
      <c r="C114" s="6" t="s">
        <v>417</v>
      </c>
      <c r="D114" s="6" t="s">
        <v>126</v>
      </c>
      <c r="E114" s="6" t="s">
        <v>2490</v>
      </c>
      <c r="F114" s="8">
        <f>VLOOKUP(A114,'[1]7月'!$A:$L,12,0)</f>
        <v>168</v>
      </c>
      <c r="G114" s="8">
        <f t="shared" si="1"/>
        <v>84</v>
      </c>
      <c r="H114" s="9">
        <v>0.5</v>
      </c>
      <c r="I114" s="13" t="s">
        <v>1367</v>
      </c>
      <c r="J114" s="25" t="str">
        <f>VLOOKUP(A114,'[2]武汉佰钧成（项目名称变更后)发税审底稿第二版'!$B:$T,19,0)</f>
        <v>技术开发</v>
      </c>
      <c r="K114" s="25"/>
    </row>
    <row r="115" spans="1:11" ht="15" customHeight="1" x14ac:dyDescent="0.15">
      <c r="A115" s="6" t="s">
        <v>854</v>
      </c>
      <c r="B115" s="7" t="s">
        <v>855</v>
      </c>
      <c r="C115" s="6" t="s">
        <v>417</v>
      </c>
      <c r="D115" s="6" t="s">
        <v>126</v>
      </c>
      <c r="E115" s="6" t="s">
        <v>2490</v>
      </c>
      <c r="F115" s="8">
        <f>VLOOKUP(A115,'[1]7月'!$A:$L,12,0)</f>
        <v>168</v>
      </c>
      <c r="G115" s="8">
        <f t="shared" si="1"/>
        <v>84</v>
      </c>
      <c r="H115" s="9">
        <v>0.5</v>
      </c>
      <c r="I115" s="13" t="s">
        <v>1367</v>
      </c>
      <c r="J115" s="25" t="str">
        <f>VLOOKUP(A115,'[2]武汉佰钧成（项目名称变更后)发税审底稿第二版'!$B:$T,19,0)</f>
        <v>技术开发</v>
      </c>
      <c r="K115" s="25"/>
    </row>
    <row r="116" spans="1:11" ht="15" customHeight="1" x14ac:dyDescent="0.15">
      <c r="A116" s="6" t="s">
        <v>171</v>
      </c>
      <c r="B116" s="7" t="s">
        <v>172</v>
      </c>
      <c r="C116" s="6" t="s">
        <v>417</v>
      </c>
      <c r="D116" s="6" t="s">
        <v>126</v>
      </c>
      <c r="E116" s="6" t="s">
        <v>2490</v>
      </c>
      <c r="F116" s="8">
        <f>VLOOKUP(A116,'[1]7月'!$A:$L,12,0)</f>
        <v>148</v>
      </c>
      <c r="G116" s="8">
        <f t="shared" si="1"/>
        <v>74</v>
      </c>
      <c r="H116" s="9">
        <v>0.5</v>
      </c>
      <c r="I116" s="13" t="s">
        <v>1367</v>
      </c>
      <c r="J116" s="25" t="str">
        <f>VLOOKUP(A116,'[2]武汉佰钧成（项目名称变更后)发税审底稿第二版'!$B:$T,19,0)</f>
        <v>技术开发</v>
      </c>
      <c r="K116" s="25"/>
    </row>
    <row r="117" spans="1:11" ht="15" customHeight="1" x14ac:dyDescent="0.15">
      <c r="A117" s="6" t="s">
        <v>124</v>
      </c>
      <c r="B117" s="7" t="s">
        <v>125</v>
      </c>
      <c r="C117" s="6" t="s">
        <v>417</v>
      </c>
      <c r="D117" s="6" t="s">
        <v>126</v>
      </c>
      <c r="E117" s="6" t="s">
        <v>2493</v>
      </c>
      <c r="F117" s="8">
        <f>VLOOKUP(A117,'[1]7月'!$A:$L,12,0)</f>
        <v>168</v>
      </c>
      <c r="G117" s="8">
        <f t="shared" si="1"/>
        <v>50.4</v>
      </c>
      <c r="H117" s="9">
        <v>0.3</v>
      </c>
      <c r="I117" s="13" t="s">
        <v>1367</v>
      </c>
      <c r="J117" s="25" t="str">
        <f>VLOOKUP(A117,'[2]武汉佰钧成（项目名称变更后)发税审底稿第二版'!$B:$T,19,0)</f>
        <v>数据库需求管理</v>
      </c>
      <c r="K117" s="25"/>
    </row>
    <row r="118" spans="1:11" ht="15" customHeight="1" x14ac:dyDescent="0.15">
      <c r="A118" s="6" t="s">
        <v>1011</v>
      </c>
      <c r="B118" s="7" t="s">
        <v>1012</v>
      </c>
      <c r="C118" s="6" t="s">
        <v>417</v>
      </c>
      <c r="D118" s="6" t="s">
        <v>126</v>
      </c>
      <c r="E118" s="6" t="s">
        <v>2491</v>
      </c>
      <c r="F118" s="8">
        <f>VLOOKUP(A118,'[1]7月'!$A:$L,12,0)</f>
        <v>168</v>
      </c>
      <c r="G118" s="8">
        <f t="shared" si="1"/>
        <v>84</v>
      </c>
      <c r="H118" s="9">
        <v>0.5</v>
      </c>
      <c r="I118" s="13" t="s">
        <v>1367</v>
      </c>
      <c r="J118" s="25" t="str">
        <f>VLOOKUP(A118,'[2]武汉佰钧成（项目名称变更后)发税审底稿第二版'!$B:$T,19,0)</f>
        <v>技术开发</v>
      </c>
      <c r="K118" s="25"/>
    </row>
    <row r="119" spans="1:11" ht="15" customHeight="1" x14ac:dyDescent="0.15">
      <c r="A119" s="6" t="s">
        <v>607</v>
      </c>
      <c r="B119" s="7" t="s">
        <v>608</v>
      </c>
      <c r="C119" s="6" t="s">
        <v>417</v>
      </c>
      <c r="D119" s="6" t="s">
        <v>126</v>
      </c>
      <c r="E119" s="6" t="s">
        <v>2491</v>
      </c>
      <c r="F119" s="8">
        <f>VLOOKUP(A119,'[1]7月'!$A:$L,12,0)</f>
        <v>168</v>
      </c>
      <c r="G119" s="8">
        <f t="shared" si="1"/>
        <v>50.4</v>
      </c>
      <c r="H119" s="9">
        <v>0.3</v>
      </c>
      <c r="I119" s="13" t="s">
        <v>1367</v>
      </c>
      <c r="J119" s="25" t="str">
        <f>VLOOKUP(A119,'[2]武汉佰钧成（项目名称变更后)发税审底稿第二版'!$B:$T,19,0)</f>
        <v>技术开发</v>
      </c>
      <c r="K119" s="25"/>
    </row>
    <row r="120" spans="1:11" ht="15" customHeight="1" x14ac:dyDescent="0.15">
      <c r="A120" s="6" t="s">
        <v>177</v>
      </c>
      <c r="B120" s="7" t="s">
        <v>178</v>
      </c>
      <c r="C120" s="6" t="s">
        <v>417</v>
      </c>
      <c r="D120" s="6" t="s">
        <v>126</v>
      </c>
      <c r="E120" s="6" t="s">
        <v>2490</v>
      </c>
      <c r="F120" s="8">
        <f>VLOOKUP(A120,'[1]7月'!$A:$L,12,0)</f>
        <v>168</v>
      </c>
      <c r="G120" s="8">
        <f t="shared" si="1"/>
        <v>84</v>
      </c>
      <c r="H120" s="9">
        <v>0.5</v>
      </c>
      <c r="I120" s="13" t="s">
        <v>1367</v>
      </c>
      <c r="J120" s="25" t="str">
        <f>VLOOKUP(A120,'[2]武汉佰钧成（项目名称变更后)发税审底稿第二版'!$B:$T,19,0)</f>
        <v>技术开发</v>
      </c>
      <c r="K120" s="25"/>
    </row>
    <row r="121" spans="1:11" ht="15" customHeight="1" x14ac:dyDescent="0.15">
      <c r="A121" s="6" t="s">
        <v>161</v>
      </c>
      <c r="B121" s="7" t="s">
        <v>162</v>
      </c>
      <c r="C121" s="6" t="s">
        <v>417</v>
      </c>
      <c r="D121" s="6" t="s">
        <v>126</v>
      </c>
      <c r="E121" s="6" t="s">
        <v>2491</v>
      </c>
      <c r="F121" s="8">
        <f>VLOOKUP(A121,'[1]7月'!$A:$L,12,0)</f>
        <v>168</v>
      </c>
      <c r="G121" s="8">
        <f t="shared" si="1"/>
        <v>84</v>
      </c>
      <c r="H121" s="9">
        <v>0.5</v>
      </c>
      <c r="I121" s="13" t="s">
        <v>1367</v>
      </c>
      <c r="J121" s="25" t="str">
        <f>VLOOKUP(A121,'[2]武汉佰钧成（项目名称变更后)发税审底稿第二版'!$B:$T,19,0)</f>
        <v>技术开发</v>
      </c>
      <c r="K121" s="25"/>
    </row>
    <row r="122" spans="1:11" ht="15" customHeight="1" x14ac:dyDescent="0.15">
      <c r="A122" s="6" t="s">
        <v>856</v>
      </c>
      <c r="B122" s="7" t="s">
        <v>857</v>
      </c>
      <c r="C122" s="6" t="s">
        <v>417</v>
      </c>
      <c r="D122" s="6" t="s">
        <v>126</v>
      </c>
      <c r="E122" s="6" t="s">
        <v>2491</v>
      </c>
      <c r="F122" s="8">
        <f>VLOOKUP(A122,'[1]7月'!$A:$L,12,0)</f>
        <v>168</v>
      </c>
      <c r="G122" s="8">
        <f t="shared" si="1"/>
        <v>50.4</v>
      </c>
      <c r="H122" s="9">
        <v>0.3</v>
      </c>
      <c r="I122" s="13" t="s">
        <v>1367</v>
      </c>
      <c r="J122" s="25" t="str">
        <f>VLOOKUP(A122,'[2]武汉佰钧成（项目名称变更后)发税审底稿第二版'!$B:$T,19,0)</f>
        <v>技术开发</v>
      </c>
      <c r="K122" s="25"/>
    </row>
    <row r="123" spans="1:11" ht="15" customHeight="1" x14ac:dyDescent="0.15">
      <c r="A123" s="6" t="s">
        <v>1013</v>
      </c>
      <c r="B123" s="7" t="s">
        <v>1014</v>
      </c>
      <c r="C123" s="6" t="s">
        <v>417</v>
      </c>
      <c r="D123" s="6" t="s">
        <v>126</v>
      </c>
      <c r="E123" s="6" t="s">
        <v>2494</v>
      </c>
      <c r="F123" s="8">
        <f>VLOOKUP(A123,'[1]7月'!$A:$L,12,0)</f>
        <v>168</v>
      </c>
      <c r="G123" s="8">
        <f t="shared" si="1"/>
        <v>50.4</v>
      </c>
      <c r="H123" s="9">
        <v>0.3</v>
      </c>
      <c r="I123" s="13" t="s">
        <v>1367</v>
      </c>
      <c r="J123" s="25" t="str">
        <f>VLOOKUP(A123,'[2]武汉佰钧成（项目名称变更后)发税审底稿第二版'!$B:$T,19,0)</f>
        <v>测试工作</v>
      </c>
      <c r="K123" s="25"/>
    </row>
    <row r="124" spans="1:11" ht="15" customHeight="1" x14ac:dyDescent="0.15">
      <c r="A124" s="6" t="s">
        <v>1015</v>
      </c>
      <c r="B124" s="7" t="s">
        <v>1016</v>
      </c>
      <c r="C124" s="6" t="s">
        <v>417</v>
      </c>
      <c r="D124" s="6" t="s">
        <v>126</v>
      </c>
      <c r="E124" s="6" t="s">
        <v>2490</v>
      </c>
      <c r="F124" s="8">
        <f>VLOOKUP(A124,'[1]7月'!$A:$L,12,0)</f>
        <v>168</v>
      </c>
      <c r="G124" s="8">
        <f t="shared" si="1"/>
        <v>50.4</v>
      </c>
      <c r="H124" s="9">
        <v>0.3</v>
      </c>
      <c r="I124" s="13" t="s">
        <v>1367</v>
      </c>
      <c r="J124" s="25" t="str">
        <f>VLOOKUP(A124,'[2]武汉佰钧成（项目名称变更后)发税审底稿第二版'!$B:$T,19,0)</f>
        <v>技术开发</v>
      </c>
      <c r="K124" s="25"/>
    </row>
    <row r="125" spans="1:11" ht="15" customHeight="1" x14ac:dyDescent="0.15">
      <c r="A125" s="6" t="s">
        <v>167</v>
      </c>
      <c r="B125" s="7" t="s">
        <v>168</v>
      </c>
      <c r="C125" s="6" t="s">
        <v>417</v>
      </c>
      <c r="D125" s="6" t="s">
        <v>126</v>
      </c>
      <c r="E125" s="6" t="s">
        <v>2490</v>
      </c>
      <c r="F125" s="8">
        <f>VLOOKUP(A125,'[1]7月'!$A:$L,12,0)</f>
        <v>168</v>
      </c>
      <c r="G125" s="8">
        <f t="shared" si="1"/>
        <v>50.4</v>
      </c>
      <c r="H125" s="9">
        <v>0.3</v>
      </c>
      <c r="I125" s="13" t="s">
        <v>1367</v>
      </c>
      <c r="J125" s="25" t="str">
        <f>VLOOKUP(A125,'[2]武汉佰钧成（项目名称变更后)发税审底稿第二版'!$B:$T,19,0)</f>
        <v>技术开发</v>
      </c>
      <c r="K125" s="25"/>
    </row>
    <row r="126" spans="1:11" ht="15" customHeight="1" x14ac:dyDescent="0.15">
      <c r="A126" s="6" t="s">
        <v>145</v>
      </c>
      <c r="B126" s="7" t="s">
        <v>146</v>
      </c>
      <c r="C126" s="6" t="s">
        <v>417</v>
      </c>
      <c r="D126" s="6" t="s">
        <v>126</v>
      </c>
      <c r="E126" s="6" t="s">
        <v>2490</v>
      </c>
      <c r="F126" s="8">
        <f>VLOOKUP(A126,'[1]7月'!$A:$L,12,0)</f>
        <v>168</v>
      </c>
      <c r="G126" s="8">
        <f t="shared" si="1"/>
        <v>50.4</v>
      </c>
      <c r="H126" s="9">
        <v>0.3</v>
      </c>
      <c r="I126" s="13" t="s">
        <v>1367</v>
      </c>
      <c r="J126" s="25" t="str">
        <f>VLOOKUP(A126,'[2]武汉佰钧成（项目名称变更后)发税审底稿第二版'!$B:$T,19,0)</f>
        <v>技术开发</v>
      </c>
      <c r="K126" s="25"/>
    </row>
    <row r="127" spans="1:11" ht="15" customHeight="1" x14ac:dyDescent="0.15">
      <c r="A127" s="6" t="s">
        <v>127</v>
      </c>
      <c r="B127" s="7" t="s">
        <v>128</v>
      </c>
      <c r="C127" s="6" t="s">
        <v>417</v>
      </c>
      <c r="D127" s="6" t="s">
        <v>126</v>
      </c>
      <c r="E127" s="6" t="s">
        <v>2490</v>
      </c>
      <c r="F127" s="8">
        <f>VLOOKUP(A127,'[1]7月'!$A:$L,12,0)</f>
        <v>168</v>
      </c>
      <c r="G127" s="8">
        <f t="shared" si="1"/>
        <v>50.4</v>
      </c>
      <c r="H127" s="9">
        <v>0.3</v>
      </c>
      <c r="I127" s="13" t="s">
        <v>1367</v>
      </c>
      <c r="J127" s="25" t="str">
        <f>VLOOKUP(A127,'[2]武汉佰钧成（项目名称变更后)发税审底稿第二版'!$B:$T,19,0)</f>
        <v>技术开发</v>
      </c>
      <c r="K127" s="25"/>
    </row>
    <row r="128" spans="1:11" ht="15" customHeight="1" x14ac:dyDescent="0.15">
      <c r="A128" s="6" t="s">
        <v>135</v>
      </c>
      <c r="B128" s="7" t="s">
        <v>136</v>
      </c>
      <c r="C128" s="6" t="s">
        <v>417</v>
      </c>
      <c r="D128" s="6" t="s">
        <v>126</v>
      </c>
      <c r="E128" s="6" t="s">
        <v>2495</v>
      </c>
      <c r="F128" s="8">
        <f>VLOOKUP(A128,'[1]7月'!$A:$L,12,0)</f>
        <v>168</v>
      </c>
      <c r="G128" s="8">
        <f t="shared" si="1"/>
        <v>50.4</v>
      </c>
      <c r="H128" s="9">
        <v>0.3</v>
      </c>
      <c r="I128" s="13" t="s">
        <v>1367</v>
      </c>
      <c r="J128" s="25" t="str">
        <f>VLOOKUP(A128,'[2]武汉佰钧成（项目名称变更后)发税审底稿第二版'!$B:$T,19,0)</f>
        <v>测试工作</v>
      </c>
      <c r="K128" s="25"/>
    </row>
    <row r="129" spans="1:11" ht="15" customHeight="1" x14ac:dyDescent="0.15">
      <c r="A129" s="6" t="s">
        <v>179</v>
      </c>
      <c r="B129" s="7" t="s">
        <v>180</v>
      </c>
      <c r="C129" s="6" t="s">
        <v>417</v>
      </c>
      <c r="D129" s="6" t="s">
        <v>126</v>
      </c>
      <c r="E129" s="6" t="s">
        <v>2495</v>
      </c>
      <c r="F129" s="8">
        <f>VLOOKUP(A129,'[1]7月'!$A:$L,12,0)</f>
        <v>168</v>
      </c>
      <c r="G129" s="8">
        <f t="shared" si="1"/>
        <v>50.4</v>
      </c>
      <c r="H129" s="9">
        <v>0.3</v>
      </c>
      <c r="I129" s="13" t="s">
        <v>1367</v>
      </c>
      <c r="J129" s="25" t="str">
        <f>VLOOKUP(A129,'[2]武汉佰钧成（项目名称变更后)发税审底稿第二版'!$B:$T,19,0)</f>
        <v>测试工作</v>
      </c>
      <c r="K129" s="25"/>
    </row>
    <row r="130" spans="1:11" ht="15" customHeight="1" x14ac:dyDescent="0.15">
      <c r="A130" s="6" t="s">
        <v>137</v>
      </c>
      <c r="B130" s="7" t="s">
        <v>138</v>
      </c>
      <c r="C130" s="6" t="s">
        <v>417</v>
      </c>
      <c r="D130" s="6" t="s">
        <v>126</v>
      </c>
      <c r="E130" s="6" t="s">
        <v>2491</v>
      </c>
      <c r="F130" s="8">
        <f>VLOOKUP(A130,'[1]7月'!$A:$L,12,0)</f>
        <v>168</v>
      </c>
      <c r="G130" s="8">
        <f t="shared" si="1"/>
        <v>50.4</v>
      </c>
      <c r="H130" s="9">
        <v>0.3</v>
      </c>
      <c r="I130" s="13" t="s">
        <v>1367</v>
      </c>
      <c r="J130" s="25" t="str">
        <f>VLOOKUP(A130,'[2]武汉佰钧成（项目名称变更后)发税审底稿第二版'!$B:$T,19,0)</f>
        <v>技术开发</v>
      </c>
      <c r="K130" s="25"/>
    </row>
    <row r="131" spans="1:11" ht="15" customHeight="1" x14ac:dyDescent="0.15">
      <c r="A131" s="6" t="s">
        <v>139</v>
      </c>
      <c r="B131" s="7" t="s">
        <v>140</v>
      </c>
      <c r="C131" s="6" t="s">
        <v>417</v>
      </c>
      <c r="D131" s="6" t="s">
        <v>126</v>
      </c>
      <c r="E131" s="6" t="s">
        <v>2491</v>
      </c>
      <c r="F131" s="8">
        <f>VLOOKUP(A131,'[1]7月'!$A:$L,12,0)</f>
        <v>168</v>
      </c>
      <c r="G131" s="8">
        <f t="shared" si="1"/>
        <v>50.4</v>
      </c>
      <c r="H131" s="9">
        <v>0.3</v>
      </c>
      <c r="I131" s="13" t="s">
        <v>1367</v>
      </c>
      <c r="J131" s="25" t="str">
        <f>VLOOKUP(A131,'[2]武汉佰钧成（项目名称变更后)发税审底稿第二版'!$B:$T,19,0)</f>
        <v>技术开发</v>
      </c>
      <c r="K131" s="25"/>
    </row>
    <row r="132" spans="1:11" ht="15" customHeight="1" x14ac:dyDescent="0.15">
      <c r="A132" s="6" t="s">
        <v>133</v>
      </c>
      <c r="B132" s="7" t="s">
        <v>134</v>
      </c>
      <c r="C132" s="6" t="s">
        <v>417</v>
      </c>
      <c r="D132" s="6" t="s">
        <v>126</v>
      </c>
      <c r="E132" s="6" t="s">
        <v>4021</v>
      </c>
      <c r="F132" s="8">
        <f>VLOOKUP(A132,'[1]7月'!$A:$L,12,0)</f>
        <v>168</v>
      </c>
      <c r="G132" s="8">
        <f t="shared" si="1"/>
        <v>50.4</v>
      </c>
      <c r="H132" s="9">
        <v>0.3</v>
      </c>
      <c r="I132" s="13" t="s">
        <v>1367</v>
      </c>
      <c r="J132" s="25" t="str">
        <f>VLOOKUP(A132,'[2]武汉佰钧成（项目名称变更后)发税审底稿第二版'!$B:$T,19,0)</f>
        <v>技术开发</v>
      </c>
      <c r="K132" s="25"/>
    </row>
    <row r="133" spans="1:11" ht="15" customHeight="1" x14ac:dyDescent="0.15">
      <c r="A133" s="6" t="s">
        <v>609</v>
      </c>
      <c r="B133" s="7" t="s">
        <v>610</v>
      </c>
      <c r="C133" s="6" t="s">
        <v>417</v>
      </c>
      <c r="D133" s="6" t="s">
        <v>126</v>
      </c>
      <c r="E133" s="6" t="s">
        <v>2495</v>
      </c>
      <c r="F133" s="8">
        <f>VLOOKUP(A133,'[1]7月'!$A:$L,12,0)</f>
        <v>168</v>
      </c>
      <c r="G133" s="8">
        <f t="shared" ref="G133:G196" si="2">ROUND(F133*H133,2)</f>
        <v>50.4</v>
      </c>
      <c r="H133" s="9">
        <v>0.3</v>
      </c>
      <c r="I133" s="13" t="s">
        <v>1367</v>
      </c>
      <c r="J133" s="25" t="str">
        <f>VLOOKUP(A133,'[2]武汉佰钧成（项目名称变更后)发税审底稿第二版'!$B:$T,19,0)</f>
        <v>测试工作</v>
      </c>
      <c r="K133" s="25"/>
    </row>
    <row r="134" spans="1:11" ht="15" customHeight="1" x14ac:dyDescent="0.15">
      <c r="A134" s="6" t="s">
        <v>149</v>
      </c>
      <c r="B134" s="7" t="s">
        <v>150</v>
      </c>
      <c r="C134" s="6" t="s">
        <v>417</v>
      </c>
      <c r="D134" s="6" t="s">
        <v>126</v>
      </c>
      <c r="E134" s="6" t="s">
        <v>2491</v>
      </c>
      <c r="F134" s="8">
        <f>VLOOKUP(A134,'[1]7月'!$A:$L,12,0)</f>
        <v>168</v>
      </c>
      <c r="G134" s="8">
        <f t="shared" si="2"/>
        <v>50.4</v>
      </c>
      <c r="H134" s="9">
        <v>0.3</v>
      </c>
      <c r="I134" s="13" t="s">
        <v>1367</v>
      </c>
      <c r="J134" s="25" t="str">
        <f>VLOOKUP(A134,'[2]武汉佰钧成（项目名称变更后)发税审底稿第二版'!$B:$T,19,0)</f>
        <v>技术开发</v>
      </c>
      <c r="K134" s="25"/>
    </row>
    <row r="135" spans="1:11" ht="15" customHeight="1" x14ac:dyDescent="0.15">
      <c r="A135" s="6" t="s">
        <v>858</v>
      </c>
      <c r="B135" s="7" t="s">
        <v>859</v>
      </c>
      <c r="C135" s="6" t="s">
        <v>417</v>
      </c>
      <c r="D135" s="6" t="s">
        <v>126</v>
      </c>
      <c r="E135" s="6" t="s">
        <v>2491</v>
      </c>
      <c r="F135" s="8">
        <f>VLOOKUP(A135,'[1]7月'!$A:$L,12,0)</f>
        <v>168</v>
      </c>
      <c r="G135" s="8">
        <f t="shared" si="2"/>
        <v>50.4</v>
      </c>
      <c r="H135" s="9">
        <v>0.3</v>
      </c>
      <c r="I135" s="13" t="s">
        <v>1367</v>
      </c>
      <c r="J135" s="25" t="str">
        <f>VLOOKUP(A135,'[2]武汉佰钧成（项目名称变更后)发税审底稿第二版'!$B:$T,19,0)</f>
        <v>技术开发</v>
      </c>
      <c r="K135" s="25"/>
    </row>
    <row r="136" spans="1:11" ht="15" customHeight="1" x14ac:dyDescent="0.15">
      <c r="A136" s="6" t="s">
        <v>129</v>
      </c>
      <c r="B136" s="7" t="s">
        <v>130</v>
      </c>
      <c r="C136" s="6" t="s">
        <v>417</v>
      </c>
      <c r="D136" s="6" t="s">
        <v>126</v>
      </c>
      <c r="E136" s="6" t="s">
        <v>2497</v>
      </c>
      <c r="F136" s="8">
        <f>VLOOKUP(A136,'[1]7月'!$A:$L,12,0)</f>
        <v>168</v>
      </c>
      <c r="G136" s="8">
        <f t="shared" si="2"/>
        <v>50.4</v>
      </c>
      <c r="H136" s="9">
        <v>0.3</v>
      </c>
      <c r="I136" s="13" t="s">
        <v>1367</v>
      </c>
      <c r="J136" s="25" t="str">
        <f>VLOOKUP(A136,'[2]武汉佰钧成（项目名称变更后)发税审底稿第二版'!$B:$T,19,0)</f>
        <v>测试经理</v>
      </c>
      <c r="K136" s="25"/>
    </row>
    <row r="137" spans="1:11" ht="15" customHeight="1" x14ac:dyDescent="0.15">
      <c r="A137" s="6" t="s">
        <v>611</v>
      </c>
      <c r="B137" s="7" t="s">
        <v>612</v>
      </c>
      <c r="C137" s="6" t="s">
        <v>417</v>
      </c>
      <c r="D137" s="6" t="s">
        <v>126</v>
      </c>
      <c r="E137" s="6" t="s">
        <v>2492</v>
      </c>
      <c r="F137" s="8">
        <f>VLOOKUP(A137,'[1]7月'!$A:$L,12,0)</f>
        <v>168</v>
      </c>
      <c r="G137" s="8">
        <f t="shared" si="2"/>
        <v>50.4</v>
      </c>
      <c r="H137" s="9">
        <v>0.3</v>
      </c>
      <c r="I137" s="13" t="s">
        <v>1367</v>
      </c>
      <c r="J137" s="25" t="str">
        <f>VLOOKUP(A137,'[2]武汉佰钧成（项目名称变更后)发税审底稿第二版'!$B:$T,19,0)</f>
        <v>测试工作</v>
      </c>
      <c r="K137" s="25"/>
    </row>
    <row r="138" spans="1:11" ht="15" customHeight="1" x14ac:dyDescent="0.15">
      <c r="A138" s="6" t="s">
        <v>613</v>
      </c>
      <c r="B138" s="7" t="s">
        <v>614</v>
      </c>
      <c r="C138" s="6" t="s">
        <v>417</v>
      </c>
      <c r="D138" s="6" t="s">
        <v>126</v>
      </c>
      <c r="E138" s="6" t="s">
        <v>2492</v>
      </c>
      <c r="F138" s="8">
        <f>VLOOKUP(A138,'[1]7月'!$A:$L,12,0)</f>
        <v>168</v>
      </c>
      <c r="G138" s="8">
        <f t="shared" si="2"/>
        <v>50.4</v>
      </c>
      <c r="H138" s="9">
        <v>0.3</v>
      </c>
      <c r="I138" s="13" t="s">
        <v>1367</v>
      </c>
      <c r="J138" s="25" t="str">
        <f>VLOOKUP(A138,'[2]武汉佰钧成（项目名称变更后)发税审底稿第二版'!$B:$T,19,0)</f>
        <v>测试工作</v>
      </c>
      <c r="K138" s="25"/>
    </row>
    <row r="139" spans="1:11" ht="15" customHeight="1" x14ac:dyDescent="0.15">
      <c r="A139" s="6" t="s">
        <v>141</v>
      </c>
      <c r="B139" s="7" t="s">
        <v>142</v>
      </c>
      <c r="C139" s="6" t="s">
        <v>417</v>
      </c>
      <c r="D139" s="6" t="s">
        <v>126</v>
      </c>
      <c r="E139" s="6" t="s">
        <v>2491</v>
      </c>
      <c r="F139" s="8">
        <f>VLOOKUP(A139,'[1]7月'!$A:$L,12,0)</f>
        <v>168</v>
      </c>
      <c r="G139" s="8">
        <f t="shared" si="2"/>
        <v>50.4</v>
      </c>
      <c r="H139" s="9">
        <v>0.3</v>
      </c>
      <c r="I139" s="13" t="s">
        <v>1367</v>
      </c>
      <c r="J139" s="25" t="str">
        <f>VLOOKUP(A139,'[2]武汉佰钧成（项目名称变更后)发税审底稿第二版'!$B:$T,19,0)</f>
        <v>技术开发</v>
      </c>
      <c r="K139" s="25"/>
    </row>
    <row r="140" spans="1:11" ht="15" customHeight="1" x14ac:dyDescent="0.15">
      <c r="A140" s="6" t="s">
        <v>444</v>
      </c>
      <c r="B140" s="7" t="s">
        <v>445</v>
      </c>
      <c r="C140" s="6" t="s">
        <v>417</v>
      </c>
      <c r="D140" s="6" t="s">
        <v>126</v>
      </c>
      <c r="E140" s="6" t="s">
        <v>2490</v>
      </c>
      <c r="F140" s="8">
        <f>VLOOKUP(A140,'[1]7月'!$A:$L,12,0)</f>
        <v>168</v>
      </c>
      <c r="G140" s="8">
        <f t="shared" si="2"/>
        <v>50.4</v>
      </c>
      <c r="H140" s="9">
        <v>0.3</v>
      </c>
      <c r="I140" s="13" t="s">
        <v>1367</v>
      </c>
      <c r="J140" s="25" t="str">
        <f>VLOOKUP(A140,'[2]武汉佰钧成（项目名称变更后)发税审底稿第二版'!$B:$T,19,0)</f>
        <v>技术开发</v>
      </c>
      <c r="K140" s="25"/>
    </row>
    <row r="141" spans="1:11" ht="15" customHeight="1" x14ac:dyDescent="0.15">
      <c r="A141" s="6" t="s">
        <v>169</v>
      </c>
      <c r="B141" s="7" t="s">
        <v>170</v>
      </c>
      <c r="C141" s="6" t="s">
        <v>417</v>
      </c>
      <c r="D141" s="6" t="s">
        <v>126</v>
      </c>
      <c r="E141" s="6" t="s">
        <v>2498</v>
      </c>
      <c r="F141" s="8">
        <f>VLOOKUP(A141,'[1]7月'!$A:$L,12,0)</f>
        <v>168</v>
      </c>
      <c r="G141" s="8">
        <f t="shared" si="2"/>
        <v>50.4</v>
      </c>
      <c r="H141" s="9">
        <v>0.3</v>
      </c>
      <c r="I141" s="13" t="s">
        <v>1367</v>
      </c>
      <c r="J141" s="25" t="str">
        <f>VLOOKUP(A141,'[2]武汉佰钧成（项目名称变更后)发税审底稿第二版'!$B:$T,19,0)</f>
        <v>方案结构设计</v>
      </c>
      <c r="K141" s="25"/>
    </row>
    <row r="142" spans="1:11" ht="15" customHeight="1" x14ac:dyDescent="0.15">
      <c r="A142" s="6" t="s">
        <v>131</v>
      </c>
      <c r="B142" s="7" t="s">
        <v>132</v>
      </c>
      <c r="C142" s="6" t="s">
        <v>417</v>
      </c>
      <c r="D142" s="6" t="s">
        <v>126</v>
      </c>
      <c r="E142" s="6" t="s">
        <v>2490</v>
      </c>
      <c r="F142" s="8">
        <f>VLOOKUP(A142,'[1]7月'!$A:$L,12,0)</f>
        <v>168</v>
      </c>
      <c r="G142" s="8">
        <f t="shared" si="2"/>
        <v>50.4</v>
      </c>
      <c r="H142" s="9">
        <v>0.3</v>
      </c>
      <c r="I142" s="13" t="s">
        <v>1367</v>
      </c>
      <c r="J142" s="25" t="str">
        <f>VLOOKUP(A142,'[2]武汉佰钧成（项目名称变更后)发税审底稿第二版'!$B:$T,19,0)</f>
        <v>技术开发</v>
      </c>
      <c r="K142" s="25"/>
    </row>
    <row r="143" spans="1:11" ht="15" customHeight="1" x14ac:dyDescent="0.15">
      <c r="A143" s="6" t="s">
        <v>153</v>
      </c>
      <c r="B143" s="7" t="s">
        <v>154</v>
      </c>
      <c r="C143" s="6" t="s">
        <v>417</v>
      </c>
      <c r="D143" s="6" t="s">
        <v>126</v>
      </c>
      <c r="E143" s="6" t="s">
        <v>2499</v>
      </c>
      <c r="F143" s="8">
        <f>VLOOKUP(A143,'[1]7月'!$A:$L,12,0)</f>
        <v>168</v>
      </c>
      <c r="G143" s="8">
        <f t="shared" si="2"/>
        <v>50.4</v>
      </c>
      <c r="H143" s="9">
        <v>0.3</v>
      </c>
      <c r="I143" s="13" t="s">
        <v>1367</v>
      </c>
      <c r="J143" s="25" t="str">
        <f>VLOOKUP(A143,'[2]武汉佰钧成（项目名称变更后)发税审底稿第二版'!$B:$T,19,0)</f>
        <v>测试工作</v>
      </c>
      <c r="K143" s="25"/>
    </row>
    <row r="144" spans="1:11" ht="15" customHeight="1" x14ac:dyDescent="0.15">
      <c r="A144" s="6" t="s">
        <v>446</v>
      </c>
      <c r="B144" s="7" t="s">
        <v>447</v>
      </c>
      <c r="C144" s="6" t="s">
        <v>417</v>
      </c>
      <c r="D144" s="6" t="s">
        <v>448</v>
      </c>
      <c r="E144" s="6" t="s">
        <v>1807</v>
      </c>
      <c r="F144" s="8">
        <f>VLOOKUP(A144,'[1]7月'!$A:$L,12,0)</f>
        <v>168</v>
      </c>
      <c r="G144" s="8">
        <f t="shared" si="2"/>
        <v>84</v>
      </c>
      <c r="H144" s="9">
        <v>0.5</v>
      </c>
      <c r="I144" s="13" t="s">
        <v>1367</v>
      </c>
      <c r="J144" s="25" t="str">
        <f>VLOOKUP(A144,'[2]武汉佰钧成（项目名称变更后)发税审底稿第二版'!$B:$T,19,0)</f>
        <v>项目经理</v>
      </c>
      <c r="K144" s="25"/>
    </row>
    <row r="145" spans="1:11" ht="15" customHeight="1" x14ac:dyDescent="0.15">
      <c r="A145" s="6" t="s">
        <v>449</v>
      </c>
      <c r="B145" s="7" t="s">
        <v>450</v>
      </c>
      <c r="C145" s="6" t="s">
        <v>417</v>
      </c>
      <c r="D145" s="6" t="s">
        <v>448</v>
      </c>
      <c r="E145" s="6" t="s">
        <v>1808</v>
      </c>
      <c r="F145" s="8">
        <f>VLOOKUP(A145,'[1]7月'!$A:$L,12,0)</f>
        <v>168</v>
      </c>
      <c r="G145" s="8">
        <f t="shared" si="2"/>
        <v>84</v>
      </c>
      <c r="H145" s="9">
        <v>0.5</v>
      </c>
      <c r="I145" s="13" t="s">
        <v>1367</v>
      </c>
      <c r="J145" s="25" t="str">
        <f>VLOOKUP(A145,'[2]武汉佰钧成（项目名称变更后)发税审底稿第二版'!$B:$T,19,0)</f>
        <v>技术经理</v>
      </c>
      <c r="K145" s="25"/>
    </row>
    <row r="146" spans="1:11" ht="15" customHeight="1" x14ac:dyDescent="0.15">
      <c r="A146" s="6" t="s">
        <v>1017</v>
      </c>
      <c r="B146" s="7" t="s">
        <v>1018</v>
      </c>
      <c r="C146" s="6" t="s">
        <v>417</v>
      </c>
      <c r="D146" s="6" t="s">
        <v>448</v>
      </c>
      <c r="E146" s="6" t="s">
        <v>1809</v>
      </c>
      <c r="F146" s="8">
        <f>VLOOKUP(A146,'[1]7月'!$A:$L,12,0)</f>
        <v>168</v>
      </c>
      <c r="G146" s="8">
        <f t="shared" si="2"/>
        <v>84</v>
      </c>
      <c r="H146" s="9">
        <v>0.5</v>
      </c>
      <c r="I146" s="13" t="s">
        <v>1367</v>
      </c>
      <c r="J146" s="25" t="str">
        <f>VLOOKUP(A146,'[2]武汉佰钧成（项目名称变更后)发税审底稿第二版'!$B:$T,19,0)</f>
        <v>后勤管理</v>
      </c>
      <c r="K146" s="25"/>
    </row>
    <row r="147" spans="1:11" ht="15" customHeight="1" x14ac:dyDescent="0.15">
      <c r="A147" s="6" t="s">
        <v>451</v>
      </c>
      <c r="B147" s="7" t="s">
        <v>452</v>
      </c>
      <c r="C147" s="6" t="s">
        <v>417</v>
      </c>
      <c r="D147" s="6" t="s">
        <v>448</v>
      </c>
      <c r="E147" s="6" t="s">
        <v>1810</v>
      </c>
      <c r="F147" s="8">
        <f>VLOOKUP(A147,'[1]7月'!$A:$L,12,0)</f>
        <v>0</v>
      </c>
      <c r="G147" s="8">
        <f t="shared" si="2"/>
        <v>0</v>
      </c>
      <c r="H147" s="9">
        <v>0.5</v>
      </c>
      <c r="I147" s="13" t="s">
        <v>1367</v>
      </c>
      <c r="J147" s="25" t="str">
        <f>VLOOKUP(A147,'[2]武汉佰钧成（项目名称变更后)发税审底稿第二版'!$B:$T,19,0)</f>
        <v>交互管理</v>
      </c>
      <c r="K147" s="25"/>
    </row>
    <row r="148" spans="1:11" ht="15" customHeight="1" x14ac:dyDescent="0.15">
      <c r="A148" s="6" t="s">
        <v>453</v>
      </c>
      <c r="B148" s="7" t="s">
        <v>454</v>
      </c>
      <c r="C148" s="6" t="s">
        <v>417</v>
      </c>
      <c r="D148" s="6" t="s">
        <v>448</v>
      </c>
      <c r="E148" s="6" t="s">
        <v>1811</v>
      </c>
      <c r="F148" s="8">
        <f>VLOOKUP(A148,'[1]7月'!$A:$L,12,0)</f>
        <v>168</v>
      </c>
      <c r="G148" s="8">
        <f t="shared" si="2"/>
        <v>50.4</v>
      </c>
      <c r="H148" s="9">
        <v>0.3</v>
      </c>
      <c r="I148" s="13" t="s">
        <v>1367</v>
      </c>
      <c r="J148" s="25" t="str">
        <f>VLOOKUP(A148,'[2]武汉佰钧成（项目名称变更后)发税审底稿第二版'!$B:$T,19,0)</f>
        <v>技术开发</v>
      </c>
      <c r="K148" s="25"/>
    </row>
    <row r="149" spans="1:11" ht="15" customHeight="1" x14ac:dyDescent="0.15">
      <c r="A149" s="6" t="s">
        <v>455</v>
      </c>
      <c r="B149" s="7" t="s">
        <v>456</v>
      </c>
      <c r="C149" s="6" t="s">
        <v>417</v>
      </c>
      <c r="D149" s="6" t="s">
        <v>448</v>
      </c>
      <c r="E149" s="6" t="s">
        <v>1812</v>
      </c>
      <c r="F149" s="8">
        <f>VLOOKUP(A149,'[1]7月'!$A:$L,12,0)</f>
        <v>168</v>
      </c>
      <c r="G149" s="8">
        <f t="shared" si="2"/>
        <v>84</v>
      </c>
      <c r="H149" s="9">
        <v>0.5</v>
      </c>
      <c r="I149" s="13" t="s">
        <v>1367</v>
      </c>
      <c r="J149" s="25" t="str">
        <f>VLOOKUP(A149,'[2]武汉佰钧成（项目名称变更后)发税审底稿第二版'!$B:$T,19,0)</f>
        <v>测试工作</v>
      </c>
      <c r="K149" s="25"/>
    </row>
    <row r="150" spans="1:11" ht="15" customHeight="1" x14ac:dyDescent="0.15">
      <c r="A150" s="6" t="s">
        <v>1019</v>
      </c>
      <c r="B150" s="7" t="s">
        <v>1020</v>
      </c>
      <c r="C150" s="6" t="s">
        <v>417</v>
      </c>
      <c r="D150" s="6" t="s">
        <v>448</v>
      </c>
      <c r="E150" s="6" t="s">
        <v>1813</v>
      </c>
      <c r="F150" s="8">
        <f>VLOOKUP(A150,'[1]7月'!$A:$L,12,0)</f>
        <v>164</v>
      </c>
      <c r="G150" s="8">
        <f t="shared" si="2"/>
        <v>164</v>
      </c>
      <c r="H150" s="9">
        <v>1</v>
      </c>
      <c r="I150" s="13" t="s">
        <v>1367</v>
      </c>
      <c r="J150" s="25" t="str">
        <f>VLOOKUP(A150,'[2]武汉佰钧成（项目名称变更后)发税审底稿第二版'!$B:$T,19,0)</f>
        <v>测试工作</v>
      </c>
      <c r="K150" s="25"/>
    </row>
    <row r="151" spans="1:11" ht="15" customHeight="1" x14ac:dyDescent="0.15">
      <c r="A151" s="6" t="s">
        <v>457</v>
      </c>
      <c r="B151" s="7" t="s">
        <v>458</v>
      </c>
      <c r="C151" s="6" t="s">
        <v>417</v>
      </c>
      <c r="D151" s="6" t="s">
        <v>448</v>
      </c>
      <c r="E151" s="6" t="s">
        <v>1814</v>
      </c>
      <c r="F151" s="8">
        <f>VLOOKUP(A151,'[1]7月'!$A:$L,12,0)</f>
        <v>168</v>
      </c>
      <c r="G151" s="8">
        <f t="shared" si="2"/>
        <v>84</v>
      </c>
      <c r="H151" s="9">
        <v>0.5</v>
      </c>
      <c r="I151" s="13" t="s">
        <v>1367</v>
      </c>
      <c r="J151" s="25" t="str">
        <f>VLOOKUP(A151,'[2]武汉佰钧成（项目名称变更后)发税审底稿第二版'!$B:$T,19,0)</f>
        <v>技术开发</v>
      </c>
      <c r="K151" s="25"/>
    </row>
    <row r="152" spans="1:11" ht="15" customHeight="1" x14ac:dyDescent="0.15">
      <c r="A152" s="6" t="s">
        <v>615</v>
      </c>
      <c r="B152" s="7" t="s">
        <v>616</v>
      </c>
      <c r="C152" s="6" t="s">
        <v>417</v>
      </c>
      <c r="D152" s="6" t="s">
        <v>448</v>
      </c>
      <c r="E152" s="6" t="s">
        <v>1815</v>
      </c>
      <c r="F152" s="8">
        <f>VLOOKUP(A152,'[1]7月'!$A:$L,12,0)</f>
        <v>168</v>
      </c>
      <c r="G152" s="8">
        <f t="shared" si="2"/>
        <v>168</v>
      </c>
      <c r="H152" s="9">
        <v>1</v>
      </c>
      <c r="I152" s="13" t="s">
        <v>1367</v>
      </c>
      <c r="J152" s="25" t="str">
        <f>VLOOKUP(A152,'[2]武汉佰钧成（项目名称变更后)发税审底稿第二版'!$B:$T,19,0)</f>
        <v>技术开发</v>
      </c>
      <c r="K152" s="25"/>
    </row>
    <row r="153" spans="1:11" ht="15" customHeight="1" x14ac:dyDescent="0.15">
      <c r="A153" s="6" t="s">
        <v>617</v>
      </c>
      <c r="B153" s="7" t="s">
        <v>618</v>
      </c>
      <c r="C153" s="6" t="s">
        <v>417</v>
      </c>
      <c r="D153" s="6" t="s">
        <v>448</v>
      </c>
      <c r="E153" s="6" t="s">
        <v>1816</v>
      </c>
      <c r="F153" s="8">
        <f>VLOOKUP(A153,'[1]7月'!$A:$L,12,0)</f>
        <v>168</v>
      </c>
      <c r="G153" s="8">
        <f t="shared" si="2"/>
        <v>168</v>
      </c>
      <c r="H153" s="9">
        <v>1</v>
      </c>
      <c r="I153" s="13" t="s">
        <v>1367</v>
      </c>
      <c r="J153" s="25" t="str">
        <f>VLOOKUP(A153,'[2]武汉佰钧成（项目名称变更后)发税审底稿第二版'!$B:$T,19,0)</f>
        <v>技术开发</v>
      </c>
      <c r="K153" s="25"/>
    </row>
    <row r="154" spans="1:11" ht="15" customHeight="1" x14ac:dyDescent="0.15">
      <c r="A154" s="6" t="s">
        <v>619</v>
      </c>
      <c r="B154" s="7" t="s">
        <v>620</v>
      </c>
      <c r="C154" s="6" t="s">
        <v>417</v>
      </c>
      <c r="D154" s="6" t="s">
        <v>448</v>
      </c>
      <c r="E154" s="6" t="s">
        <v>1812</v>
      </c>
      <c r="F154" s="8">
        <f>VLOOKUP(A154,'[1]7月'!$A:$L,12,0)</f>
        <v>168</v>
      </c>
      <c r="G154" s="8">
        <f t="shared" si="2"/>
        <v>168</v>
      </c>
      <c r="H154" s="9">
        <v>1</v>
      </c>
      <c r="I154" s="13" t="s">
        <v>1367</v>
      </c>
      <c r="J154" s="25" t="str">
        <f>VLOOKUP(A154,'[2]武汉佰钧成（项目名称变更后)发税审底稿第二版'!$B:$T,19,0)</f>
        <v>测试工作</v>
      </c>
      <c r="K154" s="25"/>
    </row>
    <row r="155" spans="1:11" ht="15" customHeight="1" x14ac:dyDescent="0.15">
      <c r="A155" s="6" t="s">
        <v>459</v>
      </c>
      <c r="B155" s="7" t="s">
        <v>460</v>
      </c>
      <c r="C155" s="6" t="s">
        <v>417</v>
      </c>
      <c r="D155" s="6" t="s">
        <v>448</v>
      </c>
      <c r="E155" s="6" t="s">
        <v>1817</v>
      </c>
      <c r="F155" s="8">
        <f>VLOOKUP(A155,'[1]7月'!$A:$L,12,0)</f>
        <v>168</v>
      </c>
      <c r="G155" s="8">
        <f t="shared" si="2"/>
        <v>84</v>
      </c>
      <c r="H155" s="9">
        <v>0.5</v>
      </c>
      <c r="I155" s="13" t="s">
        <v>1367</v>
      </c>
      <c r="J155" s="25" t="str">
        <f>VLOOKUP(A155,'[2]武汉佰钧成（项目名称变更后)发税审底稿第二版'!$B:$T,19,0)</f>
        <v>测试工作</v>
      </c>
      <c r="K155" s="25"/>
    </row>
    <row r="156" spans="1:11" ht="15" customHeight="1" x14ac:dyDescent="0.15">
      <c r="A156" s="6" t="s">
        <v>860</v>
      </c>
      <c r="B156" s="7" t="s">
        <v>861</v>
      </c>
      <c r="C156" s="6" t="s">
        <v>417</v>
      </c>
      <c r="D156" s="6" t="s">
        <v>448</v>
      </c>
      <c r="E156" s="6" t="s">
        <v>1812</v>
      </c>
      <c r="F156" s="8">
        <f>VLOOKUP(A156,'[1]7月'!$A:$L,12,0)</f>
        <v>168</v>
      </c>
      <c r="G156" s="8">
        <f t="shared" si="2"/>
        <v>50.4</v>
      </c>
      <c r="H156" s="9">
        <v>0.3</v>
      </c>
      <c r="I156" s="13" t="s">
        <v>1367</v>
      </c>
      <c r="J156" s="25" t="str">
        <f>VLOOKUP(A156,'[2]武汉佰钧成（项目名称变更后)发税审底稿第二版'!$B:$T,19,0)</f>
        <v>测试工作</v>
      </c>
      <c r="K156" s="25"/>
    </row>
    <row r="157" spans="1:11" ht="15" customHeight="1" x14ac:dyDescent="0.15">
      <c r="A157" s="6" t="s">
        <v>461</v>
      </c>
      <c r="B157" s="7" t="s">
        <v>462</v>
      </c>
      <c r="C157" s="6" t="s">
        <v>417</v>
      </c>
      <c r="D157" s="6" t="s">
        <v>448</v>
      </c>
      <c r="E157" s="6" t="s">
        <v>1818</v>
      </c>
      <c r="F157" s="8">
        <f>VLOOKUP(A157,'[1]7月'!$A:$L,12,0)</f>
        <v>168</v>
      </c>
      <c r="G157" s="8">
        <f t="shared" si="2"/>
        <v>50.4</v>
      </c>
      <c r="H157" s="9">
        <v>0.3</v>
      </c>
      <c r="I157" s="13" t="s">
        <v>1367</v>
      </c>
      <c r="J157" s="25" t="str">
        <f>VLOOKUP(A157,'[2]武汉佰钧成（项目名称变更后)发税审底稿第二版'!$B:$T,19,0)</f>
        <v>配置管理</v>
      </c>
      <c r="K157" s="25"/>
    </row>
    <row r="158" spans="1:11" ht="15" customHeight="1" x14ac:dyDescent="0.15">
      <c r="A158" s="6" t="s">
        <v>621</v>
      </c>
      <c r="B158" s="7" t="s">
        <v>622</v>
      </c>
      <c r="C158" s="6" t="s">
        <v>417</v>
      </c>
      <c r="D158" s="6" t="s">
        <v>448</v>
      </c>
      <c r="E158" s="6" t="s">
        <v>1819</v>
      </c>
      <c r="F158" s="8">
        <f>VLOOKUP(A158,'[1]7月'!$A:$L,12,0)</f>
        <v>136</v>
      </c>
      <c r="G158" s="8">
        <f t="shared" si="2"/>
        <v>136</v>
      </c>
      <c r="H158" s="9">
        <v>1</v>
      </c>
      <c r="I158" s="13" t="s">
        <v>1367</v>
      </c>
      <c r="J158" s="25" t="str">
        <f>VLOOKUP(A158,'[2]武汉佰钧成（项目名称变更后)发税审底稿第二版'!$B:$T,19,0)</f>
        <v>技术开发</v>
      </c>
      <c r="K158" s="25"/>
    </row>
    <row r="159" spans="1:11" ht="15" customHeight="1" x14ac:dyDescent="0.15">
      <c r="A159" s="6" t="s">
        <v>463</v>
      </c>
      <c r="B159" s="7" t="s">
        <v>464</v>
      </c>
      <c r="C159" s="6" t="s">
        <v>417</v>
      </c>
      <c r="D159" s="6" t="s">
        <v>448</v>
      </c>
      <c r="E159" s="6" t="s">
        <v>1820</v>
      </c>
      <c r="F159" s="8">
        <f>VLOOKUP(A159,'[1]7月'!$A:$L,12,0)</f>
        <v>168</v>
      </c>
      <c r="G159" s="8">
        <f t="shared" si="2"/>
        <v>84</v>
      </c>
      <c r="H159" s="9">
        <v>0.5</v>
      </c>
      <c r="I159" s="13" t="s">
        <v>1367</v>
      </c>
      <c r="J159" s="25" t="str">
        <f>VLOOKUP(A159,'[2]武汉佰钧成（项目名称变更后)发税审底稿第二版'!$B:$T,19,0)</f>
        <v>技术开发</v>
      </c>
      <c r="K159" s="25"/>
    </row>
    <row r="160" spans="1:11" ht="15" customHeight="1" x14ac:dyDescent="0.15">
      <c r="A160" s="6" t="s">
        <v>465</v>
      </c>
      <c r="B160" s="7" t="s">
        <v>466</v>
      </c>
      <c r="C160" s="6" t="s">
        <v>417</v>
      </c>
      <c r="D160" s="6" t="s">
        <v>448</v>
      </c>
      <c r="E160" s="6" t="s">
        <v>1812</v>
      </c>
      <c r="F160" s="8">
        <f>VLOOKUP(A160,'[1]7月'!$A:$L,12,0)</f>
        <v>168</v>
      </c>
      <c r="G160" s="8">
        <f t="shared" si="2"/>
        <v>84</v>
      </c>
      <c r="H160" s="9">
        <v>0.5</v>
      </c>
      <c r="I160" s="13" t="s">
        <v>1367</v>
      </c>
      <c r="J160" s="25" t="str">
        <f>VLOOKUP(A160,'[2]武汉佰钧成（项目名称变更后)发税审底稿第二版'!$B:$T,19,0)</f>
        <v>测试工作</v>
      </c>
      <c r="K160" s="25"/>
    </row>
    <row r="161" spans="1:11" ht="15" customHeight="1" x14ac:dyDescent="0.15">
      <c r="A161" s="6" t="s">
        <v>467</v>
      </c>
      <c r="B161" s="7" t="s">
        <v>468</v>
      </c>
      <c r="C161" s="6" t="s">
        <v>417</v>
      </c>
      <c r="D161" s="6" t="s">
        <v>448</v>
      </c>
      <c r="E161" s="6" t="s">
        <v>1821</v>
      </c>
      <c r="F161" s="8">
        <f>VLOOKUP(A161,'[1]7月'!$A:$L,12,0)</f>
        <v>168</v>
      </c>
      <c r="G161" s="8">
        <f t="shared" si="2"/>
        <v>84</v>
      </c>
      <c r="H161" s="9">
        <v>0.5</v>
      </c>
      <c r="I161" s="13" t="s">
        <v>1367</v>
      </c>
      <c r="J161" s="25" t="str">
        <f>VLOOKUP(A161,'[2]武汉佰钧成（项目名称变更后)发税审底稿第二版'!$B:$T,19,0)</f>
        <v>技术开发</v>
      </c>
      <c r="K161" s="25"/>
    </row>
    <row r="162" spans="1:11" ht="15" customHeight="1" x14ac:dyDescent="0.15">
      <c r="A162" s="6" t="s">
        <v>862</v>
      </c>
      <c r="B162" s="7" t="s">
        <v>863</v>
      </c>
      <c r="C162" s="6" t="s">
        <v>417</v>
      </c>
      <c r="D162" s="6" t="s">
        <v>448</v>
      </c>
      <c r="E162" s="6" t="s">
        <v>1822</v>
      </c>
      <c r="F162" s="8">
        <f>VLOOKUP(A162,'[1]7月'!$A:$L,12,0)</f>
        <v>168</v>
      </c>
      <c r="G162" s="8">
        <f t="shared" si="2"/>
        <v>84</v>
      </c>
      <c r="H162" s="9">
        <v>0.5</v>
      </c>
      <c r="I162" s="13" t="s">
        <v>1367</v>
      </c>
      <c r="J162" s="25" t="str">
        <f>VLOOKUP(A162,'[2]武汉佰钧成（项目名称变更后)发税审底稿第二版'!$B:$T,19,0)</f>
        <v>技术开发</v>
      </c>
      <c r="K162" s="25"/>
    </row>
    <row r="163" spans="1:11" ht="15" customHeight="1" x14ac:dyDescent="0.15">
      <c r="A163" s="6" t="s">
        <v>469</v>
      </c>
      <c r="B163" s="7" t="s">
        <v>470</v>
      </c>
      <c r="C163" s="6" t="s">
        <v>417</v>
      </c>
      <c r="D163" s="6" t="s">
        <v>448</v>
      </c>
      <c r="E163" s="6" t="s">
        <v>1823</v>
      </c>
      <c r="F163" s="8">
        <f>VLOOKUP(A163,'[1]7月'!$A:$L,12,0)</f>
        <v>168</v>
      </c>
      <c r="G163" s="8">
        <f t="shared" si="2"/>
        <v>84</v>
      </c>
      <c r="H163" s="9">
        <v>0.5</v>
      </c>
      <c r="I163" s="13" t="s">
        <v>1367</v>
      </c>
      <c r="J163" s="25" t="str">
        <f>VLOOKUP(A163,'[2]武汉佰钧成（项目名称变更后)发税审底稿第二版'!$B:$T,19,0)</f>
        <v>技术开发</v>
      </c>
      <c r="K163" s="25"/>
    </row>
    <row r="164" spans="1:11" ht="15" customHeight="1" x14ac:dyDescent="0.15">
      <c r="A164" s="6" t="s">
        <v>471</v>
      </c>
      <c r="B164" s="7" t="s">
        <v>472</v>
      </c>
      <c r="C164" s="6" t="s">
        <v>417</v>
      </c>
      <c r="D164" s="6" t="s">
        <v>448</v>
      </c>
      <c r="E164" s="6" t="s">
        <v>1824</v>
      </c>
      <c r="F164" s="8">
        <f>VLOOKUP(A164,'[1]7月'!$A:$L,12,0)</f>
        <v>168</v>
      </c>
      <c r="G164" s="8">
        <f t="shared" si="2"/>
        <v>168</v>
      </c>
      <c r="H164" s="9">
        <v>1</v>
      </c>
      <c r="I164" s="13" t="s">
        <v>1367</v>
      </c>
      <c r="J164" s="25" t="str">
        <f>VLOOKUP(A164,'[2]武汉佰钧成（项目名称变更后)发税审底稿第二版'!$B:$T,19,0)</f>
        <v>质量管理</v>
      </c>
      <c r="K164" s="25"/>
    </row>
    <row r="165" spans="1:11" ht="15" customHeight="1" x14ac:dyDescent="0.15">
      <c r="A165" s="6" t="s">
        <v>864</v>
      </c>
      <c r="B165" s="7" t="s">
        <v>865</v>
      </c>
      <c r="C165" s="6" t="s">
        <v>417</v>
      </c>
      <c r="D165" s="6" t="s">
        <v>448</v>
      </c>
      <c r="E165" s="6" t="s">
        <v>1852</v>
      </c>
      <c r="F165" s="8">
        <f>VLOOKUP(A165,'[1]7月'!$A:$L,12,0)</f>
        <v>168</v>
      </c>
      <c r="G165" s="8">
        <f t="shared" si="2"/>
        <v>84</v>
      </c>
      <c r="H165" s="9">
        <v>0.5</v>
      </c>
      <c r="I165" s="13" t="s">
        <v>1367</v>
      </c>
      <c r="J165" s="25" t="str">
        <f>VLOOKUP(A165,'[2]武汉佰钧成（项目名称变更后)发税审底稿第二版'!$B:$T,19,0)</f>
        <v>技术开发</v>
      </c>
      <c r="K165" s="25"/>
    </row>
    <row r="166" spans="1:11" ht="15" customHeight="1" x14ac:dyDescent="0.15">
      <c r="A166" s="6" t="s">
        <v>623</v>
      </c>
      <c r="B166" s="7" t="s">
        <v>624</v>
      </c>
      <c r="C166" s="6" t="s">
        <v>417</v>
      </c>
      <c r="D166" s="6" t="s">
        <v>448</v>
      </c>
      <c r="E166" s="6" t="s">
        <v>1812</v>
      </c>
      <c r="F166" s="8">
        <f>VLOOKUP(A166,'[1]7月'!$A:$L,12,0)</f>
        <v>168</v>
      </c>
      <c r="G166" s="8">
        <f t="shared" si="2"/>
        <v>168</v>
      </c>
      <c r="H166" s="9">
        <v>1</v>
      </c>
      <c r="I166" s="13" t="s">
        <v>1367</v>
      </c>
      <c r="J166" s="25" t="str">
        <f>VLOOKUP(A166,'[2]武汉佰钧成（项目名称变更后)发税审底稿第二版'!$B:$T,19,0)</f>
        <v>测试工作</v>
      </c>
      <c r="K166" s="25"/>
    </row>
    <row r="167" spans="1:11" ht="15" customHeight="1" x14ac:dyDescent="0.15">
      <c r="A167" s="6" t="s">
        <v>866</v>
      </c>
      <c r="B167" s="7" t="s">
        <v>867</v>
      </c>
      <c r="C167" s="6" t="s">
        <v>417</v>
      </c>
      <c r="D167" s="6" t="s">
        <v>448</v>
      </c>
      <c r="E167" s="6" t="s">
        <v>1812</v>
      </c>
      <c r="F167" s="8">
        <f>VLOOKUP(A167,'[1]7月'!$A:$L,12,0)</f>
        <v>168</v>
      </c>
      <c r="G167" s="8">
        <f t="shared" si="2"/>
        <v>84</v>
      </c>
      <c r="H167" s="9">
        <v>0.5</v>
      </c>
      <c r="I167" s="13" t="s">
        <v>1367</v>
      </c>
      <c r="J167" s="25" t="str">
        <f>VLOOKUP(A167,'[2]武汉佰钧成（项目名称变更后)发税审底稿第二版'!$B:$T,19,0)</f>
        <v>测试工作</v>
      </c>
      <c r="K167" s="25"/>
    </row>
    <row r="168" spans="1:11" ht="15" customHeight="1" x14ac:dyDescent="0.15">
      <c r="A168" s="6" t="s">
        <v>625</v>
      </c>
      <c r="B168" s="7" t="s">
        <v>626</v>
      </c>
      <c r="C168" s="6" t="s">
        <v>417</v>
      </c>
      <c r="D168" s="6" t="s">
        <v>448</v>
      </c>
      <c r="E168" s="6" t="s">
        <v>1853</v>
      </c>
      <c r="F168" s="8">
        <f>VLOOKUP(A168,'[1]7月'!$A:$L,12,0)</f>
        <v>168</v>
      </c>
      <c r="G168" s="8">
        <f t="shared" si="2"/>
        <v>84</v>
      </c>
      <c r="H168" s="9">
        <v>0.5</v>
      </c>
      <c r="I168" s="13" t="s">
        <v>1367</v>
      </c>
      <c r="J168" s="25" t="str">
        <f>VLOOKUP(A168,'[2]武汉佰钧成（项目名称变更后)发税审底稿第二版'!$B:$T,19,0)</f>
        <v>技术开发</v>
      </c>
      <c r="K168" s="25"/>
    </row>
    <row r="169" spans="1:11" ht="15" customHeight="1" x14ac:dyDescent="0.15">
      <c r="A169" s="6" t="s">
        <v>473</v>
      </c>
      <c r="B169" s="7" t="s">
        <v>474</v>
      </c>
      <c r="C169" s="6" t="s">
        <v>417</v>
      </c>
      <c r="D169" s="6" t="s">
        <v>448</v>
      </c>
      <c r="E169" s="6" t="s">
        <v>1812</v>
      </c>
      <c r="F169" s="8">
        <f>VLOOKUP(A169,'[1]7月'!$A:$L,12,0)</f>
        <v>168</v>
      </c>
      <c r="G169" s="8">
        <f t="shared" si="2"/>
        <v>84</v>
      </c>
      <c r="H169" s="9">
        <v>0.5</v>
      </c>
      <c r="I169" s="13" t="s">
        <v>1367</v>
      </c>
      <c r="J169" s="25" t="str">
        <f>VLOOKUP(A169,'[2]武汉佰钧成（项目名称变更后)发税审底稿第二版'!$B:$T,19,0)</f>
        <v>测试工作</v>
      </c>
      <c r="K169" s="25"/>
    </row>
    <row r="170" spans="1:11" ht="15" customHeight="1" x14ac:dyDescent="0.15">
      <c r="A170" s="6" t="s">
        <v>1021</v>
      </c>
      <c r="B170" s="7" t="s">
        <v>1022</v>
      </c>
      <c r="C170" s="6" t="s">
        <v>417</v>
      </c>
      <c r="D170" s="6" t="s">
        <v>448</v>
      </c>
      <c r="E170" s="6" t="s">
        <v>1812</v>
      </c>
      <c r="F170" s="8">
        <f>VLOOKUP(A170,'[1]7月'!$A:$L,12,0)</f>
        <v>168</v>
      </c>
      <c r="G170" s="8">
        <f t="shared" si="2"/>
        <v>84</v>
      </c>
      <c r="H170" s="9">
        <v>0.5</v>
      </c>
      <c r="I170" s="13" t="s">
        <v>1367</v>
      </c>
      <c r="J170" s="25" t="str">
        <f>VLOOKUP(A170,'[2]武汉佰钧成（项目名称变更后)发税审底稿第二版'!$B:$T,19,0)</f>
        <v>测试工作</v>
      </c>
      <c r="K170" s="25"/>
    </row>
    <row r="171" spans="1:11" ht="15" customHeight="1" x14ac:dyDescent="0.15">
      <c r="A171" s="6" t="s">
        <v>1023</v>
      </c>
      <c r="B171" s="7" t="s">
        <v>1024</v>
      </c>
      <c r="C171" s="6" t="s">
        <v>417</v>
      </c>
      <c r="D171" s="6" t="s">
        <v>448</v>
      </c>
      <c r="E171" s="6" t="s">
        <v>1812</v>
      </c>
      <c r="F171" s="8">
        <f>VLOOKUP(A171,'[1]7月'!$A:$L,12,0)</f>
        <v>168</v>
      </c>
      <c r="G171" s="8">
        <f t="shared" si="2"/>
        <v>84</v>
      </c>
      <c r="H171" s="9">
        <v>0.5</v>
      </c>
      <c r="I171" s="13" t="s">
        <v>1367</v>
      </c>
      <c r="J171" s="25" t="str">
        <f>VLOOKUP(A171,'[2]武汉佰钧成（项目名称变更后)发税审底稿第二版'!$B:$T,19,0)</f>
        <v>测试工作</v>
      </c>
      <c r="K171" s="25"/>
    </row>
    <row r="172" spans="1:11" ht="15" customHeight="1" x14ac:dyDescent="0.15">
      <c r="A172" s="6" t="s">
        <v>627</v>
      </c>
      <c r="B172" s="7" t="s">
        <v>628</v>
      </c>
      <c r="C172" s="6" t="s">
        <v>417</v>
      </c>
      <c r="D172" s="6" t="s">
        <v>448</v>
      </c>
      <c r="E172" s="6" t="s">
        <v>1854</v>
      </c>
      <c r="F172" s="8">
        <f>VLOOKUP(A172,'[1]7月'!$A:$L,12,0)</f>
        <v>168</v>
      </c>
      <c r="G172" s="8">
        <f t="shared" si="2"/>
        <v>84</v>
      </c>
      <c r="H172" s="9">
        <v>0.5</v>
      </c>
      <c r="I172" s="13" t="s">
        <v>1367</v>
      </c>
      <c r="J172" s="25" t="str">
        <f>VLOOKUP(A172,'[2]武汉佰钧成（项目名称变更后)发税审底稿第二版'!$B:$T,19,0)</f>
        <v>技术开发</v>
      </c>
      <c r="K172" s="25"/>
    </row>
    <row r="173" spans="1:11" ht="15" customHeight="1" x14ac:dyDescent="0.15">
      <c r="A173" s="6" t="s">
        <v>629</v>
      </c>
      <c r="B173" s="7" t="s">
        <v>630</v>
      </c>
      <c r="C173" s="6" t="s">
        <v>417</v>
      </c>
      <c r="D173" s="6" t="s">
        <v>448</v>
      </c>
      <c r="E173" s="6" t="s">
        <v>1855</v>
      </c>
      <c r="F173" s="8">
        <f>VLOOKUP(A173,'[1]7月'!$A:$L,12,0)</f>
        <v>168</v>
      </c>
      <c r="G173" s="8">
        <f t="shared" si="2"/>
        <v>84</v>
      </c>
      <c r="H173" s="9">
        <v>0.5</v>
      </c>
      <c r="I173" s="13" t="s">
        <v>1367</v>
      </c>
      <c r="J173" s="25" t="str">
        <f>VLOOKUP(A173,'[2]武汉佰钧成（项目名称变更后)发税审底稿第二版'!$B:$T,19,0)</f>
        <v>技术开发</v>
      </c>
      <c r="K173" s="25"/>
    </row>
    <row r="174" spans="1:11" ht="15" customHeight="1" x14ac:dyDescent="0.15">
      <c r="A174" s="6" t="s">
        <v>1025</v>
      </c>
      <c r="B174" s="7" t="s">
        <v>1026</v>
      </c>
      <c r="C174" s="6" t="s">
        <v>417</v>
      </c>
      <c r="D174" s="6" t="s">
        <v>448</v>
      </c>
      <c r="E174" s="6" t="s">
        <v>1856</v>
      </c>
      <c r="F174" s="8">
        <f>VLOOKUP(A174,'[1]7月'!$A:$L,12,0)</f>
        <v>168</v>
      </c>
      <c r="G174" s="8">
        <f t="shared" si="2"/>
        <v>84</v>
      </c>
      <c r="H174" s="9">
        <v>0.5</v>
      </c>
      <c r="I174" s="13" t="s">
        <v>1367</v>
      </c>
      <c r="J174" s="25" t="str">
        <f>VLOOKUP(A174,'[2]武汉佰钧成（项目名称变更后)发税审底稿第二版'!$B:$T,19,0)</f>
        <v>技术开发</v>
      </c>
      <c r="K174" s="25"/>
    </row>
    <row r="175" spans="1:11" ht="15" customHeight="1" x14ac:dyDescent="0.15">
      <c r="A175" s="6" t="s">
        <v>475</v>
      </c>
      <c r="B175" s="7" t="s">
        <v>476</v>
      </c>
      <c r="C175" s="6" t="s">
        <v>417</v>
      </c>
      <c r="D175" s="6" t="s">
        <v>448</v>
      </c>
      <c r="E175" s="6" t="s">
        <v>1857</v>
      </c>
      <c r="F175" s="8">
        <f>VLOOKUP(A175,'[1]7月'!$A:$L,12,0)</f>
        <v>168</v>
      </c>
      <c r="G175" s="8">
        <f t="shared" si="2"/>
        <v>84</v>
      </c>
      <c r="H175" s="9">
        <v>0.5</v>
      </c>
      <c r="I175" s="13" t="s">
        <v>1367</v>
      </c>
      <c r="J175" s="25" t="str">
        <f>VLOOKUP(A175,'[2]武汉佰钧成（项目名称变更后)发税审底稿第二版'!$B:$T,19,0)</f>
        <v>测试经理</v>
      </c>
      <c r="K175" s="25"/>
    </row>
    <row r="176" spans="1:11" ht="15" customHeight="1" x14ac:dyDescent="0.15">
      <c r="A176" s="6" t="s">
        <v>868</v>
      </c>
      <c r="B176" s="7" t="s">
        <v>869</v>
      </c>
      <c r="C176" s="6" t="s">
        <v>417</v>
      </c>
      <c r="D176" s="6" t="s">
        <v>448</v>
      </c>
      <c r="E176" s="6" t="s">
        <v>1815</v>
      </c>
      <c r="F176" s="8">
        <f>VLOOKUP(A176,'[1]7月'!$A:$L,12,0)</f>
        <v>168</v>
      </c>
      <c r="G176" s="8">
        <f t="shared" si="2"/>
        <v>84</v>
      </c>
      <c r="H176" s="9">
        <v>0.5</v>
      </c>
      <c r="I176" s="13" t="s">
        <v>1367</v>
      </c>
      <c r="J176" s="25" t="str">
        <f>VLOOKUP(A176,'[2]武汉佰钧成（项目名称变更后)发税审底稿第二版'!$B:$T,19,0)</f>
        <v>技术开发</v>
      </c>
      <c r="K176" s="25"/>
    </row>
    <row r="177" spans="1:11" ht="15" customHeight="1" x14ac:dyDescent="0.15">
      <c r="A177" s="6" t="s">
        <v>477</v>
      </c>
      <c r="B177" s="7" t="s">
        <v>478</v>
      </c>
      <c r="C177" s="6" t="s">
        <v>417</v>
      </c>
      <c r="D177" s="6" t="s">
        <v>448</v>
      </c>
      <c r="E177" s="6" t="s">
        <v>1815</v>
      </c>
      <c r="F177" s="8">
        <f>VLOOKUP(A177,'[1]7月'!$A:$L,12,0)</f>
        <v>168</v>
      </c>
      <c r="G177" s="8">
        <f t="shared" si="2"/>
        <v>84</v>
      </c>
      <c r="H177" s="9">
        <v>0.5</v>
      </c>
      <c r="I177" s="13" t="s">
        <v>1367</v>
      </c>
      <c r="J177" s="25" t="str">
        <f>VLOOKUP(A177,'[2]武汉佰钧成（项目名称变更后)发税审底稿第二版'!$B:$T,19,0)</f>
        <v>技术开发</v>
      </c>
      <c r="K177" s="25"/>
    </row>
    <row r="178" spans="1:11" ht="15" customHeight="1" x14ac:dyDescent="0.15">
      <c r="A178" s="6" t="s">
        <v>631</v>
      </c>
      <c r="B178" s="7" t="s">
        <v>632</v>
      </c>
      <c r="C178" s="6" t="s">
        <v>417</v>
      </c>
      <c r="D178" s="6" t="s">
        <v>448</v>
      </c>
      <c r="E178" s="6" t="s">
        <v>1815</v>
      </c>
      <c r="F178" s="8">
        <f>VLOOKUP(A178,'[1]7月'!$A:$L,12,0)</f>
        <v>168</v>
      </c>
      <c r="G178" s="8">
        <f t="shared" si="2"/>
        <v>84</v>
      </c>
      <c r="H178" s="9">
        <v>0.5</v>
      </c>
      <c r="I178" s="13" t="s">
        <v>1367</v>
      </c>
      <c r="J178" s="25" t="str">
        <f>VLOOKUP(A178,'[2]武汉佰钧成（项目名称变更后)发税审底稿第二版'!$B:$T,19,0)</f>
        <v>技术开发</v>
      </c>
      <c r="K178" s="25"/>
    </row>
    <row r="179" spans="1:11" ht="15" customHeight="1" x14ac:dyDescent="0.15">
      <c r="A179" s="6" t="s">
        <v>479</v>
      </c>
      <c r="B179" s="7" t="s">
        <v>480</v>
      </c>
      <c r="C179" s="6" t="s">
        <v>417</v>
      </c>
      <c r="D179" s="6" t="s">
        <v>448</v>
      </c>
      <c r="E179" s="6" t="s">
        <v>1815</v>
      </c>
      <c r="F179" s="8">
        <f>VLOOKUP(A179,'[1]7月'!$A:$L,12,0)</f>
        <v>168</v>
      </c>
      <c r="G179" s="8">
        <f t="shared" si="2"/>
        <v>84</v>
      </c>
      <c r="H179" s="9">
        <v>0.5</v>
      </c>
      <c r="I179" s="13" t="s">
        <v>1367</v>
      </c>
      <c r="J179" s="25" t="str">
        <f>VLOOKUP(A179,'[2]武汉佰钧成（项目名称变更后)发税审底稿第二版'!$B:$T,19,0)</f>
        <v>技术开发</v>
      </c>
      <c r="K179" s="25"/>
    </row>
    <row r="180" spans="1:11" ht="15" customHeight="1" x14ac:dyDescent="0.15">
      <c r="A180" s="6" t="s">
        <v>870</v>
      </c>
      <c r="B180" s="7" t="s">
        <v>871</v>
      </c>
      <c r="C180" s="6" t="s">
        <v>417</v>
      </c>
      <c r="D180" s="6" t="s">
        <v>483</v>
      </c>
      <c r="E180" s="6" t="s">
        <v>1858</v>
      </c>
      <c r="F180" s="8">
        <f>VLOOKUP(A180,'[1]7月'!$A:$L,12,0)</f>
        <v>0</v>
      </c>
      <c r="G180" s="8">
        <f t="shared" si="2"/>
        <v>0</v>
      </c>
      <c r="H180" s="9">
        <v>0.2</v>
      </c>
      <c r="I180" s="13" t="s">
        <v>1367</v>
      </c>
      <c r="J180" s="25" t="str">
        <f>VLOOKUP(A180,'[2]武汉佰钧成（项目名称变更后)发税审底稿第二版'!$B:$T,19,0)</f>
        <v>项目经理</v>
      </c>
      <c r="K180" s="25"/>
    </row>
    <row r="181" spans="1:11" ht="15" customHeight="1" x14ac:dyDescent="0.15">
      <c r="A181" s="6" t="s">
        <v>481</v>
      </c>
      <c r="B181" s="7" t="s">
        <v>482</v>
      </c>
      <c r="C181" s="6" t="s">
        <v>417</v>
      </c>
      <c r="D181" s="6" t="s">
        <v>483</v>
      </c>
      <c r="E181" s="6" t="s">
        <v>1859</v>
      </c>
      <c r="F181" s="8">
        <f>VLOOKUP(A181,'[1]7月'!$A:$L,12,0)</f>
        <v>168</v>
      </c>
      <c r="G181" s="8">
        <f t="shared" si="2"/>
        <v>84</v>
      </c>
      <c r="H181" s="9">
        <v>0.5</v>
      </c>
      <c r="I181" s="13" t="s">
        <v>1367</v>
      </c>
      <c r="J181" s="25" t="str">
        <f>VLOOKUP(A181,'[2]武汉佰钧成（项目名称变更后)发税审底稿第二版'!$B:$T,19,0)</f>
        <v>技术经理</v>
      </c>
      <c r="K181" s="25"/>
    </row>
    <row r="182" spans="1:11" ht="15" customHeight="1" x14ac:dyDescent="0.15">
      <c r="A182" s="6" t="s">
        <v>872</v>
      </c>
      <c r="B182" s="7" t="s">
        <v>873</v>
      </c>
      <c r="C182" s="6" t="s">
        <v>417</v>
      </c>
      <c r="D182" s="6" t="s">
        <v>483</v>
      </c>
      <c r="E182" s="6" t="s">
        <v>1860</v>
      </c>
      <c r="F182" s="8">
        <f>VLOOKUP(A182,'[1]7月'!$A:$L,12,0)</f>
        <v>160</v>
      </c>
      <c r="G182" s="8">
        <f t="shared" si="2"/>
        <v>80</v>
      </c>
      <c r="H182" s="9">
        <v>0.5</v>
      </c>
      <c r="I182" s="13" t="s">
        <v>1367</v>
      </c>
      <c r="J182" s="25" t="str">
        <f>VLOOKUP(A182,'[2]武汉佰钧成（项目名称变更后)发税审底稿第二版'!$B:$T,19,0)</f>
        <v>后勤管理</v>
      </c>
      <c r="K182" s="25"/>
    </row>
    <row r="183" spans="1:11" ht="15" customHeight="1" x14ac:dyDescent="0.15">
      <c r="A183" s="6" t="s">
        <v>633</v>
      </c>
      <c r="B183" s="7" t="s">
        <v>634</v>
      </c>
      <c r="C183" s="6" t="s">
        <v>417</v>
      </c>
      <c r="D183" s="6" t="s">
        <v>483</v>
      </c>
      <c r="E183" s="6" t="s">
        <v>1861</v>
      </c>
      <c r="F183" s="8">
        <f>VLOOKUP(A183,'[1]7月'!$A:$L,12,0)</f>
        <v>168</v>
      </c>
      <c r="G183" s="8">
        <f t="shared" si="2"/>
        <v>168</v>
      </c>
      <c r="H183" s="9">
        <v>1</v>
      </c>
      <c r="I183" s="13" t="s">
        <v>1367</v>
      </c>
      <c r="J183" s="25" t="str">
        <f>VLOOKUP(A183,'[2]武汉佰钧成（项目名称变更后)发税审底稿第二版'!$B:$T,19,0)</f>
        <v>技术开发</v>
      </c>
      <c r="K183" s="25"/>
    </row>
    <row r="184" spans="1:11" ht="15" customHeight="1" x14ac:dyDescent="0.15">
      <c r="A184" s="6" t="s">
        <v>484</v>
      </c>
      <c r="B184" s="7" t="s">
        <v>485</v>
      </c>
      <c r="C184" s="6" t="s">
        <v>417</v>
      </c>
      <c r="D184" s="6" t="s">
        <v>483</v>
      </c>
      <c r="E184" s="6" t="s">
        <v>1862</v>
      </c>
      <c r="F184" s="8">
        <f>VLOOKUP(A184,'[1]7月'!$A:$L,12,0)</f>
        <v>104</v>
      </c>
      <c r="G184" s="8">
        <f t="shared" si="2"/>
        <v>52</v>
      </c>
      <c r="H184" s="9">
        <v>0.5</v>
      </c>
      <c r="I184" s="13" t="s">
        <v>1367</v>
      </c>
      <c r="J184" s="25" t="str">
        <f>VLOOKUP(A184,'[2]武汉佰钧成（项目名称变更后)发税审底稿第二版'!$B:$T,19,0)</f>
        <v>测试工作</v>
      </c>
      <c r="K184" s="25"/>
    </row>
    <row r="185" spans="1:11" ht="15" customHeight="1" x14ac:dyDescent="0.15">
      <c r="A185" s="6" t="s">
        <v>635</v>
      </c>
      <c r="B185" s="7" t="s">
        <v>636</v>
      </c>
      <c r="C185" s="6" t="s">
        <v>417</v>
      </c>
      <c r="D185" s="6" t="s">
        <v>483</v>
      </c>
      <c r="E185" s="6" t="s">
        <v>1861</v>
      </c>
      <c r="F185" s="8">
        <f>VLOOKUP(A185,'[1]7月'!$A:$L,12,0)</f>
        <v>168</v>
      </c>
      <c r="G185" s="8">
        <f t="shared" si="2"/>
        <v>168</v>
      </c>
      <c r="H185" s="9">
        <v>1</v>
      </c>
      <c r="I185" s="13" t="s">
        <v>1367</v>
      </c>
      <c r="J185" s="25" t="str">
        <f>VLOOKUP(A185,'[2]武汉佰钧成（项目名称变更后)发税审底稿第二版'!$B:$T,19,0)</f>
        <v>技术开发</v>
      </c>
      <c r="K185" s="25"/>
    </row>
    <row r="186" spans="1:11" ht="15" customHeight="1" x14ac:dyDescent="0.15">
      <c r="A186" s="6" t="s">
        <v>486</v>
      </c>
      <c r="B186" s="7" t="s">
        <v>487</v>
      </c>
      <c r="C186" s="6" t="s">
        <v>417</v>
      </c>
      <c r="D186" s="6" t="s">
        <v>483</v>
      </c>
      <c r="E186" s="6" t="s">
        <v>1863</v>
      </c>
      <c r="F186" s="8">
        <f>VLOOKUP(A186,'[1]7月'!$A:$L,12,0)</f>
        <v>0</v>
      </c>
      <c r="G186" s="8">
        <f t="shared" si="2"/>
        <v>0</v>
      </c>
      <c r="H186" s="9">
        <v>1</v>
      </c>
      <c r="I186" s="13" t="s">
        <v>1367</v>
      </c>
      <c r="J186" s="25" t="str">
        <f>VLOOKUP(A186,'[2]武汉佰钧成（项目名称变更后)发税审底稿第二版'!$B:$T,19,0)</f>
        <v>技术开发</v>
      </c>
      <c r="K186" s="25"/>
    </row>
    <row r="187" spans="1:11" ht="15" customHeight="1" x14ac:dyDescent="0.15">
      <c r="A187" s="6" t="s">
        <v>637</v>
      </c>
      <c r="B187" s="7" t="s">
        <v>638</v>
      </c>
      <c r="C187" s="6" t="s">
        <v>417</v>
      </c>
      <c r="D187" s="6" t="s">
        <v>483</v>
      </c>
      <c r="E187" s="6" t="s">
        <v>1864</v>
      </c>
      <c r="F187" s="8">
        <f>VLOOKUP(A187,'[1]7月'!$A:$L,12,0)</f>
        <v>168</v>
      </c>
      <c r="G187" s="8">
        <f t="shared" si="2"/>
        <v>84</v>
      </c>
      <c r="H187" s="9">
        <v>0.5</v>
      </c>
      <c r="I187" s="13" t="s">
        <v>1367</v>
      </c>
      <c r="J187" s="25" t="str">
        <f>VLOOKUP(A187,'[2]武汉佰钧成（项目名称变更后)发税审底稿第二版'!$B:$T,19,0)</f>
        <v>测试工作</v>
      </c>
      <c r="K187" s="25"/>
    </row>
    <row r="188" spans="1:11" ht="15" customHeight="1" x14ac:dyDescent="0.15">
      <c r="A188" s="6" t="s">
        <v>489</v>
      </c>
      <c r="B188" s="7" t="s">
        <v>490</v>
      </c>
      <c r="C188" s="6" t="s">
        <v>417</v>
      </c>
      <c r="D188" s="6" t="s">
        <v>483</v>
      </c>
      <c r="E188" s="6" t="s">
        <v>1865</v>
      </c>
      <c r="F188" s="8">
        <f>VLOOKUP(A188,'[1]7月'!$A:$L,12,0)</f>
        <v>168</v>
      </c>
      <c r="G188" s="8">
        <f t="shared" si="2"/>
        <v>168</v>
      </c>
      <c r="H188" s="9">
        <v>1</v>
      </c>
      <c r="I188" s="13" t="s">
        <v>1367</v>
      </c>
      <c r="J188" s="25" t="str">
        <f>VLOOKUP(A188,'[2]武汉佰钧成（项目名称变更后)发税审底稿第二版'!$B:$T,19,0)</f>
        <v>技术开发</v>
      </c>
      <c r="K188" s="25"/>
    </row>
    <row r="189" spans="1:11" ht="15" customHeight="1" x14ac:dyDescent="0.15">
      <c r="A189" s="6" t="s">
        <v>639</v>
      </c>
      <c r="B189" s="7" t="s">
        <v>640</v>
      </c>
      <c r="C189" s="6" t="s">
        <v>417</v>
      </c>
      <c r="D189" s="6" t="s">
        <v>483</v>
      </c>
      <c r="E189" s="6" t="s">
        <v>1862</v>
      </c>
      <c r="F189" s="8">
        <f>VLOOKUP(A189,'[1]7月'!$A:$L,12,0)</f>
        <v>168</v>
      </c>
      <c r="G189" s="8">
        <f t="shared" si="2"/>
        <v>168</v>
      </c>
      <c r="H189" s="9">
        <v>1</v>
      </c>
      <c r="I189" s="13" t="s">
        <v>1367</v>
      </c>
      <c r="J189" s="25" t="str">
        <f>VLOOKUP(A189,'[2]武汉佰钧成（项目名称变更后)发税审底稿第二版'!$B:$T,19,0)</f>
        <v>测试工作</v>
      </c>
      <c r="K189" s="25"/>
    </row>
    <row r="190" spans="1:11" ht="15" customHeight="1" x14ac:dyDescent="0.15">
      <c r="A190" s="6" t="s">
        <v>491</v>
      </c>
      <c r="B190" s="7" t="s">
        <v>492</v>
      </c>
      <c r="C190" s="6" t="s">
        <v>417</v>
      </c>
      <c r="D190" s="6" t="s">
        <v>483</v>
      </c>
      <c r="E190" s="6" t="s">
        <v>1866</v>
      </c>
      <c r="F190" s="8">
        <f>VLOOKUP(A190,'[1]7月'!$A:$L,12,0)</f>
        <v>168</v>
      </c>
      <c r="G190" s="8">
        <f t="shared" si="2"/>
        <v>84</v>
      </c>
      <c r="H190" s="9">
        <v>0.5</v>
      </c>
      <c r="I190" s="13" t="s">
        <v>1367</v>
      </c>
      <c r="J190" s="25" t="str">
        <f>VLOOKUP(A190,'[2]武汉佰钧成（项目名称变更后)发税审底稿第二版'!$B:$T,19,0)</f>
        <v>技术开发</v>
      </c>
      <c r="K190" s="25"/>
    </row>
    <row r="191" spans="1:11" ht="15" customHeight="1" x14ac:dyDescent="0.15">
      <c r="A191" s="6" t="s">
        <v>493</v>
      </c>
      <c r="B191" s="7" t="s">
        <v>494</v>
      </c>
      <c r="C191" s="6" t="s">
        <v>417</v>
      </c>
      <c r="D191" s="6" t="s">
        <v>483</v>
      </c>
      <c r="E191" s="6" t="s">
        <v>1865</v>
      </c>
      <c r="F191" s="8">
        <f>VLOOKUP(A191,'[1]7月'!$A:$L,12,0)</f>
        <v>168</v>
      </c>
      <c r="G191" s="8">
        <f t="shared" si="2"/>
        <v>84</v>
      </c>
      <c r="H191" s="9">
        <v>0.5</v>
      </c>
      <c r="I191" s="13" t="s">
        <v>1367</v>
      </c>
      <c r="J191" s="25" t="str">
        <f>VLOOKUP(A191,'[2]武汉佰钧成（项目名称变更后)发税审底稿第二版'!$B:$T,19,0)</f>
        <v>技术开发</v>
      </c>
      <c r="K191" s="25"/>
    </row>
    <row r="192" spans="1:11" ht="15" customHeight="1" x14ac:dyDescent="0.15">
      <c r="A192" s="6" t="s">
        <v>495</v>
      </c>
      <c r="B192" s="7" t="s">
        <v>496</v>
      </c>
      <c r="C192" s="6" t="s">
        <v>417</v>
      </c>
      <c r="D192" s="6" t="s">
        <v>483</v>
      </c>
      <c r="E192" s="6" t="s">
        <v>1867</v>
      </c>
      <c r="F192" s="8">
        <f>VLOOKUP(A192,'[1]7月'!$A:$L,12,0)</f>
        <v>160</v>
      </c>
      <c r="G192" s="8">
        <f t="shared" si="2"/>
        <v>160</v>
      </c>
      <c r="H192" s="9">
        <v>1</v>
      </c>
      <c r="I192" s="13" t="s">
        <v>1367</v>
      </c>
      <c r="J192" s="25" t="str">
        <f>VLOOKUP(A192,'[2]武汉佰钧成（项目名称变更后)发税审底稿第二版'!$B:$T,19,0)</f>
        <v>技术开发</v>
      </c>
      <c r="K192" s="25"/>
    </row>
    <row r="193" spans="1:11" ht="15" customHeight="1" x14ac:dyDescent="0.15">
      <c r="A193" s="6" t="s">
        <v>497</v>
      </c>
      <c r="B193" s="7" t="s">
        <v>498</v>
      </c>
      <c r="C193" s="6" t="s">
        <v>417</v>
      </c>
      <c r="D193" s="6" t="s">
        <v>483</v>
      </c>
      <c r="E193" s="6" t="s">
        <v>1868</v>
      </c>
      <c r="F193" s="8">
        <f>VLOOKUP(A193,'[1]7月'!$A:$L,12,0)</f>
        <v>0</v>
      </c>
      <c r="G193" s="8">
        <f t="shared" si="2"/>
        <v>0</v>
      </c>
      <c r="H193" s="9">
        <v>0.5</v>
      </c>
      <c r="I193" s="13" t="s">
        <v>1367</v>
      </c>
      <c r="J193" s="25" t="str">
        <f>VLOOKUP(A193,'[2]武汉佰钧成（项目名称变更后)发税审底稿第二版'!$B:$T,19,0)</f>
        <v>测试工作</v>
      </c>
      <c r="K193" s="25"/>
    </row>
    <row r="194" spans="1:11" ht="15" customHeight="1" x14ac:dyDescent="0.15">
      <c r="A194" s="6" t="s">
        <v>499</v>
      </c>
      <c r="B194" s="7" t="s">
        <v>500</v>
      </c>
      <c r="C194" s="6" t="s">
        <v>417</v>
      </c>
      <c r="D194" s="6" t="s">
        <v>483</v>
      </c>
      <c r="E194" s="6" t="s">
        <v>1869</v>
      </c>
      <c r="F194" s="8">
        <f>VLOOKUP(A194,'[1]7月'!$A:$L,12,0)</f>
        <v>168</v>
      </c>
      <c r="G194" s="8">
        <f t="shared" si="2"/>
        <v>84</v>
      </c>
      <c r="H194" s="9">
        <v>0.5</v>
      </c>
      <c r="I194" s="13" t="s">
        <v>1367</v>
      </c>
      <c r="J194" s="25" t="str">
        <f>VLOOKUP(A194,'[2]武汉佰钧成（项目名称变更后)发税审底稿第二版'!$B:$T,19,0)</f>
        <v>测试工作</v>
      </c>
      <c r="K194" s="25"/>
    </row>
    <row r="195" spans="1:11" ht="15" customHeight="1" x14ac:dyDescent="0.15">
      <c r="A195" s="6" t="s">
        <v>501</v>
      </c>
      <c r="B195" s="7" t="s">
        <v>502</v>
      </c>
      <c r="C195" s="6" t="s">
        <v>417</v>
      </c>
      <c r="D195" s="6" t="s">
        <v>483</v>
      </c>
      <c r="E195" s="6" t="s">
        <v>1870</v>
      </c>
      <c r="F195" s="8">
        <f>VLOOKUP(A195,'[1]7月'!$A:$L,12,0)</f>
        <v>168</v>
      </c>
      <c r="G195" s="8">
        <f t="shared" si="2"/>
        <v>84</v>
      </c>
      <c r="H195" s="9">
        <v>0.5</v>
      </c>
      <c r="I195" s="13" t="s">
        <v>1367</v>
      </c>
      <c r="J195" s="25" t="str">
        <f>VLOOKUP(A195,'[2]武汉佰钧成（项目名称变更后)发税审底稿第二版'!$B:$T,19,0)</f>
        <v>测试工作</v>
      </c>
      <c r="K195" s="25"/>
    </row>
    <row r="196" spans="1:11" ht="15" customHeight="1" x14ac:dyDescent="0.15">
      <c r="A196" s="6" t="s">
        <v>503</v>
      </c>
      <c r="B196" s="7" t="s">
        <v>504</v>
      </c>
      <c r="C196" s="6" t="s">
        <v>417</v>
      </c>
      <c r="D196" s="6" t="s">
        <v>483</v>
      </c>
      <c r="E196" s="6" t="s">
        <v>1871</v>
      </c>
      <c r="F196" s="8">
        <f>VLOOKUP(A196,'[1]7月'!$A:$L,12,0)</f>
        <v>168</v>
      </c>
      <c r="G196" s="8">
        <f t="shared" si="2"/>
        <v>84</v>
      </c>
      <c r="H196" s="9">
        <v>0.5</v>
      </c>
      <c r="I196" s="13" t="s">
        <v>1367</v>
      </c>
      <c r="J196" s="25" t="str">
        <f>VLOOKUP(A196,'[2]武汉佰钧成（项目名称变更后)发税审底稿第二版'!$B:$T,19,0)</f>
        <v>技术开发</v>
      </c>
      <c r="K196" s="25"/>
    </row>
    <row r="197" spans="1:11" ht="15" customHeight="1" x14ac:dyDescent="0.15">
      <c r="A197" s="6" t="s">
        <v>505</v>
      </c>
      <c r="B197" s="7" t="s">
        <v>506</v>
      </c>
      <c r="C197" s="6" t="s">
        <v>417</v>
      </c>
      <c r="D197" s="6" t="s">
        <v>483</v>
      </c>
      <c r="E197" s="6" t="s">
        <v>1867</v>
      </c>
      <c r="F197" s="8">
        <f>VLOOKUP(A197,'[1]7月'!$A:$L,12,0)</f>
        <v>168</v>
      </c>
      <c r="G197" s="8">
        <f t="shared" ref="G197:G260" si="3">ROUND(F197*H197,2)</f>
        <v>84</v>
      </c>
      <c r="H197" s="9">
        <v>0.5</v>
      </c>
      <c r="I197" s="13" t="s">
        <v>1367</v>
      </c>
      <c r="J197" s="25" t="str">
        <f>VLOOKUP(A197,'[2]武汉佰钧成（项目名称变更后)发税审底稿第二版'!$B:$T,19,0)</f>
        <v>技术开发</v>
      </c>
      <c r="K197" s="25"/>
    </row>
    <row r="198" spans="1:11" ht="15" customHeight="1" x14ac:dyDescent="0.15">
      <c r="A198" s="6" t="s">
        <v>507</v>
      </c>
      <c r="B198" s="7" t="s">
        <v>508</v>
      </c>
      <c r="C198" s="6" t="s">
        <v>417</v>
      </c>
      <c r="D198" s="6" t="s">
        <v>483</v>
      </c>
      <c r="E198" s="6" t="s">
        <v>1869</v>
      </c>
      <c r="F198" s="8">
        <f>VLOOKUP(A198,'[1]7月'!$A:$L,12,0)</f>
        <v>168</v>
      </c>
      <c r="G198" s="8">
        <f t="shared" si="3"/>
        <v>168</v>
      </c>
      <c r="H198" s="9">
        <v>1</v>
      </c>
      <c r="I198" s="13" t="s">
        <v>1367</v>
      </c>
      <c r="J198" s="25" t="str">
        <f>VLOOKUP(A198,'[2]武汉佰钧成（项目名称变更后)发税审底稿第二版'!$B:$T,19,0)</f>
        <v>测试工作</v>
      </c>
      <c r="K198" s="25"/>
    </row>
    <row r="199" spans="1:11" ht="15" customHeight="1" x14ac:dyDescent="0.15">
      <c r="A199" s="6" t="s">
        <v>641</v>
      </c>
      <c r="B199" s="7" t="s">
        <v>642</v>
      </c>
      <c r="C199" s="6" t="s">
        <v>417</v>
      </c>
      <c r="D199" s="6" t="s">
        <v>483</v>
      </c>
      <c r="E199" s="6" t="s">
        <v>1872</v>
      </c>
      <c r="F199" s="8">
        <f>VLOOKUP(A199,'[1]7月'!$A:$L,12,0)</f>
        <v>168</v>
      </c>
      <c r="G199" s="8">
        <f t="shared" si="3"/>
        <v>84</v>
      </c>
      <c r="H199" s="9">
        <v>0.5</v>
      </c>
      <c r="I199" s="13" t="s">
        <v>1367</v>
      </c>
      <c r="J199" s="25" t="str">
        <f>VLOOKUP(A199,'[2]武汉佰钧成（项目名称变更后)发税审底稿第二版'!$B:$T,19,0)</f>
        <v>测试工作</v>
      </c>
      <c r="K199" s="25"/>
    </row>
    <row r="200" spans="1:11" ht="15" customHeight="1" x14ac:dyDescent="0.15">
      <c r="A200" s="6" t="s">
        <v>643</v>
      </c>
      <c r="B200" s="7" t="s">
        <v>644</v>
      </c>
      <c r="C200" s="6" t="s">
        <v>417</v>
      </c>
      <c r="D200" s="6" t="s">
        <v>483</v>
      </c>
      <c r="E200" s="6" t="s">
        <v>1873</v>
      </c>
      <c r="F200" s="8">
        <f>VLOOKUP(A200,'[1]7月'!$A:$L,12,0)</f>
        <v>168</v>
      </c>
      <c r="G200" s="8">
        <f t="shared" si="3"/>
        <v>84</v>
      </c>
      <c r="H200" s="9">
        <v>0.5</v>
      </c>
      <c r="I200" s="13" t="s">
        <v>1367</v>
      </c>
      <c r="J200" s="25" t="str">
        <f>VLOOKUP(A200,'[2]武汉佰钧成（项目名称变更后)发税审底稿第二版'!$B:$T,19,0)</f>
        <v>技术开发</v>
      </c>
      <c r="K200" s="25"/>
    </row>
    <row r="201" spans="1:11" ht="15" customHeight="1" x14ac:dyDescent="0.15">
      <c r="A201" s="6" t="s">
        <v>509</v>
      </c>
      <c r="B201" s="7" t="s">
        <v>510</v>
      </c>
      <c r="C201" s="6" t="s">
        <v>417</v>
      </c>
      <c r="D201" s="6" t="s">
        <v>483</v>
      </c>
      <c r="E201" s="6" t="s">
        <v>1872</v>
      </c>
      <c r="F201" s="8">
        <f>VLOOKUP(A201,'[1]7月'!$A:$L,12,0)</f>
        <v>168</v>
      </c>
      <c r="G201" s="8">
        <f t="shared" si="3"/>
        <v>84</v>
      </c>
      <c r="H201" s="9">
        <v>0.5</v>
      </c>
      <c r="I201" s="13" t="s">
        <v>1367</v>
      </c>
      <c r="J201" s="25" t="str">
        <f>VLOOKUP(A201,'[2]武汉佰钧成（项目名称变更后)发税审底稿第二版'!$B:$T,19,0)</f>
        <v>测试工作</v>
      </c>
      <c r="K201" s="25"/>
    </row>
    <row r="202" spans="1:11" ht="15" customHeight="1" x14ac:dyDescent="0.15">
      <c r="A202" s="6" t="s">
        <v>511</v>
      </c>
      <c r="B202" s="7" t="s">
        <v>512</v>
      </c>
      <c r="C202" s="6" t="s">
        <v>417</v>
      </c>
      <c r="D202" s="6" t="s">
        <v>483</v>
      </c>
      <c r="E202" s="6" t="s">
        <v>1874</v>
      </c>
      <c r="F202" s="8">
        <f>VLOOKUP(A202,'[1]7月'!$A:$L,12,0)</f>
        <v>168</v>
      </c>
      <c r="G202" s="8">
        <f t="shared" si="3"/>
        <v>168</v>
      </c>
      <c r="H202" s="9">
        <v>1</v>
      </c>
      <c r="I202" s="13" t="s">
        <v>1367</v>
      </c>
      <c r="J202" s="25" t="str">
        <f>VLOOKUP(A202,'[2]武汉佰钧成（项目名称变更后)发税审底稿第二版'!$B:$T,19,0)</f>
        <v>测试工作</v>
      </c>
      <c r="K202" s="25"/>
    </row>
    <row r="203" spans="1:11" ht="15" customHeight="1" x14ac:dyDescent="0.15">
      <c r="A203" s="6" t="s">
        <v>1027</v>
      </c>
      <c r="B203" s="7" t="s">
        <v>1028</v>
      </c>
      <c r="C203" s="6" t="s">
        <v>417</v>
      </c>
      <c r="D203" s="6" t="s">
        <v>483</v>
      </c>
      <c r="E203" s="6" t="s">
        <v>1873</v>
      </c>
      <c r="F203" s="8">
        <f>VLOOKUP(A203,'[1]7月'!$A:$L,12,0)</f>
        <v>168</v>
      </c>
      <c r="G203" s="8">
        <f t="shared" si="3"/>
        <v>84</v>
      </c>
      <c r="H203" s="9">
        <v>0.5</v>
      </c>
      <c r="I203" s="13" t="s">
        <v>1367</v>
      </c>
      <c r="J203" s="25" t="str">
        <f>VLOOKUP(A203,'[2]武汉佰钧成（项目名称变更后)发税审底稿第二版'!$B:$T,19,0)</f>
        <v>技术开发</v>
      </c>
      <c r="K203" s="25"/>
    </row>
    <row r="204" spans="1:11" ht="15" customHeight="1" x14ac:dyDescent="0.15">
      <c r="A204" s="6" t="s">
        <v>513</v>
      </c>
      <c r="B204" s="7" t="s">
        <v>514</v>
      </c>
      <c r="C204" s="6" t="s">
        <v>417</v>
      </c>
      <c r="D204" s="6" t="s">
        <v>483</v>
      </c>
      <c r="E204" s="6" t="s">
        <v>1730</v>
      </c>
      <c r="F204" s="8">
        <f>VLOOKUP(A204,'[1]7月'!$A:$L,12,0)</f>
        <v>168</v>
      </c>
      <c r="G204" s="8">
        <f t="shared" si="3"/>
        <v>84</v>
      </c>
      <c r="H204" s="9">
        <v>0.5</v>
      </c>
      <c r="I204" s="13" t="s">
        <v>1367</v>
      </c>
      <c r="J204" s="25" t="str">
        <f>VLOOKUP(A204,'[2]武汉佰钧成（项目名称变更后)发税审底稿第二版'!$B:$T,19,0)</f>
        <v>配置管理</v>
      </c>
      <c r="K204" s="25"/>
    </row>
    <row r="205" spans="1:11" ht="15" customHeight="1" x14ac:dyDescent="0.15">
      <c r="A205" s="6" t="s">
        <v>515</v>
      </c>
      <c r="B205" s="7" t="s">
        <v>516</v>
      </c>
      <c r="C205" s="6" t="s">
        <v>417</v>
      </c>
      <c r="D205" s="6" t="s">
        <v>483</v>
      </c>
      <c r="E205" s="6" t="s">
        <v>1874</v>
      </c>
      <c r="F205" s="8">
        <f>VLOOKUP(A205,'[1]7月'!$A:$L,12,0)</f>
        <v>168</v>
      </c>
      <c r="G205" s="8">
        <f t="shared" si="3"/>
        <v>50.4</v>
      </c>
      <c r="H205" s="9">
        <v>0.3</v>
      </c>
      <c r="I205" s="13" t="s">
        <v>1367</v>
      </c>
      <c r="J205" s="25" t="str">
        <f>VLOOKUP(A205,'[2]武汉佰钧成（项目名称变更后)发税审底稿第二版'!$B:$T,19,0)</f>
        <v>测试工作</v>
      </c>
      <c r="K205" s="25"/>
    </row>
    <row r="206" spans="1:11" ht="15" customHeight="1" x14ac:dyDescent="0.15">
      <c r="A206" s="6" t="s">
        <v>517</v>
      </c>
      <c r="B206" s="7" t="s">
        <v>518</v>
      </c>
      <c r="C206" s="6" t="s">
        <v>417</v>
      </c>
      <c r="D206" s="6" t="s">
        <v>483</v>
      </c>
      <c r="E206" s="6" t="s">
        <v>1875</v>
      </c>
      <c r="F206" s="8">
        <f>VLOOKUP(A206,'[1]7月'!$A:$L,12,0)</f>
        <v>168</v>
      </c>
      <c r="G206" s="8">
        <f t="shared" si="3"/>
        <v>168</v>
      </c>
      <c r="H206" s="9">
        <v>1</v>
      </c>
      <c r="I206" s="13" t="s">
        <v>1367</v>
      </c>
      <c r="J206" s="25" t="str">
        <f>VLOOKUP(A206,'[2]武汉佰钧成（项目名称变更后)发税审底稿第二版'!$B:$T,19,0)</f>
        <v>技术开发</v>
      </c>
      <c r="K206" s="25"/>
    </row>
    <row r="207" spans="1:11" ht="15" customHeight="1" x14ac:dyDescent="0.15">
      <c r="A207" s="6" t="s">
        <v>519</v>
      </c>
      <c r="B207" s="7" t="s">
        <v>520</v>
      </c>
      <c r="C207" s="6" t="s">
        <v>417</v>
      </c>
      <c r="D207" s="6" t="s">
        <v>483</v>
      </c>
      <c r="E207" s="6" t="s">
        <v>1876</v>
      </c>
      <c r="F207" s="8">
        <f>VLOOKUP(A207,'[1]7月'!$A:$L,12,0)</f>
        <v>168</v>
      </c>
      <c r="G207" s="8">
        <f t="shared" si="3"/>
        <v>84</v>
      </c>
      <c r="H207" s="9">
        <v>0.5</v>
      </c>
      <c r="I207" s="13" t="s">
        <v>1367</v>
      </c>
      <c r="J207" s="25" t="str">
        <f>VLOOKUP(A207,'[2]武汉佰钧成（项目名称变更后)发税审底稿第二版'!$B:$T,19,0)</f>
        <v>测试工作</v>
      </c>
      <c r="K207" s="25"/>
    </row>
    <row r="208" spans="1:11" ht="15" customHeight="1" x14ac:dyDescent="0.15">
      <c r="A208" s="6" t="s">
        <v>521</v>
      </c>
      <c r="B208" s="7" t="s">
        <v>522</v>
      </c>
      <c r="C208" s="6" t="s">
        <v>417</v>
      </c>
      <c r="D208" s="6" t="s">
        <v>483</v>
      </c>
      <c r="E208" s="6" t="s">
        <v>1875</v>
      </c>
      <c r="F208" s="8">
        <f>VLOOKUP(A208,'[1]7月'!$A:$L,12,0)</f>
        <v>168</v>
      </c>
      <c r="G208" s="8">
        <f t="shared" si="3"/>
        <v>84</v>
      </c>
      <c r="H208" s="9">
        <v>0.5</v>
      </c>
      <c r="I208" s="13" t="s">
        <v>1367</v>
      </c>
      <c r="J208" s="25" t="str">
        <f>VLOOKUP(A208,'[2]武汉佰钧成（项目名称变更后)发税审底稿第二版'!$B:$T,19,0)</f>
        <v>技术开发</v>
      </c>
      <c r="K208" s="25"/>
    </row>
    <row r="209" spans="1:11" ht="15" customHeight="1" x14ac:dyDescent="0.15">
      <c r="A209" s="6" t="s">
        <v>523</v>
      </c>
      <c r="B209" s="7" t="s">
        <v>524</v>
      </c>
      <c r="C209" s="6" t="s">
        <v>417</v>
      </c>
      <c r="D209" s="6" t="s">
        <v>483</v>
      </c>
      <c r="E209" s="6" t="s">
        <v>1731</v>
      </c>
      <c r="F209" s="8">
        <f>VLOOKUP(A209,'[1]7月'!$A:$L,12,0)</f>
        <v>168</v>
      </c>
      <c r="G209" s="8">
        <f t="shared" si="3"/>
        <v>84</v>
      </c>
      <c r="H209" s="9">
        <v>0.5</v>
      </c>
      <c r="I209" s="13" t="s">
        <v>1367</v>
      </c>
      <c r="J209" s="25" t="str">
        <f>VLOOKUP(A209,'[2]武汉佰钧成（项目名称变更后)发税审底稿第二版'!$B:$T,19,0)</f>
        <v>方案结构设计</v>
      </c>
      <c r="K209" s="25"/>
    </row>
    <row r="210" spans="1:11" ht="15" customHeight="1" x14ac:dyDescent="0.15">
      <c r="A210" s="6" t="s">
        <v>525</v>
      </c>
      <c r="B210" s="7" t="s">
        <v>526</v>
      </c>
      <c r="C210" s="6" t="s">
        <v>417</v>
      </c>
      <c r="D210" s="6" t="s">
        <v>483</v>
      </c>
      <c r="E210" s="6" t="s">
        <v>1877</v>
      </c>
      <c r="F210" s="8">
        <f>VLOOKUP(A210,'[1]7月'!$A:$L,12,0)</f>
        <v>168</v>
      </c>
      <c r="G210" s="8">
        <f t="shared" si="3"/>
        <v>84</v>
      </c>
      <c r="H210" s="9">
        <v>0.5</v>
      </c>
      <c r="I210" s="13" t="s">
        <v>1367</v>
      </c>
      <c r="J210" s="25" t="str">
        <f>VLOOKUP(A210,'[2]武汉佰钧成（项目名称变更后)发税审底稿第二版'!$B:$T,19,0)</f>
        <v>测试工作</v>
      </c>
      <c r="K210" s="25"/>
    </row>
    <row r="211" spans="1:11" ht="15" customHeight="1" x14ac:dyDescent="0.15">
      <c r="A211" s="6" t="s">
        <v>527</v>
      </c>
      <c r="B211" s="7" t="s">
        <v>528</v>
      </c>
      <c r="C211" s="6" t="s">
        <v>417</v>
      </c>
      <c r="D211" s="6" t="s">
        <v>483</v>
      </c>
      <c r="E211" s="6" t="s">
        <v>1878</v>
      </c>
      <c r="F211" s="8">
        <f>VLOOKUP(A211,'[1]7月'!$A:$L,12,0)</f>
        <v>168</v>
      </c>
      <c r="G211" s="8">
        <f t="shared" si="3"/>
        <v>50.4</v>
      </c>
      <c r="H211" s="9">
        <v>0.3</v>
      </c>
      <c r="I211" s="13" t="s">
        <v>1367</v>
      </c>
      <c r="J211" s="25" t="str">
        <f>VLOOKUP(A211,'[2]武汉佰钧成（项目名称变更后)发税审底稿第二版'!$B:$T,19,0)</f>
        <v>技术开发</v>
      </c>
      <c r="K211" s="25"/>
    </row>
    <row r="212" spans="1:11" ht="15" customHeight="1" x14ac:dyDescent="0.15">
      <c r="A212" s="6" t="s">
        <v>529</v>
      </c>
      <c r="B212" s="7" t="s">
        <v>530</v>
      </c>
      <c r="C212" s="6" t="s">
        <v>417</v>
      </c>
      <c r="D212" s="6" t="s">
        <v>483</v>
      </c>
      <c r="E212" s="6" t="s">
        <v>1879</v>
      </c>
      <c r="F212" s="8">
        <f>VLOOKUP(A212,'[1]7月'!$A:$L,12,0)</f>
        <v>168</v>
      </c>
      <c r="G212" s="8">
        <f t="shared" si="3"/>
        <v>50.4</v>
      </c>
      <c r="H212" s="9">
        <v>0.3</v>
      </c>
      <c r="I212" s="13" t="s">
        <v>1367</v>
      </c>
      <c r="J212" s="25" t="str">
        <f>VLOOKUP(A212,'[2]武汉佰钧成（项目名称变更后)发税审底稿第二版'!$B:$T,19,0)</f>
        <v>技术开发</v>
      </c>
      <c r="K212" s="25"/>
    </row>
    <row r="213" spans="1:11" ht="15" customHeight="1" x14ac:dyDescent="0.15">
      <c r="A213" s="6" t="s">
        <v>874</v>
      </c>
      <c r="B213" s="7" t="s">
        <v>875</v>
      </c>
      <c r="C213" s="6" t="s">
        <v>417</v>
      </c>
      <c r="D213" s="6" t="s">
        <v>483</v>
      </c>
      <c r="E213" s="6" t="s">
        <v>1879</v>
      </c>
      <c r="F213" s="8">
        <f>VLOOKUP(A213,'[1]7月'!$A:$L,12,0)</f>
        <v>168</v>
      </c>
      <c r="G213" s="8">
        <f t="shared" si="3"/>
        <v>84</v>
      </c>
      <c r="H213" s="9">
        <v>0.5</v>
      </c>
      <c r="I213" s="13" t="s">
        <v>1367</v>
      </c>
      <c r="J213" s="25" t="str">
        <f>VLOOKUP(A213,'[2]武汉佰钧成（项目名称变更后)发税审底稿第二版'!$B:$T,19,0)</f>
        <v>技术开发</v>
      </c>
      <c r="K213" s="25"/>
    </row>
    <row r="214" spans="1:11" ht="15" customHeight="1" x14ac:dyDescent="0.15">
      <c r="A214" s="6" t="s">
        <v>531</v>
      </c>
      <c r="B214" s="7" t="s">
        <v>532</v>
      </c>
      <c r="C214" s="6" t="s">
        <v>417</v>
      </c>
      <c r="D214" s="6" t="s">
        <v>483</v>
      </c>
      <c r="E214" s="6" t="s">
        <v>1732</v>
      </c>
      <c r="F214" s="8">
        <f>VLOOKUP(A214,'[1]7月'!$A:$L,12,0)</f>
        <v>168</v>
      </c>
      <c r="G214" s="8">
        <f t="shared" si="3"/>
        <v>84</v>
      </c>
      <c r="H214" s="9">
        <v>0.5</v>
      </c>
      <c r="I214" s="13" t="s">
        <v>1367</v>
      </c>
      <c r="J214" s="25" t="str">
        <f>VLOOKUP(A214,'[2]武汉佰钧成（项目名称变更后)发税审底稿第二版'!$B:$T,19,0)</f>
        <v>测试经理</v>
      </c>
      <c r="K214" s="25"/>
    </row>
    <row r="215" spans="1:11" ht="15" customHeight="1" x14ac:dyDescent="0.15">
      <c r="A215" s="6" t="s">
        <v>876</v>
      </c>
      <c r="B215" s="7" t="s">
        <v>877</v>
      </c>
      <c r="C215" s="6" t="s">
        <v>417</v>
      </c>
      <c r="D215" s="6" t="s">
        <v>483</v>
      </c>
      <c r="E215" s="6" t="s">
        <v>1880</v>
      </c>
      <c r="F215" s="8">
        <f>VLOOKUP(A215,'[1]7月'!$A:$L,12,0)</f>
        <v>168</v>
      </c>
      <c r="G215" s="8">
        <f t="shared" si="3"/>
        <v>84</v>
      </c>
      <c r="H215" s="9">
        <v>0.5</v>
      </c>
      <c r="I215" s="13" t="s">
        <v>1367</v>
      </c>
      <c r="J215" s="25" t="str">
        <f>VLOOKUP(A215,'[2]武汉佰钧成（项目名称变更后)发税审底稿第二版'!$B:$T,19,0)</f>
        <v>测试工作</v>
      </c>
      <c r="K215" s="25"/>
    </row>
    <row r="216" spans="1:11" ht="15" customHeight="1" x14ac:dyDescent="0.15">
      <c r="A216" s="6" t="s">
        <v>216</v>
      </c>
      <c r="B216" s="7" t="s">
        <v>217</v>
      </c>
      <c r="C216" s="6" t="s">
        <v>417</v>
      </c>
      <c r="D216" s="6" t="s">
        <v>185</v>
      </c>
      <c r="E216" s="6" t="s">
        <v>2914</v>
      </c>
      <c r="F216" s="8">
        <f>VLOOKUP(A216,'[1]7月'!$A:$L,12,0)</f>
        <v>168</v>
      </c>
      <c r="G216" s="8">
        <f t="shared" si="3"/>
        <v>33.6</v>
      </c>
      <c r="H216" s="9">
        <v>0.2</v>
      </c>
      <c r="I216" s="13" t="s">
        <v>1367</v>
      </c>
      <c r="J216" s="25" t="str">
        <f>VLOOKUP(A216,'[2]武汉佰钧成（项目名称变更后)发税审底稿第二版'!$B:$T,19,0)</f>
        <v>项目经理</v>
      </c>
      <c r="K216" s="25"/>
    </row>
    <row r="217" spans="1:11" ht="15" customHeight="1" x14ac:dyDescent="0.15">
      <c r="A217" s="6" t="s">
        <v>234</v>
      </c>
      <c r="B217" s="7" t="s">
        <v>235</v>
      </c>
      <c r="C217" s="6" t="s">
        <v>417</v>
      </c>
      <c r="D217" s="6" t="s">
        <v>185</v>
      </c>
      <c r="E217" s="6" t="s">
        <v>2964</v>
      </c>
      <c r="F217" s="8">
        <f>VLOOKUP(A217,'[1]7月'!$A:$L,12,0)</f>
        <v>168</v>
      </c>
      <c r="G217" s="8">
        <f t="shared" si="3"/>
        <v>50.4</v>
      </c>
      <c r="H217" s="9">
        <v>0.3</v>
      </c>
      <c r="I217" s="13" t="s">
        <v>1367</v>
      </c>
      <c r="J217" s="25" t="str">
        <f>VLOOKUP(A217,'[2]武汉佰钧成（项目名称变更后)发税审底稿第二版'!$B:$T,19,0)</f>
        <v>技术经理</v>
      </c>
      <c r="K217" s="25"/>
    </row>
    <row r="218" spans="1:11" ht="15" customHeight="1" x14ac:dyDescent="0.15">
      <c r="A218" s="6" t="s">
        <v>210</v>
      </c>
      <c r="B218" s="7" t="s">
        <v>211</v>
      </c>
      <c r="C218" s="6" t="s">
        <v>417</v>
      </c>
      <c r="D218" s="6" t="s">
        <v>185</v>
      </c>
      <c r="E218" s="6" t="s">
        <v>2943</v>
      </c>
      <c r="F218" s="8">
        <f>VLOOKUP(A218,'[1]7月'!$A:$L,12,0)</f>
        <v>168</v>
      </c>
      <c r="G218" s="8">
        <f t="shared" si="3"/>
        <v>50.4</v>
      </c>
      <c r="H218" s="9">
        <v>0.3</v>
      </c>
      <c r="I218" s="13" t="s">
        <v>1367</v>
      </c>
      <c r="J218" s="25" t="str">
        <f>VLOOKUP(A218,'[2]武汉佰钧成（项目名称变更后)发税审底稿第二版'!$B:$T,19,0)</f>
        <v>测试工作</v>
      </c>
      <c r="K218" s="25"/>
    </row>
    <row r="219" spans="1:11" ht="15" customHeight="1" x14ac:dyDescent="0.15">
      <c r="A219" s="6" t="s">
        <v>878</v>
      </c>
      <c r="B219" s="7" t="s">
        <v>879</v>
      </c>
      <c r="C219" s="6" t="s">
        <v>417</v>
      </c>
      <c r="D219" s="6" t="s">
        <v>185</v>
      </c>
      <c r="E219" s="6" t="s">
        <v>2888</v>
      </c>
      <c r="F219" s="8">
        <f>VLOOKUP(A219,'[1]7月'!$A:$L,12,0)</f>
        <v>168</v>
      </c>
      <c r="G219" s="8">
        <f t="shared" si="3"/>
        <v>33.6</v>
      </c>
      <c r="H219" s="9">
        <v>0.2</v>
      </c>
      <c r="I219" s="13" t="s">
        <v>1367</v>
      </c>
      <c r="J219" s="25" t="str">
        <f>VLOOKUP(A219,'[2]武汉佰钧成（项目名称变更后)发税审底稿第二版'!$B:$T,19,0)</f>
        <v>后勤管理</v>
      </c>
      <c r="K219" s="25"/>
    </row>
    <row r="220" spans="1:11" ht="15" customHeight="1" x14ac:dyDescent="0.15">
      <c r="A220" s="6" t="s">
        <v>645</v>
      </c>
      <c r="B220" s="7" t="s">
        <v>646</v>
      </c>
      <c r="C220" s="6" t="s">
        <v>417</v>
      </c>
      <c r="D220" s="6" t="s">
        <v>185</v>
      </c>
      <c r="E220" s="6" t="s">
        <v>2944</v>
      </c>
      <c r="F220" s="8">
        <f>VLOOKUP(A220,'[1]7月'!$A:$L,12,0)</f>
        <v>168</v>
      </c>
      <c r="G220" s="8">
        <f t="shared" si="3"/>
        <v>168</v>
      </c>
      <c r="H220" s="9">
        <v>1</v>
      </c>
      <c r="I220" s="13" t="s">
        <v>1367</v>
      </c>
      <c r="J220" s="25" t="str">
        <f>VLOOKUP(A220,'[2]武汉佰钧成（项目名称变更后)发税审底稿第二版'!$B:$T,19,0)</f>
        <v>测试工作</v>
      </c>
      <c r="K220" s="25"/>
    </row>
    <row r="221" spans="1:11" ht="15" customHeight="1" x14ac:dyDescent="0.15">
      <c r="A221" s="6" t="s">
        <v>1029</v>
      </c>
      <c r="B221" s="7" t="s">
        <v>1030</v>
      </c>
      <c r="C221" s="6" t="s">
        <v>417</v>
      </c>
      <c r="D221" s="6" t="s">
        <v>185</v>
      </c>
      <c r="E221" s="6" t="s">
        <v>2945</v>
      </c>
      <c r="F221" s="8">
        <f>VLOOKUP(A221,'[1]7月'!$A:$L,12,0)</f>
        <v>168</v>
      </c>
      <c r="G221" s="8">
        <f t="shared" si="3"/>
        <v>168</v>
      </c>
      <c r="H221" s="9">
        <v>1</v>
      </c>
      <c r="I221" s="13" t="s">
        <v>1367</v>
      </c>
      <c r="J221" s="25" t="str">
        <f>VLOOKUP(A221,'[2]武汉佰钧成（项目名称变更后)发税审底稿第二版'!$B:$T,19,0)</f>
        <v>测试工作</v>
      </c>
      <c r="K221" s="25"/>
    </row>
    <row r="222" spans="1:11" ht="15" customHeight="1" x14ac:dyDescent="0.15">
      <c r="A222" s="6" t="s">
        <v>214</v>
      </c>
      <c r="B222" s="7" t="s">
        <v>215</v>
      </c>
      <c r="C222" s="6" t="s">
        <v>417</v>
      </c>
      <c r="D222" s="6" t="s">
        <v>185</v>
      </c>
      <c r="E222" s="6" t="s">
        <v>2946</v>
      </c>
      <c r="F222" s="8">
        <f>VLOOKUP(A222,'[1]7月'!$A:$L,12,0)</f>
        <v>168</v>
      </c>
      <c r="G222" s="8">
        <f t="shared" si="3"/>
        <v>50.4</v>
      </c>
      <c r="H222" s="9">
        <v>0.3</v>
      </c>
      <c r="I222" s="13" t="s">
        <v>1367</v>
      </c>
      <c r="J222" s="25" t="str">
        <f>VLOOKUP(A222,'[2]武汉佰钧成（项目名称变更后)发税审底稿第二版'!$B:$T,19,0)</f>
        <v>测试工作</v>
      </c>
      <c r="K222" s="25"/>
    </row>
    <row r="223" spans="1:11" ht="15" customHeight="1" x14ac:dyDescent="0.15">
      <c r="A223" s="6" t="s">
        <v>647</v>
      </c>
      <c r="B223" s="7" t="s">
        <v>648</v>
      </c>
      <c r="C223" s="6" t="s">
        <v>417</v>
      </c>
      <c r="D223" s="6" t="s">
        <v>185</v>
      </c>
      <c r="E223" s="6" t="s">
        <v>2947</v>
      </c>
      <c r="F223" s="8">
        <f>VLOOKUP(A223,'[1]7月'!$A:$L,12,0)</f>
        <v>168</v>
      </c>
      <c r="G223" s="8">
        <f t="shared" si="3"/>
        <v>168</v>
      </c>
      <c r="H223" s="9">
        <v>1</v>
      </c>
      <c r="I223" s="13" t="s">
        <v>1367</v>
      </c>
      <c r="J223" s="25" t="str">
        <f>VLOOKUP(A223,'[2]武汉佰钧成（项目名称变更后)发税审底稿第二版'!$B:$T,19,0)</f>
        <v>测试工作</v>
      </c>
      <c r="K223" s="25"/>
    </row>
    <row r="224" spans="1:11" ht="15" customHeight="1" x14ac:dyDescent="0.15">
      <c r="A224" s="6" t="s">
        <v>533</v>
      </c>
      <c r="B224" s="7" t="s">
        <v>534</v>
      </c>
      <c r="C224" s="6" t="s">
        <v>417</v>
      </c>
      <c r="D224" s="6" t="s">
        <v>185</v>
      </c>
      <c r="E224" s="6" t="s">
        <v>2947</v>
      </c>
      <c r="F224" s="8">
        <f>VLOOKUP(A224,'[1]7月'!$A:$L,12,0)</f>
        <v>99.5</v>
      </c>
      <c r="G224" s="8">
        <f t="shared" si="3"/>
        <v>99.5</v>
      </c>
      <c r="H224" s="9">
        <v>1</v>
      </c>
      <c r="I224" s="13" t="s">
        <v>1367</v>
      </c>
      <c r="J224" s="25" t="str">
        <f>VLOOKUP(A224,'[2]武汉佰钧成（项目名称变更后)发税审底稿第二版'!$B:$T,19,0)</f>
        <v>测试工作</v>
      </c>
      <c r="K224" s="25"/>
    </row>
    <row r="225" spans="1:11" ht="15" customHeight="1" x14ac:dyDescent="0.15">
      <c r="A225" s="6" t="s">
        <v>200</v>
      </c>
      <c r="B225" s="7" t="s">
        <v>201</v>
      </c>
      <c r="C225" s="6" t="s">
        <v>417</v>
      </c>
      <c r="D225" s="6" t="s">
        <v>185</v>
      </c>
      <c r="E225" s="6" t="s">
        <v>2920</v>
      </c>
      <c r="F225" s="8">
        <f>VLOOKUP(A225,'[1]7月'!$A:$L,12,0)</f>
        <v>168</v>
      </c>
      <c r="G225" s="8">
        <f t="shared" si="3"/>
        <v>168</v>
      </c>
      <c r="H225" s="9">
        <v>1</v>
      </c>
      <c r="I225" s="13" t="s">
        <v>1367</v>
      </c>
      <c r="J225" s="25" t="str">
        <f>VLOOKUP(A225,'[2]武汉佰钧成（项目名称变更后)发税审底稿第二版'!$B:$T,19,0)</f>
        <v>技术开发</v>
      </c>
      <c r="K225" s="25"/>
    </row>
    <row r="226" spans="1:11" ht="15" customHeight="1" x14ac:dyDescent="0.15">
      <c r="A226" s="6" t="s">
        <v>649</v>
      </c>
      <c r="B226" s="7" t="s">
        <v>650</v>
      </c>
      <c r="C226" s="6" t="s">
        <v>417</v>
      </c>
      <c r="D226" s="6" t="s">
        <v>185</v>
      </c>
      <c r="E226" s="6" t="s">
        <v>2948</v>
      </c>
      <c r="F226" s="8">
        <f>VLOOKUP(A226,'[1]7月'!$A:$L,12,0)</f>
        <v>160</v>
      </c>
      <c r="G226" s="8">
        <f t="shared" si="3"/>
        <v>48</v>
      </c>
      <c r="H226" s="9">
        <v>0.3</v>
      </c>
      <c r="I226" s="13" t="s">
        <v>1367</v>
      </c>
      <c r="J226" s="25" t="str">
        <f>VLOOKUP(A226,'[2]武汉佰钧成（项目名称变更后)发税审底稿第二版'!$B:$T,19,0)</f>
        <v>测试工作</v>
      </c>
      <c r="K226" s="25"/>
    </row>
    <row r="227" spans="1:11" ht="15" customHeight="1" x14ac:dyDescent="0.15">
      <c r="A227" s="6" t="s">
        <v>651</v>
      </c>
      <c r="B227" s="7" t="s">
        <v>652</v>
      </c>
      <c r="C227" s="6" t="s">
        <v>417</v>
      </c>
      <c r="D227" s="6" t="s">
        <v>185</v>
      </c>
      <c r="E227" s="6" t="s">
        <v>2923</v>
      </c>
      <c r="F227" s="8">
        <f>VLOOKUP(A227,'[1]7月'!$A:$L,12,0)</f>
        <v>168</v>
      </c>
      <c r="G227" s="8">
        <f t="shared" si="3"/>
        <v>84</v>
      </c>
      <c r="H227" s="9">
        <v>0.5</v>
      </c>
      <c r="I227" s="13" t="s">
        <v>1367</v>
      </c>
      <c r="J227" s="25" t="str">
        <f>VLOOKUP(A227,'[2]武汉佰钧成（项目名称变更后)发税审底稿第二版'!$B:$T,19,0)</f>
        <v>技术开发</v>
      </c>
      <c r="K227" s="25"/>
    </row>
    <row r="228" spans="1:11" ht="15" customHeight="1" x14ac:dyDescent="0.15">
      <c r="A228" s="6" t="s">
        <v>202</v>
      </c>
      <c r="B228" s="7" t="s">
        <v>203</v>
      </c>
      <c r="C228" s="6" t="s">
        <v>417</v>
      </c>
      <c r="D228" s="6" t="s">
        <v>185</v>
      </c>
      <c r="E228" s="6" t="s">
        <v>2924</v>
      </c>
      <c r="F228" s="8">
        <f>VLOOKUP(A228,'[1]7月'!$A:$L,12,0)</f>
        <v>168</v>
      </c>
      <c r="G228" s="8">
        <f t="shared" si="3"/>
        <v>168</v>
      </c>
      <c r="H228" s="9">
        <v>1</v>
      </c>
      <c r="I228" s="13" t="s">
        <v>1367</v>
      </c>
      <c r="J228" s="25" t="str">
        <f>VLOOKUP(A228,'[2]武汉佰钧成（项目名称变更后)发税审底稿第二版'!$B:$T,19,0)</f>
        <v>技术开发</v>
      </c>
      <c r="K228" s="25"/>
    </row>
    <row r="229" spans="1:11" ht="15" customHeight="1" x14ac:dyDescent="0.15">
      <c r="A229" s="6" t="s">
        <v>218</v>
      </c>
      <c r="B229" s="7" t="s">
        <v>219</v>
      </c>
      <c r="C229" s="6" t="s">
        <v>417</v>
      </c>
      <c r="D229" s="6" t="s">
        <v>185</v>
      </c>
      <c r="E229" s="6" t="s">
        <v>2949</v>
      </c>
      <c r="F229" s="8">
        <f>VLOOKUP(A229,'[1]7月'!$A:$L,12,0)</f>
        <v>168</v>
      </c>
      <c r="G229" s="8">
        <f t="shared" si="3"/>
        <v>50.4</v>
      </c>
      <c r="H229" s="9">
        <v>0.3</v>
      </c>
      <c r="I229" s="13" t="s">
        <v>1367</v>
      </c>
      <c r="J229" s="25" t="str">
        <f>VLOOKUP(A229,'[2]武汉佰钧成（项目名称变更后)发税审底稿第二版'!$B:$T,19,0)</f>
        <v>测试工作</v>
      </c>
      <c r="K229" s="25"/>
    </row>
    <row r="230" spans="1:11" ht="15" customHeight="1" x14ac:dyDescent="0.15">
      <c r="A230" s="6" t="s">
        <v>653</v>
      </c>
      <c r="B230" s="7" t="s">
        <v>654</v>
      </c>
      <c r="C230" s="6" t="s">
        <v>417</v>
      </c>
      <c r="D230" s="6" t="s">
        <v>185</v>
      </c>
      <c r="E230" s="6" t="s">
        <v>2950</v>
      </c>
      <c r="F230" s="8">
        <f>VLOOKUP(A230,'[1]7月'!$A:$L,12,0)</f>
        <v>168</v>
      </c>
      <c r="G230" s="8">
        <f t="shared" si="3"/>
        <v>50.4</v>
      </c>
      <c r="H230" s="9">
        <v>0.3</v>
      </c>
      <c r="I230" s="13" t="s">
        <v>1367</v>
      </c>
      <c r="J230" s="25" t="str">
        <f>VLOOKUP(A230,'[2]武汉佰钧成（项目名称变更后)发税审底稿第二版'!$B:$T,19,0)</f>
        <v>测试工作</v>
      </c>
      <c r="K230" s="25"/>
    </row>
    <row r="231" spans="1:11" ht="15" customHeight="1" x14ac:dyDescent="0.15">
      <c r="A231" s="6" t="s">
        <v>248</v>
      </c>
      <c r="B231" s="7" t="s">
        <v>249</v>
      </c>
      <c r="C231" s="6" t="s">
        <v>417</v>
      </c>
      <c r="D231" s="6" t="s">
        <v>185</v>
      </c>
      <c r="E231" s="6" t="s">
        <v>2925</v>
      </c>
      <c r="F231" s="8">
        <f>VLOOKUP(A231,'[1]7月'!$A:$L,12,0)</f>
        <v>168</v>
      </c>
      <c r="G231" s="8">
        <f t="shared" si="3"/>
        <v>84</v>
      </c>
      <c r="H231" s="9">
        <v>0.5</v>
      </c>
      <c r="I231" s="13" t="s">
        <v>1367</v>
      </c>
      <c r="J231" s="25" t="str">
        <f>VLOOKUP(A231,'[2]武汉佰钧成（项目名称变更后)发税审底稿第二版'!$B:$T,19,0)</f>
        <v>技术开发</v>
      </c>
      <c r="K231" s="25"/>
    </row>
    <row r="232" spans="1:11" ht="15" customHeight="1" x14ac:dyDescent="0.15">
      <c r="A232" s="6" t="s">
        <v>535</v>
      </c>
      <c r="B232" s="7" t="s">
        <v>536</v>
      </c>
      <c r="C232" s="6" t="s">
        <v>417</v>
      </c>
      <c r="D232" s="6" t="s">
        <v>185</v>
      </c>
      <c r="E232" s="6" t="s">
        <v>2951</v>
      </c>
      <c r="F232" s="8">
        <f>VLOOKUP(A232,'[1]7月'!$A:$L,12,0)</f>
        <v>168</v>
      </c>
      <c r="G232" s="8">
        <f t="shared" si="3"/>
        <v>50.4</v>
      </c>
      <c r="H232" s="9">
        <v>0.3</v>
      </c>
      <c r="I232" s="13" t="s">
        <v>1367</v>
      </c>
      <c r="J232" s="25" t="str">
        <f>VLOOKUP(A232,'[2]武汉佰钧成（项目名称变更后)发税审底稿第二版'!$B:$T,19,0)</f>
        <v>测试工作</v>
      </c>
      <c r="K232" s="25"/>
    </row>
    <row r="233" spans="1:11" ht="15" customHeight="1" x14ac:dyDescent="0.15">
      <c r="A233" s="6" t="s">
        <v>230</v>
      </c>
      <c r="B233" s="7" t="s">
        <v>231</v>
      </c>
      <c r="C233" s="6" t="s">
        <v>417</v>
      </c>
      <c r="D233" s="6" t="s">
        <v>185</v>
      </c>
      <c r="E233" s="6" t="s">
        <v>2952</v>
      </c>
      <c r="F233" s="8">
        <f>VLOOKUP(A233,'[1]7月'!$A:$L,12,0)</f>
        <v>168</v>
      </c>
      <c r="G233" s="8">
        <f t="shared" si="3"/>
        <v>84</v>
      </c>
      <c r="H233" s="9">
        <v>0.5</v>
      </c>
      <c r="I233" s="13" t="s">
        <v>1367</v>
      </c>
      <c r="J233" s="25" t="str">
        <f>VLOOKUP(A233,'[2]武汉佰钧成（项目名称变更后)发税审底稿第二版'!$B:$T,19,0)</f>
        <v>测试工作</v>
      </c>
      <c r="K233" s="25"/>
    </row>
    <row r="234" spans="1:11" ht="15" customHeight="1" x14ac:dyDescent="0.15">
      <c r="A234" s="6" t="s">
        <v>655</v>
      </c>
      <c r="B234" s="7" t="s">
        <v>656</v>
      </c>
      <c r="C234" s="6" t="s">
        <v>417</v>
      </c>
      <c r="D234" s="6" t="s">
        <v>185</v>
      </c>
      <c r="E234" s="6" t="s">
        <v>2926</v>
      </c>
      <c r="F234" s="8">
        <f>VLOOKUP(A234,'[1]7月'!$A:$L,12,0)</f>
        <v>168</v>
      </c>
      <c r="G234" s="8">
        <f t="shared" si="3"/>
        <v>84</v>
      </c>
      <c r="H234" s="9">
        <v>0.5</v>
      </c>
      <c r="I234" s="13" t="s">
        <v>1367</v>
      </c>
      <c r="J234" s="25" t="str">
        <f>VLOOKUP(A234,'[2]武汉佰钧成（项目名称变更后)发税审底稿第二版'!$B:$T,19,0)</f>
        <v>技术开发</v>
      </c>
      <c r="K234" s="25"/>
    </row>
    <row r="235" spans="1:11" ht="15" customHeight="1" x14ac:dyDescent="0.15">
      <c r="A235" s="6" t="s">
        <v>254</v>
      </c>
      <c r="B235" s="7" t="s">
        <v>255</v>
      </c>
      <c r="C235" s="6" t="s">
        <v>417</v>
      </c>
      <c r="D235" s="6" t="s">
        <v>185</v>
      </c>
      <c r="E235" s="6" t="s">
        <v>2953</v>
      </c>
      <c r="F235" s="8">
        <f>VLOOKUP(A235,'[1]7月'!$A:$L,12,0)</f>
        <v>168</v>
      </c>
      <c r="G235" s="8">
        <f t="shared" si="3"/>
        <v>50.4</v>
      </c>
      <c r="H235" s="9">
        <v>0.3</v>
      </c>
      <c r="I235" s="13" t="s">
        <v>1367</v>
      </c>
      <c r="J235" s="25" t="str">
        <f>VLOOKUP(A235,'[2]武汉佰钧成（项目名称变更后)发税审底稿第二版'!$B:$T,19,0)</f>
        <v>测试工作</v>
      </c>
      <c r="K235" s="25"/>
    </row>
    <row r="236" spans="1:11" ht="15" customHeight="1" x14ac:dyDescent="0.15">
      <c r="A236" s="6" t="s">
        <v>657</v>
      </c>
      <c r="B236" s="7" t="s">
        <v>658</v>
      </c>
      <c r="C236" s="6" t="s">
        <v>417</v>
      </c>
      <c r="D236" s="6" t="s">
        <v>185</v>
      </c>
      <c r="E236" s="6" t="s">
        <v>2926</v>
      </c>
      <c r="F236" s="8">
        <f>VLOOKUP(A236,'[1]7月'!$A:$L,12,0)</f>
        <v>168</v>
      </c>
      <c r="G236" s="8">
        <f t="shared" si="3"/>
        <v>84</v>
      </c>
      <c r="H236" s="9">
        <v>0.5</v>
      </c>
      <c r="I236" s="13" t="s">
        <v>1367</v>
      </c>
      <c r="J236" s="25" t="str">
        <f>VLOOKUP(A236,'[2]武汉佰钧成（项目名称变更后)发税审底稿第二版'!$B:$T,19,0)</f>
        <v>技术开发</v>
      </c>
      <c r="K236" s="25"/>
    </row>
    <row r="237" spans="1:11" ht="15" customHeight="1" x14ac:dyDescent="0.15">
      <c r="A237" s="6" t="s">
        <v>659</v>
      </c>
      <c r="B237" s="7" t="s">
        <v>660</v>
      </c>
      <c r="C237" s="6" t="s">
        <v>417</v>
      </c>
      <c r="D237" s="6" t="s">
        <v>185</v>
      </c>
      <c r="E237" s="6" t="s">
        <v>2946</v>
      </c>
      <c r="F237" s="8">
        <f>VLOOKUP(A237,'[1]7月'!$A:$L,12,0)</f>
        <v>168</v>
      </c>
      <c r="G237" s="8">
        <f t="shared" si="3"/>
        <v>50.4</v>
      </c>
      <c r="H237" s="9">
        <v>0.3</v>
      </c>
      <c r="I237" s="13" t="s">
        <v>1367</v>
      </c>
      <c r="J237" s="25" t="str">
        <f>VLOOKUP(A237,'[2]武汉佰钧成（项目名称变更后)发税审底稿第二版'!$B:$T,19,0)</f>
        <v>测试工作</v>
      </c>
      <c r="K237" s="25"/>
    </row>
    <row r="238" spans="1:11" ht="15" customHeight="1" x14ac:dyDescent="0.15">
      <c r="A238" s="6" t="s">
        <v>661</v>
      </c>
      <c r="B238" s="7" t="s">
        <v>662</v>
      </c>
      <c r="C238" s="6" t="s">
        <v>417</v>
      </c>
      <c r="D238" s="6" t="s">
        <v>185</v>
      </c>
      <c r="E238" s="6" t="s">
        <v>2943</v>
      </c>
      <c r="F238" s="8">
        <f>VLOOKUP(A238,'[1]7月'!$A:$L,12,0)</f>
        <v>168</v>
      </c>
      <c r="G238" s="8">
        <f t="shared" si="3"/>
        <v>50.4</v>
      </c>
      <c r="H238" s="9">
        <v>0.3</v>
      </c>
      <c r="I238" s="13" t="s">
        <v>1367</v>
      </c>
      <c r="J238" s="25" t="str">
        <f>VLOOKUP(A238,'[2]武汉佰钧成（项目名称变更后)发税审底稿第二版'!$B:$T,19,0)</f>
        <v>测试工作</v>
      </c>
      <c r="K238" s="25"/>
    </row>
    <row r="239" spans="1:11" ht="15" customHeight="1" x14ac:dyDescent="0.15">
      <c r="A239" s="6" t="s">
        <v>220</v>
      </c>
      <c r="B239" s="7" t="s">
        <v>221</v>
      </c>
      <c r="C239" s="6" t="s">
        <v>417</v>
      </c>
      <c r="D239" s="6" t="s">
        <v>185</v>
      </c>
      <c r="E239" s="6" t="s">
        <v>2927</v>
      </c>
      <c r="F239" s="8">
        <f>VLOOKUP(A239,'[1]7月'!$A:$L,12,0)</f>
        <v>168</v>
      </c>
      <c r="G239" s="8">
        <f t="shared" si="3"/>
        <v>84</v>
      </c>
      <c r="H239" s="9">
        <v>0.5</v>
      </c>
      <c r="I239" s="13" t="s">
        <v>1367</v>
      </c>
      <c r="J239" s="25" t="str">
        <f>VLOOKUP(A239,'[2]武汉佰钧成（项目名称变更后)发税审底稿第二版'!$B:$T,19,0)</f>
        <v>技术开发</v>
      </c>
      <c r="K239" s="25"/>
    </row>
    <row r="240" spans="1:11" ht="15" customHeight="1" x14ac:dyDescent="0.15">
      <c r="A240" s="6" t="s">
        <v>222</v>
      </c>
      <c r="B240" s="7" t="s">
        <v>223</v>
      </c>
      <c r="C240" s="6" t="s">
        <v>417</v>
      </c>
      <c r="D240" s="6" t="s">
        <v>185</v>
      </c>
      <c r="E240" s="6" t="s">
        <v>2928</v>
      </c>
      <c r="F240" s="8">
        <f>VLOOKUP(A240,'[1]7月'!$A:$L,12,0)</f>
        <v>168</v>
      </c>
      <c r="G240" s="8">
        <f t="shared" si="3"/>
        <v>50.4</v>
      </c>
      <c r="H240" s="9">
        <v>0.3</v>
      </c>
      <c r="I240" s="13" t="s">
        <v>1367</v>
      </c>
      <c r="J240" s="25" t="str">
        <f>VLOOKUP(A240,'[2]武汉佰钧成（项目名称变更后)发税审底稿第二版'!$B:$T,19,0)</f>
        <v>技术开发</v>
      </c>
      <c r="K240" s="25"/>
    </row>
    <row r="241" spans="1:11" ht="15" customHeight="1" x14ac:dyDescent="0.15">
      <c r="A241" s="6" t="s">
        <v>880</v>
      </c>
      <c r="B241" s="7" t="s">
        <v>881</v>
      </c>
      <c r="C241" s="6" t="s">
        <v>417</v>
      </c>
      <c r="D241" s="6" t="s">
        <v>185</v>
      </c>
      <c r="E241" s="6" t="s">
        <v>2930</v>
      </c>
      <c r="F241" s="8">
        <f>VLOOKUP(A241,'[1]7月'!$A:$L,12,0)</f>
        <v>168</v>
      </c>
      <c r="G241" s="8">
        <f t="shared" si="3"/>
        <v>84</v>
      </c>
      <c r="H241" s="9">
        <v>0.5</v>
      </c>
      <c r="I241" s="13" t="s">
        <v>1367</v>
      </c>
      <c r="J241" s="25" t="str">
        <f>VLOOKUP(A241,'[2]武汉佰钧成（项目名称变更后)发税审底稿第二版'!$B:$T,19,0)</f>
        <v>技术开发</v>
      </c>
      <c r="K241" s="25"/>
    </row>
    <row r="242" spans="1:11" ht="15" customHeight="1" x14ac:dyDescent="0.15">
      <c r="A242" s="6" t="s">
        <v>537</v>
      </c>
      <c r="B242" s="7" t="s">
        <v>538</v>
      </c>
      <c r="C242" s="6" t="s">
        <v>417</v>
      </c>
      <c r="D242" s="6" t="s">
        <v>185</v>
      </c>
      <c r="E242" s="6" t="s">
        <v>2931</v>
      </c>
      <c r="F242" s="8">
        <f>VLOOKUP(A242,'[1]7月'!$A:$L,12,0)</f>
        <v>168</v>
      </c>
      <c r="G242" s="8">
        <f t="shared" si="3"/>
        <v>84</v>
      </c>
      <c r="H242" s="9">
        <v>0.5</v>
      </c>
      <c r="I242" s="13" t="s">
        <v>1367</v>
      </c>
      <c r="J242" s="25" t="str">
        <f>VLOOKUP(A242,'[2]武汉佰钧成（项目名称变更后)发税审底稿第二版'!$B:$T,19,0)</f>
        <v>技术开发</v>
      </c>
      <c r="K242" s="25"/>
    </row>
    <row r="243" spans="1:11" ht="15" customHeight="1" x14ac:dyDescent="0.15">
      <c r="A243" s="6" t="s">
        <v>236</v>
      </c>
      <c r="B243" s="7" t="s">
        <v>237</v>
      </c>
      <c r="C243" s="6" t="s">
        <v>417</v>
      </c>
      <c r="D243" s="6" t="s">
        <v>185</v>
      </c>
      <c r="E243" s="6" t="s">
        <v>2933</v>
      </c>
      <c r="F243" s="8">
        <f>VLOOKUP(A243,'[1]7月'!$A:$L,12,0)</f>
        <v>168</v>
      </c>
      <c r="G243" s="8">
        <f t="shared" si="3"/>
        <v>84</v>
      </c>
      <c r="H243" s="9">
        <v>0.5</v>
      </c>
      <c r="I243" s="13" t="s">
        <v>1367</v>
      </c>
      <c r="J243" s="25" t="str">
        <f>VLOOKUP(A243,'[2]武汉佰钧成（项目名称变更后)发税审底稿第二版'!$B:$T,19,0)</f>
        <v>技术开发</v>
      </c>
      <c r="K243" s="25"/>
    </row>
    <row r="244" spans="1:11" ht="15" customHeight="1" x14ac:dyDescent="0.15">
      <c r="A244" s="6" t="s">
        <v>663</v>
      </c>
      <c r="B244" s="7" t="s">
        <v>664</v>
      </c>
      <c r="C244" s="6" t="s">
        <v>417</v>
      </c>
      <c r="D244" s="6" t="s">
        <v>185</v>
      </c>
      <c r="E244" s="6" t="s">
        <v>2934</v>
      </c>
      <c r="F244" s="8">
        <f>VLOOKUP(A244,'[1]7月'!$A:$L,12,0)</f>
        <v>168</v>
      </c>
      <c r="G244" s="8">
        <f t="shared" si="3"/>
        <v>84</v>
      </c>
      <c r="H244" s="9">
        <v>0.5</v>
      </c>
      <c r="I244" s="13" t="s">
        <v>1367</v>
      </c>
      <c r="J244" s="25" t="str">
        <f>VLOOKUP(A244,'[2]武汉佰钧成（项目名称变更后)发税审底稿第二版'!$B:$T,19,0)</f>
        <v>技术开发</v>
      </c>
      <c r="K244" s="25"/>
    </row>
    <row r="245" spans="1:11" ht="15" customHeight="1" x14ac:dyDescent="0.15">
      <c r="A245" s="6" t="s">
        <v>539</v>
      </c>
      <c r="B245" s="7" t="s">
        <v>540</v>
      </c>
      <c r="C245" s="6" t="s">
        <v>417</v>
      </c>
      <c r="D245" s="6" t="s">
        <v>185</v>
      </c>
      <c r="E245" s="6" t="s">
        <v>2935</v>
      </c>
      <c r="F245" s="8">
        <f>VLOOKUP(A245,'[1]7月'!$A:$L,12,0)</f>
        <v>168</v>
      </c>
      <c r="G245" s="8">
        <f t="shared" si="3"/>
        <v>84</v>
      </c>
      <c r="H245" s="9">
        <v>0.5</v>
      </c>
      <c r="I245" s="13" t="s">
        <v>1367</v>
      </c>
      <c r="J245" s="25" t="str">
        <f>VLOOKUP(A245,'[2]武汉佰钧成（项目名称变更后)发税审底稿第二版'!$B:$T,19,0)</f>
        <v>技术开发</v>
      </c>
      <c r="K245" s="25"/>
    </row>
    <row r="246" spans="1:11" ht="15" customHeight="1" x14ac:dyDescent="0.15">
      <c r="A246" s="6" t="s">
        <v>1031</v>
      </c>
      <c r="B246" s="7" t="s">
        <v>1032</v>
      </c>
      <c r="C246" s="6" t="s">
        <v>417</v>
      </c>
      <c r="D246" s="6" t="s">
        <v>185</v>
      </c>
      <c r="E246" s="6" t="s">
        <v>2920</v>
      </c>
      <c r="F246" s="8">
        <f>VLOOKUP(A246,'[1]7月'!$A:$L,12,0)</f>
        <v>168</v>
      </c>
      <c r="G246" s="8">
        <f t="shared" si="3"/>
        <v>84</v>
      </c>
      <c r="H246" s="9">
        <v>0.5</v>
      </c>
      <c r="I246" s="13" t="s">
        <v>1367</v>
      </c>
      <c r="J246" s="25" t="str">
        <f>VLOOKUP(A246,'[2]武汉佰钧成（项目名称变更后)发税审底稿第二版'!$B:$T,19,0)</f>
        <v>技术开发</v>
      </c>
      <c r="K246" s="25"/>
    </row>
    <row r="247" spans="1:11" ht="15" customHeight="1" x14ac:dyDescent="0.15">
      <c r="A247" s="6" t="s">
        <v>196</v>
      </c>
      <c r="B247" s="7" t="s">
        <v>197</v>
      </c>
      <c r="C247" s="6" t="s">
        <v>417</v>
      </c>
      <c r="D247" s="6" t="s">
        <v>185</v>
      </c>
      <c r="E247" s="6" t="s">
        <v>2945</v>
      </c>
      <c r="F247" s="8">
        <f>VLOOKUP(A247,'[1]7月'!$A:$L,12,0)</f>
        <v>168</v>
      </c>
      <c r="G247" s="8">
        <f t="shared" si="3"/>
        <v>84</v>
      </c>
      <c r="H247" s="9">
        <v>0.5</v>
      </c>
      <c r="I247" s="13" t="s">
        <v>1367</v>
      </c>
      <c r="J247" s="25" t="str">
        <f>VLOOKUP(A247,'[2]武汉佰钧成（项目名称变更后)发税审底稿第二版'!$B:$T,19,0)</f>
        <v>测试工作</v>
      </c>
      <c r="K247" s="25"/>
    </row>
    <row r="248" spans="1:11" ht="15" customHeight="1" x14ac:dyDescent="0.15">
      <c r="A248" s="6" t="s">
        <v>228</v>
      </c>
      <c r="B248" s="7" t="s">
        <v>229</v>
      </c>
      <c r="C248" s="6" t="s">
        <v>417</v>
      </c>
      <c r="D248" s="6" t="s">
        <v>185</v>
      </c>
      <c r="E248" s="6" t="s">
        <v>2924</v>
      </c>
      <c r="F248" s="8">
        <f>VLOOKUP(A248,'[1]7月'!$A:$L,12,0)</f>
        <v>168</v>
      </c>
      <c r="G248" s="8">
        <f t="shared" si="3"/>
        <v>50.4</v>
      </c>
      <c r="H248" s="9">
        <v>0.3</v>
      </c>
      <c r="I248" s="13" t="s">
        <v>1367</v>
      </c>
      <c r="J248" s="25" t="str">
        <f>VLOOKUP(A248,'[2]武汉佰钧成（项目名称变更后)发税审底稿第二版'!$B:$T,19,0)</f>
        <v>技术开发</v>
      </c>
      <c r="K248" s="25"/>
    </row>
    <row r="249" spans="1:11" ht="15" customHeight="1" x14ac:dyDescent="0.15">
      <c r="A249" s="6" t="s">
        <v>242</v>
      </c>
      <c r="B249" s="7" t="s">
        <v>243</v>
      </c>
      <c r="C249" s="6" t="s">
        <v>417</v>
      </c>
      <c r="D249" s="6" t="s">
        <v>185</v>
      </c>
      <c r="E249" s="6" t="s">
        <v>2936</v>
      </c>
      <c r="F249" s="8">
        <f>VLOOKUP(A249,'[1]7月'!$A:$L,12,0)</f>
        <v>166.5</v>
      </c>
      <c r="G249" s="8">
        <f t="shared" si="3"/>
        <v>49.95</v>
      </c>
      <c r="H249" s="9">
        <v>0.3</v>
      </c>
      <c r="I249" s="13" t="s">
        <v>1367</v>
      </c>
      <c r="J249" s="25" t="str">
        <f>VLOOKUP(A249,'[2]武汉佰钧成（项目名称变更后)发税审底稿第二版'!$B:$T,19,0)</f>
        <v>技术开发</v>
      </c>
      <c r="K249" s="25"/>
    </row>
    <row r="250" spans="1:11" ht="15" customHeight="1" x14ac:dyDescent="0.15">
      <c r="A250" s="6" t="s">
        <v>188</v>
      </c>
      <c r="B250" s="7" t="s">
        <v>189</v>
      </c>
      <c r="C250" s="6" t="s">
        <v>417</v>
      </c>
      <c r="D250" s="6" t="s">
        <v>185</v>
      </c>
      <c r="E250" s="6" t="s">
        <v>2932</v>
      </c>
      <c r="F250" s="8">
        <f>VLOOKUP(A250,'[1]7月'!$A:$L,12,0)</f>
        <v>168</v>
      </c>
      <c r="G250" s="8">
        <f t="shared" si="3"/>
        <v>84</v>
      </c>
      <c r="H250" s="9">
        <v>0.5</v>
      </c>
      <c r="I250" s="13" t="s">
        <v>1367</v>
      </c>
      <c r="J250" s="25" t="str">
        <f>VLOOKUP(A250,'[2]武汉佰钧成（项目名称变更后)发税审底稿第二版'!$B:$T,19,0)</f>
        <v>质量管理</v>
      </c>
      <c r="K250" s="25"/>
    </row>
    <row r="251" spans="1:11" ht="15" customHeight="1" x14ac:dyDescent="0.15">
      <c r="A251" s="6" t="s">
        <v>183</v>
      </c>
      <c r="B251" s="7" t="s">
        <v>184</v>
      </c>
      <c r="C251" s="6" t="s">
        <v>417</v>
      </c>
      <c r="D251" s="6" t="s">
        <v>185</v>
      </c>
      <c r="E251" s="6" t="s">
        <v>2953</v>
      </c>
      <c r="F251" s="8">
        <f>VLOOKUP(A251,'[1]7月'!$A:$L,12,0)</f>
        <v>168</v>
      </c>
      <c r="G251" s="8">
        <f t="shared" si="3"/>
        <v>50.4</v>
      </c>
      <c r="H251" s="9">
        <v>0.3</v>
      </c>
      <c r="I251" s="13" t="s">
        <v>1367</v>
      </c>
      <c r="J251" s="25" t="str">
        <f>VLOOKUP(A251,'[2]武汉佰钧成（项目名称变更后)发税审底稿第二版'!$B:$T,19,0)</f>
        <v>测试经理</v>
      </c>
      <c r="K251" s="25"/>
    </row>
    <row r="252" spans="1:11" ht="15" customHeight="1" x14ac:dyDescent="0.15">
      <c r="A252" s="6" t="s">
        <v>541</v>
      </c>
      <c r="B252" s="7" t="s">
        <v>542</v>
      </c>
      <c r="C252" s="6" t="s">
        <v>417</v>
      </c>
      <c r="D252" s="6" t="s">
        <v>185</v>
      </c>
      <c r="E252" s="6" t="s">
        <v>2931</v>
      </c>
      <c r="F252" s="8">
        <f>VLOOKUP(A252,'[1]7月'!$A:$L,12,0)</f>
        <v>168</v>
      </c>
      <c r="G252" s="8">
        <f t="shared" si="3"/>
        <v>50.4</v>
      </c>
      <c r="H252" s="9">
        <v>0.3</v>
      </c>
      <c r="I252" s="13" t="s">
        <v>1367</v>
      </c>
      <c r="J252" s="25" t="str">
        <f>VLOOKUP(A252,'[2]武汉佰钧成（项目名称变更后)发税审底稿第二版'!$B:$T,19,0)</f>
        <v>技术开发</v>
      </c>
      <c r="K252" s="25"/>
    </row>
    <row r="253" spans="1:11" ht="15" customHeight="1" x14ac:dyDescent="0.15">
      <c r="A253" s="6" t="s">
        <v>206</v>
      </c>
      <c r="B253" s="7" t="s">
        <v>207</v>
      </c>
      <c r="C253" s="6" t="s">
        <v>417</v>
      </c>
      <c r="D253" s="6" t="s">
        <v>185</v>
      </c>
      <c r="E253" s="6" t="s">
        <v>2933</v>
      </c>
      <c r="F253" s="8">
        <f>VLOOKUP(A253,'[1]7月'!$A:$L,12,0)</f>
        <v>168</v>
      </c>
      <c r="G253" s="8">
        <f t="shared" si="3"/>
        <v>50.4</v>
      </c>
      <c r="H253" s="9">
        <v>0.3</v>
      </c>
      <c r="I253" s="13" t="s">
        <v>1367</v>
      </c>
      <c r="J253" s="25" t="str">
        <f>VLOOKUP(A253,'[2]武汉佰钧成（项目名称变更后)发税审底稿第二版'!$B:$T,19,0)</f>
        <v>技术开发</v>
      </c>
      <c r="K253" s="25"/>
    </row>
    <row r="254" spans="1:11" ht="15" customHeight="1" x14ac:dyDescent="0.15">
      <c r="A254" s="6" t="s">
        <v>665</v>
      </c>
      <c r="B254" s="7" t="s">
        <v>666</v>
      </c>
      <c r="C254" s="6" t="s">
        <v>417</v>
      </c>
      <c r="D254" s="6" t="s">
        <v>185</v>
      </c>
      <c r="E254" s="6" t="s">
        <v>2934</v>
      </c>
      <c r="F254" s="8">
        <f>VLOOKUP(A254,'[1]7月'!$A:$L,12,0)</f>
        <v>168</v>
      </c>
      <c r="G254" s="8">
        <f t="shared" si="3"/>
        <v>50.4</v>
      </c>
      <c r="H254" s="9">
        <v>0.3</v>
      </c>
      <c r="I254" s="13" t="s">
        <v>1367</v>
      </c>
      <c r="J254" s="25" t="str">
        <f>VLOOKUP(A254,'[2]武汉佰钧成（项目名称变更后)发税审底稿第二版'!$B:$T,19,0)</f>
        <v>技术开发</v>
      </c>
      <c r="K254" s="25"/>
    </row>
    <row r="255" spans="1:11" ht="15" customHeight="1" x14ac:dyDescent="0.15">
      <c r="A255" s="6" t="s">
        <v>882</v>
      </c>
      <c r="B255" s="7" t="s">
        <v>883</v>
      </c>
      <c r="C255" s="6" t="s">
        <v>417</v>
      </c>
      <c r="D255" s="6" t="s">
        <v>185</v>
      </c>
      <c r="E255" s="6" t="s">
        <v>2935</v>
      </c>
      <c r="F255" s="8">
        <f>VLOOKUP(A255,'[1]7月'!$A:$L,12,0)</f>
        <v>168</v>
      </c>
      <c r="G255" s="8">
        <f t="shared" si="3"/>
        <v>50.4</v>
      </c>
      <c r="H255" s="9">
        <v>0.3</v>
      </c>
      <c r="I255" s="13" t="s">
        <v>1367</v>
      </c>
      <c r="J255" s="25" t="str">
        <f>VLOOKUP(A255,'[2]武汉佰钧成（项目名称变更后)发税审底稿第二版'!$B:$T,19,0)</f>
        <v>技术开发</v>
      </c>
      <c r="K255" s="25"/>
    </row>
    <row r="256" spans="1:11" ht="15" customHeight="1" x14ac:dyDescent="0.15">
      <c r="A256" s="6" t="s">
        <v>667</v>
      </c>
      <c r="B256" s="7" t="s">
        <v>668</v>
      </c>
      <c r="C256" s="6" t="s">
        <v>417</v>
      </c>
      <c r="D256" s="6" t="s">
        <v>185</v>
      </c>
      <c r="E256" s="6" t="s">
        <v>2920</v>
      </c>
      <c r="F256" s="8">
        <f>VLOOKUP(A256,'[1]7月'!$A:$L,12,0)</f>
        <v>168</v>
      </c>
      <c r="G256" s="8">
        <f t="shared" si="3"/>
        <v>50.4</v>
      </c>
      <c r="H256" s="9">
        <v>0.3</v>
      </c>
      <c r="I256" s="13" t="s">
        <v>1367</v>
      </c>
      <c r="J256" s="25" t="str">
        <f>VLOOKUP(A256,'[2]武汉佰钧成（项目名称变更后)发税审底稿第二版'!$B:$T,19,0)</f>
        <v>技术开发</v>
      </c>
      <c r="K256" s="25"/>
    </row>
    <row r="257" spans="1:11" ht="15" customHeight="1" x14ac:dyDescent="0.15">
      <c r="A257" s="6" t="s">
        <v>252</v>
      </c>
      <c r="B257" s="7" t="s">
        <v>253</v>
      </c>
      <c r="C257" s="6" t="s">
        <v>417</v>
      </c>
      <c r="D257" s="6" t="s">
        <v>185</v>
      </c>
      <c r="E257" s="6" t="s">
        <v>2924</v>
      </c>
      <c r="F257" s="8">
        <f>VLOOKUP(A257,'[1]7月'!$A:$L,12,0)</f>
        <v>168</v>
      </c>
      <c r="G257" s="8">
        <f t="shared" si="3"/>
        <v>50.4</v>
      </c>
      <c r="H257" s="9">
        <v>0.3</v>
      </c>
      <c r="I257" s="13" t="s">
        <v>1367</v>
      </c>
      <c r="J257" s="25" t="str">
        <f>VLOOKUP(A257,'[2]武汉佰钧成（项目名称变更后)发税审底稿第二版'!$B:$T,19,0)</f>
        <v>技术开发</v>
      </c>
      <c r="K257" s="25"/>
    </row>
    <row r="258" spans="1:11" ht="15" customHeight="1" x14ac:dyDescent="0.15">
      <c r="A258" s="6" t="s">
        <v>543</v>
      </c>
      <c r="B258" s="7" t="s">
        <v>544</v>
      </c>
      <c r="C258" s="6" t="s">
        <v>417</v>
      </c>
      <c r="D258" s="6" t="s">
        <v>185</v>
      </c>
      <c r="E258" s="6" t="s">
        <v>2954</v>
      </c>
      <c r="F258" s="8">
        <f>VLOOKUP(A258,'[1]7月'!$A:$L,12,0)</f>
        <v>168</v>
      </c>
      <c r="G258" s="8">
        <f t="shared" si="3"/>
        <v>50.4</v>
      </c>
      <c r="H258" s="9">
        <v>0.3</v>
      </c>
      <c r="I258" s="13" t="s">
        <v>1367</v>
      </c>
      <c r="J258" s="25" t="str">
        <f>VLOOKUP(A258,'[2]武汉佰钧成（项目名称变更后)发税审底稿第二版'!$B:$T,19,0)</f>
        <v>技术开发</v>
      </c>
      <c r="K258" s="25"/>
    </row>
    <row r="259" spans="1:11" ht="15" customHeight="1" x14ac:dyDescent="0.15">
      <c r="A259" s="6" t="s">
        <v>186</v>
      </c>
      <c r="B259" s="7" t="s">
        <v>187</v>
      </c>
      <c r="C259" s="6" t="s">
        <v>417</v>
      </c>
      <c r="D259" s="6" t="s">
        <v>185</v>
      </c>
      <c r="E259" s="6" t="s">
        <v>2955</v>
      </c>
      <c r="F259" s="8">
        <f>VLOOKUP(A259,'[1]7月'!$A:$L,12,0)</f>
        <v>168</v>
      </c>
      <c r="G259" s="8">
        <f t="shared" si="3"/>
        <v>50.4</v>
      </c>
      <c r="H259" s="9">
        <v>0.3</v>
      </c>
      <c r="I259" s="13" t="s">
        <v>1367</v>
      </c>
      <c r="J259" s="25" t="str">
        <f>VLOOKUP(A259,'[2]武汉佰钧成（项目名称变更后)发税审底稿第二版'!$B:$T,19,0)</f>
        <v>测试工作</v>
      </c>
      <c r="K259" s="25"/>
    </row>
    <row r="260" spans="1:11" ht="15" customHeight="1" x14ac:dyDescent="0.15">
      <c r="A260" s="6" t="s">
        <v>240</v>
      </c>
      <c r="B260" s="7" t="s">
        <v>241</v>
      </c>
      <c r="C260" s="6" t="s">
        <v>417</v>
      </c>
      <c r="D260" s="6" t="s">
        <v>185</v>
      </c>
      <c r="E260" s="6" t="s">
        <v>2956</v>
      </c>
      <c r="F260" s="8">
        <f>VLOOKUP(A260,'[1]7月'!$A:$L,12,0)</f>
        <v>168</v>
      </c>
      <c r="G260" s="8">
        <f t="shared" si="3"/>
        <v>50.4</v>
      </c>
      <c r="H260" s="9">
        <v>0.3</v>
      </c>
      <c r="I260" s="13" t="s">
        <v>1367</v>
      </c>
      <c r="J260" s="25" t="str">
        <f>VLOOKUP(A260,'[2]武汉佰钧成（项目名称变更后)发税审底稿第二版'!$B:$T,19,0)</f>
        <v>技术开发</v>
      </c>
      <c r="K260" s="25"/>
    </row>
    <row r="261" spans="1:11" ht="15" customHeight="1" x14ac:dyDescent="0.15">
      <c r="A261" s="6" t="s">
        <v>204</v>
      </c>
      <c r="B261" s="7" t="s">
        <v>205</v>
      </c>
      <c r="C261" s="6" t="s">
        <v>417</v>
      </c>
      <c r="D261" s="6" t="s">
        <v>185</v>
      </c>
      <c r="E261" s="6" t="s">
        <v>2965</v>
      </c>
      <c r="F261" s="8">
        <f>VLOOKUP(A261,'[1]7月'!$A:$L,12,0)</f>
        <v>168</v>
      </c>
      <c r="G261" s="8">
        <f t="shared" ref="G261:G325" si="4">ROUND(F261*H261,2)</f>
        <v>50.4</v>
      </c>
      <c r="H261" s="9">
        <v>0.3</v>
      </c>
      <c r="I261" s="13" t="s">
        <v>1367</v>
      </c>
      <c r="J261" s="25" t="str">
        <f>VLOOKUP(A261,'[2]武汉佰钧成（项目名称变更后)发税审底稿第二版'!$B:$T,19,0)</f>
        <v>方案结构设计</v>
      </c>
      <c r="K261" s="25"/>
    </row>
    <row r="262" spans="1:11" ht="15" customHeight="1" x14ac:dyDescent="0.15">
      <c r="A262" s="6" t="s">
        <v>250</v>
      </c>
      <c r="B262" s="7" t="s">
        <v>251</v>
      </c>
      <c r="C262" s="6" t="s">
        <v>417</v>
      </c>
      <c r="D262" s="6" t="s">
        <v>185</v>
      </c>
      <c r="E262" s="6" t="s">
        <v>2958</v>
      </c>
      <c r="F262" s="8">
        <f>VLOOKUP(A262,'[1]7月'!$A:$L,12,0)</f>
        <v>168</v>
      </c>
      <c r="G262" s="8">
        <f t="shared" si="4"/>
        <v>50.4</v>
      </c>
      <c r="H262" s="9">
        <v>0.3</v>
      </c>
      <c r="I262" s="13" t="s">
        <v>1367</v>
      </c>
      <c r="J262" s="25" t="str">
        <f>VLOOKUP(A262,'[2]武汉佰钧成（项目名称变更后)发税审底稿第二版'!$B:$T,19,0)</f>
        <v>技术开发</v>
      </c>
      <c r="K262" s="25"/>
    </row>
    <row r="263" spans="1:11" ht="15" customHeight="1" x14ac:dyDescent="0.15">
      <c r="A263" s="6" t="s">
        <v>238</v>
      </c>
      <c r="B263" s="7" t="s">
        <v>239</v>
      </c>
      <c r="C263" s="6" t="s">
        <v>417</v>
      </c>
      <c r="D263" s="6" t="s">
        <v>185</v>
      </c>
      <c r="E263" s="6" t="s">
        <v>2951</v>
      </c>
      <c r="F263" s="8">
        <f>VLOOKUP(A263,'[1]7月'!$A:$L,12,0)</f>
        <v>168</v>
      </c>
      <c r="G263" s="8">
        <f t="shared" si="4"/>
        <v>50.4</v>
      </c>
      <c r="H263" s="9">
        <v>0.3</v>
      </c>
      <c r="I263" s="13" t="s">
        <v>1367</v>
      </c>
      <c r="J263" s="25" t="str">
        <f>VLOOKUP(A263,'[2]武汉佰钧成（项目名称变更后)发税审底稿第二版'!$B:$T,19,0)</f>
        <v>测试工作</v>
      </c>
      <c r="K263" s="25"/>
    </row>
    <row r="264" spans="1:11" ht="15" customHeight="1" x14ac:dyDescent="0.15">
      <c r="A264" s="6" t="s">
        <v>244</v>
      </c>
      <c r="B264" s="7" t="s">
        <v>245</v>
      </c>
      <c r="C264" s="6" t="s">
        <v>417</v>
      </c>
      <c r="D264" s="6" t="s">
        <v>185</v>
      </c>
      <c r="E264" s="6" t="s">
        <v>2952</v>
      </c>
      <c r="F264" s="8">
        <f>VLOOKUP(A264,'[1]7月'!$A:$L,12,0)</f>
        <v>168</v>
      </c>
      <c r="G264" s="8">
        <f t="shared" si="4"/>
        <v>50.4</v>
      </c>
      <c r="H264" s="9">
        <v>0.3</v>
      </c>
      <c r="I264" s="13" t="s">
        <v>1367</v>
      </c>
      <c r="J264" s="25" t="str">
        <f>VLOOKUP(A264,'[2]武汉佰钧成（项目名称变更后)发税审底稿第二版'!$B:$T,19,0)</f>
        <v>测试工作</v>
      </c>
      <c r="K264" s="25"/>
    </row>
    <row r="265" spans="1:11" ht="15" customHeight="1" x14ac:dyDescent="0.15">
      <c r="A265" s="6" t="s">
        <v>198</v>
      </c>
      <c r="B265" s="7" t="s">
        <v>199</v>
      </c>
      <c r="C265" s="6" t="s">
        <v>417</v>
      </c>
      <c r="D265" s="6" t="s">
        <v>185</v>
      </c>
      <c r="E265" s="6" t="s">
        <v>2959</v>
      </c>
      <c r="F265" s="8">
        <f>VLOOKUP(A265,'[1]7月'!$A:$L,12,0)</f>
        <v>168</v>
      </c>
      <c r="G265" s="8">
        <f t="shared" si="4"/>
        <v>50.4</v>
      </c>
      <c r="H265" s="9">
        <v>0.3</v>
      </c>
      <c r="I265" s="13" t="s">
        <v>1367</v>
      </c>
      <c r="J265" s="25" t="str">
        <f>VLOOKUP(A265,'[2]武汉佰钧成（项目名称变更后)发税审底稿第二版'!$B:$T,19,0)</f>
        <v>技术开发</v>
      </c>
      <c r="K265" s="25"/>
    </row>
    <row r="266" spans="1:11" ht="15" customHeight="1" x14ac:dyDescent="0.15">
      <c r="A266" s="6" t="s">
        <v>246</v>
      </c>
      <c r="B266" s="7" t="s">
        <v>247</v>
      </c>
      <c r="C266" s="6" t="s">
        <v>417</v>
      </c>
      <c r="D266" s="6" t="s">
        <v>185</v>
      </c>
      <c r="E266" s="6" t="s">
        <v>2934</v>
      </c>
      <c r="F266" s="8">
        <f>VLOOKUP(A266,'[1]7月'!$A:$L,12,0)</f>
        <v>168</v>
      </c>
      <c r="G266" s="8">
        <f t="shared" si="4"/>
        <v>50.4</v>
      </c>
      <c r="H266" s="9">
        <v>0.3</v>
      </c>
      <c r="I266" s="13" t="s">
        <v>1367</v>
      </c>
      <c r="J266" s="25" t="str">
        <f>VLOOKUP(A266,'[2]武汉佰钧成（项目名称变更后)发税审底稿第二版'!$B:$T,19,0)</f>
        <v>技术开发</v>
      </c>
      <c r="K266" s="25"/>
    </row>
    <row r="267" spans="1:11" ht="15" customHeight="1" x14ac:dyDescent="0.15">
      <c r="A267" s="6" t="s">
        <v>226</v>
      </c>
      <c r="B267" s="7" t="s">
        <v>227</v>
      </c>
      <c r="C267" s="6" t="s">
        <v>417</v>
      </c>
      <c r="D267" s="6" t="s">
        <v>185</v>
      </c>
      <c r="E267" s="6" t="s">
        <v>2960</v>
      </c>
      <c r="F267" s="8">
        <f>VLOOKUP(A267,'[1]7月'!$A:$L,12,0)</f>
        <v>168</v>
      </c>
      <c r="G267" s="8">
        <f t="shared" si="4"/>
        <v>50.4</v>
      </c>
      <c r="H267" s="9">
        <v>0.3</v>
      </c>
      <c r="I267" s="13" t="s">
        <v>1367</v>
      </c>
      <c r="J267" s="25" t="str">
        <f>VLOOKUP(A267,'[2]武汉佰钧成（项目名称变更后)发税审底稿第二版'!$B:$T,19,0)</f>
        <v>技术开发</v>
      </c>
      <c r="K267" s="25"/>
    </row>
    <row r="268" spans="1:11" ht="15" customHeight="1" x14ac:dyDescent="0.15">
      <c r="A268" s="6" t="s">
        <v>669</v>
      </c>
      <c r="B268" s="7" t="s">
        <v>670</v>
      </c>
      <c r="C268" s="6" t="s">
        <v>417</v>
      </c>
      <c r="D268" s="6" t="s">
        <v>185</v>
      </c>
      <c r="E268" s="6" t="s">
        <v>2936</v>
      </c>
      <c r="F268" s="8">
        <f>VLOOKUP(A268,'[1]7月'!$A:$L,12,0)</f>
        <v>168</v>
      </c>
      <c r="G268" s="8">
        <f t="shared" si="4"/>
        <v>50.4</v>
      </c>
      <c r="H268" s="9">
        <v>0.3</v>
      </c>
      <c r="I268" s="13" t="s">
        <v>1367</v>
      </c>
      <c r="J268" s="25" t="str">
        <f>VLOOKUP(A268,'[2]武汉佰钧成（项目名称变更后)发税审底稿第二版'!$B:$T,19,0)</f>
        <v>技术开发</v>
      </c>
      <c r="K268" s="25"/>
    </row>
    <row r="269" spans="1:11" ht="15" customHeight="1" x14ac:dyDescent="0.15">
      <c r="A269" s="6" t="s">
        <v>232</v>
      </c>
      <c r="B269" s="7" t="s">
        <v>233</v>
      </c>
      <c r="C269" s="6" t="s">
        <v>417</v>
      </c>
      <c r="D269" s="6" t="s">
        <v>185</v>
      </c>
      <c r="E269" s="6" t="s">
        <v>2961</v>
      </c>
      <c r="F269" s="8">
        <f>VLOOKUP(A269,'[1]7月'!$A:$L,12,0)</f>
        <v>168</v>
      </c>
      <c r="G269" s="8">
        <f t="shared" si="4"/>
        <v>50.4</v>
      </c>
      <c r="H269" s="9">
        <v>0.3</v>
      </c>
      <c r="I269" s="13" t="s">
        <v>1367</v>
      </c>
      <c r="J269" s="25" t="str">
        <f>VLOOKUP(A269,'[2]武汉佰钧成（项目名称变更后)发税审底稿第二版'!$B:$T,19,0)</f>
        <v>技术开发</v>
      </c>
      <c r="K269" s="25"/>
    </row>
    <row r="270" spans="1:11" ht="15" customHeight="1" x14ac:dyDescent="0.15">
      <c r="A270" s="6" t="s">
        <v>224</v>
      </c>
      <c r="B270" s="7" t="s">
        <v>225</v>
      </c>
      <c r="C270" s="6" t="s">
        <v>417</v>
      </c>
      <c r="D270" s="6" t="s">
        <v>185</v>
      </c>
      <c r="E270" s="6" t="s">
        <v>2959</v>
      </c>
      <c r="F270" s="8">
        <f>VLOOKUP(A270,'[1]7月'!$A:$L,12,0)</f>
        <v>168</v>
      </c>
      <c r="G270" s="8">
        <f t="shared" si="4"/>
        <v>50.4</v>
      </c>
      <c r="H270" s="9">
        <v>0.3</v>
      </c>
      <c r="I270" s="13" t="s">
        <v>1367</v>
      </c>
      <c r="J270" s="25" t="str">
        <f>VLOOKUP(A270,'[2]武汉佰钧成（项目名称变更后)发税审底稿第二版'!$B:$T,19,0)</f>
        <v>技术开发</v>
      </c>
      <c r="K270" s="25"/>
    </row>
    <row r="271" spans="1:11" ht="15" customHeight="1" x14ac:dyDescent="0.15">
      <c r="A271" s="6" t="s">
        <v>190</v>
      </c>
      <c r="B271" s="7" t="s">
        <v>191</v>
      </c>
      <c r="C271" s="6" t="s">
        <v>417</v>
      </c>
      <c r="D271" s="6" t="s">
        <v>185</v>
      </c>
      <c r="E271" s="6" t="s">
        <v>2953</v>
      </c>
      <c r="F271" s="8">
        <f>VLOOKUP(A271,'[1]7月'!$A:$L,12,0)</f>
        <v>168</v>
      </c>
      <c r="G271" s="8">
        <f t="shared" si="4"/>
        <v>50.4</v>
      </c>
      <c r="H271" s="9">
        <v>0.3</v>
      </c>
      <c r="I271" s="13" t="s">
        <v>1367</v>
      </c>
      <c r="J271" s="25" t="str">
        <f>VLOOKUP(A271,'[2]武汉佰钧成（项目名称变更后)发税审底稿第二版'!$B:$T,19,0)</f>
        <v>测试工作</v>
      </c>
      <c r="K271" s="25"/>
    </row>
    <row r="272" spans="1:11" ht="15" customHeight="1" x14ac:dyDescent="0.15">
      <c r="A272" s="6" t="s">
        <v>192</v>
      </c>
      <c r="B272" s="7" t="s">
        <v>193</v>
      </c>
      <c r="C272" s="6" t="s">
        <v>417</v>
      </c>
      <c r="D272" s="6" t="s">
        <v>185</v>
      </c>
      <c r="E272" s="6" t="s">
        <v>2936</v>
      </c>
      <c r="F272" s="8">
        <f>VLOOKUP(A272,'[1]7月'!$A:$L,12,0)</f>
        <v>168</v>
      </c>
      <c r="G272" s="8">
        <f t="shared" si="4"/>
        <v>50.4</v>
      </c>
      <c r="H272" s="9">
        <v>0.3</v>
      </c>
      <c r="I272" s="13" t="s">
        <v>1367</v>
      </c>
      <c r="J272" s="25" t="str">
        <f>VLOOKUP(A272,'[2]武汉佰钧成（项目名称变更后)发税审底稿第二版'!$B:$T,19,0)</f>
        <v>技术开发</v>
      </c>
      <c r="K272" s="25"/>
    </row>
    <row r="273" spans="1:11" ht="15" customHeight="1" x14ac:dyDescent="0.15">
      <c r="A273" s="6" t="s">
        <v>212</v>
      </c>
      <c r="B273" s="7" t="s">
        <v>213</v>
      </c>
      <c r="C273" s="6" t="s">
        <v>417</v>
      </c>
      <c r="D273" s="6" t="s">
        <v>185</v>
      </c>
      <c r="E273" s="6" t="s">
        <v>2946</v>
      </c>
      <c r="F273" s="8">
        <f>VLOOKUP(A273,'[1]7月'!$A:$L,12,0)</f>
        <v>168</v>
      </c>
      <c r="G273" s="8">
        <f t="shared" si="4"/>
        <v>33.6</v>
      </c>
      <c r="H273" s="9">
        <v>0.2</v>
      </c>
      <c r="I273" s="13" t="s">
        <v>1367</v>
      </c>
      <c r="J273" s="25" t="str">
        <f>VLOOKUP(A273,'[2]武汉佰钧成（项目名称变更后)发税审底稿第二版'!$B:$T,19,0)</f>
        <v>测试工作</v>
      </c>
      <c r="K273" s="25"/>
    </row>
    <row r="274" spans="1:11" ht="15" customHeight="1" x14ac:dyDescent="0.15">
      <c r="A274" s="6" t="s">
        <v>194</v>
      </c>
      <c r="B274" s="7" t="s">
        <v>195</v>
      </c>
      <c r="C274" s="6" t="s">
        <v>417</v>
      </c>
      <c r="D274" s="6" t="s">
        <v>185</v>
      </c>
      <c r="E274" s="6" t="s">
        <v>2943</v>
      </c>
      <c r="F274" s="8">
        <f>VLOOKUP(A274,'[1]7月'!$A:$L,12,0)</f>
        <v>168</v>
      </c>
      <c r="G274" s="8">
        <f t="shared" si="4"/>
        <v>33.6</v>
      </c>
      <c r="H274" s="9">
        <v>0.2</v>
      </c>
      <c r="I274" s="13" t="s">
        <v>1367</v>
      </c>
      <c r="J274" s="25" t="str">
        <f>VLOOKUP(A274,'[2]武汉佰钧成（项目名称变更后)发税审底稿第二版'!$B:$T,19,0)</f>
        <v>测试工作</v>
      </c>
      <c r="K274" s="25"/>
    </row>
    <row r="275" spans="1:11" ht="15" customHeight="1" x14ac:dyDescent="0.15">
      <c r="A275" s="6" t="s">
        <v>208</v>
      </c>
      <c r="B275" s="7" t="s">
        <v>209</v>
      </c>
      <c r="C275" s="6" t="s">
        <v>417</v>
      </c>
      <c r="D275" s="6" t="s">
        <v>185</v>
      </c>
      <c r="E275" s="6" t="s">
        <v>2945</v>
      </c>
      <c r="F275" s="8">
        <f>VLOOKUP(A275,'[1]7月'!$A:$L,12,0)</f>
        <v>168</v>
      </c>
      <c r="G275" s="8">
        <f t="shared" si="4"/>
        <v>33.6</v>
      </c>
      <c r="H275" s="9">
        <v>0.2</v>
      </c>
      <c r="I275" s="13" t="s">
        <v>1367</v>
      </c>
      <c r="J275" s="25" t="str">
        <f>VLOOKUP(A275,'[2]武汉佰钧成（项目名称变更后)发税审底稿第二版'!$B:$T,19,0)</f>
        <v>测试工作</v>
      </c>
      <c r="K275" s="25"/>
    </row>
    <row r="276" spans="1:11" ht="15" customHeight="1" x14ac:dyDescent="0.15">
      <c r="A276" s="6" t="s">
        <v>884</v>
      </c>
      <c r="B276" s="7" t="s">
        <v>885</v>
      </c>
      <c r="C276" s="6" t="s">
        <v>417</v>
      </c>
      <c r="D276" s="6" t="s">
        <v>673</v>
      </c>
      <c r="E276" s="28" t="s">
        <v>2158</v>
      </c>
      <c r="F276" s="8">
        <f>VLOOKUP(A276,'[1]7月'!$A:$L,12,0)</f>
        <v>168</v>
      </c>
      <c r="G276" s="8">
        <f t="shared" si="4"/>
        <v>50.4</v>
      </c>
      <c r="H276" s="9">
        <v>0.3</v>
      </c>
      <c r="I276" s="13" t="s">
        <v>1367</v>
      </c>
      <c r="J276" s="25" t="str">
        <f>VLOOKUP(A276,'[2]武汉佰钧成（项目名称变更后)发税审底稿第二版'!$B:$T,19,0)</f>
        <v>项目经理</v>
      </c>
      <c r="K276" s="25"/>
    </row>
    <row r="277" spans="1:11" ht="15" customHeight="1" x14ac:dyDescent="0.15">
      <c r="A277" s="6" t="s">
        <v>671</v>
      </c>
      <c r="B277" s="7" t="s">
        <v>672</v>
      </c>
      <c r="C277" s="6" t="s">
        <v>417</v>
      </c>
      <c r="D277" s="6" t="s">
        <v>673</v>
      </c>
      <c r="E277" s="28" t="s">
        <v>2159</v>
      </c>
      <c r="F277" s="8">
        <f>VLOOKUP(A277,'[1]7月'!$A:$L,12,0)</f>
        <v>168</v>
      </c>
      <c r="G277" s="8">
        <f t="shared" si="4"/>
        <v>50.4</v>
      </c>
      <c r="H277" s="9">
        <v>0.3</v>
      </c>
      <c r="I277" s="13" t="s">
        <v>1367</v>
      </c>
      <c r="J277" s="25" t="str">
        <f>VLOOKUP(A277,'[2]武汉佰钧成（项目名称变更后)发税审底稿第二版'!$B:$T,19,0)</f>
        <v>技术经理</v>
      </c>
      <c r="K277" s="25"/>
    </row>
    <row r="278" spans="1:11" ht="15" customHeight="1" x14ac:dyDescent="0.15">
      <c r="A278" s="6" t="s">
        <v>674</v>
      </c>
      <c r="B278" s="7" t="s">
        <v>675</v>
      </c>
      <c r="C278" s="6" t="s">
        <v>417</v>
      </c>
      <c r="D278" s="6" t="s">
        <v>673</v>
      </c>
      <c r="E278" s="28" t="s">
        <v>2188</v>
      </c>
      <c r="F278" s="8">
        <f>VLOOKUP(A278,'[1]7月'!$A:$L,12,0)</f>
        <v>0</v>
      </c>
      <c r="G278" s="8">
        <f t="shared" si="4"/>
        <v>0</v>
      </c>
      <c r="H278" s="9">
        <v>1</v>
      </c>
      <c r="I278" s="13" t="s">
        <v>1367</v>
      </c>
      <c r="J278" s="25" t="str">
        <f>VLOOKUP(A278,'[2]武汉佰钧成（项目名称变更后)发税审底稿第二版'!$B:$T,19,0)</f>
        <v>测试工作</v>
      </c>
      <c r="K278" s="25"/>
    </row>
    <row r="279" spans="1:11" ht="15" customHeight="1" x14ac:dyDescent="0.15">
      <c r="A279" s="6" t="s">
        <v>676</v>
      </c>
      <c r="B279" s="7" t="s">
        <v>677</v>
      </c>
      <c r="C279" s="6" t="s">
        <v>417</v>
      </c>
      <c r="D279" s="6" t="s">
        <v>673</v>
      </c>
      <c r="E279" s="28" t="s">
        <v>2188</v>
      </c>
      <c r="F279" s="8">
        <f>VLOOKUP(A279,'[1]7月'!$A:$L,12,0)</f>
        <v>168</v>
      </c>
      <c r="G279" s="8">
        <f t="shared" si="4"/>
        <v>84</v>
      </c>
      <c r="H279" s="9">
        <v>0.5</v>
      </c>
      <c r="I279" s="13" t="s">
        <v>1367</v>
      </c>
      <c r="J279" s="25" t="str">
        <f>VLOOKUP(A279,'[2]武汉佰钧成（项目名称变更后)发税审底稿第二版'!$B:$T,19,0)</f>
        <v>测试工作</v>
      </c>
      <c r="K279" s="25"/>
    </row>
    <row r="280" spans="1:11" ht="15" customHeight="1" x14ac:dyDescent="0.15">
      <c r="A280" s="6" t="s">
        <v>678</v>
      </c>
      <c r="B280" s="7" t="s">
        <v>679</v>
      </c>
      <c r="C280" s="6" t="s">
        <v>417</v>
      </c>
      <c r="D280" s="6" t="s">
        <v>673</v>
      </c>
      <c r="E280" s="28" t="s">
        <v>2160</v>
      </c>
      <c r="F280" s="8">
        <f>VLOOKUP(A280,'[1]7月'!$A:$L,12,0)</f>
        <v>168</v>
      </c>
      <c r="G280" s="8">
        <f t="shared" si="4"/>
        <v>168</v>
      </c>
      <c r="H280" s="9">
        <v>1</v>
      </c>
      <c r="I280" s="13" t="s">
        <v>1367</v>
      </c>
      <c r="J280" s="25" t="str">
        <f>VLOOKUP(A280,'[2]武汉佰钧成（项目名称变更后)发税审底稿第二版'!$B:$T,19,0)</f>
        <v>技术开发</v>
      </c>
      <c r="K280" s="25"/>
    </row>
    <row r="281" spans="1:11" ht="15" customHeight="1" x14ac:dyDescent="0.15">
      <c r="A281" s="6" t="s">
        <v>680</v>
      </c>
      <c r="B281" s="7" t="s">
        <v>681</v>
      </c>
      <c r="C281" s="6" t="s">
        <v>417</v>
      </c>
      <c r="D281" s="6" t="s">
        <v>673</v>
      </c>
      <c r="E281" s="28" t="s">
        <v>2161</v>
      </c>
      <c r="F281" s="8">
        <f>VLOOKUP(A281,'[1]7月'!$A:$L,12,0)</f>
        <v>168</v>
      </c>
      <c r="G281" s="8">
        <f t="shared" si="4"/>
        <v>84</v>
      </c>
      <c r="H281" s="9">
        <v>0.5</v>
      </c>
      <c r="I281" s="13" t="s">
        <v>1367</v>
      </c>
      <c r="J281" s="25" t="str">
        <f>VLOOKUP(A281,'[2]武汉佰钧成（项目名称变更后)发税审底稿第二版'!$B:$T,19,0)</f>
        <v>技术开发</v>
      </c>
      <c r="K281" s="25"/>
    </row>
    <row r="282" spans="1:11" ht="15" customHeight="1" x14ac:dyDescent="0.15">
      <c r="A282" s="6" t="s">
        <v>682</v>
      </c>
      <c r="B282" s="7" t="s">
        <v>683</v>
      </c>
      <c r="C282" s="6" t="s">
        <v>417</v>
      </c>
      <c r="D282" s="6" t="s">
        <v>673</v>
      </c>
      <c r="E282" s="28" t="s">
        <v>2158</v>
      </c>
      <c r="F282" s="8">
        <f>VLOOKUP(A282,'[1]7月'!$A:$L,12,0)</f>
        <v>168</v>
      </c>
      <c r="G282" s="8">
        <f t="shared" si="4"/>
        <v>84</v>
      </c>
      <c r="H282" s="9">
        <v>0.5</v>
      </c>
      <c r="I282" s="13" t="s">
        <v>1367</v>
      </c>
      <c r="J282" s="25" t="str">
        <f>VLOOKUP(A282,'[2]武汉佰钧成（项目名称变更后)发税审底稿第二版'!$B:$T,19,0)</f>
        <v>技术开发</v>
      </c>
      <c r="K282" s="25"/>
    </row>
    <row r="283" spans="1:11" ht="15" customHeight="1" x14ac:dyDescent="0.15">
      <c r="A283" s="6" t="s">
        <v>1033</v>
      </c>
      <c r="B283" s="7" t="s">
        <v>1034</v>
      </c>
      <c r="C283" s="6" t="s">
        <v>417</v>
      </c>
      <c r="D283" s="6" t="s">
        <v>673</v>
      </c>
      <c r="E283" s="28" t="s">
        <v>2159</v>
      </c>
      <c r="F283" s="8">
        <f>VLOOKUP(A283,'[1]7月'!$A:$L,12,0)</f>
        <v>168</v>
      </c>
      <c r="G283" s="8">
        <f t="shared" si="4"/>
        <v>84</v>
      </c>
      <c r="H283" s="9">
        <v>0.5</v>
      </c>
      <c r="I283" s="13" t="s">
        <v>1367</v>
      </c>
      <c r="J283" s="25" t="str">
        <f>VLOOKUP(A283,'[2]武汉佰钧成（项目名称变更后)发税审底稿第二版'!$B:$T,19,0)</f>
        <v>测试工作</v>
      </c>
      <c r="K283" s="25"/>
    </row>
    <row r="284" spans="1:11" ht="15" customHeight="1" x14ac:dyDescent="0.15">
      <c r="A284" s="6" t="s">
        <v>684</v>
      </c>
      <c r="B284" s="7" t="s">
        <v>685</v>
      </c>
      <c r="C284" s="6" t="s">
        <v>417</v>
      </c>
      <c r="D284" s="6" t="s">
        <v>673</v>
      </c>
      <c r="E284" s="28" t="s">
        <v>2188</v>
      </c>
      <c r="F284" s="8">
        <f>VLOOKUP(A284,'[1]7月'!$A:$L,12,0)</f>
        <v>160</v>
      </c>
      <c r="G284" s="8">
        <f t="shared" si="4"/>
        <v>80</v>
      </c>
      <c r="H284" s="9">
        <v>0.5</v>
      </c>
      <c r="I284" s="13" t="s">
        <v>1367</v>
      </c>
      <c r="J284" s="25" t="str">
        <f>VLOOKUP(A284,'[2]武汉佰钧成（项目名称变更后)发税审底稿第二版'!$B:$T,19,0)</f>
        <v>测试工作</v>
      </c>
      <c r="K284" s="25"/>
    </row>
    <row r="285" spans="1:11" ht="15" customHeight="1" x14ac:dyDescent="0.15">
      <c r="A285" s="6" t="s">
        <v>686</v>
      </c>
      <c r="B285" s="7" t="s">
        <v>687</v>
      </c>
      <c r="C285" s="6" t="s">
        <v>417</v>
      </c>
      <c r="D285" s="6" t="s">
        <v>673</v>
      </c>
      <c r="E285" s="28" t="s">
        <v>2188</v>
      </c>
      <c r="F285" s="8">
        <f>VLOOKUP(A285,'[1]7月'!$A:$L,12,0)</f>
        <v>168</v>
      </c>
      <c r="G285" s="8">
        <f t="shared" si="4"/>
        <v>84</v>
      </c>
      <c r="H285" s="9">
        <v>0.5</v>
      </c>
      <c r="I285" s="13" t="s">
        <v>1367</v>
      </c>
      <c r="J285" s="25" t="str">
        <f>VLOOKUP(A285,'[2]武汉佰钧成（项目名称变更后)发税审底稿第二版'!$B:$T,19,0)</f>
        <v>测试工作</v>
      </c>
      <c r="K285" s="25"/>
    </row>
    <row r="286" spans="1:11" ht="15" customHeight="1" x14ac:dyDescent="0.15">
      <c r="A286" s="6" t="s">
        <v>688</v>
      </c>
      <c r="B286" s="7" t="s">
        <v>689</v>
      </c>
      <c r="C286" s="6" t="s">
        <v>417</v>
      </c>
      <c r="D286" s="6" t="s">
        <v>673</v>
      </c>
      <c r="E286" s="28" t="s">
        <v>2160</v>
      </c>
      <c r="F286" s="8">
        <f>VLOOKUP(A286,'[1]7月'!$A:$L,12,0)</f>
        <v>168</v>
      </c>
      <c r="G286" s="8">
        <f t="shared" si="4"/>
        <v>84</v>
      </c>
      <c r="H286" s="9">
        <v>0.5</v>
      </c>
      <c r="I286" s="13" t="s">
        <v>1367</v>
      </c>
      <c r="J286" s="25" t="str">
        <f>VLOOKUP(A286,'[2]武汉佰钧成（项目名称变更后)发税审底稿第二版'!$B:$T,19,0)</f>
        <v>技术开发</v>
      </c>
      <c r="K286" s="25"/>
    </row>
    <row r="287" spans="1:11" ht="15" customHeight="1" x14ac:dyDescent="0.15">
      <c r="A287" s="6" t="s">
        <v>886</v>
      </c>
      <c r="B287" s="7" t="s">
        <v>887</v>
      </c>
      <c r="C287" s="6" t="s">
        <v>417</v>
      </c>
      <c r="D287" s="6" t="s">
        <v>673</v>
      </c>
      <c r="E287" s="28" t="s">
        <v>2161</v>
      </c>
      <c r="F287" s="8">
        <f>VLOOKUP(A287,'[1]7月'!$A:$L,12,0)</f>
        <v>168</v>
      </c>
      <c r="G287" s="8">
        <f t="shared" si="4"/>
        <v>50.4</v>
      </c>
      <c r="H287" s="9">
        <v>0.3</v>
      </c>
      <c r="I287" s="13" t="s">
        <v>1367</v>
      </c>
      <c r="J287" s="25" t="str">
        <f>VLOOKUP(A287,'[2]武汉佰钧成（项目名称变更后)发税审底稿第二版'!$B:$T,19,0)</f>
        <v>技术开发</v>
      </c>
      <c r="K287" s="25"/>
    </row>
    <row r="288" spans="1:11" ht="15" customHeight="1" x14ac:dyDescent="0.15">
      <c r="A288" s="6" t="s">
        <v>690</v>
      </c>
      <c r="B288" s="7" t="s">
        <v>691</v>
      </c>
      <c r="C288" s="6" t="s">
        <v>417</v>
      </c>
      <c r="D288" s="6" t="s">
        <v>673</v>
      </c>
      <c r="E288" s="28" t="s">
        <v>2069</v>
      </c>
      <c r="F288" s="8">
        <f>VLOOKUP(A288,'[1]7月'!$A:$L,12,0)</f>
        <v>168</v>
      </c>
      <c r="G288" s="8">
        <f t="shared" si="4"/>
        <v>168</v>
      </c>
      <c r="H288" s="9">
        <v>1</v>
      </c>
      <c r="I288" s="13" t="s">
        <v>1367</v>
      </c>
      <c r="J288" s="25" t="str">
        <f>VLOOKUP(A288,'[2]武汉佰钧成（项目名称变更后)发税审底稿第二版'!$B:$T,19,0)</f>
        <v>技术开发</v>
      </c>
      <c r="K288" s="25"/>
    </row>
    <row r="289" spans="1:11" ht="15" customHeight="1" x14ac:dyDescent="0.15">
      <c r="A289" s="6" t="s">
        <v>692</v>
      </c>
      <c r="B289" s="7" t="s">
        <v>693</v>
      </c>
      <c r="C289" s="6" t="s">
        <v>417</v>
      </c>
      <c r="D289" s="6" t="s">
        <v>673</v>
      </c>
      <c r="E289" s="6" t="s">
        <v>2162</v>
      </c>
      <c r="F289" s="8">
        <f>VLOOKUP(A289,'[1]7月'!$A:$L,12,0)</f>
        <v>168</v>
      </c>
      <c r="G289" s="8">
        <f t="shared" si="4"/>
        <v>84</v>
      </c>
      <c r="H289" s="9">
        <v>0.5</v>
      </c>
      <c r="I289" s="13" t="s">
        <v>1367</v>
      </c>
      <c r="J289" s="25" t="str">
        <f>VLOOKUP(A289,'[2]武汉佰钧成（项目名称变更后)发税审底稿第二版'!$B:$T,19,0)</f>
        <v>技术开发</v>
      </c>
      <c r="K289" s="25"/>
    </row>
    <row r="290" spans="1:11" ht="15" customHeight="1" x14ac:dyDescent="0.15">
      <c r="A290" s="6" t="s">
        <v>694</v>
      </c>
      <c r="B290" s="7" t="s">
        <v>695</v>
      </c>
      <c r="C290" s="6" t="s">
        <v>417</v>
      </c>
      <c r="D290" s="6" t="s">
        <v>673</v>
      </c>
      <c r="E290" s="28" t="s">
        <v>2163</v>
      </c>
      <c r="F290" s="8">
        <f>VLOOKUP(A290,'[1]7月'!$A:$L,12,0)</f>
        <v>168</v>
      </c>
      <c r="G290" s="8">
        <f t="shared" si="4"/>
        <v>84</v>
      </c>
      <c r="H290" s="9">
        <v>0.5</v>
      </c>
      <c r="I290" s="13" t="s">
        <v>1367</v>
      </c>
      <c r="J290" s="25" t="str">
        <f>VLOOKUP(A290,'[2]武汉佰钧成（项目名称变更后)发税审底稿第二版'!$B:$T,19,0)</f>
        <v>技术开发</v>
      </c>
      <c r="K290" s="25"/>
    </row>
    <row r="291" spans="1:11" ht="15" customHeight="1" x14ac:dyDescent="0.15">
      <c r="A291" s="6" t="s">
        <v>696</v>
      </c>
      <c r="B291" s="7" t="s">
        <v>697</v>
      </c>
      <c r="C291" s="6" t="s">
        <v>417</v>
      </c>
      <c r="D291" s="6" t="s">
        <v>673</v>
      </c>
      <c r="E291" s="28" t="s">
        <v>2164</v>
      </c>
      <c r="F291" s="8">
        <f>VLOOKUP(A291,'[1]7月'!$A:$L,12,0)</f>
        <v>168</v>
      </c>
      <c r="G291" s="8">
        <f t="shared" si="4"/>
        <v>84</v>
      </c>
      <c r="H291" s="9">
        <v>0.5</v>
      </c>
      <c r="I291" s="13" t="s">
        <v>1367</v>
      </c>
      <c r="J291" s="25" t="str">
        <f>VLOOKUP(A291,'[2]武汉佰钧成（项目名称变更后)发税审底稿第二版'!$B:$T,19,0)</f>
        <v>测试工作</v>
      </c>
      <c r="K291" s="25"/>
    </row>
    <row r="292" spans="1:11" ht="15" customHeight="1" x14ac:dyDescent="0.15">
      <c r="A292" s="6" t="s">
        <v>698</v>
      </c>
      <c r="B292" s="7" t="s">
        <v>699</v>
      </c>
      <c r="C292" s="6" t="s">
        <v>417</v>
      </c>
      <c r="D292" s="6" t="s">
        <v>673</v>
      </c>
      <c r="E292" s="28" t="s">
        <v>2071</v>
      </c>
      <c r="F292" s="8">
        <f>VLOOKUP(A292,'[1]7月'!$A:$L,12,0)</f>
        <v>64</v>
      </c>
      <c r="G292" s="8">
        <f t="shared" si="4"/>
        <v>19.2</v>
      </c>
      <c r="H292" s="9">
        <v>0.3</v>
      </c>
      <c r="I292" s="13" t="s">
        <v>1367</v>
      </c>
      <c r="J292" s="25" t="str">
        <f>VLOOKUP(A292,'[2]武汉佰钧成（项目名称变更后)发税审底稿第二版'!$B:$T,19,0)</f>
        <v>方案结构设计</v>
      </c>
      <c r="K292" s="25"/>
    </row>
    <row r="293" spans="1:11" ht="15" customHeight="1" x14ac:dyDescent="0.15">
      <c r="A293" s="6" t="s">
        <v>700</v>
      </c>
      <c r="B293" s="7" t="s">
        <v>701</v>
      </c>
      <c r="C293" s="6" t="s">
        <v>417</v>
      </c>
      <c r="D293" s="6" t="s">
        <v>673</v>
      </c>
      <c r="E293" s="28" t="s">
        <v>2071</v>
      </c>
      <c r="F293" s="8">
        <f>VLOOKUP(A293,'[1]7月'!$A:$L,12,0)</f>
        <v>168</v>
      </c>
      <c r="G293" s="8">
        <f t="shared" si="4"/>
        <v>84</v>
      </c>
      <c r="H293" s="9">
        <v>0.5</v>
      </c>
      <c r="I293" s="13" t="s">
        <v>1367</v>
      </c>
      <c r="J293" s="25" t="str">
        <f>VLOOKUP(A293,'[2]武汉佰钧成（项目名称变更后)发税审底稿第二版'!$B:$T,19,0)</f>
        <v>技术开发</v>
      </c>
      <c r="K293" s="25"/>
    </row>
    <row r="294" spans="1:11" ht="15" customHeight="1" x14ac:dyDescent="0.15">
      <c r="A294" s="6" t="s">
        <v>702</v>
      </c>
      <c r="B294" s="7" t="s">
        <v>703</v>
      </c>
      <c r="C294" s="6" t="s">
        <v>417</v>
      </c>
      <c r="D294" s="6" t="s">
        <v>673</v>
      </c>
      <c r="E294" s="28" t="s">
        <v>2165</v>
      </c>
      <c r="F294" s="8">
        <f>VLOOKUP(A294,'[1]7月'!$A:$L,12,0)</f>
        <v>168</v>
      </c>
      <c r="G294" s="8">
        <f t="shared" si="4"/>
        <v>84</v>
      </c>
      <c r="H294" s="9">
        <v>0.5</v>
      </c>
      <c r="I294" s="13" t="s">
        <v>1367</v>
      </c>
      <c r="J294" s="25" t="str">
        <f>VLOOKUP(A294,'[2]武汉佰钧成（项目名称变更后)发税审底稿第二版'!$B:$T,19,0)</f>
        <v>技术开发</v>
      </c>
      <c r="K294" s="25"/>
    </row>
    <row r="295" spans="1:11" ht="15" customHeight="1" x14ac:dyDescent="0.15">
      <c r="A295" s="6" t="s">
        <v>704</v>
      </c>
      <c r="B295" s="7" t="s">
        <v>705</v>
      </c>
      <c r="C295" s="6" t="s">
        <v>417</v>
      </c>
      <c r="D295" s="6" t="s">
        <v>673</v>
      </c>
      <c r="E295" s="28" t="s">
        <v>2166</v>
      </c>
      <c r="F295" s="8">
        <f>VLOOKUP(A295,'[1]7月'!$A:$L,12,0)</f>
        <v>168</v>
      </c>
      <c r="G295" s="8">
        <f t="shared" si="4"/>
        <v>84</v>
      </c>
      <c r="H295" s="9">
        <v>0.5</v>
      </c>
      <c r="I295" s="13" t="s">
        <v>1367</v>
      </c>
      <c r="J295" s="25" t="str">
        <f>VLOOKUP(A295,'[2]武汉佰钧成（项目名称变更后)发税审底稿第二版'!$B:$T,19,0)</f>
        <v>技术开发</v>
      </c>
      <c r="K295" s="25"/>
    </row>
    <row r="296" spans="1:11" ht="15" customHeight="1" x14ac:dyDescent="0.15">
      <c r="A296" s="6" t="s">
        <v>706</v>
      </c>
      <c r="B296" s="7" t="s">
        <v>707</v>
      </c>
      <c r="C296" s="6" t="s">
        <v>417</v>
      </c>
      <c r="D296" s="6" t="s">
        <v>673</v>
      </c>
      <c r="E296" s="28" t="s">
        <v>2167</v>
      </c>
      <c r="F296" s="8">
        <f>VLOOKUP(A296,'[1]7月'!$A:$L,12,0)</f>
        <v>168</v>
      </c>
      <c r="G296" s="8">
        <f t="shared" si="4"/>
        <v>168</v>
      </c>
      <c r="H296" s="9">
        <v>1</v>
      </c>
      <c r="I296" s="13" t="s">
        <v>1367</v>
      </c>
      <c r="J296" s="25" t="str">
        <f>VLOOKUP(A296,'[2]武汉佰钧成（项目名称变更后)发税审底稿第二版'!$B:$T,19,0)</f>
        <v>技术开发</v>
      </c>
      <c r="K296" s="25"/>
    </row>
    <row r="297" spans="1:11" ht="15" customHeight="1" x14ac:dyDescent="0.15">
      <c r="A297" s="6" t="s">
        <v>708</v>
      </c>
      <c r="B297" s="7" t="s">
        <v>418</v>
      </c>
      <c r="C297" s="6" t="s">
        <v>417</v>
      </c>
      <c r="D297" s="6" t="s">
        <v>673</v>
      </c>
      <c r="E297" s="28" t="s">
        <v>2168</v>
      </c>
      <c r="F297" s="8">
        <f>VLOOKUP(A297,'[1]7月'!$A:$L,12,0)</f>
        <v>168</v>
      </c>
      <c r="G297" s="8">
        <f t="shared" si="4"/>
        <v>50.4</v>
      </c>
      <c r="H297" s="9">
        <v>0.3</v>
      </c>
      <c r="I297" s="13" t="s">
        <v>1367</v>
      </c>
      <c r="J297" s="25" t="str">
        <f>VLOOKUP(A297,'[2]武汉佰钧成（项目名称变更后)发税审底稿第二版'!$B:$T,19,0)</f>
        <v>交互管理</v>
      </c>
      <c r="K297" s="25"/>
    </row>
    <row r="298" spans="1:11" ht="15" customHeight="1" x14ac:dyDescent="0.15">
      <c r="A298" s="6" t="s">
        <v>1035</v>
      </c>
      <c r="B298" s="7" t="s">
        <v>1036</v>
      </c>
      <c r="C298" s="6" t="s">
        <v>417</v>
      </c>
      <c r="D298" s="6" t="s">
        <v>673</v>
      </c>
      <c r="E298" s="28" t="s">
        <v>2169</v>
      </c>
      <c r="F298" s="8">
        <f>VLOOKUP(A298,'[1]7月'!$A:$L,12,0)</f>
        <v>168</v>
      </c>
      <c r="G298" s="8">
        <f t="shared" si="4"/>
        <v>84</v>
      </c>
      <c r="H298" s="9">
        <v>0.5</v>
      </c>
      <c r="I298" s="13" t="s">
        <v>1367</v>
      </c>
      <c r="J298" s="25" t="str">
        <f>VLOOKUP(A298,'[2]武汉佰钧成（项目名称变更后)发税审底稿第二版'!$B:$T,19,0)</f>
        <v>技术开发</v>
      </c>
      <c r="K298" s="25"/>
    </row>
    <row r="299" spans="1:11" ht="15" customHeight="1" x14ac:dyDescent="0.15">
      <c r="A299" s="6" t="s">
        <v>709</v>
      </c>
      <c r="B299" s="7" t="s">
        <v>710</v>
      </c>
      <c r="C299" s="6" t="s">
        <v>417</v>
      </c>
      <c r="D299" s="6" t="s">
        <v>673</v>
      </c>
      <c r="E299" s="28" t="s">
        <v>2170</v>
      </c>
      <c r="F299" s="8">
        <f>VLOOKUP(A299,'[1]7月'!$A:$L,12,0)</f>
        <v>168</v>
      </c>
      <c r="G299" s="8">
        <f t="shared" si="4"/>
        <v>50.4</v>
      </c>
      <c r="H299" s="9">
        <v>0.3</v>
      </c>
      <c r="I299" s="13" t="s">
        <v>1367</v>
      </c>
      <c r="J299" s="25" t="str">
        <f>VLOOKUP(A299,'[2]武汉佰钧成（项目名称变更后)发税审底稿第二版'!$B:$T,19,0)</f>
        <v>技术开发</v>
      </c>
      <c r="K299" s="25"/>
    </row>
    <row r="300" spans="1:11" ht="15" customHeight="1" x14ac:dyDescent="0.15">
      <c r="A300" s="6" t="s">
        <v>711</v>
      </c>
      <c r="B300" s="7" t="s">
        <v>712</v>
      </c>
      <c r="C300" s="6" t="s">
        <v>417</v>
      </c>
      <c r="D300" s="6" t="s">
        <v>673</v>
      </c>
      <c r="E300" s="28" t="s">
        <v>2171</v>
      </c>
      <c r="F300" s="8">
        <f>VLOOKUP(A300,'[1]7月'!$A:$L,12,0)</f>
        <v>168</v>
      </c>
      <c r="G300" s="8">
        <f t="shared" si="4"/>
        <v>168</v>
      </c>
      <c r="H300" s="9">
        <v>1</v>
      </c>
      <c r="I300" s="13" t="s">
        <v>1367</v>
      </c>
      <c r="J300" s="25" t="str">
        <f>VLOOKUP(A300,'[2]武汉佰钧成（项目名称变更后)发税审底稿第二版'!$B:$T,19,0)</f>
        <v>技术开发</v>
      </c>
      <c r="K300" s="25"/>
    </row>
    <row r="301" spans="1:11" ht="15" customHeight="1" x14ac:dyDescent="0.15">
      <c r="A301" s="6" t="s">
        <v>888</v>
      </c>
      <c r="B301" s="7" t="s">
        <v>889</v>
      </c>
      <c r="C301" s="6" t="s">
        <v>417</v>
      </c>
      <c r="D301" s="6" t="s">
        <v>673</v>
      </c>
      <c r="E301" s="28" t="s">
        <v>2172</v>
      </c>
      <c r="F301" s="8">
        <f>VLOOKUP(A301,'[1]7月'!$A:$L,12,0)</f>
        <v>168</v>
      </c>
      <c r="G301" s="8">
        <f t="shared" si="4"/>
        <v>84</v>
      </c>
      <c r="H301" s="9">
        <v>0.5</v>
      </c>
      <c r="I301" s="13" t="s">
        <v>1367</v>
      </c>
      <c r="J301" s="25" t="str">
        <f>VLOOKUP(A301,'[2]武汉佰钧成（项目名称变更后)发税审底稿第二版'!$B:$T,19,0)</f>
        <v>测试工作</v>
      </c>
      <c r="K301" s="25"/>
    </row>
    <row r="302" spans="1:11" ht="15" customHeight="1" x14ac:dyDescent="0.15">
      <c r="A302" s="6" t="s">
        <v>713</v>
      </c>
      <c r="B302" s="7" t="s">
        <v>714</v>
      </c>
      <c r="C302" s="6" t="s">
        <v>417</v>
      </c>
      <c r="D302" s="6" t="s">
        <v>673</v>
      </c>
      <c r="E302" s="28" t="s">
        <v>2173</v>
      </c>
      <c r="F302" s="8">
        <f>VLOOKUP(A302,'[1]7月'!$A:$L,12,0)</f>
        <v>168</v>
      </c>
      <c r="G302" s="8">
        <f t="shared" si="4"/>
        <v>84</v>
      </c>
      <c r="H302" s="9">
        <v>0.5</v>
      </c>
      <c r="I302" s="13" t="s">
        <v>1367</v>
      </c>
      <c r="J302" s="25" t="str">
        <f>VLOOKUP(A302,'[2]武汉佰钧成（项目名称变更后)发税审底稿第二版'!$B:$T,19,0)</f>
        <v>技术开发</v>
      </c>
      <c r="K302" s="25"/>
    </row>
    <row r="303" spans="1:11" ht="15" customHeight="1" x14ac:dyDescent="0.15">
      <c r="A303" s="6" t="s">
        <v>715</v>
      </c>
      <c r="B303" s="7" t="s">
        <v>716</v>
      </c>
      <c r="C303" s="6" t="s">
        <v>417</v>
      </c>
      <c r="D303" s="6" t="s">
        <v>673</v>
      </c>
      <c r="E303" s="28" t="s">
        <v>2174</v>
      </c>
      <c r="F303" s="8">
        <f>VLOOKUP(A303,'[1]7月'!$A:$L,12,0)</f>
        <v>168</v>
      </c>
      <c r="G303" s="8">
        <f t="shared" si="4"/>
        <v>84</v>
      </c>
      <c r="H303" s="9">
        <v>0.5</v>
      </c>
      <c r="I303" s="13" t="s">
        <v>1367</v>
      </c>
      <c r="J303" s="25" t="str">
        <f>VLOOKUP(A303,'[2]武汉佰钧成（项目名称变更后)发税审底稿第二版'!$B:$T,19,0)</f>
        <v>技术开发</v>
      </c>
      <c r="K303" s="25"/>
    </row>
    <row r="304" spans="1:11" ht="15" customHeight="1" x14ac:dyDescent="0.15">
      <c r="A304" s="6" t="s">
        <v>717</v>
      </c>
      <c r="B304" s="7" t="s">
        <v>718</v>
      </c>
      <c r="C304" s="6" t="s">
        <v>417</v>
      </c>
      <c r="D304" s="6" t="s">
        <v>673</v>
      </c>
      <c r="E304" s="6" t="s">
        <v>2175</v>
      </c>
      <c r="F304" s="8">
        <f>VLOOKUP(A304,'[1]7月'!$A:$L,12,0)</f>
        <v>168</v>
      </c>
      <c r="G304" s="8">
        <f t="shared" si="4"/>
        <v>84</v>
      </c>
      <c r="H304" s="9">
        <v>0.5</v>
      </c>
      <c r="I304" s="13" t="s">
        <v>1367</v>
      </c>
      <c r="J304" s="25" t="str">
        <f>VLOOKUP(A304,'[2]武汉佰钧成（项目名称变更后)发税审底稿第二版'!$B:$T,19,0)</f>
        <v>技术开发</v>
      </c>
      <c r="K304" s="25"/>
    </row>
    <row r="305" spans="1:11" ht="15" customHeight="1" x14ac:dyDescent="0.15">
      <c r="A305" s="6" t="s">
        <v>719</v>
      </c>
      <c r="B305" s="7" t="s">
        <v>720</v>
      </c>
      <c r="C305" s="6" t="s">
        <v>417</v>
      </c>
      <c r="D305" s="6" t="s">
        <v>673</v>
      </c>
      <c r="E305" s="28" t="s">
        <v>2176</v>
      </c>
      <c r="F305" s="8">
        <f>VLOOKUP(A305,'[1]7月'!$A:$L,12,0)</f>
        <v>168</v>
      </c>
      <c r="G305" s="8">
        <f t="shared" si="4"/>
        <v>168</v>
      </c>
      <c r="H305" s="9">
        <v>1</v>
      </c>
      <c r="I305" s="13" t="s">
        <v>1367</v>
      </c>
      <c r="J305" s="25" t="str">
        <f>VLOOKUP(A305,'[2]武汉佰钧成（项目名称变更后)发税审底稿第二版'!$B:$T,19,0)</f>
        <v>技术开发</v>
      </c>
      <c r="K305" s="25"/>
    </row>
    <row r="306" spans="1:11" ht="15" customHeight="1" x14ac:dyDescent="0.15">
      <c r="A306" s="6" t="s">
        <v>721</v>
      </c>
      <c r="B306" s="7" t="s">
        <v>722</v>
      </c>
      <c r="C306" s="6" t="s">
        <v>417</v>
      </c>
      <c r="D306" s="6" t="s">
        <v>673</v>
      </c>
      <c r="E306" s="28" t="s">
        <v>2177</v>
      </c>
      <c r="F306" s="8">
        <f>VLOOKUP(A306,'[1]7月'!$A:$L,12,0)</f>
        <v>168</v>
      </c>
      <c r="G306" s="8">
        <f t="shared" si="4"/>
        <v>84</v>
      </c>
      <c r="H306" s="9">
        <v>0.5</v>
      </c>
      <c r="I306" s="13" t="s">
        <v>1367</v>
      </c>
      <c r="J306" s="25" t="str">
        <f>VLOOKUP(A306,'[2]武汉佰钧成（项目名称变更后)发税审底稿第二版'!$B:$T,19,0)</f>
        <v>配置管理</v>
      </c>
      <c r="K306" s="25"/>
    </row>
    <row r="307" spans="1:11" ht="15" customHeight="1" x14ac:dyDescent="0.15">
      <c r="A307" s="6" t="s">
        <v>723</v>
      </c>
      <c r="B307" s="7" t="s">
        <v>724</v>
      </c>
      <c r="C307" s="6" t="s">
        <v>417</v>
      </c>
      <c r="D307" s="6" t="s">
        <v>673</v>
      </c>
      <c r="E307" s="28" t="s">
        <v>2178</v>
      </c>
      <c r="F307" s="8">
        <f>VLOOKUP(A307,'[1]7月'!$A:$L,12,0)</f>
        <v>168</v>
      </c>
      <c r="G307" s="8">
        <f t="shared" si="4"/>
        <v>84</v>
      </c>
      <c r="H307" s="9">
        <v>0.5</v>
      </c>
      <c r="I307" s="13" t="s">
        <v>1367</v>
      </c>
      <c r="J307" s="25" t="str">
        <f>VLOOKUP(A307,'[2]武汉佰钧成（项目名称变更后)发税审底稿第二版'!$B:$T,19,0)</f>
        <v>测试工作</v>
      </c>
      <c r="K307" s="25"/>
    </row>
    <row r="308" spans="1:11" ht="15" customHeight="1" x14ac:dyDescent="0.15">
      <c r="A308" s="6" t="s">
        <v>725</v>
      </c>
      <c r="B308" s="7" t="s">
        <v>726</v>
      </c>
      <c r="C308" s="6" t="s">
        <v>417</v>
      </c>
      <c r="D308" s="6" t="s">
        <v>673</v>
      </c>
      <c r="E308" s="28" t="s">
        <v>2179</v>
      </c>
      <c r="F308" s="8">
        <f>VLOOKUP(A308,'[1]7月'!$A:$L,12,0)</f>
        <v>168</v>
      </c>
      <c r="G308" s="8">
        <f t="shared" si="4"/>
        <v>84</v>
      </c>
      <c r="H308" s="9">
        <v>0.5</v>
      </c>
      <c r="I308" s="13" t="s">
        <v>1367</v>
      </c>
      <c r="J308" s="25" t="str">
        <f>VLOOKUP(A308,'[2]武汉佰钧成（项目名称变更后)发税审底稿第二版'!$B:$T,19,0)</f>
        <v>技术开发</v>
      </c>
      <c r="K308" s="25"/>
    </row>
    <row r="309" spans="1:11" ht="15" customHeight="1" x14ac:dyDescent="0.15">
      <c r="A309" s="6" t="s">
        <v>727</v>
      </c>
      <c r="B309" s="7" t="s">
        <v>728</v>
      </c>
      <c r="C309" s="6" t="s">
        <v>417</v>
      </c>
      <c r="D309" s="6" t="s">
        <v>673</v>
      </c>
      <c r="E309" s="28" t="s">
        <v>2180</v>
      </c>
      <c r="F309" s="8">
        <f>VLOOKUP(A309,'[1]7月'!$A:$L,12,0)</f>
        <v>168</v>
      </c>
      <c r="G309" s="8">
        <f t="shared" si="4"/>
        <v>168</v>
      </c>
      <c r="H309" s="9">
        <v>1</v>
      </c>
      <c r="I309" s="13" t="s">
        <v>1367</v>
      </c>
      <c r="J309" s="25" t="str">
        <f>VLOOKUP(A309,'[2]武汉佰钧成（项目名称变更后)发税审底稿第二版'!$B:$T,19,0)</f>
        <v>技术开发</v>
      </c>
      <c r="K309" s="25"/>
    </row>
    <row r="310" spans="1:11" ht="15" customHeight="1" x14ac:dyDescent="0.15">
      <c r="A310" s="6" t="s">
        <v>729</v>
      </c>
      <c r="B310" s="7" t="s">
        <v>730</v>
      </c>
      <c r="C310" s="6" t="s">
        <v>417</v>
      </c>
      <c r="D310" s="6" t="s">
        <v>673</v>
      </c>
      <c r="E310" s="28" t="s">
        <v>2181</v>
      </c>
      <c r="F310" s="8">
        <f>VLOOKUP(A310,'[1]7月'!$A:$L,12,0)</f>
        <v>168</v>
      </c>
      <c r="G310" s="8">
        <f t="shared" si="4"/>
        <v>84</v>
      </c>
      <c r="H310" s="9">
        <v>0.5</v>
      </c>
      <c r="I310" s="13" t="s">
        <v>1367</v>
      </c>
      <c r="J310" s="25" t="str">
        <f>VLOOKUP(A310,'[2]武汉佰钧成（项目名称变更后)发税审底稿第二版'!$B:$T,19,0)</f>
        <v>测试经理</v>
      </c>
      <c r="K310" s="25"/>
    </row>
    <row r="311" spans="1:11" ht="15" customHeight="1" x14ac:dyDescent="0.15">
      <c r="A311" s="6" t="s">
        <v>1037</v>
      </c>
      <c r="B311" s="7" t="s">
        <v>1038</v>
      </c>
      <c r="C311" s="6" t="s">
        <v>417</v>
      </c>
      <c r="D311" s="6" t="s">
        <v>1039</v>
      </c>
      <c r="E311" s="33" t="s">
        <v>2609</v>
      </c>
      <c r="F311" s="8">
        <f>VLOOKUP(A311,'[1]7月'!$A:$L,12,0)</f>
        <v>168</v>
      </c>
      <c r="G311" s="8">
        <f t="shared" si="4"/>
        <v>50.4</v>
      </c>
      <c r="H311" s="9">
        <v>0.3</v>
      </c>
      <c r="I311" s="13" t="s">
        <v>1367</v>
      </c>
      <c r="J311" s="25" t="str">
        <f>VLOOKUP(A311,'[2]武汉佰钧成（项目名称变更后)发税审底稿第二版'!$B:$T,19,0)</f>
        <v>项目经理</v>
      </c>
      <c r="K311" s="25"/>
    </row>
    <row r="312" spans="1:11" ht="15" customHeight="1" x14ac:dyDescent="0.15">
      <c r="A312" s="6" t="s">
        <v>1040</v>
      </c>
      <c r="B312" s="7" t="s">
        <v>1041</v>
      </c>
      <c r="C312" s="6" t="s">
        <v>417</v>
      </c>
      <c r="D312" s="6" t="s">
        <v>1039</v>
      </c>
      <c r="E312" s="34" t="s">
        <v>2630</v>
      </c>
      <c r="F312" s="8">
        <f>VLOOKUP(A312,'[1]7月'!$A:$L,12,0)</f>
        <v>168</v>
      </c>
      <c r="G312" s="8">
        <f t="shared" si="4"/>
        <v>168</v>
      </c>
      <c r="H312" s="9">
        <v>1</v>
      </c>
      <c r="I312" s="13" t="s">
        <v>1367</v>
      </c>
      <c r="J312" s="25" t="str">
        <f>VLOOKUP(A312,'[2]武汉佰钧成（项目名称变更后)发税审底稿第二版'!$B:$T,19,0)</f>
        <v>技术经理</v>
      </c>
      <c r="K312" s="25"/>
    </row>
    <row r="313" spans="1:11" ht="15" customHeight="1" x14ac:dyDescent="0.15">
      <c r="A313" s="6" t="s">
        <v>1042</v>
      </c>
      <c r="B313" s="7" t="s">
        <v>1043</v>
      </c>
      <c r="C313" s="6" t="s">
        <v>417</v>
      </c>
      <c r="D313" s="6" t="s">
        <v>1039</v>
      </c>
      <c r="E313" s="34" t="s">
        <v>2631</v>
      </c>
      <c r="F313" s="8">
        <f>VLOOKUP(A313,'[1]7月'!$A:$L,12,0)</f>
        <v>168</v>
      </c>
      <c r="G313" s="8">
        <f t="shared" si="4"/>
        <v>168</v>
      </c>
      <c r="H313" s="9">
        <v>1</v>
      </c>
      <c r="I313" s="13" t="s">
        <v>1367</v>
      </c>
      <c r="J313" s="25" t="str">
        <f>VLOOKUP(A313,'[2]武汉佰钧成（项目名称变更后)发税审底稿第二版'!$B:$T,19,0)</f>
        <v>技术开发</v>
      </c>
      <c r="K313" s="25"/>
    </row>
    <row r="314" spans="1:11" ht="15" customHeight="1" x14ac:dyDescent="0.15">
      <c r="A314" s="6" t="s">
        <v>1044</v>
      </c>
      <c r="B314" s="7" t="s">
        <v>1045</v>
      </c>
      <c r="C314" s="6" t="s">
        <v>417</v>
      </c>
      <c r="D314" s="6" t="s">
        <v>1039</v>
      </c>
      <c r="E314" s="34" t="s">
        <v>2632</v>
      </c>
      <c r="F314" s="8">
        <f>VLOOKUP(A314,'[1]7月'!$A:$L,12,0)</f>
        <v>168</v>
      </c>
      <c r="G314" s="8">
        <f t="shared" si="4"/>
        <v>168</v>
      </c>
      <c r="H314" s="9">
        <v>1</v>
      </c>
      <c r="I314" s="13" t="s">
        <v>1367</v>
      </c>
      <c r="J314" s="25" t="str">
        <f>VLOOKUP(A314,'[2]武汉佰钧成（项目名称变更后)发税审底稿第二版'!$B:$T,19,0)</f>
        <v>测试工作</v>
      </c>
      <c r="K314" s="25"/>
    </row>
    <row r="315" spans="1:11" ht="15" customHeight="1" x14ac:dyDescent="0.15">
      <c r="A315" s="6" t="s">
        <v>1046</v>
      </c>
      <c r="B315" s="7" t="s">
        <v>1047</v>
      </c>
      <c r="C315" s="6" t="s">
        <v>417</v>
      </c>
      <c r="D315" s="6" t="s">
        <v>1039</v>
      </c>
      <c r="E315" s="34" t="s">
        <v>2633</v>
      </c>
      <c r="F315" s="8">
        <f>VLOOKUP(A315,'[1]7月'!$A:$L,12,0)</f>
        <v>168</v>
      </c>
      <c r="G315" s="8">
        <f t="shared" si="4"/>
        <v>84</v>
      </c>
      <c r="H315" s="9">
        <v>0.5</v>
      </c>
      <c r="I315" s="13" t="s">
        <v>1367</v>
      </c>
      <c r="J315" s="25" t="str">
        <f>VLOOKUP(A315,'[2]武汉佰钧成（项目名称变更后)发税审底稿第二版'!$B:$T,19,0)</f>
        <v>技术开发</v>
      </c>
      <c r="K315" s="25"/>
    </row>
    <row r="316" spans="1:11" ht="15" customHeight="1" x14ac:dyDescent="0.15">
      <c r="A316" s="6" t="s">
        <v>1048</v>
      </c>
      <c r="B316" s="7" t="s">
        <v>1049</v>
      </c>
      <c r="C316" s="6" t="s">
        <v>417</v>
      </c>
      <c r="D316" s="6" t="s">
        <v>1039</v>
      </c>
      <c r="E316" s="34" t="s">
        <v>2634</v>
      </c>
      <c r="F316" s="8">
        <f>VLOOKUP(A316,'[1]7月'!$A:$L,12,0)</f>
        <v>168</v>
      </c>
      <c r="G316" s="8">
        <f t="shared" si="4"/>
        <v>84</v>
      </c>
      <c r="H316" s="9">
        <v>0.5</v>
      </c>
      <c r="I316" s="13" t="s">
        <v>1367</v>
      </c>
      <c r="J316" s="25" t="str">
        <f>VLOOKUP(A316,'[2]武汉佰钧成（项目名称变更后)发税审底稿第二版'!$B:$T,19,0)</f>
        <v>技术开发</v>
      </c>
      <c r="K316" s="25"/>
    </row>
    <row r="317" spans="1:11" ht="15" customHeight="1" x14ac:dyDescent="0.15">
      <c r="A317" s="6" t="s">
        <v>1050</v>
      </c>
      <c r="B317" s="7" t="s">
        <v>1051</v>
      </c>
      <c r="C317" s="6" t="s">
        <v>417</v>
      </c>
      <c r="D317" s="6" t="s">
        <v>1039</v>
      </c>
      <c r="E317" s="34" t="s">
        <v>2598</v>
      </c>
      <c r="F317" s="8">
        <f>VLOOKUP(A317,'[1]7月'!$A:$L,12,0)</f>
        <v>168</v>
      </c>
      <c r="G317" s="8">
        <f t="shared" si="4"/>
        <v>168</v>
      </c>
      <c r="H317" s="9">
        <v>1</v>
      </c>
      <c r="I317" s="13" t="s">
        <v>1367</v>
      </c>
      <c r="J317" s="25" t="str">
        <f>VLOOKUP(A317,'[2]武汉佰钧成（项目名称变更后)发税审底稿第二版'!$B:$T,19,0)</f>
        <v>测试工作</v>
      </c>
      <c r="K317" s="25"/>
    </row>
    <row r="318" spans="1:11" ht="15" customHeight="1" x14ac:dyDescent="0.15">
      <c r="A318" s="6" t="s">
        <v>1052</v>
      </c>
      <c r="B318" s="7" t="s">
        <v>1053</v>
      </c>
      <c r="C318" s="6" t="s">
        <v>417</v>
      </c>
      <c r="D318" s="6" t="s">
        <v>1039</v>
      </c>
      <c r="E318" s="34" t="s">
        <v>2635</v>
      </c>
      <c r="F318" s="8">
        <f>VLOOKUP(A318,'[1]7月'!$A:$L,12,0)</f>
        <v>168</v>
      </c>
      <c r="G318" s="8">
        <f t="shared" si="4"/>
        <v>168</v>
      </c>
      <c r="H318" s="9">
        <v>1</v>
      </c>
      <c r="I318" s="13" t="s">
        <v>1367</v>
      </c>
      <c r="J318" s="25" t="str">
        <f>VLOOKUP(A318,'[2]武汉佰钧成（项目名称变更后)发税审底稿第二版'!$B:$T,19,0)</f>
        <v>测试工作</v>
      </c>
      <c r="K318" s="25"/>
    </row>
    <row r="319" spans="1:11" ht="15" customHeight="1" x14ac:dyDescent="0.15">
      <c r="A319" s="6" t="s">
        <v>1054</v>
      </c>
      <c r="B319" s="7" t="s">
        <v>1055</v>
      </c>
      <c r="C319" s="6" t="s">
        <v>417</v>
      </c>
      <c r="D319" s="6" t="s">
        <v>1039</v>
      </c>
      <c r="E319" s="34" t="s">
        <v>2614</v>
      </c>
      <c r="F319" s="8">
        <f>VLOOKUP(A319,'[1]7月'!$A:$L,12,0)</f>
        <v>168</v>
      </c>
      <c r="G319" s="8">
        <f t="shared" si="4"/>
        <v>84</v>
      </c>
      <c r="H319" s="9">
        <v>0.5</v>
      </c>
      <c r="I319" s="13" t="s">
        <v>1367</v>
      </c>
      <c r="J319" s="25" t="str">
        <f>VLOOKUP(A319,'[2]武汉佰钧成（项目名称变更后)发税审底稿第二版'!$B:$T,19,0)</f>
        <v>技术开发</v>
      </c>
      <c r="K319" s="25"/>
    </row>
    <row r="320" spans="1:11" ht="15" customHeight="1" x14ac:dyDescent="0.15">
      <c r="A320" s="6" t="s">
        <v>1056</v>
      </c>
      <c r="B320" s="7" t="s">
        <v>1057</v>
      </c>
      <c r="C320" s="6" t="s">
        <v>417</v>
      </c>
      <c r="D320" s="6" t="s">
        <v>1039</v>
      </c>
      <c r="E320" s="34" t="s">
        <v>2636</v>
      </c>
      <c r="F320" s="8">
        <f>VLOOKUP(A320,'[1]7月'!$A:$L,12,0)</f>
        <v>168</v>
      </c>
      <c r="G320" s="8">
        <f t="shared" si="4"/>
        <v>168</v>
      </c>
      <c r="H320" s="9">
        <v>1</v>
      </c>
      <c r="I320" s="13" t="s">
        <v>1367</v>
      </c>
      <c r="J320" s="25" t="str">
        <f>VLOOKUP(A320,'[2]武汉佰钧成（项目名称变更后)发税审底稿第二版'!$B:$T,19,0)</f>
        <v>测试工作</v>
      </c>
      <c r="K320" s="25"/>
    </row>
    <row r="321" spans="1:11" ht="15" customHeight="1" x14ac:dyDescent="0.15">
      <c r="A321" s="6" t="s">
        <v>1058</v>
      </c>
      <c r="B321" s="7" t="s">
        <v>1059</v>
      </c>
      <c r="C321" s="6" t="s">
        <v>417</v>
      </c>
      <c r="D321" s="6" t="s">
        <v>1039</v>
      </c>
      <c r="E321" s="34" t="s">
        <v>2602</v>
      </c>
      <c r="F321" s="8">
        <f>VLOOKUP(A321,'[1]7月'!$A:$L,12,0)</f>
        <v>168</v>
      </c>
      <c r="G321" s="8">
        <f t="shared" si="4"/>
        <v>168</v>
      </c>
      <c r="H321" s="9">
        <v>1</v>
      </c>
      <c r="I321" s="13" t="s">
        <v>1367</v>
      </c>
      <c r="J321" s="25" t="str">
        <f>VLOOKUP(A321,'[2]武汉佰钧成（项目名称变更后)发税审底稿第二版'!$B:$T,19,0)</f>
        <v>测试工作</v>
      </c>
      <c r="K321" s="25"/>
    </row>
    <row r="322" spans="1:11" ht="15" customHeight="1" x14ac:dyDescent="0.15">
      <c r="A322" s="6" t="s">
        <v>1060</v>
      </c>
      <c r="B322" s="7" t="s">
        <v>1061</v>
      </c>
      <c r="C322" s="6" t="s">
        <v>417</v>
      </c>
      <c r="D322" s="6" t="s">
        <v>1039</v>
      </c>
      <c r="E322" s="34" t="s">
        <v>2615</v>
      </c>
      <c r="F322" s="8">
        <f>VLOOKUP(A322,'[1]7月'!$A:$L,12,0)</f>
        <v>168</v>
      </c>
      <c r="G322" s="8">
        <f t="shared" si="4"/>
        <v>168</v>
      </c>
      <c r="H322" s="9">
        <v>1</v>
      </c>
      <c r="I322" s="13" t="s">
        <v>1367</v>
      </c>
      <c r="J322" s="25" t="str">
        <f>VLOOKUP(A322,'[2]武汉佰钧成（项目名称变更后)发税审底稿第二版'!$B:$T,19,0)</f>
        <v>测试工作</v>
      </c>
      <c r="K322" s="25"/>
    </row>
    <row r="323" spans="1:11" ht="15" customHeight="1" x14ac:dyDescent="0.15">
      <c r="A323" s="6" t="s">
        <v>1062</v>
      </c>
      <c r="B323" s="7" t="s">
        <v>1063</v>
      </c>
      <c r="C323" s="6" t="s">
        <v>417</v>
      </c>
      <c r="D323" s="6" t="s">
        <v>1039</v>
      </c>
      <c r="E323" s="34" t="s">
        <v>2637</v>
      </c>
      <c r="F323" s="8">
        <f>VLOOKUP(A323,'[1]7月'!$A:$L,12,0)</f>
        <v>168</v>
      </c>
      <c r="G323" s="8">
        <f t="shared" si="4"/>
        <v>84</v>
      </c>
      <c r="H323" s="9">
        <v>0.5</v>
      </c>
      <c r="I323" s="13" t="s">
        <v>1367</v>
      </c>
      <c r="J323" s="25" t="str">
        <f>VLOOKUP(A323,'[2]武汉佰钧成（项目名称变更后)发税审底稿第二版'!$B:$T,19,0)</f>
        <v>技术开发</v>
      </c>
      <c r="K323" s="25"/>
    </row>
    <row r="324" spans="1:11" ht="15" customHeight="1" x14ac:dyDescent="0.15">
      <c r="A324" s="6" t="s">
        <v>1064</v>
      </c>
      <c r="B324" s="7" t="s">
        <v>1065</v>
      </c>
      <c r="C324" s="6" t="s">
        <v>417</v>
      </c>
      <c r="D324" s="6" t="s">
        <v>1039</v>
      </c>
      <c r="E324" s="34" t="s">
        <v>2603</v>
      </c>
      <c r="F324" s="8">
        <f>VLOOKUP(A324,'[1]7月'!$A:$L,12,0)</f>
        <v>168</v>
      </c>
      <c r="G324" s="8">
        <f t="shared" si="4"/>
        <v>84</v>
      </c>
      <c r="H324" s="9">
        <v>0.5</v>
      </c>
      <c r="I324" s="13" t="s">
        <v>1367</v>
      </c>
      <c r="J324" s="25" t="str">
        <f>VLOOKUP(A324,'[2]武汉佰钧成（项目名称变更后)发税审底稿第二版'!$B:$T,19,0)</f>
        <v>后勤管理</v>
      </c>
      <c r="K324" s="25"/>
    </row>
    <row r="325" spans="1:11" ht="15" customHeight="1" x14ac:dyDescent="0.15">
      <c r="A325" s="6" t="s">
        <v>1066</v>
      </c>
      <c r="B325" s="7" t="s">
        <v>1067</v>
      </c>
      <c r="C325" s="6" t="s">
        <v>417</v>
      </c>
      <c r="D325" s="6" t="s">
        <v>1039</v>
      </c>
      <c r="E325" s="34" t="s">
        <v>2596</v>
      </c>
      <c r="F325" s="8">
        <f>VLOOKUP(A325,'[1]7月'!$A:$L,12,0)</f>
        <v>168</v>
      </c>
      <c r="G325" s="8">
        <f t="shared" si="4"/>
        <v>168</v>
      </c>
      <c r="H325" s="9">
        <v>1</v>
      </c>
      <c r="I325" s="13" t="s">
        <v>1367</v>
      </c>
      <c r="J325" s="25" t="str">
        <f>VLOOKUP(A325,'[2]武汉佰钧成（项目名称变更后)发税审底稿第二版'!$B:$T,19,0)</f>
        <v>技术开发</v>
      </c>
      <c r="K325" s="25"/>
    </row>
    <row r="326" spans="1:11" ht="15" customHeight="1" x14ac:dyDescent="0.15">
      <c r="A326" s="6" t="s">
        <v>1068</v>
      </c>
      <c r="B326" s="7" t="s">
        <v>1069</v>
      </c>
      <c r="C326" s="6" t="s">
        <v>417</v>
      </c>
      <c r="D326" s="6" t="s">
        <v>1039</v>
      </c>
      <c r="E326" s="34" t="s">
        <v>2638</v>
      </c>
      <c r="F326" s="8">
        <f>VLOOKUP(A326,'[1]7月'!$A:$L,12,0)</f>
        <v>168</v>
      </c>
      <c r="G326" s="8">
        <f t="shared" ref="G326:G389" si="5">ROUND(F326*H326,2)</f>
        <v>50.4</v>
      </c>
      <c r="H326" s="9">
        <v>0.3</v>
      </c>
      <c r="I326" s="13" t="s">
        <v>1367</v>
      </c>
      <c r="J326" s="25" t="str">
        <f>VLOOKUP(A326,'[2]武汉佰钧成（项目名称变更后)发税审底稿第二版'!$B:$T,19,0)</f>
        <v>测试经理</v>
      </c>
      <c r="K326" s="25"/>
    </row>
    <row r="327" spans="1:11" ht="15" customHeight="1" x14ac:dyDescent="0.15">
      <c r="A327" s="6" t="s">
        <v>1070</v>
      </c>
      <c r="B327" s="7" t="s">
        <v>1071</v>
      </c>
      <c r="C327" s="6" t="s">
        <v>417</v>
      </c>
      <c r="D327" s="6" t="s">
        <v>1039</v>
      </c>
      <c r="E327" s="37" t="s">
        <v>2596</v>
      </c>
      <c r="F327" s="8">
        <f>VLOOKUP(A327,'[1]7月'!$A:$L,12,0)</f>
        <v>168</v>
      </c>
      <c r="G327" s="8">
        <f t="shared" si="5"/>
        <v>84</v>
      </c>
      <c r="H327" s="9">
        <v>0.5</v>
      </c>
      <c r="I327" s="13" t="s">
        <v>1367</v>
      </c>
      <c r="J327" s="25" t="str">
        <f>VLOOKUP(A327,'[2]武汉佰钧成（项目名称变更后)发税审底稿第二版'!$B:$T,19,0)</f>
        <v>技术开发</v>
      </c>
      <c r="K327" s="25"/>
    </row>
    <row r="328" spans="1:11" ht="15" customHeight="1" x14ac:dyDescent="0.15">
      <c r="A328" s="6" t="s">
        <v>1072</v>
      </c>
      <c r="B328" s="7" t="s">
        <v>1073</v>
      </c>
      <c r="C328" s="6" t="s">
        <v>417</v>
      </c>
      <c r="D328" s="6" t="s">
        <v>1039</v>
      </c>
      <c r="E328" s="34" t="s">
        <v>2617</v>
      </c>
      <c r="F328" s="8">
        <f>VLOOKUP(A328,'[1]7月'!$A:$L,12,0)</f>
        <v>168</v>
      </c>
      <c r="G328" s="8">
        <f t="shared" si="5"/>
        <v>50.4</v>
      </c>
      <c r="H328" s="9">
        <v>0.3</v>
      </c>
      <c r="I328" s="13" t="s">
        <v>1367</v>
      </c>
      <c r="J328" s="25" t="str">
        <f>VLOOKUP(A328,'[2]武汉佰钧成（项目名称变更后)发税审底稿第二版'!$B:$T,19,0)</f>
        <v>质量管理</v>
      </c>
      <c r="K328" s="25"/>
    </row>
    <row r="329" spans="1:11" ht="15" customHeight="1" x14ac:dyDescent="0.15">
      <c r="A329" s="6" t="s">
        <v>1074</v>
      </c>
      <c r="B329" s="7" t="s">
        <v>1075</v>
      </c>
      <c r="C329" s="6" t="s">
        <v>417</v>
      </c>
      <c r="D329" s="6" t="s">
        <v>1039</v>
      </c>
      <c r="E329" s="34" t="s">
        <v>2639</v>
      </c>
      <c r="F329" s="8">
        <f>VLOOKUP(A329,'[1]7月'!$A:$L,12,0)</f>
        <v>168</v>
      </c>
      <c r="G329" s="8">
        <f t="shared" si="5"/>
        <v>168</v>
      </c>
      <c r="H329" s="9">
        <v>1</v>
      </c>
      <c r="I329" s="13" t="s">
        <v>1367</v>
      </c>
      <c r="J329" s="25" t="str">
        <f>VLOOKUP(A329,'[2]武汉佰钧成（项目名称变更后)发税审底稿第二版'!$B:$T,19,0)</f>
        <v>测试工作</v>
      </c>
      <c r="K329" s="25"/>
    </row>
    <row r="330" spans="1:11" ht="15" customHeight="1" x14ac:dyDescent="0.15">
      <c r="A330" s="6" t="s">
        <v>1076</v>
      </c>
      <c r="B330" s="7" t="s">
        <v>1077</v>
      </c>
      <c r="C330" s="6" t="s">
        <v>417</v>
      </c>
      <c r="D330" s="6" t="s">
        <v>1039</v>
      </c>
      <c r="E330" s="34" t="s">
        <v>2619</v>
      </c>
      <c r="F330" s="8">
        <f>VLOOKUP(A330,'[1]7月'!$A:$L,12,0)</f>
        <v>168</v>
      </c>
      <c r="G330" s="8">
        <f t="shared" si="5"/>
        <v>84</v>
      </c>
      <c r="H330" s="9">
        <v>0.5</v>
      </c>
      <c r="I330" s="13" t="s">
        <v>1367</v>
      </c>
      <c r="J330" s="25" t="str">
        <f>VLOOKUP(A330,'[2]武汉佰钧成（项目名称变更后)发税审底稿第二版'!$B:$T,19,0)</f>
        <v>测试工作</v>
      </c>
      <c r="K330" s="25"/>
    </row>
    <row r="331" spans="1:11" ht="15" customHeight="1" x14ac:dyDescent="0.15">
      <c r="A331" s="6" t="s">
        <v>1078</v>
      </c>
      <c r="B331" s="7" t="s">
        <v>1079</v>
      </c>
      <c r="C331" s="6" t="s">
        <v>417</v>
      </c>
      <c r="D331" s="6" t="s">
        <v>1039</v>
      </c>
      <c r="E331" s="34" t="s">
        <v>2598</v>
      </c>
      <c r="F331" s="8">
        <f>VLOOKUP(A331,'[1]7月'!$A:$L,12,0)</f>
        <v>168</v>
      </c>
      <c r="G331" s="8">
        <f t="shared" si="5"/>
        <v>84</v>
      </c>
      <c r="H331" s="9">
        <v>0.5</v>
      </c>
      <c r="I331" s="13" t="s">
        <v>1367</v>
      </c>
      <c r="J331" s="25" t="str">
        <f>VLOOKUP(A331,'[2]武汉佰钧成（项目名称变更后)发税审底稿第二版'!$B:$T,19,0)</f>
        <v>测试工作</v>
      </c>
      <c r="K331" s="25"/>
    </row>
    <row r="332" spans="1:11" ht="15" customHeight="1" x14ac:dyDescent="0.15">
      <c r="A332" s="6" t="s">
        <v>1080</v>
      </c>
      <c r="B332" s="7" t="s">
        <v>1081</v>
      </c>
      <c r="C332" s="6" t="s">
        <v>417</v>
      </c>
      <c r="D332" s="6" t="s">
        <v>1039</v>
      </c>
      <c r="E332" s="34" t="s">
        <v>2640</v>
      </c>
      <c r="F332" s="8">
        <f>VLOOKUP(A332,'[1]7月'!$A:$L,12,0)</f>
        <v>168</v>
      </c>
      <c r="G332" s="8">
        <f t="shared" si="5"/>
        <v>84</v>
      </c>
      <c r="H332" s="9">
        <v>0.5</v>
      </c>
      <c r="I332" s="13" t="s">
        <v>1367</v>
      </c>
      <c r="J332" s="25" t="str">
        <f>VLOOKUP(A332,'[2]武汉佰钧成（项目名称变更后)发税审底稿第二版'!$B:$T,19,0)</f>
        <v>技术开发</v>
      </c>
      <c r="K332" s="25"/>
    </row>
    <row r="333" spans="1:11" ht="15" customHeight="1" x14ac:dyDescent="0.15">
      <c r="A333" s="6" t="s">
        <v>1082</v>
      </c>
      <c r="B333" s="7" t="s">
        <v>1083</v>
      </c>
      <c r="C333" s="6" t="s">
        <v>417</v>
      </c>
      <c r="D333" s="6" t="s">
        <v>1039</v>
      </c>
      <c r="E333" s="34" t="s">
        <v>2621</v>
      </c>
      <c r="F333" s="8">
        <f>VLOOKUP(A333,'[1]7月'!$A:$L,12,0)</f>
        <v>168</v>
      </c>
      <c r="G333" s="8">
        <f t="shared" si="5"/>
        <v>84</v>
      </c>
      <c r="H333" s="9">
        <v>0.5</v>
      </c>
      <c r="I333" s="13" t="s">
        <v>1367</v>
      </c>
      <c r="J333" s="25" t="str">
        <f>VLOOKUP(A333,'[2]武汉佰钧成（项目名称变更后)发税审底稿第二版'!$B:$T,19,0)</f>
        <v>测试工作</v>
      </c>
      <c r="K333" s="25"/>
    </row>
    <row r="334" spans="1:11" ht="15" customHeight="1" x14ac:dyDescent="0.15">
      <c r="A334" s="6" t="s">
        <v>1084</v>
      </c>
      <c r="B334" s="7" t="s">
        <v>1085</v>
      </c>
      <c r="C334" s="6" t="s">
        <v>417</v>
      </c>
      <c r="D334" s="6" t="s">
        <v>1039</v>
      </c>
      <c r="E334" s="34" t="s">
        <v>2641</v>
      </c>
      <c r="F334" s="8">
        <f>VLOOKUP(A334,'[1]7月'!$A:$L,12,0)</f>
        <v>168</v>
      </c>
      <c r="G334" s="8">
        <f t="shared" si="5"/>
        <v>168</v>
      </c>
      <c r="H334" s="9">
        <v>1</v>
      </c>
      <c r="I334" s="13" t="s">
        <v>1367</v>
      </c>
      <c r="J334" s="25" t="str">
        <f>VLOOKUP(A334,'[2]武汉佰钧成（项目名称变更后)发税审底稿第二版'!$B:$T,19,0)</f>
        <v>技术开发</v>
      </c>
      <c r="K334" s="25"/>
    </row>
    <row r="335" spans="1:11" ht="15" customHeight="1" x14ac:dyDescent="0.15">
      <c r="A335" s="6" t="s">
        <v>1086</v>
      </c>
      <c r="B335" s="7" t="s">
        <v>1087</v>
      </c>
      <c r="C335" s="6" t="s">
        <v>417</v>
      </c>
      <c r="D335" s="6" t="s">
        <v>1039</v>
      </c>
      <c r="E335" s="34" t="s">
        <v>2642</v>
      </c>
      <c r="F335" s="8">
        <f>VLOOKUP(A335,'[1]7月'!$A:$L,12,0)</f>
        <v>168</v>
      </c>
      <c r="G335" s="8">
        <f t="shared" si="5"/>
        <v>84</v>
      </c>
      <c r="H335" s="9">
        <v>0.5</v>
      </c>
      <c r="I335" s="13" t="s">
        <v>1367</v>
      </c>
      <c r="J335" s="25" t="str">
        <f>VLOOKUP(A335,'[2]武汉佰钧成（项目名称变更后)发税审底稿第二版'!$B:$T,19,0)</f>
        <v>技术开发</v>
      </c>
      <c r="K335" s="25"/>
    </row>
    <row r="336" spans="1:11" ht="15" customHeight="1" x14ac:dyDescent="0.15">
      <c r="A336" s="6" t="s">
        <v>1088</v>
      </c>
      <c r="B336" s="7" t="s">
        <v>1089</v>
      </c>
      <c r="C336" s="6" t="s">
        <v>417</v>
      </c>
      <c r="D336" s="6" t="s">
        <v>1039</v>
      </c>
      <c r="E336" s="34" t="s">
        <v>2643</v>
      </c>
      <c r="F336" s="8">
        <f>VLOOKUP(A336,'[1]7月'!$A:$L,12,0)</f>
        <v>168</v>
      </c>
      <c r="G336" s="8">
        <f t="shared" si="5"/>
        <v>84</v>
      </c>
      <c r="H336" s="9">
        <v>0.5</v>
      </c>
      <c r="I336" s="13" t="s">
        <v>1367</v>
      </c>
      <c r="J336" s="25" t="str">
        <f>VLOOKUP(A336,'[2]武汉佰钧成（项目名称变更后)发税审底稿第二版'!$B:$T,19,0)</f>
        <v>技术开发</v>
      </c>
      <c r="K336" s="25"/>
    </row>
    <row r="337" spans="1:11" ht="15" customHeight="1" x14ac:dyDescent="0.15">
      <c r="A337" s="6" t="s">
        <v>1090</v>
      </c>
      <c r="B337" s="7" t="s">
        <v>1091</v>
      </c>
      <c r="C337" s="6" t="s">
        <v>417</v>
      </c>
      <c r="D337" s="6" t="s">
        <v>1039</v>
      </c>
      <c r="E337" s="34" t="s">
        <v>2625</v>
      </c>
      <c r="F337" s="8">
        <f>VLOOKUP(A337,'[1]7月'!$A:$L,12,0)</f>
        <v>168</v>
      </c>
      <c r="G337" s="8">
        <f t="shared" si="5"/>
        <v>84</v>
      </c>
      <c r="H337" s="9">
        <v>0.5</v>
      </c>
      <c r="I337" s="13" t="s">
        <v>1367</v>
      </c>
      <c r="J337" s="25" t="str">
        <f>VLOOKUP(A337,'[2]武汉佰钧成（项目名称变更后)发税审底稿第二版'!$B:$T,19,0)</f>
        <v>技术开发</v>
      </c>
      <c r="K337" s="25"/>
    </row>
    <row r="338" spans="1:11" ht="15" customHeight="1" x14ac:dyDescent="0.15">
      <c r="A338" s="6" t="s">
        <v>1092</v>
      </c>
      <c r="B338" s="7" t="s">
        <v>1093</v>
      </c>
      <c r="C338" s="6" t="s">
        <v>417</v>
      </c>
      <c r="D338" s="6" t="s">
        <v>1039</v>
      </c>
      <c r="E338" s="34" t="s">
        <v>2644</v>
      </c>
      <c r="F338" s="8">
        <f>VLOOKUP(A338,'[1]7月'!$A:$L,12,0)</f>
        <v>168</v>
      </c>
      <c r="G338" s="8">
        <f t="shared" si="5"/>
        <v>168</v>
      </c>
      <c r="H338" s="9">
        <v>1</v>
      </c>
      <c r="I338" s="13" t="s">
        <v>1367</v>
      </c>
      <c r="J338" s="25" t="str">
        <f>VLOOKUP(A338,'[2]武汉佰钧成（项目名称变更后)发税审底稿第二版'!$B:$T,19,0)</f>
        <v>技术开发</v>
      </c>
      <c r="K338" s="25"/>
    </row>
    <row r="339" spans="1:11" ht="15" customHeight="1" x14ac:dyDescent="0.15">
      <c r="A339" s="6" t="s">
        <v>1094</v>
      </c>
      <c r="B339" s="7" t="s">
        <v>1095</v>
      </c>
      <c r="C339" s="6" t="s">
        <v>417</v>
      </c>
      <c r="D339" s="6" t="s">
        <v>1039</v>
      </c>
      <c r="E339" s="34" t="s">
        <v>2645</v>
      </c>
      <c r="F339" s="8">
        <f>VLOOKUP(A339,'[1]7月'!$A:$L,12,0)</f>
        <v>168</v>
      </c>
      <c r="G339" s="8">
        <f t="shared" si="5"/>
        <v>84</v>
      </c>
      <c r="H339" s="9">
        <v>0.5</v>
      </c>
      <c r="I339" s="13" t="s">
        <v>1367</v>
      </c>
      <c r="J339" s="25" t="str">
        <f>VLOOKUP(A339,'[2]武汉佰钧成（项目名称变更后)发税审底稿第二版'!$B:$T,19,0)</f>
        <v>数据库需求管理</v>
      </c>
      <c r="K339" s="25"/>
    </row>
    <row r="340" spans="1:11" ht="15" customHeight="1" x14ac:dyDescent="0.15">
      <c r="A340" s="6" t="s">
        <v>1096</v>
      </c>
      <c r="B340" s="7" t="s">
        <v>1097</v>
      </c>
      <c r="C340" s="6" t="s">
        <v>417</v>
      </c>
      <c r="D340" s="6" t="s">
        <v>1039</v>
      </c>
      <c r="E340" s="34" t="s">
        <v>2646</v>
      </c>
      <c r="F340" s="8">
        <f>VLOOKUP(A340,'[1]7月'!$A:$L,12,0)</f>
        <v>168</v>
      </c>
      <c r="G340" s="8">
        <f t="shared" si="5"/>
        <v>84</v>
      </c>
      <c r="H340" s="9">
        <v>0.5</v>
      </c>
      <c r="I340" s="13" t="s">
        <v>1367</v>
      </c>
      <c r="J340" s="25" t="str">
        <f>VLOOKUP(A340,'[2]武汉佰钧成（项目名称变更后)发税审底稿第二版'!$B:$T,19,0)</f>
        <v>技术开发</v>
      </c>
      <c r="K340" s="25"/>
    </row>
    <row r="341" spans="1:11" ht="15" customHeight="1" x14ac:dyDescent="0.15">
      <c r="A341" s="6" t="s">
        <v>1098</v>
      </c>
      <c r="B341" s="7" t="s">
        <v>1099</v>
      </c>
      <c r="C341" s="6" t="s">
        <v>417</v>
      </c>
      <c r="D341" s="6" t="s">
        <v>1039</v>
      </c>
      <c r="E341" s="34" t="s">
        <v>2647</v>
      </c>
      <c r="F341" s="8">
        <f>VLOOKUP(A341,'[1]7月'!$A:$L,12,0)</f>
        <v>168</v>
      </c>
      <c r="G341" s="8">
        <f t="shared" si="5"/>
        <v>84</v>
      </c>
      <c r="H341" s="9">
        <v>0.5</v>
      </c>
      <c r="I341" s="13" t="s">
        <v>1367</v>
      </c>
      <c r="J341" s="25" t="str">
        <f>VLOOKUP(A341,'[2]武汉佰钧成（项目名称变更后)发税审底稿第二版'!$B:$T,19,0)</f>
        <v>技术开发</v>
      </c>
      <c r="K341" s="25"/>
    </row>
    <row r="342" spans="1:11" ht="15" customHeight="1" x14ac:dyDescent="0.15">
      <c r="A342" s="6" t="s">
        <v>1100</v>
      </c>
      <c r="B342" s="7" t="s">
        <v>1101</v>
      </c>
      <c r="C342" s="6" t="s">
        <v>417</v>
      </c>
      <c r="D342" s="6" t="s">
        <v>1039</v>
      </c>
      <c r="E342" s="34" t="s">
        <v>2648</v>
      </c>
      <c r="F342" s="8">
        <f>VLOOKUP(A342,'[1]7月'!$A:$L,12,0)</f>
        <v>168</v>
      </c>
      <c r="G342" s="8">
        <f t="shared" si="5"/>
        <v>84</v>
      </c>
      <c r="H342" s="9">
        <v>0.5</v>
      </c>
      <c r="I342" s="13" t="s">
        <v>1367</v>
      </c>
      <c r="J342" s="25" t="str">
        <f>VLOOKUP(A342,'[2]武汉佰钧成（项目名称变更后)发税审底稿第二版'!$B:$T,19,0)</f>
        <v>技术开发</v>
      </c>
      <c r="K342" s="25"/>
    </row>
    <row r="343" spans="1:11" ht="15" customHeight="1" x14ac:dyDescent="0.15">
      <c r="A343" s="6" t="s">
        <v>1102</v>
      </c>
      <c r="B343" s="7" t="s">
        <v>1103</v>
      </c>
      <c r="C343" s="6" t="s">
        <v>417</v>
      </c>
      <c r="D343" s="6" t="s">
        <v>1039</v>
      </c>
      <c r="E343" s="34" t="s">
        <v>2608</v>
      </c>
      <c r="F343" s="8">
        <f>VLOOKUP(A343,'[1]7月'!$A:$L,12,0)</f>
        <v>168</v>
      </c>
      <c r="G343" s="8">
        <f t="shared" si="5"/>
        <v>50.4</v>
      </c>
      <c r="H343" s="9">
        <v>0.3</v>
      </c>
      <c r="I343" s="13" t="s">
        <v>1367</v>
      </c>
      <c r="J343" s="25" t="str">
        <f>VLOOKUP(A343,'[2]武汉佰钧成（项目名称变更后)发税审底稿第二版'!$B:$T,19,0)</f>
        <v>测试工作</v>
      </c>
      <c r="K343" s="25"/>
    </row>
    <row r="344" spans="1:11" ht="15" customHeight="1" x14ac:dyDescent="0.15">
      <c r="A344" s="6" t="s">
        <v>1104</v>
      </c>
      <c r="B344" s="7" t="s">
        <v>1105</v>
      </c>
      <c r="C344" s="6" t="s">
        <v>417</v>
      </c>
      <c r="D344" s="6" t="s">
        <v>1039</v>
      </c>
      <c r="E344" s="34" t="s">
        <v>2649</v>
      </c>
      <c r="F344" s="8">
        <f>VLOOKUP(A344,'[1]7月'!$A:$L,12,0)</f>
        <v>168</v>
      </c>
      <c r="G344" s="8">
        <f t="shared" si="5"/>
        <v>84</v>
      </c>
      <c r="H344" s="9">
        <v>0.5</v>
      </c>
      <c r="I344" s="13" t="s">
        <v>1367</v>
      </c>
      <c r="J344" s="25" t="str">
        <f>VLOOKUP(A344,'[2]武汉佰钧成（项目名称变更后)发税审底稿第二版'!$B:$T,19,0)</f>
        <v>技术开发</v>
      </c>
      <c r="K344" s="25"/>
    </row>
    <row r="345" spans="1:11" ht="15" customHeight="1" x14ac:dyDescent="0.15">
      <c r="A345" s="6" t="s">
        <v>1106</v>
      </c>
      <c r="B345" s="7" t="s">
        <v>1107</v>
      </c>
      <c r="C345" s="6" t="s">
        <v>417</v>
      </c>
      <c r="D345" s="6" t="s">
        <v>1039</v>
      </c>
      <c r="E345" s="34" t="s">
        <v>2598</v>
      </c>
      <c r="F345" s="8">
        <f>VLOOKUP(A345,'[1]7月'!$A:$L,12,0)</f>
        <v>168</v>
      </c>
      <c r="G345" s="8">
        <f t="shared" si="5"/>
        <v>84</v>
      </c>
      <c r="H345" s="9">
        <v>0.5</v>
      </c>
      <c r="I345" s="13" t="s">
        <v>1367</v>
      </c>
      <c r="J345" s="25" t="str">
        <f>VLOOKUP(A345,'[2]武汉佰钧成（项目名称变更后)发税审底稿第二版'!$B:$T,19,0)</f>
        <v>测试工作</v>
      </c>
      <c r="K345" s="25"/>
    </row>
    <row r="346" spans="1:11" ht="15" customHeight="1" x14ac:dyDescent="0.15">
      <c r="A346" s="6" t="s">
        <v>1108</v>
      </c>
      <c r="B346" s="7" t="s">
        <v>1109</v>
      </c>
      <c r="C346" s="6" t="s">
        <v>417</v>
      </c>
      <c r="D346" s="6" t="s">
        <v>1039</v>
      </c>
      <c r="E346" s="34" t="s">
        <v>2650</v>
      </c>
      <c r="F346" s="8">
        <f>VLOOKUP(A346,'[1]7月'!$A:$L,12,0)</f>
        <v>168</v>
      </c>
      <c r="G346" s="8">
        <f t="shared" si="5"/>
        <v>84</v>
      </c>
      <c r="H346" s="9">
        <v>0.5</v>
      </c>
      <c r="I346" s="13" t="s">
        <v>1367</v>
      </c>
      <c r="J346" s="25" t="str">
        <f>VLOOKUP(A346,'[2]武汉佰钧成（项目名称变更后)发税审底稿第二版'!$B:$T,19,0)</f>
        <v>技术开发</v>
      </c>
      <c r="K346" s="25"/>
    </row>
    <row r="347" spans="1:11" ht="15" customHeight="1" x14ac:dyDescent="0.15">
      <c r="A347" s="6" t="s">
        <v>295</v>
      </c>
      <c r="B347" s="7" t="s">
        <v>296</v>
      </c>
      <c r="C347" s="6" t="s">
        <v>417</v>
      </c>
      <c r="D347" s="6" t="s">
        <v>258</v>
      </c>
      <c r="E347" s="6" t="s">
        <v>3197</v>
      </c>
      <c r="F347" s="8">
        <f>VLOOKUP(A347,'[1]7月'!$A:$L,12,0)</f>
        <v>168</v>
      </c>
      <c r="G347" s="8">
        <f t="shared" si="5"/>
        <v>50.4</v>
      </c>
      <c r="H347" s="9">
        <v>0.3</v>
      </c>
      <c r="I347" s="13" t="s">
        <v>1367</v>
      </c>
      <c r="J347" s="25" t="str">
        <f>VLOOKUP(A347,'[2]武汉佰钧成（项目名称变更后)发税审底稿第二版'!$B:$T,19,0)</f>
        <v>项目经理</v>
      </c>
      <c r="K347" s="25"/>
    </row>
    <row r="348" spans="1:11" ht="15" customHeight="1" x14ac:dyDescent="0.15">
      <c r="A348" s="6" t="s">
        <v>291</v>
      </c>
      <c r="B348" s="7" t="s">
        <v>292</v>
      </c>
      <c r="C348" s="6" t="s">
        <v>417</v>
      </c>
      <c r="D348" s="6" t="s">
        <v>258</v>
      </c>
      <c r="E348" s="6" t="s">
        <v>3198</v>
      </c>
      <c r="F348" s="8">
        <f>VLOOKUP(A348,'[1]7月'!$A:$L,12,0)</f>
        <v>168</v>
      </c>
      <c r="G348" s="8">
        <f t="shared" si="5"/>
        <v>168</v>
      </c>
      <c r="H348" s="9">
        <v>1</v>
      </c>
      <c r="I348" s="13" t="s">
        <v>1367</v>
      </c>
      <c r="J348" s="25" t="str">
        <f>VLOOKUP(A348,'[2]武汉佰钧成（项目名称变更后)发税审底稿第二版'!$B:$T,19,0)</f>
        <v>技术经理</v>
      </c>
      <c r="K348" s="25"/>
    </row>
    <row r="349" spans="1:11" ht="15" customHeight="1" x14ac:dyDescent="0.15">
      <c r="A349" s="6" t="s">
        <v>305</v>
      </c>
      <c r="B349" s="7" t="s">
        <v>306</v>
      </c>
      <c r="C349" s="6" t="s">
        <v>417</v>
      </c>
      <c r="D349" s="6" t="s">
        <v>258</v>
      </c>
      <c r="E349" s="6" t="s">
        <v>3199</v>
      </c>
      <c r="F349" s="8">
        <f>VLOOKUP(A349,'[1]7月'!$A:$L,12,0)</f>
        <v>0</v>
      </c>
      <c r="G349" s="8">
        <f t="shared" si="5"/>
        <v>0</v>
      </c>
      <c r="H349" s="9">
        <v>1</v>
      </c>
      <c r="I349" s="13" t="s">
        <v>1367</v>
      </c>
      <c r="J349" s="25" t="str">
        <f>VLOOKUP(A349,'[2]武汉佰钧成（项目名称变更后)发税审底稿第二版'!$B:$T,19,0)</f>
        <v>测试工作</v>
      </c>
      <c r="K349" s="25"/>
    </row>
    <row r="350" spans="1:11" ht="15" customHeight="1" x14ac:dyDescent="0.15">
      <c r="A350" s="6" t="s">
        <v>297</v>
      </c>
      <c r="B350" s="7" t="s">
        <v>298</v>
      </c>
      <c r="C350" s="6" t="s">
        <v>417</v>
      </c>
      <c r="D350" s="6" t="s">
        <v>258</v>
      </c>
      <c r="E350" s="6" t="s">
        <v>3171</v>
      </c>
      <c r="F350" s="8">
        <f>VLOOKUP(A350,'[1]7月'!$A:$L,12,0)</f>
        <v>40</v>
      </c>
      <c r="G350" s="8">
        <f t="shared" si="5"/>
        <v>40</v>
      </c>
      <c r="H350" s="9">
        <v>1</v>
      </c>
      <c r="I350" s="13" t="s">
        <v>1367</v>
      </c>
      <c r="J350" s="25" t="str">
        <f>VLOOKUP(A350,'[2]武汉佰钧成（项目名称变更后)发税审底稿第二版'!$B:$T,19,0)</f>
        <v>测试工作</v>
      </c>
      <c r="K350" s="25"/>
    </row>
    <row r="351" spans="1:11" ht="15" customHeight="1" x14ac:dyDescent="0.15">
      <c r="A351" s="6" t="s">
        <v>301</v>
      </c>
      <c r="B351" s="7" t="s">
        <v>302</v>
      </c>
      <c r="C351" s="6" t="s">
        <v>417</v>
      </c>
      <c r="D351" s="6" t="s">
        <v>258</v>
      </c>
      <c r="E351" s="6" t="s">
        <v>3200</v>
      </c>
      <c r="F351" s="8">
        <f>VLOOKUP(A351,'[1]7月'!$A:$L,12,0)</f>
        <v>168</v>
      </c>
      <c r="G351" s="8">
        <f t="shared" si="5"/>
        <v>168</v>
      </c>
      <c r="H351" s="9">
        <v>1</v>
      </c>
      <c r="I351" s="13" t="s">
        <v>1367</v>
      </c>
      <c r="J351" s="25" t="str">
        <f>VLOOKUP(A351,'[2]武汉佰钧成（项目名称变更后)发税审底稿第二版'!$B:$T,19,0)</f>
        <v>技术开发</v>
      </c>
      <c r="K351" s="25"/>
    </row>
    <row r="352" spans="1:11" ht="15" customHeight="1" x14ac:dyDescent="0.15">
      <c r="A352" s="6" t="s">
        <v>545</v>
      </c>
      <c r="B352" s="7" t="s">
        <v>546</v>
      </c>
      <c r="C352" s="6" t="s">
        <v>417</v>
      </c>
      <c r="D352" s="6" t="s">
        <v>258</v>
      </c>
      <c r="E352" s="6" t="s">
        <v>3201</v>
      </c>
      <c r="F352" s="8">
        <f>VLOOKUP(A352,'[1]7月'!$A:$L,12,0)</f>
        <v>168</v>
      </c>
      <c r="G352" s="8">
        <f t="shared" si="5"/>
        <v>84</v>
      </c>
      <c r="H352" s="9">
        <v>0.5</v>
      </c>
      <c r="I352" s="13" t="s">
        <v>1367</v>
      </c>
      <c r="J352" s="25" t="str">
        <f>VLOOKUP(A352,'[2]武汉佰钧成（项目名称变更后)发税审底稿第二版'!$B:$T,19,0)</f>
        <v>测试工作</v>
      </c>
      <c r="K352" s="25"/>
    </row>
    <row r="353" spans="1:11" ht="15" customHeight="1" x14ac:dyDescent="0.15">
      <c r="A353" s="6" t="s">
        <v>269</v>
      </c>
      <c r="B353" s="7" t="s">
        <v>270</v>
      </c>
      <c r="C353" s="6" t="s">
        <v>417</v>
      </c>
      <c r="D353" s="6" t="s">
        <v>258</v>
      </c>
      <c r="E353" s="6" t="s">
        <v>3202</v>
      </c>
      <c r="F353" s="8">
        <f>VLOOKUP(A353,'[1]7月'!$A:$L,12,0)</f>
        <v>168</v>
      </c>
      <c r="G353" s="8">
        <f t="shared" si="5"/>
        <v>168</v>
      </c>
      <c r="H353" s="9">
        <v>1</v>
      </c>
      <c r="I353" s="13" t="s">
        <v>1367</v>
      </c>
      <c r="J353" s="25" t="str">
        <f>VLOOKUP(A353,'[2]武汉佰钧成（项目名称变更后)发税审底稿第二版'!$B:$T,19,0)</f>
        <v>测试工作</v>
      </c>
      <c r="K353" s="25"/>
    </row>
    <row r="354" spans="1:11" ht="15" customHeight="1" x14ac:dyDescent="0.15">
      <c r="A354" s="6" t="s">
        <v>731</v>
      </c>
      <c r="B354" s="7" t="s">
        <v>732</v>
      </c>
      <c r="C354" s="6" t="s">
        <v>417</v>
      </c>
      <c r="D354" s="6" t="s">
        <v>258</v>
      </c>
      <c r="E354" s="6" t="s">
        <v>3203</v>
      </c>
      <c r="F354" s="8">
        <f>VLOOKUP(A354,'[1]7月'!$A:$L,12,0)</f>
        <v>168</v>
      </c>
      <c r="G354" s="8">
        <f t="shared" si="5"/>
        <v>84</v>
      </c>
      <c r="H354" s="9">
        <v>0.5</v>
      </c>
      <c r="I354" s="13" t="s">
        <v>1367</v>
      </c>
      <c r="J354" s="25" t="str">
        <f>VLOOKUP(A354,'[2]武汉佰钧成（项目名称变更后)发税审底稿第二版'!$B:$T,19,0)</f>
        <v>测试工作</v>
      </c>
      <c r="K354" s="25"/>
    </row>
    <row r="355" spans="1:11" ht="15" customHeight="1" x14ac:dyDescent="0.15">
      <c r="A355" s="6" t="s">
        <v>281</v>
      </c>
      <c r="B355" s="7" t="s">
        <v>282</v>
      </c>
      <c r="C355" s="6" t="s">
        <v>417</v>
      </c>
      <c r="D355" s="6" t="s">
        <v>258</v>
      </c>
      <c r="E355" s="6" t="s">
        <v>3204</v>
      </c>
      <c r="F355" s="8">
        <f>VLOOKUP(A355,'[1]7月'!$A:$L,12,0)</f>
        <v>152</v>
      </c>
      <c r="G355" s="8">
        <f t="shared" si="5"/>
        <v>76</v>
      </c>
      <c r="H355" s="9">
        <v>0.5</v>
      </c>
      <c r="I355" s="13" t="s">
        <v>1367</v>
      </c>
      <c r="J355" s="25" t="str">
        <f>VLOOKUP(A355,'[2]武汉佰钧成（项目名称变更后)发税审底稿第二版'!$B:$T,19,0)</f>
        <v>技术开发</v>
      </c>
      <c r="K355" s="25"/>
    </row>
    <row r="356" spans="1:11" ht="15" customHeight="1" x14ac:dyDescent="0.15">
      <c r="A356" s="6" t="s">
        <v>283</v>
      </c>
      <c r="B356" s="7" t="s">
        <v>284</v>
      </c>
      <c r="C356" s="6" t="s">
        <v>417</v>
      </c>
      <c r="D356" s="6" t="s">
        <v>258</v>
      </c>
      <c r="E356" s="6" t="s">
        <v>3205</v>
      </c>
      <c r="F356" s="8">
        <f>VLOOKUP(A356,'[1]7月'!$A:$L,12,0)</f>
        <v>168</v>
      </c>
      <c r="G356" s="8">
        <f t="shared" si="5"/>
        <v>84</v>
      </c>
      <c r="H356" s="9">
        <v>0.5</v>
      </c>
      <c r="I356" s="13" t="s">
        <v>1367</v>
      </c>
      <c r="J356" s="25" t="str">
        <f>VLOOKUP(A356,'[2]武汉佰钧成（项目名称变更后)发税审底稿第二版'!$B:$T,19,0)</f>
        <v>测试工作</v>
      </c>
      <c r="K356" s="25"/>
    </row>
    <row r="357" spans="1:11" ht="15" customHeight="1" x14ac:dyDescent="0.15">
      <c r="A357" s="6" t="s">
        <v>293</v>
      </c>
      <c r="B357" s="7" t="s">
        <v>294</v>
      </c>
      <c r="C357" s="6" t="s">
        <v>417</v>
      </c>
      <c r="D357" s="6" t="s">
        <v>258</v>
      </c>
      <c r="E357" s="6" t="s">
        <v>3313</v>
      </c>
      <c r="F357" s="8">
        <f>VLOOKUP(A357,'[1]7月'!$A:$L,12,0)</f>
        <v>168</v>
      </c>
      <c r="G357" s="8">
        <f t="shared" si="5"/>
        <v>168</v>
      </c>
      <c r="H357" s="9">
        <v>1</v>
      </c>
      <c r="I357" s="13" t="s">
        <v>1367</v>
      </c>
      <c r="J357" s="25" t="str">
        <f>VLOOKUP(A357,'[2]武汉佰钧成（项目名称变更后)发税审底稿第二版'!$B:$T,19,0)</f>
        <v>技术开发</v>
      </c>
      <c r="K357" s="25"/>
    </row>
    <row r="358" spans="1:11" ht="15" customHeight="1" x14ac:dyDescent="0.15">
      <c r="A358" s="6" t="s">
        <v>890</v>
      </c>
      <c r="B358" s="7" t="s">
        <v>891</v>
      </c>
      <c r="C358" s="6" t="s">
        <v>417</v>
      </c>
      <c r="D358" s="6" t="s">
        <v>258</v>
      </c>
      <c r="E358" s="6" t="s">
        <v>3217</v>
      </c>
      <c r="F358" s="8">
        <f>VLOOKUP(A358,'[1]7月'!$A:$L,12,0)</f>
        <v>168</v>
      </c>
      <c r="G358" s="8">
        <f t="shared" si="5"/>
        <v>168</v>
      </c>
      <c r="H358" s="9">
        <v>1</v>
      </c>
      <c r="I358" s="13" t="s">
        <v>1367</v>
      </c>
      <c r="J358" s="25" t="str">
        <f>VLOOKUP(A358,'[2]武汉佰钧成（项目名称变更后)发税审底稿第二版'!$B:$T,19,0)</f>
        <v>技术开发</v>
      </c>
      <c r="K358" s="25"/>
    </row>
    <row r="359" spans="1:11" ht="15" customHeight="1" x14ac:dyDescent="0.15">
      <c r="A359" s="6" t="s">
        <v>271</v>
      </c>
      <c r="B359" s="7" t="s">
        <v>272</v>
      </c>
      <c r="C359" s="6" t="s">
        <v>417</v>
      </c>
      <c r="D359" s="6" t="s">
        <v>258</v>
      </c>
      <c r="E359" s="6" t="s">
        <v>3207</v>
      </c>
      <c r="F359" s="8">
        <f>VLOOKUP(A359,'[1]7月'!$A:$L,12,0)</f>
        <v>168</v>
      </c>
      <c r="G359" s="8">
        <f t="shared" si="5"/>
        <v>84</v>
      </c>
      <c r="H359" s="9">
        <v>0.5</v>
      </c>
      <c r="I359" s="13" t="s">
        <v>1367</v>
      </c>
      <c r="J359" s="25" t="str">
        <f>VLOOKUP(A359,'[2]武汉佰钧成（项目名称变更后)发税审底稿第二版'!$B:$T,19,0)</f>
        <v>技术开发</v>
      </c>
      <c r="K359" s="25"/>
    </row>
    <row r="360" spans="1:11" ht="15" customHeight="1" x14ac:dyDescent="0.15">
      <c r="A360" s="6" t="s">
        <v>279</v>
      </c>
      <c r="B360" s="7" t="s">
        <v>280</v>
      </c>
      <c r="C360" s="6" t="s">
        <v>417</v>
      </c>
      <c r="D360" s="6" t="s">
        <v>258</v>
      </c>
      <c r="E360" s="6" t="s">
        <v>3377</v>
      </c>
      <c r="F360" s="8">
        <f>VLOOKUP(A360,'[1]7月'!$A:$L,12,0)</f>
        <v>168</v>
      </c>
      <c r="G360" s="8">
        <f t="shared" si="5"/>
        <v>50.4</v>
      </c>
      <c r="H360" s="9">
        <v>0.3</v>
      </c>
      <c r="I360" s="13" t="s">
        <v>1367</v>
      </c>
      <c r="J360" s="25" t="str">
        <f>VLOOKUP(A360,'[2]武汉佰钧成（项目名称变更后)发税审底稿第二版'!$B:$T,19,0)</f>
        <v>质量管理</v>
      </c>
      <c r="K360" s="25"/>
    </row>
    <row r="361" spans="1:11" ht="15" customHeight="1" x14ac:dyDescent="0.15">
      <c r="A361" s="6" t="s">
        <v>733</v>
      </c>
      <c r="B361" s="7" t="s">
        <v>734</v>
      </c>
      <c r="C361" s="6" t="s">
        <v>417</v>
      </c>
      <c r="D361" s="6" t="s">
        <v>258</v>
      </c>
      <c r="E361" s="6" t="s">
        <v>3209</v>
      </c>
      <c r="F361" s="8">
        <f>VLOOKUP(A361,'[1]7月'!$A:$L,12,0)</f>
        <v>168</v>
      </c>
      <c r="G361" s="8">
        <f t="shared" si="5"/>
        <v>168</v>
      </c>
      <c r="H361" s="9">
        <v>1</v>
      </c>
      <c r="I361" s="13" t="s">
        <v>1367</v>
      </c>
      <c r="J361" s="25" t="str">
        <f>VLOOKUP(A361,'[2]武汉佰钧成（项目名称变更后)发税审底稿第二版'!$B:$T,19,0)</f>
        <v>测试经理</v>
      </c>
      <c r="K361" s="25"/>
    </row>
    <row r="362" spans="1:11" ht="15" customHeight="1" x14ac:dyDescent="0.15">
      <c r="A362" s="6" t="s">
        <v>299</v>
      </c>
      <c r="B362" s="7" t="s">
        <v>300</v>
      </c>
      <c r="C362" s="6" t="s">
        <v>417</v>
      </c>
      <c r="D362" s="6" t="s">
        <v>258</v>
      </c>
      <c r="E362" s="6" t="s">
        <v>3210</v>
      </c>
      <c r="F362" s="8">
        <f>VLOOKUP(A362,'[1]7月'!$A:$L,12,0)</f>
        <v>152</v>
      </c>
      <c r="G362" s="8">
        <f t="shared" si="5"/>
        <v>76</v>
      </c>
      <c r="H362" s="9">
        <v>0.5</v>
      </c>
      <c r="I362" s="13" t="s">
        <v>1367</v>
      </c>
      <c r="J362" s="25" t="str">
        <f>VLOOKUP(A362,'[2]武汉佰钧成（项目名称变更后)发税审底稿第二版'!$B:$T,19,0)</f>
        <v>技术开发</v>
      </c>
      <c r="K362" s="25"/>
    </row>
    <row r="363" spans="1:11" ht="15" customHeight="1" x14ac:dyDescent="0.15">
      <c r="A363" s="6" t="s">
        <v>735</v>
      </c>
      <c r="B363" s="7" t="s">
        <v>736</v>
      </c>
      <c r="C363" s="6" t="s">
        <v>417</v>
      </c>
      <c r="D363" s="6" t="s">
        <v>258</v>
      </c>
      <c r="E363" s="6" t="s">
        <v>3211</v>
      </c>
      <c r="F363" s="8">
        <f>VLOOKUP(A363,'[1]7月'!$A:$L,12,0)</f>
        <v>168</v>
      </c>
      <c r="G363" s="8">
        <f t="shared" si="5"/>
        <v>84</v>
      </c>
      <c r="H363" s="9">
        <v>0.5</v>
      </c>
      <c r="I363" s="13" t="s">
        <v>1367</v>
      </c>
      <c r="J363" s="25" t="str">
        <f>VLOOKUP(A363,'[2]武汉佰钧成（项目名称变更后)发税审底稿第二版'!$B:$T,19,0)</f>
        <v>测试工作</v>
      </c>
      <c r="K363" s="25"/>
    </row>
    <row r="364" spans="1:11" ht="15" customHeight="1" x14ac:dyDescent="0.15">
      <c r="A364" s="6" t="s">
        <v>273</v>
      </c>
      <c r="B364" s="7" t="s">
        <v>274</v>
      </c>
      <c r="C364" s="6" t="s">
        <v>417</v>
      </c>
      <c r="D364" s="6" t="s">
        <v>258</v>
      </c>
      <c r="E364" s="6" t="s">
        <v>3212</v>
      </c>
      <c r="F364" s="8">
        <f>VLOOKUP(A364,'[1]7月'!$A:$L,12,0)</f>
        <v>168</v>
      </c>
      <c r="G364" s="8">
        <f t="shared" si="5"/>
        <v>84</v>
      </c>
      <c r="H364" s="9">
        <v>0.5</v>
      </c>
      <c r="I364" s="13" t="s">
        <v>1367</v>
      </c>
      <c r="J364" s="25" t="str">
        <f>VLOOKUP(A364,'[2]武汉佰钧成（项目名称变更后)发税审底稿第二版'!$B:$T,19,0)</f>
        <v>技术开发</v>
      </c>
      <c r="K364" s="25"/>
    </row>
    <row r="365" spans="1:11" ht="15" customHeight="1" x14ac:dyDescent="0.15">
      <c r="A365" s="6" t="s">
        <v>737</v>
      </c>
      <c r="B365" s="7" t="s">
        <v>738</v>
      </c>
      <c r="C365" s="6" t="s">
        <v>417</v>
      </c>
      <c r="D365" s="6" t="s">
        <v>258</v>
      </c>
      <c r="E365" s="6" t="s">
        <v>3213</v>
      </c>
      <c r="F365" s="8">
        <f>VLOOKUP(A365,'[1]7月'!$A:$L,12,0)</f>
        <v>168</v>
      </c>
      <c r="G365" s="8">
        <f t="shared" si="5"/>
        <v>84</v>
      </c>
      <c r="H365" s="9">
        <v>0.5</v>
      </c>
      <c r="I365" s="13" t="s">
        <v>1367</v>
      </c>
      <c r="J365" s="25" t="str">
        <f>VLOOKUP(A365,'[2]武汉佰钧成（项目名称变更后)发税审底稿第二版'!$B:$T,19,0)</f>
        <v>测试工作</v>
      </c>
      <c r="K365" s="25"/>
    </row>
    <row r="366" spans="1:11" ht="15" customHeight="1" x14ac:dyDescent="0.15">
      <c r="A366" s="6" t="s">
        <v>547</v>
      </c>
      <c r="B366" s="7" t="s">
        <v>548</v>
      </c>
      <c r="C366" s="6" t="s">
        <v>417</v>
      </c>
      <c r="D366" s="6" t="s">
        <v>258</v>
      </c>
      <c r="E366" s="6" t="s">
        <v>3214</v>
      </c>
      <c r="F366" s="8">
        <f>VLOOKUP(A366,'[1]7月'!$A:$L,12,0)</f>
        <v>168</v>
      </c>
      <c r="G366" s="8">
        <f t="shared" si="5"/>
        <v>84</v>
      </c>
      <c r="H366" s="9">
        <v>0.5</v>
      </c>
      <c r="I366" s="13" t="s">
        <v>1367</v>
      </c>
      <c r="J366" s="25" t="str">
        <f>VLOOKUP(A366,'[2]武汉佰钧成（项目名称变更后)发税审底稿第二版'!$B:$T,19,0)</f>
        <v>测试工作</v>
      </c>
      <c r="K366" s="25"/>
    </row>
    <row r="367" spans="1:11" ht="15" customHeight="1" x14ac:dyDescent="0.15">
      <c r="A367" s="6" t="s">
        <v>739</v>
      </c>
      <c r="B367" s="7" t="s">
        <v>740</v>
      </c>
      <c r="C367" s="6" t="s">
        <v>417</v>
      </c>
      <c r="D367" s="6" t="s">
        <v>258</v>
      </c>
      <c r="E367" s="6" t="s">
        <v>3314</v>
      </c>
      <c r="F367" s="8">
        <f>VLOOKUP(A367,'[1]7月'!$A:$L,12,0)</f>
        <v>165.5</v>
      </c>
      <c r="G367" s="8">
        <f t="shared" si="5"/>
        <v>82.75</v>
      </c>
      <c r="H367" s="9">
        <v>0.5</v>
      </c>
      <c r="I367" s="13" t="s">
        <v>1367</v>
      </c>
      <c r="J367" s="25" t="str">
        <f>VLOOKUP(A367,'[2]武汉佰钧成（项目名称变更后)发税审底稿第二版'!$B:$T,19,0)</f>
        <v>技术开发</v>
      </c>
      <c r="K367" s="25"/>
    </row>
    <row r="368" spans="1:11" ht="15" customHeight="1" x14ac:dyDescent="0.15">
      <c r="A368" s="6" t="s">
        <v>275</v>
      </c>
      <c r="B368" s="7" t="s">
        <v>276</v>
      </c>
      <c r="C368" s="6" t="s">
        <v>417</v>
      </c>
      <c r="D368" s="6" t="s">
        <v>258</v>
      </c>
      <c r="E368" s="6" t="s">
        <v>3462</v>
      </c>
      <c r="F368" s="8">
        <f>VLOOKUP(A368,'[1]7月'!$A:$L,12,0)</f>
        <v>160</v>
      </c>
      <c r="G368" s="8">
        <f t="shared" si="5"/>
        <v>80</v>
      </c>
      <c r="H368" s="9">
        <v>0.5</v>
      </c>
      <c r="I368" s="13" t="s">
        <v>1367</v>
      </c>
      <c r="J368" s="25" t="str">
        <f>VLOOKUP(A368,'[2]武汉佰钧成（项目名称变更后)发税审底稿第二版'!$B:$T,19,0)</f>
        <v>方案结构设计</v>
      </c>
      <c r="K368" s="25"/>
    </row>
    <row r="369" spans="1:11" ht="15" customHeight="1" x14ac:dyDescent="0.15">
      <c r="A369" s="6" t="s">
        <v>303</v>
      </c>
      <c r="B369" s="7" t="s">
        <v>304</v>
      </c>
      <c r="C369" s="6" t="s">
        <v>417</v>
      </c>
      <c r="D369" s="6" t="s">
        <v>258</v>
      </c>
      <c r="E369" s="6" t="s">
        <v>3217</v>
      </c>
      <c r="F369" s="8">
        <f>VLOOKUP(A369,'[1]7月'!$A:$L,12,0)</f>
        <v>156.5</v>
      </c>
      <c r="G369" s="8">
        <f t="shared" si="5"/>
        <v>78.25</v>
      </c>
      <c r="H369" s="9">
        <v>0.5</v>
      </c>
      <c r="I369" s="13" t="s">
        <v>1367</v>
      </c>
      <c r="J369" s="25" t="str">
        <f>VLOOKUP(A369,'[2]武汉佰钧成（项目名称变更后)发税审底稿第二版'!$B:$T,19,0)</f>
        <v>技术开发</v>
      </c>
      <c r="K369" s="25"/>
    </row>
    <row r="370" spans="1:11" ht="15" customHeight="1" x14ac:dyDescent="0.15">
      <c r="A370" s="6" t="s">
        <v>549</v>
      </c>
      <c r="B370" s="7" t="s">
        <v>550</v>
      </c>
      <c r="C370" s="6" t="s">
        <v>417</v>
      </c>
      <c r="D370" s="6" t="s">
        <v>258</v>
      </c>
      <c r="E370" s="6" t="s">
        <v>3214</v>
      </c>
      <c r="F370" s="8">
        <f>VLOOKUP(A370,'[1]7月'!$A:$L,12,0)</f>
        <v>168</v>
      </c>
      <c r="G370" s="8">
        <f t="shared" si="5"/>
        <v>84</v>
      </c>
      <c r="H370" s="9">
        <v>0.5</v>
      </c>
      <c r="I370" s="13" t="s">
        <v>1367</v>
      </c>
      <c r="J370" s="25" t="str">
        <f>VLOOKUP(A370,'[2]武汉佰钧成（项目名称变更后)发税审底稿第二版'!$B:$T,19,0)</f>
        <v>测试工作</v>
      </c>
      <c r="K370" s="25"/>
    </row>
    <row r="371" spans="1:11" ht="15" customHeight="1" x14ac:dyDescent="0.15">
      <c r="A371" s="6" t="s">
        <v>263</v>
      </c>
      <c r="B371" s="7" t="s">
        <v>264</v>
      </c>
      <c r="C371" s="6" t="s">
        <v>417</v>
      </c>
      <c r="D371" s="6" t="s">
        <v>258</v>
      </c>
      <c r="E371" s="6" t="s">
        <v>3315</v>
      </c>
      <c r="F371" s="8">
        <f>VLOOKUP(A371,'[1]7月'!$A:$L,12,0)</f>
        <v>168</v>
      </c>
      <c r="G371" s="8">
        <f t="shared" si="5"/>
        <v>84</v>
      </c>
      <c r="H371" s="9">
        <v>0.5</v>
      </c>
      <c r="I371" s="13" t="s">
        <v>1367</v>
      </c>
      <c r="J371" s="25" t="str">
        <f>VLOOKUP(A371,'[2]武汉佰钧成（项目名称变更后)发税审底稿第二版'!$B:$T,19,0)</f>
        <v>技术开发</v>
      </c>
      <c r="K371" s="25"/>
    </row>
    <row r="372" spans="1:11" ht="15" customHeight="1" x14ac:dyDescent="0.15">
      <c r="A372" s="6" t="s">
        <v>289</v>
      </c>
      <c r="B372" s="7" t="s">
        <v>290</v>
      </c>
      <c r="C372" s="6" t="s">
        <v>417</v>
      </c>
      <c r="D372" s="6" t="s">
        <v>258</v>
      </c>
      <c r="E372" s="6" t="s">
        <v>3316</v>
      </c>
      <c r="F372" s="8">
        <f>VLOOKUP(A372,'[1]7月'!$A:$L,12,0)</f>
        <v>168</v>
      </c>
      <c r="G372" s="8">
        <f t="shared" si="5"/>
        <v>84</v>
      </c>
      <c r="H372" s="9">
        <v>0.5</v>
      </c>
      <c r="I372" s="13" t="s">
        <v>1367</v>
      </c>
      <c r="J372" s="25" t="str">
        <f>VLOOKUP(A372,'[2]武汉佰钧成（项目名称变更后)发税审底稿第二版'!$B:$T,19,0)</f>
        <v>技术开发</v>
      </c>
      <c r="K372" s="25"/>
    </row>
    <row r="373" spans="1:11" ht="15" customHeight="1" x14ac:dyDescent="0.15">
      <c r="A373" s="6" t="s">
        <v>1110</v>
      </c>
      <c r="B373" s="7" t="s">
        <v>1111</v>
      </c>
      <c r="C373" s="6" t="s">
        <v>417</v>
      </c>
      <c r="D373" s="6" t="s">
        <v>258</v>
      </c>
      <c r="E373" s="6" t="s">
        <v>3171</v>
      </c>
      <c r="F373" s="8">
        <f>VLOOKUP(A373,'[1]7月'!$A:$L,12,0)</f>
        <v>168</v>
      </c>
      <c r="G373" s="8">
        <f t="shared" si="5"/>
        <v>84</v>
      </c>
      <c r="H373" s="9">
        <v>0.5</v>
      </c>
      <c r="I373" s="13" t="s">
        <v>1367</v>
      </c>
      <c r="J373" s="25" t="str">
        <f>VLOOKUP(A373,'[2]武汉佰钧成（项目名称变更后)发税审底稿第二版'!$B:$T,19,0)</f>
        <v>测试工作</v>
      </c>
      <c r="K373" s="25"/>
    </row>
    <row r="374" spans="1:11" ht="15" customHeight="1" x14ac:dyDescent="0.15">
      <c r="A374" s="6" t="s">
        <v>267</v>
      </c>
      <c r="B374" s="7" t="s">
        <v>268</v>
      </c>
      <c r="C374" s="6" t="s">
        <v>417</v>
      </c>
      <c r="D374" s="6" t="s">
        <v>258</v>
      </c>
      <c r="E374" s="6" t="s">
        <v>3317</v>
      </c>
      <c r="F374" s="8">
        <f>VLOOKUP(A374,'[1]7月'!$A:$L,12,0)</f>
        <v>168</v>
      </c>
      <c r="G374" s="8">
        <f t="shared" si="5"/>
        <v>50.4</v>
      </c>
      <c r="H374" s="9">
        <v>0.3</v>
      </c>
      <c r="I374" s="13" t="s">
        <v>1367</v>
      </c>
      <c r="J374" s="25" t="str">
        <f>VLOOKUP(A374,'[2]武汉佰钧成（项目名称变更后)发税审底稿第二版'!$B:$T,19,0)</f>
        <v>技术开发</v>
      </c>
      <c r="K374" s="25"/>
    </row>
    <row r="375" spans="1:11" ht="15" customHeight="1" x14ac:dyDescent="0.15">
      <c r="A375" s="6" t="s">
        <v>261</v>
      </c>
      <c r="B375" s="7" t="s">
        <v>262</v>
      </c>
      <c r="C375" s="6" t="s">
        <v>417</v>
      </c>
      <c r="D375" s="6" t="s">
        <v>258</v>
      </c>
      <c r="E375" s="6" t="s">
        <v>3318</v>
      </c>
      <c r="F375" s="8">
        <f>VLOOKUP(A375,'[1]7月'!$A:$L,12,0)</f>
        <v>168</v>
      </c>
      <c r="G375" s="8">
        <f t="shared" si="5"/>
        <v>84</v>
      </c>
      <c r="H375" s="9">
        <v>0.5</v>
      </c>
      <c r="I375" s="13" t="s">
        <v>1367</v>
      </c>
      <c r="J375" s="25" t="str">
        <f>VLOOKUP(A375,'[2]武汉佰钧成（项目名称变更后)发税审底稿第二版'!$B:$T,19,0)</f>
        <v>技术开发</v>
      </c>
      <c r="K375" s="25"/>
    </row>
    <row r="376" spans="1:11" ht="15" customHeight="1" x14ac:dyDescent="0.15">
      <c r="A376" s="6" t="s">
        <v>265</v>
      </c>
      <c r="B376" s="7" t="s">
        <v>266</v>
      </c>
      <c r="C376" s="6" t="s">
        <v>417</v>
      </c>
      <c r="D376" s="6" t="s">
        <v>258</v>
      </c>
      <c r="E376" s="6" t="s">
        <v>3319</v>
      </c>
      <c r="F376" s="8">
        <f>VLOOKUP(A376,'[1]7月'!$A:$L,12,0)</f>
        <v>160</v>
      </c>
      <c r="G376" s="8">
        <f t="shared" si="5"/>
        <v>80</v>
      </c>
      <c r="H376" s="9">
        <v>0.5</v>
      </c>
      <c r="I376" s="13" t="s">
        <v>1367</v>
      </c>
      <c r="J376" s="25" t="str">
        <f>VLOOKUP(A376,'[2]武汉佰钧成（项目名称变更后)发税审底稿第二版'!$B:$T,19,0)</f>
        <v>技术开发</v>
      </c>
      <c r="K376" s="25"/>
    </row>
    <row r="377" spans="1:11" ht="15" customHeight="1" x14ac:dyDescent="0.15">
      <c r="A377" s="6" t="s">
        <v>1112</v>
      </c>
      <c r="B377" s="7" t="s">
        <v>1113</v>
      </c>
      <c r="C377" s="6" t="s">
        <v>417</v>
      </c>
      <c r="D377" s="6" t="s">
        <v>258</v>
      </c>
      <c r="E377" s="6" t="s">
        <v>3318</v>
      </c>
      <c r="F377" s="8">
        <f>VLOOKUP(A377,'[1]7月'!$A:$L,12,0)</f>
        <v>168</v>
      </c>
      <c r="G377" s="8">
        <f t="shared" si="5"/>
        <v>84</v>
      </c>
      <c r="H377" s="9">
        <v>0.5</v>
      </c>
      <c r="I377" s="13" t="s">
        <v>1367</v>
      </c>
      <c r="J377" s="25" t="str">
        <f>VLOOKUP(A377,'[2]武汉佰钧成（项目名称变更后)发税审底稿第二版'!$B:$T,19,0)</f>
        <v>技术开发</v>
      </c>
      <c r="K377" s="25"/>
    </row>
    <row r="378" spans="1:11" ht="15" customHeight="1" x14ac:dyDescent="0.15">
      <c r="A378" s="6" t="s">
        <v>892</v>
      </c>
      <c r="B378" s="7" t="s">
        <v>893</v>
      </c>
      <c r="C378" s="6" t="s">
        <v>417</v>
      </c>
      <c r="D378" s="6" t="s">
        <v>258</v>
      </c>
      <c r="E378" s="6" t="s">
        <v>3200</v>
      </c>
      <c r="F378" s="8">
        <f>VLOOKUP(A378,'[1]7月'!$A:$L,12,0)</f>
        <v>168</v>
      </c>
      <c r="G378" s="8">
        <f t="shared" si="5"/>
        <v>84</v>
      </c>
      <c r="H378" s="9">
        <v>0.5</v>
      </c>
      <c r="I378" s="13" t="s">
        <v>1367</v>
      </c>
      <c r="J378" s="25" t="str">
        <f>VLOOKUP(A378,'[2]武汉佰钧成（项目名称变更后)发税审底稿第二版'!$B:$T,19,0)</f>
        <v>技术开发</v>
      </c>
      <c r="K378" s="25"/>
    </row>
    <row r="379" spans="1:11" ht="15" customHeight="1" x14ac:dyDescent="0.15">
      <c r="A379" s="6" t="s">
        <v>1114</v>
      </c>
      <c r="B379" s="7" t="s">
        <v>1115</v>
      </c>
      <c r="C379" s="6" t="s">
        <v>417</v>
      </c>
      <c r="D379" s="6" t="s">
        <v>258</v>
      </c>
      <c r="E379" s="6" t="s">
        <v>3313</v>
      </c>
      <c r="F379" s="8">
        <f>VLOOKUP(A379,'[1]7月'!$A:$L,12,0)</f>
        <v>168</v>
      </c>
      <c r="G379" s="8">
        <f t="shared" si="5"/>
        <v>84</v>
      </c>
      <c r="H379" s="9">
        <v>0.5</v>
      </c>
      <c r="I379" s="13" t="s">
        <v>1367</v>
      </c>
      <c r="J379" s="25" t="str">
        <f>VLOOKUP(A379,'[2]武汉佰钧成（项目名称变更后)发税审底稿第二版'!$B:$T,19,0)</f>
        <v>技术开发</v>
      </c>
      <c r="K379" s="25"/>
    </row>
    <row r="380" spans="1:11" ht="15" customHeight="1" x14ac:dyDescent="0.15">
      <c r="A380" s="6" t="s">
        <v>277</v>
      </c>
      <c r="B380" s="7" t="s">
        <v>278</v>
      </c>
      <c r="C380" s="6" t="s">
        <v>417</v>
      </c>
      <c r="D380" s="6" t="s">
        <v>258</v>
      </c>
      <c r="E380" s="6" t="s">
        <v>3223</v>
      </c>
      <c r="F380" s="8">
        <f>VLOOKUP(A380,'[1]7月'!$A:$L,12,0)</f>
        <v>168</v>
      </c>
      <c r="G380" s="8">
        <f t="shared" si="5"/>
        <v>33.6</v>
      </c>
      <c r="H380" s="9">
        <v>0.2</v>
      </c>
      <c r="I380" s="13" t="s">
        <v>1367</v>
      </c>
      <c r="J380" s="25" t="str">
        <f>VLOOKUP(A380,'[2]武汉佰钧成（项目名称变更后)发税审底稿第二版'!$B:$T,19,0)</f>
        <v>技术开发</v>
      </c>
      <c r="K380" s="25"/>
    </row>
    <row r="381" spans="1:11" ht="15" customHeight="1" x14ac:dyDescent="0.15">
      <c r="A381" s="6" t="s">
        <v>285</v>
      </c>
      <c r="B381" s="7" t="s">
        <v>286</v>
      </c>
      <c r="C381" s="6" t="s">
        <v>417</v>
      </c>
      <c r="D381" s="6" t="s">
        <v>258</v>
      </c>
      <c r="E381" s="6" t="s">
        <v>3379</v>
      </c>
      <c r="F381" s="8">
        <f>VLOOKUP(A381,'[1]7月'!$A:$L,12,0)</f>
        <v>168</v>
      </c>
      <c r="G381" s="8">
        <f t="shared" si="5"/>
        <v>84</v>
      </c>
      <c r="H381" s="9">
        <v>0.5</v>
      </c>
      <c r="I381" s="13" t="s">
        <v>1367</v>
      </c>
      <c r="J381" s="25" t="str">
        <f>VLOOKUP(A381,'[2]武汉佰钧成（项目名称变更后)发税审底稿第二版'!$B:$T,19,0)</f>
        <v>数据库需求管理</v>
      </c>
      <c r="K381" s="25"/>
    </row>
    <row r="382" spans="1:11" ht="15" customHeight="1" x14ac:dyDescent="0.15">
      <c r="A382" s="6" t="s">
        <v>259</v>
      </c>
      <c r="B382" s="7" t="s">
        <v>260</v>
      </c>
      <c r="C382" s="6" t="s">
        <v>417</v>
      </c>
      <c r="D382" s="6" t="s">
        <v>258</v>
      </c>
      <c r="E382" s="6" t="s">
        <v>3320</v>
      </c>
      <c r="F382" s="8">
        <f>VLOOKUP(A382,'[1]7月'!$A:$L,12,0)</f>
        <v>168</v>
      </c>
      <c r="G382" s="8">
        <f t="shared" si="5"/>
        <v>84</v>
      </c>
      <c r="H382" s="9">
        <v>0.5</v>
      </c>
      <c r="I382" s="13" t="s">
        <v>1367</v>
      </c>
      <c r="J382" s="25" t="str">
        <f>VLOOKUP(A382,'[2]武汉佰钧成（项目名称变更后)发税审底稿第二版'!$B:$T,19,0)</f>
        <v>技术开发</v>
      </c>
      <c r="K382" s="25"/>
    </row>
    <row r="383" spans="1:11" ht="15" customHeight="1" x14ac:dyDescent="0.15">
      <c r="A383" s="6" t="s">
        <v>287</v>
      </c>
      <c r="B383" s="7" t="s">
        <v>288</v>
      </c>
      <c r="C383" s="6" t="s">
        <v>417</v>
      </c>
      <c r="D383" s="6" t="s">
        <v>258</v>
      </c>
      <c r="E383" s="6" t="s">
        <v>3321</v>
      </c>
      <c r="F383" s="8">
        <f>VLOOKUP(A383,'[1]7月'!$A:$L,12,0)</f>
        <v>168</v>
      </c>
      <c r="G383" s="8">
        <f t="shared" si="5"/>
        <v>84</v>
      </c>
      <c r="H383" s="9">
        <v>0.5</v>
      </c>
      <c r="I383" s="13" t="s">
        <v>1367</v>
      </c>
      <c r="J383" s="25" t="str">
        <f>VLOOKUP(A383,'[2]武汉佰钧成（项目名称变更后)发税审底稿第二版'!$B:$T,19,0)</f>
        <v>技术开发</v>
      </c>
      <c r="K383" s="25"/>
    </row>
    <row r="384" spans="1:11" ht="15" customHeight="1" x14ac:dyDescent="0.15">
      <c r="A384" s="6" t="s">
        <v>256</v>
      </c>
      <c r="B384" s="7" t="s">
        <v>257</v>
      </c>
      <c r="C384" s="6" t="s">
        <v>417</v>
      </c>
      <c r="D384" s="6" t="s">
        <v>258</v>
      </c>
      <c r="E384" s="6" t="s">
        <v>3322</v>
      </c>
      <c r="F384" s="8">
        <f>VLOOKUP(A384,'[1]7月'!$A:$L,12,0)</f>
        <v>168</v>
      </c>
      <c r="G384" s="8">
        <f t="shared" si="5"/>
        <v>84</v>
      </c>
      <c r="H384" s="9">
        <v>0.5</v>
      </c>
      <c r="I384" s="13" t="s">
        <v>1367</v>
      </c>
      <c r="J384" s="25" t="str">
        <f>VLOOKUP(A384,'[2]武汉佰钧成（项目名称变更后)发税审底稿第二版'!$B:$T,19,0)</f>
        <v>技术开发</v>
      </c>
      <c r="K384" s="25"/>
    </row>
    <row r="385" spans="1:11" ht="15" customHeight="1" x14ac:dyDescent="0.15">
      <c r="A385" s="6" t="s">
        <v>894</v>
      </c>
      <c r="B385" s="7" t="s">
        <v>895</v>
      </c>
      <c r="C385" s="6" t="s">
        <v>417</v>
      </c>
      <c r="D385" s="6" t="s">
        <v>309</v>
      </c>
      <c r="E385" s="6" t="s">
        <v>2967</v>
      </c>
      <c r="F385" s="8">
        <f>VLOOKUP(A385,'[1]7月'!$A:$L,12,0)</f>
        <v>168</v>
      </c>
      <c r="G385" s="8">
        <f t="shared" si="5"/>
        <v>50.4</v>
      </c>
      <c r="H385" s="9">
        <v>0.3</v>
      </c>
      <c r="I385" s="13" t="s">
        <v>1367</v>
      </c>
      <c r="J385" s="25" t="str">
        <f>VLOOKUP(A385,'[2]武汉佰钧成（项目名称变更后)发税审底稿第二版'!$B:$T,19,0)</f>
        <v>项目经理</v>
      </c>
      <c r="K385" s="25"/>
    </row>
    <row r="386" spans="1:11" ht="15" customHeight="1" x14ac:dyDescent="0.15">
      <c r="A386" s="6" t="s">
        <v>316</v>
      </c>
      <c r="B386" s="7" t="s">
        <v>317</v>
      </c>
      <c r="C386" s="6" t="s">
        <v>417</v>
      </c>
      <c r="D386" s="6" t="s">
        <v>309</v>
      </c>
      <c r="E386" s="6" t="s">
        <v>2968</v>
      </c>
      <c r="F386" s="8">
        <f>VLOOKUP(A386,'[1]7月'!$A:$L,12,0)</f>
        <v>168</v>
      </c>
      <c r="G386" s="8">
        <f t="shared" si="5"/>
        <v>84</v>
      </c>
      <c r="H386" s="9">
        <v>0.5</v>
      </c>
      <c r="I386" s="13" t="s">
        <v>1367</v>
      </c>
      <c r="J386" s="25" t="str">
        <f>VLOOKUP(A386,'[2]武汉佰钧成（项目名称变更后)发税审底稿第二版'!$B:$T,19,0)</f>
        <v>技术经理</v>
      </c>
      <c r="K386" s="25"/>
    </row>
    <row r="387" spans="1:11" ht="15" customHeight="1" x14ac:dyDescent="0.15">
      <c r="A387" s="6" t="s">
        <v>338</v>
      </c>
      <c r="B387" s="7" t="s">
        <v>339</v>
      </c>
      <c r="C387" s="6" t="s">
        <v>417</v>
      </c>
      <c r="D387" s="6" t="s">
        <v>309</v>
      </c>
      <c r="E387" s="6" t="s">
        <v>2966</v>
      </c>
      <c r="F387" s="8">
        <f>VLOOKUP(A387,'[1]7月'!$A:$L,12,0)</f>
        <v>16</v>
      </c>
      <c r="G387" s="8">
        <f t="shared" si="5"/>
        <v>8</v>
      </c>
      <c r="H387" s="9">
        <v>0.5</v>
      </c>
      <c r="I387" s="13" t="s">
        <v>1367</v>
      </c>
      <c r="J387" s="25" t="str">
        <f>VLOOKUP(A387,'[2]武汉佰钧成（项目名称变更后)发税审底稿第二版'!$B:$T,19,0)</f>
        <v>后勤管理</v>
      </c>
      <c r="K387" s="25"/>
    </row>
    <row r="388" spans="1:11" ht="15" customHeight="1" x14ac:dyDescent="0.15">
      <c r="A388" s="6" t="s">
        <v>741</v>
      </c>
      <c r="B388" s="7" t="s">
        <v>742</v>
      </c>
      <c r="C388" s="6" t="s">
        <v>417</v>
      </c>
      <c r="D388" s="6" t="s">
        <v>309</v>
      </c>
      <c r="E388" s="6" t="s">
        <v>2997</v>
      </c>
      <c r="F388" s="8">
        <f>VLOOKUP(A388,'[1]7月'!$A:$L,12,0)</f>
        <v>168</v>
      </c>
      <c r="G388" s="8">
        <f t="shared" si="5"/>
        <v>168</v>
      </c>
      <c r="H388" s="9">
        <v>1</v>
      </c>
      <c r="I388" s="13" t="s">
        <v>1367</v>
      </c>
      <c r="J388" s="25" t="str">
        <f>VLOOKUP(A388,'[2]武汉佰钧成（项目名称变更后)发税审底稿第二版'!$B:$T,19,0)</f>
        <v>技术开发</v>
      </c>
      <c r="K388" s="25"/>
    </row>
    <row r="389" spans="1:11" ht="15" customHeight="1" x14ac:dyDescent="0.15">
      <c r="A389" s="6" t="s">
        <v>1116</v>
      </c>
      <c r="B389" s="7" t="s">
        <v>1117</v>
      </c>
      <c r="C389" s="6" t="s">
        <v>417</v>
      </c>
      <c r="D389" s="6" t="s">
        <v>309</v>
      </c>
      <c r="E389" s="6" t="s">
        <v>2969</v>
      </c>
      <c r="F389" s="8">
        <f>VLOOKUP(A389,'[1]7月'!$A:$L,12,0)</f>
        <v>168</v>
      </c>
      <c r="G389" s="8">
        <f t="shared" si="5"/>
        <v>168</v>
      </c>
      <c r="H389" s="9">
        <v>1</v>
      </c>
      <c r="I389" s="13" t="s">
        <v>1367</v>
      </c>
      <c r="J389" s="25" t="str">
        <f>VLOOKUP(A389,'[2]武汉佰钧成（项目名称变更后)发税审底稿第二版'!$B:$T,19,0)</f>
        <v>测试工作</v>
      </c>
      <c r="K389" s="25"/>
    </row>
    <row r="390" spans="1:11" ht="15" customHeight="1" x14ac:dyDescent="0.15">
      <c r="A390" s="6" t="s">
        <v>1118</v>
      </c>
      <c r="B390" s="7" t="s">
        <v>1119</v>
      </c>
      <c r="C390" s="6" t="s">
        <v>417</v>
      </c>
      <c r="D390" s="6" t="s">
        <v>309</v>
      </c>
      <c r="E390" s="6" t="s">
        <v>2970</v>
      </c>
      <c r="F390" s="8">
        <f>VLOOKUP(A390,'[1]7月'!$A:$L,12,0)</f>
        <v>168</v>
      </c>
      <c r="G390" s="8">
        <f t="shared" ref="G390:G453" si="6">ROUND(F390*H390,2)</f>
        <v>84</v>
      </c>
      <c r="H390" s="9">
        <v>0.5</v>
      </c>
      <c r="I390" s="13" t="s">
        <v>1367</v>
      </c>
      <c r="J390" s="25" t="str">
        <f>VLOOKUP(A390,'[2]武汉佰钧成（项目名称变更后)发税审底稿第二版'!$B:$T,19,0)</f>
        <v>数据库需求管理</v>
      </c>
      <c r="K390" s="25"/>
    </row>
    <row r="391" spans="1:11" ht="15" customHeight="1" x14ac:dyDescent="0.15">
      <c r="A391" s="6" t="s">
        <v>314</v>
      </c>
      <c r="B391" s="7" t="s">
        <v>315</v>
      </c>
      <c r="C391" s="6" t="s">
        <v>417</v>
      </c>
      <c r="D391" s="6" t="s">
        <v>309</v>
      </c>
      <c r="E391" s="6" t="s">
        <v>2971</v>
      </c>
      <c r="F391" s="8">
        <f>VLOOKUP(A391,'[1]7月'!$A:$L,12,0)</f>
        <v>104</v>
      </c>
      <c r="G391" s="8">
        <f t="shared" si="6"/>
        <v>31.2</v>
      </c>
      <c r="H391" s="9">
        <v>0.3</v>
      </c>
      <c r="I391" s="13" t="s">
        <v>1367</v>
      </c>
      <c r="J391" s="25" t="str">
        <f>VLOOKUP(A391,'[2]武汉佰钧成（项目名称变更后)发税审底稿第二版'!$B:$T,19,0)</f>
        <v>测试工作</v>
      </c>
      <c r="K391" s="25"/>
    </row>
    <row r="392" spans="1:11" ht="15" customHeight="1" x14ac:dyDescent="0.15">
      <c r="A392" s="6" t="s">
        <v>332</v>
      </c>
      <c r="B392" s="7" t="s">
        <v>333</v>
      </c>
      <c r="C392" s="6" t="s">
        <v>417</v>
      </c>
      <c r="D392" s="6" t="s">
        <v>309</v>
      </c>
      <c r="E392" s="6" t="s">
        <v>2972</v>
      </c>
      <c r="F392" s="8">
        <f>VLOOKUP(A392,'[1]7月'!$A:$L,12,0)</f>
        <v>168</v>
      </c>
      <c r="G392" s="8">
        <f t="shared" si="6"/>
        <v>168</v>
      </c>
      <c r="H392" s="9">
        <v>1</v>
      </c>
      <c r="I392" s="13" t="s">
        <v>1367</v>
      </c>
      <c r="J392" s="25" t="str">
        <f>VLOOKUP(A392,'[2]武汉佰钧成（项目名称变更后)发税审底稿第二版'!$B:$T,19,0)</f>
        <v>技术开发</v>
      </c>
      <c r="K392" s="25"/>
    </row>
    <row r="393" spans="1:11" ht="15" customHeight="1" x14ac:dyDescent="0.15">
      <c r="A393" s="6" t="s">
        <v>896</v>
      </c>
      <c r="B393" s="7" t="s">
        <v>897</v>
      </c>
      <c r="C393" s="6" t="s">
        <v>417</v>
      </c>
      <c r="D393" s="6" t="s">
        <v>309</v>
      </c>
      <c r="E393" s="6" t="s">
        <v>3526</v>
      </c>
      <c r="F393" s="8">
        <f>VLOOKUP(A393,'[1]7月'!$A:$L,12,0)</f>
        <v>168</v>
      </c>
      <c r="G393" s="8">
        <f t="shared" si="6"/>
        <v>168</v>
      </c>
      <c r="H393" s="9">
        <v>1</v>
      </c>
      <c r="I393" s="13" t="s">
        <v>1367</v>
      </c>
      <c r="J393" s="25" t="str">
        <f>VLOOKUP(A393,'[2]武汉佰钧成（项目名称变更后)发税审底稿第二版'!$B:$T,19,0)</f>
        <v>技术开发</v>
      </c>
      <c r="K393" s="25"/>
    </row>
    <row r="394" spans="1:11" ht="15" customHeight="1" x14ac:dyDescent="0.15">
      <c r="A394" s="6" t="s">
        <v>310</v>
      </c>
      <c r="B394" s="7" t="s">
        <v>311</v>
      </c>
      <c r="C394" s="6" t="s">
        <v>417</v>
      </c>
      <c r="D394" s="6" t="s">
        <v>309</v>
      </c>
      <c r="E394" s="6" t="s">
        <v>2973</v>
      </c>
      <c r="F394" s="8">
        <f>VLOOKUP(A394,'[1]7月'!$A:$L,12,0)</f>
        <v>168</v>
      </c>
      <c r="G394" s="8">
        <f t="shared" si="6"/>
        <v>84</v>
      </c>
      <c r="H394" s="9">
        <v>0.5</v>
      </c>
      <c r="I394" s="13" t="s">
        <v>1367</v>
      </c>
      <c r="J394" s="25" t="str">
        <f>VLOOKUP(A394,'[2]武汉佰钧成（项目名称变更后)发税审底稿第二版'!$B:$T,19,0)</f>
        <v>技术开发</v>
      </c>
      <c r="K394" s="25"/>
    </row>
    <row r="395" spans="1:11" ht="15" customHeight="1" x14ac:dyDescent="0.15">
      <c r="A395" s="6" t="s">
        <v>328</v>
      </c>
      <c r="B395" s="7" t="s">
        <v>329</v>
      </c>
      <c r="C395" s="6" t="s">
        <v>417</v>
      </c>
      <c r="D395" s="6" t="s">
        <v>309</v>
      </c>
      <c r="E395" s="6" t="s">
        <v>2974</v>
      </c>
      <c r="F395" s="8">
        <f>VLOOKUP(A395,'[1]7月'!$A:$L,12,0)</f>
        <v>168</v>
      </c>
      <c r="G395" s="8">
        <f t="shared" si="6"/>
        <v>168</v>
      </c>
      <c r="H395" s="9">
        <v>1</v>
      </c>
      <c r="I395" s="13" t="s">
        <v>1367</v>
      </c>
      <c r="J395" s="25" t="str">
        <f>VLOOKUP(A395,'[2]武汉佰钧成（项目名称变更后)发税审底稿第二版'!$B:$T,19,0)</f>
        <v>技术开发</v>
      </c>
      <c r="K395" s="25"/>
    </row>
    <row r="396" spans="1:11" ht="15" customHeight="1" x14ac:dyDescent="0.15">
      <c r="A396" s="6" t="s">
        <v>318</v>
      </c>
      <c r="B396" s="7" t="s">
        <v>319</v>
      </c>
      <c r="C396" s="6" t="s">
        <v>417</v>
      </c>
      <c r="D396" s="6" t="s">
        <v>309</v>
      </c>
      <c r="E396" s="6" t="s">
        <v>2975</v>
      </c>
      <c r="F396" s="8">
        <f>VLOOKUP(A396,'[1]7月'!$A:$L,12,0)</f>
        <v>168</v>
      </c>
      <c r="G396" s="8">
        <f t="shared" si="6"/>
        <v>84</v>
      </c>
      <c r="H396" s="9">
        <v>0.5</v>
      </c>
      <c r="I396" s="13" t="s">
        <v>1367</v>
      </c>
      <c r="J396" s="25" t="str">
        <f>VLOOKUP(A396,'[2]武汉佰钧成（项目名称变更后)发税审底稿第二版'!$B:$T,19,0)</f>
        <v>测试工作</v>
      </c>
      <c r="K396" s="25"/>
    </row>
    <row r="397" spans="1:11" ht="15" customHeight="1" x14ac:dyDescent="0.15">
      <c r="A397" s="6" t="s">
        <v>330</v>
      </c>
      <c r="B397" s="7" t="s">
        <v>331</v>
      </c>
      <c r="C397" s="6" t="s">
        <v>417</v>
      </c>
      <c r="D397" s="6" t="s">
        <v>309</v>
      </c>
      <c r="E397" s="6" t="s">
        <v>2976</v>
      </c>
      <c r="F397" s="8">
        <f>VLOOKUP(A397,'[1]7月'!$A:$L,12,0)</f>
        <v>168</v>
      </c>
      <c r="G397" s="8">
        <f t="shared" si="6"/>
        <v>84</v>
      </c>
      <c r="H397" s="9">
        <v>0.5</v>
      </c>
      <c r="I397" s="13" t="s">
        <v>1367</v>
      </c>
      <c r="J397" s="25" t="str">
        <f>VLOOKUP(A397,'[2]武汉佰钧成（项目名称变更后)发税审底稿第二版'!$B:$T,19,0)</f>
        <v>技术开发</v>
      </c>
      <c r="K397" s="25"/>
    </row>
    <row r="398" spans="1:11" ht="15" customHeight="1" x14ac:dyDescent="0.15">
      <c r="A398" s="6" t="s">
        <v>334</v>
      </c>
      <c r="B398" s="7" t="s">
        <v>335</v>
      </c>
      <c r="C398" s="6" t="s">
        <v>417</v>
      </c>
      <c r="D398" s="6" t="s">
        <v>309</v>
      </c>
      <c r="E398" s="6" t="s">
        <v>2977</v>
      </c>
      <c r="F398" s="8">
        <f>VLOOKUP(A398,'[1]7月'!$A:$L,12,0)</f>
        <v>168</v>
      </c>
      <c r="G398" s="8">
        <f t="shared" si="6"/>
        <v>84</v>
      </c>
      <c r="H398" s="9">
        <v>0.5</v>
      </c>
      <c r="I398" s="13" t="s">
        <v>1367</v>
      </c>
      <c r="J398" s="25" t="str">
        <f>VLOOKUP(A398,'[2]武汉佰钧成（项目名称变更后)发税审底稿第二版'!$B:$T,19,0)</f>
        <v>测试工作</v>
      </c>
      <c r="K398" s="25"/>
    </row>
    <row r="399" spans="1:11" ht="15" customHeight="1" x14ac:dyDescent="0.15">
      <c r="A399" s="6" t="s">
        <v>743</v>
      </c>
      <c r="B399" s="7" t="s">
        <v>744</v>
      </c>
      <c r="C399" s="6" t="s">
        <v>417</v>
      </c>
      <c r="D399" s="6" t="s">
        <v>309</v>
      </c>
      <c r="E399" s="6" t="s">
        <v>2978</v>
      </c>
      <c r="F399" s="8">
        <f>VLOOKUP(A399,'[1]7月'!$A:$L,12,0)</f>
        <v>166.5</v>
      </c>
      <c r="G399" s="8">
        <f t="shared" si="6"/>
        <v>166.5</v>
      </c>
      <c r="H399" s="9">
        <v>1</v>
      </c>
      <c r="I399" s="13" t="s">
        <v>1367</v>
      </c>
      <c r="J399" s="25" t="str">
        <f>VLOOKUP(A399,'[2]武汉佰钧成（项目名称变更后)发税审底稿第二版'!$B:$T,19,0)</f>
        <v>测试工作</v>
      </c>
      <c r="K399" s="25"/>
    </row>
    <row r="400" spans="1:11" ht="15" customHeight="1" x14ac:dyDescent="0.15">
      <c r="A400" s="6" t="s">
        <v>745</v>
      </c>
      <c r="B400" s="7" t="s">
        <v>746</v>
      </c>
      <c r="C400" s="6" t="s">
        <v>417</v>
      </c>
      <c r="D400" s="6" t="s">
        <v>309</v>
      </c>
      <c r="E400" s="6" t="s">
        <v>2979</v>
      </c>
      <c r="F400" s="8">
        <f>VLOOKUP(A400,'[1]7月'!$A:$L,12,0)</f>
        <v>168</v>
      </c>
      <c r="G400" s="8">
        <f t="shared" si="6"/>
        <v>84</v>
      </c>
      <c r="H400" s="9">
        <v>0.5</v>
      </c>
      <c r="I400" s="13" t="s">
        <v>1367</v>
      </c>
      <c r="J400" s="25" t="str">
        <f>VLOOKUP(A400,'[2]武汉佰钧成（项目名称变更后)发税审底稿第二版'!$B:$T,19,0)</f>
        <v>测试工作</v>
      </c>
      <c r="K400" s="25"/>
    </row>
    <row r="401" spans="1:11" ht="15" customHeight="1" x14ac:dyDescent="0.15">
      <c r="A401" s="6" t="s">
        <v>747</v>
      </c>
      <c r="B401" s="7" t="s">
        <v>748</v>
      </c>
      <c r="C401" s="6" t="s">
        <v>417</v>
      </c>
      <c r="D401" s="6" t="s">
        <v>309</v>
      </c>
      <c r="E401" s="6" t="s">
        <v>2980</v>
      </c>
      <c r="F401" s="8">
        <f>VLOOKUP(A401,'[1]7月'!$A:$L,12,0)</f>
        <v>168</v>
      </c>
      <c r="G401" s="8">
        <f t="shared" si="6"/>
        <v>84</v>
      </c>
      <c r="H401" s="9">
        <v>0.5</v>
      </c>
      <c r="I401" s="13" t="s">
        <v>1367</v>
      </c>
      <c r="J401" s="25" t="str">
        <f>VLOOKUP(A401,'[2]武汉佰钧成（项目名称变更后)发税审底稿第二版'!$B:$T,19,0)</f>
        <v>技术开发</v>
      </c>
      <c r="K401" s="25"/>
    </row>
    <row r="402" spans="1:11" ht="15" customHeight="1" x14ac:dyDescent="0.15">
      <c r="A402" s="6" t="s">
        <v>326</v>
      </c>
      <c r="B402" s="7" t="s">
        <v>327</v>
      </c>
      <c r="C402" s="6" t="s">
        <v>417</v>
      </c>
      <c r="D402" s="6" t="s">
        <v>309</v>
      </c>
      <c r="E402" s="6" t="s">
        <v>2981</v>
      </c>
      <c r="F402" s="8">
        <f>VLOOKUP(A402,'[1]7月'!$A:$L,12,0)</f>
        <v>0</v>
      </c>
      <c r="G402" s="8">
        <f t="shared" si="6"/>
        <v>0</v>
      </c>
      <c r="H402" s="9">
        <v>1</v>
      </c>
      <c r="I402" s="13" t="s">
        <v>1367</v>
      </c>
      <c r="J402" s="25" t="str">
        <f>VLOOKUP(A402,'[2]武汉佰钧成（项目名称变更后)发税审底稿第二版'!$B:$T,19,0)</f>
        <v>技术开发</v>
      </c>
      <c r="K402" s="25"/>
    </row>
    <row r="403" spans="1:11" ht="15" customHeight="1" x14ac:dyDescent="0.15">
      <c r="A403" s="6" t="s">
        <v>1120</v>
      </c>
      <c r="B403" s="7" t="s">
        <v>1121</v>
      </c>
      <c r="C403" s="6" t="s">
        <v>417</v>
      </c>
      <c r="D403" s="6" t="s">
        <v>309</v>
      </c>
      <c r="E403" s="6" t="s">
        <v>2982</v>
      </c>
      <c r="F403" s="8">
        <f>VLOOKUP(A403,'[1]7月'!$A:$L,12,0)</f>
        <v>168</v>
      </c>
      <c r="G403" s="8">
        <f t="shared" si="6"/>
        <v>84</v>
      </c>
      <c r="H403" s="9">
        <v>0.5</v>
      </c>
      <c r="I403" s="13" t="s">
        <v>1367</v>
      </c>
      <c r="J403" s="25" t="str">
        <f>VLOOKUP(A403,'[2]武汉佰钧成（项目名称变更后)发税审底稿第二版'!$B:$T,19,0)</f>
        <v>技术开发</v>
      </c>
      <c r="K403" s="25"/>
    </row>
    <row r="404" spans="1:11" ht="15" customHeight="1" x14ac:dyDescent="0.15">
      <c r="A404" s="6" t="s">
        <v>336</v>
      </c>
      <c r="B404" s="7" t="s">
        <v>337</v>
      </c>
      <c r="C404" s="6" t="s">
        <v>417</v>
      </c>
      <c r="D404" s="6" t="s">
        <v>309</v>
      </c>
      <c r="E404" s="6" t="s">
        <v>2983</v>
      </c>
      <c r="F404" s="8">
        <f>VLOOKUP(A404,'[1]7月'!$A:$L,12,0)</f>
        <v>168</v>
      </c>
      <c r="G404" s="8">
        <f t="shared" si="6"/>
        <v>84</v>
      </c>
      <c r="H404" s="9">
        <v>0.5</v>
      </c>
      <c r="I404" s="13" t="s">
        <v>1367</v>
      </c>
      <c r="J404" s="25" t="str">
        <f>VLOOKUP(A404,'[2]武汉佰钧成（项目名称变更后)发税审底稿第二版'!$B:$T,19,0)</f>
        <v>测试工作</v>
      </c>
      <c r="K404" s="25"/>
    </row>
    <row r="405" spans="1:11" ht="15" customHeight="1" x14ac:dyDescent="0.15">
      <c r="A405" s="6" t="s">
        <v>322</v>
      </c>
      <c r="B405" s="7" t="s">
        <v>323</v>
      </c>
      <c r="C405" s="6" t="s">
        <v>417</v>
      </c>
      <c r="D405" s="6" t="s">
        <v>309</v>
      </c>
      <c r="E405" s="6" t="s">
        <v>2984</v>
      </c>
      <c r="F405" s="8">
        <f>VLOOKUP(A405,'[1]7月'!$A:$L,12,0)</f>
        <v>168</v>
      </c>
      <c r="G405" s="8">
        <f t="shared" si="6"/>
        <v>84</v>
      </c>
      <c r="H405" s="9">
        <v>0.5</v>
      </c>
      <c r="I405" s="13" t="s">
        <v>1367</v>
      </c>
      <c r="J405" s="25" t="str">
        <f>VLOOKUP(A405,'[2]武汉佰钧成（项目名称变更后)发税审底稿第二版'!$B:$T,19,0)</f>
        <v>技术开发</v>
      </c>
      <c r="K405" s="25"/>
    </row>
    <row r="406" spans="1:11" ht="15" customHeight="1" x14ac:dyDescent="0.15">
      <c r="A406" s="6" t="s">
        <v>551</v>
      </c>
      <c r="B406" s="7" t="s">
        <v>552</v>
      </c>
      <c r="C406" s="6" t="s">
        <v>417</v>
      </c>
      <c r="D406" s="6" t="s">
        <v>309</v>
      </c>
      <c r="E406" s="6" t="s">
        <v>2985</v>
      </c>
      <c r="F406" s="8">
        <f>VLOOKUP(A406,'[1]7月'!$A:$L,12,0)</f>
        <v>168</v>
      </c>
      <c r="G406" s="8">
        <f t="shared" si="6"/>
        <v>84</v>
      </c>
      <c r="H406" s="9">
        <v>0.5</v>
      </c>
      <c r="I406" s="13" t="s">
        <v>1367</v>
      </c>
      <c r="J406" s="25" t="str">
        <f>VLOOKUP(A406,'[2]武汉佰钧成（项目名称变更后)发税审底稿第二版'!$B:$T,19,0)</f>
        <v>技术开发</v>
      </c>
      <c r="K406" s="25"/>
    </row>
    <row r="407" spans="1:11" ht="15" customHeight="1" x14ac:dyDescent="0.15">
      <c r="A407" s="6" t="s">
        <v>749</v>
      </c>
      <c r="B407" s="7" t="s">
        <v>750</v>
      </c>
      <c r="C407" s="6" t="s">
        <v>417</v>
      </c>
      <c r="D407" s="6" t="s">
        <v>309</v>
      </c>
      <c r="E407" s="6" t="s">
        <v>2986</v>
      </c>
      <c r="F407" s="8">
        <f>VLOOKUP(A407,'[1]7月'!$A:$L,12,0)</f>
        <v>168</v>
      </c>
      <c r="G407" s="8">
        <f t="shared" si="6"/>
        <v>84</v>
      </c>
      <c r="H407" s="9">
        <v>0.5</v>
      </c>
      <c r="I407" s="13" t="s">
        <v>1367</v>
      </c>
      <c r="J407" s="25" t="str">
        <f>VLOOKUP(A407,'[2]武汉佰钧成（项目名称变更后)发税审底稿第二版'!$B:$T,19,0)</f>
        <v>测试工作</v>
      </c>
      <c r="K407" s="25"/>
    </row>
    <row r="408" spans="1:11" ht="15" customHeight="1" x14ac:dyDescent="0.15">
      <c r="A408" s="6" t="s">
        <v>751</v>
      </c>
      <c r="B408" s="7" t="s">
        <v>752</v>
      </c>
      <c r="C408" s="6" t="s">
        <v>417</v>
      </c>
      <c r="D408" s="6" t="s">
        <v>309</v>
      </c>
      <c r="E408" s="6" t="s">
        <v>2987</v>
      </c>
      <c r="F408" s="8">
        <f>VLOOKUP(A408,'[1]7月'!$A:$L,12,0)</f>
        <v>168</v>
      </c>
      <c r="G408" s="8">
        <f t="shared" si="6"/>
        <v>84</v>
      </c>
      <c r="H408" s="9">
        <v>0.5</v>
      </c>
      <c r="I408" s="13" t="s">
        <v>1367</v>
      </c>
      <c r="J408" s="25" t="str">
        <f>VLOOKUP(A408,'[2]武汉佰钧成（项目名称变更后)发税审底稿第二版'!$B:$T,19,0)</f>
        <v>测试工作</v>
      </c>
      <c r="K408" s="25"/>
    </row>
    <row r="409" spans="1:11" ht="15" customHeight="1" x14ac:dyDescent="0.15">
      <c r="A409" s="6" t="s">
        <v>753</v>
      </c>
      <c r="B409" s="7" t="s">
        <v>178</v>
      </c>
      <c r="C409" s="6" t="s">
        <v>417</v>
      </c>
      <c r="D409" s="6" t="s">
        <v>309</v>
      </c>
      <c r="E409" s="6" t="s">
        <v>2988</v>
      </c>
      <c r="F409" s="8">
        <f>VLOOKUP(A409,'[1]7月'!$A:$L,12,0)</f>
        <v>168</v>
      </c>
      <c r="G409" s="8">
        <f t="shared" si="6"/>
        <v>84</v>
      </c>
      <c r="H409" s="9">
        <v>0.5</v>
      </c>
      <c r="I409" s="13" t="s">
        <v>1367</v>
      </c>
      <c r="J409" s="25" t="str">
        <f>VLOOKUP(A409,'[2]武汉佰钧成（项目名称变更后)发税审底稿第二版'!$B:$T,19,0)</f>
        <v>技术开发</v>
      </c>
      <c r="K409" s="25"/>
    </row>
    <row r="410" spans="1:11" ht="15" customHeight="1" x14ac:dyDescent="0.15">
      <c r="A410" s="6" t="s">
        <v>1122</v>
      </c>
      <c r="B410" s="7" t="s">
        <v>1123</v>
      </c>
      <c r="C410" s="6" t="s">
        <v>417</v>
      </c>
      <c r="D410" s="6" t="s">
        <v>309</v>
      </c>
      <c r="E410" s="6" t="s">
        <v>2989</v>
      </c>
      <c r="F410" s="8">
        <f>VLOOKUP(A410,'[1]7月'!$A:$L,12,0)</f>
        <v>168</v>
      </c>
      <c r="G410" s="8">
        <f t="shared" si="6"/>
        <v>84</v>
      </c>
      <c r="H410" s="9">
        <v>0.5</v>
      </c>
      <c r="I410" s="13" t="s">
        <v>1367</v>
      </c>
      <c r="J410" s="25" t="str">
        <f>VLOOKUP(A410,'[2]武汉佰钧成（项目名称变更后)发税审底稿第二版'!$B:$T,19,0)</f>
        <v>技术开发</v>
      </c>
      <c r="K410" s="25"/>
    </row>
    <row r="411" spans="1:11" ht="15" customHeight="1" x14ac:dyDescent="0.15">
      <c r="A411" s="6" t="s">
        <v>553</v>
      </c>
      <c r="B411" s="7" t="s">
        <v>554</v>
      </c>
      <c r="C411" s="6" t="s">
        <v>417</v>
      </c>
      <c r="D411" s="6" t="s">
        <v>309</v>
      </c>
      <c r="E411" s="6" t="s">
        <v>2990</v>
      </c>
      <c r="F411" s="8">
        <f>VLOOKUP(A411,'[1]7月'!$A:$L,12,0)</f>
        <v>168</v>
      </c>
      <c r="G411" s="8">
        <f t="shared" si="6"/>
        <v>84</v>
      </c>
      <c r="H411" s="9">
        <v>0.5</v>
      </c>
      <c r="I411" s="13" t="s">
        <v>1367</v>
      </c>
      <c r="J411" s="25" t="str">
        <f>VLOOKUP(A411,'[2]武汉佰钧成（项目名称变更后)发税审底稿第二版'!$B:$T,19,0)</f>
        <v>技术开发</v>
      </c>
      <c r="K411" s="25"/>
    </row>
    <row r="412" spans="1:11" ht="15" customHeight="1" x14ac:dyDescent="0.15">
      <c r="A412" s="6" t="s">
        <v>307</v>
      </c>
      <c r="B412" s="7" t="s">
        <v>308</v>
      </c>
      <c r="C412" s="6" t="s">
        <v>417</v>
      </c>
      <c r="D412" s="6" t="s">
        <v>309</v>
      </c>
      <c r="E412" s="6" t="s">
        <v>2991</v>
      </c>
      <c r="F412" s="8">
        <f>VLOOKUP(A412,'[1]7月'!$A:$L,12,0)</f>
        <v>168</v>
      </c>
      <c r="G412" s="8">
        <f t="shared" si="6"/>
        <v>50.4</v>
      </c>
      <c r="H412" s="9">
        <v>0.3</v>
      </c>
      <c r="I412" s="13" t="s">
        <v>1367</v>
      </c>
      <c r="J412" s="25" t="str">
        <f>VLOOKUP(A412,'[2]武汉佰钧成（项目名称变更后)发税审底稿第二版'!$B:$T,19,0)</f>
        <v>技术开发</v>
      </c>
      <c r="K412" s="25"/>
    </row>
    <row r="413" spans="1:11" ht="15" customHeight="1" x14ac:dyDescent="0.15">
      <c r="A413" s="6" t="s">
        <v>1124</v>
      </c>
      <c r="B413" s="7" t="s">
        <v>1125</v>
      </c>
      <c r="C413" s="6" t="s">
        <v>417</v>
      </c>
      <c r="D413" s="6" t="s">
        <v>309</v>
      </c>
      <c r="E413" s="6" t="s">
        <v>3382</v>
      </c>
      <c r="F413" s="8">
        <f>VLOOKUP(A413,'[1]7月'!$A:$L,12,0)</f>
        <v>168</v>
      </c>
      <c r="G413" s="8">
        <f t="shared" si="6"/>
        <v>84</v>
      </c>
      <c r="H413" s="9">
        <v>0.5</v>
      </c>
      <c r="I413" s="13" t="s">
        <v>1367</v>
      </c>
      <c r="J413" s="25" t="str">
        <f>VLOOKUP(A413,'[2]武汉佰钧成（项目名称变更后)发税审底稿第二版'!$B:$T,19,0)</f>
        <v>测试工作</v>
      </c>
      <c r="K413" s="25"/>
    </row>
    <row r="414" spans="1:11" ht="15" customHeight="1" x14ac:dyDescent="0.15">
      <c r="A414" s="6" t="s">
        <v>898</v>
      </c>
      <c r="B414" s="7" t="s">
        <v>899</v>
      </c>
      <c r="C414" s="6" t="s">
        <v>417</v>
      </c>
      <c r="D414" s="6" t="s">
        <v>309</v>
      </c>
      <c r="E414" s="6" t="s">
        <v>2992</v>
      </c>
      <c r="F414" s="8">
        <f>VLOOKUP(A414,'[1]7月'!$A:$L,12,0)</f>
        <v>168</v>
      </c>
      <c r="G414" s="8">
        <f t="shared" si="6"/>
        <v>50.4</v>
      </c>
      <c r="H414" s="9">
        <v>0.3</v>
      </c>
      <c r="I414" s="13" t="s">
        <v>1367</v>
      </c>
      <c r="J414" s="25" t="str">
        <f>VLOOKUP(A414,'[2]武汉佰钧成（项目名称变更后)发税审底稿第二版'!$B:$T,19,0)</f>
        <v>测试经理</v>
      </c>
      <c r="K414" s="25"/>
    </row>
    <row r="415" spans="1:11" ht="15" customHeight="1" x14ac:dyDescent="0.15">
      <c r="A415" s="6" t="s">
        <v>900</v>
      </c>
      <c r="B415" s="7" t="s">
        <v>901</v>
      </c>
      <c r="C415" s="6" t="s">
        <v>417</v>
      </c>
      <c r="D415" s="6" t="s">
        <v>309</v>
      </c>
      <c r="E415" s="6" t="s">
        <v>2989</v>
      </c>
      <c r="F415" s="8">
        <f>VLOOKUP(A415,'[1]7月'!$A:$L,12,0)</f>
        <v>168</v>
      </c>
      <c r="G415" s="8">
        <f t="shared" si="6"/>
        <v>84</v>
      </c>
      <c r="H415" s="9">
        <v>0.5</v>
      </c>
      <c r="I415" s="13" t="s">
        <v>1367</v>
      </c>
      <c r="J415" s="25" t="str">
        <f>VLOOKUP(A415,'[2]武汉佰钧成（项目名称变更后)发税审底稿第二版'!$B:$T,19,0)</f>
        <v>技术开发</v>
      </c>
      <c r="K415" s="25"/>
    </row>
    <row r="416" spans="1:11" ht="15" customHeight="1" x14ac:dyDescent="0.15">
      <c r="A416" s="6" t="s">
        <v>754</v>
      </c>
      <c r="B416" s="7" t="s">
        <v>755</v>
      </c>
      <c r="C416" s="6" t="s">
        <v>417</v>
      </c>
      <c r="D416" s="6" t="s">
        <v>309</v>
      </c>
      <c r="E416" s="6" t="s">
        <v>2993</v>
      </c>
      <c r="F416" s="8">
        <f>VLOOKUP(A416,'[1]7月'!$A:$L,12,0)</f>
        <v>168</v>
      </c>
      <c r="G416" s="8">
        <f t="shared" si="6"/>
        <v>84</v>
      </c>
      <c r="H416" s="9">
        <v>0.5</v>
      </c>
      <c r="I416" s="13" t="s">
        <v>1367</v>
      </c>
      <c r="J416" s="25" t="str">
        <f>VLOOKUP(A416,'[2]武汉佰钧成（项目名称变更后)发税审底稿第二版'!$B:$T,19,0)</f>
        <v>技术开发</v>
      </c>
      <c r="K416" s="25"/>
    </row>
    <row r="417" spans="1:11" ht="15" customHeight="1" x14ac:dyDescent="0.15">
      <c r="A417" s="6" t="s">
        <v>324</v>
      </c>
      <c r="B417" s="7" t="s">
        <v>325</v>
      </c>
      <c r="C417" s="6" t="s">
        <v>417</v>
      </c>
      <c r="D417" s="6" t="s">
        <v>309</v>
      </c>
      <c r="E417" s="6" t="s">
        <v>2994</v>
      </c>
      <c r="F417" s="8">
        <f>VLOOKUP(A417,'[1]7月'!$A:$L,12,0)</f>
        <v>168</v>
      </c>
      <c r="G417" s="8">
        <f t="shared" si="6"/>
        <v>84</v>
      </c>
      <c r="H417" s="9">
        <v>0.5</v>
      </c>
      <c r="I417" s="13" t="s">
        <v>1367</v>
      </c>
      <c r="J417" s="25" t="str">
        <f>VLOOKUP(A417,'[2]武汉佰钧成（项目名称变更后)发税审底稿第二版'!$B:$T,19,0)</f>
        <v>技术开发</v>
      </c>
      <c r="K417" s="25"/>
    </row>
    <row r="418" spans="1:11" ht="15" customHeight="1" x14ac:dyDescent="0.15">
      <c r="A418" s="6" t="s">
        <v>312</v>
      </c>
      <c r="B418" s="7" t="s">
        <v>313</v>
      </c>
      <c r="C418" s="6" t="s">
        <v>417</v>
      </c>
      <c r="D418" s="6" t="s">
        <v>309</v>
      </c>
      <c r="E418" s="6" t="s">
        <v>2995</v>
      </c>
      <c r="F418" s="8">
        <f>VLOOKUP(A418,'[1]7月'!$A:$L,12,0)</f>
        <v>152</v>
      </c>
      <c r="G418" s="8">
        <f t="shared" si="6"/>
        <v>76</v>
      </c>
      <c r="H418" s="9">
        <v>0.5</v>
      </c>
      <c r="I418" s="13" t="s">
        <v>1367</v>
      </c>
      <c r="J418" s="25" t="str">
        <f>VLOOKUP(A418,'[2]武汉佰钧成（项目名称变更后)发税审底稿第二版'!$B:$T,19,0)</f>
        <v>技术开发</v>
      </c>
      <c r="K418" s="25"/>
    </row>
    <row r="419" spans="1:11" ht="15" customHeight="1" x14ac:dyDescent="0.15">
      <c r="A419" s="6" t="s">
        <v>1126</v>
      </c>
      <c r="B419" s="7" t="s">
        <v>1127</v>
      </c>
      <c r="C419" s="6" t="s">
        <v>417</v>
      </c>
      <c r="D419" s="6" t="s">
        <v>309</v>
      </c>
      <c r="E419" s="6" t="s">
        <v>2996</v>
      </c>
      <c r="F419" s="8">
        <f>VLOOKUP(A419,'[1]7月'!$A:$L,12,0)</f>
        <v>168</v>
      </c>
      <c r="G419" s="8">
        <f t="shared" si="6"/>
        <v>84</v>
      </c>
      <c r="H419" s="9">
        <v>0.5</v>
      </c>
      <c r="I419" s="13" t="s">
        <v>1367</v>
      </c>
      <c r="J419" s="25" t="str">
        <f>VLOOKUP(A419,'[2]武汉佰钧成（项目名称变更后)发税审底稿第二版'!$B:$T,19,0)</f>
        <v>技术开发</v>
      </c>
      <c r="K419" s="25"/>
    </row>
    <row r="420" spans="1:11" ht="15" customHeight="1" x14ac:dyDescent="0.15">
      <c r="A420" s="6" t="s">
        <v>902</v>
      </c>
      <c r="B420" s="7" t="s">
        <v>903</v>
      </c>
      <c r="C420" s="6" t="s">
        <v>417</v>
      </c>
      <c r="D420" s="6" t="s">
        <v>904</v>
      </c>
      <c r="E420" s="6" t="s">
        <v>3325</v>
      </c>
      <c r="F420" s="8">
        <f>VLOOKUP(A420,'[1]7月'!$A:$L,12,0)</f>
        <v>168</v>
      </c>
      <c r="G420" s="8">
        <f t="shared" si="6"/>
        <v>33.6</v>
      </c>
      <c r="H420" s="9">
        <v>0.2</v>
      </c>
      <c r="I420" s="13" t="s">
        <v>1367</v>
      </c>
      <c r="J420" s="25" t="str">
        <f>VLOOKUP(A420,'[2]武汉佰钧成（项目名称变更后)发税审底稿第二版'!$B:$T,19,0)</f>
        <v>项目经理</v>
      </c>
      <c r="K420" s="25"/>
    </row>
    <row r="421" spans="1:11" ht="15" customHeight="1" x14ac:dyDescent="0.15">
      <c r="A421" s="6" t="s">
        <v>905</v>
      </c>
      <c r="B421" s="7" t="s">
        <v>906</v>
      </c>
      <c r="C421" s="6" t="s">
        <v>417</v>
      </c>
      <c r="D421" s="6" t="s">
        <v>904</v>
      </c>
      <c r="E421" s="6" t="s">
        <v>3464</v>
      </c>
      <c r="F421" s="8">
        <f>VLOOKUP(A421,'[1]7月'!$A:$L,12,0)</f>
        <v>168</v>
      </c>
      <c r="G421" s="8">
        <f t="shared" si="6"/>
        <v>168</v>
      </c>
      <c r="H421" s="9">
        <v>1</v>
      </c>
      <c r="I421" s="13" t="s">
        <v>1367</v>
      </c>
      <c r="J421" s="25" t="str">
        <f>VLOOKUP(A421,'[2]武汉佰钧成（项目名称变更后)发税审底稿第二版'!$B:$T,19,0)</f>
        <v>技术经理</v>
      </c>
      <c r="K421" s="25"/>
    </row>
    <row r="422" spans="1:11" ht="15" customHeight="1" x14ac:dyDescent="0.15">
      <c r="A422" s="6" t="s">
        <v>907</v>
      </c>
      <c r="B422" s="7" t="s">
        <v>908</v>
      </c>
      <c r="C422" s="6" t="s">
        <v>417</v>
      </c>
      <c r="D422" s="6" t="s">
        <v>904</v>
      </c>
      <c r="E422" s="6" t="s">
        <v>3465</v>
      </c>
      <c r="F422" s="8">
        <f>VLOOKUP(A422,'[1]7月'!$A:$L,12,0)</f>
        <v>48</v>
      </c>
      <c r="G422" s="8">
        <f t="shared" si="6"/>
        <v>48</v>
      </c>
      <c r="H422" s="9">
        <v>1</v>
      </c>
      <c r="I422" s="13" t="s">
        <v>1367</v>
      </c>
      <c r="J422" s="25" t="str">
        <f>VLOOKUP(A422,'[2]武汉佰钧成（项目名称变更后)发税审底稿第二版'!$B:$T,19,0)</f>
        <v>测试工作</v>
      </c>
      <c r="K422" s="25"/>
    </row>
    <row r="423" spans="1:11" ht="15" customHeight="1" x14ac:dyDescent="0.15">
      <c r="A423" s="6" t="s">
        <v>1128</v>
      </c>
      <c r="B423" s="7" t="s">
        <v>1129</v>
      </c>
      <c r="C423" s="6" t="s">
        <v>417</v>
      </c>
      <c r="D423" s="6" t="s">
        <v>904</v>
      </c>
      <c r="E423" s="6" t="s">
        <v>3383</v>
      </c>
      <c r="F423" s="8">
        <f>VLOOKUP(A423,'[1]7月'!$A:$L,12,0)</f>
        <v>160</v>
      </c>
      <c r="G423" s="8">
        <f t="shared" si="6"/>
        <v>160</v>
      </c>
      <c r="H423" s="9">
        <v>1</v>
      </c>
      <c r="I423" s="13" t="s">
        <v>1367</v>
      </c>
      <c r="J423" s="25" t="str">
        <f>VLOOKUP(A423,'[2]武汉佰钧成（项目名称变更后)发税审底稿第二版'!$B:$T,19,0)</f>
        <v>测试工作</v>
      </c>
      <c r="K423" s="25"/>
    </row>
    <row r="424" spans="1:11" ht="15" customHeight="1" x14ac:dyDescent="0.15">
      <c r="A424" s="6" t="s">
        <v>909</v>
      </c>
      <c r="B424" s="7" t="s">
        <v>910</v>
      </c>
      <c r="C424" s="6" t="s">
        <v>417</v>
      </c>
      <c r="D424" s="6" t="s">
        <v>904</v>
      </c>
      <c r="E424" s="6" t="s">
        <v>3466</v>
      </c>
      <c r="F424" s="8">
        <f>VLOOKUP(A424,'[1]7月'!$A:$L,12,0)</f>
        <v>168</v>
      </c>
      <c r="G424" s="8">
        <f t="shared" si="6"/>
        <v>168</v>
      </c>
      <c r="H424" s="9">
        <v>1</v>
      </c>
      <c r="I424" s="13" t="s">
        <v>1367</v>
      </c>
      <c r="J424" s="25" t="str">
        <f>VLOOKUP(A424,'[2]武汉佰钧成（项目名称变更后)发税审底稿第二版'!$B:$T,19,0)</f>
        <v>技术开发</v>
      </c>
      <c r="K424" s="25"/>
    </row>
    <row r="425" spans="1:11" ht="15" customHeight="1" x14ac:dyDescent="0.15">
      <c r="A425" s="6" t="s">
        <v>1130</v>
      </c>
      <c r="B425" s="7" t="s">
        <v>1131</v>
      </c>
      <c r="C425" s="6" t="s">
        <v>417</v>
      </c>
      <c r="D425" s="6" t="s">
        <v>904</v>
      </c>
      <c r="E425" s="6" t="s">
        <v>3385</v>
      </c>
      <c r="F425" s="8">
        <f>VLOOKUP(A425,'[1]7月'!$A:$L,12,0)</f>
        <v>168</v>
      </c>
      <c r="G425" s="8">
        <f t="shared" si="6"/>
        <v>84</v>
      </c>
      <c r="H425" s="9">
        <v>0.5</v>
      </c>
      <c r="I425" s="13" t="s">
        <v>1367</v>
      </c>
      <c r="J425" s="25" t="str">
        <f>VLOOKUP(A425,'[2]武汉佰钧成（项目名称变更后)发税审底稿第二版'!$B:$T,19,0)</f>
        <v>配置管理</v>
      </c>
      <c r="K425" s="25"/>
    </row>
    <row r="426" spans="1:11" ht="15" customHeight="1" x14ac:dyDescent="0.15">
      <c r="A426" s="6" t="s">
        <v>911</v>
      </c>
      <c r="B426" s="7" t="s">
        <v>912</v>
      </c>
      <c r="C426" s="6" t="s">
        <v>417</v>
      </c>
      <c r="D426" s="6" t="s">
        <v>904</v>
      </c>
      <c r="E426" s="6" t="s">
        <v>3466</v>
      </c>
      <c r="F426" s="8">
        <f>VLOOKUP(A426,'[1]7月'!$A:$L,12,0)</f>
        <v>104</v>
      </c>
      <c r="G426" s="8">
        <f t="shared" si="6"/>
        <v>104</v>
      </c>
      <c r="H426" s="9">
        <v>1</v>
      </c>
      <c r="I426" s="13" t="s">
        <v>1367</v>
      </c>
      <c r="J426" s="25" t="str">
        <f>VLOOKUP(A426,'[2]武汉佰钧成（项目名称变更后)发税审底稿第二版'!$B:$T,19,0)</f>
        <v>技术开发</v>
      </c>
      <c r="K426" s="25"/>
    </row>
    <row r="427" spans="1:11" ht="15" customHeight="1" x14ac:dyDescent="0.15">
      <c r="A427" s="6" t="s">
        <v>913</v>
      </c>
      <c r="B427" s="7" t="s">
        <v>914</v>
      </c>
      <c r="C427" s="6" t="s">
        <v>417</v>
      </c>
      <c r="D427" s="6" t="s">
        <v>904</v>
      </c>
      <c r="E427" s="6" t="s">
        <v>3329</v>
      </c>
      <c r="F427" s="8">
        <f>VLOOKUP(A427,'[1]7月'!$A:$L,12,0)</f>
        <v>168</v>
      </c>
      <c r="G427" s="8">
        <f t="shared" si="6"/>
        <v>84</v>
      </c>
      <c r="H427" s="9">
        <v>0.5</v>
      </c>
      <c r="I427" s="13" t="s">
        <v>1367</v>
      </c>
      <c r="J427" s="25" t="str">
        <f>VLOOKUP(A427,'[2]武汉佰钧成（项目名称变更后)发税审底稿第二版'!$B:$T,19,0)</f>
        <v>后勤管理</v>
      </c>
      <c r="K427" s="25"/>
    </row>
    <row r="428" spans="1:11" ht="15" customHeight="1" x14ac:dyDescent="0.15">
      <c r="A428" s="6" t="s">
        <v>915</v>
      </c>
      <c r="B428" s="7" t="s">
        <v>916</v>
      </c>
      <c r="C428" s="6" t="s">
        <v>417</v>
      </c>
      <c r="D428" s="6" t="s">
        <v>904</v>
      </c>
      <c r="E428" s="6" t="s">
        <v>3467</v>
      </c>
      <c r="F428" s="8">
        <f>VLOOKUP(A428,'[1]7月'!$A:$L,12,0)</f>
        <v>160</v>
      </c>
      <c r="G428" s="8">
        <f t="shared" si="6"/>
        <v>160</v>
      </c>
      <c r="H428" s="9">
        <v>1</v>
      </c>
      <c r="I428" s="13" t="s">
        <v>1367</v>
      </c>
      <c r="J428" s="25" t="str">
        <f>VLOOKUP(A428,'[2]武汉佰钧成（项目名称变更后)发税审底稿第二版'!$B:$T,19,0)</f>
        <v>技术开发</v>
      </c>
      <c r="K428" s="25"/>
    </row>
    <row r="429" spans="1:11" ht="15" customHeight="1" x14ac:dyDescent="0.15">
      <c r="A429" s="6" t="s">
        <v>917</v>
      </c>
      <c r="B429" s="7" t="s">
        <v>918</v>
      </c>
      <c r="C429" s="6" t="s">
        <v>417</v>
      </c>
      <c r="D429" s="6" t="s">
        <v>904</v>
      </c>
      <c r="E429" s="6" t="s">
        <v>3330</v>
      </c>
      <c r="F429" s="8">
        <f>VLOOKUP(A429,'[1]7月'!$A:$L,12,0)</f>
        <v>168</v>
      </c>
      <c r="G429" s="8">
        <f t="shared" si="6"/>
        <v>84</v>
      </c>
      <c r="H429" s="9">
        <v>0.5</v>
      </c>
      <c r="I429" s="13" t="s">
        <v>1367</v>
      </c>
      <c r="J429" s="25" t="str">
        <f>VLOOKUP(A429,'[2]武汉佰钧成（项目名称变更后)发税审底稿第二版'!$B:$T,19,0)</f>
        <v>测试工作</v>
      </c>
      <c r="K429" s="25"/>
    </row>
    <row r="430" spans="1:11" ht="15" customHeight="1" x14ac:dyDescent="0.15">
      <c r="A430" s="6" t="s">
        <v>919</v>
      </c>
      <c r="B430" s="7" t="s">
        <v>920</v>
      </c>
      <c r="C430" s="6" t="s">
        <v>417</v>
      </c>
      <c r="D430" s="6" t="s">
        <v>904</v>
      </c>
      <c r="E430" s="6" t="s">
        <v>3468</v>
      </c>
      <c r="F430" s="8">
        <f>VLOOKUP(A430,'[1]7月'!$A:$L,12,0)</f>
        <v>168</v>
      </c>
      <c r="G430" s="8">
        <f t="shared" si="6"/>
        <v>168</v>
      </c>
      <c r="H430" s="9">
        <v>1</v>
      </c>
      <c r="I430" s="13" t="s">
        <v>1367</v>
      </c>
      <c r="J430" s="25" t="str">
        <f>VLOOKUP(A430,'[2]武汉佰钧成（项目名称变更后)发税审底稿第二版'!$B:$T,19,0)</f>
        <v>技术开发</v>
      </c>
      <c r="K430" s="25"/>
    </row>
    <row r="431" spans="1:11" ht="15" customHeight="1" x14ac:dyDescent="0.15">
      <c r="A431" s="6" t="s">
        <v>921</v>
      </c>
      <c r="B431" s="7" t="s">
        <v>922</v>
      </c>
      <c r="C431" s="6" t="s">
        <v>417</v>
      </c>
      <c r="D431" s="6" t="s">
        <v>904</v>
      </c>
      <c r="E431" s="6" t="s">
        <v>3469</v>
      </c>
      <c r="F431" s="8">
        <f>VLOOKUP(A431,'[1]7月'!$A:$L,12,0)</f>
        <v>168</v>
      </c>
      <c r="G431" s="8">
        <f t="shared" si="6"/>
        <v>168</v>
      </c>
      <c r="H431" s="9">
        <v>1</v>
      </c>
      <c r="I431" s="13" t="s">
        <v>1367</v>
      </c>
      <c r="J431" s="25" t="str">
        <f>VLOOKUP(A431,'[2]武汉佰钧成（项目名称变更后)发税审底稿第二版'!$B:$T,19,0)</f>
        <v>技术开发</v>
      </c>
      <c r="K431" s="25"/>
    </row>
    <row r="432" spans="1:11" ht="15" customHeight="1" x14ac:dyDescent="0.15">
      <c r="A432" s="6" t="s">
        <v>923</v>
      </c>
      <c r="B432" s="7" t="s">
        <v>924</v>
      </c>
      <c r="C432" s="6" t="s">
        <v>417</v>
      </c>
      <c r="D432" s="6" t="s">
        <v>904</v>
      </c>
      <c r="E432" s="6" t="s">
        <v>3470</v>
      </c>
      <c r="F432" s="8">
        <f>VLOOKUP(A432,'[1]7月'!$A:$L,12,0)</f>
        <v>168</v>
      </c>
      <c r="G432" s="8">
        <f t="shared" si="6"/>
        <v>168</v>
      </c>
      <c r="H432" s="9">
        <v>1</v>
      </c>
      <c r="I432" s="13" t="s">
        <v>1367</v>
      </c>
      <c r="J432" s="25" t="str">
        <f>VLOOKUP(A432,'[2]武汉佰钧成（项目名称变更后)发税审底稿第二版'!$B:$T,19,0)</f>
        <v>技术开发</v>
      </c>
      <c r="K432" s="25"/>
    </row>
    <row r="433" spans="1:11" ht="15" customHeight="1" x14ac:dyDescent="0.15">
      <c r="A433" s="6" t="s">
        <v>925</v>
      </c>
      <c r="B433" s="7" t="s">
        <v>926</v>
      </c>
      <c r="C433" s="6" t="s">
        <v>417</v>
      </c>
      <c r="D433" s="6" t="s">
        <v>904</v>
      </c>
      <c r="E433" s="6" t="s">
        <v>3387</v>
      </c>
      <c r="F433" s="8">
        <f>VLOOKUP(A433,'[1]7月'!$A:$L,12,0)</f>
        <v>168</v>
      </c>
      <c r="G433" s="8">
        <f t="shared" si="6"/>
        <v>84</v>
      </c>
      <c r="H433" s="9">
        <v>0.5</v>
      </c>
      <c r="I433" s="13" t="s">
        <v>1367</v>
      </c>
      <c r="J433" s="25" t="str">
        <f>VLOOKUP(A433,'[2]武汉佰钧成（项目名称变更后)发税审底稿第二版'!$B:$T,19,0)</f>
        <v>测试工作</v>
      </c>
      <c r="K433" s="25"/>
    </row>
    <row r="434" spans="1:11" ht="15" customHeight="1" x14ac:dyDescent="0.15">
      <c r="A434" s="6" t="s">
        <v>927</v>
      </c>
      <c r="B434" s="7" t="s">
        <v>928</v>
      </c>
      <c r="C434" s="6" t="s">
        <v>417</v>
      </c>
      <c r="D434" s="6" t="s">
        <v>904</v>
      </c>
      <c r="E434" s="6" t="s">
        <v>3471</v>
      </c>
      <c r="F434" s="8">
        <f>VLOOKUP(A434,'[1]7月'!$A:$L,12,0)</f>
        <v>168</v>
      </c>
      <c r="G434" s="8">
        <f t="shared" si="6"/>
        <v>168</v>
      </c>
      <c r="H434" s="9">
        <v>1</v>
      </c>
      <c r="I434" s="13" t="s">
        <v>1367</v>
      </c>
      <c r="J434" s="25" t="str">
        <f>VLOOKUP(A434,'[2]武汉佰钧成（项目名称变更后)发税审底稿第二版'!$B:$T,19,0)</f>
        <v>技术开发</v>
      </c>
      <c r="K434" s="25"/>
    </row>
    <row r="435" spans="1:11" ht="15" customHeight="1" x14ac:dyDescent="0.15">
      <c r="A435" s="6" t="s">
        <v>929</v>
      </c>
      <c r="B435" s="7" t="s">
        <v>930</v>
      </c>
      <c r="C435" s="6" t="s">
        <v>417</v>
      </c>
      <c r="D435" s="6" t="s">
        <v>904</v>
      </c>
      <c r="E435" s="6" t="s">
        <v>3465</v>
      </c>
      <c r="F435" s="8">
        <f>VLOOKUP(A435,'[1]7月'!$A:$L,12,0)</f>
        <v>168</v>
      </c>
      <c r="G435" s="8">
        <f t="shared" si="6"/>
        <v>168</v>
      </c>
      <c r="H435" s="9">
        <v>1</v>
      </c>
      <c r="I435" s="13" t="s">
        <v>1367</v>
      </c>
      <c r="J435" s="25" t="str">
        <f>VLOOKUP(A435,'[2]武汉佰钧成（项目名称变更后)发税审底稿第二版'!$B:$T,19,0)</f>
        <v>测试工作</v>
      </c>
      <c r="K435" s="25"/>
    </row>
    <row r="436" spans="1:11" ht="15" customHeight="1" x14ac:dyDescent="0.15">
      <c r="A436" s="6" t="s">
        <v>931</v>
      </c>
      <c r="B436" s="7" t="s">
        <v>932</v>
      </c>
      <c r="C436" s="6" t="s">
        <v>417</v>
      </c>
      <c r="D436" s="6" t="s">
        <v>904</v>
      </c>
      <c r="E436" s="6" t="s">
        <v>3472</v>
      </c>
      <c r="F436" s="8">
        <f>VLOOKUP(A436,'[1]7月'!$A:$L,12,0)</f>
        <v>168</v>
      </c>
      <c r="G436" s="8">
        <f t="shared" si="6"/>
        <v>168</v>
      </c>
      <c r="H436" s="9">
        <v>1</v>
      </c>
      <c r="I436" s="13" t="s">
        <v>1367</v>
      </c>
      <c r="J436" s="25" t="str">
        <f>VLOOKUP(A436,'[2]武汉佰钧成（项目名称变更后)发税审底稿第二版'!$B:$T,19,0)</f>
        <v>技术开发</v>
      </c>
      <c r="K436" s="25"/>
    </row>
    <row r="437" spans="1:11" ht="15" customHeight="1" x14ac:dyDescent="0.15">
      <c r="A437" s="6" t="s">
        <v>933</v>
      </c>
      <c r="B437" s="7" t="s">
        <v>934</v>
      </c>
      <c r="C437" s="6" t="s">
        <v>417</v>
      </c>
      <c r="D437" s="6" t="s">
        <v>904</v>
      </c>
      <c r="E437" s="6" t="s">
        <v>3465</v>
      </c>
      <c r="F437" s="8">
        <f>VLOOKUP(A437,'[1]7月'!$A:$L,12,0)</f>
        <v>168</v>
      </c>
      <c r="G437" s="8">
        <f t="shared" si="6"/>
        <v>84</v>
      </c>
      <c r="H437" s="9">
        <v>0.5</v>
      </c>
      <c r="I437" s="13" t="s">
        <v>1367</v>
      </c>
      <c r="J437" s="25" t="str">
        <f>VLOOKUP(A437,'[2]武汉佰钧成（项目名称变更后)发税审底稿第二版'!$B:$T,19,0)</f>
        <v>测试工作</v>
      </c>
      <c r="K437" s="25"/>
    </row>
    <row r="438" spans="1:11" ht="15" customHeight="1" x14ac:dyDescent="0.15">
      <c r="A438" s="6" t="s">
        <v>935</v>
      </c>
      <c r="B438" s="7" t="s">
        <v>936</v>
      </c>
      <c r="C438" s="6" t="s">
        <v>417</v>
      </c>
      <c r="D438" s="6" t="s">
        <v>904</v>
      </c>
      <c r="E438" s="6" t="s">
        <v>3473</v>
      </c>
      <c r="F438" s="8">
        <f>VLOOKUP(A438,'[1]7月'!$A:$L,12,0)</f>
        <v>160</v>
      </c>
      <c r="G438" s="8">
        <f t="shared" si="6"/>
        <v>80</v>
      </c>
      <c r="H438" s="9">
        <v>0.5</v>
      </c>
      <c r="I438" s="13" t="s">
        <v>1367</v>
      </c>
      <c r="J438" s="25" t="str">
        <f>VLOOKUP(A438,'[2]武汉佰钧成（项目名称变更后)发税审底稿第二版'!$B:$T,19,0)</f>
        <v>技术开发</v>
      </c>
      <c r="K438" s="25"/>
    </row>
    <row r="439" spans="1:11" ht="15" customHeight="1" x14ac:dyDescent="0.15">
      <c r="A439" s="6" t="s">
        <v>937</v>
      </c>
      <c r="B439" s="7" t="s">
        <v>938</v>
      </c>
      <c r="C439" s="6" t="s">
        <v>417</v>
      </c>
      <c r="D439" s="6" t="s">
        <v>904</v>
      </c>
      <c r="E439" s="6" t="s">
        <v>3474</v>
      </c>
      <c r="F439" s="8">
        <f>VLOOKUP(A439,'[1]7月'!$A:$L,12,0)</f>
        <v>168</v>
      </c>
      <c r="G439" s="8">
        <f t="shared" si="6"/>
        <v>84</v>
      </c>
      <c r="H439" s="9">
        <v>0.5</v>
      </c>
      <c r="I439" s="13" t="s">
        <v>1367</v>
      </c>
      <c r="J439" s="25" t="str">
        <f>VLOOKUP(A439,'[2]武汉佰钧成（项目名称变更后)发税审底稿第二版'!$B:$T,19,0)</f>
        <v>技术开发</v>
      </c>
      <c r="K439" s="25"/>
    </row>
    <row r="440" spans="1:11" ht="15" customHeight="1" x14ac:dyDescent="0.15">
      <c r="A440" s="6" t="s">
        <v>939</v>
      </c>
      <c r="B440" s="7" t="s">
        <v>940</v>
      </c>
      <c r="C440" s="6" t="s">
        <v>417</v>
      </c>
      <c r="D440" s="6" t="s">
        <v>904</v>
      </c>
      <c r="E440" s="6" t="s">
        <v>3475</v>
      </c>
      <c r="F440" s="8">
        <f>VLOOKUP(A440,'[1]7月'!$A:$L,12,0)</f>
        <v>168</v>
      </c>
      <c r="G440" s="8">
        <f t="shared" si="6"/>
        <v>84</v>
      </c>
      <c r="H440" s="9">
        <v>0.5</v>
      </c>
      <c r="I440" s="13" t="s">
        <v>1367</v>
      </c>
      <c r="J440" s="25" t="str">
        <f>VLOOKUP(A440,'[2]武汉佰钧成（项目名称变更后)发税审底稿第二版'!$B:$T,19,0)</f>
        <v>测试工作</v>
      </c>
      <c r="K440" s="25"/>
    </row>
    <row r="441" spans="1:11" ht="15" customHeight="1" x14ac:dyDescent="0.15">
      <c r="A441" s="6" t="s">
        <v>941</v>
      </c>
      <c r="B441" s="7" t="s">
        <v>942</v>
      </c>
      <c r="C441" s="6" t="s">
        <v>417</v>
      </c>
      <c r="D441" s="6" t="s">
        <v>904</v>
      </c>
      <c r="E441" s="6" t="s">
        <v>3476</v>
      </c>
      <c r="F441" s="8">
        <f>VLOOKUP(A441,'[1]7月'!$A:$L,12,0)</f>
        <v>168</v>
      </c>
      <c r="G441" s="8">
        <f t="shared" si="6"/>
        <v>50.4</v>
      </c>
      <c r="H441" s="9">
        <v>0.3</v>
      </c>
      <c r="I441" s="13" t="s">
        <v>1367</v>
      </c>
      <c r="J441" s="25" t="str">
        <f>VLOOKUP(A441,'[2]武汉佰钧成（项目名称变更后)发税审底稿第二版'!$B:$T,19,0)</f>
        <v>技术开发</v>
      </c>
      <c r="K441" s="25"/>
    </row>
    <row r="442" spans="1:11" ht="15" customHeight="1" x14ac:dyDescent="0.15">
      <c r="A442" s="6" t="s">
        <v>943</v>
      </c>
      <c r="B442" s="7" t="s">
        <v>944</v>
      </c>
      <c r="C442" s="6" t="s">
        <v>417</v>
      </c>
      <c r="D442" s="6" t="s">
        <v>904</v>
      </c>
      <c r="E442" s="6" t="s">
        <v>3475</v>
      </c>
      <c r="F442" s="8">
        <f>VLOOKUP(A442,'[1]7月'!$A:$L,12,0)</f>
        <v>168</v>
      </c>
      <c r="G442" s="8">
        <f t="shared" si="6"/>
        <v>84</v>
      </c>
      <c r="H442" s="9">
        <v>0.5</v>
      </c>
      <c r="I442" s="13" t="s">
        <v>1367</v>
      </c>
      <c r="J442" s="25" t="str">
        <f>VLOOKUP(A442,'[2]武汉佰钧成（项目名称变更后)发税审底稿第二版'!$B:$T,19,0)</f>
        <v>测试工作</v>
      </c>
      <c r="K442" s="25"/>
    </row>
    <row r="443" spans="1:11" ht="15" customHeight="1" x14ac:dyDescent="0.15">
      <c r="A443" s="6" t="s">
        <v>945</v>
      </c>
      <c r="B443" s="7" t="s">
        <v>946</v>
      </c>
      <c r="C443" s="6" t="s">
        <v>417</v>
      </c>
      <c r="D443" s="6" t="s">
        <v>904</v>
      </c>
      <c r="E443" s="6" t="s">
        <v>3475</v>
      </c>
      <c r="F443" s="8">
        <f>VLOOKUP(A443,'[1]7月'!$A:$L,12,0)</f>
        <v>168</v>
      </c>
      <c r="G443" s="8">
        <f t="shared" si="6"/>
        <v>84</v>
      </c>
      <c r="H443" s="9">
        <v>0.5</v>
      </c>
      <c r="I443" s="13" t="s">
        <v>1367</v>
      </c>
      <c r="J443" s="25" t="str">
        <f>VLOOKUP(A443,'[2]武汉佰钧成（项目名称变更后)发税审底稿第二版'!$B:$T,19,0)</f>
        <v>测试工作</v>
      </c>
      <c r="K443" s="25"/>
    </row>
    <row r="444" spans="1:11" ht="15" customHeight="1" x14ac:dyDescent="0.15">
      <c r="A444" s="6" t="s">
        <v>947</v>
      </c>
      <c r="B444" s="7" t="s">
        <v>948</v>
      </c>
      <c r="C444" s="6" t="s">
        <v>417</v>
      </c>
      <c r="D444" s="6" t="s">
        <v>904</v>
      </c>
      <c r="E444" s="6" t="s">
        <v>3477</v>
      </c>
      <c r="F444" s="8">
        <f>VLOOKUP(A444,'[1]7月'!$A:$L,12,0)</f>
        <v>168</v>
      </c>
      <c r="G444" s="8">
        <f t="shared" si="6"/>
        <v>168</v>
      </c>
      <c r="H444" s="9">
        <v>1</v>
      </c>
      <c r="I444" s="13" t="s">
        <v>1367</v>
      </c>
      <c r="J444" s="25" t="str">
        <f>VLOOKUP(A444,'[2]武汉佰钧成（项目名称变更后)发税审底稿第二版'!$B:$T,19,0)</f>
        <v>测试经理</v>
      </c>
      <c r="K444" s="25"/>
    </row>
    <row r="445" spans="1:11" ht="15" customHeight="1" x14ac:dyDescent="0.15">
      <c r="A445" s="6" t="s">
        <v>949</v>
      </c>
      <c r="B445" s="7" t="s">
        <v>950</v>
      </c>
      <c r="C445" s="6" t="s">
        <v>417</v>
      </c>
      <c r="D445" s="6" t="s">
        <v>904</v>
      </c>
      <c r="E445" s="6" t="s">
        <v>3478</v>
      </c>
      <c r="F445" s="8">
        <f>VLOOKUP(A445,'[1]7月'!$A:$L,12,0)</f>
        <v>168</v>
      </c>
      <c r="G445" s="8">
        <f t="shared" si="6"/>
        <v>84</v>
      </c>
      <c r="H445" s="9">
        <v>0.5</v>
      </c>
      <c r="I445" s="13" t="s">
        <v>1367</v>
      </c>
      <c r="J445" s="25" t="str">
        <f>VLOOKUP(A445,'[2]武汉佰钧成（项目名称变更后)发税审底稿第二版'!$B:$T,19,0)</f>
        <v>技术开发</v>
      </c>
      <c r="K445" s="25"/>
    </row>
    <row r="446" spans="1:11" ht="15" customHeight="1" x14ac:dyDescent="0.15">
      <c r="A446" s="6" t="s">
        <v>1132</v>
      </c>
      <c r="B446" s="7" t="s">
        <v>1133</v>
      </c>
      <c r="C446" s="6" t="s">
        <v>417</v>
      </c>
      <c r="D446" s="6" t="s">
        <v>904</v>
      </c>
      <c r="E446" s="6" t="s">
        <v>3479</v>
      </c>
      <c r="F446" s="8">
        <f>VLOOKUP(A446,'[1]7月'!$A:$L,12,0)</f>
        <v>168</v>
      </c>
      <c r="G446" s="8">
        <f t="shared" si="6"/>
        <v>84</v>
      </c>
      <c r="H446" s="9">
        <v>0.5</v>
      </c>
      <c r="I446" s="13" t="s">
        <v>1367</v>
      </c>
      <c r="J446" s="25" t="str">
        <f>VLOOKUP(A446,'[2]武汉佰钧成（项目名称变更后)发税审底稿第二版'!$B:$T,19,0)</f>
        <v>测试工作</v>
      </c>
      <c r="K446" s="25"/>
    </row>
    <row r="447" spans="1:11" ht="15" customHeight="1" x14ac:dyDescent="0.15">
      <c r="A447" s="6" t="s">
        <v>951</v>
      </c>
      <c r="B447" s="7" t="s">
        <v>952</v>
      </c>
      <c r="C447" s="6" t="s">
        <v>417</v>
      </c>
      <c r="D447" s="6" t="s">
        <v>904</v>
      </c>
      <c r="E447" s="6" t="s">
        <v>3479</v>
      </c>
      <c r="F447" s="8">
        <f>VLOOKUP(A447,'[1]7月'!$A:$L,12,0)</f>
        <v>168</v>
      </c>
      <c r="G447" s="8">
        <f t="shared" si="6"/>
        <v>84</v>
      </c>
      <c r="H447" s="9">
        <v>0.5</v>
      </c>
      <c r="I447" s="13" t="s">
        <v>1367</v>
      </c>
      <c r="J447" s="25" t="str">
        <f>VLOOKUP(A447,'[2]武汉佰钧成（项目名称变更后)发税审底稿第二版'!$B:$T,19,0)</f>
        <v>测试工作</v>
      </c>
      <c r="K447" s="25"/>
    </row>
    <row r="448" spans="1:11" ht="15" customHeight="1" x14ac:dyDescent="0.15">
      <c r="A448" s="6" t="s">
        <v>953</v>
      </c>
      <c r="B448" s="7" t="s">
        <v>954</v>
      </c>
      <c r="C448" s="6" t="s">
        <v>417</v>
      </c>
      <c r="D448" s="6" t="s">
        <v>904</v>
      </c>
      <c r="E448" s="6" t="s">
        <v>3480</v>
      </c>
      <c r="F448" s="8">
        <f>VLOOKUP(A448,'[1]7月'!$A:$L,12,0)</f>
        <v>168</v>
      </c>
      <c r="G448" s="8">
        <f t="shared" si="6"/>
        <v>84</v>
      </c>
      <c r="H448" s="9">
        <v>0.5</v>
      </c>
      <c r="I448" s="13" t="s">
        <v>1367</v>
      </c>
      <c r="J448" s="25" t="str">
        <f>VLOOKUP(A448,'[2]武汉佰钧成（项目名称变更后)发税审底稿第二版'!$B:$T,19,0)</f>
        <v>技术开发</v>
      </c>
      <c r="K448" s="25"/>
    </row>
    <row r="449" spans="1:11" ht="15" customHeight="1" x14ac:dyDescent="0.15">
      <c r="A449" s="6" t="s">
        <v>955</v>
      </c>
      <c r="B449" s="7" t="s">
        <v>956</v>
      </c>
      <c r="C449" s="6" t="s">
        <v>417</v>
      </c>
      <c r="D449" s="6" t="s">
        <v>904</v>
      </c>
      <c r="E449" s="6" t="s">
        <v>3481</v>
      </c>
      <c r="F449" s="8">
        <f>VLOOKUP(A449,'[1]7月'!$A:$L,12,0)</f>
        <v>168</v>
      </c>
      <c r="G449" s="8">
        <f t="shared" si="6"/>
        <v>84</v>
      </c>
      <c r="H449" s="9">
        <v>0.5</v>
      </c>
      <c r="I449" s="13" t="s">
        <v>1367</v>
      </c>
      <c r="J449" s="25" t="str">
        <f>VLOOKUP(A449,'[2]武汉佰钧成（项目名称变更后)发税审底稿第二版'!$B:$T,19,0)</f>
        <v>技术开发</v>
      </c>
      <c r="K449" s="25"/>
    </row>
    <row r="450" spans="1:11" ht="15" customHeight="1" x14ac:dyDescent="0.15">
      <c r="A450" s="6" t="s">
        <v>957</v>
      </c>
      <c r="B450" s="7" t="s">
        <v>958</v>
      </c>
      <c r="C450" s="6" t="s">
        <v>417</v>
      </c>
      <c r="D450" s="6" t="s">
        <v>904</v>
      </c>
      <c r="E450" s="6" t="s">
        <v>3335</v>
      </c>
      <c r="F450" s="8">
        <f>VLOOKUP(A450,'[1]7月'!$A:$L,12,0)</f>
        <v>168</v>
      </c>
      <c r="G450" s="8">
        <f t="shared" si="6"/>
        <v>50.4</v>
      </c>
      <c r="H450" s="9">
        <v>0.3</v>
      </c>
      <c r="I450" s="13" t="s">
        <v>1367</v>
      </c>
      <c r="J450" s="25" t="str">
        <f>VLOOKUP(A450,'[2]武汉佰钧成（项目名称变更后)发税审底稿第二版'!$B:$T,19,0)</f>
        <v>质量管理</v>
      </c>
      <c r="K450" s="25"/>
    </row>
    <row r="451" spans="1:11" ht="15" customHeight="1" x14ac:dyDescent="0.15">
      <c r="A451" s="6" t="s">
        <v>959</v>
      </c>
      <c r="B451" s="7" t="s">
        <v>960</v>
      </c>
      <c r="C451" s="6" t="s">
        <v>417</v>
      </c>
      <c r="D451" s="6" t="s">
        <v>904</v>
      </c>
      <c r="E451" s="6" t="s">
        <v>3482</v>
      </c>
      <c r="F451" s="8">
        <f>VLOOKUP(A451,'[1]7月'!$A:$L,12,0)</f>
        <v>168</v>
      </c>
      <c r="G451" s="8">
        <f t="shared" si="6"/>
        <v>84</v>
      </c>
      <c r="H451" s="9">
        <v>0.5</v>
      </c>
      <c r="I451" s="13" t="s">
        <v>1367</v>
      </c>
      <c r="J451" s="25" t="str">
        <f>VLOOKUP(A451,'[2]武汉佰钧成（项目名称变更后)发税审底稿第二版'!$B:$T,19,0)</f>
        <v>技术开发</v>
      </c>
      <c r="K451" s="25"/>
    </row>
    <row r="452" spans="1:11" ht="15" customHeight="1" x14ac:dyDescent="0.15">
      <c r="A452" s="6" t="s">
        <v>1134</v>
      </c>
      <c r="B452" s="7" t="s">
        <v>1135</v>
      </c>
      <c r="C452" s="6" t="s">
        <v>417</v>
      </c>
      <c r="D452" s="6" t="s">
        <v>904</v>
      </c>
      <c r="E452" s="6" t="s">
        <v>3483</v>
      </c>
      <c r="F452" s="8">
        <f>VLOOKUP(A452,'[1]7月'!$A:$L,12,0)</f>
        <v>168</v>
      </c>
      <c r="G452" s="8">
        <f t="shared" si="6"/>
        <v>84</v>
      </c>
      <c r="H452" s="9">
        <v>0.5</v>
      </c>
      <c r="I452" s="13" t="s">
        <v>1367</v>
      </c>
      <c r="J452" s="25" t="str">
        <f>VLOOKUP(A452,'[2]武汉佰钧成（项目名称变更后)发税审底稿第二版'!$B:$T,19,0)</f>
        <v>技术开发</v>
      </c>
      <c r="K452" s="25"/>
    </row>
    <row r="453" spans="1:11" ht="15" customHeight="1" x14ac:dyDescent="0.15">
      <c r="A453" s="6" t="s">
        <v>961</v>
      </c>
      <c r="B453" s="7" t="s">
        <v>962</v>
      </c>
      <c r="C453" s="6" t="s">
        <v>417</v>
      </c>
      <c r="D453" s="6" t="s">
        <v>904</v>
      </c>
      <c r="E453" s="6" t="s">
        <v>3484</v>
      </c>
      <c r="F453" s="8">
        <f>VLOOKUP(A453,'[1]7月'!$A:$L,12,0)</f>
        <v>168</v>
      </c>
      <c r="G453" s="8">
        <f t="shared" si="6"/>
        <v>33.6</v>
      </c>
      <c r="H453" s="9">
        <v>0.2</v>
      </c>
      <c r="I453" s="13" t="s">
        <v>1367</v>
      </c>
      <c r="J453" s="25" t="str">
        <f>VLOOKUP(A453,'[2]武汉佰钧成（项目名称变更后)发税审底稿第二版'!$B:$T,19,0)</f>
        <v>技术开发</v>
      </c>
      <c r="K453" s="25"/>
    </row>
    <row r="454" spans="1:11" ht="15" customHeight="1" x14ac:dyDescent="0.15">
      <c r="A454" s="6" t="s">
        <v>351</v>
      </c>
      <c r="B454" s="7" t="s">
        <v>352</v>
      </c>
      <c r="C454" s="6" t="s">
        <v>417</v>
      </c>
      <c r="D454" s="6" t="s">
        <v>342</v>
      </c>
      <c r="E454" s="6" t="s">
        <v>2885</v>
      </c>
      <c r="F454" s="8">
        <f>VLOOKUP(A454,'[1]7月'!$A:$L,12,0)</f>
        <v>168</v>
      </c>
      <c r="G454" s="8">
        <f t="shared" ref="G454:G517" si="7">ROUND(F454*H454,2)</f>
        <v>33.6</v>
      </c>
      <c r="H454" s="9">
        <v>0.2</v>
      </c>
      <c r="I454" s="13" t="s">
        <v>1367</v>
      </c>
      <c r="J454" s="25" t="str">
        <f>VLOOKUP(A454,'[2]武汉佰钧成（项目名称变更后)发税审底稿第二版'!$B:$T,19,0)</f>
        <v>项目经理</v>
      </c>
      <c r="K454" s="25"/>
    </row>
    <row r="455" spans="1:11" ht="15" customHeight="1" x14ac:dyDescent="0.15">
      <c r="A455" s="6" t="s">
        <v>359</v>
      </c>
      <c r="B455" s="7" t="s">
        <v>360</v>
      </c>
      <c r="C455" s="6" t="s">
        <v>417</v>
      </c>
      <c r="D455" s="6" t="s">
        <v>342</v>
      </c>
      <c r="E455" s="6" t="s">
        <v>2962</v>
      </c>
      <c r="F455" s="8">
        <f>VLOOKUP(A455,'[1]7月'!$A:$L,12,0)</f>
        <v>168</v>
      </c>
      <c r="G455" s="8">
        <f t="shared" si="7"/>
        <v>84</v>
      </c>
      <c r="H455" s="9">
        <v>0.5</v>
      </c>
      <c r="I455" s="13" t="s">
        <v>1367</v>
      </c>
      <c r="J455" s="25" t="str">
        <f>VLOOKUP(A455,'[2]武汉佰钧成（项目名称变更后)发税审底稿第二版'!$B:$T,19,0)</f>
        <v>技术经理</v>
      </c>
      <c r="K455" s="25"/>
    </row>
    <row r="456" spans="1:11" ht="15" customHeight="1" x14ac:dyDescent="0.15">
      <c r="A456" s="6" t="s">
        <v>340</v>
      </c>
      <c r="B456" s="7" t="s">
        <v>341</v>
      </c>
      <c r="C456" s="6" t="s">
        <v>417</v>
      </c>
      <c r="D456" s="6" t="s">
        <v>342</v>
      </c>
      <c r="E456" s="6" t="s">
        <v>2962</v>
      </c>
      <c r="F456" s="8">
        <v>0</v>
      </c>
      <c r="G456" s="8">
        <v>0</v>
      </c>
      <c r="H456" s="9">
        <v>1</v>
      </c>
      <c r="I456" s="13" t="s">
        <v>1367</v>
      </c>
      <c r="J456" s="25" t="str">
        <f>VLOOKUP(A456,'[2]武汉佰钧成（项目名称变更后)发税审底稿第二版'!$B:$T,19,0)</f>
        <v>技术开发</v>
      </c>
      <c r="K456" s="25"/>
    </row>
    <row r="457" spans="1:11" ht="15" customHeight="1" x14ac:dyDescent="0.15">
      <c r="A457" s="6" t="s">
        <v>349</v>
      </c>
      <c r="B457" s="7" t="s">
        <v>350</v>
      </c>
      <c r="C457" s="6" t="s">
        <v>417</v>
      </c>
      <c r="D457" s="6" t="s">
        <v>342</v>
      </c>
      <c r="E457" s="6" t="s">
        <v>2888</v>
      </c>
      <c r="F457" s="8">
        <f>VLOOKUP(A457,'[1]7月'!$A:$L,12,0)</f>
        <v>168</v>
      </c>
      <c r="G457" s="8">
        <f t="shared" si="7"/>
        <v>84</v>
      </c>
      <c r="H457" s="9">
        <v>0.5</v>
      </c>
      <c r="I457" s="13" t="s">
        <v>1367</v>
      </c>
      <c r="J457" s="25" t="str">
        <f>VLOOKUP(A457,'[2]武汉佰钧成（项目名称变更后)发税审底稿第二版'!$B:$T,19,0)</f>
        <v>后勤管理</v>
      </c>
      <c r="K457" s="25"/>
    </row>
    <row r="458" spans="1:11" ht="15" customHeight="1" x14ac:dyDescent="0.15">
      <c r="A458" s="6" t="s">
        <v>347</v>
      </c>
      <c r="B458" s="7" t="s">
        <v>348</v>
      </c>
      <c r="C458" s="6" t="s">
        <v>417</v>
      </c>
      <c r="D458" s="6" t="s">
        <v>342</v>
      </c>
      <c r="E458" s="6" t="s">
        <v>2910</v>
      </c>
      <c r="F458" s="8">
        <f>VLOOKUP(A458,'[1]7月'!$A:$L,12,0)</f>
        <v>168</v>
      </c>
      <c r="G458" s="8">
        <f t="shared" si="7"/>
        <v>84</v>
      </c>
      <c r="H458" s="9">
        <v>0.5</v>
      </c>
      <c r="I458" s="13" t="s">
        <v>1367</v>
      </c>
      <c r="J458" s="25" t="str">
        <f>VLOOKUP(A458,'[2]武汉佰钧成（项目名称变更后)发税审底稿第二版'!$B:$T,19,0)</f>
        <v>测试工作</v>
      </c>
      <c r="K458" s="25"/>
    </row>
    <row r="459" spans="1:11" ht="15" customHeight="1" x14ac:dyDescent="0.15">
      <c r="A459" s="6" t="s">
        <v>357</v>
      </c>
      <c r="B459" s="7" t="s">
        <v>358</v>
      </c>
      <c r="C459" s="6" t="s">
        <v>417</v>
      </c>
      <c r="D459" s="6" t="s">
        <v>342</v>
      </c>
      <c r="E459" s="6" t="s">
        <v>2911</v>
      </c>
      <c r="F459" s="8">
        <f>VLOOKUP(A459,'[1]7月'!$A:$L,12,0)</f>
        <v>168</v>
      </c>
      <c r="G459" s="8">
        <f t="shared" si="7"/>
        <v>84</v>
      </c>
      <c r="H459" s="9">
        <v>0.5</v>
      </c>
      <c r="I459" s="13" t="s">
        <v>1367</v>
      </c>
      <c r="J459" s="25" t="str">
        <f>VLOOKUP(A459,'[2]武汉佰钧成（项目名称变更后)发税审底稿第二版'!$B:$T,19,0)</f>
        <v>测试工作</v>
      </c>
      <c r="K459" s="25"/>
    </row>
    <row r="460" spans="1:11" ht="15" customHeight="1" x14ac:dyDescent="0.15">
      <c r="A460" s="6" t="s">
        <v>345</v>
      </c>
      <c r="B460" s="7" t="s">
        <v>346</v>
      </c>
      <c r="C460" s="6" t="s">
        <v>417</v>
      </c>
      <c r="D460" s="6" t="s">
        <v>342</v>
      </c>
      <c r="E460" s="6" t="s">
        <v>2912</v>
      </c>
      <c r="F460" s="8">
        <f>VLOOKUP(A460,'[1]7月'!$A:$L,12,0)</f>
        <v>168</v>
      </c>
      <c r="G460" s="8">
        <f t="shared" si="7"/>
        <v>50.4</v>
      </c>
      <c r="H460" s="9">
        <v>0.3</v>
      </c>
      <c r="I460" s="13" t="s">
        <v>1367</v>
      </c>
      <c r="J460" s="25" t="str">
        <f>VLOOKUP(A460,'[2]武汉佰钧成（项目名称变更后)发税审底稿第二版'!$B:$T,19,0)</f>
        <v>测试工作</v>
      </c>
      <c r="K460" s="25"/>
    </row>
    <row r="461" spans="1:11" ht="15" customHeight="1" x14ac:dyDescent="0.15">
      <c r="A461" s="6" t="s">
        <v>355</v>
      </c>
      <c r="B461" s="7" t="s">
        <v>356</v>
      </c>
      <c r="C461" s="6" t="s">
        <v>417</v>
      </c>
      <c r="D461" s="6" t="s">
        <v>342</v>
      </c>
      <c r="E461" s="6" t="s">
        <v>2886</v>
      </c>
      <c r="F461" s="8">
        <f>VLOOKUP(A461,'[1]7月'!$A:$L,12,0)</f>
        <v>168</v>
      </c>
      <c r="G461" s="8">
        <f t="shared" si="7"/>
        <v>84</v>
      </c>
      <c r="H461" s="9">
        <v>0.5</v>
      </c>
      <c r="I461" s="13" t="s">
        <v>1367</v>
      </c>
      <c r="J461" s="25" t="str">
        <f>VLOOKUP(A461,'[2]武汉佰钧成（项目名称变更后)发税审底稿第二版'!$B:$T,19,0)</f>
        <v>技术开发</v>
      </c>
      <c r="K461" s="25"/>
    </row>
    <row r="462" spans="1:11" ht="15" customHeight="1" x14ac:dyDescent="0.15">
      <c r="A462" s="6" t="s">
        <v>369</v>
      </c>
      <c r="B462" s="7" t="s">
        <v>370</v>
      </c>
      <c r="C462" s="6" t="s">
        <v>417</v>
      </c>
      <c r="D462" s="6" t="s">
        <v>342</v>
      </c>
      <c r="E462" s="6" t="s">
        <v>2898</v>
      </c>
      <c r="F462" s="8">
        <f>VLOOKUP(A462,'[1]7月'!$A:$L,12,0)</f>
        <v>168</v>
      </c>
      <c r="G462" s="8">
        <f t="shared" si="7"/>
        <v>84</v>
      </c>
      <c r="H462" s="9">
        <v>0.5</v>
      </c>
      <c r="I462" s="13" t="s">
        <v>1367</v>
      </c>
      <c r="J462" s="25" t="str">
        <f>VLOOKUP(A462,'[2]武汉佰钧成（项目名称变更后)发税审底稿第二版'!$B:$T,19,0)</f>
        <v>技术开发</v>
      </c>
      <c r="K462" s="25"/>
    </row>
    <row r="463" spans="1:11" ht="15" customHeight="1" x14ac:dyDescent="0.15">
      <c r="A463" s="6" t="s">
        <v>963</v>
      </c>
      <c r="B463" s="7" t="s">
        <v>964</v>
      </c>
      <c r="C463" s="6" t="s">
        <v>417</v>
      </c>
      <c r="D463" s="6" t="s">
        <v>342</v>
      </c>
      <c r="E463" s="6" t="s">
        <v>2893</v>
      </c>
      <c r="F463" s="8">
        <f>VLOOKUP(A463,'[1]7月'!$A:$L,12,0)</f>
        <v>168</v>
      </c>
      <c r="G463" s="8">
        <f t="shared" si="7"/>
        <v>84</v>
      </c>
      <c r="H463" s="9">
        <v>0.5</v>
      </c>
      <c r="I463" s="13" t="s">
        <v>1367</v>
      </c>
      <c r="J463" s="25" t="str">
        <f>VLOOKUP(A463,'[2]武汉佰钧成（项目名称变更后)发税审底稿第二版'!$B:$T,19,0)</f>
        <v>技术开发</v>
      </c>
      <c r="K463" s="25"/>
    </row>
    <row r="464" spans="1:11" ht="15" customHeight="1" x14ac:dyDescent="0.15">
      <c r="A464" s="6" t="s">
        <v>371</v>
      </c>
      <c r="B464" s="7" t="s">
        <v>372</v>
      </c>
      <c r="C464" s="6" t="s">
        <v>417</v>
      </c>
      <c r="D464" s="6" t="s">
        <v>342</v>
      </c>
      <c r="E464" s="6" t="s">
        <v>2886</v>
      </c>
      <c r="F464" s="8">
        <f>VLOOKUP(A464,'[1]7月'!$A:$L,12,0)</f>
        <v>168</v>
      </c>
      <c r="G464" s="8">
        <f t="shared" si="7"/>
        <v>168</v>
      </c>
      <c r="H464" s="9">
        <v>1</v>
      </c>
      <c r="I464" s="13" t="s">
        <v>1367</v>
      </c>
      <c r="J464" s="25" t="str">
        <f>VLOOKUP(A464,'[2]武汉佰钧成（项目名称变更后)发税审底稿第二版'!$B:$T,19,0)</f>
        <v>技术开发</v>
      </c>
      <c r="K464" s="25"/>
    </row>
    <row r="465" spans="1:11" ht="15" customHeight="1" x14ac:dyDescent="0.15">
      <c r="A465" s="6" t="s">
        <v>363</v>
      </c>
      <c r="B465" s="7" t="s">
        <v>364</v>
      </c>
      <c r="C465" s="6" t="s">
        <v>417</v>
      </c>
      <c r="D465" s="6" t="s">
        <v>342</v>
      </c>
      <c r="E465" s="6" t="s">
        <v>2910</v>
      </c>
      <c r="F465" s="8">
        <f>VLOOKUP(A465,'[1]7月'!$A:$L,12,0)</f>
        <v>168</v>
      </c>
      <c r="G465" s="8">
        <f t="shared" si="7"/>
        <v>168</v>
      </c>
      <c r="H465" s="9">
        <v>1</v>
      </c>
      <c r="I465" s="13" t="s">
        <v>1367</v>
      </c>
      <c r="J465" s="25" t="str">
        <f>VLOOKUP(A465,'[2]武汉佰钧成（项目名称变更后)发税审底稿第二版'!$B:$T,19,0)</f>
        <v>测试工作</v>
      </c>
      <c r="K465" s="25"/>
    </row>
    <row r="466" spans="1:11" ht="15" customHeight="1" x14ac:dyDescent="0.15">
      <c r="A466" s="6" t="s">
        <v>353</v>
      </c>
      <c r="B466" s="7" t="s">
        <v>354</v>
      </c>
      <c r="C466" s="6" t="s">
        <v>417</v>
      </c>
      <c r="D466" s="6" t="s">
        <v>342</v>
      </c>
      <c r="E466" s="6" t="s">
        <v>2895</v>
      </c>
      <c r="F466" s="8">
        <f>VLOOKUP(A466,'[1]7月'!$A:$L,12,0)</f>
        <v>168</v>
      </c>
      <c r="G466" s="8">
        <f t="shared" si="7"/>
        <v>84</v>
      </c>
      <c r="H466" s="9">
        <v>0.5</v>
      </c>
      <c r="I466" s="13" t="s">
        <v>1367</v>
      </c>
      <c r="J466" s="25" t="str">
        <f>VLOOKUP(A466,'[2]武汉佰钧成（项目名称变更后)发税审底稿第二版'!$B:$T,19,0)</f>
        <v>数据库需求管理</v>
      </c>
      <c r="K466" s="25"/>
    </row>
    <row r="467" spans="1:11" ht="15" customHeight="1" x14ac:dyDescent="0.15">
      <c r="A467" s="6" t="s">
        <v>373</v>
      </c>
      <c r="B467" s="7" t="s">
        <v>374</v>
      </c>
      <c r="C467" s="6" t="s">
        <v>417</v>
      </c>
      <c r="D467" s="6" t="s">
        <v>342</v>
      </c>
      <c r="E467" s="6" t="s">
        <v>2911</v>
      </c>
      <c r="F467" s="8">
        <f>VLOOKUP(A467,'[1]7月'!$A:$L,12,0)</f>
        <v>166</v>
      </c>
      <c r="G467" s="8">
        <f t="shared" si="7"/>
        <v>83</v>
      </c>
      <c r="H467" s="9">
        <v>0.5</v>
      </c>
      <c r="I467" s="13" t="s">
        <v>1367</v>
      </c>
      <c r="J467" s="25" t="str">
        <f>VLOOKUP(A467,'[2]武汉佰钧成（项目名称变更后)发税审底稿第二版'!$B:$T,19,0)</f>
        <v>测试工作</v>
      </c>
      <c r="K467" s="25"/>
    </row>
    <row r="468" spans="1:11" ht="15" customHeight="1" x14ac:dyDescent="0.15">
      <c r="A468" s="6" t="s">
        <v>756</v>
      </c>
      <c r="B468" s="7" t="s">
        <v>757</v>
      </c>
      <c r="C468" s="6" t="s">
        <v>417</v>
      </c>
      <c r="D468" s="6" t="s">
        <v>342</v>
      </c>
      <c r="E468" s="6" t="s">
        <v>2913</v>
      </c>
      <c r="F468" s="8">
        <f>VLOOKUP(A468,'[1]7月'!$A:$L,12,0)</f>
        <v>168</v>
      </c>
      <c r="G468" s="8">
        <f t="shared" si="7"/>
        <v>84</v>
      </c>
      <c r="H468" s="9">
        <v>0.5</v>
      </c>
      <c r="I468" s="13" t="s">
        <v>1367</v>
      </c>
      <c r="J468" s="25" t="str">
        <f>VLOOKUP(A468,'[2]武汉佰钧成（项目名称变更后)发税审底稿第二版'!$B:$T,19,0)</f>
        <v>测试工作</v>
      </c>
      <c r="K468" s="25"/>
    </row>
    <row r="469" spans="1:11" ht="15" customHeight="1" x14ac:dyDescent="0.15">
      <c r="A469" s="6" t="s">
        <v>555</v>
      </c>
      <c r="B469" s="7" t="s">
        <v>556</v>
      </c>
      <c r="C469" s="6" t="s">
        <v>417</v>
      </c>
      <c r="D469" s="6" t="s">
        <v>342</v>
      </c>
      <c r="E469" s="6" t="s">
        <v>2911</v>
      </c>
      <c r="F469" s="8">
        <f>VLOOKUP(A469,'[1]7月'!$A:$L,12,0)</f>
        <v>168</v>
      </c>
      <c r="G469" s="8">
        <f t="shared" si="7"/>
        <v>84</v>
      </c>
      <c r="H469" s="9">
        <v>0.5</v>
      </c>
      <c r="I469" s="13" t="s">
        <v>1367</v>
      </c>
      <c r="J469" s="25" t="str">
        <f>VLOOKUP(A469,'[2]武汉佰钧成（项目名称变更后)发税审底稿第二版'!$B:$T,19,0)</f>
        <v>测试经理</v>
      </c>
      <c r="K469" s="25"/>
    </row>
    <row r="470" spans="1:11" ht="15" customHeight="1" x14ac:dyDescent="0.15">
      <c r="A470" s="6" t="s">
        <v>375</v>
      </c>
      <c r="B470" s="7" t="s">
        <v>376</v>
      </c>
      <c r="C470" s="6" t="s">
        <v>417</v>
      </c>
      <c r="D470" s="6" t="s">
        <v>342</v>
      </c>
      <c r="E470" s="6" t="s">
        <v>2896</v>
      </c>
      <c r="F470" s="8">
        <f>VLOOKUP(A470,'[1]7月'!$A:$L,12,0)</f>
        <v>168</v>
      </c>
      <c r="G470" s="8">
        <f t="shared" si="7"/>
        <v>84</v>
      </c>
      <c r="H470" s="9">
        <v>0.5</v>
      </c>
      <c r="I470" s="13" t="s">
        <v>1367</v>
      </c>
      <c r="J470" s="25" t="str">
        <f>VLOOKUP(A470,'[2]武汉佰钧成（项目名称变更后)发税审底稿第二版'!$B:$T,19,0)</f>
        <v>配置管理</v>
      </c>
      <c r="K470" s="25"/>
    </row>
    <row r="471" spans="1:11" ht="15" customHeight="1" x14ac:dyDescent="0.15">
      <c r="A471" s="6" t="s">
        <v>965</v>
      </c>
      <c r="B471" s="7" t="s">
        <v>966</v>
      </c>
      <c r="C471" s="6" t="s">
        <v>417</v>
      </c>
      <c r="D471" s="6" t="s">
        <v>342</v>
      </c>
      <c r="E471" s="6" t="s">
        <v>2910</v>
      </c>
      <c r="F471" s="8">
        <f>VLOOKUP(A471,'[1]7月'!$A:$L,12,0)</f>
        <v>168</v>
      </c>
      <c r="G471" s="8">
        <f t="shared" si="7"/>
        <v>84</v>
      </c>
      <c r="H471" s="9">
        <v>0.5</v>
      </c>
      <c r="I471" s="13" t="s">
        <v>1367</v>
      </c>
      <c r="J471" s="25" t="str">
        <f>VLOOKUP(A471,'[2]武汉佰钧成（项目名称变更后)发税审底稿第二版'!$B:$T,19,0)</f>
        <v>测试工作</v>
      </c>
      <c r="K471" s="25"/>
    </row>
    <row r="472" spans="1:11" ht="15" customHeight="1" x14ac:dyDescent="0.15">
      <c r="A472" s="6" t="s">
        <v>967</v>
      </c>
      <c r="B472" s="7" t="s">
        <v>968</v>
      </c>
      <c r="C472" s="6" t="s">
        <v>417</v>
      </c>
      <c r="D472" s="6" t="s">
        <v>342</v>
      </c>
      <c r="E472" s="6" t="s">
        <v>2911</v>
      </c>
      <c r="F472" s="8">
        <f>VLOOKUP(A472,'[1]7月'!$A:$L,12,0)</f>
        <v>168</v>
      </c>
      <c r="G472" s="8">
        <f t="shared" si="7"/>
        <v>50.4</v>
      </c>
      <c r="H472" s="9">
        <v>0.3</v>
      </c>
      <c r="I472" s="13" t="s">
        <v>1367</v>
      </c>
      <c r="J472" s="25" t="str">
        <f>VLOOKUP(A472,'[2]武汉佰钧成（项目名称变更后)发税审底稿第二版'!$B:$T,19,0)</f>
        <v>测试工作</v>
      </c>
      <c r="K472" s="25"/>
    </row>
    <row r="473" spans="1:11" ht="15" customHeight="1" x14ac:dyDescent="0.15">
      <c r="A473" s="6" t="s">
        <v>343</v>
      </c>
      <c r="B473" s="7" t="s">
        <v>344</v>
      </c>
      <c r="C473" s="6" t="s">
        <v>417</v>
      </c>
      <c r="D473" s="6" t="s">
        <v>342</v>
      </c>
      <c r="E473" s="6" t="s">
        <v>2900</v>
      </c>
      <c r="F473" s="8">
        <f>VLOOKUP(A473,'[1]7月'!$A:$L,12,0)</f>
        <v>168</v>
      </c>
      <c r="G473" s="8">
        <f t="shared" si="7"/>
        <v>84</v>
      </c>
      <c r="H473" s="9">
        <v>0.5</v>
      </c>
      <c r="I473" s="13" t="s">
        <v>1367</v>
      </c>
      <c r="J473" s="25" t="str">
        <f>VLOOKUP(A473,'[2]武汉佰钧成（项目名称变更后)发税审底稿第二版'!$B:$T,19,0)</f>
        <v>技术开发</v>
      </c>
      <c r="K473" s="25"/>
    </row>
    <row r="474" spans="1:11" ht="15" customHeight="1" x14ac:dyDescent="0.15">
      <c r="A474" s="6" t="s">
        <v>367</v>
      </c>
      <c r="B474" s="7" t="s">
        <v>368</v>
      </c>
      <c r="C474" s="6" t="s">
        <v>417</v>
      </c>
      <c r="D474" s="6" t="s">
        <v>342</v>
      </c>
      <c r="E474" s="6" t="s">
        <v>2898</v>
      </c>
      <c r="F474" s="8">
        <f>VLOOKUP(A474,'[1]7月'!$A:$L,12,0)</f>
        <v>168</v>
      </c>
      <c r="G474" s="8">
        <f t="shared" si="7"/>
        <v>50.4</v>
      </c>
      <c r="H474" s="9">
        <v>0.3</v>
      </c>
      <c r="I474" s="13" t="s">
        <v>1367</v>
      </c>
      <c r="J474" s="25" t="str">
        <f>VLOOKUP(A474,'[2]武汉佰钧成（项目名称变更后)发税审底稿第二版'!$B:$T,19,0)</f>
        <v>技术开发</v>
      </c>
      <c r="K474" s="25"/>
    </row>
    <row r="475" spans="1:11" ht="15" customHeight="1" x14ac:dyDescent="0.15">
      <c r="A475" s="6" t="s">
        <v>361</v>
      </c>
      <c r="B475" s="7" t="s">
        <v>362</v>
      </c>
      <c r="C475" s="6" t="s">
        <v>417</v>
      </c>
      <c r="D475" s="6" t="s">
        <v>342</v>
      </c>
      <c r="E475" s="6" t="s">
        <v>2910</v>
      </c>
      <c r="F475" s="8">
        <f>VLOOKUP(A475,'[1]7月'!$A:$L,12,0)</f>
        <v>168</v>
      </c>
      <c r="G475" s="8">
        <f t="shared" si="7"/>
        <v>50.4</v>
      </c>
      <c r="H475" s="9">
        <v>0.3</v>
      </c>
      <c r="I475" s="13" t="s">
        <v>1367</v>
      </c>
      <c r="J475" s="25" t="str">
        <f>VLOOKUP(A475,'[2]武汉佰钧成（项目名称变更后)发税审底稿第二版'!$B:$T,19,0)</f>
        <v>测试工作</v>
      </c>
      <c r="K475" s="25"/>
    </row>
    <row r="476" spans="1:11" ht="15" customHeight="1" x14ac:dyDescent="0.15">
      <c r="A476" s="6" t="s">
        <v>365</v>
      </c>
      <c r="B476" s="7" t="s">
        <v>366</v>
      </c>
      <c r="C476" s="6" t="s">
        <v>417</v>
      </c>
      <c r="D476" s="6" t="s">
        <v>342</v>
      </c>
      <c r="E476" s="6" t="s">
        <v>2893</v>
      </c>
      <c r="F476" s="8">
        <f>VLOOKUP(A476,'[1]7月'!$A:$L,12,0)</f>
        <v>161.94</v>
      </c>
      <c r="G476" s="8">
        <f t="shared" si="7"/>
        <v>48.58</v>
      </c>
      <c r="H476" s="9">
        <v>0.3</v>
      </c>
      <c r="I476" s="13" t="s">
        <v>1367</v>
      </c>
      <c r="J476" s="25" t="str">
        <f>VLOOKUP(A476,'[2]武汉佰钧成（项目名称变更后)发税审底稿第二版'!$B:$T,19,0)</f>
        <v>技术开发</v>
      </c>
      <c r="K476" s="25"/>
    </row>
    <row r="477" spans="1:11" ht="15" customHeight="1" x14ac:dyDescent="0.15">
      <c r="A477" s="6" t="s">
        <v>758</v>
      </c>
      <c r="B477" s="7" t="s">
        <v>759</v>
      </c>
      <c r="C477" s="6" t="s">
        <v>417</v>
      </c>
      <c r="D477" s="6" t="s">
        <v>342</v>
      </c>
      <c r="E477" s="6" t="s">
        <v>2886</v>
      </c>
      <c r="F477" s="8">
        <f>VLOOKUP(A477,'[1]7月'!$A:$L,12,0)</f>
        <v>168</v>
      </c>
      <c r="G477" s="8">
        <f t="shared" si="7"/>
        <v>50.4</v>
      </c>
      <c r="H477" s="9">
        <v>0.3</v>
      </c>
      <c r="I477" s="13" t="s">
        <v>1367</v>
      </c>
      <c r="J477" s="25" t="str">
        <f>VLOOKUP(A477,'[2]武汉佰钧成（项目名称变更后)发税审底稿第二版'!$B:$T,19,0)</f>
        <v>技术开发</v>
      </c>
      <c r="K477" s="25"/>
    </row>
    <row r="478" spans="1:11" ht="15" customHeight="1" x14ac:dyDescent="0.15">
      <c r="A478" s="6" t="s">
        <v>760</v>
      </c>
      <c r="B478" s="7" t="s">
        <v>761</v>
      </c>
      <c r="C478" s="6" t="s">
        <v>417</v>
      </c>
      <c r="D478" s="6" t="s">
        <v>762</v>
      </c>
      <c r="E478" s="28" t="s">
        <v>2189</v>
      </c>
      <c r="F478" s="8">
        <f>VLOOKUP(A478,'[1]7月'!$A:$L,12,0)</f>
        <v>168</v>
      </c>
      <c r="G478" s="8">
        <f t="shared" si="7"/>
        <v>33.6</v>
      </c>
      <c r="H478" s="9">
        <v>0.2</v>
      </c>
      <c r="I478" s="13" t="s">
        <v>1367</v>
      </c>
      <c r="J478" s="25" t="str">
        <f>VLOOKUP(A478,'[2]武汉佰钧成（项目名称变更后)发税审底稿第二版'!$B:$T,19,0)</f>
        <v>项目经理</v>
      </c>
      <c r="K478" s="25"/>
    </row>
    <row r="479" spans="1:11" ht="15" customHeight="1" x14ac:dyDescent="0.15">
      <c r="A479" s="6" t="s">
        <v>763</v>
      </c>
      <c r="B479" s="7" t="s">
        <v>764</v>
      </c>
      <c r="C479" s="6" t="s">
        <v>417</v>
      </c>
      <c r="D479" s="6" t="s">
        <v>762</v>
      </c>
      <c r="E479" s="28" t="s">
        <v>2040</v>
      </c>
      <c r="F479" s="8">
        <f>VLOOKUP(A479,'[1]7月'!$A:$L,12,0)</f>
        <v>168</v>
      </c>
      <c r="G479" s="8">
        <f t="shared" si="7"/>
        <v>84</v>
      </c>
      <c r="H479" s="9">
        <v>0.5</v>
      </c>
      <c r="I479" s="13" t="s">
        <v>1367</v>
      </c>
      <c r="J479" s="25" t="str">
        <f>VLOOKUP(A479,'[2]武汉佰钧成（项目名称变更后)发税审底稿第二版'!$B:$T,19,0)</f>
        <v>技术经理</v>
      </c>
      <c r="K479" s="25"/>
    </row>
    <row r="480" spans="1:11" ht="15" customHeight="1" x14ac:dyDescent="0.15">
      <c r="A480" s="6" t="s">
        <v>765</v>
      </c>
      <c r="B480" s="7" t="s">
        <v>766</v>
      </c>
      <c r="C480" s="6" t="s">
        <v>417</v>
      </c>
      <c r="D480" s="6" t="s">
        <v>762</v>
      </c>
      <c r="E480" s="28" t="s">
        <v>2041</v>
      </c>
      <c r="F480" s="8">
        <f>VLOOKUP(A480,'[1]7月'!$A:$L,12,0)</f>
        <v>168</v>
      </c>
      <c r="G480" s="8">
        <f t="shared" si="7"/>
        <v>84</v>
      </c>
      <c r="H480" s="9">
        <v>0.5</v>
      </c>
      <c r="I480" s="13" t="s">
        <v>1367</v>
      </c>
      <c r="J480" s="25" t="str">
        <f>VLOOKUP(A480,'[2]武汉佰钧成（项目名称变更后)发税审底稿第二版'!$B:$T,19,0)</f>
        <v>测试工作</v>
      </c>
      <c r="K480" s="25"/>
    </row>
    <row r="481" spans="1:11" ht="15" customHeight="1" x14ac:dyDescent="0.15">
      <c r="A481" s="6" t="s">
        <v>1136</v>
      </c>
      <c r="B481" s="7" t="s">
        <v>1137</v>
      </c>
      <c r="C481" s="6" t="s">
        <v>417</v>
      </c>
      <c r="D481" s="6" t="s">
        <v>762</v>
      </c>
      <c r="E481" s="28" t="s">
        <v>2190</v>
      </c>
      <c r="F481" s="8">
        <f>VLOOKUP(A481,'[1]7月'!$A:$L,12,0)</f>
        <v>168</v>
      </c>
      <c r="G481" s="8">
        <f t="shared" si="7"/>
        <v>168</v>
      </c>
      <c r="H481" s="9">
        <v>1</v>
      </c>
      <c r="I481" s="13" t="s">
        <v>1367</v>
      </c>
      <c r="J481" s="25" t="str">
        <f>VLOOKUP(A481,'[2]武汉佰钧成（项目名称变更后)发税审底稿第二版'!$B:$T,19,0)</f>
        <v>技术开发</v>
      </c>
      <c r="K481" s="25"/>
    </row>
    <row r="482" spans="1:11" ht="15" customHeight="1" x14ac:dyDescent="0.15">
      <c r="A482" s="6" t="s">
        <v>767</v>
      </c>
      <c r="B482" s="7" t="s">
        <v>768</v>
      </c>
      <c r="C482" s="6" t="s">
        <v>417</v>
      </c>
      <c r="D482" s="6" t="s">
        <v>762</v>
      </c>
      <c r="E482" s="28" t="s">
        <v>2042</v>
      </c>
      <c r="F482" s="8">
        <f>VLOOKUP(A482,'[1]7月'!$A:$L,12,0)</f>
        <v>168</v>
      </c>
      <c r="G482" s="8">
        <f t="shared" si="7"/>
        <v>168</v>
      </c>
      <c r="H482" s="9">
        <v>1</v>
      </c>
      <c r="I482" s="13" t="s">
        <v>1367</v>
      </c>
      <c r="J482" s="25" t="str">
        <f>VLOOKUP(A482,'[2]武汉佰钧成（项目名称变更后)发税审底稿第二版'!$B:$T,19,0)</f>
        <v>测试工作</v>
      </c>
      <c r="K482" s="25"/>
    </row>
    <row r="483" spans="1:11" ht="15" customHeight="1" x14ac:dyDescent="0.15">
      <c r="A483" s="6" t="s">
        <v>769</v>
      </c>
      <c r="B483" s="7" t="s">
        <v>770</v>
      </c>
      <c r="C483" s="6" t="s">
        <v>417</v>
      </c>
      <c r="D483" s="6" t="s">
        <v>762</v>
      </c>
      <c r="E483" s="28" t="s">
        <v>2043</v>
      </c>
      <c r="F483" s="8">
        <f>VLOOKUP(A483,'[1]7月'!$A:$L,12,0)</f>
        <v>168</v>
      </c>
      <c r="G483" s="8">
        <f t="shared" si="7"/>
        <v>84</v>
      </c>
      <c r="H483" s="9">
        <v>0.5</v>
      </c>
      <c r="I483" s="13" t="s">
        <v>1367</v>
      </c>
      <c r="J483" s="25" t="str">
        <f>VLOOKUP(A483,'[2]武汉佰钧成（项目名称变更后)发税审底稿第二版'!$B:$T,19,0)</f>
        <v>后勤管理</v>
      </c>
      <c r="K483" s="25"/>
    </row>
    <row r="484" spans="1:11" ht="15" customHeight="1" x14ac:dyDescent="0.15">
      <c r="A484" s="6" t="s">
        <v>771</v>
      </c>
      <c r="B484" s="7" t="s">
        <v>772</v>
      </c>
      <c r="C484" s="6" t="s">
        <v>417</v>
      </c>
      <c r="D484" s="6" t="s">
        <v>762</v>
      </c>
      <c r="E484" s="28" t="s">
        <v>2044</v>
      </c>
      <c r="F484" s="8">
        <f>VLOOKUP(A484,'[1]7月'!$A:$L,12,0)</f>
        <v>168</v>
      </c>
      <c r="G484" s="8">
        <f t="shared" si="7"/>
        <v>84</v>
      </c>
      <c r="H484" s="9">
        <v>0.5</v>
      </c>
      <c r="I484" s="13" t="s">
        <v>1367</v>
      </c>
      <c r="J484" s="25" t="str">
        <f>VLOOKUP(A484,'[2]武汉佰钧成（项目名称变更后)发税审底稿第二版'!$B:$T,19,0)</f>
        <v>测试工作</v>
      </c>
      <c r="K484" s="25"/>
    </row>
    <row r="485" spans="1:11" ht="15" customHeight="1" x14ac:dyDescent="0.15">
      <c r="A485" s="6" t="s">
        <v>773</v>
      </c>
      <c r="B485" s="7" t="s">
        <v>774</v>
      </c>
      <c r="C485" s="6" t="s">
        <v>417</v>
      </c>
      <c r="D485" s="6" t="s">
        <v>762</v>
      </c>
      <c r="E485" s="28" t="s">
        <v>2045</v>
      </c>
      <c r="F485" s="8">
        <f>VLOOKUP(A485,'[1]7月'!$A:$L,12,0)</f>
        <v>168</v>
      </c>
      <c r="G485" s="8">
        <f t="shared" si="7"/>
        <v>84</v>
      </c>
      <c r="H485" s="9">
        <v>0.5</v>
      </c>
      <c r="I485" s="13" t="s">
        <v>1367</v>
      </c>
      <c r="J485" s="25" t="str">
        <f>VLOOKUP(A485,'[2]武汉佰钧成（项目名称变更后)发税审底稿第二版'!$B:$T,19,0)</f>
        <v>测试工作</v>
      </c>
      <c r="K485" s="25"/>
    </row>
    <row r="486" spans="1:11" ht="15" customHeight="1" x14ac:dyDescent="0.15">
      <c r="A486" s="6" t="s">
        <v>969</v>
      </c>
      <c r="B486" s="7" t="s">
        <v>970</v>
      </c>
      <c r="C486" s="6" t="s">
        <v>417</v>
      </c>
      <c r="D486" s="6" t="s">
        <v>762</v>
      </c>
      <c r="E486" s="28" t="s">
        <v>2061</v>
      </c>
      <c r="F486" s="8">
        <f>VLOOKUP(A486,'[1]7月'!$A:$L,12,0)</f>
        <v>168</v>
      </c>
      <c r="G486" s="8">
        <f t="shared" si="7"/>
        <v>84</v>
      </c>
      <c r="H486" s="9">
        <v>0.5</v>
      </c>
      <c r="I486" s="13" t="s">
        <v>1367</v>
      </c>
      <c r="J486" s="25" t="str">
        <f>VLOOKUP(A486,'[2]武汉佰钧成（项目名称变更后)发税审底稿第二版'!$B:$T,19,0)</f>
        <v>测试工作</v>
      </c>
      <c r="K486" s="25"/>
    </row>
    <row r="487" spans="1:11" ht="15" customHeight="1" x14ac:dyDescent="0.15">
      <c r="A487" s="6" t="s">
        <v>775</v>
      </c>
      <c r="B487" s="7" t="s">
        <v>776</v>
      </c>
      <c r="C487" s="6" t="s">
        <v>417</v>
      </c>
      <c r="D487" s="6" t="s">
        <v>762</v>
      </c>
      <c r="E487" s="28" t="s">
        <v>2046</v>
      </c>
      <c r="F487" s="8">
        <f>VLOOKUP(A487,'[1]7月'!$A:$L,12,0)</f>
        <v>168</v>
      </c>
      <c r="G487" s="8">
        <f t="shared" si="7"/>
        <v>84</v>
      </c>
      <c r="H487" s="9">
        <v>0.5</v>
      </c>
      <c r="I487" s="13" t="s">
        <v>1367</v>
      </c>
      <c r="J487" s="25" t="str">
        <f>VLOOKUP(A487,'[2]武汉佰钧成（项目名称变更后)发税审底稿第二版'!$B:$T,19,0)</f>
        <v>测试工作</v>
      </c>
      <c r="K487" s="25"/>
    </row>
    <row r="488" spans="1:11" ht="15" customHeight="1" x14ac:dyDescent="0.15">
      <c r="A488" s="6" t="s">
        <v>777</v>
      </c>
      <c r="B488" s="7" t="s">
        <v>778</v>
      </c>
      <c r="C488" s="6" t="s">
        <v>417</v>
      </c>
      <c r="D488" s="6" t="s">
        <v>762</v>
      </c>
      <c r="E488" s="28" t="s">
        <v>2047</v>
      </c>
      <c r="F488" s="8">
        <f>VLOOKUP(A488,'[1]7月'!$A:$L,12,0)</f>
        <v>168</v>
      </c>
      <c r="G488" s="8">
        <f t="shared" si="7"/>
        <v>168</v>
      </c>
      <c r="H488" s="9">
        <v>1</v>
      </c>
      <c r="I488" s="13" t="s">
        <v>1367</v>
      </c>
      <c r="J488" s="25" t="str">
        <f>VLOOKUP(A488,'[2]武汉佰钧成（项目名称变更后)发税审底稿第二版'!$B:$T,19,0)</f>
        <v>测试工作</v>
      </c>
      <c r="K488" s="25"/>
    </row>
    <row r="489" spans="1:11" ht="15" customHeight="1" x14ac:dyDescent="0.15">
      <c r="A489" s="6" t="s">
        <v>779</v>
      </c>
      <c r="B489" s="7" t="s">
        <v>780</v>
      </c>
      <c r="C489" s="6" t="s">
        <v>417</v>
      </c>
      <c r="D489" s="6" t="s">
        <v>762</v>
      </c>
      <c r="E489" s="28" t="s">
        <v>2048</v>
      </c>
      <c r="F489" s="8">
        <f>VLOOKUP(A489,'[1]7月'!$A:$L,12,0)</f>
        <v>168</v>
      </c>
      <c r="G489" s="8">
        <f t="shared" si="7"/>
        <v>84</v>
      </c>
      <c r="H489" s="9">
        <v>0.5</v>
      </c>
      <c r="I489" s="13" t="s">
        <v>1367</v>
      </c>
      <c r="J489" s="25" t="str">
        <f>VLOOKUP(A489,'[2]武汉佰钧成（项目名称变更后)发税审底稿第二版'!$B:$T,19,0)</f>
        <v>技术开发</v>
      </c>
      <c r="K489" s="25"/>
    </row>
    <row r="490" spans="1:11" ht="15" customHeight="1" x14ac:dyDescent="0.15">
      <c r="A490" s="6" t="s">
        <v>781</v>
      </c>
      <c r="B490" s="7" t="s">
        <v>782</v>
      </c>
      <c r="C490" s="6" t="s">
        <v>417</v>
      </c>
      <c r="D490" s="6" t="s">
        <v>762</v>
      </c>
      <c r="E490" s="28" t="s">
        <v>2050</v>
      </c>
      <c r="F490" s="8">
        <f>VLOOKUP(A490,'[1]7月'!$A:$L,12,0)</f>
        <v>168</v>
      </c>
      <c r="G490" s="8">
        <f t="shared" si="7"/>
        <v>168</v>
      </c>
      <c r="H490" s="9">
        <v>1</v>
      </c>
      <c r="I490" s="13" t="s">
        <v>1367</v>
      </c>
      <c r="J490" s="25" t="str">
        <f>VLOOKUP(A490,'[2]武汉佰钧成（项目名称变更后)发税审底稿第二版'!$B:$T,19,0)</f>
        <v>技术开发</v>
      </c>
      <c r="K490" s="25"/>
    </row>
    <row r="491" spans="1:11" ht="15" customHeight="1" x14ac:dyDescent="0.15">
      <c r="A491" s="6" t="s">
        <v>783</v>
      </c>
      <c r="B491" s="7" t="s">
        <v>784</v>
      </c>
      <c r="C491" s="6" t="s">
        <v>417</v>
      </c>
      <c r="D491" s="6" t="s">
        <v>762</v>
      </c>
      <c r="E491" s="28" t="s">
        <v>2051</v>
      </c>
      <c r="F491" s="8">
        <f>VLOOKUP(A491,'[1]7月'!$A:$L,12,0)</f>
        <v>156.5</v>
      </c>
      <c r="G491" s="8">
        <f t="shared" si="7"/>
        <v>78.25</v>
      </c>
      <c r="H491" s="9">
        <v>0.5</v>
      </c>
      <c r="I491" s="13" t="s">
        <v>1367</v>
      </c>
      <c r="J491" s="25" t="str">
        <f>VLOOKUP(A491,'[2]武汉佰钧成（项目名称变更后)发税审底稿第二版'!$B:$T,19,0)</f>
        <v>技术开发</v>
      </c>
      <c r="K491" s="25"/>
    </row>
    <row r="492" spans="1:11" ht="15" customHeight="1" x14ac:dyDescent="0.15">
      <c r="A492" s="6" t="s">
        <v>785</v>
      </c>
      <c r="B492" s="7" t="s">
        <v>786</v>
      </c>
      <c r="C492" s="6" t="s">
        <v>417</v>
      </c>
      <c r="D492" s="6" t="s">
        <v>762</v>
      </c>
      <c r="E492" s="28" t="s">
        <v>2054</v>
      </c>
      <c r="F492" s="8">
        <f>VLOOKUP(A492,'[1]7月'!$A:$L,12,0)</f>
        <v>168</v>
      </c>
      <c r="G492" s="8">
        <f t="shared" si="7"/>
        <v>84</v>
      </c>
      <c r="H492" s="9">
        <v>0.5</v>
      </c>
      <c r="I492" s="13" t="s">
        <v>1367</v>
      </c>
      <c r="J492" s="25" t="str">
        <f>VLOOKUP(A492,'[2]武汉佰钧成（项目名称变更后)发税审底稿第二版'!$B:$T,19,0)</f>
        <v>技术开发</v>
      </c>
      <c r="K492" s="25"/>
    </row>
    <row r="493" spans="1:11" ht="15" customHeight="1" x14ac:dyDescent="0.15">
      <c r="A493" s="6" t="s">
        <v>787</v>
      </c>
      <c r="B493" s="7" t="s">
        <v>788</v>
      </c>
      <c r="C493" s="6" t="s">
        <v>417</v>
      </c>
      <c r="D493" s="6" t="s">
        <v>762</v>
      </c>
      <c r="E493" s="28" t="s">
        <v>2191</v>
      </c>
      <c r="F493" s="8">
        <f>VLOOKUP(A493,'[1]7月'!$A:$L,12,0)</f>
        <v>168</v>
      </c>
      <c r="G493" s="8">
        <f t="shared" si="7"/>
        <v>84</v>
      </c>
      <c r="H493" s="9">
        <v>0.5</v>
      </c>
      <c r="I493" s="13" t="s">
        <v>1367</v>
      </c>
      <c r="J493" s="25" t="str">
        <f>VLOOKUP(A493,'[2]武汉佰钧成（项目名称变更后)发税审底稿第二版'!$B:$T,19,0)</f>
        <v>测试工作</v>
      </c>
      <c r="K493" s="25"/>
    </row>
    <row r="494" spans="1:11" ht="15" customHeight="1" x14ac:dyDescent="0.15">
      <c r="A494" s="6" t="s">
        <v>971</v>
      </c>
      <c r="B494" s="7" t="s">
        <v>972</v>
      </c>
      <c r="C494" s="6" t="s">
        <v>417</v>
      </c>
      <c r="D494" s="6" t="s">
        <v>762</v>
      </c>
      <c r="E494" s="28" t="s">
        <v>2192</v>
      </c>
      <c r="F494" s="8">
        <f>VLOOKUP(A494,'[1]7月'!$A:$L,12,0)</f>
        <v>168</v>
      </c>
      <c r="G494" s="8">
        <f t="shared" si="7"/>
        <v>50.4</v>
      </c>
      <c r="H494" s="9">
        <v>0.3</v>
      </c>
      <c r="I494" s="13" t="s">
        <v>1367</v>
      </c>
      <c r="J494" s="25" t="str">
        <f>VLOOKUP(A494,'[2]武汉佰钧成（项目名称变更后)发税审底稿第二版'!$B:$T,19,0)</f>
        <v>技术开发</v>
      </c>
      <c r="K494" s="25"/>
    </row>
    <row r="495" spans="1:11" ht="15" customHeight="1" x14ac:dyDescent="0.15">
      <c r="A495" s="6" t="s">
        <v>789</v>
      </c>
      <c r="B495" s="7" t="s">
        <v>790</v>
      </c>
      <c r="C495" s="6" t="s">
        <v>417</v>
      </c>
      <c r="D495" s="6" t="s">
        <v>762</v>
      </c>
      <c r="E495" s="28" t="s">
        <v>2053</v>
      </c>
      <c r="F495" s="8">
        <f>VLOOKUP(A495,'[1]7月'!$A:$L,12,0)</f>
        <v>168</v>
      </c>
      <c r="G495" s="8">
        <f t="shared" si="7"/>
        <v>50.4</v>
      </c>
      <c r="H495" s="9">
        <v>0.3</v>
      </c>
      <c r="I495" s="13" t="s">
        <v>1367</v>
      </c>
      <c r="J495" s="25" t="str">
        <f>VLOOKUP(A495,'[2]武汉佰钧成（项目名称变更后)发税审底稿第二版'!$B:$T,19,0)</f>
        <v>测试工作</v>
      </c>
      <c r="K495" s="25"/>
    </row>
    <row r="496" spans="1:11" ht="15" customHeight="1" x14ac:dyDescent="0.15">
      <c r="A496" s="6" t="s">
        <v>791</v>
      </c>
      <c r="B496" s="7" t="s">
        <v>792</v>
      </c>
      <c r="C496" s="6" t="s">
        <v>417</v>
      </c>
      <c r="D496" s="6" t="s">
        <v>762</v>
      </c>
      <c r="E496" s="28" t="s">
        <v>2054</v>
      </c>
      <c r="F496" s="8">
        <f>VLOOKUP(A496,'[1]7月'!$A:$L,12,0)</f>
        <v>147</v>
      </c>
      <c r="G496" s="8">
        <f t="shared" si="7"/>
        <v>147</v>
      </c>
      <c r="H496" s="9">
        <v>1</v>
      </c>
      <c r="I496" s="13" t="s">
        <v>1367</v>
      </c>
      <c r="J496" s="25" t="str">
        <f>VLOOKUP(A496,'[2]武汉佰钧成（项目名称变更后)发税审底稿第二版'!$B:$T,19,0)</f>
        <v>技术开发</v>
      </c>
      <c r="K496" s="25"/>
    </row>
    <row r="497" spans="1:11" ht="15" customHeight="1" x14ac:dyDescent="0.15">
      <c r="A497" s="6" t="s">
        <v>793</v>
      </c>
      <c r="B497" s="7" t="s">
        <v>794</v>
      </c>
      <c r="C497" s="6" t="s">
        <v>417</v>
      </c>
      <c r="D497" s="6" t="s">
        <v>762</v>
      </c>
      <c r="E497" s="28" t="s">
        <v>2055</v>
      </c>
      <c r="F497" s="8">
        <f>VLOOKUP(A497,'[1]7月'!$A:$L,12,0)</f>
        <v>168</v>
      </c>
      <c r="G497" s="8">
        <f t="shared" si="7"/>
        <v>84</v>
      </c>
      <c r="H497" s="9">
        <v>0.5</v>
      </c>
      <c r="I497" s="13" t="s">
        <v>1367</v>
      </c>
      <c r="J497" s="25" t="str">
        <f>VLOOKUP(A497,'[2]武汉佰钧成（项目名称变更后)发税审底稿第二版'!$B:$T,19,0)</f>
        <v>技术开发</v>
      </c>
      <c r="K497" s="25"/>
    </row>
    <row r="498" spans="1:11" ht="15" customHeight="1" x14ac:dyDescent="0.15">
      <c r="A498" s="6" t="s">
        <v>795</v>
      </c>
      <c r="B498" s="7" t="s">
        <v>796</v>
      </c>
      <c r="C498" s="6" t="s">
        <v>417</v>
      </c>
      <c r="D498" s="6" t="s">
        <v>762</v>
      </c>
      <c r="E498" s="28" t="s">
        <v>2193</v>
      </c>
      <c r="F498" s="8">
        <f>VLOOKUP(A498,'[1]7月'!$A:$L,12,0)</f>
        <v>168</v>
      </c>
      <c r="G498" s="8">
        <f t="shared" si="7"/>
        <v>84</v>
      </c>
      <c r="H498" s="9">
        <v>0.5</v>
      </c>
      <c r="I498" s="13" t="s">
        <v>1367</v>
      </c>
      <c r="J498" s="25" t="str">
        <f>VLOOKUP(A498,'[2]武汉佰钧成（项目名称变更后)发税审底稿第二版'!$B:$T,19,0)</f>
        <v>技术开发</v>
      </c>
      <c r="K498" s="25"/>
    </row>
    <row r="499" spans="1:11" ht="15" customHeight="1" x14ac:dyDescent="0.15">
      <c r="A499" s="6" t="s">
        <v>797</v>
      </c>
      <c r="B499" s="7" t="s">
        <v>798</v>
      </c>
      <c r="C499" s="6" t="s">
        <v>417</v>
      </c>
      <c r="D499" s="6" t="s">
        <v>762</v>
      </c>
      <c r="E499" s="28" t="s">
        <v>2194</v>
      </c>
      <c r="F499" s="8">
        <f>VLOOKUP(A499,'[1]7月'!$A:$L,12,0)</f>
        <v>168</v>
      </c>
      <c r="G499" s="8">
        <f t="shared" si="7"/>
        <v>84</v>
      </c>
      <c r="H499" s="9">
        <v>0.5</v>
      </c>
      <c r="I499" s="13" t="s">
        <v>1367</v>
      </c>
      <c r="J499" s="25" t="str">
        <f>VLOOKUP(A499,'[2]武汉佰钧成（项目名称变更后)发税审底稿第二版'!$B:$T,19,0)</f>
        <v>技术开发</v>
      </c>
      <c r="K499" s="25"/>
    </row>
    <row r="500" spans="1:11" ht="15" customHeight="1" x14ac:dyDescent="0.15">
      <c r="A500" s="6" t="s">
        <v>799</v>
      </c>
      <c r="B500" s="7" t="s">
        <v>800</v>
      </c>
      <c r="C500" s="6" t="s">
        <v>417</v>
      </c>
      <c r="D500" s="6" t="s">
        <v>762</v>
      </c>
      <c r="E500" s="28" t="s">
        <v>2195</v>
      </c>
      <c r="F500" s="8">
        <f>VLOOKUP(A500,'[1]7月'!$A:$L,12,0)</f>
        <v>168</v>
      </c>
      <c r="G500" s="8">
        <f t="shared" si="7"/>
        <v>84</v>
      </c>
      <c r="H500" s="9">
        <v>0.5</v>
      </c>
      <c r="I500" s="13" t="s">
        <v>1367</v>
      </c>
      <c r="J500" s="25" t="str">
        <f>VLOOKUP(A500,'[2]武汉佰钧成（项目名称变更后)发税审底稿第二版'!$B:$T,19,0)</f>
        <v>技术开发</v>
      </c>
      <c r="K500" s="25"/>
    </row>
    <row r="501" spans="1:11" ht="15" customHeight="1" x14ac:dyDescent="0.15">
      <c r="A501" s="6" t="s">
        <v>801</v>
      </c>
      <c r="B501" s="7" t="s">
        <v>802</v>
      </c>
      <c r="C501" s="6" t="s">
        <v>417</v>
      </c>
      <c r="D501" s="6" t="s">
        <v>762</v>
      </c>
      <c r="E501" s="28" t="s">
        <v>2196</v>
      </c>
      <c r="F501" s="8">
        <f>VLOOKUP(A501,'[1]7月'!$A:$L,12,0)</f>
        <v>168</v>
      </c>
      <c r="G501" s="8">
        <f t="shared" si="7"/>
        <v>84</v>
      </c>
      <c r="H501" s="9">
        <v>0.5</v>
      </c>
      <c r="I501" s="13" t="s">
        <v>1367</v>
      </c>
      <c r="J501" s="25" t="str">
        <f>VLOOKUP(A501,'[2]武汉佰钧成（项目名称变更后)发税审底稿第二版'!$B:$T,19,0)</f>
        <v>测试工作</v>
      </c>
      <c r="K501" s="25"/>
    </row>
    <row r="502" spans="1:11" ht="15" customHeight="1" x14ac:dyDescent="0.15">
      <c r="A502" s="6" t="s">
        <v>1138</v>
      </c>
      <c r="B502" s="7" t="s">
        <v>1139</v>
      </c>
      <c r="C502" s="6" t="s">
        <v>417</v>
      </c>
      <c r="D502" s="6" t="s">
        <v>762</v>
      </c>
      <c r="E502" s="28" t="s">
        <v>2055</v>
      </c>
      <c r="F502" s="8">
        <f>VLOOKUP(A502,'[1]7月'!$A:$L,12,0)</f>
        <v>168</v>
      </c>
      <c r="G502" s="8">
        <f t="shared" si="7"/>
        <v>84</v>
      </c>
      <c r="H502" s="9">
        <v>0.5</v>
      </c>
      <c r="I502" s="13" t="s">
        <v>1367</v>
      </c>
      <c r="J502" s="25" t="str">
        <f>VLOOKUP(A502,'[2]武汉佰钧成（项目名称变更后)发税审底稿第二版'!$B:$T,19,0)</f>
        <v>测试工作</v>
      </c>
      <c r="K502" s="25"/>
    </row>
    <row r="503" spans="1:11" ht="15" customHeight="1" x14ac:dyDescent="0.15">
      <c r="A503" s="6" t="s">
        <v>973</v>
      </c>
      <c r="B503" s="7" t="s">
        <v>974</v>
      </c>
      <c r="C503" s="6" t="s">
        <v>417</v>
      </c>
      <c r="D503" s="6" t="s">
        <v>762</v>
      </c>
      <c r="E503" s="28" t="s">
        <v>2206</v>
      </c>
      <c r="F503" s="8">
        <f>VLOOKUP(A503,'[1]7月'!$A:$L,12,0)</f>
        <v>168</v>
      </c>
      <c r="G503" s="8">
        <f t="shared" si="7"/>
        <v>50.4</v>
      </c>
      <c r="H503" s="9">
        <v>0.3</v>
      </c>
      <c r="I503" s="13" t="s">
        <v>1367</v>
      </c>
      <c r="J503" s="25" t="str">
        <f>VLOOKUP(A503,'[2]武汉佰钧成（项目名称变更后)发税审底稿第二版'!$B:$T,19,0)</f>
        <v>质量管理</v>
      </c>
      <c r="K503" s="25"/>
    </row>
    <row r="504" spans="1:11" ht="15" customHeight="1" x14ac:dyDescent="0.15">
      <c r="A504" s="6" t="s">
        <v>975</v>
      </c>
      <c r="B504" s="7" t="s">
        <v>976</v>
      </c>
      <c r="C504" s="6" t="s">
        <v>417</v>
      </c>
      <c r="D504" s="6" t="s">
        <v>762</v>
      </c>
      <c r="E504" s="28" t="s">
        <v>2207</v>
      </c>
      <c r="F504" s="8">
        <f>VLOOKUP(A504,'[1]7月'!$A:$L,12,0)</f>
        <v>168</v>
      </c>
      <c r="G504" s="8">
        <f t="shared" si="7"/>
        <v>50.4</v>
      </c>
      <c r="H504" s="9">
        <v>0.3</v>
      </c>
      <c r="I504" s="13" t="s">
        <v>1367</v>
      </c>
      <c r="J504" s="25" t="str">
        <f>VLOOKUP(A504,'[2]武汉佰钧成（项目名称变更后)发税审底稿第二版'!$B:$T,19,0)</f>
        <v>测试经理</v>
      </c>
      <c r="K504" s="25"/>
    </row>
    <row r="505" spans="1:11" ht="15" customHeight="1" x14ac:dyDescent="0.15">
      <c r="A505" s="6" t="s">
        <v>803</v>
      </c>
      <c r="B505" s="7" t="s">
        <v>804</v>
      </c>
      <c r="C505" s="6" t="s">
        <v>417</v>
      </c>
      <c r="D505" s="6" t="s">
        <v>762</v>
      </c>
      <c r="E505" s="28" t="s">
        <v>2199</v>
      </c>
      <c r="F505" s="8">
        <f>VLOOKUP(A505,'[1]7月'!$A:$L,12,0)</f>
        <v>168</v>
      </c>
      <c r="G505" s="8">
        <f t="shared" si="7"/>
        <v>84</v>
      </c>
      <c r="H505" s="9">
        <v>0.5</v>
      </c>
      <c r="I505" s="13" t="s">
        <v>1367</v>
      </c>
      <c r="J505" s="25" t="str">
        <f>VLOOKUP(A505,'[2]武汉佰钧成（项目名称变更后)发税审底稿第二版'!$B:$T,19,0)</f>
        <v>技术开发</v>
      </c>
      <c r="K505" s="25"/>
    </row>
    <row r="506" spans="1:11" ht="15" customHeight="1" x14ac:dyDescent="0.15">
      <c r="A506" s="6" t="s">
        <v>977</v>
      </c>
      <c r="B506" s="7" t="s">
        <v>978</v>
      </c>
      <c r="C506" s="6" t="s">
        <v>417</v>
      </c>
      <c r="D506" s="6" t="s">
        <v>762</v>
      </c>
      <c r="E506" s="28" t="s">
        <v>2200</v>
      </c>
      <c r="F506" s="8">
        <f>VLOOKUP(A506,'[1]7月'!$A:$L,12,0)</f>
        <v>168</v>
      </c>
      <c r="G506" s="8">
        <f t="shared" si="7"/>
        <v>84</v>
      </c>
      <c r="H506" s="9">
        <v>0.5</v>
      </c>
      <c r="I506" s="13" t="s">
        <v>1367</v>
      </c>
      <c r="J506" s="25" t="str">
        <f>VLOOKUP(A506,'[2]武汉佰钧成（项目名称变更后)发税审底稿第二版'!$B:$T,19,0)</f>
        <v>技术开发</v>
      </c>
      <c r="K506" s="25"/>
    </row>
    <row r="507" spans="1:11" ht="15" customHeight="1" x14ac:dyDescent="0.15">
      <c r="A507" s="6" t="s">
        <v>1140</v>
      </c>
      <c r="B507" s="7" t="s">
        <v>1141</v>
      </c>
      <c r="C507" s="6" t="s">
        <v>417</v>
      </c>
      <c r="D507" s="6" t="s">
        <v>762</v>
      </c>
      <c r="E507" s="28" t="s">
        <v>2201</v>
      </c>
      <c r="F507" s="8">
        <f>VLOOKUP(A507,'[1]7月'!$A:$L,12,0)</f>
        <v>168</v>
      </c>
      <c r="G507" s="8">
        <f t="shared" si="7"/>
        <v>84</v>
      </c>
      <c r="H507" s="9">
        <v>0.5</v>
      </c>
      <c r="I507" s="13" t="s">
        <v>1367</v>
      </c>
      <c r="J507" s="25" t="str">
        <f>VLOOKUP(A507,'[2]武汉佰钧成（项目名称变更后)发税审底稿第二版'!$B:$T,19,0)</f>
        <v>技术开发</v>
      </c>
      <c r="K507" s="25"/>
    </row>
    <row r="508" spans="1:11" ht="15" customHeight="1" x14ac:dyDescent="0.15">
      <c r="A508" s="6" t="s">
        <v>805</v>
      </c>
      <c r="B508" s="7" t="s">
        <v>806</v>
      </c>
      <c r="C508" s="6" t="s">
        <v>417</v>
      </c>
      <c r="D508" s="6" t="s">
        <v>762</v>
      </c>
      <c r="E508" s="28" t="s">
        <v>2060</v>
      </c>
      <c r="F508" s="8">
        <f>VLOOKUP(A508,'[1]7月'!$A:$L,12,0)</f>
        <v>168</v>
      </c>
      <c r="G508" s="8">
        <f t="shared" si="7"/>
        <v>84</v>
      </c>
      <c r="H508" s="9">
        <v>0.5</v>
      </c>
      <c r="I508" s="13" t="s">
        <v>1367</v>
      </c>
      <c r="J508" s="25" t="str">
        <f>VLOOKUP(A508,'[2]武汉佰钧成（项目名称变更后)发税审底稿第二版'!$B:$T,19,0)</f>
        <v>配置管理</v>
      </c>
      <c r="K508" s="25"/>
    </row>
    <row r="509" spans="1:11" ht="15" customHeight="1" x14ac:dyDescent="0.15">
      <c r="A509" s="6" t="s">
        <v>807</v>
      </c>
      <c r="B509" s="7" t="s">
        <v>808</v>
      </c>
      <c r="C509" s="6" t="s">
        <v>417</v>
      </c>
      <c r="D509" s="6" t="s">
        <v>762</v>
      </c>
      <c r="E509" s="28" t="s">
        <v>2202</v>
      </c>
      <c r="F509" s="8">
        <f>VLOOKUP(A509,'[1]7月'!$A:$L,12,0)</f>
        <v>168</v>
      </c>
      <c r="G509" s="8">
        <f t="shared" si="7"/>
        <v>84</v>
      </c>
      <c r="H509" s="9">
        <v>0.5</v>
      </c>
      <c r="I509" s="13" t="s">
        <v>1367</v>
      </c>
      <c r="J509" s="25" t="str">
        <f>VLOOKUP(A509,'[2]武汉佰钧成（项目名称变更后)发税审底稿第二版'!$B:$T,19,0)</f>
        <v>技术开发</v>
      </c>
      <c r="K509" s="25"/>
    </row>
    <row r="510" spans="1:11" ht="15" customHeight="1" x14ac:dyDescent="0.15">
      <c r="A510" s="6" t="s">
        <v>809</v>
      </c>
      <c r="B510" s="7" t="s">
        <v>810</v>
      </c>
      <c r="C510" s="6" t="s">
        <v>417</v>
      </c>
      <c r="D510" s="6" t="s">
        <v>762</v>
      </c>
      <c r="E510" s="28" t="s">
        <v>2203</v>
      </c>
      <c r="F510" s="8">
        <f>VLOOKUP(A510,'[1]7月'!$A:$L,12,0)</f>
        <v>168</v>
      </c>
      <c r="G510" s="8">
        <f t="shared" si="7"/>
        <v>84</v>
      </c>
      <c r="H510" s="9">
        <v>0.5</v>
      </c>
      <c r="I510" s="13" t="s">
        <v>1367</v>
      </c>
      <c r="J510" s="25" t="str">
        <f>VLOOKUP(A510,'[2]武汉佰钧成（项目名称变更后)发税审底稿第二版'!$B:$T,19,0)</f>
        <v>技术开发</v>
      </c>
      <c r="K510" s="25"/>
    </row>
    <row r="511" spans="1:11" ht="15" customHeight="1" x14ac:dyDescent="0.15">
      <c r="A511" s="6" t="s">
        <v>811</v>
      </c>
      <c r="B511" s="7" t="s">
        <v>812</v>
      </c>
      <c r="C511" s="6" t="s">
        <v>417</v>
      </c>
      <c r="D511" s="6" t="s">
        <v>762</v>
      </c>
      <c r="E511" s="28" t="s">
        <v>2054</v>
      </c>
      <c r="F511" s="8">
        <f>VLOOKUP(A511,'[1]7月'!$A:$L,12,0)</f>
        <v>168</v>
      </c>
      <c r="G511" s="8">
        <f t="shared" si="7"/>
        <v>168</v>
      </c>
      <c r="H511" s="9">
        <v>1</v>
      </c>
      <c r="I511" s="13" t="s">
        <v>1367</v>
      </c>
      <c r="J511" s="25" t="str">
        <f>VLOOKUP(A511,'[2]武汉佰钧成（项目名称变更后)发税审底稿第二版'!$B:$T,19,0)</f>
        <v>技术开发</v>
      </c>
      <c r="K511" s="25"/>
    </row>
    <row r="512" spans="1:11" ht="15" customHeight="1" x14ac:dyDescent="0.15">
      <c r="A512" s="6" t="s">
        <v>813</v>
      </c>
      <c r="B512" s="7" t="s">
        <v>814</v>
      </c>
      <c r="C512" s="6" t="s">
        <v>417</v>
      </c>
      <c r="D512" s="6" t="s">
        <v>762</v>
      </c>
      <c r="E512" s="28" t="s">
        <v>2061</v>
      </c>
      <c r="F512" s="8">
        <f>VLOOKUP(A512,'[1]7月'!$A:$L,12,0)</f>
        <v>168</v>
      </c>
      <c r="G512" s="8">
        <f t="shared" si="7"/>
        <v>168</v>
      </c>
      <c r="H512" s="9">
        <v>1</v>
      </c>
      <c r="I512" s="13" t="s">
        <v>1367</v>
      </c>
      <c r="J512" s="25" t="str">
        <f>VLOOKUP(A512,'[2]武汉佰钧成（项目名称变更后)发税审底稿第二版'!$B:$T,19,0)</f>
        <v>技术开发</v>
      </c>
      <c r="K512" s="25"/>
    </row>
    <row r="513" spans="1:11" ht="15" customHeight="1" x14ac:dyDescent="0.15">
      <c r="A513" s="6" t="s">
        <v>815</v>
      </c>
      <c r="B513" s="7" t="s">
        <v>816</v>
      </c>
      <c r="C513" s="6" t="s">
        <v>417</v>
      </c>
      <c r="D513" s="6" t="s">
        <v>762</v>
      </c>
      <c r="E513" s="28" t="s">
        <v>2204</v>
      </c>
      <c r="F513" s="8">
        <f>VLOOKUP(A513,'[1]7月'!$A:$L,12,0)</f>
        <v>168</v>
      </c>
      <c r="G513" s="8">
        <f t="shared" si="7"/>
        <v>84</v>
      </c>
      <c r="H513" s="9">
        <v>0.5</v>
      </c>
      <c r="I513" s="13" t="s">
        <v>1367</v>
      </c>
      <c r="J513" s="25" t="str">
        <f>VLOOKUP(A513,'[2]武汉佰钧成（项目名称变更后)发税审底稿第二版'!$B:$T,19,0)</f>
        <v>测试工作</v>
      </c>
      <c r="K513" s="25"/>
    </row>
    <row r="514" spans="1:11" ht="15" customHeight="1" x14ac:dyDescent="0.15">
      <c r="A514" s="6" t="s">
        <v>817</v>
      </c>
      <c r="B514" s="7" t="s">
        <v>818</v>
      </c>
      <c r="C514" s="6" t="s">
        <v>417</v>
      </c>
      <c r="D514" s="6" t="s">
        <v>762</v>
      </c>
      <c r="E514" s="28" t="s">
        <v>2205</v>
      </c>
      <c r="F514" s="8">
        <f>VLOOKUP(A514,'[1]7月'!$A:$L,12,0)</f>
        <v>168</v>
      </c>
      <c r="G514" s="8">
        <f t="shared" si="7"/>
        <v>50.4</v>
      </c>
      <c r="H514" s="9">
        <v>0.3</v>
      </c>
      <c r="I514" s="13" t="s">
        <v>1367</v>
      </c>
      <c r="J514" s="25" t="str">
        <f>VLOOKUP(A514,'[2]武汉佰钧成（项目名称变更后)发税审底稿第二版'!$B:$T,19,0)</f>
        <v>测试工作</v>
      </c>
      <c r="K514" s="25"/>
    </row>
    <row r="515" spans="1:11" ht="15" customHeight="1" x14ac:dyDescent="0.15">
      <c r="A515" s="6" t="s">
        <v>819</v>
      </c>
      <c r="B515" s="7" t="s">
        <v>820</v>
      </c>
      <c r="C515" s="6" t="s">
        <v>417</v>
      </c>
      <c r="D515" s="6" t="s">
        <v>762</v>
      </c>
      <c r="E515" s="28" t="s">
        <v>2201</v>
      </c>
      <c r="F515" s="8">
        <f>VLOOKUP(A515,'[1]7月'!$A:$L,12,0)</f>
        <v>168</v>
      </c>
      <c r="G515" s="8">
        <f t="shared" si="7"/>
        <v>84</v>
      </c>
      <c r="H515" s="9">
        <v>0.5</v>
      </c>
      <c r="I515" s="13" t="s">
        <v>1367</v>
      </c>
      <c r="J515" s="25" t="str">
        <f>VLOOKUP(A515,'[2]武汉佰钧成（项目名称变更后)发税审底稿第二版'!$B:$T,19,0)</f>
        <v>技术开发</v>
      </c>
      <c r="K515" s="25"/>
    </row>
    <row r="516" spans="1:11" ht="15" customHeight="1" x14ac:dyDescent="0.15">
      <c r="A516" s="6" t="s">
        <v>821</v>
      </c>
      <c r="B516" s="7" t="s">
        <v>822</v>
      </c>
      <c r="C516" s="6" t="s">
        <v>417</v>
      </c>
      <c r="D516" s="6" t="s">
        <v>762</v>
      </c>
      <c r="E516" s="28" t="s">
        <v>2202</v>
      </c>
      <c r="F516" s="8">
        <f>VLOOKUP(A516,'[1]7月'!$A:$L,12,0)</f>
        <v>168</v>
      </c>
      <c r="G516" s="8">
        <f t="shared" si="7"/>
        <v>84</v>
      </c>
      <c r="H516" s="9">
        <v>0.5</v>
      </c>
      <c r="I516" s="13" t="s">
        <v>1367</v>
      </c>
      <c r="J516" s="25" t="str">
        <f>VLOOKUP(A516,'[2]武汉佰钧成（项目名称变更后)发税审底稿第二版'!$B:$T,19,0)</f>
        <v>技术开发</v>
      </c>
      <c r="K516" s="25"/>
    </row>
    <row r="517" spans="1:11" ht="15" customHeight="1" x14ac:dyDescent="0.15">
      <c r="A517" s="6" t="s">
        <v>823</v>
      </c>
      <c r="B517" s="7" t="s">
        <v>824</v>
      </c>
      <c r="C517" s="6" t="s">
        <v>417</v>
      </c>
      <c r="D517" s="6" t="s">
        <v>762</v>
      </c>
      <c r="E517" s="28" t="s">
        <v>2203</v>
      </c>
      <c r="F517" s="8">
        <f>VLOOKUP(A517,'[1]7月'!$A:$L,12,0)</f>
        <v>168</v>
      </c>
      <c r="G517" s="8">
        <f t="shared" si="7"/>
        <v>84</v>
      </c>
      <c r="H517" s="9">
        <v>0.5</v>
      </c>
      <c r="I517" s="13" t="s">
        <v>1367</v>
      </c>
      <c r="J517" s="25" t="str">
        <f>VLOOKUP(A517,'[2]武汉佰钧成（项目名称变更后)发税审底稿第二版'!$B:$T,19,0)</f>
        <v>技术开发</v>
      </c>
      <c r="K517" s="25"/>
    </row>
    <row r="518" spans="1:11" ht="15" customHeight="1" x14ac:dyDescent="0.15">
      <c r="A518" s="6" t="s">
        <v>1142</v>
      </c>
      <c r="B518" s="7" t="s">
        <v>1143</v>
      </c>
      <c r="C518" s="6" t="s">
        <v>417</v>
      </c>
      <c r="D518" s="6" t="s">
        <v>1144</v>
      </c>
      <c r="E518" s="31" t="s">
        <v>2554</v>
      </c>
      <c r="F518" s="8">
        <f>VLOOKUP(A518,'[1]7月'!$A:$L,12,0)</f>
        <v>168</v>
      </c>
      <c r="G518" s="8">
        <f t="shared" ref="G518:G581" si="8">ROUND(F518*H518,2)</f>
        <v>50.4</v>
      </c>
      <c r="H518" s="9">
        <v>0.3</v>
      </c>
      <c r="I518" s="13" t="s">
        <v>1367</v>
      </c>
      <c r="J518" s="25" t="str">
        <f>VLOOKUP(A518,'[2]武汉佰钧成（项目名称变更后)发税审底稿第二版'!$B:$T,19,0)</f>
        <v>项目经理</v>
      </c>
      <c r="K518" s="25"/>
    </row>
    <row r="519" spans="1:11" ht="15" customHeight="1" x14ac:dyDescent="0.15">
      <c r="A519" s="6" t="s">
        <v>1145</v>
      </c>
      <c r="B519" s="7" t="s">
        <v>1146</v>
      </c>
      <c r="C519" s="6" t="s">
        <v>417</v>
      </c>
      <c r="D519" s="6" t="s">
        <v>1144</v>
      </c>
      <c r="E519" s="31" t="s">
        <v>2555</v>
      </c>
      <c r="F519" s="8">
        <f>VLOOKUP(A519,'[1]7月'!$A:$L,12,0)</f>
        <v>168</v>
      </c>
      <c r="G519" s="8">
        <f t="shared" si="8"/>
        <v>168</v>
      </c>
      <c r="H519" s="9">
        <v>1</v>
      </c>
      <c r="I519" s="13" t="s">
        <v>1367</v>
      </c>
      <c r="J519" s="25" t="str">
        <f>VLOOKUP(A519,'[2]武汉佰钧成（项目名称变更后)发税审底稿第二版'!$B:$T,19,0)</f>
        <v>技术经理</v>
      </c>
      <c r="K519" s="25"/>
    </row>
    <row r="520" spans="1:11" ht="15" customHeight="1" x14ac:dyDescent="0.15">
      <c r="A520" s="6" t="s">
        <v>1147</v>
      </c>
      <c r="B520" s="7" t="s">
        <v>1148</v>
      </c>
      <c r="C520" s="6" t="s">
        <v>417</v>
      </c>
      <c r="D520" s="6" t="s">
        <v>1144</v>
      </c>
      <c r="E520" s="31" t="s">
        <v>2556</v>
      </c>
      <c r="F520" s="8">
        <f>VLOOKUP(A520,'[1]7月'!$A:$L,12,0)</f>
        <v>168</v>
      </c>
      <c r="G520" s="8">
        <f t="shared" si="8"/>
        <v>168</v>
      </c>
      <c r="H520" s="9">
        <v>1</v>
      </c>
      <c r="I520" s="13" t="s">
        <v>1367</v>
      </c>
      <c r="J520" s="25" t="str">
        <f>VLOOKUP(A520,'[2]武汉佰钧成（项目名称变更后)发税审底稿第二版'!$B:$T,19,0)</f>
        <v>技术开发</v>
      </c>
      <c r="K520" s="25"/>
    </row>
    <row r="521" spans="1:11" ht="15" customHeight="1" x14ac:dyDescent="0.15">
      <c r="A521" s="6" t="s">
        <v>1149</v>
      </c>
      <c r="B521" s="7" t="s">
        <v>1150</v>
      </c>
      <c r="C521" s="6" t="s">
        <v>417</v>
      </c>
      <c r="D521" s="6" t="s">
        <v>1144</v>
      </c>
      <c r="E521" s="31" t="s">
        <v>2557</v>
      </c>
      <c r="F521" s="8">
        <f>VLOOKUP(A521,'[1]7月'!$A:$L,12,0)</f>
        <v>168</v>
      </c>
      <c r="G521" s="8">
        <f t="shared" si="8"/>
        <v>168</v>
      </c>
      <c r="H521" s="9">
        <v>1</v>
      </c>
      <c r="I521" s="13" t="s">
        <v>1367</v>
      </c>
      <c r="J521" s="25" t="str">
        <f>VLOOKUP(A521,'[2]武汉佰钧成（项目名称变更后)发税审底稿第二版'!$B:$T,19,0)</f>
        <v>测试工作</v>
      </c>
      <c r="K521" s="25"/>
    </row>
    <row r="522" spans="1:11" ht="15" customHeight="1" x14ac:dyDescent="0.15">
      <c r="A522" s="6" t="s">
        <v>1151</v>
      </c>
      <c r="B522" s="7" t="s">
        <v>1152</v>
      </c>
      <c r="C522" s="6" t="s">
        <v>417</v>
      </c>
      <c r="D522" s="6" t="s">
        <v>1144</v>
      </c>
      <c r="E522" s="31" t="s">
        <v>2557</v>
      </c>
      <c r="F522" s="8">
        <f>VLOOKUP(A522,'[1]7月'!$A:$L,12,0)</f>
        <v>168</v>
      </c>
      <c r="G522" s="8">
        <f t="shared" si="8"/>
        <v>168</v>
      </c>
      <c r="H522" s="9">
        <v>1</v>
      </c>
      <c r="I522" s="13" t="s">
        <v>1367</v>
      </c>
      <c r="J522" s="25" t="str">
        <f>VLOOKUP(A522,'[2]武汉佰钧成（项目名称变更后)发税审底稿第二版'!$B:$T,19,0)</f>
        <v>测试工作</v>
      </c>
      <c r="K522" s="25"/>
    </row>
    <row r="523" spans="1:11" ht="15" customHeight="1" x14ac:dyDescent="0.15">
      <c r="A523" s="6" t="s">
        <v>1153</v>
      </c>
      <c r="B523" s="7" t="s">
        <v>1154</v>
      </c>
      <c r="C523" s="6" t="s">
        <v>417</v>
      </c>
      <c r="D523" s="6" t="s">
        <v>1144</v>
      </c>
      <c r="E523" s="31" t="s">
        <v>2558</v>
      </c>
      <c r="F523" s="8">
        <f>VLOOKUP(A523,'[1]7月'!$A:$L,12,0)</f>
        <v>168</v>
      </c>
      <c r="G523" s="8">
        <f t="shared" si="8"/>
        <v>84</v>
      </c>
      <c r="H523" s="9">
        <v>0.5</v>
      </c>
      <c r="I523" s="13" t="s">
        <v>1367</v>
      </c>
      <c r="J523" s="25" t="str">
        <f>VLOOKUP(A523,'[2]武汉佰钧成（项目名称变更后)发税审底稿第二版'!$B:$T,19,0)</f>
        <v>后勤管理</v>
      </c>
      <c r="K523" s="25"/>
    </row>
    <row r="524" spans="1:11" ht="15" customHeight="1" x14ac:dyDescent="0.15">
      <c r="A524" s="6" t="s">
        <v>1155</v>
      </c>
      <c r="B524" s="7" t="s">
        <v>1156</v>
      </c>
      <c r="C524" s="6" t="s">
        <v>417</v>
      </c>
      <c r="D524" s="6" t="s">
        <v>1144</v>
      </c>
      <c r="E524" s="30" t="s">
        <v>2559</v>
      </c>
      <c r="F524" s="8">
        <f>VLOOKUP(A524,'[1]7月'!$A:$L,12,0)</f>
        <v>168</v>
      </c>
      <c r="G524" s="8">
        <f t="shared" si="8"/>
        <v>84</v>
      </c>
      <c r="H524" s="9">
        <v>0.5</v>
      </c>
      <c r="I524" s="13" t="s">
        <v>1367</v>
      </c>
      <c r="J524" s="25" t="str">
        <f>VLOOKUP(A524,'[2]武汉佰钧成（项目名称变更后)发税审底稿第二版'!$B:$T,19,0)</f>
        <v>测试工作</v>
      </c>
      <c r="K524" s="25"/>
    </row>
    <row r="525" spans="1:11" ht="15" customHeight="1" x14ac:dyDescent="0.15">
      <c r="A525" s="6" t="s">
        <v>1157</v>
      </c>
      <c r="B525" s="7" t="s">
        <v>1158</v>
      </c>
      <c r="C525" s="6" t="s">
        <v>417</v>
      </c>
      <c r="D525" s="6" t="s">
        <v>1144</v>
      </c>
      <c r="E525" s="31" t="s">
        <v>2556</v>
      </c>
      <c r="F525" s="8">
        <f>VLOOKUP(A525,'[1]7月'!$A:$L,12,0)</f>
        <v>168</v>
      </c>
      <c r="G525" s="8">
        <f t="shared" si="8"/>
        <v>168</v>
      </c>
      <c r="H525" s="9">
        <v>1</v>
      </c>
      <c r="I525" s="13" t="s">
        <v>1367</v>
      </c>
      <c r="J525" s="25" t="str">
        <f>VLOOKUP(A525,'[2]武汉佰钧成（项目名称变更后)发税审底稿第二版'!$B:$T,19,0)</f>
        <v>技术开发</v>
      </c>
      <c r="K525" s="25"/>
    </row>
    <row r="526" spans="1:11" ht="15" customHeight="1" x14ac:dyDescent="0.15">
      <c r="A526" s="6" t="s">
        <v>1159</v>
      </c>
      <c r="B526" s="7" t="s">
        <v>1160</v>
      </c>
      <c r="C526" s="6" t="s">
        <v>417</v>
      </c>
      <c r="D526" s="6" t="s">
        <v>1144</v>
      </c>
      <c r="E526" s="31" t="s">
        <v>2556</v>
      </c>
      <c r="F526" s="8">
        <f>VLOOKUP(A526,'[1]7月'!$A:$L,12,0)</f>
        <v>168</v>
      </c>
      <c r="G526" s="8">
        <f t="shared" si="8"/>
        <v>84</v>
      </c>
      <c r="H526" s="9">
        <v>0.5</v>
      </c>
      <c r="I526" s="13" t="s">
        <v>1367</v>
      </c>
      <c r="J526" s="25" t="str">
        <f>VLOOKUP(A526,'[2]武汉佰钧成（项目名称变更后)发税审底稿第二版'!$B:$T,19,0)</f>
        <v>技术开发</v>
      </c>
      <c r="K526" s="25"/>
    </row>
    <row r="527" spans="1:11" ht="15" customHeight="1" x14ac:dyDescent="0.15">
      <c r="A527" s="6" t="s">
        <v>1161</v>
      </c>
      <c r="B527" s="7" t="s">
        <v>1162</v>
      </c>
      <c r="C527" s="6" t="s">
        <v>417</v>
      </c>
      <c r="D527" s="6" t="s">
        <v>1144</v>
      </c>
      <c r="E527" s="31" t="s">
        <v>2556</v>
      </c>
      <c r="F527" s="8">
        <f>VLOOKUP(A527,'[1]7月'!$A:$L,12,0)</f>
        <v>168</v>
      </c>
      <c r="G527" s="8">
        <f t="shared" si="8"/>
        <v>168</v>
      </c>
      <c r="H527" s="9">
        <v>1</v>
      </c>
      <c r="I527" s="13" t="s">
        <v>1367</v>
      </c>
      <c r="J527" s="25" t="str">
        <f>VLOOKUP(A527,'[2]武汉佰钧成（项目名称变更后)发税审底稿第二版'!$B:$T,19,0)</f>
        <v>技术开发</v>
      </c>
      <c r="K527" s="25"/>
    </row>
    <row r="528" spans="1:11" ht="15" customHeight="1" x14ac:dyDescent="0.15">
      <c r="A528" s="6" t="s">
        <v>1163</v>
      </c>
      <c r="B528" s="7" t="s">
        <v>1164</v>
      </c>
      <c r="C528" s="6" t="s">
        <v>417</v>
      </c>
      <c r="D528" s="6" t="s">
        <v>1144</v>
      </c>
      <c r="E528" s="31" t="s">
        <v>2556</v>
      </c>
      <c r="F528" s="8">
        <f>VLOOKUP(A528,'[1]7月'!$A:$L,12,0)</f>
        <v>168</v>
      </c>
      <c r="G528" s="8">
        <f t="shared" si="8"/>
        <v>168</v>
      </c>
      <c r="H528" s="9">
        <v>1</v>
      </c>
      <c r="I528" s="13" t="s">
        <v>1367</v>
      </c>
      <c r="J528" s="25" t="str">
        <f>VLOOKUP(A528,'[2]武汉佰钧成（项目名称变更后)发税审底稿第二版'!$B:$T,19,0)</f>
        <v>技术开发</v>
      </c>
      <c r="K528" s="25"/>
    </row>
    <row r="529" spans="1:11" ht="15" customHeight="1" x14ac:dyDescent="0.15">
      <c r="A529" s="6" t="s">
        <v>1165</v>
      </c>
      <c r="B529" s="7" t="s">
        <v>1166</v>
      </c>
      <c r="C529" s="6" t="s">
        <v>417</v>
      </c>
      <c r="D529" s="6" t="s">
        <v>1144</v>
      </c>
      <c r="E529" s="30" t="s">
        <v>2559</v>
      </c>
      <c r="F529" s="8">
        <f>VLOOKUP(A529,'[1]7月'!$A:$L,12,0)</f>
        <v>168</v>
      </c>
      <c r="G529" s="8">
        <f t="shared" si="8"/>
        <v>84</v>
      </c>
      <c r="H529" s="9">
        <v>0.5</v>
      </c>
      <c r="I529" s="13" t="s">
        <v>1367</v>
      </c>
      <c r="J529" s="25" t="str">
        <f>VLOOKUP(A529,'[2]武汉佰钧成（项目名称变更后)发税审底稿第二版'!$B:$T,19,0)</f>
        <v>测试工作</v>
      </c>
      <c r="K529" s="25"/>
    </row>
    <row r="530" spans="1:11" ht="15" customHeight="1" x14ac:dyDescent="0.15">
      <c r="A530" s="6" t="s">
        <v>1167</v>
      </c>
      <c r="B530" s="7" t="s">
        <v>1168</v>
      </c>
      <c r="C530" s="6" t="s">
        <v>417</v>
      </c>
      <c r="D530" s="6" t="s">
        <v>1144</v>
      </c>
      <c r="E530" s="31" t="s">
        <v>2556</v>
      </c>
      <c r="F530" s="8">
        <f>VLOOKUP(A530,'[1]7月'!$A:$L,12,0)</f>
        <v>168</v>
      </c>
      <c r="G530" s="8">
        <f t="shared" si="8"/>
        <v>84</v>
      </c>
      <c r="H530" s="9">
        <v>0.5</v>
      </c>
      <c r="I530" s="13" t="s">
        <v>1367</v>
      </c>
      <c r="J530" s="25" t="str">
        <f>VLOOKUP(A530,'[2]武汉佰钧成（项目名称变更后)发税审底稿第二版'!$B:$T,19,0)</f>
        <v>技术开发</v>
      </c>
      <c r="K530" s="25"/>
    </row>
    <row r="531" spans="1:11" ht="15" customHeight="1" x14ac:dyDescent="0.15">
      <c r="A531" s="6" t="s">
        <v>1169</v>
      </c>
      <c r="B531" s="7" t="s">
        <v>1170</v>
      </c>
      <c r="C531" s="6" t="s">
        <v>417</v>
      </c>
      <c r="D531" s="6" t="s">
        <v>1144</v>
      </c>
      <c r="E531" s="30" t="s">
        <v>2559</v>
      </c>
      <c r="F531" s="8">
        <f>VLOOKUP(A531,'[1]7月'!$A:$L,12,0)</f>
        <v>168</v>
      </c>
      <c r="G531" s="8">
        <f t="shared" si="8"/>
        <v>50.4</v>
      </c>
      <c r="H531" s="9">
        <v>0.3</v>
      </c>
      <c r="I531" s="13" t="s">
        <v>1367</v>
      </c>
      <c r="J531" s="25" t="str">
        <f>VLOOKUP(A531,'[2]武汉佰钧成（项目名称变更后)发税审底稿第二版'!$B:$T,19,0)</f>
        <v>测试工作</v>
      </c>
      <c r="K531" s="25"/>
    </row>
    <row r="532" spans="1:11" ht="15" customHeight="1" x14ac:dyDescent="0.15">
      <c r="A532" s="6" t="s">
        <v>1171</v>
      </c>
      <c r="B532" s="7" t="s">
        <v>1172</v>
      </c>
      <c r="C532" s="6" t="s">
        <v>417</v>
      </c>
      <c r="D532" s="6" t="s">
        <v>1144</v>
      </c>
      <c r="E532" s="31" t="s">
        <v>2556</v>
      </c>
      <c r="F532" s="8">
        <f>VLOOKUP(A532,'[1]7月'!$A:$L,12,0)</f>
        <v>157</v>
      </c>
      <c r="G532" s="8">
        <f t="shared" si="8"/>
        <v>157</v>
      </c>
      <c r="H532" s="9">
        <v>1</v>
      </c>
      <c r="I532" s="13" t="s">
        <v>1367</v>
      </c>
      <c r="J532" s="25" t="str">
        <f>VLOOKUP(A532,'[2]武汉佰钧成（项目名称变更后)发税审底稿第二版'!$B:$T,19,0)</f>
        <v>技术开发</v>
      </c>
      <c r="K532" s="25"/>
    </row>
    <row r="533" spans="1:11" ht="15" customHeight="1" x14ac:dyDescent="0.15">
      <c r="A533" s="6" t="s">
        <v>1173</v>
      </c>
      <c r="B533" s="7" t="s">
        <v>1174</v>
      </c>
      <c r="C533" s="6" t="s">
        <v>417</v>
      </c>
      <c r="D533" s="6" t="s">
        <v>1144</v>
      </c>
      <c r="E533" s="31" t="s">
        <v>2557</v>
      </c>
      <c r="F533" s="8">
        <f>VLOOKUP(A533,'[1]7月'!$A:$L,12,0)</f>
        <v>168</v>
      </c>
      <c r="G533" s="8">
        <f t="shared" si="8"/>
        <v>84</v>
      </c>
      <c r="H533" s="9">
        <v>0.5</v>
      </c>
      <c r="I533" s="13" t="s">
        <v>1367</v>
      </c>
      <c r="J533" s="25" t="str">
        <f>VLOOKUP(A533,'[2]武汉佰钧成（项目名称变更后)发税审底稿第二版'!$B:$T,19,0)</f>
        <v>测试工作</v>
      </c>
      <c r="K533" s="25"/>
    </row>
    <row r="534" spans="1:11" ht="15" customHeight="1" x14ac:dyDescent="0.15">
      <c r="A534" s="6" t="s">
        <v>1175</v>
      </c>
      <c r="B534" s="7" t="s">
        <v>1176</v>
      </c>
      <c r="C534" s="6" t="s">
        <v>417</v>
      </c>
      <c r="D534" s="6" t="s">
        <v>1144</v>
      </c>
      <c r="E534" s="31" t="s">
        <v>2556</v>
      </c>
      <c r="F534" s="8">
        <f>VLOOKUP(A534,'[1]7月'!$A:$L,12,0)</f>
        <v>168</v>
      </c>
      <c r="G534" s="8">
        <f t="shared" si="8"/>
        <v>168</v>
      </c>
      <c r="H534" s="9">
        <v>1</v>
      </c>
      <c r="I534" s="13" t="s">
        <v>1367</v>
      </c>
      <c r="J534" s="25" t="str">
        <f>VLOOKUP(A534,'[2]武汉佰钧成（项目名称变更后)发税审底稿第二版'!$B:$T,19,0)</f>
        <v>技术开发</v>
      </c>
      <c r="K534" s="25"/>
    </row>
    <row r="535" spans="1:11" ht="15" customHeight="1" x14ac:dyDescent="0.15">
      <c r="A535" s="6" t="s">
        <v>1177</v>
      </c>
      <c r="B535" s="7" t="s">
        <v>1178</v>
      </c>
      <c r="C535" s="6" t="s">
        <v>417</v>
      </c>
      <c r="D535" s="6" t="s">
        <v>1144</v>
      </c>
      <c r="E535" s="31" t="s">
        <v>2556</v>
      </c>
      <c r="F535" s="8">
        <f>VLOOKUP(A535,'[1]7月'!$A:$L,12,0)</f>
        <v>168</v>
      </c>
      <c r="G535" s="8">
        <f t="shared" si="8"/>
        <v>84</v>
      </c>
      <c r="H535" s="9">
        <v>0.5</v>
      </c>
      <c r="I535" s="13" t="s">
        <v>1367</v>
      </c>
      <c r="J535" s="25" t="str">
        <f>VLOOKUP(A535,'[2]武汉佰钧成（项目名称变更后)发税审底稿第二版'!$B:$T,19,0)</f>
        <v>技术开发</v>
      </c>
      <c r="K535" s="25"/>
    </row>
    <row r="536" spans="1:11" ht="15" customHeight="1" x14ac:dyDescent="0.15">
      <c r="A536" s="6" t="s">
        <v>1179</v>
      </c>
      <c r="B536" s="7" t="s">
        <v>1180</v>
      </c>
      <c r="C536" s="6" t="s">
        <v>417</v>
      </c>
      <c r="D536" s="6" t="s">
        <v>1144</v>
      </c>
      <c r="E536" s="31" t="s">
        <v>2556</v>
      </c>
      <c r="F536" s="8">
        <f>VLOOKUP(A536,'[1]7月'!$A:$L,12,0)</f>
        <v>168</v>
      </c>
      <c r="G536" s="8">
        <f t="shared" si="8"/>
        <v>84</v>
      </c>
      <c r="H536" s="9">
        <v>0.5</v>
      </c>
      <c r="I536" s="13" t="s">
        <v>1367</v>
      </c>
      <c r="J536" s="25" t="str">
        <f>VLOOKUP(A536,'[2]武汉佰钧成（项目名称变更后)发税审底稿第二版'!$B:$T,19,0)</f>
        <v>技术开发</v>
      </c>
      <c r="K536" s="25"/>
    </row>
    <row r="537" spans="1:11" ht="15" customHeight="1" x14ac:dyDescent="0.15">
      <c r="A537" s="6" t="s">
        <v>1181</v>
      </c>
      <c r="B537" s="7" t="s">
        <v>1182</v>
      </c>
      <c r="C537" s="6" t="s">
        <v>417</v>
      </c>
      <c r="D537" s="6" t="s">
        <v>1144</v>
      </c>
      <c r="E537" s="31" t="s">
        <v>2556</v>
      </c>
      <c r="F537" s="8">
        <f>VLOOKUP(A537,'[1]7月'!$A:$L,12,0)</f>
        <v>166</v>
      </c>
      <c r="G537" s="8">
        <f t="shared" si="8"/>
        <v>83</v>
      </c>
      <c r="H537" s="9">
        <v>0.5</v>
      </c>
      <c r="I537" s="13" t="s">
        <v>1367</v>
      </c>
      <c r="J537" s="25" t="str">
        <f>VLOOKUP(A537,'[2]武汉佰钧成（项目名称变更后)发税审底稿第二版'!$B:$T,19,0)</f>
        <v>技术开发</v>
      </c>
      <c r="K537" s="25"/>
    </row>
    <row r="538" spans="1:11" ht="15" customHeight="1" x14ac:dyDescent="0.15">
      <c r="A538" s="6" t="s">
        <v>1183</v>
      </c>
      <c r="B538" s="7" t="s">
        <v>1184</v>
      </c>
      <c r="C538" s="6" t="s">
        <v>417</v>
      </c>
      <c r="D538" s="6" t="s">
        <v>1144</v>
      </c>
      <c r="E538" s="31" t="s">
        <v>2556</v>
      </c>
      <c r="F538" s="8">
        <f>VLOOKUP(A538,'[1]7月'!$A:$L,12,0)</f>
        <v>155.5</v>
      </c>
      <c r="G538" s="8">
        <f t="shared" si="8"/>
        <v>77.75</v>
      </c>
      <c r="H538" s="9">
        <v>0.5</v>
      </c>
      <c r="I538" s="13" t="s">
        <v>1367</v>
      </c>
      <c r="J538" s="25" t="str">
        <f>VLOOKUP(A538,'[2]武汉佰钧成（项目名称变更后)发税审底稿第二版'!$B:$T,19,0)</f>
        <v>技术开发</v>
      </c>
      <c r="K538" s="25"/>
    </row>
    <row r="539" spans="1:11" ht="15" customHeight="1" x14ac:dyDescent="0.15">
      <c r="A539" s="6" t="s">
        <v>1185</v>
      </c>
      <c r="B539" s="7" t="s">
        <v>1186</v>
      </c>
      <c r="C539" s="6" t="s">
        <v>417</v>
      </c>
      <c r="D539" s="6" t="s">
        <v>1144</v>
      </c>
      <c r="E539" s="31" t="s">
        <v>2557</v>
      </c>
      <c r="F539" s="8">
        <f>VLOOKUP(A539,'[1]7月'!$A:$L,12,0)</f>
        <v>168</v>
      </c>
      <c r="G539" s="8">
        <f t="shared" si="8"/>
        <v>168</v>
      </c>
      <c r="H539" s="9">
        <v>1</v>
      </c>
      <c r="I539" s="13" t="s">
        <v>1367</v>
      </c>
      <c r="J539" s="25" t="str">
        <f>VLOOKUP(A539,'[2]武汉佰钧成（项目名称变更后)发税审底稿第二版'!$B:$T,19,0)</f>
        <v>测试经理</v>
      </c>
      <c r="K539" s="25"/>
    </row>
    <row r="540" spans="1:11" ht="15" customHeight="1" x14ac:dyDescent="0.15">
      <c r="A540" s="6" t="s">
        <v>1187</v>
      </c>
      <c r="B540" s="7" t="s">
        <v>1188</v>
      </c>
      <c r="C540" s="6" t="s">
        <v>417</v>
      </c>
      <c r="D540" s="6" t="s">
        <v>1144</v>
      </c>
      <c r="E540" s="31" t="s">
        <v>2554</v>
      </c>
      <c r="F540" s="8">
        <f>VLOOKUP(A540,'[1]7月'!$A:$L,12,0)</f>
        <v>168</v>
      </c>
      <c r="G540" s="8">
        <f t="shared" si="8"/>
        <v>50.4</v>
      </c>
      <c r="H540" s="9">
        <v>0.3</v>
      </c>
      <c r="I540" s="13" t="s">
        <v>1367</v>
      </c>
      <c r="J540" s="25" t="str">
        <f>VLOOKUP(A540,'[2]武汉佰钧成（项目名称变更后)发税审底稿第二版'!$B:$T,19,0)</f>
        <v>方案结构设计</v>
      </c>
      <c r="K540" s="25"/>
    </row>
    <row r="541" spans="1:11" ht="15" customHeight="1" x14ac:dyDescent="0.15">
      <c r="A541" s="6" t="s">
        <v>1189</v>
      </c>
      <c r="B541" s="7" t="s">
        <v>1190</v>
      </c>
      <c r="C541" s="6" t="s">
        <v>417</v>
      </c>
      <c r="D541" s="6" t="s">
        <v>1144</v>
      </c>
      <c r="E541" s="31" t="s">
        <v>2557</v>
      </c>
      <c r="F541" s="8">
        <f>VLOOKUP(A541,'[1]7月'!$A:$L,12,0)</f>
        <v>168</v>
      </c>
      <c r="G541" s="8">
        <f t="shared" si="8"/>
        <v>168</v>
      </c>
      <c r="H541" s="9">
        <v>1</v>
      </c>
      <c r="I541" s="13" t="s">
        <v>1367</v>
      </c>
      <c r="J541" s="25" t="str">
        <f>VLOOKUP(A541,'[2]武汉佰钧成（项目名称变更后)发税审底稿第二版'!$B:$T,19,0)</f>
        <v>测试工作</v>
      </c>
      <c r="K541" s="25"/>
    </row>
    <row r="542" spans="1:11" ht="15" customHeight="1" x14ac:dyDescent="0.15">
      <c r="A542" s="6" t="s">
        <v>1191</v>
      </c>
      <c r="B542" s="7" t="s">
        <v>1192</v>
      </c>
      <c r="C542" s="6" t="s">
        <v>417</v>
      </c>
      <c r="D542" s="6" t="s">
        <v>1144</v>
      </c>
      <c r="E542" s="31" t="s">
        <v>2557</v>
      </c>
      <c r="F542" s="8">
        <f>VLOOKUP(A542,'[1]7月'!$A:$L,12,0)</f>
        <v>168</v>
      </c>
      <c r="G542" s="8">
        <f t="shared" si="8"/>
        <v>50.4</v>
      </c>
      <c r="H542" s="9">
        <v>0.3</v>
      </c>
      <c r="I542" s="13" t="s">
        <v>1367</v>
      </c>
      <c r="J542" s="25" t="str">
        <f>VLOOKUP(A542,'[2]武汉佰钧成（项目名称变更后)发税审底稿第二版'!$B:$T,19,0)</f>
        <v>测试工作</v>
      </c>
      <c r="K542" s="25"/>
    </row>
    <row r="543" spans="1:11" ht="15" customHeight="1" x14ac:dyDescent="0.15">
      <c r="A543" s="6" t="s">
        <v>1193</v>
      </c>
      <c r="B543" s="7" t="s">
        <v>1194</v>
      </c>
      <c r="C543" s="6" t="s">
        <v>417</v>
      </c>
      <c r="D543" s="6" t="s">
        <v>1144</v>
      </c>
      <c r="E543" s="31" t="s">
        <v>2556</v>
      </c>
      <c r="F543" s="8">
        <f>VLOOKUP(A543,'[1]7月'!$A:$L,12,0)</f>
        <v>168</v>
      </c>
      <c r="G543" s="8">
        <f t="shared" si="8"/>
        <v>84</v>
      </c>
      <c r="H543" s="9">
        <v>0.5</v>
      </c>
      <c r="I543" s="13" t="s">
        <v>1367</v>
      </c>
      <c r="J543" s="25" t="str">
        <f>VLOOKUP(A543,'[2]武汉佰钧成（项目名称变更后)发税审底稿第二版'!$B:$T,19,0)</f>
        <v>技术开发</v>
      </c>
      <c r="K543" s="25"/>
    </row>
    <row r="544" spans="1:11" ht="15" customHeight="1" x14ac:dyDescent="0.15">
      <c r="A544" s="6" t="s">
        <v>1195</v>
      </c>
      <c r="B544" s="7" t="s">
        <v>1196</v>
      </c>
      <c r="C544" s="6" t="s">
        <v>417</v>
      </c>
      <c r="D544" s="6" t="s">
        <v>1144</v>
      </c>
      <c r="E544" s="31" t="s">
        <v>2560</v>
      </c>
      <c r="F544" s="8">
        <f>VLOOKUP(A544,'[1]7月'!$A:$L,12,0)</f>
        <v>168</v>
      </c>
      <c r="G544" s="8">
        <f t="shared" si="8"/>
        <v>50.4</v>
      </c>
      <c r="H544" s="9">
        <v>0.3</v>
      </c>
      <c r="I544" s="13" t="s">
        <v>1367</v>
      </c>
      <c r="J544" s="25" t="str">
        <f>VLOOKUP(A544,'[2]武汉佰钧成（项目名称变更后)发税审底稿第二版'!$B:$T,19,0)</f>
        <v>质量管理</v>
      </c>
      <c r="K544" s="25"/>
    </row>
    <row r="545" spans="1:11" ht="15" customHeight="1" x14ac:dyDescent="0.15">
      <c r="A545" s="6" t="s">
        <v>1197</v>
      </c>
      <c r="B545" s="7" t="s">
        <v>1198</v>
      </c>
      <c r="C545" s="6" t="s">
        <v>417</v>
      </c>
      <c r="D545" s="6" t="s">
        <v>1144</v>
      </c>
      <c r="E545" s="31" t="s">
        <v>2557</v>
      </c>
      <c r="F545" s="8">
        <f>VLOOKUP(A545,'[1]7月'!$A:$L,12,0)</f>
        <v>158.5</v>
      </c>
      <c r="G545" s="8">
        <f t="shared" si="8"/>
        <v>79.25</v>
      </c>
      <c r="H545" s="9">
        <v>0.5</v>
      </c>
      <c r="I545" s="13" t="s">
        <v>1367</v>
      </c>
      <c r="J545" s="25" t="str">
        <f>VLOOKUP(A545,'[2]武汉佰钧成（项目名称变更后)发税审底稿第二版'!$B:$T,19,0)</f>
        <v>测试工作</v>
      </c>
      <c r="K545" s="25"/>
    </row>
    <row r="546" spans="1:11" ht="15" customHeight="1" x14ac:dyDescent="0.15">
      <c r="A546" s="6" t="s">
        <v>1199</v>
      </c>
      <c r="B546" s="7" t="s">
        <v>1200</v>
      </c>
      <c r="C546" s="6" t="s">
        <v>417</v>
      </c>
      <c r="D546" s="6" t="s">
        <v>1144</v>
      </c>
      <c r="E546" s="31" t="s">
        <v>2556</v>
      </c>
      <c r="F546" s="8">
        <f>VLOOKUP(A546,'[1]7月'!$A:$L,12,0)</f>
        <v>168</v>
      </c>
      <c r="G546" s="8">
        <f t="shared" si="8"/>
        <v>84</v>
      </c>
      <c r="H546" s="9">
        <v>0.5</v>
      </c>
      <c r="I546" s="13" t="s">
        <v>1367</v>
      </c>
      <c r="J546" s="25" t="str">
        <f>VLOOKUP(A546,'[2]武汉佰钧成（项目名称变更后)发税审底稿第二版'!$B:$T,19,0)</f>
        <v>技术开发</v>
      </c>
      <c r="K546" s="25"/>
    </row>
    <row r="547" spans="1:11" ht="15" customHeight="1" x14ac:dyDescent="0.15">
      <c r="A547" s="6" t="s">
        <v>1201</v>
      </c>
      <c r="B547" s="7" t="s">
        <v>1202</v>
      </c>
      <c r="C547" s="6" t="s">
        <v>417</v>
      </c>
      <c r="D547" s="6" t="s">
        <v>1144</v>
      </c>
      <c r="E547" s="31" t="s">
        <v>2556</v>
      </c>
      <c r="F547" s="8">
        <f>VLOOKUP(A547,'[1]7月'!$A:$L,12,0)</f>
        <v>168</v>
      </c>
      <c r="G547" s="8">
        <f t="shared" si="8"/>
        <v>84</v>
      </c>
      <c r="H547" s="9">
        <v>0.5</v>
      </c>
      <c r="I547" s="13" t="s">
        <v>1367</v>
      </c>
      <c r="J547" s="25" t="str">
        <f>VLOOKUP(A547,'[2]武汉佰钧成（项目名称变更后)发税审底稿第二版'!$B:$T,19,0)</f>
        <v>技术开发</v>
      </c>
      <c r="K547" s="25"/>
    </row>
    <row r="548" spans="1:11" ht="15" customHeight="1" x14ac:dyDescent="0.15">
      <c r="A548" s="6" t="s">
        <v>1203</v>
      </c>
      <c r="B548" s="7" t="s">
        <v>1204</v>
      </c>
      <c r="C548" s="6" t="s">
        <v>417</v>
      </c>
      <c r="D548" s="6" t="s">
        <v>1144</v>
      </c>
      <c r="E548" s="31" t="s">
        <v>2556</v>
      </c>
      <c r="F548" s="8">
        <f>VLOOKUP(A548,'[1]7月'!$A:$L,12,0)</f>
        <v>168</v>
      </c>
      <c r="G548" s="8">
        <f t="shared" si="8"/>
        <v>84</v>
      </c>
      <c r="H548" s="9">
        <v>0.5</v>
      </c>
      <c r="I548" s="13" t="s">
        <v>1367</v>
      </c>
      <c r="J548" s="25" t="str">
        <f>VLOOKUP(A548,'[2]武汉佰钧成（项目名称变更后)发税审底稿第二版'!$B:$T,19,0)</f>
        <v>技术开发</v>
      </c>
      <c r="K548" s="25"/>
    </row>
    <row r="549" spans="1:11" ht="15" customHeight="1" x14ac:dyDescent="0.15">
      <c r="A549" s="6" t="s">
        <v>1205</v>
      </c>
      <c r="B549" s="7" t="s">
        <v>1206</v>
      </c>
      <c r="C549" s="6" t="s">
        <v>417</v>
      </c>
      <c r="D549" s="6" t="s">
        <v>1144</v>
      </c>
      <c r="E549" s="31" t="s">
        <v>2561</v>
      </c>
      <c r="F549" s="8">
        <f>VLOOKUP(A549,'[1]7月'!$A:$L,12,0)</f>
        <v>168</v>
      </c>
      <c r="G549" s="8">
        <f t="shared" si="8"/>
        <v>84</v>
      </c>
      <c r="H549" s="9">
        <v>0.5</v>
      </c>
      <c r="I549" s="13" t="s">
        <v>1367</v>
      </c>
      <c r="J549" s="25" t="str">
        <f>VLOOKUP(A549,'[2]武汉佰钧成（项目名称变更后)发税审底稿第二版'!$B:$T,19,0)</f>
        <v>配置管理</v>
      </c>
      <c r="K549" s="25"/>
    </row>
    <row r="550" spans="1:11" ht="15" customHeight="1" x14ac:dyDescent="0.15">
      <c r="A550" s="6" t="s">
        <v>1207</v>
      </c>
      <c r="B550" s="7" t="s">
        <v>1208</v>
      </c>
      <c r="C550" s="6" t="s">
        <v>417</v>
      </c>
      <c r="D550" s="6" t="s">
        <v>1144</v>
      </c>
      <c r="E550" s="31" t="s">
        <v>2556</v>
      </c>
      <c r="F550" s="8">
        <f>VLOOKUP(A550,'[1]7月'!$A:$L,12,0)</f>
        <v>168</v>
      </c>
      <c r="G550" s="8">
        <f t="shared" si="8"/>
        <v>84</v>
      </c>
      <c r="H550" s="9">
        <v>0.5</v>
      </c>
      <c r="I550" s="13" t="s">
        <v>1367</v>
      </c>
      <c r="J550" s="25" t="str">
        <f>VLOOKUP(A550,'[2]武汉佰钧成（项目名称变更后)发税审底稿第二版'!$B:$T,19,0)</f>
        <v>技术开发</v>
      </c>
      <c r="K550" s="25"/>
    </row>
    <row r="551" spans="1:11" ht="15" customHeight="1" x14ac:dyDescent="0.15">
      <c r="A551" s="6" t="s">
        <v>1209</v>
      </c>
      <c r="B551" s="7" t="s">
        <v>1210</v>
      </c>
      <c r="C551" s="6" t="s">
        <v>417</v>
      </c>
      <c r="D551" s="6" t="s">
        <v>1144</v>
      </c>
      <c r="E551" s="31" t="s">
        <v>2556</v>
      </c>
      <c r="F551" s="8">
        <f>VLOOKUP(A551,'[1]7月'!$A:$L,12,0)</f>
        <v>168</v>
      </c>
      <c r="G551" s="8">
        <f t="shared" si="8"/>
        <v>84</v>
      </c>
      <c r="H551" s="9">
        <v>0.5</v>
      </c>
      <c r="I551" s="13" t="s">
        <v>1367</v>
      </c>
      <c r="J551" s="25" t="str">
        <f>VLOOKUP(A551,'[2]武汉佰钧成（项目名称变更后)发税审底稿第二版'!$B:$T,19,0)</f>
        <v>技术开发</v>
      </c>
      <c r="K551" s="25"/>
    </row>
    <row r="552" spans="1:11" ht="15" customHeight="1" x14ac:dyDescent="0.15">
      <c r="A552" s="6" t="s">
        <v>1211</v>
      </c>
      <c r="B552" s="7" t="s">
        <v>1212</v>
      </c>
      <c r="C552" s="6" t="s">
        <v>417</v>
      </c>
      <c r="D552" s="6" t="s">
        <v>1144</v>
      </c>
      <c r="E552" s="31" t="s">
        <v>2557</v>
      </c>
      <c r="F552" s="8">
        <f>VLOOKUP(A552,'[1]7月'!$A:$L,12,0)</f>
        <v>168</v>
      </c>
      <c r="G552" s="8">
        <f t="shared" si="8"/>
        <v>33.6</v>
      </c>
      <c r="H552" s="9">
        <v>0.2</v>
      </c>
      <c r="I552" s="13" t="s">
        <v>1367</v>
      </c>
      <c r="J552" s="25" t="str">
        <f>VLOOKUP(A552,'[2]武汉佰钧成（项目名称变更后)发税审底稿第二版'!$B:$T,19,0)</f>
        <v>测试工作</v>
      </c>
      <c r="K552" s="25"/>
    </row>
    <row r="553" spans="1:11" ht="15" customHeight="1" x14ac:dyDescent="0.15">
      <c r="A553" s="6" t="s">
        <v>1213</v>
      </c>
      <c r="B553" s="7" t="s">
        <v>1214</v>
      </c>
      <c r="C553" s="6" t="s">
        <v>417</v>
      </c>
      <c r="D553" s="6" t="s">
        <v>1144</v>
      </c>
      <c r="E553" s="31" t="s">
        <v>2556</v>
      </c>
      <c r="F553" s="8">
        <f>VLOOKUP(A553,'[1]7月'!$A:$L,12,0)</f>
        <v>168</v>
      </c>
      <c r="G553" s="8">
        <f t="shared" si="8"/>
        <v>84</v>
      </c>
      <c r="H553" s="9">
        <v>0.5</v>
      </c>
      <c r="I553" s="13" t="s">
        <v>1367</v>
      </c>
      <c r="J553" s="25" t="str">
        <f>VLOOKUP(A553,'[2]武汉佰钧成（项目名称变更后)发税审底稿第二版'!$B:$T,19,0)</f>
        <v>技术开发</v>
      </c>
      <c r="K553" s="25"/>
    </row>
    <row r="554" spans="1:11" ht="15" customHeight="1" x14ac:dyDescent="0.15">
      <c r="A554" s="6" t="s">
        <v>1215</v>
      </c>
      <c r="B554" s="7" t="s">
        <v>1216</v>
      </c>
      <c r="C554" s="6" t="s">
        <v>417</v>
      </c>
      <c r="D554" s="6" t="s">
        <v>1144</v>
      </c>
      <c r="E554" s="31" t="s">
        <v>2556</v>
      </c>
      <c r="F554" s="8">
        <f>VLOOKUP(A554,'[1]7月'!$A:$L,12,0)</f>
        <v>168</v>
      </c>
      <c r="G554" s="8">
        <f t="shared" si="8"/>
        <v>84</v>
      </c>
      <c r="H554" s="9">
        <v>0.5</v>
      </c>
      <c r="I554" s="13" t="s">
        <v>1367</v>
      </c>
      <c r="J554" s="25" t="str">
        <f>VLOOKUP(A554,'[2]武汉佰钧成（项目名称变更后)发税审底稿第二版'!$B:$T,19,0)</f>
        <v>技术开发</v>
      </c>
      <c r="K554" s="25"/>
    </row>
    <row r="555" spans="1:11" ht="15" customHeight="1" x14ac:dyDescent="0.15">
      <c r="A555" s="6" t="s">
        <v>1217</v>
      </c>
      <c r="B555" s="7" t="s">
        <v>1218</v>
      </c>
      <c r="C555" s="6" t="s">
        <v>417</v>
      </c>
      <c r="D555" s="6" t="s">
        <v>1144</v>
      </c>
      <c r="E555" s="31" t="s">
        <v>2557</v>
      </c>
      <c r="F555" s="8">
        <f>VLOOKUP(A555,'[1]7月'!$A:$L,12,0)</f>
        <v>168</v>
      </c>
      <c r="G555" s="8">
        <f t="shared" si="8"/>
        <v>84</v>
      </c>
      <c r="H555" s="9">
        <v>0.5</v>
      </c>
      <c r="I555" s="13" t="s">
        <v>1367</v>
      </c>
      <c r="J555" s="25" t="str">
        <f>VLOOKUP(A555,'[2]武汉佰钧成（项目名称变更后)发税审底稿第二版'!$B:$T,19,0)</f>
        <v>测试工作</v>
      </c>
      <c r="K555" s="25"/>
    </row>
    <row r="556" spans="1:11" ht="15" customHeight="1" x14ac:dyDescent="0.15">
      <c r="A556" s="6" t="s">
        <v>388</v>
      </c>
      <c r="B556" s="7" t="s">
        <v>389</v>
      </c>
      <c r="C556" s="6" t="s">
        <v>417</v>
      </c>
      <c r="D556" s="6" t="s">
        <v>379</v>
      </c>
      <c r="E556" s="39" t="s">
        <v>2914</v>
      </c>
      <c r="F556" s="8">
        <f>VLOOKUP(A556,'[1]7月'!$A:$L,12,0)</f>
        <v>168</v>
      </c>
      <c r="G556" s="8">
        <f t="shared" si="8"/>
        <v>50.4</v>
      </c>
      <c r="H556" s="9">
        <v>0.3</v>
      </c>
      <c r="I556" s="13" t="s">
        <v>1367</v>
      </c>
      <c r="J556" s="25" t="str">
        <f>VLOOKUP(A556,'[2]武汉佰钧成（项目名称变更后)发税审底稿第二版'!$B:$T,19,0)</f>
        <v>项目经理</v>
      </c>
      <c r="K556" s="25"/>
    </row>
    <row r="557" spans="1:11" ht="15" customHeight="1" x14ac:dyDescent="0.15">
      <c r="A557" s="6" t="s">
        <v>392</v>
      </c>
      <c r="B557" s="7" t="s">
        <v>393</v>
      </c>
      <c r="C557" s="6" t="s">
        <v>417</v>
      </c>
      <c r="D557" s="6" t="s">
        <v>379</v>
      </c>
      <c r="E557" s="39" t="s">
        <v>3088</v>
      </c>
      <c r="F557" s="8">
        <f>VLOOKUP(A557,'[1]7月'!$A:$L,12,0)</f>
        <v>168</v>
      </c>
      <c r="G557" s="8">
        <f t="shared" si="8"/>
        <v>84</v>
      </c>
      <c r="H557" s="9">
        <v>0.5</v>
      </c>
      <c r="I557" s="13" t="s">
        <v>1367</v>
      </c>
      <c r="J557" s="25" t="str">
        <f>VLOOKUP(A557,'[2]武汉佰钧成（项目名称变更后)发税审底稿第二版'!$B:$T,19,0)</f>
        <v>技术经理</v>
      </c>
      <c r="K557" s="25"/>
    </row>
    <row r="558" spans="1:11" ht="15" customHeight="1" x14ac:dyDescent="0.15">
      <c r="A558" s="6" t="s">
        <v>377</v>
      </c>
      <c r="B558" s="7" t="s">
        <v>378</v>
      </c>
      <c r="C558" s="6" t="s">
        <v>417</v>
      </c>
      <c r="D558" s="6" t="s">
        <v>379</v>
      </c>
      <c r="E558" s="39" t="s">
        <v>3089</v>
      </c>
      <c r="F558" s="8">
        <f>VLOOKUP(A558,'[1]7月'!$A:$L,12,0)</f>
        <v>168</v>
      </c>
      <c r="G558" s="8">
        <f t="shared" si="8"/>
        <v>168</v>
      </c>
      <c r="H558" s="9">
        <v>1</v>
      </c>
      <c r="I558" s="13" t="s">
        <v>1367</v>
      </c>
      <c r="J558" s="25" t="str">
        <f>VLOOKUP(A558,'[2]武汉佰钧成（项目名称变更后)发税审底稿第二版'!$B:$T,19,0)</f>
        <v>测试工作</v>
      </c>
      <c r="K558" s="25"/>
    </row>
    <row r="559" spans="1:11" ht="15" customHeight="1" x14ac:dyDescent="0.15">
      <c r="A559" s="6" t="s">
        <v>557</v>
      </c>
      <c r="B559" s="7" t="s">
        <v>558</v>
      </c>
      <c r="C559" s="6" t="s">
        <v>417</v>
      </c>
      <c r="D559" s="6" t="s">
        <v>379</v>
      </c>
      <c r="E559" s="39" t="s">
        <v>3090</v>
      </c>
      <c r="F559" s="8">
        <f>VLOOKUP(A559,'[1]7月'!$A:$L,12,0)</f>
        <v>0</v>
      </c>
      <c r="G559" s="8">
        <f t="shared" si="8"/>
        <v>0</v>
      </c>
      <c r="H559" s="9">
        <v>1</v>
      </c>
      <c r="I559" s="13" t="s">
        <v>1367</v>
      </c>
      <c r="J559" s="25" t="str">
        <f>VLOOKUP(A559,'[2]武汉佰钧成（项目名称变更后)发税审底稿第二版'!$B:$T,19,0)</f>
        <v>测试工作</v>
      </c>
      <c r="K559" s="25"/>
    </row>
    <row r="560" spans="1:11" ht="15" customHeight="1" x14ac:dyDescent="0.15">
      <c r="A560" s="6" t="s">
        <v>559</v>
      </c>
      <c r="B560" s="7" t="s">
        <v>560</v>
      </c>
      <c r="C560" s="6" t="s">
        <v>417</v>
      </c>
      <c r="D560" s="6" t="s">
        <v>379</v>
      </c>
      <c r="E560" s="39" t="s">
        <v>3091</v>
      </c>
      <c r="F560" s="8">
        <f>VLOOKUP(A560,'[1]7月'!$A:$L,12,0)</f>
        <v>168</v>
      </c>
      <c r="G560" s="8">
        <f t="shared" si="8"/>
        <v>84</v>
      </c>
      <c r="H560" s="9">
        <v>0.5</v>
      </c>
      <c r="I560" s="13" t="s">
        <v>1367</v>
      </c>
      <c r="J560" s="25" t="str">
        <f>VLOOKUP(A560,'[2]武汉佰钧成（项目名称变更后)发税审底稿第二版'!$B:$T,19,0)</f>
        <v>测试工作</v>
      </c>
      <c r="K560" s="25"/>
    </row>
    <row r="561" spans="1:11" ht="15" customHeight="1" x14ac:dyDescent="0.15">
      <c r="A561" s="6" t="s">
        <v>390</v>
      </c>
      <c r="B561" s="7" t="s">
        <v>391</v>
      </c>
      <c r="C561" s="6" t="s">
        <v>417</v>
      </c>
      <c r="D561" s="6" t="s">
        <v>379</v>
      </c>
      <c r="E561" s="39" t="s">
        <v>2894</v>
      </c>
      <c r="F561" s="8">
        <f>VLOOKUP(A561,'[1]7月'!$A:$L,12,0)</f>
        <v>168</v>
      </c>
      <c r="G561" s="8">
        <f t="shared" si="8"/>
        <v>84</v>
      </c>
      <c r="H561" s="9">
        <v>0.5</v>
      </c>
      <c r="I561" s="13" t="s">
        <v>1367</v>
      </c>
      <c r="J561" s="25" t="str">
        <f>VLOOKUP(A561,'[2]武汉佰钧成（项目名称变更后)发税审底稿第二版'!$B:$T,19,0)</f>
        <v>技术开发</v>
      </c>
      <c r="K561" s="25"/>
    </row>
    <row r="562" spans="1:11" ht="15" customHeight="1" x14ac:dyDescent="0.15">
      <c r="A562" s="6" t="s">
        <v>1219</v>
      </c>
      <c r="B562" s="7" t="s">
        <v>1220</v>
      </c>
      <c r="C562" s="6" t="s">
        <v>417</v>
      </c>
      <c r="D562" s="6" t="s">
        <v>379</v>
      </c>
      <c r="E562" s="39" t="s">
        <v>2913</v>
      </c>
      <c r="F562" s="8">
        <f>VLOOKUP(A562,'[1]7月'!$A:$L,12,0)</f>
        <v>168</v>
      </c>
      <c r="G562" s="8">
        <f t="shared" si="8"/>
        <v>84</v>
      </c>
      <c r="H562" s="9">
        <v>0.5</v>
      </c>
      <c r="I562" s="13" t="s">
        <v>1367</v>
      </c>
      <c r="J562" s="25" t="str">
        <f>VLOOKUP(A562,'[2]武汉佰钧成（项目名称变更后)发税审底稿第二版'!$B:$T,19,0)</f>
        <v>测试工作</v>
      </c>
      <c r="K562" s="25"/>
    </row>
    <row r="563" spans="1:11" ht="15" customHeight="1" x14ac:dyDescent="0.15">
      <c r="A563" s="6" t="s">
        <v>404</v>
      </c>
      <c r="B563" s="7" t="s">
        <v>405</v>
      </c>
      <c r="C563" s="6" t="s">
        <v>417</v>
      </c>
      <c r="D563" s="6" t="s">
        <v>379</v>
      </c>
      <c r="E563" s="39" t="s">
        <v>3097</v>
      </c>
      <c r="F563" s="8">
        <f>VLOOKUP(A563,'[1]7月'!$A:$L,12,0)</f>
        <v>48</v>
      </c>
      <c r="G563" s="8">
        <f t="shared" si="8"/>
        <v>48</v>
      </c>
      <c r="H563" s="9">
        <v>1</v>
      </c>
      <c r="I563" s="13" t="s">
        <v>1367</v>
      </c>
      <c r="J563" s="25" t="str">
        <f>VLOOKUP(A563,'[2]武汉佰钧成（项目名称变更后)发税审底稿第二版'!$B:$T,19,0)</f>
        <v>测试工作</v>
      </c>
      <c r="K563" s="25"/>
    </row>
    <row r="564" spans="1:11" ht="15" customHeight="1" x14ac:dyDescent="0.15">
      <c r="A564" s="6" t="s">
        <v>406</v>
      </c>
      <c r="B564" s="7" t="s">
        <v>407</v>
      </c>
      <c r="C564" s="6" t="s">
        <v>417</v>
      </c>
      <c r="D564" s="6" t="s">
        <v>379</v>
      </c>
      <c r="E564" s="39" t="s">
        <v>3090</v>
      </c>
      <c r="F564" s="8">
        <f>VLOOKUP(A564,'[1]7月'!$A:$L,12,0)</f>
        <v>168</v>
      </c>
      <c r="G564" s="8">
        <f t="shared" si="8"/>
        <v>168</v>
      </c>
      <c r="H564" s="9">
        <v>1</v>
      </c>
      <c r="I564" s="13" t="s">
        <v>1367</v>
      </c>
      <c r="J564" s="25" t="str">
        <f>VLOOKUP(A564,'[2]武汉佰钧成（项目名称变更后)发税审底稿第二版'!$B:$T,19,0)</f>
        <v>测试工作</v>
      </c>
      <c r="K564" s="25"/>
    </row>
    <row r="565" spans="1:11" ht="15" customHeight="1" x14ac:dyDescent="0.15">
      <c r="A565" s="6" t="s">
        <v>979</v>
      </c>
      <c r="B565" s="7" t="s">
        <v>980</v>
      </c>
      <c r="C565" s="6" t="s">
        <v>417</v>
      </c>
      <c r="D565" s="6" t="s">
        <v>379</v>
      </c>
      <c r="E565" s="39" t="s">
        <v>2913</v>
      </c>
      <c r="F565" s="8">
        <f>VLOOKUP(A565,'[1]7月'!$A:$L,12,0)</f>
        <v>168</v>
      </c>
      <c r="G565" s="8">
        <f t="shared" si="8"/>
        <v>84</v>
      </c>
      <c r="H565" s="9">
        <v>0.5</v>
      </c>
      <c r="I565" s="13" t="s">
        <v>1367</v>
      </c>
      <c r="J565" s="25" t="str">
        <f>VLOOKUP(A565,'[2]武汉佰钧成（项目名称变更后)发税审底稿第二版'!$B:$T,19,0)</f>
        <v>测试工作</v>
      </c>
      <c r="K565" s="25"/>
    </row>
    <row r="566" spans="1:11" ht="15" customHeight="1" x14ac:dyDescent="0.15">
      <c r="A566" s="6" t="s">
        <v>825</v>
      </c>
      <c r="B566" s="7" t="s">
        <v>826</v>
      </c>
      <c r="C566" s="6" t="s">
        <v>417</v>
      </c>
      <c r="D566" s="6" t="s">
        <v>379</v>
      </c>
      <c r="E566" s="39" t="s">
        <v>3095</v>
      </c>
      <c r="F566" s="8">
        <f>VLOOKUP(A566,'[1]7月'!$A:$L,12,0)</f>
        <v>168</v>
      </c>
      <c r="G566" s="8">
        <f t="shared" si="8"/>
        <v>84</v>
      </c>
      <c r="H566" s="9">
        <v>0.5</v>
      </c>
      <c r="I566" s="13" t="s">
        <v>1367</v>
      </c>
      <c r="J566" s="25" t="str">
        <f>VLOOKUP(A566,'[2]武汉佰钧成（项目名称变更后)发税审底稿第二版'!$B:$T,19,0)</f>
        <v>测试工作</v>
      </c>
      <c r="K566" s="25"/>
    </row>
    <row r="567" spans="1:11" ht="15" customHeight="1" x14ac:dyDescent="0.15">
      <c r="A567" s="6" t="s">
        <v>1221</v>
      </c>
      <c r="B567" s="7" t="s">
        <v>1222</v>
      </c>
      <c r="C567" s="6" t="s">
        <v>417</v>
      </c>
      <c r="D567" s="6" t="s">
        <v>379</v>
      </c>
      <c r="E567" s="39" t="s">
        <v>2886</v>
      </c>
      <c r="F567" s="8">
        <f>VLOOKUP(A567,'[1]7月'!$A:$L,12,0)</f>
        <v>168</v>
      </c>
      <c r="G567" s="8">
        <f t="shared" si="8"/>
        <v>84</v>
      </c>
      <c r="H567" s="9">
        <v>0.5</v>
      </c>
      <c r="I567" s="13" t="s">
        <v>1367</v>
      </c>
      <c r="J567" s="25" t="str">
        <f>VLOOKUP(A567,'[2]武汉佰钧成（项目名称变更后)发税审底稿第二版'!$B:$T,19,0)</f>
        <v>技术开发</v>
      </c>
      <c r="K567" s="25"/>
    </row>
    <row r="568" spans="1:11" ht="15" customHeight="1" x14ac:dyDescent="0.15">
      <c r="A568" s="6" t="s">
        <v>827</v>
      </c>
      <c r="B568" s="7" t="s">
        <v>828</v>
      </c>
      <c r="C568" s="6" t="s">
        <v>417</v>
      </c>
      <c r="D568" s="6" t="s">
        <v>379</v>
      </c>
      <c r="E568" s="39" t="s">
        <v>2894</v>
      </c>
      <c r="F568" s="8">
        <f>VLOOKUP(A568,'[1]7月'!$A:$L,12,0)</f>
        <v>168</v>
      </c>
      <c r="G568" s="8">
        <f t="shared" si="8"/>
        <v>84</v>
      </c>
      <c r="H568" s="9">
        <v>0.5</v>
      </c>
      <c r="I568" s="13" t="s">
        <v>1367</v>
      </c>
      <c r="J568" s="25" t="str">
        <f>VLOOKUP(A568,'[2]武汉佰钧成（项目名称变更后)发税审底稿第二版'!$B:$T,19,0)</f>
        <v>技术开发</v>
      </c>
      <c r="K568" s="25"/>
    </row>
    <row r="569" spans="1:11" ht="15" customHeight="1" x14ac:dyDescent="0.15">
      <c r="A569" s="6" t="s">
        <v>382</v>
      </c>
      <c r="B569" s="7" t="s">
        <v>383</v>
      </c>
      <c r="C569" s="6" t="s">
        <v>417</v>
      </c>
      <c r="D569" s="6" t="s">
        <v>379</v>
      </c>
      <c r="E569" s="39" t="s">
        <v>3096</v>
      </c>
      <c r="F569" s="8">
        <f>VLOOKUP(A569,'[1]7月'!$A:$L,12,0)</f>
        <v>168</v>
      </c>
      <c r="G569" s="8">
        <f t="shared" si="8"/>
        <v>168</v>
      </c>
      <c r="H569" s="9">
        <v>1</v>
      </c>
      <c r="I569" s="13" t="s">
        <v>1367</v>
      </c>
      <c r="J569" s="25" t="str">
        <f>VLOOKUP(A569,'[2]武汉佰钧成（项目名称变更后)发税审底稿第二版'!$B:$T,19,0)</f>
        <v>技术开发</v>
      </c>
      <c r="K569" s="25"/>
    </row>
    <row r="570" spans="1:11" ht="15" customHeight="1" x14ac:dyDescent="0.15">
      <c r="A570" s="6" t="s">
        <v>402</v>
      </c>
      <c r="B570" s="7" t="s">
        <v>403</v>
      </c>
      <c r="C570" s="6" t="s">
        <v>417</v>
      </c>
      <c r="D570" s="6" t="s">
        <v>379</v>
      </c>
      <c r="E570" s="39" t="s">
        <v>3096</v>
      </c>
      <c r="F570" s="8">
        <f>VLOOKUP(A570,'[1]7月'!$A:$L,12,0)</f>
        <v>168</v>
      </c>
      <c r="G570" s="8">
        <f t="shared" si="8"/>
        <v>84</v>
      </c>
      <c r="H570" s="9">
        <v>0.5</v>
      </c>
      <c r="I570" s="13" t="s">
        <v>1367</v>
      </c>
      <c r="J570" s="25" t="str">
        <f>VLOOKUP(A570,'[2]武汉佰钧成（项目名称变更后)发税审底稿第二版'!$B:$T,19,0)</f>
        <v>技术开发</v>
      </c>
      <c r="K570" s="25"/>
    </row>
    <row r="571" spans="1:11" ht="15" customHeight="1" x14ac:dyDescent="0.15">
      <c r="A571" s="6" t="s">
        <v>829</v>
      </c>
      <c r="B571" s="7" t="s">
        <v>830</v>
      </c>
      <c r="C571" s="6" t="s">
        <v>417</v>
      </c>
      <c r="D571" s="6" t="s">
        <v>379</v>
      </c>
      <c r="E571" s="39" t="s">
        <v>3096</v>
      </c>
      <c r="F571" s="8">
        <f>VLOOKUP(A571,'[1]7月'!$A:$L,12,0)</f>
        <v>164</v>
      </c>
      <c r="G571" s="8">
        <f t="shared" si="8"/>
        <v>82</v>
      </c>
      <c r="H571" s="9">
        <v>0.5</v>
      </c>
      <c r="I571" s="13" t="s">
        <v>1367</v>
      </c>
      <c r="J571" s="25" t="str">
        <f>VLOOKUP(A571,'[2]武汉佰钧成（项目名称变更后)发税审底稿第二版'!$B:$T,19,0)</f>
        <v>技术开发</v>
      </c>
      <c r="K571" s="25"/>
    </row>
    <row r="572" spans="1:11" ht="15" customHeight="1" x14ac:dyDescent="0.15">
      <c r="A572" s="6" t="s">
        <v>831</v>
      </c>
      <c r="B572" s="7" t="s">
        <v>832</v>
      </c>
      <c r="C572" s="6" t="s">
        <v>417</v>
      </c>
      <c r="D572" s="6" t="s">
        <v>379</v>
      </c>
      <c r="E572" s="39" t="s">
        <v>3097</v>
      </c>
      <c r="F572" s="8">
        <f>VLOOKUP(A572,'[1]7月'!$A:$L,12,0)</f>
        <v>168</v>
      </c>
      <c r="G572" s="8">
        <f t="shared" si="8"/>
        <v>84</v>
      </c>
      <c r="H572" s="9">
        <v>0.5</v>
      </c>
      <c r="I572" s="13" t="s">
        <v>1367</v>
      </c>
      <c r="J572" s="25" t="str">
        <f>VLOOKUP(A572,'[2]武汉佰钧成（项目名称变更后)发税审底稿第二版'!$B:$T,19,0)</f>
        <v>测试工作</v>
      </c>
      <c r="K572" s="25"/>
    </row>
    <row r="573" spans="1:11" ht="15" customHeight="1" x14ac:dyDescent="0.15">
      <c r="A573" s="6" t="s">
        <v>384</v>
      </c>
      <c r="B573" s="7" t="s">
        <v>385</v>
      </c>
      <c r="C573" s="6" t="s">
        <v>417</v>
      </c>
      <c r="D573" s="6" t="s">
        <v>379</v>
      </c>
      <c r="E573" s="39" t="s">
        <v>3098</v>
      </c>
      <c r="F573" s="8">
        <f>VLOOKUP(A573,'[1]7月'!$A:$L,12,0)</f>
        <v>168</v>
      </c>
      <c r="G573" s="8">
        <f t="shared" si="8"/>
        <v>84</v>
      </c>
      <c r="H573" s="9">
        <v>0.5</v>
      </c>
      <c r="I573" s="13" t="s">
        <v>1367</v>
      </c>
      <c r="J573" s="25" t="str">
        <f>VLOOKUP(A573,'[2]武汉佰钧成（项目名称变更后)发税审底稿第二版'!$B:$T,19,0)</f>
        <v>测试经理</v>
      </c>
      <c r="K573" s="25"/>
    </row>
    <row r="574" spans="1:11" ht="15" customHeight="1" x14ac:dyDescent="0.15">
      <c r="A574" s="6" t="s">
        <v>400</v>
      </c>
      <c r="B574" s="7" t="s">
        <v>401</v>
      </c>
      <c r="C574" s="6" t="s">
        <v>417</v>
      </c>
      <c r="D574" s="6" t="s">
        <v>379</v>
      </c>
      <c r="E574" s="39" t="s">
        <v>3093</v>
      </c>
      <c r="F574" s="8">
        <f>VLOOKUP(A574,'[1]7月'!$A:$L,12,0)</f>
        <v>168</v>
      </c>
      <c r="G574" s="8">
        <f t="shared" si="8"/>
        <v>84</v>
      </c>
      <c r="H574" s="9">
        <v>0.5</v>
      </c>
      <c r="I574" s="13" t="s">
        <v>1367</v>
      </c>
      <c r="J574" s="25" t="str">
        <f>VLOOKUP(A574,'[2]武汉佰钧成（项目名称变更后)发税审底稿第二版'!$B:$T,19,0)</f>
        <v>测试工作</v>
      </c>
      <c r="K574" s="25"/>
    </row>
    <row r="575" spans="1:11" ht="15" customHeight="1" x14ac:dyDescent="0.15">
      <c r="A575" s="6" t="s">
        <v>981</v>
      </c>
      <c r="B575" s="7" t="s">
        <v>982</v>
      </c>
      <c r="C575" s="6" t="s">
        <v>417</v>
      </c>
      <c r="D575" s="6" t="s">
        <v>379</v>
      </c>
      <c r="E575" s="39" t="s">
        <v>2895</v>
      </c>
      <c r="F575" s="8">
        <f>VLOOKUP(A575,'[1]7月'!$A:$L,12,0)</f>
        <v>168</v>
      </c>
      <c r="G575" s="8">
        <f t="shared" si="8"/>
        <v>84</v>
      </c>
      <c r="H575" s="9">
        <v>0.5</v>
      </c>
      <c r="I575" s="13" t="s">
        <v>1367</v>
      </c>
      <c r="J575" s="25" t="str">
        <f>VLOOKUP(A575,'[2]武汉佰钧成（项目名称变更后)发税审底稿第二版'!$B:$T,19,0)</f>
        <v>配置管理</v>
      </c>
      <c r="K575" s="25"/>
    </row>
    <row r="576" spans="1:11" ht="15" customHeight="1" x14ac:dyDescent="0.15">
      <c r="A576" s="6" t="s">
        <v>983</v>
      </c>
      <c r="B576" s="7" t="s">
        <v>984</v>
      </c>
      <c r="C576" s="6" t="s">
        <v>417</v>
      </c>
      <c r="D576" s="6" t="s">
        <v>379</v>
      </c>
      <c r="E576" s="39" t="s">
        <v>2886</v>
      </c>
      <c r="F576" s="8">
        <f>VLOOKUP(A576,'[1]7月'!$A:$L,12,0)</f>
        <v>168</v>
      </c>
      <c r="G576" s="8">
        <f t="shared" si="8"/>
        <v>84</v>
      </c>
      <c r="H576" s="9">
        <v>0.5</v>
      </c>
      <c r="I576" s="13" t="s">
        <v>1367</v>
      </c>
      <c r="J576" s="25" t="str">
        <f>VLOOKUP(A576,'[2]武汉佰钧成（项目名称变更后)发税审底稿第二版'!$B:$T,19,0)</f>
        <v>技术开发</v>
      </c>
      <c r="K576" s="25"/>
    </row>
    <row r="577" spans="1:11" ht="15" customHeight="1" x14ac:dyDescent="0.15">
      <c r="A577" s="6" t="s">
        <v>833</v>
      </c>
      <c r="B577" s="7" t="s">
        <v>834</v>
      </c>
      <c r="C577" s="6" t="s">
        <v>417</v>
      </c>
      <c r="D577" s="6" t="s">
        <v>379</v>
      </c>
      <c r="E577" s="39" t="s">
        <v>3100</v>
      </c>
      <c r="F577" s="8">
        <f>VLOOKUP(A577,'[1]7月'!$A:$L,12,0)</f>
        <v>168</v>
      </c>
      <c r="G577" s="8">
        <f t="shared" si="8"/>
        <v>84</v>
      </c>
      <c r="H577" s="9">
        <v>0.5</v>
      </c>
      <c r="I577" s="13" t="s">
        <v>1367</v>
      </c>
      <c r="J577" s="25" t="str">
        <f>VLOOKUP(A577,'[2]武汉佰钧成（项目名称变更后)发税审底稿第二版'!$B:$T,19,0)</f>
        <v>技术开发</v>
      </c>
      <c r="K577" s="25"/>
    </row>
    <row r="578" spans="1:11" ht="15" customHeight="1" x14ac:dyDescent="0.15">
      <c r="A578" s="6" t="s">
        <v>396</v>
      </c>
      <c r="B578" s="7" t="s">
        <v>397</v>
      </c>
      <c r="C578" s="6" t="s">
        <v>417</v>
      </c>
      <c r="D578" s="6" t="s">
        <v>379</v>
      </c>
      <c r="E578" s="39" t="s">
        <v>3100</v>
      </c>
      <c r="F578" s="8">
        <f>VLOOKUP(A578,'[1]7月'!$A:$L,12,0)</f>
        <v>168</v>
      </c>
      <c r="G578" s="8">
        <f t="shared" si="8"/>
        <v>84</v>
      </c>
      <c r="H578" s="9">
        <v>0.5</v>
      </c>
      <c r="I578" s="13" t="s">
        <v>1367</v>
      </c>
      <c r="J578" s="25" t="str">
        <f>VLOOKUP(A578,'[2]武汉佰钧成（项目名称变更后)发税审底稿第二版'!$B:$T,19,0)</f>
        <v>技术开发</v>
      </c>
      <c r="K578" s="25"/>
    </row>
    <row r="579" spans="1:11" ht="15" customHeight="1" x14ac:dyDescent="0.15">
      <c r="A579" s="6" t="s">
        <v>835</v>
      </c>
      <c r="B579" s="7" t="s">
        <v>836</v>
      </c>
      <c r="C579" s="6" t="s">
        <v>417</v>
      </c>
      <c r="D579" s="6" t="s">
        <v>379</v>
      </c>
      <c r="E579" s="39" t="s">
        <v>3100</v>
      </c>
      <c r="F579" s="8">
        <f>VLOOKUP(A579,'[1]7月'!$A:$L,12,0)</f>
        <v>166.5</v>
      </c>
      <c r="G579" s="8">
        <f t="shared" si="8"/>
        <v>83.25</v>
      </c>
      <c r="H579" s="9">
        <v>0.5</v>
      </c>
      <c r="I579" s="13" t="s">
        <v>1367</v>
      </c>
      <c r="J579" s="25" t="str">
        <f>VLOOKUP(A579,'[2]武汉佰钧成（项目名称变更后)发税审底稿第二版'!$B:$T,19,0)</f>
        <v>技术开发</v>
      </c>
      <c r="K579" s="25"/>
    </row>
    <row r="580" spans="1:11" ht="15" customHeight="1" x14ac:dyDescent="0.15">
      <c r="A580" s="6" t="s">
        <v>398</v>
      </c>
      <c r="B580" s="7" t="s">
        <v>399</v>
      </c>
      <c r="C580" s="6" t="s">
        <v>417</v>
      </c>
      <c r="D580" s="6" t="s">
        <v>379</v>
      </c>
      <c r="E580" s="39" t="s">
        <v>2855</v>
      </c>
      <c r="F580" s="8">
        <f>VLOOKUP(A580,'[1]7月'!$A:$L,12,0)</f>
        <v>168</v>
      </c>
      <c r="G580" s="8">
        <f t="shared" si="8"/>
        <v>84</v>
      </c>
      <c r="H580" s="9">
        <v>0.5</v>
      </c>
      <c r="I580" s="13" t="s">
        <v>1367</v>
      </c>
      <c r="J580" s="25" t="str">
        <f>VLOOKUP(A580,'[2]武汉佰钧成（项目名称变更后)发税审底稿第二版'!$B:$T,19,0)</f>
        <v>技术开发</v>
      </c>
      <c r="K580" s="25"/>
    </row>
    <row r="581" spans="1:11" ht="15" customHeight="1" x14ac:dyDescent="0.15">
      <c r="A581" s="6" t="s">
        <v>837</v>
      </c>
      <c r="B581" s="7" t="s">
        <v>838</v>
      </c>
      <c r="C581" s="6" t="s">
        <v>417</v>
      </c>
      <c r="D581" s="6" t="s">
        <v>379</v>
      </c>
      <c r="E581" s="39" t="s">
        <v>2855</v>
      </c>
      <c r="F581" s="8">
        <f>VLOOKUP(A581,'[1]7月'!$A:$L,12,0)</f>
        <v>168</v>
      </c>
      <c r="G581" s="8">
        <f t="shared" si="8"/>
        <v>84</v>
      </c>
      <c r="H581" s="9">
        <v>0.5</v>
      </c>
      <c r="I581" s="13" t="s">
        <v>1367</v>
      </c>
      <c r="J581" s="25" t="str">
        <f>VLOOKUP(A581,'[2]武汉佰钧成（项目名称变更后)发税审底稿第二版'!$B:$T,19,0)</f>
        <v>技术开发</v>
      </c>
      <c r="K581" s="25"/>
    </row>
    <row r="582" spans="1:11" ht="15" customHeight="1" x14ac:dyDescent="0.15">
      <c r="A582" s="6" t="s">
        <v>985</v>
      </c>
      <c r="B582" s="7" t="s">
        <v>986</v>
      </c>
      <c r="C582" s="6" t="s">
        <v>417</v>
      </c>
      <c r="D582" s="6" t="s">
        <v>379</v>
      </c>
      <c r="E582" s="39" t="s">
        <v>2932</v>
      </c>
      <c r="F582" s="8">
        <f>VLOOKUP(A582,'[1]7月'!$A:$L,12,0)</f>
        <v>168</v>
      </c>
      <c r="G582" s="8">
        <f t="shared" ref="G582:G645" si="9">ROUND(F582*H582,2)</f>
        <v>50.4</v>
      </c>
      <c r="H582" s="9">
        <v>0.3</v>
      </c>
      <c r="I582" s="13" t="s">
        <v>1367</v>
      </c>
      <c r="J582" s="25" t="str">
        <f>VLOOKUP(A582,'[2]武汉佰钧成（项目名称变更后)发税审底稿第二版'!$B:$T,19,0)</f>
        <v>质量管理</v>
      </c>
      <c r="K582" s="25"/>
    </row>
    <row r="583" spans="1:11" ht="15" customHeight="1" x14ac:dyDescent="0.15">
      <c r="A583" s="6" t="s">
        <v>987</v>
      </c>
      <c r="B583" s="7" t="s">
        <v>988</v>
      </c>
      <c r="C583" s="6" t="s">
        <v>417</v>
      </c>
      <c r="D583" s="6" t="s">
        <v>379</v>
      </c>
      <c r="E583" s="39" t="s">
        <v>2957</v>
      </c>
      <c r="F583" s="8">
        <f>VLOOKUP(A583,'[1]7月'!$A:$L,12,0)</f>
        <v>168</v>
      </c>
      <c r="G583" s="8">
        <f t="shared" si="9"/>
        <v>50.4</v>
      </c>
      <c r="H583" s="9">
        <v>0.3</v>
      </c>
      <c r="I583" s="13" t="s">
        <v>1367</v>
      </c>
      <c r="J583" s="25" t="str">
        <f>VLOOKUP(A583,'[2]武汉佰钧成（项目名称变更后)发税审底稿第二版'!$B:$T,19,0)</f>
        <v>方案结构设计</v>
      </c>
      <c r="K583" s="25"/>
    </row>
    <row r="584" spans="1:11" ht="15" customHeight="1" x14ac:dyDescent="0.15">
      <c r="A584" s="6" t="s">
        <v>380</v>
      </c>
      <c r="B584" s="7" t="s">
        <v>381</v>
      </c>
      <c r="C584" s="6" t="s">
        <v>417</v>
      </c>
      <c r="D584" s="6" t="s">
        <v>379</v>
      </c>
      <c r="E584" s="39" t="s">
        <v>2855</v>
      </c>
      <c r="F584" s="8">
        <f>VLOOKUP(A584,'[1]7月'!$A:$L,12,0)</f>
        <v>168</v>
      </c>
      <c r="G584" s="8">
        <f t="shared" si="9"/>
        <v>168</v>
      </c>
      <c r="H584" s="9">
        <v>1</v>
      </c>
      <c r="I584" s="13" t="s">
        <v>1367</v>
      </c>
      <c r="J584" s="25" t="str">
        <f>VLOOKUP(A584,'[2]武汉佰钧成（项目名称变更后)发税审底稿第二版'!$B:$T,19,0)</f>
        <v>技术开发</v>
      </c>
      <c r="K584" s="25"/>
    </row>
    <row r="585" spans="1:11" ht="15" customHeight="1" x14ac:dyDescent="0.15">
      <c r="A585" s="6" t="s">
        <v>386</v>
      </c>
      <c r="B585" s="7" t="s">
        <v>387</v>
      </c>
      <c r="C585" s="6" t="s">
        <v>417</v>
      </c>
      <c r="D585" s="6" t="s">
        <v>379</v>
      </c>
      <c r="E585" s="39" t="s">
        <v>3092</v>
      </c>
      <c r="F585" s="8">
        <f>VLOOKUP(A585,'[1]7月'!$A:$L,12,0)</f>
        <v>168</v>
      </c>
      <c r="G585" s="8">
        <f t="shared" si="9"/>
        <v>84</v>
      </c>
      <c r="H585" s="9">
        <v>0.5</v>
      </c>
      <c r="I585" s="13" t="s">
        <v>1367</v>
      </c>
      <c r="J585" s="25" t="str">
        <f>VLOOKUP(A585,'[2]武汉佰钧成（项目名称变更后)发税审底稿第二版'!$B:$T,19,0)</f>
        <v>技术开发</v>
      </c>
      <c r="K585" s="25"/>
    </row>
    <row r="586" spans="1:11" ht="15" customHeight="1" x14ac:dyDescent="0.15">
      <c r="A586" s="6" t="s">
        <v>839</v>
      </c>
      <c r="B586" s="7" t="s">
        <v>840</v>
      </c>
      <c r="C586" s="6" t="s">
        <v>417</v>
      </c>
      <c r="D586" s="6" t="s">
        <v>379</v>
      </c>
      <c r="E586" s="39" t="s">
        <v>3102</v>
      </c>
      <c r="F586" s="8">
        <f>VLOOKUP(A586,'[1]7月'!$A:$L,12,0)</f>
        <v>152</v>
      </c>
      <c r="G586" s="8">
        <f t="shared" si="9"/>
        <v>76</v>
      </c>
      <c r="H586" s="9">
        <v>0.5</v>
      </c>
      <c r="I586" s="13" t="s">
        <v>1367</v>
      </c>
      <c r="J586" s="25" t="str">
        <f>VLOOKUP(A586,'[2]武汉佰钧成（项目名称变更后)发税审底稿第二版'!$B:$T,19,0)</f>
        <v>测试工作</v>
      </c>
      <c r="K586" s="25"/>
    </row>
    <row r="587" spans="1:11" ht="15" customHeight="1" x14ac:dyDescent="0.15">
      <c r="A587" s="6" t="s">
        <v>394</v>
      </c>
      <c r="B587" s="7" t="s">
        <v>395</v>
      </c>
      <c r="C587" s="6" t="s">
        <v>417</v>
      </c>
      <c r="D587" s="6" t="s">
        <v>379</v>
      </c>
      <c r="E587" s="39" t="s">
        <v>3092</v>
      </c>
      <c r="F587" s="8">
        <f>VLOOKUP(A587,'[1]7月'!$A:$L,12,0)</f>
        <v>168</v>
      </c>
      <c r="G587" s="8">
        <f t="shared" si="9"/>
        <v>84</v>
      </c>
      <c r="H587" s="9">
        <v>0.5</v>
      </c>
      <c r="I587" s="13" t="s">
        <v>1367</v>
      </c>
      <c r="J587" s="25" t="str">
        <f>VLOOKUP(A587,'[2]武汉佰钧成（项目名称变更后)发税审底稿第二版'!$B:$T,19,0)</f>
        <v>技术开发</v>
      </c>
      <c r="K587" s="25"/>
    </row>
    <row r="588" spans="1:11" ht="15" customHeight="1" x14ac:dyDescent="0.15">
      <c r="A588" s="6" t="s">
        <v>841</v>
      </c>
      <c r="B588" s="7" t="s">
        <v>842</v>
      </c>
      <c r="C588" s="6" t="s">
        <v>417</v>
      </c>
      <c r="D588" s="6" t="s">
        <v>379</v>
      </c>
      <c r="E588" s="39" t="s">
        <v>3092</v>
      </c>
      <c r="F588" s="8">
        <f>VLOOKUP(A588,'[1]7月'!$A:$L,12,0)</f>
        <v>168</v>
      </c>
      <c r="G588" s="8">
        <f t="shared" si="9"/>
        <v>84</v>
      </c>
      <c r="H588" s="9">
        <v>0.5</v>
      </c>
      <c r="I588" s="13" t="s">
        <v>1367</v>
      </c>
      <c r="J588" s="25" t="str">
        <f>VLOOKUP(A588,'[2]武汉佰钧成（项目名称变更后)发税审底稿第二版'!$B:$T,19,0)</f>
        <v>技术开发</v>
      </c>
      <c r="K588" s="25"/>
    </row>
    <row r="589" spans="1:11" ht="15" customHeight="1" x14ac:dyDescent="0.15">
      <c r="A589" s="6" t="s">
        <v>408</v>
      </c>
      <c r="B589" s="7" t="s">
        <v>409</v>
      </c>
      <c r="C589" s="6" t="s">
        <v>417</v>
      </c>
      <c r="D589" s="6" t="s">
        <v>379</v>
      </c>
      <c r="E589" s="39" t="s">
        <v>3092</v>
      </c>
      <c r="F589" s="8">
        <f>VLOOKUP(A589,'[1]7月'!$A:$L,12,0)</f>
        <v>168</v>
      </c>
      <c r="G589" s="8">
        <f t="shared" si="9"/>
        <v>84</v>
      </c>
      <c r="H589" s="9">
        <v>0.5</v>
      </c>
      <c r="I589" s="13" t="s">
        <v>1367</v>
      </c>
      <c r="J589" s="25" t="str">
        <f>VLOOKUP(A589,'[2]武汉佰钧成（项目名称变更后)发税审底稿第二版'!$B:$T,19,0)</f>
        <v>技术开发</v>
      </c>
      <c r="K589" s="25"/>
    </row>
    <row r="590" spans="1:11" ht="15" customHeight="1" x14ac:dyDescent="0.15">
      <c r="A590" s="6" t="s">
        <v>1376</v>
      </c>
      <c r="B590" s="7" t="s">
        <v>1377</v>
      </c>
      <c r="C590" s="6" t="s">
        <v>1448</v>
      </c>
      <c r="D590" s="6" t="str">
        <f>VLOOKUP(B590,[7]工资五险一金分摊表!$A$2:$B$72,2,0)</f>
        <v>项目管理系统</v>
      </c>
      <c r="E590" s="6" t="s">
        <v>3527</v>
      </c>
      <c r="F590" s="8">
        <v>168</v>
      </c>
      <c r="G590" s="8">
        <f t="shared" si="9"/>
        <v>84</v>
      </c>
      <c r="H590" s="9">
        <v>0.5</v>
      </c>
      <c r="I590" s="13" t="s">
        <v>1449</v>
      </c>
      <c r="J590" s="25" t="str">
        <f>VLOOKUP(A590,[2]佰钧成苏州!$A:$R,18,0)</f>
        <v>项目组长</v>
      </c>
      <c r="K590" s="25"/>
    </row>
    <row r="591" spans="1:11" ht="15" customHeight="1" x14ac:dyDescent="0.15">
      <c r="A591" s="6" t="s">
        <v>1260</v>
      </c>
      <c r="B591" s="7" t="s">
        <v>1261</v>
      </c>
      <c r="C591" s="6" t="s">
        <v>1448</v>
      </c>
      <c r="D591" s="6" t="str">
        <f>VLOOKUP(B591,[7]工资五险一金分摊表!$A$2:$B$72,2,0)</f>
        <v>财务业务管理平台</v>
      </c>
      <c r="E591" s="6" t="s">
        <v>3249</v>
      </c>
      <c r="F591" s="8">
        <v>168</v>
      </c>
      <c r="G591" s="8">
        <f t="shared" si="9"/>
        <v>84</v>
      </c>
      <c r="H591" s="9">
        <v>0.5</v>
      </c>
      <c r="I591" s="13" t="s">
        <v>1449</v>
      </c>
      <c r="J591" s="25" t="str">
        <f>VLOOKUP(A591,[2]佰钧成苏州!$A:$R,18,0)</f>
        <v>项目组长</v>
      </c>
      <c r="K591" s="25"/>
    </row>
    <row r="592" spans="1:11" ht="15" customHeight="1" x14ac:dyDescent="0.15">
      <c r="A592" s="6" t="s">
        <v>1262</v>
      </c>
      <c r="B592" s="7" t="s">
        <v>1263</v>
      </c>
      <c r="C592" s="6" t="s">
        <v>1448</v>
      </c>
      <c r="D592" s="6" t="str">
        <f>VLOOKUP(B592,[7]工资五险一金分摊表!$A$2:$B$72,2,0)</f>
        <v>生产信息管理系统</v>
      </c>
      <c r="E592" s="6" t="s">
        <v>1670</v>
      </c>
      <c r="F592" s="8">
        <v>168</v>
      </c>
      <c r="G592" s="8">
        <f t="shared" si="9"/>
        <v>84</v>
      </c>
      <c r="H592" s="9">
        <v>0.5</v>
      </c>
      <c r="I592" s="13" t="s">
        <v>1449</v>
      </c>
      <c r="J592" s="25" t="str">
        <f>VLOOKUP(A592,[2]佰钧成苏州!$A:$R,18,0)</f>
        <v>技术开发</v>
      </c>
      <c r="K592" s="25"/>
    </row>
    <row r="593" spans="1:11" ht="15" customHeight="1" x14ac:dyDescent="0.15">
      <c r="A593" s="6" t="s">
        <v>1264</v>
      </c>
      <c r="B593" s="7" t="s">
        <v>1265</v>
      </c>
      <c r="C593" s="6" t="s">
        <v>1448</v>
      </c>
      <c r="D593" s="6" t="str">
        <f>VLOOKUP(B593,[7]工资五险一金分摊表!$A$2:$B$72,2,0)</f>
        <v>银行信贷管理信息系统</v>
      </c>
      <c r="E593" s="6" t="s">
        <v>3127</v>
      </c>
      <c r="F593" s="8">
        <v>168</v>
      </c>
      <c r="G593" s="8">
        <f t="shared" si="9"/>
        <v>84</v>
      </c>
      <c r="H593" s="9">
        <v>0.5</v>
      </c>
      <c r="I593" s="13" t="s">
        <v>1449</v>
      </c>
      <c r="J593" s="25" t="str">
        <f>VLOOKUP(A593,[2]佰钧成苏州!$A:$R,18,0)</f>
        <v>测试工作</v>
      </c>
      <c r="K593" s="25"/>
    </row>
    <row r="594" spans="1:11" ht="15" customHeight="1" x14ac:dyDescent="0.15">
      <c r="A594" s="6" t="s">
        <v>1268</v>
      </c>
      <c r="B594" s="7" t="s">
        <v>1269</v>
      </c>
      <c r="C594" s="6" t="s">
        <v>1448</v>
      </c>
      <c r="D594" s="6" t="str">
        <f>VLOOKUP(B594,[7]工资五险一金分摊表!$A$2:$B$72,2,0)</f>
        <v>银行信贷管理信息系统</v>
      </c>
      <c r="E594" s="6" t="s">
        <v>3129</v>
      </c>
      <c r="F594" s="8">
        <v>168</v>
      </c>
      <c r="G594" s="8">
        <f t="shared" si="9"/>
        <v>84</v>
      </c>
      <c r="H594" s="9">
        <v>0.5</v>
      </c>
      <c r="I594" s="13" t="s">
        <v>1449</v>
      </c>
      <c r="J594" s="25" t="str">
        <f>VLOOKUP(A594,[2]佰钧成苏州!$A:$R,18,0)</f>
        <v>技术开发</v>
      </c>
      <c r="K594" s="25"/>
    </row>
    <row r="595" spans="1:11" ht="15" customHeight="1" x14ac:dyDescent="0.15">
      <c r="A595" s="6" t="s">
        <v>1272</v>
      </c>
      <c r="B595" s="7" t="s">
        <v>1273</v>
      </c>
      <c r="C595" s="6" t="s">
        <v>1448</v>
      </c>
      <c r="D595" s="6" t="str">
        <f>VLOOKUP(B595,[7]工资五险一金分摊表!$A$2:$B$72,2,0)</f>
        <v>社会保险系统</v>
      </c>
      <c r="E595" s="6" t="s">
        <v>3055</v>
      </c>
      <c r="F595" s="8">
        <v>160</v>
      </c>
      <c r="G595" s="8">
        <f t="shared" si="9"/>
        <v>80</v>
      </c>
      <c r="H595" s="9">
        <v>0.5</v>
      </c>
      <c r="I595" s="13" t="s">
        <v>1449</v>
      </c>
      <c r="J595" s="25" t="str">
        <f>VLOOKUP(A595,[2]佰钧成苏州!$A:$R,18,0)</f>
        <v>技术开发</v>
      </c>
      <c r="K595" s="25"/>
    </row>
    <row r="596" spans="1:11" ht="15" customHeight="1" x14ac:dyDescent="0.15">
      <c r="A596" s="6" t="s">
        <v>1274</v>
      </c>
      <c r="B596" s="7" t="s">
        <v>1275</v>
      </c>
      <c r="C596" s="6" t="s">
        <v>1448</v>
      </c>
      <c r="D596" s="6" t="str">
        <f>VLOOKUP(B596,[7]工资五险一金分摊表!$A$2:$B$72,2,0)</f>
        <v>社会保险系统</v>
      </c>
      <c r="E596" s="6" t="s">
        <v>1652</v>
      </c>
      <c r="F596" s="8">
        <v>32</v>
      </c>
      <c r="G596" s="8">
        <f t="shared" si="9"/>
        <v>16</v>
      </c>
      <c r="H596" s="9">
        <v>0.5</v>
      </c>
      <c r="I596" s="13" t="s">
        <v>1449</v>
      </c>
      <c r="J596" s="25" t="str">
        <f>VLOOKUP(A596,[2]佰钧成苏州!$A:$R,18,0)</f>
        <v>测试工作</v>
      </c>
      <c r="K596" s="25"/>
    </row>
    <row r="597" spans="1:11" ht="15" customHeight="1" x14ac:dyDescent="0.15">
      <c r="A597" s="6" t="s">
        <v>1276</v>
      </c>
      <c r="B597" s="7" t="s">
        <v>1277</v>
      </c>
      <c r="C597" s="6" t="s">
        <v>1448</v>
      </c>
      <c r="D597" s="6" t="str">
        <f>VLOOKUP(B597,[7]工资五险一金分摊表!$A$2:$B$72,2,0)</f>
        <v>社会保险系统</v>
      </c>
      <c r="E597" s="6" t="s">
        <v>3048</v>
      </c>
      <c r="F597" s="8">
        <v>168</v>
      </c>
      <c r="G597" s="8">
        <f t="shared" si="9"/>
        <v>84</v>
      </c>
      <c r="H597" s="9">
        <v>0.5</v>
      </c>
      <c r="I597" s="13" t="s">
        <v>1449</v>
      </c>
      <c r="J597" s="25" t="str">
        <f>VLOOKUP(A597,[2]佰钧成苏州!$A:$R,18,0)</f>
        <v>项目组长</v>
      </c>
      <c r="K597" s="25"/>
    </row>
    <row r="598" spans="1:11" ht="15" customHeight="1" x14ac:dyDescent="0.15">
      <c r="A598" s="6" t="s">
        <v>1278</v>
      </c>
      <c r="B598" s="7" t="s">
        <v>1279</v>
      </c>
      <c r="C598" s="6" t="s">
        <v>1448</v>
      </c>
      <c r="D598" s="6" t="str">
        <f>VLOOKUP(B598,[7]工资五险一金分摊表!$A$2:$B$72,2,0)</f>
        <v>财务业务管理平台</v>
      </c>
      <c r="E598" s="6" t="s">
        <v>3251</v>
      </c>
      <c r="F598" s="8">
        <v>168</v>
      </c>
      <c r="G598" s="8">
        <f t="shared" si="9"/>
        <v>84</v>
      </c>
      <c r="H598" s="9">
        <v>0.5</v>
      </c>
      <c r="I598" s="13" t="s">
        <v>1449</v>
      </c>
      <c r="J598" s="25" t="str">
        <f>VLOOKUP(A598,[2]佰钧成苏州!$A:$R,18,0)</f>
        <v>技术开发</v>
      </c>
      <c r="K598" s="25"/>
    </row>
    <row r="599" spans="1:11" ht="15" customHeight="1" x14ac:dyDescent="0.15">
      <c r="A599" s="6" t="s">
        <v>1430</v>
      </c>
      <c r="B599" s="7" t="s">
        <v>1431</v>
      </c>
      <c r="C599" s="6" t="s">
        <v>1448</v>
      </c>
      <c r="D599" s="6" t="str">
        <f>VLOOKUP(B599,[7]工资五险一金分摊表!$A$2:$B$72,2,0)</f>
        <v>数据仓库项目</v>
      </c>
      <c r="E599" s="6" t="s">
        <v>3006</v>
      </c>
      <c r="F599" s="8">
        <v>168</v>
      </c>
      <c r="G599" s="8">
        <f t="shared" si="9"/>
        <v>84</v>
      </c>
      <c r="H599" s="9">
        <v>0.5</v>
      </c>
      <c r="I599" s="13" t="s">
        <v>1449</v>
      </c>
      <c r="J599" s="25" t="str">
        <f>VLOOKUP(A599,[2]佰钧成苏州!$A:$R,18,0)</f>
        <v>项目组长</v>
      </c>
      <c r="K599" s="25"/>
    </row>
    <row r="600" spans="1:11" ht="15" customHeight="1" x14ac:dyDescent="0.15">
      <c r="A600" s="6" t="s">
        <v>1284</v>
      </c>
      <c r="B600" s="7" t="s">
        <v>1285</v>
      </c>
      <c r="C600" s="6" t="s">
        <v>1448</v>
      </c>
      <c r="D600" s="6" t="str">
        <f>VLOOKUP(B600,[7]工资五险一金分摊表!$A$2:$B$72,2,0)</f>
        <v>佰钧成网上商城系统</v>
      </c>
      <c r="E600" s="6" t="s">
        <v>3528</v>
      </c>
      <c r="F600" s="8">
        <v>152</v>
      </c>
      <c r="G600" s="8">
        <f t="shared" si="9"/>
        <v>76</v>
      </c>
      <c r="H600" s="9">
        <v>0.5</v>
      </c>
      <c r="I600" s="13" t="s">
        <v>1449</v>
      </c>
      <c r="J600" s="25" t="str">
        <f>VLOOKUP(A600,[2]佰钧成苏州!$A:$R,18,0)</f>
        <v>测试工作</v>
      </c>
      <c r="K600" s="25"/>
    </row>
    <row r="601" spans="1:11" ht="15" customHeight="1" x14ac:dyDescent="0.15">
      <c r="A601" s="6" t="s">
        <v>1286</v>
      </c>
      <c r="B601" s="7" t="s">
        <v>313</v>
      </c>
      <c r="C601" s="6" t="s">
        <v>1448</v>
      </c>
      <c r="D601" s="6" t="str">
        <f>VLOOKUP(B601,[7]工资五险一金分摊表!$A$2:$B$72,2,0)</f>
        <v>财务业务管理平台</v>
      </c>
      <c r="E601" s="6" t="s">
        <v>3148</v>
      </c>
      <c r="F601" s="8">
        <v>168</v>
      </c>
      <c r="G601" s="8">
        <f t="shared" si="9"/>
        <v>84</v>
      </c>
      <c r="H601" s="9">
        <v>0.5</v>
      </c>
      <c r="I601" s="13" t="s">
        <v>1449</v>
      </c>
      <c r="J601" s="25" t="str">
        <f>VLOOKUP(A601,[2]佰钧成苏州!$A:$R,18,0)</f>
        <v>测试工作</v>
      </c>
      <c r="K601" s="25"/>
    </row>
    <row r="602" spans="1:11" ht="15" customHeight="1" x14ac:dyDescent="0.15">
      <c r="A602" s="6" t="s">
        <v>1287</v>
      </c>
      <c r="B602" s="7" t="s">
        <v>1288</v>
      </c>
      <c r="C602" s="6" t="s">
        <v>1448</v>
      </c>
      <c r="D602" s="6" t="str">
        <f>VLOOKUP(B602,[7]工资五险一金分摊表!$A$2:$B$72,2,0)</f>
        <v>财务业务管理平台</v>
      </c>
      <c r="E602" s="6" t="s">
        <v>3251</v>
      </c>
      <c r="F602" s="8">
        <v>168</v>
      </c>
      <c r="G602" s="8">
        <f t="shared" si="9"/>
        <v>84</v>
      </c>
      <c r="H602" s="9">
        <v>0.5</v>
      </c>
      <c r="I602" s="13" t="s">
        <v>1449</v>
      </c>
      <c r="J602" s="25" t="str">
        <f>VLOOKUP(A602,[2]佰钧成苏州!$A:$R,18,0)</f>
        <v>技术开发</v>
      </c>
      <c r="K602" s="25"/>
    </row>
    <row r="603" spans="1:11" ht="15" customHeight="1" x14ac:dyDescent="0.15">
      <c r="A603" s="6" t="s">
        <v>1291</v>
      </c>
      <c r="B603" s="7" t="s">
        <v>1292</v>
      </c>
      <c r="C603" s="6" t="s">
        <v>1448</v>
      </c>
      <c r="D603" s="6" t="str">
        <f>VLOOKUP(B603,[7]工资五险一金分摊表!$A$2:$B$72,2,0)</f>
        <v>银行信贷管理信息系统</v>
      </c>
      <c r="E603" s="6" t="s">
        <v>3130</v>
      </c>
      <c r="F603" s="8">
        <v>168</v>
      </c>
      <c r="G603" s="8">
        <f t="shared" si="9"/>
        <v>84</v>
      </c>
      <c r="H603" s="9">
        <v>0.5</v>
      </c>
      <c r="I603" s="13" t="s">
        <v>1449</v>
      </c>
      <c r="J603" s="25" t="str">
        <f>VLOOKUP(A603,[2]佰钧成苏州!$A:$R,18,0)</f>
        <v>测试工作</v>
      </c>
      <c r="K603" s="25"/>
    </row>
    <row r="604" spans="1:11" ht="15" customHeight="1" x14ac:dyDescent="0.15">
      <c r="A604" s="6" t="s">
        <v>1404</v>
      </c>
      <c r="B604" s="7" t="s">
        <v>1405</v>
      </c>
      <c r="C604" s="6" t="s">
        <v>1448</v>
      </c>
      <c r="D604" s="6" t="str">
        <f>VLOOKUP(B604,[7]工资五险一金分摊表!$A$2:$B$72,2,0)</f>
        <v>智慧物流公共信息平台</v>
      </c>
      <c r="E604" s="6" t="s">
        <v>3529</v>
      </c>
      <c r="F604" s="8">
        <v>168</v>
      </c>
      <c r="G604" s="8">
        <f t="shared" si="9"/>
        <v>84</v>
      </c>
      <c r="H604" s="9">
        <v>0.5</v>
      </c>
      <c r="I604" s="13" t="s">
        <v>1449</v>
      </c>
      <c r="J604" s="25" t="str">
        <f>VLOOKUP(A604,[2]佰钧成苏州!$A:$R,18,0)</f>
        <v>技术开发</v>
      </c>
      <c r="K604" s="25"/>
    </row>
    <row r="605" spans="1:11" ht="15" customHeight="1" x14ac:dyDescent="0.15">
      <c r="A605" s="6" t="s">
        <v>1293</v>
      </c>
      <c r="B605" s="7" t="s">
        <v>1294</v>
      </c>
      <c r="C605" s="6" t="s">
        <v>1448</v>
      </c>
      <c r="D605" s="6" t="str">
        <f>VLOOKUP(B605,[7]工资五险一金分摊表!$A$2:$B$72,2,0)</f>
        <v>财务业务管理平台</v>
      </c>
      <c r="E605" s="6" t="s">
        <v>3251</v>
      </c>
      <c r="F605" s="8">
        <v>168</v>
      </c>
      <c r="G605" s="8">
        <f t="shared" si="9"/>
        <v>84</v>
      </c>
      <c r="H605" s="9">
        <v>0.5</v>
      </c>
      <c r="I605" s="13" t="s">
        <v>1449</v>
      </c>
      <c r="J605" s="25" t="str">
        <f>VLOOKUP(A605,[2]佰钧成苏州!$A:$R,18,0)</f>
        <v>技术开发</v>
      </c>
      <c r="K605" s="25"/>
    </row>
    <row r="606" spans="1:11" ht="15" customHeight="1" x14ac:dyDescent="0.15">
      <c r="A606" s="6" t="s">
        <v>1297</v>
      </c>
      <c r="B606" s="7" t="s">
        <v>1298</v>
      </c>
      <c r="C606" s="6" t="s">
        <v>1448</v>
      </c>
      <c r="D606" s="6" t="str">
        <f>VLOOKUP(B606,[7]工资五险一金分摊表!$A$2:$B$72,2,0)</f>
        <v>移动投保项目</v>
      </c>
      <c r="E606" s="6" t="s">
        <v>3151</v>
      </c>
      <c r="F606" s="8">
        <v>160</v>
      </c>
      <c r="G606" s="8">
        <f t="shared" si="9"/>
        <v>80</v>
      </c>
      <c r="H606" s="9">
        <v>0.5</v>
      </c>
      <c r="I606" s="13" t="s">
        <v>1449</v>
      </c>
      <c r="J606" s="25" t="str">
        <f>VLOOKUP(A606,[2]佰钧成苏州!$A:$R,18,0)</f>
        <v>技术开发</v>
      </c>
      <c r="K606" s="25"/>
    </row>
    <row r="607" spans="1:11" ht="15" customHeight="1" x14ac:dyDescent="0.15">
      <c r="A607" s="6" t="s">
        <v>1378</v>
      </c>
      <c r="B607" s="7" t="s">
        <v>1379</v>
      </c>
      <c r="C607" s="6" t="s">
        <v>1448</v>
      </c>
      <c r="D607" s="6" t="str">
        <f>VLOOKUP(B607,[7]工资五险一金分摊表!$A$2:$B$72,2,0)</f>
        <v>项目管理系统</v>
      </c>
      <c r="E607" s="6" t="s">
        <v>3487</v>
      </c>
      <c r="F607" s="8">
        <v>168</v>
      </c>
      <c r="G607" s="8">
        <f t="shared" si="9"/>
        <v>84</v>
      </c>
      <c r="H607" s="9">
        <v>0.5</v>
      </c>
      <c r="I607" s="13" t="s">
        <v>1449</v>
      </c>
      <c r="J607" s="25" t="str">
        <f>VLOOKUP(A607,[2]佰钧成苏州!$A:$R,18,0)</f>
        <v>技术开发</v>
      </c>
      <c r="K607" s="25"/>
    </row>
    <row r="608" spans="1:11" ht="15" customHeight="1" x14ac:dyDescent="0.15">
      <c r="A608" s="6" t="s">
        <v>1432</v>
      </c>
      <c r="B608" s="7" t="s">
        <v>1433</v>
      </c>
      <c r="C608" s="6" t="s">
        <v>1448</v>
      </c>
      <c r="D608" s="6" t="str">
        <f>VLOOKUP(B608,[7]工资五险一金分摊表!$A$2:$B$72,2,0)</f>
        <v>数据仓库项目</v>
      </c>
      <c r="E608" s="6" t="s">
        <v>3004</v>
      </c>
      <c r="F608" s="8">
        <v>168</v>
      </c>
      <c r="G608" s="8">
        <f t="shared" si="9"/>
        <v>84</v>
      </c>
      <c r="H608" s="9">
        <v>0.5</v>
      </c>
      <c r="I608" s="13" t="s">
        <v>1449</v>
      </c>
      <c r="J608" s="25" t="str">
        <f>VLOOKUP(A608,[2]佰钧成苏州!$A:$R,18,0)</f>
        <v>测试工作</v>
      </c>
      <c r="K608" s="25"/>
    </row>
    <row r="609" spans="1:11" ht="15" customHeight="1" x14ac:dyDescent="0.15">
      <c r="A609" s="6" t="s">
        <v>1380</v>
      </c>
      <c r="B609" s="7" t="s">
        <v>1381</v>
      </c>
      <c r="C609" s="6" t="s">
        <v>1448</v>
      </c>
      <c r="D609" s="6" t="str">
        <f>VLOOKUP(B609,[7]工资五险一金分摊表!$A$2:$B$72,2,0)</f>
        <v>项目管理系统</v>
      </c>
      <c r="E609" s="6" t="s">
        <v>3488</v>
      </c>
      <c r="F609" s="8">
        <v>168</v>
      </c>
      <c r="G609" s="8">
        <f t="shared" si="9"/>
        <v>84</v>
      </c>
      <c r="H609" s="9">
        <v>0.5</v>
      </c>
      <c r="I609" s="13" t="s">
        <v>1449</v>
      </c>
      <c r="J609" s="25" t="str">
        <f>VLOOKUP(A609,[2]佰钧成苏州!$A:$R,18,0)</f>
        <v>技术开发</v>
      </c>
      <c r="K609" s="25"/>
    </row>
    <row r="610" spans="1:11" ht="15" customHeight="1" x14ac:dyDescent="0.15">
      <c r="A610" s="6" t="s">
        <v>1384</v>
      </c>
      <c r="B610" s="7" t="s">
        <v>1385</v>
      </c>
      <c r="C610" s="6" t="s">
        <v>1448</v>
      </c>
      <c r="D610" s="6" t="str">
        <f>VLOOKUP(B610,[7]工资五险一金分摊表!$A$2:$B$72,2,0)</f>
        <v>项目管理系统</v>
      </c>
      <c r="E610" s="6" t="s">
        <v>3489</v>
      </c>
      <c r="F610" s="8">
        <v>168</v>
      </c>
      <c r="G610" s="8">
        <f t="shared" si="9"/>
        <v>84</v>
      </c>
      <c r="H610" s="9">
        <v>0.5</v>
      </c>
      <c r="I610" s="13" t="s">
        <v>1449</v>
      </c>
      <c r="J610" s="25" t="str">
        <f>VLOOKUP(A610,[2]佰钧成苏州!$A:$R,18,0)</f>
        <v>技术开发</v>
      </c>
      <c r="K610" s="25"/>
    </row>
    <row r="611" spans="1:11" ht="15" customHeight="1" x14ac:dyDescent="0.15">
      <c r="A611" s="6" t="s">
        <v>1303</v>
      </c>
      <c r="B611" s="7" t="s">
        <v>1304</v>
      </c>
      <c r="C611" s="6" t="s">
        <v>1448</v>
      </c>
      <c r="D611" s="6" t="str">
        <f>VLOOKUP(B611,[7]工资五险一金分摊表!$A$2:$B$72,2,0)</f>
        <v>佰钧成网上商城系统</v>
      </c>
      <c r="E611" s="6" t="s">
        <v>3530</v>
      </c>
      <c r="F611" s="8">
        <v>120</v>
      </c>
      <c r="G611" s="8">
        <f t="shared" si="9"/>
        <v>60</v>
      </c>
      <c r="H611" s="9">
        <v>0.5</v>
      </c>
      <c r="I611" s="13" t="s">
        <v>1449</v>
      </c>
      <c r="J611" s="25" t="str">
        <f>VLOOKUP(A611,[2]佰钧成苏州!$A:$R,18,0)</f>
        <v>技术开发</v>
      </c>
      <c r="K611" s="25"/>
    </row>
    <row r="612" spans="1:11" ht="15" customHeight="1" x14ac:dyDescent="0.15">
      <c r="A612" s="6" t="s">
        <v>1305</v>
      </c>
      <c r="B612" s="7" t="s">
        <v>1306</v>
      </c>
      <c r="C612" s="6" t="s">
        <v>1448</v>
      </c>
      <c r="D612" s="6" t="str">
        <f>VLOOKUP(B612,[7]工资五险一金分摊表!$A$2:$B$72,2,0)</f>
        <v>生产信息管理系统</v>
      </c>
      <c r="E612" s="6" t="s">
        <v>1670</v>
      </c>
      <c r="F612" s="8">
        <v>168</v>
      </c>
      <c r="G612" s="8">
        <f t="shared" si="9"/>
        <v>84</v>
      </c>
      <c r="H612" s="9">
        <v>0.5</v>
      </c>
      <c r="I612" s="13" t="s">
        <v>1449</v>
      </c>
      <c r="J612" s="25" t="str">
        <f>VLOOKUP(A612,[2]佰钧成苏州!$A:$R,18,0)</f>
        <v>技术开发</v>
      </c>
      <c r="K612" s="25"/>
    </row>
    <row r="613" spans="1:11" ht="15" customHeight="1" x14ac:dyDescent="0.15">
      <c r="A613" s="6" t="s">
        <v>1307</v>
      </c>
      <c r="B613" s="7" t="s">
        <v>1308</v>
      </c>
      <c r="C613" s="6" t="s">
        <v>1448</v>
      </c>
      <c r="D613" s="6" t="str">
        <f>VLOOKUP(B613,[7]工资五险一金分摊表!$A$2:$B$72,2,0)</f>
        <v>生产信息管理系统</v>
      </c>
      <c r="E613" s="6" t="s">
        <v>1670</v>
      </c>
      <c r="F613" s="8">
        <v>168</v>
      </c>
      <c r="G613" s="8">
        <f t="shared" si="9"/>
        <v>84</v>
      </c>
      <c r="H613" s="9">
        <v>0.5</v>
      </c>
      <c r="I613" s="13" t="s">
        <v>1449</v>
      </c>
      <c r="J613" s="25" t="str">
        <f>VLOOKUP(A613,[2]佰钧成苏州!$A:$R,18,0)</f>
        <v>测试工作</v>
      </c>
      <c r="K613" s="25"/>
    </row>
    <row r="614" spans="1:11" ht="15" customHeight="1" x14ac:dyDescent="0.15">
      <c r="A614" s="6" t="s">
        <v>1309</v>
      </c>
      <c r="B614" s="7" t="s">
        <v>1310</v>
      </c>
      <c r="C614" s="6" t="s">
        <v>1448</v>
      </c>
      <c r="D614" s="6" t="str">
        <f>VLOOKUP(B614,[7]工资五险一金分摊表!$A$2:$B$72,2,0)</f>
        <v>移动投保项目</v>
      </c>
      <c r="E614" s="6" t="s">
        <v>3148</v>
      </c>
      <c r="F614" s="8">
        <v>168</v>
      </c>
      <c r="G614" s="8">
        <f t="shared" si="9"/>
        <v>84</v>
      </c>
      <c r="H614" s="9">
        <v>0.5</v>
      </c>
      <c r="I614" s="13" t="s">
        <v>1449</v>
      </c>
      <c r="J614" s="25" t="str">
        <f>VLOOKUP(A614,[2]佰钧成苏州!$A:$R,18,0)</f>
        <v>测试工作</v>
      </c>
      <c r="K614" s="25"/>
    </row>
    <row r="615" spans="1:11" ht="15" customHeight="1" x14ac:dyDescent="0.15">
      <c r="A615" s="6" t="s">
        <v>1386</v>
      </c>
      <c r="B615" s="7" t="s">
        <v>1387</v>
      </c>
      <c r="C615" s="6" t="s">
        <v>1448</v>
      </c>
      <c r="D615" s="6" t="str">
        <f>VLOOKUP(B615,[7]工资五险一金分摊表!$A$2:$B$72,2,0)</f>
        <v>项目管理系统</v>
      </c>
      <c r="E615" s="6" t="s">
        <v>3491</v>
      </c>
      <c r="F615" s="8">
        <v>168</v>
      </c>
      <c r="G615" s="8">
        <f t="shared" si="9"/>
        <v>84</v>
      </c>
      <c r="H615" s="9">
        <v>0.5</v>
      </c>
      <c r="I615" s="13" t="s">
        <v>1449</v>
      </c>
      <c r="J615" s="25" t="str">
        <f>VLOOKUP(A615,[2]佰钧成苏州!$A:$R,18,0)</f>
        <v>技术开发</v>
      </c>
      <c r="K615" s="25"/>
    </row>
    <row r="616" spans="1:11" ht="15" customHeight="1" x14ac:dyDescent="0.15">
      <c r="A616" s="6" t="s">
        <v>1311</v>
      </c>
      <c r="B616" s="7" t="s">
        <v>1312</v>
      </c>
      <c r="C616" s="6" t="s">
        <v>1448</v>
      </c>
      <c r="D616" s="6" t="str">
        <f>VLOOKUP(B616,[7]工资五险一金分摊表!$A$2:$B$72,2,0)</f>
        <v>生产信息管理系统</v>
      </c>
      <c r="E616" s="6" t="s">
        <v>1676</v>
      </c>
      <c r="F616" s="8">
        <v>132</v>
      </c>
      <c r="G616" s="8">
        <f t="shared" si="9"/>
        <v>66</v>
      </c>
      <c r="H616" s="9">
        <v>0.5</v>
      </c>
      <c r="I616" s="13" t="s">
        <v>1449</v>
      </c>
      <c r="J616" s="25" t="str">
        <f>VLOOKUP(A616,[2]佰钧成苏州!$A:$R,18,0)</f>
        <v>测试工作</v>
      </c>
      <c r="K616" s="25"/>
    </row>
    <row r="617" spans="1:11" ht="15" customHeight="1" x14ac:dyDescent="0.15">
      <c r="A617" s="6" t="s">
        <v>1388</v>
      </c>
      <c r="B617" s="7" t="s">
        <v>1389</v>
      </c>
      <c r="C617" s="6" t="s">
        <v>1448</v>
      </c>
      <c r="D617" s="6" t="str">
        <f>VLOOKUP(B617,[7]工资五险一金分摊表!$A$2:$B$72,2,0)</f>
        <v>项目管理系统</v>
      </c>
      <c r="E617" s="6" t="s">
        <v>3492</v>
      </c>
      <c r="F617" s="8">
        <v>144</v>
      </c>
      <c r="G617" s="8">
        <f t="shared" si="9"/>
        <v>72</v>
      </c>
      <c r="H617" s="9">
        <v>0.5</v>
      </c>
      <c r="I617" s="13" t="s">
        <v>1449</v>
      </c>
      <c r="J617" s="25" t="str">
        <f>VLOOKUP(A617,[2]佰钧成苏州!$A:$R,18,0)</f>
        <v>技术开发</v>
      </c>
      <c r="K617" s="25"/>
    </row>
    <row r="618" spans="1:11" ht="15" customHeight="1" x14ac:dyDescent="0.15">
      <c r="A618" s="6" t="s">
        <v>1390</v>
      </c>
      <c r="B618" s="7" t="s">
        <v>1391</v>
      </c>
      <c r="C618" s="6" t="s">
        <v>1448</v>
      </c>
      <c r="D618" s="6" t="str">
        <f>VLOOKUP(B618,[7]工资五险一金分摊表!$A$2:$B$72,2,0)</f>
        <v>项目管理系统</v>
      </c>
      <c r="E618" s="6" t="s">
        <v>3531</v>
      </c>
      <c r="F618" s="8">
        <v>168</v>
      </c>
      <c r="G618" s="8">
        <f t="shared" si="9"/>
        <v>84</v>
      </c>
      <c r="H618" s="9">
        <v>0.5</v>
      </c>
      <c r="I618" s="13" t="s">
        <v>1449</v>
      </c>
      <c r="J618" s="25" t="str">
        <f>VLOOKUP(A618,[2]佰钧成苏州!$A:$R,18,0)</f>
        <v>测试工作</v>
      </c>
      <c r="K618" s="25"/>
    </row>
    <row r="619" spans="1:11" ht="15" customHeight="1" x14ac:dyDescent="0.15">
      <c r="A619" s="6" t="s">
        <v>1315</v>
      </c>
      <c r="B619" s="7" t="s">
        <v>1316</v>
      </c>
      <c r="C619" s="6" t="s">
        <v>1448</v>
      </c>
      <c r="D619" s="6" t="str">
        <f>VLOOKUP(B619,[7]工资五险一金分摊表!$A$2:$B$72,2,0)</f>
        <v>社会保险系统</v>
      </c>
      <c r="E619" s="6" t="s">
        <v>1652</v>
      </c>
      <c r="F619" s="8">
        <v>168</v>
      </c>
      <c r="G619" s="8">
        <f t="shared" si="9"/>
        <v>84</v>
      </c>
      <c r="H619" s="9">
        <v>0.5</v>
      </c>
      <c r="I619" s="13" t="s">
        <v>1449</v>
      </c>
      <c r="J619" s="25" t="str">
        <f>VLOOKUP(A619,[2]佰钧成苏州!$A:$R,18,0)</f>
        <v>测试工作</v>
      </c>
      <c r="K619" s="25"/>
    </row>
    <row r="620" spans="1:11" ht="15" customHeight="1" x14ac:dyDescent="0.15">
      <c r="A620" s="6" t="s">
        <v>1321</v>
      </c>
      <c r="B620" s="7" t="s">
        <v>1322</v>
      </c>
      <c r="C620" s="6" t="s">
        <v>1448</v>
      </c>
      <c r="D620" s="6" t="str">
        <f>VLOOKUP(B620,[7]工资五险一金分摊表!$A$2:$B$72,2,0)</f>
        <v>银行信贷管理信息系统</v>
      </c>
      <c r="E620" s="6" t="s">
        <v>3130</v>
      </c>
      <c r="F620" s="8">
        <v>160</v>
      </c>
      <c r="G620" s="8">
        <f t="shared" si="9"/>
        <v>80</v>
      </c>
      <c r="H620" s="9">
        <v>0.5</v>
      </c>
      <c r="I620" s="13" t="s">
        <v>1449</v>
      </c>
      <c r="J620" s="25" t="str">
        <f>VLOOKUP(A620,[2]佰钧成苏州!$A:$R,18,0)</f>
        <v>测试工作</v>
      </c>
      <c r="K620" s="25"/>
    </row>
    <row r="621" spans="1:11" ht="15" customHeight="1" x14ac:dyDescent="0.15">
      <c r="A621" s="6" t="s">
        <v>1406</v>
      </c>
      <c r="B621" s="7" t="s">
        <v>1407</v>
      </c>
      <c r="C621" s="6" t="s">
        <v>1448</v>
      </c>
      <c r="D621" s="6" t="str">
        <f>VLOOKUP(B621,[7]工资五险一金分摊表!$A$2:$B$72,2,0)</f>
        <v>智慧物流公共信息平台</v>
      </c>
      <c r="E621" s="6" t="s">
        <v>3529</v>
      </c>
      <c r="F621" s="8">
        <v>144</v>
      </c>
      <c r="G621" s="8">
        <f t="shared" si="9"/>
        <v>72</v>
      </c>
      <c r="H621" s="9">
        <v>0.5</v>
      </c>
      <c r="I621" s="13" t="s">
        <v>1449</v>
      </c>
      <c r="J621" s="25" t="str">
        <f>VLOOKUP(A621,[2]佰钧成苏州!$A:$R,18,0)</f>
        <v>技术开发</v>
      </c>
      <c r="K621" s="25"/>
    </row>
    <row r="622" spans="1:11" ht="15" customHeight="1" x14ac:dyDescent="0.15">
      <c r="A622" s="6" t="s">
        <v>1323</v>
      </c>
      <c r="B622" s="7" t="s">
        <v>1324</v>
      </c>
      <c r="C622" s="6" t="s">
        <v>1448</v>
      </c>
      <c r="D622" s="6" t="str">
        <f>VLOOKUP(B622,[7]工资五险一金分摊表!$A$2:$B$72,2,0)</f>
        <v>佰钧成网上商城系统</v>
      </c>
      <c r="E622" s="6" t="s">
        <v>3532</v>
      </c>
      <c r="F622" s="8">
        <v>168</v>
      </c>
      <c r="G622" s="8">
        <f t="shared" si="9"/>
        <v>84</v>
      </c>
      <c r="H622" s="9">
        <v>0.5</v>
      </c>
      <c r="I622" s="13" t="s">
        <v>1449</v>
      </c>
      <c r="J622" s="25" t="str">
        <f>VLOOKUP(A622,[2]佰钧成苏州!$A:$R,18,0)</f>
        <v>测试工作</v>
      </c>
      <c r="K622" s="25"/>
    </row>
    <row r="623" spans="1:11" ht="15" customHeight="1" x14ac:dyDescent="0.15">
      <c r="A623" s="6" t="s">
        <v>1394</v>
      </c>
      <c r="B623" s="7" t="s">
        <v>1395</v>
      </c>
      <c r="C623" s="6" t="s">
        <v>1448</v>
      </c>
      <c r="D623" s="6" t="str">
        <f>VLOOKUP(B623,[7]工资五险一金分摊表!$A$2:$B$72,2,0)</f>
        <v>项目管理系统</v>
      </c>
      <c r="E623" s="6" t="s">
        <v>3533</v>
      </c>
      <c r="F623" s="8">
        <v>168</v>
      </c>
      <c r="G623" s="8">
        <f t="shared" si="9"/>
        <v>84</v>
      </c>
      <c r="H623" s="9">
        <v>0.5</v>
      </c>
      <c r="I623" s="13" t="s">
        <v>1449</v>
      </c>
      <c r="J623" s="25" t="str">
        <f>VLOOKUP(A623,[2]佰钧成苏州!$A:$R,18,0)</f>
        <v>测试工作</v>
      </c>
      <c r="K623" s="25"/>
    </row>
    <row r="624" spans="1:11" ht="15" customHeight="1" x14ac:dyDescent="0.15">
      <c r="A624" s="6" t="s">
        <v>1396</v>
      </c>
      <c r="B624" s="7" t="s">
        <v>1397</v>
      </c>
      <c r="C624" s="6" t="s">
        <v>1448</v>
      </c>
      <c r="D624" s="6" t="str">
        <f>VLOOKUP(B624,[7]工资五险一金分摊表!$A$2:$B$72,2,0)</f>
        <v>项目管理系统</v>
      </c>
      <c r="E624" s="6" t="s">
        <v>3534</v>
      </c>
      <c r="F624" s="8">
        <v>168</v>
      </c>
      <c r="G624" s="8">
        <f t="shared" si="9"/>
        <v>84</v>
      </c>
      <c r="H624" s="9">
        <v>0.5</v>
      </c>
      <c r="I624" s="13" t="s">
        <v>1449</v>
      </c>
      <c r="J624" s="25" t="str">
        <f>VLOOKUP(A624,[2]佰钧成苏州!$A:$R,18,0)</f>
        <v>测试工作</v>
      </c>
      <c r="K624" s="25"/>
    </row>
    <row r="625" spans="1:11" ht="15" customHeight="1" x14ac:dyDescent="0.15">
      <c r="A625" s="6" t="s">
        <v>1408</v>
      </c>
      <c r="B625" s="7" t="s">
        <v>1409</v>
      </c>
      <c r="C625" s="6" t="s">
        <v>1448</v>
      </c>
      <c r="D625" s="6" t="str">
        <f>VLOOKUP(B625,[7]工资五险一金分摊表!$A$2:$B$72,2,0)</f>
        <v>智慧物流公共信息平台</v>
      </c>
      <c r="E625" s="6" t="s">
        <v>3493</v>
      </c>
      <c r="F625" s="8">
        <v>168</v>
      </c>
      <c r="G625" s="8">
        <f t="shared" si="9"/>
        <v>84</v>
      </c>
      <c r="H625" s="9">
        <v>0.5</v>
      </c>
      <c r="I625" s="13" t="s">
        <v>1449</v>
      </c>
      <c r="J625" s="25" t="str">
        <f>VLOOKUP(A625,[2]佰钧成苏州!$A:$R,18,0)</f>
        <v>测试工作</v>
      </c>
      <c r="K625" s="25"/>
    </row>
    <row r="626" spans="1:11" ht="15" customHeight="1" x14ac:dyDescent="0.15">
      <c r="A626" s="6" t="s">
        <v>1410</v>
      </c>
      <c r="B626" s="7" t="s">
        <v>1411</v>
      </c>
      <c r="C626" s="6" t="s">
        <v>1448</v>
      </c>
      <c r="D626" s="6" t="str">
        <f>VLOOKUP(B626,[7]工资五险一金分摊表!$A$2:$B$72,2,0)</f>
        <v>智慧物流公共信息平台</v>
      </c>
      <c r="E626" s="6" t="s">
        <v>3535</v>
      </c>
      <c r="F626" s="8">
        <v>168</v>
      </c>
      <c r="G626" s="8">
        <f t="shared" si="9"/>
        <v>84</v>
      </c>
      <c r="H626" s="9">
        <v>0.5</v>
      </c>
      <c r="I626" s="13" t="s">
        <v>1449</v>
      </c>
      <c r="J626" s="25" t="str">
        <f>VLOOKUP(A626,[2]佰钧成苏州!$A:$R,18,0)</f>
        <v>技术开发</v>
      </c>
      <c r="K626" s="25"/>
    </row>
    <row r="627" spans="1:11" ht="15" customHeight="1" x14ac:dyDescent="0.15">
      <c r="A627" s="6" t="s">
        <v>1412</v>
      </c>
      <c r="B627" s="7" t="s">
        <v>1413</v>
      </c>
      <c r="C627" s="6" t="s">
        <v>1448</v>
      </c>
      <c r="D627" s="6" t="str">
        <f>VLOOKUP(B627,[7]工资五险一金分摊表!$A$2:$B$72,2,0)</f>
        <v>银行信贷管理信息系统</v>
      </c>
      <c r="E627" s="6" t="s">
        <v>3131</v>
      </c>
      <c r="F627" s="8">
        <v>168</v>
      </c>
      <c r="G627" s="8">
        <f t="shared" si="9"/>
        <v>84</v>
      </c>
      <c r="H627" s="9">
        <v>0.5</v>
      </c>
      <c r="I627" s="13" t="s">
        <v>1449</v>
      </c>
      <c r="J627" s="25" t="str">
        <f>VLOOKUP(A627,[2]佰钧成苏州!$A:$R,18,0)</f>
        <v>技术开发</v>
      </c>
      <c r="K627" s="25"/>
    </row>
    <row r="628" spans="1:11" ht="15" customHeight="1" x14ac:dyDescent="0.15">
      <c r="A628" s="6" t="s">
        <v>1327</v>
      </c>
      <c r="B628" s="7" t="s">
        <v>1328</v>
      </c>
      <c r="C628" s="6" t="s">
        <v>1448</v>
      </c>
      <c r="D628" s="6" t="str">
        <f>VLOOKUP(B628,[7]工资五险一金分摊表!$A$2:$B$72,2,0)</f>
        <v>财务业务管理平台</v>
      </c>
      <c r="E628" s="6" t="s">
        <v>3148</v>
      </c>
      <c r="F628" s="8">
        <v>168</v>
      </c>
      <c r="G628" s="8">
        <f t="shared" si="9"/>
        <v>84</v>
      </c>
      <c r="H628" s="9">
        <v>0.5</v>
      </c>
      <c r="I628" s="13" t="s">
        <v>1449</v>
      </c>
      <c r="J628" s="25" t="str">
        <f>VLOOKUP(A628,[2]佰钧成苏州!$A:$R,18,0)</f>
        <v>测试工作</v>
      </c>
      <c r="K628" s="25"/>
    </row>
    <row r="629" spans="1:11" ht="15" customHeight="1" x14ac:dyDescent="0.15">
      <c r="A629" s="6" t="s">
        <v>1329</v>
      </c>
      <c r="B629" s="7" t="s">
        <v>1330</v>
      </c>
      <c r="C629" s="6" t="s">
        <v>1448</v>
      </c>
      <c r="D629" s="6" t="str">
        <f>VLOOKUP(B629,[7]工资五险一金分摊表!$A$2:$B$72,2,0)</f>
        <v>生产信息管理系统</v>
      </c>
      <c r="E629" s="6" t="s">
        <v>3056</v>
      </c>
      <c r="F629" s="8">
        <v>168</v>
      </c>
      <c r="G629" s="8">
        <f t="shared" si="9"/>
        <v>84</v>
      </c>
      <c r="H629" s="9">
        <v>0.5</v>
      </c>
      <c r="I629" s="13" t="s">
        <v>1449</v>
      </c>
      <c r="J629" s="25" t="str">
        <f>VLOOKUP(A629,[2]佰钧成苏州!$A:$R,18,0)</f>
        <v>项目组长</v>
      </c>
      <c r="K629" s="25"/>
    </row>
    <row r="630" spans="1:11" ht="15" customHeight="1" x14ac:dyDescent="0.15">
      <c r="A630" s="6" t="s">
        <v>1331</v>
      </c>
      <c r="B630" s="7" t="s">
        <v>1332</v>
      </c>
      <c r="C630" s="6" t="s">
        <v>1448</v>
      </c>
      <c r="D630" s="6" t="str">
        <f>VLOOKUP(B630,[7]工资五险一金分摊表!$A$2:$B$72,2,0)</f>
        <v>银行信贷管理信息系统</v>
      </c>
      <c r="E630" s="6" t="s">
        <v>3132</v>
      </c>
      <c r="F630" s="8">
        <v>0</v>
      </c>
      <c r="G630" s="8">
        <f t="shared" si="9"/>
        <v>0</v>
      </c>
      <c r="H630" s="9">
        <v>0.5</v>
      </c>
      <c r="I630" s="13" t="s">
        <v>1449</v>
      </c>
      <c r="J630" s="25" t="str">
        <f>VLOOKUP(A630,[2]佰钧成苏州!$A:$R,18,0)</f>
        <v>项目组长</v>
      </c>
      <c r="K630" s="25"/>
    </row>
    <row r="631" spans="1:11" ht="15" customHeight="1" x14ac:dyDescent="0.15">
      <c r="A631" s="6" t="s">
        <v>1266</v>
      </c>
      <c r="B631" s="7" t="s">
        <v>1267</v>
      </c>
      <c r="C631" s="6" t="s">
        <v>1448</v>
      </c>
      <c r="D631" s="6" t="str">
        <f>VLOOKUP(B631,[7]工资五险一金分摊表!$A$2:$B$72,2,0)</f>
        <v>移动投保项目</v>
      </c>
      <c r="E631" s="6" t="s">
        <v>3148</v>
      </c>
      <c r="F631" s="8">
        <v>164</v>
      </c>
      <c r="G631" s="8">
        <f t="shared" si="9"/>
        <v>164</v>
      </c>
      <c r="H631" s="9">
        <v>1</v>
      </c>
      <c r="I631" s="13" t="s">
        <v>1449</v>
      </c>
      <c r="J631" s="25" t="str">
        <f>VLOOKUP(A631,[2]佰钧成苏州!$A:$R,18,0)</f>
        <v>测试工作</v>
      </c>
      <c r="K631" s="25"/>
    </row>
    <row r="632" spans="1:11" ht="15" customHeight="1" x14ac:dyDescent="0.15">
      <c r="A632" s="6" t="s">
        <v>1270</v>
      </c>
      <c r="B632" s="7" t="s">
        <v>1271</v>
      </c>
      <c r="C632" s="6" t="s">
        <v>1448</v>
      </c>
      <c r="D632" s="6" t="str">
        <f>VLOOKUP(B632,[7]工资五险一金分摊表!$A$2:$B$72,2,0)</f>
        <v>移动投保项目</v>
      </c>
      <c r="E632" s="6" t="s">
        <v>3250</v>
      </c>
      <c r="F632" s="8">
        <v>168</v>
      </c>
      <c r="G632" s="8">
        <f t="shared" si="9"/>
        <v>168</v>
      </c>
      <c r="H632" s="9">
        <v>1</v>
      </c>
      <c r="I632" s="13" t="s">
        <v>1449</v>
      </c>
      <c r="J632" s="25" t="str">
        <f>VLOOKUP(A632,[2]佰钧成苏州!$A:$R,18,0)</f>
        <v>项目组长</v>
      </c>
      <c r="K632" s="25"/>
    </row>
    <row r="633" spans="1:11" ht="15" customHeight="1" x14ac:dyDescent="0.15">
      <c r="A633" s="6" t="s">
        <v>1414</v>
      </c>
      <c r="B633" s="7" t="s">
        <v>1415</v>
      </c>
      <c r="C633" s="6" t="s">
        <v>1448</v>
      </c>
      <c r="D633" s="6" t="str">
        <f>VLOOKUP(B633,[7]工资五险一金分摊表!$A$2:$B$72,2,0)</f>
        <v>智慧物流公共信息平台</v>
      </c>
      <c r="E633" s="6" t="s">
        <v>3493</v>
      </c>
      <c r="F633" s="8">
        <v>168</v>
      </c>
      <c r="G633" s="8">
        <f t="shared" si="9"/>
        <v>168</v>
      </c>
      <c r="H633" s="9">
        <v>1</v>
      </c>
      <c r="I633" s="13" t="s">
        <v>1449</v>
      </c>
      <c r="J633" s="25" t="str">
        <f>VLOOKUP(A633,[2]佰钧成苏州!$A:$R,18,0)</f>
        <v>测试工作</v>
      </c>
      <c r="K633" s="25"/>
    </row>
    <row r="634" spans="1:11" ht="15" customHeight="1" x14ac:dyDescent="0.15">
      <c r="A634" s="6" t="s">
        <v>1280</v>
      </c>
      <c r="B634" s="7" t="s">
        <v>1281</v>
      </c>
      <c r="C634" s="6" t="s">
        <v>1448</v>
      </c>
      <c r="D634" s="6" t="str">
        <f>VLOOKUP(B634,[7]工资五险一金分摊表!$A$2:$B$72,2,0)</f>
        <v>佰钧成网上商城系统</v>
      </c>
      <c r="E634" s="6" t="s">
        <v>3536</v>
      </c>
      <c r="F634" s="8">
        <v>168</v>
      </c>
      <c r="G634" s="8">
        <f t="shared" si="9"/>
        <v>168</v>
      </c>
      <c r="H634" s="9">
        <v>1</v>
      </c>
      <c r="I634" s="13" t="s">
        <v>1449</v>
      </c>
      <c r="J634" s="25" t="str">
        <f>VLOOKUP(A634,[2]佰钧成苏州!$A:$R,18,0)</f>
        <v>测试工作</v>
      </c>
      <c r="K634" s="25"/>
    </row>
    <row r="635" spans="1:11" ht="15" customHeight="1" x14ac:dyDescent="0.15">
      <c r="A635" s="6" t="s">
        <v>1282</v>
      </c>
      <c r="B635" s="7" t="s">
        <v>1283</v>
      </c>
      <c r="C635" s="6" t="s">
        <v>1448</v>
      </c>
      <c r="D635" s="6" t="str">
        <f>VLOOKUP(B635,[7]工资五险一金分摊表!$A$2:$B$72,2,0)</f>
        <v>移动投保项目</v>
      </c>
      <c r="E635" s="6" t="s">
        <v>3151</v>
      </c>
      <c r="F635" s="8">
        <v>168</v>
      </c>
      <c r="G635" s="8">
        <f t="shared" si="9"/>
        <v>168</v>
      </c>
      <c r="H635" s="9">
        <v>1</v>
      </c>
      <c r="I635" s="13" t="s">
        <v>1449</v>
      </c>
      <c r="J635" s="25" t="str">
        <f>VLOOKUP(A635,[2]佰钧成苏州!$A:$R,18,0)</f>
        <v>技术开发</v>
      </c>
      <c r="K635" s="25"/>
    </row>
    <row r="636" spans="1:11" ht="15" customHeight="1" x14ac:dyDescent="0.15">
      <c r="A636" s="6" t="s">
        <v>1416</v>
      </c>
      <c r="B636" s="7" t="s">
        <v>1417</v>
      </c>
      <c r="C636" s="6" t="s">
        <v>1448</v>
      </c>
      <c r="D636" s="6" t="str">
        <f>VLOOKUP(B636,[7]工资五险一金分摊表!$A$2:$B$72,2,0)</f>
        <v>智慧物流公共信息平台</v>
      </c>
      <c r="E636" s="6" t="s">
        <v>3493</v>
      </c>
      <c r="F636" s="8">
        <v>168</v>
      </c>
      <c r="G636" s="8">
        <f t="shared" si="9"/>
        <v>168</v>
      </c>
      <c r="H636" s="9">
        <v>1</v>
      </c>
      <c r="I636" s="13" t="s">
        <v>1449</v>
      </c>
      <c r="J636" s="25" t="str">
        <f>VLOOKUP(A636,[2]佰钧成苏州!$A:$R,18,0)</f>
        <v>测试工作</v>
      </c>
      <c r="K636" s="25"/>
    </row>
    <row r="637" spans="1:11" ht="15" customHeight="1" x14ac:dyDescent="0.15">
      <c r="A637" s="6" t="s">
        <v>1418</v>
      </c>
      <c r="B637" s="7" t="s">
        <v>1419</v>
      </c>
      <c r="C637" s="6" t="s">
        <v>1448</v>
      </c>
      <c r="D637" s="6" t="str">
        <f>VLOOKUP(B637,[7]工资五险一金分摊表!$A$2:$B$72,2,0)</f>
        <v>智慧物流公共信息平台</v>
      </c>
      <c r="E637" s="6" t="s">
        <v>3493</v>
      </c>
      <c r="F637" s="8">
        <v>160</v>
      </c>
      <c r="G637" s="8">
        <f t="shared" si="9"/>
        <v>160</v>
      </c>
      <c r="H637" s="9">
        <v>1</v>
      </c>
      <c r="I637" s="13" t="s">
        <v>1449</v>
      </c>
      <c r="J637" s="25" t="str">
        <f>VLOOKUP(A637,[2]佰钧成苏州!$A:$R,18,0)</f>
        <v>测试工作</v>
      </c>
      <c r="K637" s="25"/>
    </row>
    <row r="638" spans="1:11" ht="15" customHeight="1" x14ac:dyDescent="0.15">
      <c r="A638" s="6" t="s">
        <v>1289</v>
      </c>
      <c r="B638" s="7" t="s">
        <v>1290</v>
      </c>
      <c r="C638" s="6" t="s">
        <v>1448</v>
      </c>
      <c r="D638" s="6" t="str">
        <f>VLOOKUP(B638,[7]工资五险一金分摊表!$A$2:$B$72,2,0)</f>
        <v>财务业务管理平台</v>
      </c>
      <c r="E638" s="6" t="s">
        <v>3148</v>
      </c>
      <c r="F638" s="8">
        <v>24</v>
      </c>
      <c r="G638" s="8">
        <f t="shared" si="9"/>
        <v>24</v>
      </c>
      <c r="H638" s="9">
        <v>1</v>
      </c>
      <c r="I638" s="13" t="s">
        <v>1449</v>
      </c>
      <c r="J638" s="25" t="str">
        <f>VLOOKUP(A638,[2]佰钧成苏州!$A:$R,18,0)</f>
        <v>测试工作</v>
      </c>
      <c r="K638" s="25"/>
    </row>
    <row r="639" spans="1:11" ht="15" customHeight="1" x14ac:dyDescent="0.15">
      <c r="A639" s="6" t="s">
        <v>1420</v>
      </c>
      <c r="B639" s="7" t="s">
        <v>1421</v>
      </c>
      <c r="C639" s="6" t="s">
        <v>1448</v>
      </c>
      <c r="D639" s="6" t="str">
        <f>VLOOKUP(B639,[7]工资五险一金分摊表!$A$2:$B$72,2,0)</f>
        <v>智慧物流公共信息平台</v>
      </c>
      <c r="E639" s="6" t="s">
        <v>3493</v>
      </c>
      <c r="F639" s="8">
        <v>168</v>
      </c>
      <c r="G639" s="8">
        <f t="shared" si="9"/>
        <v>168</v>
      </c>
      <c r="H639" s="9">
        <v>1</v>
      </c>
      <c r="I639" s="13" t="s">
        <v>1449</v>
      </c>
      <c r="J639" s="25" t="str">
        <f>VLOOKUP(A639,[2]佰钧成苏州!$A:$R,18,0)</f>
        <v>测试工作</v>
      </c>
      <c r="K639" s="25"/>
    </row>
    <row r="640" spans="1:11" ht="15" customHeight="1" x14ac:dyDescent="0.15">
      <c r="A640" s="6" t="s">
        <v>1295</v>
      </c>
      <c r="B640" s="7" t="s">
        <v>1296</v>
      </c>
      <c r="C640" s="6" t="s">
        <v>1448</v>
      </c>
      <c r="D640" s="6" t="str">
        <f>VLOOKUP(B640,[7]工资五险一金分摊表!$A$2:$B$72,2,0)</f>
        <v>移动投保项目</v>
      </c>
      <c r="E640" s="6" t="s">
        <v>3151</v>
      </c>
      <c r="F640" s="8">
        <v>168</v>
      </c>
      <c r="G640" s="8">
        <f t="shared" si="9"/>
        <v>168</v>
      </c>
      <c r="H640" s="9">
        <v>1</v>
      </c>
      <c r="I640" s="13" t="s">
        <v>1449</v>
      </c>
      <c r="J640" s="25" t="str">
        <f>VLOOKUP(A640,[2]佰钧成苏州!$A:$R,18,0)</f>
        <v>技术开发</v>
      </c>
      <c r="K640" s="25"/>
    </row>
    <row r="641" spans="1:11" ht="15" customHeight="1" x14ac:dyDescent="0.15">
      <c r="A641" s="6" t="s">
        <v>1299</v>
      </c>
      <c r="B641" s="7" t="s">
        <v>1300</v>
      </c>
      <c r="C641" s="6" t="s">
        <v>1448</v>
      </c>
      <c r="D641" s="6" t="str">
        <f>VLOOKUP(B641,[7]工资五险一金分摊表!$A$2:$B$72,2,0)</f>
        <v>佰钧成网上商城系统</v>
      </c>
      <c r="E641" s="6" t="s">
        <v>3537</v>
      </c>
      <c r="F641" s="8">
        <v>160</v>
      </c>
      <c r="G641" s="8">
        <f t="shared" si="9"/>
        <v>160</v>
      </c>
      <c r="H641" s="9">
        <v>1</v>
      </c>
      <c r="I641" s="13" t="s">
        <v>1449</v>
      </c>
      <c r="J641" s="25" t="str">
        <f>VLOOKUP(A641,[2]佰钧成苏州!$A:$R,18,0)</f>
        <v>项目组长</v>
      </c>
      <c r="K641" s="25"/>
    </row>
    <row r="642" spans="1:11" ht="15" customHeight="1" x14ac:dyDescent="0.15">
      <c r="A642" s="6" t="s">
        <v>1301</v>
      </c>
      <c r="B642" s="7" t="s">
        <v>1302</v>
      </c>
      <c r="C642" s="6" t="s">
        <v>1448</v>
      </c>
      <c r="D642" s="6" t="str">
        <f>VLOOKUP(B642,[7]工资五险一金分摊表!$A$2:$B$72,2,0)</f>
        <v>移动投保项目</v>
      </c>
      <c r="E642" s="6" t="s">
        <v>3148</v>
      </c>
      <c r="F642" s="8">
        <v>48</v>
      </c>
      <c r="G642" s="8">
        <f t="shared" si="9"/>
        <v>48</v>
      </c>
      <c r="H642" s="9">
        <v>1</v>
      </c>
      <c r="I642" s="13" t="s">
        <v>1449</v>
      </c>
      <c r="J642" s="25" t="str">
        <f>VLOOKUP(A642,[2]佰钧成苏州!$A:$R,18,0)</f>
        <v>测试工作</v>
      </c>
      <c r="K642" s="25"/>
    </row>
    <row r="643" spans="1:11" ht="15" customHeight="1" x14ac:dyDescent="0.15">
      <c r="A643" s="6" t="s">
        <v>1382</v>
      </c>
      <c r="B643" s="7" t="s">
        <v>1383</v>
      </c>
      <c r="C643" s="6" t="s">
        <v>1448</v>
      </c>
      <c r="D643" s="6" t="str">
        <f>VLOOKUP(B643,[7]工资五险一金分摊表!$A$2:$B$72,2,0)</f>
        <v>移动投保项目</v>
      </c>
      <c r="E643" s="6" t="s">
        <v>3151</v>
      </c>
      <c r="F643" s="8">
        <v>168</v>
      </c>
      <c r="G643" s="8">
        <f t="shared" si="9"/>
        <v>168</v>
      </c>
      <c r="H643" s="9">
        <v>1</v>
      </c>
      <c r="I643" s="13" t="s">
        <v>1449</v>
      </c>
      <c r="J643" s="25" t="str">
        <f>VLOOKUP(A643,[2]佰钧成苏州!$A:$R,18,0)</f>
        <v>技术开发</v>
      </c>
      <c r="K643" s="25"/>
    </row>
    <row r="644" spans="1:11" ht="15" customHeight="1" x14ac:dyDescent="0.15">
      <c r="A644" s="6" t="s">
        <v>1313</v>
      </c>
      <c r="B644" s="7" t="s">
        <v>1314</v>
      </c>
      <c r="C644" s="6" t="s">
        <v>1448</v>
      </c>
      <c r="D644" s="6" t="str">
        <f>VLOOKUP(B644,[7]工资五险一金分摊表!$A$2:$B$72,2,0)</f>
        <v>财务业务管理平台</v>
      </c>
      <c r="E644" s="6" t="s">
        <v>3251</v>
      </c>
      <c r="F644" s="8">
        <v>160</v>
      </c>
      <c r="G644" s="8">
        <f t="shared" si="9"/>
        <v>160</v>
      </c>
      <c r="H644" s="9">
        <v>1</v>
      </c>
      <c r="I644" s="13" t="s">
        <v>1449</v>
      </c>
      <c r="J644" s="25" t="str">
        <f>VLOOKUP(A644,[2]佰钧成苏州!$A:$R,18,0)</f>
        <v>技术开发</v>
      </c>
      <c r="K644" s="25"/>
    </row>
    <row r="645" spans="1:11" ht="15" customHeight="1" x14ac:dyDescent="0.15">
      <c r="A645" s="6" t="s">
        <v>1317</v>
      </c>
      <c r="B645" s="7" t="s">
        <v>1318</v>
      </c>
      <c r="C645" s="6" t="s">
        <v>1448</v>
      </c>
      <c r="D645" s="6" t="str">
        <f>VLOOKUP(B645,[7]工资五险一金分摊表!$A$2:$B$72,2,0)</f>
        <v>移动投保项目</v>
      </c>
      <c r="E645" s="6" t="s">
        <v>3148</v>
      </c>
      <c r="F645" s="8">
        <v>168</v>
      </c>
      <c r="G645" s="8">
        <f t="shared" si="9"/>
        <v>168</v>
      </c>
      <c r="H645" s="9">
        <v>1</v>
      </c>
      <c r="I645" s="13" t="s">
        <v>1449</v>
      </c>
      <c r="J645" s="25" t="str">
        <f>VLOOKUP(A645,[2]佰钧成苏州!$A:$R,18,0)</f>
        <v>测试工作</v>
      </c>
      <c r="K645" s="25"/>
    </row>
    <row r="646" spans="1:11" ht="15" customHeight="1" x14ac:dyDescent="0.15">
      <c r="A646" s="6" t="s">
        <v>1319</v>
      </c>
      <c r="B646" s="7" t="s">
        <v>1320</v>
      </c>
      <c r="C646" s="6" t="s">
        <v>1448</v>
      </c>
      <c r="D646" s="6" t="str">
        <f>VLOOKUP(B646,[7]工资五险一金分摊表!$A$2:$B$72,2,0)</f>
        <v>财务业务管理平台</v>
      </c>
      <c r="E646" s="6" t="s">
        <v>3148</v>
      </c>
      <c r="F646" s="8">
        <v>168</v>
      </c>
      <c r="G646" s="8">
        <f t="shared" ref="G646:G704" si="10">ROUND(F646*H646,2)</f>
        <v>168</v>
      </c>
      <c r="H646" s="9">
        <v>1</v>
      </c>
      <c r="I646" s="13" t="s">
        <v>1449</v>
      </c>
      <c r="J646" s="25" t="str">
        <f>VLOOKUP(A646,[2]佰钧成苏州!$A:$R,18,0)</f>
        <v>测试工作</v>
      </c>
      <c r="K646" s="25"/>
    </row>
    <row r="647" spans="1:11" ht="15" customHeight="1" x14ac:dyDescent="0.15">
      <c r="A647" s="6" t="s">
        <v>1392</v>
      </c>
      <c r="B647" s="7" t="s">
        <v>1393</v>
      </c>
      <c r="C647" s="6" t="s">
        <v>1448</v>
      </c>
      <c r="D647" s="6" t="str">
        <f>VLOOKUP(B647,[7]工资五险一金分摊表!$A$2:$B$72,2,0)</f>
        <v>项目管理系统</v>
      </c>
      <c r="E647" s="6" t="s">
        <v>3493</v>
      </c>
      <c r="F647" s="8">
        <v>168</v>
      </c>
      <c r="G647" s="8">
        <f t="shared" si="10"/>
        <v>168</v>
      </c>
      <c r="H647" s="9">
        <v>1</v>
      </c>
      <c r="I647" s="13" t="s">
        <v>1449</v>
      </c>
      <c r="J647" s="25" t="str">
        <f>VLOOKUP(A647,[2]佰钧成苏州!$A:$R,18,0)</f>
        <v>测试工作</v>
      </c>
      <c r="K647" s="25"/>
    </row>
    <row r="648" spans="1:11" ht="15" customHeight="1" x14ac:dyDescent="0.15">
      <c r="A648" s="6" t="s">
        <v>1434</v>
      </c>
      <c r="B648" s="7" t="s">
        <v>1435</v>
      </c>
      <c r="C648" s="6" t="s">
        <v>1448</v>
      </c>
      <c r="D648" s="6" t="str">
        <f>VLOOKUP(B648,[7]工资五险一金分摊表!$A$2:$B$72,2,0)</f>
        <v>数据仓库项目</v>
      </c>
      <c r="E648" s="6" t="s">
        <v>3004</v>
      </c>
      <c r="F648" s="8">
        <v>168</v>
      </c>
      <c r="G648" s="8">
        <f t="shared" si="10"/>
        <v>168</v>
      </c>
      <c r="H648" s="9">
        <v>1</v>
      </c>
      <c r="I648" s="13" t="s">
        <v>1449</v>
      </c>
      <c r="J648" s="25" t="str">
        <f>VLOOKUP(A648,[2]佰钧成苏州!$A:$R,18,0)</f>
        <v>测试工作</v>
      </c>
      <c r="K648" s="25"/>
    </row>
    <row r="649" spans="1:11" ht="15" customHeight="1" x14ac:dyDescent="0.15">
      <c r="A649" s="6" t="s">
        <v>1325</v>
      </c>
      <c r="B649" s="7" t="s">
        <v>1326</v>
      </c>
      <c r="C649" s="6" t="s">
        <v>1448</v>
      </c>
      <c r="D649" s="6" t="str">
        <f>VLOOKUP(B649,[7]工资五险一金分摊表!$A$2:$B$72,2,0)</f>
        <v>佰钧成网上商城系统</v>
      </c>
      <c r="E649" s="6" t="s">
        <v>3538</v>
      </c>
      <c r="F649" s="8">
        <v>168</v>
      </c>
      <c r="G649" s="8">
        <f t="shared" si="10"/>
        <v>168</v>
      </c>
      <c r="H649" s="9">
        <v>1</v>
      </c>
      <c r="I649" s="13" t="s">
        <v>1449</v>
      </c>
      <c r="J649" s="25" t="str">
        <f>VLOOKUP(A649,[2]佰钧成苏州!$A:$R,18,0)</f>
        <v>技术开发</v>
      </c>
      <c r="K649" s="25"/>
    </row>
    <row r="650" spans="1:11" ht="15" customHeight="1" x14ac:dyDescent="0.15">
      <c r="A650" s="6" t="s">
        <v>1422</v>
      </c>
      <c r="B650" s="7" t="s">
        <v>1423</v>
      </c>
      <c r="C650" s="6" t="s">
        <v>1448</v>
      </c>
      <c r="D650" s="6" t="str">
        <f>VLOOKUP(B650,[7]工资五险一金分摊表!$A$2:$B$72,2,0)</f>
        <v>智慧物流公共信息平台</v>
      </c>
      <c r="E650" s="6">
        <v>0</v>
      </c>
      <c r="F650" s="8">
        <v>168</v>
      </c>
      <c r="G650" s="8">
        <f t="shared" si="10"/>
        <v>168</v>
      </c>
      <c r="H650" s="9">
        <v>1</v>
      </c>
      <c r="I650" s="13" t="s">
        <v>1449</v>
      </c>
      <c r="J650" s="25" t="str">
        <f>VLOOKUP(A650,[2]佰钧成苏州!$A:$R,18,0)</f>
        <v>测试工作</v>
      </c>
      <c r="K650" s="25"/>
    </row>
    <row r="651" spans="1:11" ht="15" customHeight="1" x14ac:dyDescent="0.15">
      <c r="A651" s="6" t="s">
        <v>1370</v>
      </c>
      <c r="B651" s="7" t="s">
        <v>1371</v>
      </c>
      <c r="C651" s="6" t="s">
        <v>1448</v>
      </c>
      <c r="D651" s="6" t="str">
        <f>VLOOKUP(B651,[7]工资五险一金分摊表!$A$2:$B$72,2,0)</f>
        <v>生产信息管理系统</v>
      </c>
      <c r="E651" s="6" t="s">
        <v>1676</v>
      </c>
      <c r="F651" s="8">
        <v>152</v>
      </c>
      <c r="G651" s="8">
        <f t="shared" si="10"/>
        <v>152</v>
      </c>
      <c r="H651" s="9">
        <v>1</v>
      </c>
      <c r="I651" s="13" t="s">
        <v>1449</v>
      </c>
      <c r="J651" s="25" t="str">
        <f>VLOOKUP(A651,[2]佰钧成苏州!$A:$R,18,0)</f>
        <v>测试工作</v>
      </c>
      <c r="K651" s="25"/>
    </row>
    <row r="652" spans="1:11" ht="15" customHeight="1" x14ac:dyDescent="0.15">
      <c r="A652" s="6" t="s">
        <v>1398</v>
      </c>
      <c r="B652" s="7" t="s">
        <v>1399</v>
      </c>
      <c r="C652" s="6" t="s">
        <v>1448</v>
      </c>
      <c r="D652" s="6" t="str">
        <f>VLOOKUP(B652,[7]工资五险一金分摊表!$A$2:$B$72,2,0)</f>
        <v>项目管理系统</v>
      </c>
      <c r="E652" s="6" t="s">
        <v>3539</v>
      </c>
      <c r="F652" s="8">
        <v>156</v>
      </c>
      <c r="G652" s="8">
        <f t="shared" si="10"/>
        <v>156</v>
      </c>
      <c r="H652" s="9">
        <v>1</v>
      </c>
      <c r="I652" s="13" t="s">
        <v>1449</v>
      </c>
      <c r="J652" s="25" t="str">
        <f>VLOOKUP(A652,[2]佰钧成苏州!$A:$R,18,0)</f>
        <v>测试工作</v>
      </c>
      <c r="K652" s="25"/>
    </row>
    <row r="653" spans="1:11" ht="15" customHeight="1" x14ac:dyDescent="0.15">
      <c r="A653" s="6" t="s">
        <v>1424</v>
      </c>
      <c r="B653" s="7" t="s">
        <v>1425</v>
      </c>
      <c r="C653" s="6" t="s">
        <v>1448</v>
      </c>
      <c r="D653" s="6" t="str">
        <f>VLOOKUP(B653,[7]工资五险一金分摊表!$A$2:$B$72,2,0)</f>
        <v>智慧物流公共信息平台</v>
      </c>
      <c r="E653" s="6" t="s">
        <v>3493</v>
      </c>
      <c r="F653" s="8">
        <v>168</v>
      </c>
      <c r="G653" s="8">
        <f t="shared" si="10"/>
        <v>168</v>
      </c>
      <c r="H653" s="9">
        <v>1</v>
      </c>
      <c r="I653" s="13" t="s">
        <v>1449</v>
      </c>
      <c r="J653" s="25" t="str">
        <f>VLOOKUP(A653,[2]佰钧成苏州!$A:$R,18,0)</f>
        <v>测试工作</v>
      </c>
      <c r="K653" s="25"/>
    </row>
    <row r="654" spans="1:11" ht="15" customHeight="1" x14ac:dyDescent="0.15">
      <c r="A654" s="6" t="s">
        <v>1426</v>
      </c>
      <c r="B654" s="7" t="s">
        <v>1427</v>
      </c>
      <c r="C654" s="6" t="s">
        <v>1448</v>
      </c>
      <c r="D654" s="6" t="str">
        <f>VLOOKUP(B654,[7]工资五险一金分摊表!$A$2:$B$72,2,0)</f>
        <v>智慧物流公共信息平台</v>
      </c>
      <c r="E654" s="6" t="s">
        <v>3540</v>
      </c>
      <c r="F654" s="8">
        <v>168</v>
      </c>
      <c r="G654" s="8">
        <f t="shared" si="10"/>
        <v>168</v>
      </c>
      <c r="H654" s="9">
        <v>1</v>
      </c>
      <c r="I654" s="13" t="s">
        <v>1449</v>
      </c>
      <c r="J654" s="25" t="str">
        <f>VLOOKUP(A654,[2]佰钧成苏州!$A:$R,18,0)</f>
        <v>技术开发</v>
      </c>
      <c r="K654" s="25"/>
    </row>
    <row r="655" spans="1:11" ht="15" customHeight="1" x14ac:dyDescent="0.15">
      <c r="A655" s="6" t="s">
        <v>1428</v>
      </c>
      <c r="B655" s="7" t="s">
        <v>1429</v>
      </c>
      <c r="C655" s="6" t="s">
        <v>1448</v>
      </c>
      <c r="D655" s="6" t="str">
        <f>VLOOKUP(B655,[7]工资五险一金分摊表!$A$2:$B$72,2,0)</f>
        <v>智慧物流公共信息平台</v>
      </c>
      <c r="E655" s="6" t="s">
        <v>3541</v>
      </c>
      <c r="F655" s="8">
        <v>168</v>
      </c>
      <c r="G655" s="8">
        <f t="shared" si="10"/>
        <v>168</v>
      </c>
      <c r="H655" s="9">
        <v>1</v>
      </c>
      <c r="I655" s="13" t="s">
        <v>1449</v>
      </c>
      <c r="J655" s="25" t="str">
        <f>VLOOKUP(A655,[2]佰钧成苏州!$A:$R,18,0)</f>
        <v>技术开发</v>
      </c>
      <c r="K655" s="25"/>
    </row>
    <row r="656" spans="1:11" ht="15" customHeight="1" x14ac:dyDescent="0.15">
      <c r="A656" s="6" t="s">
        <v>1436</v>
      </c>
      <c r="B656" s="7" t="s">
        <v>1437</v>
      </c>
      <c r="C656" s="6" t="s">
        <v>1448</v>
      </c>
      <c r="D656" s="6" t="str">
        <f>VLOOKUP(B656,[7]工资五险一金分摊表!$A$2:$B$72,2,0)</f>
        <v>数据仓库项目</v>
      </c>
      <c r="E656" s="6" t="s">
        <v>3005</v>
      </c>
      <c r="F656" s="8">
        <v>168</v>
      </c>
      <c r="G656" s="8">
        <f t="shared" si="10"/>
        <v>168</v>
      </c>
      <c r="H656" s="9">
        <v>1</v>
      </c>
      <c r="I656" s="13" t="s">
        <v>1449</v>
      </c>
      <c r="J656" s="25" t="str">
        <f>VLOOKUP(A656,[2]佰钧成苏州!$A:$R,18,0)</f>
        <v>技术开发</v>
      </c>
      <c r="K656" s="25"/>
    </row>
    <row r="657" spans="1:11" ht="15" customHeight="1" x14ac:dyDescent="0.15">
      <c r="A657" s="6" t="s">
        <v>1438</v>
      </c>
      <c r="B657" s="7" t="s">
        <v>1439</v>
      </c>
      <c r="C657" s="6" t="s">
        <v>1448</v>
      </c>
      <c r="D657" s="6" t="str">
        <f>VLOOKUP(B657,[7]工资五险一金分摊表!$A$2:$B$72,2,0)</f>
        <v>数据仓库项目</v>
      </c>
      <c r="E657" s="6" t="s">
        <v>3005</v>
      </c>
      <c r="F657" s="8">
        <v>168</v>
      </c>
      <c r="G657" s="8">
        <f t="shared" si="10"/>
        <v>168</v>
      </c>
      <c r="H657" s="9">
        <v>1</v>
      </c>
      <c r="I657" s="13" t="s">
        <v>1449</v>
      </c>
      <c r="J657" s="25" t="str">
        <f>VLOOKUP(A657,[2]佰钧成苏州!$A:$R,18,0)</f>
        <v>技术开发</v>
      </c>
      <c r="K657" s="25"/>
    </row>
    <row r="658" spans="1:11" ht="15" customHeight="1" x14ac:dyDescent="0.15">
      <c r="A658" s="6" t="s">
        <v>1442</v>
      </c>
      <c r="B658" s="7" t="s">
        <v>1443</v>
      </c>
      <c r="C658" s="6" t="s">
        <v>1448</v>
      </c>
      <c r="D658" s="6" t="str">
        <f>VLOOKUP(B658,[7]工资五险一金分摊表!$A$2:$B$72,2,0)</f>
        <v>数据仓库项目</v>
      </c>
      <c r="E658" s="6" t="s">
        <v>3004</v>
      </c>
      <c r="F658" s="8">
        <v>168</v>
      </c>
      <c r="G658" s="8">
        <f t="shared" si="10"/>
        <v>168</v>
      </c>
      <c r="H658" s="9">
        <v>1</v>
      </c>
      <c r="I658" s="13" t="s">
        <v>1449</v>
      </c>
      <c r="J658" s="25" t="str">
        <f>VLOOKUP(A658,[2]佰钧成苏州!$A:$R,18,0)</f>
        <v>测试工作</v>
      </c>
      <c r="K658" s="25"/>
    </row>
    <row r="659" spans="1:11" ht="15" customHeight="1" x14ac:dyDescent="0.15">
      <c r="A659" s="6" t="s">
        <v>1440</v>
      </c>
      <c r="B659" s="7" t="s">
        <v>1441</v>
      </c>
      <c r="C659" s="6" t="s">
        <v>1448</v>
      </c>
      <c r="D659" s="6" t="str">
        <f>VLOOKUP(B659,[7]工资五险一金分摊表!$A$2:$B$72,2,0)</f>
        <v>智慧物流公共信息平台</v>
      </c>
      <c r="E659" s="6" t="s">
        <v>3527</v>
      </c>
      <c r="F659" s="8">
        <v>168</v>
      </c>
      <c r="G659" s="8">
        <f t="shared" si="10"/>
        <v>168</v>
      </c>
      <c r="H659" s="9">
        <v>1</v>
      </c>
      <c r="I659" s="13" t="s">
        <v>1449</v>
      </c>
      <c r="J659" s="25" t="str">
        <f>VLOOKUP(A659,[2]佰钧成苏州!$A:$R,18,0)</f>
        <v>项目组长</v>
      </c>
      <c r="K659" s="25"/>
    </row>
    <row r="660" spans="1:11" ht="15" customHeight="1" x14ac:dyDescent="0.15">
      <c r="A660" s="6" t="s">
        <v>1335</v>
      </c>
      <c r="B660" s="7" t="s">
        <v>1336</v>
      </c>
      <c r="C660" s="6" t="s">
        <v>1448</v>
      </c>
      <c r="D660" s="6" t="str">
        <f>VLOOKUP(B660,'[10]2016年人员名单'!$A:$B,2,0)</f>
        <v>电子车牌综合展示系统</v>
      </c>
      <c r="E660" s="28" t="s">
        <v>2791</v>
      </c>
      <c r="F660" s="8">
        <v>168</v>
      </c>
      <c r="G660" s="8">
        <f t="shared" si="10"/>
        <v>84</v>
      </c>
      <c r="H660" s="9">
        <v>0.5</v>
      </c>
      <c r="I660" s="13" t="s">
        <v>1454</v>
      </c>
      <c r="J660" s="25" t="str">
        <f>VLOOKUP(A660,[2]东南融通苏州!$A:$R,18,0)</f>
        <v>项目组长</v>
      </c>
      <c r="K660" s="25"/>
    </row>
    <row r="661" spans="1:11" ht="15" customHeight="1" x14ac:dyDescent="0.15">
      <c r="A661" s="6" t="s">
        <v>1337</v>
      </c>
      <c r="B661" s="7" t="s">
        <v>1338</v>
      </c>
      <c r="C661" s="6" t="s">
        <v>1448</v>
      </c>
      <c r="D661" s="6" t="str">
        <f>VLOOKUP(B661,'[10]2016年人员名单'!$A:$B,2,0)</f>
        <v>电子车牌综合展示系统</v>
      </c>
      <c r="E661" s="28" t="s">
        <v>2792</v>
      </c>
      <c r="F661" s="8">
        <v>168</v>
      </c>
      <c r="G661" s="8">
        <f t="shared" si="10"/>
        <v>84</v>
      </c>
      <c r="H661" s="9">
        <v>0.5</v>
      </c>
      <c r="I661" s="13" t="s">
        <v>1454</v>
      </c>
      <c r="J661" s="25" t="str">
        <f>VLOOKUP(A661,[2]东南融通苏州!$A:$R,18,0)</f>
        <v>技术开发</v>
      </c>
      <c r="K661" s="25"/>
    </row>
    <row r="662" spans="1:11" ht="15" customHeight="1" x14ac:dyDescent="0.15">
      <c r="A662" s="6" t="s">
        <v>1350</v>
      </c>
      <c r="B662" s="7" t="s">
        <v>1351</v>
      </c>
      <c r="C662" s="6" t="s">
        <v>1448</v>
      </c>
      <c r="D662" s="6" t="str">
        <f>VLOOKUP(B662,'[10]2016年人员名单'!$A:$B,2,0)</f>
        <v>奇酷自拍杆</v>
      </c>
      <c r="E662" s="6" t="s">
        <v>3542</v>
      </c>
      <c r="F662" s="8">
        <v>168</v>
      </c>
      <c r="G662" s="8">
        <f t="shared" si="10"/>
        <v>84</v>
      </c>
      <c r="H662" s="9">
        <v>0.5</v>
      </c>
      <c r="I662" s="13" t="s">
        <v>1454</v>
      </c>
      <c r="J662" s="25" t="str">
        <f>VLOOKUP(A662,[2]东南融通苏州!$A:$R,18,0)</f>
        <v>技术开发</v>
      </c>
      <c r="K662" s="25"/>
    </row>
    <row r="663" spans="1:11" ht="15" customHeight="1" x14ac:dyDescent="0.15">
      <c r="A663" s="6" t="s">
        <v>1352</v>
      </c>
      <c r="B663" s="7" t="s">
        <v>1353</v>
      </c>
      <c r="C663" s="6" t="s">
        <v>1448</v>
      </c>
      <c r="D663" s="6" t="str">
        <f>VLOOKUP(B663,'[10]2016年人员名单'!$A:$B,2,0)</f>
        <v>赛格在线商场项目</v>
      </c>
      <c r="E663" s="6" t="s">
        <v>3543</v>
      </c>
      <c r="F663" s="8">
        <v>168</v>
      </c>
      <c r="G663" s="8">
        <f t="shared" si="10"/>
        <v>84</v>
      </c>
      <c r="H663" s="9">
        <v>0.5</v>
      </c>
      <c r="I663" s="13" t="s">
        <v>1454</v>
      </c>
      <c r="J663" s="25" t="str">
        <f>VLOOKUP(A663,[2]东南融通苏州!$A:$R,18,0)</f>
        <v>技术开发</v>
      </c>
      <c r="K663" s="25"/>
    </row>
    <row r="664" spans="1:11" ht="15" customHeight="1" x14ac:dyDescent="0.15">
      <c r="A664" s="6" t="s">
        <v>1354</v>
      </c>
      <c r="B664" s="7" t="s">
        <v>1355</v>
      </c>
      <c r="C664" s="6" t="s">
        <v>1448</v>
      </c>
      <c r="D664" s="6" t="str">
        <f>VLOOKUP(B664,'[10]2016年人员名单'!$A:$B,2,0)</f>
        <v>赛格在线商场项目</v>
      </c>
      <c r="E664" s="6" t="s">
        <v>3263</v>
      </c>
      <c r="F664" s="8">
        <v>168</v>
      </c>
      <c r="G664" s="8">
        <f t="shared" si="10"/>
        <v>84</v>
      </c>
      <c r="H664" s="9">
        <v>0.5</v>
      </c>
      <c r="I664" s="13" t="s">
        <v>1454</v>
      </c>
      <c r="J664" s="25" t="str">
        <f>VLOOKUP(A664,[2]东南融通苏州!$A:$R,18,0)</f>
        <v>项目组长</v>
      </c>
      <c r="K664" s="25"/>
    </row>
    <row r="665" spans="1:11" ht="15" customHeight="1" x14ac:dyDescent="0.15">
      <c r="A665" s="6" t="s">
        <v>1356</v>
      </c>
      <c r="B665" s="7" t="s">
        <v>1357</v>
      </c>
      <c r="C665" s="6" t="s">
        <v>1448</v>
      </c>
      <c r="D665" s="6" t="str">
        <f>VLOOKUP(B665,'[10]2016年人员名单'!$A:$B,2,0)</f>
        <v>电子车牌综合展示系统</v>
      </c>
      <c r="E665" s="6" t="s">
        <v>2793</v>
      </c>
      <c r="F665" s="8">
        <v>168</v>
      </c>
      <c r="G665" s="8">
        <f t="shared" si="10"/>
        <v>84</v>
      </c>
      <c r="H665" s="9">
        <v>0.5</v>
      </c>
      <c r="I665" s="13" t="s">
        <v>1454</v>
      </c>
      <c r="J665" s="25" t="str">
        <f>VLOOKUP(A665,[2]东南融通苏州!$A:$R,18,0)</f>
        <v>测试工作</v>
      </c>
      <c r="K665" s="25"/>
    </row>
    <row r="666" spans="1:11" ht="15" customHeight="1" x14ac:dyDescent="0.15">
      <c r="A666" s="6" t="s">
        <v>1360</v>
      </c>
      <c r="B666" s="7" t="s">
        <v>1361</v>
      </c>
      <c r="C666" s="6" t="s">
        <v>1448</v>
      </c>
      <c r="D666" s="6" t="str">
        <f>VLOOKUP(B666,'[10]2016年人员名单'!$A:$B,2,0)</f>
        <v>赛格在线商场项目</v>
      </c>
      <c r="E666" s="6" t="s">
        <v>3544</v>
      </c>
      <c r="F666" s="8">
        <v>168</v>
      </c>
      <c r="G666" s="8">
        <f t="shared" si="10"/>
        <v>84</v>
      </c>
      <c r="H666" s="9">
        <v>0.5</v>
      </c>
      <c r="I666" s="13" t="s">
        <v>1454</v>
      </c>
      <c r="J666" s="25" t="str">
        <f>VLOOKUP(A666,[2]东南融通苏州!$A:$R,18,0)</f>
        <v>测试工作</v>
      </c>
      <c r="K666" s="25"/>
    </row>
    <row r="667" spans="1:11" ht="15" customHeight="1" x14ac:dyDescent="0.15">
      <c r="A667" s="6" t="s">
        <v>1364</v>
      </c>
      <c r="B667" s="7" t="s">
        <v>996</v>
      </c>
      <c r="C667" s="6" t="s">
        <v>1448</v>
      </c>
      <c r="D667" s="6" t="str">
        <f>VLOOKUP(B667,'[10]2016年人员名单'!$A:$B,2,0)</f>
        <v>奇酷自拍杆</v>
      </c>
      <c r="E667" s="6" t="s">
        <v>3545</v>
      </c>
      <c r="F667" s="8">
        <v>168</v>
      </c>
      <c r="G667" s="8">
        <f t="shared" si="10"/>
        <v>84</v>
      </c>
      <c r="H667" s="9">
        <v>0.5</v>
      </c>
      <c r="I667" s="13" t="s">
        <v>1454</v>
      </c>
      <c r="J667" s="25" t="str">
        <f>VLOOKUP(A667,[2]东南融通苏州!$A:$R,18,0)</f>
        <v>项目组长</v>
      </c>
      <c r="K667" s="25"/>
    </row>
    <row r="668" spans="1:11" ht="15" customHeight="1" x14ac:dyDescent="0.15">
      <c r="A668" s="6" t="s">
        <v>1365</v>
      </c>
      <c r="B668" s="7" t="s">
        <v>1366</v>
      </c>
      <c r="C668" s="6" t="s">
        <v>1448</v>
      </c>
      <c r="D668" s="6" t="str">
        <f>VLOOKUP(B668,'[10]2016年人员名单'!$A:$B,2,0)</f>
        <v>协同采购平台项目</v>
      </c>
      <c r="E668" s="6" t="s">
        <v>3546</v>
      </c>
      <c r="F668" s="8">
        <v>152</v>
      </c>
      <c r="G668" s="8">
        <f t="shared" si="10"/>
        <v>76</v>
      </c>
      <c r="H668" s="9">
        <v>0.5</v>
      </c>
      <c r="I668" s="13" t="s">
        <v>1454</v>
      </c>
      <c r="J668" s="25" t="str">
        <f>VLOOKUP(A668,[2]东南融通苏州!$A:$R,18,0)</f>
        <v>技术开发</v>
      </c>
      <c r="K668" s="25"/>
    </row>
    <row r="669" spans="1:11" ht="15" customHeight="1" x14ac:dyDescent="0.15">
      <c r="A669" s="6" t="s">
        <v>1333</v>
      </c>
      <c r="B669" s="7" t="s">
        <v>1334</v>
      </c>
      <c r="C669" s="6" t="s">
        <v>1448</v>
      </c>
      <c r="D669" s="6" t="str">
        <f>VLOOKUP(B669,'[10]2016年人员名单'!$A:$B,2,0)</f>
        <v>赛格在线商场项目</v>
      </c>
      <c r="E669" s="6" t="s">
        <v>3547</v>
      </c>
      <c r="F669" s="8">
        <v>168</v>
      </c>
      <c r="G669" s="8">
        <f t="shared" si="10"/>
        <v>168</v>
      </c>
      <c r="H669" s="9">
        <v>1</v>
      </c>
      <c r="I669" s="13" t="s">
        <v>1454</v>
      </c>
      <c r="J669" s="25" t="str">
        <f>VLOOKUP(A669,[2]东南融通苏州!$A:$R,18,0)</f>
        <v>测试工作</v>
      </c>
      <c r="K669" s="25"/>
    </row>
    <row r="670" spans="1:11" ht="15" customHeight="1" x14ac:dyDescent="0.15">
      <c r="A670" s="6" t="s">
        <v>1339</v>
      </c>
      <c r="B670" s="7" t="s">
        <v>1340</v>
      </c>
      <c r="C670" s="6" t="s">
        <v>1448</v>
      </c>
      <c r="D670" s="6" t="str">
        <f>VLOOKUP(B670,'[10]2016年人员名单'!$A:$B,2,0)</f>
        <v>电子车牌综合展示系统</v>
      </c>
      <c r="E670" s="28" t="s">
        <v>2794</v>
      </c>
      <c r="F670" s="8">
        <v>168</v>
      </c>
      <c r="G670" s="8">
        <f t="shared" si="10"/>
        <v>168</v>
      </c>
      <c r="H670" s="9">
        <v>1</v>
      </c>
      <c r="I670" s="13" t="s">
        <v>1454</v>
      </c>
      <c r="J670" s="25" t="str">
        <f>VLOOKUP(A670,[2]东南融通苏州!$A:$R,18,0)</f>
        <v>技术开发</v>
      </c>
      <c r="K670" s="25"/>
    </row>
    <row r="671" spans="1:11" ht="15" customHeight="1" x14ac:dyDescent="0.15">
      <c r="A671" s="6" t="s">
        <v>1341</v>
      </c>
      <c r="B671" s="7" t="s">
        <v>1342</v>
      </c>
      <c r="C671" s="6" t="s">
        <v>1448</v>
      </c>
      <c r="D671" s="6" t="str">
        <f>VLOOKUP(B671,'[10]2016年人员名单'!$A:$B,2,0)</f>
        <v>奇酷自拍杆</v>
      </c>
      <c r="E671" s="6" t="s">
        <v>3548</v>
      </c>
      <c r="F671" s="8">
        <v>168</v>
      </c>
      <c r="G671" s="8">
        <f t="shared" si="10"/>
        <v>168</v>
      </c>
      <c r="H671" s="9">
        <v>1</v>
      </c>
      <c r="I671" s="13" t="s">
        <v>1454</v>
      </c>
      <c r="J671" s="25" t="str">
        <f>VLOOKUP(A671,[2]东南融通苏州!$A:$R,18,0)</f>
        <v>测试工作</v>
      </c>
      <c r="K671" s="25"/>
    </row>
    <row r="672" spans="1:11" ht="15" customHeight="1" x14ac:dyDescent="0.15">
      <c r="A672" s="6" t="s">
        <v>1343</v>
      </c>
      <c r="B672" s="7" t="s">
        <v>1344</v>
      </c>
      <c r="C672" s="6" t="s">
        <v>1448</v>
      </c>
      <c r="D672" s="6" t="str">
        <f>VLOOKUP(B672,'[10]2016年人员名单'!$A:$B,2,0)</f>
        <v>电子车牌综合展示系统</v>
      </c>
      <c r="E672" s="6" t="s">
        <v>2795</v>
      </c>
      <c r="F672" s="8">
        <v>168</v>
      </c>
      <c r="G672" s="8">
        <f t="shared" si="10"/>
        <v>168</v>
      </c>
      <c r="H672" s="9">
        <v>1</v>
      </c>
      <c r="I672" s="13" t="s">
        <v>1454</v>
      </c>
      <c r="J672" s="25" t="str">
        <f>VLOOKUP(A672,[2]东南融通苏州!$A:$R,18,0)</f>
        <v>测试工作</v>
      </c>
      <c r="K672" s="25"/>
    </row>
    <row r="673" spans="1:11" ht="15" customHeight="1" x14ac:dyDescent="0.15">
      <c r="A673" s="6" t="s">
        <v>1345</v>
      </c>
      <c r="B673" s="7" t="s">
        <v>1346</v>
      </c>
      <c r="C673" s="6" t="s">
        <v>1448</v>
      </c>
      <c r="D673" s="6" t="str">
        <f>VLOOKUP(B673,'[10]2016年人员名单'!$A:$B,2,0)</f>
        <v>协同采购平台项目</v>
      </c>
      <c r="E673" s="6" t="s">
        <v>3549</v>
      </c>
      <c r="F673" s="8">
        <v>168</v>
      </c>
      <c r="G673" s="8">
        <f t="shared" si="10"/>
        <v>168</v>
      </c>
      <c r="H673" s="9">
        <v>1</v>
      </c>
      <c r="I673" s="13" t="s">
        <v>1454</v>
      </c>
      <c r="J673" s="25" t="str">
        <f>VLOOKUP(A673,[2]东南融通苏州!$A:$R,18,0)</f>
        <v>测试工作</v>
      </c>
      <c r="K673" s="25"/>
    </row>
    <row r="674" spans="1:11" ht="15" customHeight="1" x14ac:dyDescent="0.15">
      <c r="A674" s="6" t="s">
        <v>1347</v>
      </c>
      <c r="B674" s="7" t="s">
        <v>1099</v>
      </c>
      <c r="C674" s="6" t="s">
        <v>1448</v>
      </c>
      <c r="D674" s="6" t="str">
        <f>VLOOKUP(B674,'[10]2016年人员名单'!$A:$B,2,0)</f>
        <v>奇酷自拍杆</v>
      </c>
      <c r="E674" s="6" t="s">
        <v>3550</v>
      </c>
      <c r="F674" s="8">
        <v>168</v>
      </c>
      <c r="G674" s="8">
        <f t="shared" si="10"/>
        <v>168</v>
      </c>
      <c r="H674" s="9">
        <v>1</v>
      </c>
      <c r="I674" s="13" t="s">
        <v>1454</v>
      </c>
      <c r="J674" s="25" t="str">
        <f>VLOOKUP(A674,[2]东南融通苏州!$A:$R,18,0)</f>
        <v>技术开发</v>
      </c>
      <c r="K674" s="25"/>
    </row>
    <row r="675" spans="1:11" ht="15" customHeight="1" x14ac:dyDescent="0.15">
      <c r="A675" s="6" t="s">
        <v>1348</v>
      </c>
      <c r="B675" s="7" t="s">
        <v>1349</v>
      </c>
      <c r="C675" s="6" t="s">
        <v>1448</v>
      </c>
      <c r="D675" s="6" t="str">
        <f>VLOOKUP(B675,'[10]2016年人员名单'!$A:$B,2,0)</f>
        <v>奇酷自拍杆</v>
      </c>
      <c r="E675" s="6" t="s">
        <v>3551</v>
      </c>
      <c r="F675" s="8">
        <v>168</v>
      </c>
      <c r="G675" s="8">
        <f t="shared" si="10"/>
        <v>168</v>
      </c>
      <c r="H675" s="9">
        <v>1</v>
      </c>
      <c r="I675" s="13" t="s">
        <v>1454</v>
      </c>
      <c r="J675" s="25" t="str">
        <f>VLOOKUP(A675,[2]东南融通苏州!$A:$R,18,0)</f>
        <v>测试工作</v>
      </c>
      <c r="K675" s="25"/>
    </row>
    <row r="676" spans="1:11" ht="15" customHeight="1" x14ac:dyDescent="0.15">
      <c r="A676" s="6" t="s">
        <v>1372</v>
      </c>
      <c r="B676" s="7" t="s">
        <v>1373</v>
      </c>
      <c r="C676" s="6" t="s">
        <v>1448</v>
      </c>
      <c r="D676" s="6" t="str">
        <f>VLOOKUP(B676,'[10]2016年人员名单'!$A:$B,2,0)</f>
        <v>电子车牌综合展示系统</v>
      </c>
      <c r="E676" s="28" t="s">
        <v>2796</v>
      </c>
      <c r="F676" s="8">
        <v>168</v>
      </c>
      <c r="G676" s="8">
        <f t="shared" si="10"/>
        <v>168</v>
      </c>
      <c r="H676" s="9">
        <v>1</v>
      </c>
      <c r="I676" s="13" t="s">
        <v>1454</v>
      </c>
      <c r="J676" s="25" t="str">
        <f>VLOOKUP(A676,[2]东南融通苏州!$A:$R,18,0)</f>
        <v>技术开发</v>
      </c>
      <c r="K676" s="25"/>
    </row>
    <row r="677" spans="1:11" ht="15" customHeight="1" x14ac:dyDescent="0.15">
      <c r="A677" s="6" t="s">
        <v>1402</v>
      </c>
      <c r="B677" s="7" t="s">
        <v>1403</v>
      </c>
      <c r="C677" s="6" t="s">
        <v>1448</v>
      </c>
      <c r="D677" s="6" t="str">
        <f>VLOOKUP(B677,'[10]2016年人员名单'!$A:$B,2,0)</f>
        <v>赛格在线商场项目</v>
      </c>
      <c r="E677" s="6" t="s">
        <v>3552</v>
      </c>
      <c r="F677" s="8">
        <v>168</v>
      </c>
      <c r="G677" s="8">
        <f t="shared" si="10"/>
        <v>168</v>
      </c>
      <c r="H677" s="9">
        <v>1</v>
      </c>
      <c r="I677" s="13" t="s">
        <v>1454</v>
      </c>
      <c r="J677" s="25" t="str">
        <f>VLOOKUP(A677,[2]东南融通苏州!$A:$R,18,0)</f>
        <v>技术开发</v>
      </c>
      <c r="K677" s="25"/>
    </row>
    <row r="678" spans="1:11" ht="15" customHeight="1" x14ac:dyDescent="0.15">
      <c r="A678" s="6" t="s">
        <v>1358</v>
      </c>
      <c r="B678" s="7" t="s">
        <v>1359</v>
      </c>
      <c r="C678" s="6" t="s">
        <v>1448</v>
      </c>
      <c r="D678" s="6" t="str">
        <f>VLOOKUP(B678,'[10]2016年人员名单'!$A:$B,2,0)</f>
        <v>电子车牌综合展示系统</v>
      </c>
      <c r="E678" s="6" t="s">
        <v>2795</v>
      </c>
      <c r="F678" s="8">
        <v>168</v>
      </c>
      <c r="G678" s="8">
        <f t="shared" si="10"/>
        <v>168</v>
      </c>
      <c r="H678" s="9">
        <v>1</v>
      </c>
      <c r="I678" s="13" t="s">
        <v>1454</v>
      </c>
      <c r="J678" s="25" t="str">
        <f>VLOOKUP(A678,[2]东南融通苏州!$A:$R,18,0)</f>
        <v>测试工作</v>
      </c>
      <c r="K678" s="25"/>
    </row>
    <row r="679" spans="1:11" ht="15" customHeight="1" x14ac:dyDescent="0.15">
      <c r="A679" s="6" t="s">
        <v>1362</v>
      </c>
      <c r="B679" s="7" t="s">
        <v>1363</v>
      </c>
      <c r="C679" s="6" t="s">
        <v>1448</v>
      </c>
      <c r="D679" s="6" t="str">
        <f>VLOOKUP(B679,'[10]2016年人员名单'!$A:$B,2,0)</f>
        <v>电子车牌综合展示系统</v>
      </c>
      <c r="E679" s="6" t="s">
        <v>2797</v>
      </c>
      <c r="F679" s="8">
        <v>168</v>
      </c>
      <c r="G679" s="8">
        <f t="shared" si="10"/>
        <v>168</v>
      </c>
      <c r="H679" s="9">
        <v>1</v>
      </c>
      <c r="I679" s="13" t="s">
        <v>1454</v>
      </c>
      <c r="J679" s="25" t="str">
        <f>VLOOKUP(A679,[2]东南融通苏州!$A:$R,18,0)</f>
        <v>质量管理</v>
      </c>
      <c r="K679" s="25"/>
    </row>
    <row r="680" spans="1:11" ht="15" customHeight="1" x14ac:dyDescent="0.15">
      <c r="A680" s="6" t="s">
        <v>1374</v>
      </c>
      <c r="B680" s="7" t="s">
        <v>1375</v>
      </c>
      <c r="C680" s="6" t="s">
        <v>1448</v>
      </c>
      <c r="D680" s="6" t="s">
        <v>1444</v>
      </c>
      <c r="E680" s="31" t="s">
        <v>2573</v>
      </c>
      <c r="F680" s="8">
        <v>168</v>
      </c>
      <c r="G680" s="8">
        <f t="shared" si="10"/>
        <v>168</v>
      </c>
      <c r="H680" s="9">
        <v>1</v>
      </c>
      <c r="I680" s="13" t="s">
        <v>1455</v>
      </c>
      <c r="J680" s="25" t="s">
        <v>1446</v>
      </c>
      <c r="K680" s="25"/>
    </row>
    <row r="681" spans="1:11" s="13" customFormat="1" ht="15" customHeight="1" x14ac:dyDescent="0.15">
      <c r="A681" s="6" t="s">
        <v>1400</v>
      </c>
      <c r="B681" s="7" t="s">
        <v>1401</v>
      </c>
      <c r="C681" s="6" t="s">
        <v>1586</v>
      </c>
      <c r="D681" s="6" t="s">
        <v>1597</v>
      </c>
      <c r="E681" s="31" t="s">
        <v>2574</v>
      </c>
      <c r="F681" s="8">
        <v>168</v>
      </c>
      <c r="G681" s="8">
        <f t="shared" si="10"/>
        <v>168</v>
      </c>
      <c r="H681" s="9">
        <v>1</v>
      </c>
      <c r="I681" s="13" t="s">
        <v>1598</v>
      </c>
      <c r="J681" s="25" t="s">
        <v>1447</v>
      </c>
      <c r="K681" s="25"/>
    </row>
    <row r="682" spans="1:11" s="13" customFormat="1" ht="15" customHeight="1" x14ac:dyDescent="0.15">
      <c r="A682" s="6" t="s">
        <v>1525</v>
      </c>
      <c r="B682" s="7" t="s">
        <v>1526</v>
      </c>
      <c r="C682" s="6" t="s">
        <v>1586</v>
      </c>
      <c r="D682" s="6" t="s">
        <v>1588</v>
      </c>
      <c r="E682" s="6" t="s">
        <v>3055</v>
      </c>
      <c r="F682" s="8">
        <v>168</v>
      </c>
      <c r="G682" s="8">
        <f t="shared" si="10"/>
        <v>168</v>
      </c>
      <c r="H682" s="9">
        <v>1</v>
      </c>
      <c r="I682" s="13" t="s">
        <v>1587</v>
      </c>
      <c r="J682" s="25" t="s">
        <v>1556</v>
      </c>
      <c r="K682" s="25"/>
    </row>
    <row r="683" spans="1:11" s="13" customFormat="1" ht="15" customHeight="1" x14ac:dyDescent="0.15">
      <c r="A683" s="6" t="s">
        <v>1527</v>
      </c>
      <c r="B683" s="7" t="s">
        <v>1528</v>
      </c>
      <c r="C683" s="6" t="s">
        <v>1586</v>
      </c>
      <c r="D683" s="6" t="s">
        <v>1588</v>
      </c>
      <c r="E683" s="6" t="s">
        <v>1652</v>
      </c>
      <c r="F683" s="8">
        <v>168</v>
      </c>
      <c r="G683" s="8">
        <f t="shared" si="10"/>
        <v>168</v>
      </c>
      <c r="H683" s="9">
        <v>1</v>
      </c>
      <c r="I683" s="13" t="s">
        <v>1587</v>
      </c>
      <c r="J683" s="25" t="s">
        <v>1557</v>
      </c>
      <c r="K683" s="25"/>
    </row>
    <row r="684" spans="1:11" s="13" customFormat="1" ht="15" customHeight="1" x14ac:dyDescent="0.15">
      <c r="A684" s="6" t="s">
        <v>1529</v>
      </c>
      <c r="B684" s="7" t="s">
        <v>1530</v>
      </c>
      <c r="C684" s="6" t="s">
        <v>1586</v>
      </c>
      <c r="D684" s="6" t="s">
        <v>1588</v>
      </c>
      <c r="E684" s="6" t="s">
        <v>3055</v>
      </c>
      <c r="F684" s="8">
        <v>168</v>
      </c>
      <c r="G684" s="8">
        <f t="shared" si="10"/>
        <v>168</v>
      </c>
      <c r="H684" s="9">
        <v>1</v>
      </c>
      <c r="I684" s="13" t="s">
        <v>1587</v>
      </c>
      <c r="J684" s="25" t="s">
        <v>1556</v>
      </c>
      <c r="K684" s="25"/>
    </row>
    <row r="685" spans="1:11" s="13" customFormat="1" ht="15" customHeight="1" x14ac:dyDescent="0.15">
      <c r="A685" s="6" t="s">
        <v>1531</v>
      </c>
      <c r="B685" s="7" t="s">
        <v>1532</v>
      </c>
      <c r="C685" s="6" t="s">
        <v>1586</v>
      </c>
      <c r="D685" s="6" t="s">
        <v>1589</v>
      </c>
      <c r="E685" s="6" t="s">
        <v>1676</v>
      </c>
      <c r="F685" s="8">
        <v>168</v>
      </c>
      <c r="G685" s="8">
        <f t="shared" si="10"/>
        <v>168</v>
      </c>
      <c r="H685" s="9">
        <v>1</v>
      </c>
      <c r="I685" s="13" t="s">
        <v>1587</v>
      </c>
      <c r="J685" s="25" t="s">
        <v>1557</v>
      </c>
      <c r="K685" s="25"/>
    </row>
    <row r="686" spans="1:11" s="13" customFormat="1" ht="15" customHeight="1" x14ac:dyDescent="0.15">
      <c r="A686" s="6" t="s">
        <v>1533</v>
      </c>
      <c r="B686" s="7" t="s">
        <v>1534</v>
      </c>
      <c r="C686" s="6" t="s">
        <v>1586</v>
      </c>
      <c r="D686" s="6" t="s">
        <v>1589</v>
      </c>
      <c r="E686" s="6" t="s">
        <v>1670</v>
      </c>
      <c r="F686" s="8">
        <v>168</v>
      </c>
      <c r="G686" s="8">
        <f t="shared" si="10"/>
        <v>168</v>
      </c>
      <c r="H686" s="9">
        <v>1</v>
      </c>
      <c r="I686" s="13" t="s">
        <v>1587</v>
      </c>
      <c r="J686" s="25" t="s">
        <v>1556</v>
      </c>
      <c r="K686" s="25"/>
    </row>
    <row r="687" spans="1:11" s="13" customFormat="1" ht="15" customHeight="1" x14ac:dyDescent="0.15">
      <c r="A687" s="6" t="s">
        <v>1535</v>
      </c>
      <c r="B687" s="7" t="s">
        <v>1536</v>
      </c>
      <c r="C687" s="6" t="s">
        <v>1586</v>
      </c>
      <c r="D687" s="6" t="s">
        <v>1589</v>
      </c>
      <c r="E687" s="6" t="s">
        <v>1670</v>
      </c>
      <c r="F687" s="8">
        <v>168</v>
      </c>
      <c r="G687" s="8">
        <f t="shared" si="10"/>
        <v>168</v>
      </c>
      <c r="H687" s="9">
        <v>1</v>
      </c>
      <c r="I687" s="13" t="s">
        <v>1587</v>
      </c>
      <c r="J687" s="25" t="s">
        <v>1556</v>
      </c>
      <c r="K687" s="25"/>
    </row>
    <row r="688" spans="1:11" s="13" customFormat="1" ht="15" customHeight="1" x14ac:dyDescent="0.15">
      <c r="A688" s="6" t="s">
        <v>1575</v>
      </c>
      <c r="B688" s="7" t="s">
        <v>1576</v>
      </c>
      <c r="C688" s="6" t="s">
        <v>1586</v>
      </c>
      <c r="D688" s="6" t="s">
        <v>1590</v>
      </c>
      <c r="E688" s="6" t="s">
        <v>3148</v>
      </c>
      <c r="F688" s="8">
        <v>168</v>
      </c>
      <c r="G688" s="8">
        <f t="shared" si="10"/>
        <v>168</v>
      </c>
      <c r="H688" s="9">
        <v>1</v>
      </c>
      <c r="I688" s="13" t="s">
        <v>1587</v>
      </c>
      <c r="J688" s="25" t="s">
        <v>1557</v>
      </c>
      <c r="K688" s="25"/>
    </row>
    <row r="689" spans="1:11" s="13" customFormat="1" ht="15" customHeight="1" x14ac:dyDescent="0.15">
      <c r="A689" s="6" t="s">
        <v>1537</v>
      </c>
      <c r="B689" s="7" t="s">
        <v>1538</v>
      </c>
      <c r="C689" s="6" t="s">
        <v>1586</v>
      </c>
      <c r="D689" s="6" t="s">
        <v>1590</v>
      </c>
      <c r="E689" s="6" t="s">
        <v>3148</v>
      </c>
      <c r="F689" s="8">
        <v>160</v>
      </c>
      <c r="G689" s="8">
        <f t="shared" si="10"/>
        <v>160</v>
      </c>
      <c r="H689" s="9">
        <v>1</v>
      </c>
      <c r="I689" s="13" t="s">
        <v>1587</v>
      </c>
      <c r="J689" s="25" t="s">
        <v>1557</v>
      </c>
      <c r="K689" s="25"/>
    </row>
    <row r="690" spans="1:11" s="13" customFormat="1" ht="15" customHeight="1" x14ac:dyDescent="0.15">
      <c r="A690" s="6" t="s">
        <v>1539</v>
      </c>
      <c r="B690" s="7" t="s">
        <v>1540</v>
      </c>
      <c r="C690" s="6" t="s">
        <v>1586</v>
      </c>
      <c r="D690" s="6" t="s">
        <v>1590</v>
      </c>
      <c r="E690" s="6" t="s">
        <v>3148</v>
      </c>
      <c r="F690" s="8">
        <v>168</v>
      </c>
      <c r="G690" s="8">
        <f t="shared" si="10"/>
        <v>168</v>
      </c>
      <c r="H690" s="9">
        <v>1</v>
      </c>
      <c r="I690" s="13" t="s">
        <v>1587</v>
      </c>
      <c r="J690" s="25" t="s">
        <v>1557</v>
      </c>
      <c r="K690" s="25"/>
    </row>
    <row r="691" spans="1:11" s="13" customFormat="1" ht="15" customHeight="1" x14ac:dyDescent="0.15">
      <c r="A691" s="6" t="s">
        <v>1558</v>
      </c>
      <c r="B691" s="7" t="s">
        <v>1559</v>
      </c>
      <c r="C691" s="6" t="s">
        <v>1586</v>
      </c>
      <c r="D691" s="6" t="s">
        <v>1590</v>
      </c>
      <c r="E691" s="6" t="s">
        <v>3151</v>
      </c>
      <c r="F691" s="8">
        <v>168</v>
      </c>
      <c r="G691" s="8">
        <f t="shared" si="10"/>
        <v>168</v>
      </c>
      <c r="H691" s="9">
        <v>1</v>
      </c>
      <c r="I691" s="13" t="s">
        <v>1587</v>
      </c>
      <c r="J691" s="25" t="s">
        <v>1556</v>
      </c>
      <c r="K691" s="25"/>
    </row>
    <row r="692" spans="1:11" s="13" customFormat="1" ht="15" customHeight="1" x14ac:dyDescent="0.15">
      <c r="A692" s="6" t="s">
        <v>1560</v>
      </c>
      <c r="B692" s="7" t="s">
        <v>1561</v>
      </c>
      <c r="C692" s="6" t="s">
        <v>1586</v>
      </c>
      <c r="D692" s="6" t="s">
        <v>1590</v>
      </c>
      <c r="E692" s="6" t="s">
        <v>3151</v>
      </c>
      <c r="F692" s="8">
        <v>168</v>
      </c>
      <c r="G692" s="8">
        <f t="shared" si="10"/>
        <v>168</v>
      </c>
      <c r="H692" s="9">
        <v>1</v>
      </c>
      <c r="I692" s="13" t="s">
        <v>1587</v>
      </c>
      <c r="J692" s="25" t="s">
        <v>1556</v>
      </c>
      <c r="K692" s="25"/>
    </row>
    <row r="693" spans="1:11" s="13" customFormat="1" ht="15" customHeight="1" x14ac:dyDescent="0.15">
      <c r="A693" s="6" t="s">
        <v>1541</v>
      </c>
      <c r="B693" s="7" t="s">
        <v>1542</v>
      </c>
      <c r="C693" s="6" t="s">
        <v>1586</v>
      </c>
      <c r="D693" s="6" t="s">
        <v>1591</v>
      </c>
      <c r="E693" s="6" t="s">
        <v>3553</v>
      </c>
      <c r="F693" s="8">
        <v>168</v>
      </c>
      <c r="G693" s="8">
        <f t="shared" si="10"/>
        <v>168</v>
      </c>
      <c r="H693" s="9">
        <v>1</v>
      </c>
      <c r="I693" s="13" t="s">
        <v>1587</v>
      </c>
      <c r="J693" s="25" t="s">
        <v>1557</v>
      </c>
      <c r="K693" s="25"/>
    </row>
    <row r="694" spans="1:11" s="13" customFormat="1" ht="15" customHeight="1" x14ac:dyDescent="0.15">
      <c r="A694" s="6" t="s">
        <v>1543</v>
      </c>
      <c r="B694" s="7" t="s">
        <v>1544</v>
      </c>
      <c r="C694" s="6" t="s">
        <v>1586</v>
      </c>
      <c r="D694" s="6" t="s">
        <v>1591</v>
      </c>
      <c r="E694" s="6" t="s">
        <v>3554</v>
      </c>
      <c r="F694" s="8">
        <v>168</v>
      </c>
      <c r="G694" s="8">
        <f t="shared" si="10"/>
        <v>168</v>
      </c>
      <c r="H694" s="9">
        <v>1</v>
      </c>
      <c r="I694" s="13" t="s">
        <v>1587</v>
      </c>
      <c r="J694" s="25" t="s">
        <v>1556</v>
      </c>
      <c r="K694" s="25"/>
    </row>
    <row r="695" spans="1:11" s="13" customFormat="1" ht="15" customHeight="1" x14ac:dyDescent="0.15">
      <c r="A695" s="6" t="s">
        <v>1566</v>
      </c>
      <c r="B695" s="7" t="s">
        <v>1567</v>
      </c>
      <c r="C695" s="6" t="s">
        <v>1586</v>
      </c>
      <c r="D695" s="6" t="s">
        <v>1595</v>
      </c>
      <c r="E695" s="28" t="s">
        <v>1993</v>
      </c>
      <c r="F695" s="8">
        <v>168</v>
      </c>
      <c r="G695" s="8">
        <f t="shared" si="10"/>
        <v>168</v>
      </c>
      <c r="H695" s="9">
        <v>1</v>
      </c>
      <c r="I695" s="13" t="s">
        <v>1587</v>
      </c>
      <c r="J695" s="25" t="s">
        <v>1446</v>
      </c>
      <c r="K695" s="25"/>
    </row>
    <row r="696" spans="1:11" s="13" customFormat="1" ht="15" customHeight="1" x14ac:dyDescent="0.15">
      <c r="A696" s="6" t="s">
        <v>1569</v>
      </c>
      <c r="B696" s="7" t="s">
        <v>1570</v>
      </c>
      <c r="C696" s="6" t="s">
        <v>1586</v>
      </c>
      <c r="D696" s="6" t="s">
        <v>1595</v>
      </c>
      <c r="E696" s="28" t="s">
        <v>1994</v>
      </c>
      <c r="F696" s="8">
        <v>168</v>
      </c>
      <c r="G696" s="8">
        <f t="shared" si="10"/>
        <v>168</v>
      </c>
      <c r="H696" s="9">
        <v>1</v>
      </c>
      <c r="I696" s="13" t="s">
        <v>1587</v>
      </c>
      <c r="J696" s="25" t="s">
        <v>1556</v>
      </c>
      <c r="K696" s="25"/>
    </row>
    <row r="697" spans="1:11" s="13" customFormat="1" ht="15" customHeight="1" x14ac:dyDescent="0.15">
      <c r="A697" s="6" t="s">
        <v>1545</v>
      </c>
      <c r="B697" s="7" t="s">
        <v>1546</v>
      </c>
      <c r="C697" s="6" t="s">
        <v>1586</v>
      </c>
      <c r="D697" s="6" t="s">
        <v>1592</v>
      </c>
      <c r="E697" s="6" t="s">
        <v>3555</v>
      </c>
      <c r="F697" s="8">
        <v>168</v>
      </c>
      <c r="G697" s="8">
        <f t="shared" si="10"/>
        <v>50.4</v>
      </c>
      <c r="H697" s="9">
        <v>0.3</v>
      </c>
      <c r="I697" s="13" t="s">
        <v>1587</v>
      </c>
      <c r="J697" s="25" t="s">
        <v>1446</v>
      </c>
      <c r="K697" s="25"/>
    </row>
    <row r="698" spans="1:11" s="13" customFormat="1" ht="15" customHeight="1" x14ac:dyDescent="0.15">
      <c r="A698" s="6" t="s">
        <v>1571</v>
      </c>
      <c r="B698" s="7" t="s">
        <v>1572</v>
      </c>
      <c r="C698" s="6" t="s">
        <v>1586</v>
      </c>
      <c r="D698" s="6" t="s">
        <v>1592</v>
      </c>
      <c r="E698" s="6" t="s">
        <v>3556</v>
      </c>
      <c r="F698" s="8">
        <v>168</v>
      </c>
      <c r="G698" s="8">
        <f t="shared" si="10"/>
        <v>168</v>
      </c>
      <c r="H698" s="9">
        <v>1</v>
      </c>
      <c r="I698" s="13" t="s">
        <v>1587</v>
      </c>
      <c r="J698" s="25" t="s">
        <v>1556</v>
      </c>
      <c r="K698" s="25"/>
    </row>
    <row r="699" spans="1:11" s="13" customFormat="1" ht="15" customHeight="1" x14ac:dyDescent="0.15">
      <c r="A699" s="6" t="s">
        <v>1562</v>
      </c>
      <c r="B699" s="7" t="s">
        <v>1292</v>
      </c>
      <c r="C699" s="6" t="s">
        <v>1586</v>
      </c>
      <c r="D699" s="6" t="s">
        <v>1593</v>
      </c>
      <c r="E699" s="29" t="s">
        <v>1991</v>
      </c>
      <c r="F699" s="8">
        <v>168</v>
      </c>
      <c r="G699" s="8">
        <f t="shared" si="10"/>
        <v>168</v>
      </c>
      <c r="H699" s="9">
        <v>1</v>
      </c>
      <c r="I699" s="13" t="s">
        <v>1587</v>
      </c>
      <c r="J699" s="25" t="s">
        <v>1446</v>
      </c>
      <c r="K699" s="25"/>
    </row>
    <row r="700" spans="1:11" s="13" customFormat="1" ht="15" customHeight="1" x14ac:dyDescent="0.15">
      <c r="A700" s="6" t="s">
        <v>1573</v>
      </c>
      <c r="B700" s="7" t="s">
        <v>1574</v>
      </c>
      <c r="C700" s="6" t="s">
        <v>1586</v>
      </c>
      <c r="D700" s="6" t="s">
        <v>1593</v>
      </c>
      <c r="E700" s="29" t="s">
        <v>1992</v>
      </c>
      <c r="F700" s="8">
        <v>168</v>
      </c>
      <c r="G700" s="8">
        <f t="shared" si="10"/>
        <v>168</v>
      </c>
      <c r="H700" s="9">
        <v>1</v>
      </c>
      <c r="I700" s="13" t="s">
        <v>1587</v>
      </c>
      <c r="J700" s="25" t="s">
        <v>1556</v>
      </c>
      <c r="K700" s="25"/>
    </row>
    <row r="701" spans="1:11" s="13" customFormat="1" ht="15" customHeight="1" x14ac:dyDescent="0.15">
      <c r="A701" s="6" t="s">
        <v>1577</v>
      </c>
      <c r="B701" s="7" t="s">
        <v>1578</v>
      </c>
      <c r="C701" s="6" t="s">
        <v>1586</v>
      </c>
      <c r="D701" s="6" t="s">
        <v>1596</v>
      </c>
      <c r="E701" s="31" t="s">
        <v>2572</v>
      </c>
      <c r="F701" s="8">
        <v>168</v>
      </c>
      <c r="G701" s="8">
        <f t="shared" si="10"/>
        <v>168</v>
      </c>
      <c r="H701" s="9">
        <v>1</v>
      </c>
      <c r="I701" s="13" t="s">
        <v>1587</v>
      </c>
      <c r="J701" s="25" t="s">
        <v>1446</v>
      </c>
      <c r="K701" s="25"/>
    </row>
    <row r="702" spans="1:11" s="13" customFormat="1" ht="15" customHeight="1" x14ac:dyDescent="0.15">
      <c r="A702" s="6" t="s">
        <v>1580</v>
      </c>
      <c r="B702" s="7" t="s">
        <v>1581</v>
      </c>
      <c r="C702" s="6" t="s">
        <v>1586</v>
      </c>
      <c r="D702" s="6" t="s">
        <v>1596</v>
      </c>
      <c r="E702" s="31" t="s">
        <v>2572</v>
      </c>
      <c r="F702" s="8">
        <v>168</v>
      </c>
      <c r="G702" s="8">
        <f t="shared" si="10"/>
        <v>168</v>
      </c>
      <c r="H702" s="9">
        <v>1</v>
      </c>
      <c r="I702" s="13" t="s">
        <v>1587</v>
      </c>
      <c r="J702" s="25" t="s">
        <v>1556</v>
      </c>
      <c r="K702" s="25"/>
    </row>
    <row r="703" spans="1:11" s="13" customFormat="1" ht="15" customHeight="1" x14ac:dyDescent="0.15">
      <c r="A703" s="6" t="s">
        <v>1547</v>
      </c>
      <c r="B703" s="7" t="s">
        <v>1548</v>
      </c>
      <c r="C703" s="6" t="s">
        <v>1586</v>
      </c>
      <c r="D703" s="6" t="s">
        <v>1594</v>
      </c>
      <c r="E703" s="6" t="s">
        <v>3557</v>
      </c>
      <c r="F703" s="8">
        <v>168</v>
      </c>
      <c r="G703" s="8">
        <f t="shared" si="10"/>
        <v>84</v>
      </c>
      <c r="H703" s="9">
        <v>0.5</v>
      </c>
      <c r="I703" s="13" t="s">
        <v>1587</v>
      </c>
      <c r="J703" s="25" t="s">
        <v>1446</v>
      </c>
      <c r="K703" s="25"/>
    </row>
    <row r="704" spans="1:11" s="13" customFormat="1" ht="15" customHeight="1" x14ac:dyDescent="0.15">
      <c r="A704" s="6" t="s">
        <v>1564</v>
      </c>
      <c r="B704" s="7" t="s">
        <v>1565</v>
      </c>
      <c r="C704" s="6" t="s">
        <v>1586</v>
      </c>
      <c r="D704" s="6" t="s">
        <v>1594</v>
      </c>
      <c r="E704" s="6" t="s">
        <v>3558</v>
      </c>
      <c r="F704" s="8">
        <v>168</v>
      </c>
      <c r="G704" s="8">
        <f t="shared" si="10"/>
        <v>168</v>
      </c>
      <c r="H704" s="9">
        <v>1</v>
      </c>
      <c r="I704" s="13" t="s">
        <v>1587</v>
      </c>
      <c r="J704" s="25" t="s">
        <v>1556</v>
      </c>
      <c r="K704" s="25"/>
    </row>
  </sheetData>
  <autoFilter ref="A2:K704"/>
  <sortState ref="A590:I681">
    <sortCondition ref="I590:I681"/>
  </sortState>
  <mergeCells count="1">
    <mergeCell ref="B1:H1"/>
  </mergeCells>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6"/>
  <sheetViews>
    <sheetView workbookViewId="0">
      <selection activeCell="K6" sqref="K6:K685"/>
    </sheetView>
  </sheetViews>
  <sheetFormatPr defaultRowHeight="13.5" x14ac:dyDescent="0.15"/>
  <cols>
    <col min="1" max="1" width="9" style="1"/>
    <col min="2" max="2" width="8" style="1" customWidth="1"/>
    <col min="3" max="3" width="8.625" style="1" hidden="1" customWidth="1"/>
    <col min="4" max="4" width="28.125" style="1" customWidth="1"/>
    <col min="5" max="5" width="38.375" style="1" customWidth="1"/>
    <col min="6" max="6" width="10.25" style="10" hidden="1" customWidth="1"/>
    <col min="7" max="7" width="8.5" style="10" hidden="1" customWidth="1"/>
    <col min="8" max="8" width="12.25" style="11" hidden="1" customWidth="1"/>
    <col min="9" max="9" width="27.625" hidden="1" customWidth="1"/>
    <col min="10" max="10" width="12.5" customWidth="1"/>
    <col min="11" max="11" width="13" bestFit="1" customWidth="1"/>
  </cols>
  <sheetData>
    <row r="1" spans="1:11" ht="14.25" x14ac:dyDescent="0.15">
      <c r="B1" s="49" t="s">
        <v>1225</v>
      </c>
      <c r="C1" s="50"/>
      <c r="D1" s="50"/>
      <c r="E1" s="50"/>
      <c r="F1" s="50"/>
      <c r="G1" s="50"/>
      <c r="H1" s="50"/>
    </row>
    <row r="2" spans="1:11" ht="24" x14ac:dyDescent="0.15">
      <c r="A2" s="2" t="s">
        <v>1</v>
      </c>
      <c r="B2" s="3" t="s">
        <v>2</v>
      </c>
      <c r="C2" s="4" t="s">
        <v>562</v>
      </c>
      <c r="D2" s="4" t="s">
        <v>563</v>
      </c>
      <c r="E2" s="4" t="s">
        <v>564</v>
      </c>
      <c r="F2" s="4" t="s">
        <v>565</v>
      </c>
      <c r="G2" s="4" t="s">
        <v>566</v>
      </c>
      <c r="H2" s="5" t="s">
        <v>567</v>
      </c>
      <c r="I2" s="15" t="s">
        <v>1259</v>
      </c>
      <c r="J2" s="23" t="s">
        <v>1445</v>
      </c>
      <c r="K2" s="24" t="s">
        <v>1523</v>
      </c>
    </row>
    <row r="3" spans="1:11" ht="15" customHeight="1" x14ac:dyDescent="0.15">
      <c r="A3" s="6" t="s">
        <v>35</v>
      </c>
      <c r="B3" s="7" t="s">
        <v>36</v>
      </c>
      <c r="C3" s="6" t="s">
        <v>568</v>
      </c>
      <c r="D3" s="6" t="s">
        <v>11</v>
      </c>
      <c r="E3" s="6" t="s">
        <v>3559</v>
      </c>
      <c r="F3" s="8">
        <f>VLOOKUP(A3,'[1]8月'!$A:$L,12,0)</f>
        <v>184</v>
      </c>
      <c r="G3" s="8">
        <f>ROUND(F3*H3,2)</f>
        <v>55.2</v>
      </c>
      <c r="H3" s="9">
        <v>0.3</v>
      </c>
      <c r="I3" s="13" t="s">
        <v>1367</v>
      </c>
      <c r="J3" s="25" t="str">
        <f>VLOOKUP(A3,'[2]武汉佰钧成（项目名称变更后)发税审底稿第二版'!$B:$T,19,0)</f>
        <v>项目经理</v>
      </c>
      <c r="K3" s="25"/>
    </row>
    <row r="4" spans="1:11" ht="15" customHeight="1" x14ac:dyDescent="0.15">
      <c r="A4" s="6" t="s">
        <v>71</v>
      </c>
      <c r="B4" s="7" t="s">
        <v>418</v>
      </c>
      <c r="C4" s="6" t="s">
        <v>568</v>
      </c>
      <c r="D4" s="6" t="s">
        <v>11</v>
      </c>
      <c r="E4" s="6" t="s">
        <v>3560</v>
      </c>
      <c r="F4" s="8">
        <f>VLOOKUP(A4,'[1]8月'!$A:$L,12,0)</f>
        <v>184</v>
      </c>
      <c r="G4" s="8">
        <f t="shared" ref="G4:G67" si="0">ROUND(F4*H4,2)</f>
        <v>36.799999999999997</v>
      </c>
      <c r="H4" s="9">
        <v>0.2</v>
      </c>
      <c r="I4" s="13" t="s">
        <v>1367</v>
      </c>
      <c r="J4" s="25" t="str">
        <f>VLOOKUP(A4,'[2]武汉佰钧成（项目名称变更后)发税审底稿第二版'!$B:$T,19,0)</f>
        <v>项目副经理</v>
      </c>
      <c r="K4" s="25"/>
    </row>
    <row r="5" spans="1:11" ht="15" customHeight="1" x14ac:dyDescent="0.15">
      <c r="A5" s="6" t="s">
        <v>14</v>
      </c>
      <c r="B5" s="7" t="s">
        <v>15</v>
      </c>
      <c r="C5" s="6" t="s">
        <v>417</v>
      </c>
      <c r="D5" s="6" t="s">
        <v>11</v>
      </c>
      <c r="E5" s="6" t="s">
        <v>3561</v>
      </c>
      <c r="F5" s="8">
        <f>VLOOKUP(A5,'[1]8月'!$A:$L,12,0)</f>
        <v>184</v>
      </c>
      <c r="G5" s="8">
        <f t="shared" si="0"/>
        <v>55.2</v>
      </c>
      <c r="H5" s="9">
        <v>0.3</v>
      </c>
      <c r="I5" s="13" t="s">
        <v>1367</v>
      </c>
      <c r="J5" s="25" t="str">
        <f>VLOOKUP(A5,'[2]武汉佰钧成（项目名称变更后)发税审底稿第二版'!$B:$T,19,0)</f>
        <v>技术经理</v>
      </c>
      <c r="K5" s="25"/>
    </row>
    <row r="6" spans="1:11" ht="15" customHeight="1" x14ac:dyDescent="0.15">
      <c r="A6" s="6" t="s">
        <v>990</v>
      </c>
      <c r="B6" s="7" t="s">
        <v>9</v>
      </c>
      <c r="C6" s="6" t="s">
        <v>417</v>
      </c>
      <c r="D6" s="6" t="s">
        <v>11</v>
      </c>
      <c r="E6" s="6" t="s">
        <v>3562</v>
      </c>
      <c r="F6" s="8">
        <f>VLOOKUP(A6,'[1]8月'!$A:$L,12,0)</f>
        <v>144</v>
      </c>
      <c r="G6" s="8">
        <f t="shared" si="0"/>
        <v>144</v>
      </c>
      <c r="H6" s="9">
        <v>1</v>
      </c>
      <c r="I6" s="13" t="s">
        <v>1367</v>
      </c>
      <c r="J6" s="25" t="str">
        <f>VLOOKUP(A6,'[2]武汉佰钧成（项目名称变更后)发税审底稿第二版'!$B:$T,19,0)</f>
        <v>测试工作</v>
      </c>
      <c r="K6" s="25"/>
    </row>
    <row r="7" spans="1:11" ht="15" customHeight="1" x14ac:dyDescent="0.15">
      <c r="A7" s="6" t="s">
        <v>991</v>
      </c>
      <c r="B7" s="7" t="s">
        <v>992</v>
      </c>
      <c r="C7" s="6" t="s">
        <v>417</v>
      </c>
      <c r="D7" s="6" t="s">
        <v>11</v>
      </c>
      <c r="E7" s="6" t="s">
        <v>3562</v>
      </c>
      <c r="F7" s="8">
        <f>VLOOKUP(A7,'[1]8月'!$A:$L,12,0)</f>
        <v>184</v>
      </c>
      <c r="G7" s="8">
        <f t="shared" si="0"/>
        <v>92</v>
      </c>
      <c r="H7" s="9">
        <v>0.5</v>
      </c>
      <c r="I7" s="13" t="s">
        <v>1367</v>
      </c>
      <c r="J7" s="25" t="str">
        <f>VLOOKUP(A7,'[2]武汉佰钧成（项目名称变更后)发税审底稿第二版'!$B:$T,19,0)</f>
        <v>测试工作</v>
      </c>
      <c r="K7" s="25"/>
    </row>
    <row r="8" spans="1:11" ht="15" customHeight="1" x14ac:dyDescent="0.15">
      <c r="A8" s="6" t="s">
        <v>53</v>
      </c>
      <c r="B8" s="7" t="s">
        <v>54</v>
      </c>
      <c r="C8" s="6" t="s">
        <v>417</v>
      </c>
      <c r="D8" s="6" t="s">
        <v>11</v>
      </c>
      <c r="E8" s="6" t="s">
        <v>3156</v>
      </c>
      <c r="F8" s="8">
        <f>VLOOKUP(A8,'[1]8月'!$A:$L,12,0)</f>
        <v>184</v>
      </c>
      <c r="G8" s="8">
        <f t="shared" si="0"/>
        <v>92</v>
      </c>
      <c r="H8" s="9">
        <v>0.5</v>
      </c>
      <c r="I8" s="13" t="s">
        <v>1367</v>
      </c>
      <c r="J8" s="25" t="str">
        <f>VLOOKUP(A8,'[2]武汉佰钧成（项目名称变更后)发税审底稿第二版'!$B:$T,19,0)</f>
        <v>后勤管理</v>
      </c>
      <c r="K8" s="25"/>
    </row>
    <row r="9" spans="1:11" ht="15" customHeight="1" x14ac:dyDescent="0.15">
      <c r="A9" s="6" t="s">
        <v>993</v>
      </c>
      <c r="B9" s="7" t="s">
        <v>994</v>
      </c>
      <c r="C9" s="6" t="s">
        <v>417</v>
      </c>
      <c r="D9" s="6" t="s">
        <v>11</v>
      </c>
      <c r="E9" s="6" t="s">
        <v>3561</v>
      </c>
      <c r="F9" s="8">
        <f>VLOOKUP(A9,'[1]8月'!$A:$L,12,0)</f>
        <v>184</v>
      </c>
      <c r="G9" s="8">
        <f t="shared" si="0"/>
        <v>92</v>
      </c>
      <c r="H9" s="9">
        <v>0.5</v>
      </c>
      <c r="I9" s="13" t="s">
        <v>1367</v>
      </c>
      <c r="J9" s="25" t="str">
        <f>VLOOKUP(A9,'[2]武汉佰钧成（项目名称变更后)发税审底稿第二版'!$B:$T,19,0)</f>
        <v>测试工作</v>
      </c>
      <c r="K9" s="25"/>
    </row>
    <row r="10" spans="1:11" ht="15" customHeight="1" x14ac:dyDescent="0.15">
      <c r="A10" s="6" t="s">
        <v>844</v>
      </c>
      <c r="B10" s="7" t="s">
        <v>845</v>
      </c>
      <c r="C10" s="6" t="s">
        <v>417</v>
      </c>
      <c r="D10" s="6" t="s">
        <v>11</v>
      </c>
      <c r="E10" s="6" t="s">
        <v>3563</v>
      </c>
      <c r="F10" s="8">
        <f>VLOOKUP(A10,'[1]8月'!$A:$L,12,0)</f>
        <v>184</v>
      </c>
      <c r="G10" s="8">
        <f t="shared" si="0"/>
        <v>92</v>
      </c>
      <c r="H10" s="9">
        <v>0.5</v>
      </c>
      <c r="I10" s="13" t="s">
        <v>1367</v>
      </c>
      <c r="J10" s="25" t="str">
        <f>VLOOKUP(A10,'[2]武汉佰钧成（项目名称变更后)发税审底稿第二版'!$B:$T,19,0)</f>
        <v>技术开发</v>
      </c>
      <c r="K10" s="25"/>
    </row>
    <row r="11" spans="1:11" ht="15" customHeight="1" x14ac:dyDescent="0.15">
      <c r="A11" s="6" t="s">
        <v>846</v>
      </c>
      <c r="B11" s="7" t="s">
        <v>847</v>
      </c>
      <c r="C11" s="6" t="s">
        <v>417</v>
      </c>
      <c r="D11" s="6" t="s">
        <v>11</v>
      </c>
      <c r="E11" s="6" t="s">
        <v>3564</v>
      </c>
      <c r="F11" s="8">
        <f>VLOOKUP(A11,'[1]8月'!$A:$L,12,0)</f>
        <v>184</v>
      </c>
      <c r="G11" s="8">
        <f t="shared" si="0"/>
        <v>92</v>
      </c>
      <c r="H11" s="9">
        <v>0.5</v>
      </c>
      <c r="I11" s="13" t="s">
        <v>1367</v>
      </c>
      <c r="J11" s="25" t="str">
        <f>VLOOKUP(A11,'[2]武汉佰钧成（项目名称变更后)发税审底稿第二版'!$B:$T,19,0)</f>
        <v>测试工作</v>
      </c>
      <c r="K11" s="25"/>
    </row>
    <row r="12" spans="1:11" ht="15" customHeight="1" x14ac:dyDescent="0.15">
      <c r="A12" s="6" t="s">
        <v>29</v>
      </c>
      <c r="B12" s="7" t="s">
        <v>30</v>
      </c>
      <c r="C12" s="6" t="s">
        <v>417</v>
      </c>
      <c r="D12" s="6" t="s">
        <v>11</v>
      </c>
      <c r="E12" s="6" t="s">
        <v>3564</v>
      </c>
      <c r="F12" s="8">
        <f>VLOOKUP(A12,'[1]8月'!$A:$L,12,0)</f>
        <v>160</v>
      </c>
      <c r="G12" s="8">
        <f t="shared" si="0"/>
        <v>160</v>
      </c>
      <c r="H12" s="9">
        <v>1</v>
      </c>
      <c r="I12" s="13" t="s">
        <v>1367</v>
      </c>
      <c r="J12" s="25" t="str">
        <f>VLOOKUP(A12,'[2]武汉佰钧成（项目名称变更后)发税审底稿第二版'!$B:$T,19,0)</f>
        <v>测试工作</v>
      </c>
      <c r="K12" s="25"/>
    </row>
    <row r="13" spans="1:11" ht="15" customHeight="1" x14ac:dyDescent="0.15">
      <c r="A13" s="6" t="s">
        <v>63</v>
      </c>
      <c r="B13" s="7" t="s">
        <v>64</v>
      </c>
      <c r="C13" s="6" t="s">
        <v>417</v>
      </c>
      <c r="D13" s="6" t="s">
        <v>11</v>
      </c>
      <c r="E13" s="6" t="s">
        <v>3564</v>
      </c>
      <c r="F13" s="8">
        <f>VLOOKUP(A13,'[1]8月'!$A:$L,12,0)</f>
        <v>184</v>
      </c>
      <c r="G13" s="8">
        <f t="shared" si="0"/>
        <v>184</v>
      </c>
      <c r="H13" s="9">
        <v>1</v>
      </c>
      <c r="I13" s="13" t="s">
        <v>1367</v>
      </c>
      <c r="J13" s="25" t="str">
        <f>VLOOKUP(A13,'[2]武汉佰钧成（项目名称变更后)发税审底稿第二版'!$B:$T,19,0)</f>
        <v>测试工作</v>
      </c>
      <c r="K13" s="25"/>
    </row>
    <row r="14" spans="1:11" ht="15" customHeight="1" x14ac:dyDescent="0.15">
      <c r="A14" s="6" t="s">
        <v>995</v>
      </c>
      <c r="B14" s="7" t="s">
        <v>996</v>
      </c>
      <c r="C14" s="6" t="s">
        <v>417</v>
      </c>
      <c r="D14" s="6" t="s">
        <v>11</v>
      </c>
      <c r="E14" s="6" t="s">
        <v>3564</v>
      </c>
      <c r="F14" s="8">
        <f>VLOOKUP(A14,'[1]8月'!$A:$L,12,0)</f>
        <v>184</v>
      </c>
      <c r="G14" s="8">
        <f t="shared" si="0"/>
        <v>92</v>
      </c>
      <c r="H14" s="9">
        <v>0.5</v>
      </c>
      <c r="I14" s="13" t="s">
        <v>1367</v>
      </c>
      <c r="J14" s="25" t="str">
        <f>VLOOKUP(A14,'[2]武汉佰钧成（项目名称变更后)发税审底稿第二版'!$B:$T,19,0)</f>
        <v>测试工作</v>
      </c>
      <c r="K14" s="25"/>
    </row>
    <row r="15" spans="1:11" ht="15" customHeight="1" x14ac:dyDescent="0.15">
      <c r="A15" s="6" t="s">
        <v>569</v>
      </c>
      <c r="B15" s="7" t="s">
        <v>570</v>
      </c>
      <c r="C15" s="6" t="s">
        <v>417</v>
      </c>
      <c r="D15" s="6" t="s">
        <v>11</v>
      </c>
      <c r="E15" s="6" t="s">
        <v>3565</v>
      </c>
      <c r="F15" s="8">
        <f>VLOOKUP(A15,'[1]8月'!$A:$L,12,0)</f>
        <v>184</v>
      </c>
      <c r="G15" s="8">
        <f t="shared" si="0"/>
        <v>92</v>
      </c>
      <c r="H15" s="9">
        <v>0.5</v>
      </c>
      <c r="I15" s="13" t="s">
        <v>1367</v>
      </c>
      <c r="J15" s="25" t="str">
        <f>VLOOKUP(A15,'[2]武汉佰钧成（项目名称变更后)发税审底稿第二版'!$B:$T,19,0)</f>
        <v>测试工作</v>
      </c>
      <c r="K15" s="25"/>
    </row>
    <row r="16" spans="1:11" ht="15" customHeight="1" x14ac:dyDescent="0.15">
      <c r="A16" s="6" t="s">
        <v>997</v>
      </c>
      <c r="B16" s="7" t="s">
        <v>998</v>
      </c>
      <c r="C16" s="6" t="s">
        <v>417</v>
      </c>
      <c r="D16" s="6" t="s">
        <v>11</v>
      </c>
      <c r="E16" s="6" t="s">
        <v>3565</v>
      </c>
      <c r="F16" s="8">
        <f>VLOOKUP(A16,'[1]8月'!$A:$L,12,0)</f>
        <v>184</v>
      </c>
      <c r="G16" s="8">
        <f t="shared" si="0"/>
        <v>92</v>
      </c>
      <c r="H16" s="9">
        <v>0.5</v>
      </c>
      <c r="I16" s="13" t="s">
        <v>1367</v>
      </c>
      <c r="J16" s="25" t="str">
        <f>VLOOKUP(A16,'[2]武汉佰钧成（项目名称变更后)发税审底稿第二版'!$B:$T,19,0)</f>
        <v>测试工作</v>
      </c>
      <c r="K16" s="25"/>
    </row>
    <row r="17" spans="1:11" ht="15" customHeight="1" x14ac:dyDescent="0.15">
      <c r="A17" s="6" t="s">
        <v>17</v>
      </c>
      <c r="B17" s="7" t="s">
        <v>18</v>
      </c>
      <c r="C17" s="6" t="s">
        <v>417</v>
      </c>
      <c r="D17" s="6" t="s">
        <v>11</v>
      </c>
      <c r="E17" s="6" t="s">
        <v>3563</v>
      </c>
      <c r="F17" s="8">
        <f>VLOOKUP(A17,'[1]8月'!$A:$L,12,0)</f>
        <v>160</v>
      </c>
      <c r="G17" s="8">
        <f t="shared" si="0"/>
        <v>80</v>
      </c>
      <c r="H17" s="9">
        <v>0.5</v>
      </c>
      <c r="I17" s="13" t="s">
        <v>1367</v>
      </c>
      <c r="J17" s="25" t="str">
        <f>VLOOKUP(A17,'[2]武汉佰钧成（项目名称变更后)发税审底稿第二版'!$B:$T,19,0)</f>
        <v>技术开发</v>
      </c>
      <c r="K17" s="25"/>
    </row>
    <row r="18" spans="1:11" ht="15" customHeight="1" x14ac:dyDescent="0.15">
      <c r="A18" s="6" t="s">
        <v>571</v>
      </c>
      <c r="B18" s="7" t="s">
        <v>572</v>
      </c>
      <c r="C18" s="6" t="s">
        <v>417</v>
      </c>
      <c r="D18" s="6" t="s">
        <v>11</v>
      </c>
      <c r="E18" s="6" t="s">
        <v>3563</v>
      </c>
      <c r="F18" s="8">
        <f>VLOOKUP(A18,'[1]8月'!$A:$L,12,0)</f>
        <v>184</v>
      </c>
      <c r="G18" s="8">
        <f t="shared" si="0"/>
        <v>92</v>
      </c>
      <c r="H18" s="9">
        <v>0.5</v>
      </c>
      <c r="I18" s="13" t="s">
        <v>1367</v>
      </c>
      <c r="J18" s="25" t="str">
        <f>VLOOKUP(A18,'[2]武汉佰钧成（项目名称变更后)发税审底稿第二版'!$B:$T,19,0)</f>
        <v>技术开发</v>
      </c>
      <c r="K18" s="25"/>
    </row>
    <row r="19" spans="1:11" ht="15" customHeight="1" x14ac:dyDescent="0.15">
      <c r="A19" s="6" t="s">
        <v>51</v>
      </c>
      <c r="B19" s="7" t="s">
        <v>52</v>
      </c>
      <c r="C19" s="6" t="s">
        <v>417</v>
      </c>
      <c r="D19" s="6" t="s">
        <v>11</v>
      </c>
      <c r="E19" s="6" t="s">
        <v>3564</v>
      </c>
      <c r="F19" s="8">
        <f>VLOOKUP(A19,'[1]8月'!$A:$L,12,0)</f>
        <v>184</v>
      </c>
      <c r="G19" s="8">
        <f t="shared" si="0"/>
        <v>92</v>
      </c>
      <c r="H19" s="9">
        <v>0.5</v>
      </c>
      <c r="I19" s="13" t="s">
        <v>1367</v>
      </c>
      <c r="J19" s="25" t="str">
        <f>VLOOKUP(A19,'[2]武汉佰钧成（项目名称变更后)发税审底稿第二版'!$B:$T,19,0)</f>
        <v>测试工作</v>
      </c>
      <c r="K19" s="25"/>
    </row>
    <row r="20" spans="1:11" ht="15" customHeight="1" x14ac:dyDescent="0.15">
      <c r="A20" s="6" t="s">
        <v>419</v>
      </c>
      <c r="B20" s="7" t="s">
        <v>420</v>
      </c>
      <c r="C20" s="6" t="s">
        <v>417</v>
      </c>
      <c r="D20" s="6" t="s">
        <v>11</v>
      </c>
      <c r="E20" s="6" t="s">
        <v>3563</v>
      </c>
      <c r="F20" s="8">
        <f>VLOOKUP(A20,'[1]8月'!$A:$L,12,0)</f>
        <v>184</v>
      </c>
      <c r="G20" s="8">
        <f t="shared" si="0"/>
        <v>92</v>
      </c>
      <c r="H20" s="9">
        <v>0.5</v>
      </c>
      <c r="I20" s="13" t="s">
        <v>1367</v>
      </c>
      <c r="J20" s="25" t="str">
        <f>VLOOKUP(A20,'[2]武汉佰钧成（项目名称变更后)发税审底稿第二版'!$B:$T,19,0)</f>
        <v>技术开发</v>
      </c>
      <c r="K20" s="25"/>
    </row>
    <row r="21" spans="1:11" ht="15" customHeight="1" x14ac:dyDescent="0.15">
      <c r="A21" s="6" t="s">
        <v>31</v>
      </c>
      <c r="B21" s="7" t="s">
        <v>32</v>
      </c>
      <c r="C21" s="6" t="s">
        <v>417</v>
      </c>
      <c r="D21" s="6" t="s">
        <v>11</v>
      </c>
      <c r="E21" s="6" t="s">
        <v>3561</v>
      </c>
      <c r="F21" s="8">
        <f>VLOOKUP(A21,'[1]8月'!$A:$L,12,0)</f>
        <v>184</v>
      </c>
      <c r="G21" s="8">
        <f t="shared" si="0"/>
        <v>184</v>
      </c>
      <c r="H21" s="9">
        <v>1</v>
      </c>
      <c r="I21" s="13" t="s">
        <v>1367</v>
      </c>
      <c r="J21" s="25" t="str">
        <f>VLOOKUP(A21,'[2]武汉佰钧成（项目名称变更后)发税审底稿第二版'!$B:$T,19,0)</f>
        <v>技术开发</v>
      </c>
      <c r="K21" s="25"/>
    </row>
    <row r="22" spans="1:11" ht="15" customHeight="1" x14ac:dyDescent="0.15">
      <c r="A22" s="6" t="s">
        <v>21</v>
      </c>
      <c r="B22" s="7" t="s">
        <v>22</v>
      </c>
      <c r="C22" s="6" t="s">
        <v>417</v>
      </c>
      <c r="D22" s="6" t="s">
        <v>11</v>
      </c>
      <c r="E22" s="6" t="s">
        <v>3566</v>
      </c>
      <c r="F22" s="8">
        <f>VLOOKUP(A22,'[1]8月'!$A:$L,12,0)</f>
        <v>123</v>
      </c>
      <c r="G22" s="8">
        <f t="shared" si="0"/>
        <v>61.5</v>
      </c>
      <c r="H22" s="9">
        <v>0.5</v>
      </c>
      <c r="I22" s="13" t="s">
        <v>1367</v>
      </c>
      <c r="J22" s="25" t="str">
        <f>VLOOKUP(A22,'[2]武汉佰钧成（项目名称变更后)发税审底稿第二版'!$B:$T,19,0)</f>
        <v>技术开发</v>
      </c>
      <c r="K22" s="25"/>
    </row>
    <row r="23" spans="1:11" ht="15" customHeight="1" x14ac:dyDescent="0.15">
      <c r="A23" s="6" t="s">
        <v>573</v>
      </c>
      <c r="B23" s="7" t="s">
        <v>574</v>
      </c>
      <c r="C23" s="6" t="s">
        <v>417</v>
      </c>
      <c r="D23" s="6" t="s">
        <v>11</v>
      </c>
      <c r="E23" s="6" t="s">
        <v>3566</v>
      </c>
      <c r="F23" s="8">
        <f>VLOOKUP(A23,'[1]8月'!$A:$L,12,0)</f>
        <v>184</v>
      </c>
      <c r="G23" s="8">
        <f t="shared" si="0"/>
        <v>184</v>
      </c>
      <c r="H23" s="9">
        <v>1</v>
      </c>
      <c r="I23" s="13" t="s">
        <v>1367</v>
      </c>
      <c r="J23" s="25" t="str">
        <f>VLOOKUP(A23,'[2]武汉佰钧成（项目名称变更后)发税审底稿第二版'!$B:$T,19,0)</f>
        <v>技术开发</v>
      </c>
      <c r="K23" s="25"/>
    </row>
    <row r="24" spans="1:11" ht="15" customHeight="1" x14ac:dyDescent="0.15">
      <c r="A24" s="6" t="s">
        <v>37</v>
      </c>
      <c r="B24" s="7" t="s">
        <v>38</v>
      </c>
      <c r="C24" s="6" t="s">
        <v>417</v>
      </c>
      <c r="D24" s="6" t="s">
        <v>11</v>
      </c>
      <c r="E24" s="6" t="s">
        <v>3561</v>
      </c>
      <c r="F24" s="8">
        <f>VLOOKUP(A24,'[1]8月'!$A:$L,12,0)</f>
        <v>184</v>
      </c>
      <c r="G24" s="8">
        <f t="shared" si="0"/>
        <v>92</v>
      </c>
      <c r="H24" s="9">
        <v>0.5</v>
      </c>
      <c r="I24" s="13" t="s">
        <v>1367</v>
      </c>
      <c r="J24" s="25" t="str">
        <f>VLOOKUP(A24,'[2]武汉佰钧成（项目名称变更后)发税审底稿第二版'!$B:$T,19,0)</f>
        <v>技术开发</v>
      </c>
      <c r="K24" s="25"/>
    </row>
    <row r="25" spans="1:11" ht="15" customHeight="1" x14ac:dyDescent="0.15">
      <c r="A25" s="6" t="s">
        <v>999</v>
      </c>
      <c r="B25" s="7" t="s">
        <v>1000</v>
      </c>
      <c r="C25" s="6" t="s">
        <v>417</v>
      </c>
      <c r="D25" s="6" t="s">
        <v>11</v>
      </c>
      <c r="E25" s="6" t="s">
        <v>3567</v>
      </c>
      <c r="F25" s="8">
        <f>VLOOKUP(A25,'[1]8月'!$A:$L,12,0)</f>
        <v>184</v>
      </c>
      <c r="G25" s="8">
        <f t="shared" si="0"/>
        <v>92</v>
      </c>
      <c r="H25" s="9">
        <v>0.5</v>
      </c>
      <c r="I25" s="13" t="s">
        <v>1367</v>
      </c>
      <c r="J25" s="25" t="str">
        <f>VLOOKUP(A25,'[2]武汉佰钧成（项目名称变更后)发税审底稿第二版'!$B:$T,19,0)</f>
        <v>测试工作</v>
      </c>
      <c r="K25" s="25"/>
    </row>
    <row r="26" spans="1:11" ht="15" customHeight="1" x14ac:dyDescent="0.15">
      <c r="A26" s="6" t="s">
        <v>1001</v>
      </c>
      <c r="B26" s="7" t="s">
        <v>1002</v>
      </c>
      <c r="C26" s="6" t="s">
        <v>417</v>
      </c>
      <c r="D26" s="6" t="s">
        <v>11</v>
      </c>
      <c r="E26" s="6" t="s">
        <v>3561</v>
      </c>
      <c r="F26" s="8">
        <f>VLOOKUP(A26,'[1]8月'!$A:$L,12,0)</f>
        <v>184</v>
      </c>
      <c r="G26" s="8">
        <f t="shared" si="0"/>
        <v>92</v>
      </c>
      <c r="H26" s="9">
        <v>0.5</v>
      </c>
      <c r="I26" s="13" t="s">
        <v>1367</v>
      </c>
      <c r="J26" s="25" t="str">
        <f>VLOOKUP(A26,'[2]武汉佰钧成（项目名称变更后)发税审底稿第二版'!$B:$T,19,0)</f>
        <v>技术开发</v>
      </c>
      <c r="K26" s="25"/>
    </row>
    <row r="27" spans="1:11" ht="15" customHeight="1" x14ac:dyDescent="0.15">
      <c r="A27" s="6" t="s">
        <v>69</v>
      </c>
      <c r="B27" s="7" t="s">
        <v>70</v>
      </c>
      <c r="C27" s="6" t="s">
        <v>417</v>
      </c>
      <c r="D27" s="6" t="s">
        <v>11</v>
      </c>
      <c r="E27" s="6" t="s">
        <v>3561</v>
      </c>
      <c r="F27" s="8">
        <f>VLOOKUP(A27,'[1]8月'!$A:$L,12,0)</f>
        <v>184</v>
      </c>
      <c r="G27" s="8">
        <f t="shared" si="0"/>
        <v>184</v>
      </c>
      <c r="H27" s="9">
        <v>1</v>
      </c>
      <c r="I27" s="13" t="s">
        <v>1367</v>
      </c>
      <c r="J27" s="25" t="str">
        <f>VLOOKUP(A27,'[2]武汉佰钧成（项目名称变更后)发税审底稿第二版'!$B:$T,19,0)</f>
        <v>技术开发</v>
      </c>
      <c r="K27" s="25"/>
    </row>
    <row r="28" spans="1:11" ht="15" customHeight="1" x14ac:dyDescent="0.15">
      <c r="A28" s="6" t="s">
        <v>421</v>
      </c>
      <c r="B28" s="7" t="s">
        <v>422</v>
      </c>
      <c r="C28" s="6" t="s">
        <v>417</v>
      </c>
      <c r="D28" s="6" t="s">
        <v>11</v>
      </c>
      <c r="E28" s="6" t="s">
        <v>3561</v>
      </c>
      <c r="F28" s="8">
        <f>VLOOKUP(A28,'[1]8月'!$A:$L,12,0)</f>
        <v>184</v>
      </c>
      <c r="G28" s="8">
        <f t="shared" si="0"/>
        <v>92</v>
      </c>
      <c r="H28" s="9">
        <v>0.5</v>
      </c>
      <c r="I28" s="13" t="s">
        <v>1367</v>
      </c>
      <c r="J28" s="25" t="str">
        <f>VLOOKUP(A28,'[2]武汉佰钧成（项目名称变更后)发税审底稿第二版'!$B:$T,19,0)</f>
        <v>技术开发</v>
      </c>
      <c r="K28" s="25"/>
    </row>
    <row r="29" spans="1:11" ht="15" customHeight="1" x14ac:dyDescent="0.15">
      <c r="A29" s="6" t="s">
        <v>575</v>
      </c>
      <c r="B29" s="7" t="s">
        <v>576</v>
      </c>
      <c r="C29" s="6" t="s">
        <v>417</v>
      </c>
      <c r="D29" s="6" t="s">
        <v>11</v>
      </c>
      <c r="E29" s="6" t="s">
        <v>3561</v>
      </c>
      <c r="F29" s="8">
        <f>VLOOKUP(A29,'[1]8月'!$A:$L,12,0)</f>
        <v>184</v>
      </c>
      <c r="G29" s="8">
        <f t="shared" si="0"/>
        <v>92</v>
      </c>
      <c r="H29" s="9">
        <v>0.5</v>
      </c>
      <c r="I29" s="13" t="s">
        <v>1367</v>
      </c>
      <c r="J29" s="25" t="str">
        <f>VLOOKUP(A29,'[2]武汉佰钧成（项目名称变更后)发税审底稿第二版'!$B:$T,19,0)</f>
        <v>技术开发</v>
      </c>
      <c r="K29" s="25"/>
    </row>
    <row r="30" spans="1:11" ht="15" customHeight="1" x14ac:dyDescent="0.15">
      <c r="A30" s="6" t="s">
        <v>59</v>
      </c>
      <c r="B30" s="7" t="s">
        <v>60</v>
      </c>
      <c r="C30" s="6" t="s">
        <v>417</v>
      </c>
      <c r="D30" s="6" t="s">
        <v>11</v>
      </c>
      <c r="E30" s="6" t="s">
        <v>3561</v>
      </c>
      <c r="F30" s="8">
        <f>VLOOKUP(A30,'[1]8月'!$A:$L,12,0)</f>
        <v>181</v>
      </c>
      <c r="G30" s="8">
        <f t="shared" si="0"/>
        <v>90.5</v>
      </c>
      <c r="H30" s="9">
        <v>0.5</v>
      </c>
      <c r="I30" s="13" t="s">
        <v>1367</v>
      </c>
      <c r="J30" s="25" t="str">
        <f>VLOOKUP(A30,'[2]武汉佰钧成（项目名称变更后)发税审底稿第二版'!$B:$T,19,0)</f>
        <v>技术开发</v>
      </c>
      <c r="K30" s="25"/>
    </row>
    <row r="31" spans="1:11" ht="15" customHeight="1" x14ac:dyDescent="0.15">
      <c r="A31" s="6" t="s">
        <v>577</v>
      </c>
      <c r="B31" s="7" t="s">
        <v>578</v>
      </c>
      <c r="C31" s="6" t="s">
        <v>417</v>
      </c>
      <c r="D31" s="6" t="s">
        <v>11</v>
      </c>
      <c r="E31" s="6" t="s">
        <v>3568</v>
      </c>
      <c r="F31" s="8">
        <f>VLOOKUP(A31,'[1]8月'!$A:$L,12,0)</f>
        <v>168</v>
      </c>
      <c r="G31" s="8">
        <f t="shared" si="0"/>
        <v>84</v>
      </c>
      <c r="H31" s="9">
        <v>0.5</v>
      </c>
      <c r="I31" s="13" t="s">
        <v>1367</v>
      </c>
      <c r="J31" s="25" t="str">
        <f>VLOOKUP(A31,'[2]武汉佰钧成（项目名称变更后)发税审底稿第二版'!$B:$T,19,0)</f>
        <v>配置管理</v>
      </c>
      <c r="K31" s="25"/>
    </row>
    <row r="32" spans="1:11" ht="15" customHeight="1" x14ac:dyDescent="0.15">
      <c r="A32" s="6" t="s">
        <v>423</v>
      </c>
      <c r="B32" s="7" t="s">
        <v>424</v>
      </c>
      <c r="C32" s="6" t="s">
        <v>417</v>
      </c>
      <c r="D32" s="6" t="s">
        <v>11</v>
      </c>
      <c r="E32" s="6" t="s">
        <v>3567</v>
      </c>
      <c r="F32" s="8">
        <f>VLOOKUP(A32,'[1]8月'!$A:$L,12,0)</f>
        <v>176</v>
      </c>
      <c r="G32" s="8">
        <f t="shared" si="0"/>
        <v>88</v>
      </c>
      <c r="H32" s="9">
        <v>0.5</v>
      </c>
      <c r="I32" s="13" t="s">
        <v>1367</v>
      </c>
      <c r="J32" s="25" t="str">
        <f>VLOOKUP(A32,'[2]武汉佰钧成（项目名称变更后)发税审底稿第二版'!$B:$T,19,0)</f>
        <v>测试工作</v>
      </c>
      <c r="K32" s="25"/>
    </row>
    <row r="33" spans="1:11" ht="15" customHeight="1" x14ac:dyDescent="0.15">
      <c r="A33" s="6" t="s">
        <v>579</v>
      </c>
      <c r="B33" s="7" t="s">
        <v>580</v>
      </c>
      <c r="C33" s="6" t="s">
        <v>417</v>
      </c>
      <c r="D33" s="6" t="s">
        <v>11</v>
      </c>
      <c r="E33" s="6" t="s">
        <v>3567</v>
      </c>
      <c r="F33" s="8">
        <f>VLOOKUP(A33,'[1]8月'!$A:$L,12,0)</f>
        <v>184</v>
      </c>
      <c r="G33" s="8">
        <f t="shared" si="0"/>
        <v>92</v>
      </c>
      <c r="H33" s="9">
        <v>0.5</v>
      </c>
      <c r="I33" s="13" t="s">
        <v>1367</v>
      </c>
      <c r="J33" s="25" t="str">
        <f>VLOOKUP(A33,'[2]武汉佰钧成（项目名称变更后)发税审底稿第二版'!$B:$T,19,0)</f>
        <v>测试工作</v>
      </c>
      <c r="K33" s="25"/>
    </row>
    <row r="34" spans="1:11" ht="15" customHeight="1" x14ac:dyDescent="0.15">
      <c r="A34" s="6" t="s">
        <v>55</v>
      </c>
      <c r="B34" s="7" t="s">
        <v>56</v>
      </c>
      <c r="C34" s="6" t="s">
        <v>417</v>
      </c>
      <c r="D34" s="6" t="s">
        <v>11</v>
      </c>
      <c r="E34" s="6" t="s">
        <v>3561</v>
      </c>
      <c r="F34" s="8">
        <f>VLOOKUP(A34,'[1]8月'!$A:$L,12,0)</f>
        <v>184</v>
      </c>
      <c r="G34" s="8">
        <f t="shared" si="0"/>
        <v>92</v>
      </c>
      <c r="H34" s="9">
        <v>0.5</v>
      </c>
      <c r="I34" s="13" t="s">
        <v>1367</v>
      </c>
      <c r="J34" s="25" t="str">
        <f>VLOOKUP(A34,'[2]武汉佰钧成（项目名称变更后)发税审底稿第二版'!$B:$T,19,0)</f>
        <v>技术开发</v>
      </c>
      <c r="K34" s="25"/>
    </row>
    <row r="35" spans="1:11" ht="15" customHeight="1" x14ac:dyDescent="0.15">
      <c r="A35" s="6" t="s">
        <v>425</v>
      </c>
      <c r="B35" s="7" t="s">
        <v>426</v>
      </c>
      <c r="C35" s="6" t="s">
        <v>417</v>
      </c>
      <c r="D35" s="6" t="s">
        <v>11</v>
      </c>
      <c r="E35" s="6" t="s">
        <v>3567</v>
      </c>
      <c r="F35" s="8">
        <f>VLOOKUP(A35,'[1]8月'!$A:$L,12,0)</f>
        <v>184</v>
      </c>
      <c r="G35" s="8">
        <f t="shared" si="0"/>
        <v>55.2</v>
      </c>
      <c r="H35" s="9">
        <v>0.3</v>
      </c>
      <c r="I35" s="13" t="s">
        <v>1367</v>
      </c>
      <c r="J35" s="25" t="str">
        <f>VLOOKUP(A35,'[2]武汉佰钧成（项目名称变更后)发税审底稿第二版'!$B:$T,19,0)</f>
        <v>测试工作</v>
      </c>
      <c r="K35" s="25"/>
    </row>
    <row r="36" spans="1:11" ht="15" customHeight="1" x14ac:dyDescent="0.15">
      <c r="A36" s="6" t="s">
        <v>581</v>
      </c>
      <c r="B36" s="7" t="s">
        <v>582</v>
      </c>
      <c r="C36" s="6" t="s">
        <v>417</v>
      </c>
      <c r="D36" s="6" t="s">
        <v>11</v>
      </c>
      <c r="E36" s="6" t="s">
        <v>3569</v>
      </c>
      <c r="F36" s="8">
        <f>VLOOKUP(A36,'[1]8月'!$A:$L,12,0)</f>
        <v>184</v>
      </c>
      <c r="G36" s="8">
        <f t="shared" si="0"/>
        <v>92</v>
      </c>
      <c r="H36" s="9">
        <v>0.5</v>
      </c>
      <c r="I36" s="13" t="s">
        <v>1367</v>
      </c>
      <c r="J36" s="25" t="str">
        <f>VLOOKUP(A36,'[2]武汉佰钧成（项目名称变更后)发税审底稿第二版'!$B:$T,19,0)</f>
        <v>技术开发</v>
      </c>
      <c r="K36" s="25"/>
    </row>
    <row r="37" spans="1:11" ht="15" customHeight="1" x14ac:dyDescent="0.15">
      <c r="A37" s="6" t="s">
        <v>583</v>
      </c>
      <c r="B37" s="7" t="s">
        <v>584</v>
      </c>
      <c r="C37" s="6" t="s">
        <v>417</v>
      </c>
      <c r="D37" s="6" t="s">
        <v>11</v>
      </c>
      <c r="E37" s="6" t="s">
        <v>3569</v>
      </c>
      <c r="F37" s="8">
        <f>VLOOKUP(A37,'[1]8月'!$A:$L,12,0)</f>
        <v>184</v>
      </c>
      <c r="G37" s="8">
        <f t="shared" si="0"/>
        <v>92</v>
      </c>
      <c r="H37" s="9">
        <v>0.5</v>
      </c>
      <c r="I37" s="13" t="s">
        <v>1367</v>
      </c>
      <c r="J37" s="25" t="str">
        <f>VLOOKUP(A37,'[2]武汉佰钧成（项目名称变更后)发税审底稿第二版'!$B:$T,19,0)</f>
        <v>技术开发</v>
      </c>
      <c r="K37" s="25"/>
    </row>
    <row r="38" spans="1:11" ht="15" customHeight="1" x14ac:dyDescent="0.15">
      <c r="A38" s="6" t="s">
        <v>427</v>
      </c>
      <c r="B38" s="7" t="s">
        <v>428</v>
      </c>
      <c r="C38" s="6" t="s">
        <v>417</v>
      </c>
      <c r="D38" s="6" t="s">
        <v>11</v>
      </c>
      <c r="E38" s="6" t="s">
        <v>3567</v>
      </c>
      <c r="F38" s="8">
        <f>VLOOKUP(A38,'[1]8月'!$A:$L,12,0)</f>
        <v>168</v>
      </c>
      <c r="G38" s="8">
        <f t="shared" si="0"/>
        <v>84</v>
      </c>
      <c r="H38" s="9">
        <v>0.5</v>
      </c>
      <c r="I38" s="13" t="s">
        <v>1367</v>
      </c>
      <c r="J38" s="25" t="str">
        <f>VLOOKUP(A38,'[2]武汉佰钧成（项目名称变更后)发税审底稿第二版'!$B:$T,19,0)</f>
        <v>测试工作</v>
      </c>
      <c r="K38" s="25"/>
    </row>
    <row r="39" spans="1:11" ht="15" customHeight="1" x14ac:dyDescent="0.15">
      <c r="A39" s="6" t="s">
        <v>33</v>
      </c>
      <c r="B39" s="7" t="s">
        <v>34</v>
      </c>
      <c r="C39" s="6" t="s">
        <v>417</v>
      </c>
      <c r="D39" s="6" t="s">
        <v>11</v>
      </c>
      <c r="E39" s="6" t="s">
        <v>3569</v>
      </c>
      <c r="F39" s="8">
        <f>VLOOKUP(A39,'[1]8月'!$A:$L,12,0)</f>
        <v>184</v>
      </c>
      <c r="G39" s="8">
        <f t="shared" si="0"/>
        <v>55.2</v>
      </c>
      <c r="H39" s="9">
        <v>0.3</v>
      </c>
      <c r="I39" s="13" t="s">
        <v>1367</v>
      </c>
      <c r="J39" s="25" t="str">
        <f>VLOOKUP(A39,'[2]武汉佰钧成（项目名称变更后)发税审底稿第二版'!$B:$T,19,0)</f>
        <v>技术开发</v>
      </c>
      <c r="K39" s="25"/>
    </row>
    <row r="40" spans="1:11" ht="15" customHeight="1" x14ac:dyDescent="0.15">
      <c r="A40" s="6" t="s">
        <v>39</v>
      </c>
      <c r="B40" s="7" t="s">
        <v>40</v>
      </c>
      <c r="C40" s="6" t="s">
        <v>417</v>
      </c>
      <c r="D40" s="6" t="s">
        <v>11</v>
      </c>
      <c r="E40" s="6" t="s">
        <v>3569</v>
      </c>
      <c r="F40" s="8">
        <f>VLOOKUP(A40,'[1]8月'!$A:$L,12,0)</f>
        <v>184</v>
      </c>
      <c r="G40" s="8">
        <f t="shared" si="0"/>
        <v>55.2</v>
      </c>
      <c r="H40" s="9">
        <v>0.3</v>
      </c>
      <c r="I40" s="13" t="s">
        <v>1367</v>
      </c>
      <c r="J40" s="25" t="str">
        <f>VLOOKUP(A40,'[2]武汉佰钧成（项目名称变更后)发税审底稿第二版'!$B:$T,19,0)</f>
        <v>技术开发</v>
      </c>
      <c r="K40" s="25"/>
    </row>
    <row r="41" spans="1:11" ht="15" customHeight="1" x14ac:dyDescent="0.15">
      <c r="A41" s="6" t="s">
        <v>1003</v>
      </c>
      <c r="B41" s="7" t="s">
        <v>1004</v>
      </c>
      <c r="C41" s="6" t="s">
        <v>417</v>
      </c>
      <c r="D41" s="6" t="s">
        <v>11</v>
      </c>
      <c r="E41" s="6" t="s">
        <v>3567</v>
      </c>
      <c r="F41" s="8">
        <f>VLOOKUP(A41,'[1]8月'!$A:$L,12,0)</f>
        <v>184</v>
      </c>
      <c r="G41" s="8">
        <f t="shared" si="0"/>
        <v>55.2</v>
      </c>
      <c r="H41" s="9">
        <v>0.3</v>
      </c>
      <c r="I41" s="13" t="s">
        <v>1367</v>
      </c>
      <c r="J41" s="25" t="str">
        <f>VLOOKUP(A41,'[2]武汉佰钧成（项目名称变更后)发税审底稿第二版'!$B:$T,19,0)</f>
        <v>测试工作</v>
      </c>
      <c r="K41" s="25"/>
    </row>
    <row r="42" spans="1:11" ht="15" customHeight="1" x14ac:dyDescent="0.15">
      <c r="A42" s="6" t="s">
        <v>585</v>
      </c>
      <c r="B42" s="7" t="s">
        <v>586</v>
      </c>
      <c r="C42" s="6" t="s">
        <v>417</v>
      </c>
      <c r="D42" s="6" t="s">
        <v>11</v>
      </c>
      <c r="E42" s="6" t="s">
        <v>3567</v>
      </c>
      <c r="F42" s="8">
        <f>VLOOKUP(A42,'[1]8月'!$A:$L,12,0)</f>
        <v>184</v>
      </c>
      <c r="G42" s="8">
        <f t="shared" si="0"/>
        <v>55.2</v>
      </c>
      <c r="H42" s="9">
        <v>0.3</v>
      </c>
      <c r="I42" s="13" t="s">
        <v>1367</v>
      </c>
      <c r="J42" s="25" t="str">
        <f>VLOOKUP(A42,'[2]武汉佰钧成（项目名称变更后)发税审底稿第二版'!$B:$T,19,0)</f>
        <v>测试工作</v>
      </c>
      <c r="K42" s="25"/>
    </row>
    <row r="43" spans="1:11" ht="15" customHeight="1" x14ac:dyDescent="0.15">
      <c r="A43" s="6" t="s">
        <v>65</v>
      </c>
      <c r="B43" s="7" t="s">
        <v>66</v>
      </c>
      <c r="C43" s="6" t="s">
        <v>417</v>
      </c>
      <c r="D43" s="6" t="s">
        <v>11</v>
      </c>
      <c r="E43" s="6" t="s">
        <v>3570</v>
      </c>
      <c r="F43" s="8">
        <f>VLOOKUP(A43,'[1]8月'!$A:$L,12,0)</f>
        <v>184</v>
      </c>
      <c r="G43" s="8">
        <f t="shared" si="0"/>
        <v>55.2</v>
      </c>
      <c r="H43" s="9">
        <v>0.3</v>
      </c>
      <c r="I43" s="13" t="s">
        <v>1367</v>
      </c>
      <c r="J43" s="25" t="str">
        <f>VLOOKUP(A43,'[2]武汉佰钧成（项目名称变更后)发税审底稿第二版'!$B:$T,19,0)</f>
        <v>技术开发</v>
      </c>
      <c r="K43" s="25"/>
    </row>
    <row r="44" spans="1:11" ht="15" customHeight="1" x14ac:dyDescent="0.15">
      <c r="A44" s="6" t="s">
        <v>61</v>
      </c>
      <c r="B44" s="7" t="s">
        <v>62</v>
      </c>
      <c r="C44" s="6" t="s">
        <v>417</v>
      </c>
      <c r="D44" s="6" t="s">
        <v>11</v>
      </c>
      <c r="E44" s="6" t="s">
        <v>3571</v>
      </c>
      <c r="F44" s="8">
        <f>VLOOKUP(A44,'[1]8月'!$A:$L,12,0)</f>
        <v>184</v>
      </c>
      <c r="G44" s="8">
        <f t="shared" si="0"/>
        <v>55.2</v>
      </c>
      <c r="H44" s="9">
        <v>0.3</v>
      </c>
      <c r="I44" s="13" t="s">
        <v>1367</v>
      </c>
      <c r="J44" s="25" t="str">
        <f>VLOOKUP(A44,'[2]武汉佰钧成（项目名称变更后)发税审底稿第二版'!$B:$T,19,0)</f>
        <v>测试工作</v>
      </c>
      <c r="K44" s="25"/>
    </row>
    <row r="45" spans="1:11" ht="15" customHeight="1" x14ac:dyDescent="0.15">
      <c r="A45" s="6" t="s">
        <v>67</v>
      </c>
      <c r="B45" s="7" t="s">
        <v>68</v>
      </c>
      <c r="C45" s="6" t="s">
        <v>417</v>
      </c>
      <c r="D45" s="6" t="s">
        <v>11</v>
      </c>
      <c r="E45" s="6" t="s">
        <v>3570</v>
      </c>
      <c r="F45" s="8">
        <f>VLOOKUP(A45,'[1]8月'!$A:$L,12,0)</f>
        <v>184</v>
      </c>
      <c r="G45" s="8">
        <f t="shared" si="0"/>
        <v>92</v>
      </c>
      <c r="H45" s="9">
        <v>0.5</v>
      </c>
      <c r="I45" s="13" t="s">
        <v>1367</v>
      </c>
      <c r="J45" s="25" t="str">
        <f>VLOOKUP(A45,'[2]武汉佰钧成（项目名称变更后)发税审底稿第二版'!$B:$T,19,0)</f>
        <v>技术开发</v>
      </c>
      <c r="K45" s="25"/>
    </row>
    <row r="46" spans="1:11" ht="15" customHeight="1" x14ac:dyDescent="0.15">
      <c r="A46" s="6" t="s">
        <v>73</v>
      </c>
      <c r="B46" s="7" t="s">
        <v>429</v>
      </c>
      <c r="C46" s="6" t="s">
        <v>417</v>
      </c>
      <c r="D46" s="6" t="s">
        <v>11</v>
      </c>
      <c r="E46" s="6" t="s">
        <v>3571</v>
      </c>
      <c r="F46" s="8">
        <f>VLOOKUP(A46,'[1]8月'!$A:$L,12,0)</f>
        <v>184</v>
      </c>
      <c r="G46" s="8">
        <f t="shared" si="0"/>
        <v>36.799999999999997</v>
      </c>
      <c r="H46" s="9">
        <v>0.2</v>
      </c>
      <c r="I46" s="13" t="s">
        <v>1367</v>
      </c>
      <c r="J46" s="25" t="str">
        <f>VLOOKUP(A46,'[2]武汉佰钧成（项目名称变更后)发税审底稿第二版'!$B:$T,19,0)</f>
        <v>测试经理</v>
      </c>
      <c r="K46" s="25"/>
    </row>
    <row r="47" spans="1:11" ht="15" customHeight="1" x14ac:dyDescent="0.15">
      <c r="A47" s="6" t="s">
        <v>45</v>
      </c>
      <c r="B47" s="7" t="s">
        <v>46</v>
      </c>
      <c r="C47" s="6" t="s">
        <v>417</v>
      </c>
      <c r="D47" s="6" t="s">
        <v>11</v>
      </c>
      <c r="E47" s="6" t="s">
        <v>3570</v>
      </c>
      <c r="F47" s="8">
        <f>VLOOKUP(A47,'[1]8月'!$A:$L,12,0)</f>
        <v>184</v>
      </c>
      <c r="G47" s="8">
        <f t="shared" si="0"/>
        <v>92</v>
      </c>
      <c r="H47" s="9">
        <v>0.5</v>
      </c>
      <c r="I47" s="13" t="s">
        <v>1367</v>
      </c>
      <c r="J47" s="25" t="str">
        <f>VLOOKUP(A47,'[2]武汉佰钧成（项目名称变更后)发税审底稿第二版'!$B:$T,19,0)</f>
        <v>技术开发</v>
      </c>
      <c r="K47" s="25"/>
    </row>
    <row r="48" spans="1:11" ht="15" customHeight="1" x14ac:dyDescent="0.15">
      <c r="A48" s="6" t="s">
        <v>12</v>
      </c>
      <c r="B48" s="7" t="s">
        <v>13</v>
      </c>
      <c r="C48" s="6" t="s">
        <v>417</v>
      </c>
      <c r="D48" s="6" t="s">
        <v>11</v>
      </c>
      <c r="E48" s="6" t="s">
        <v>3571</v>
      </c>
      <c r="F48" s="8">
        <f>VLOOKUP(A48,'[1]8月'!$A:$L,12,0)</f>
        <v>184</v>
      </c>
      <c r="G48" s="8">
        <f t="shared" si="0"/>
        <v>92</v>
      </c>
      <c r="H48" s="9">
        <v>0.5</v>
      </c>
      <c r="I48" s="13" t="s">
        <v>1367</v>
      </c>
      <c r="J48" s="25" t="str">
        <f>VLOOKUP(A48,'[2]武汉佰钧成（项目名称变更后)发税审底稿第二版'!$B:$T,19,0)</f>
        <v>测试工作</v>
      </c>
      <c r="K48" s="25"/>
    </row>
    <row r="49" spans="1:11" ht="15" customHeight="1" x14ac:dyDescent="0.15">
      <c r="A49" s="6" t="s">
        <v>47</v>
      </c>
      <c r="B49" s="7" t="s">
        <v>48</v>
      </c>
      <c r="C49" s="6" t="s">
        <v>417</v>
      </c>
      <c r="D49" s="6" t="s">
        <v>11</v>
      </c>
      <c r="E49" s="6" t="s">
        <v>3570</v>
      </c>
      <c r="F49" s="8">
        <f>VLOOKUP(A49,'[1]8月'!$A:$L,12,0)</f>
        <v>184</v>
      </c>
      <c r="G49" s="8">
        <f t="shared" si="0"/>
        <v>55.2</v>
      </c>
      <c r="H49" s="9">
        <v>0.3</v>
      </c>
      <c r="I49" s="13" t="s">
        <v>1367</v>
      </c>
      <c r="J49" s="25" t="str">
        <f>VLOOKUP(A49,'[2]武汉佰钧成（项目名称变更后)发税审底稿第二版'!$B:$T,19,0)</f>
        <v>技术开发</v>
      </c>
      <c r="K49" s="25"/>
    </row>
    <row r="50" spans="1:11" ht="15" customHeight="1" x14ac:dyDescent="0.15">
      <c r="A50" s="6" t="s">
        <v>41</v>
      </c>
      <c r="B50" s="7" t="s">
        <v>42</v>
      </c>
      <c r="C50" s="6" t="s">
        <v>417</v>
      </c>
      <c r="D50" s="6" t="s">
        <v>11</v>
      </c>
      <c r="E50" s="6" t="s">
        <v>3571</v>
      </c>
      <c r="F50" s="8">
        <f>VLOOKUP(A50,'[1]8月'!$A:$L,12,0)</f>
        <v>184</v>
      </c>
      <c r="G50" s="8">
        <f t="shared" si="0"/>
        <v>55.2</v>
      </c>
      <c r="H50" s="9">
        <v>0.3</v>
      </c>
      <c r="I50" s="13" t="s">
        <v>1367</v>
      </c>
      <c r="J50" s="25" t="str">
        <f>VLOOKUP(A50,'[2]武汉佰钧成（项目名称变更后)发税审底稿第二版'!$B:$T,19,0)</f>
        <v>测试工作</v>
      </c>
      <c r="K50" s="25"/>
    </row>
    <row r="51" spans="1:11" ht="15" customHeight="1" x14ac:dyDescent="0.15">
      <c r="A51" s="6" t="s">
        <v>19</v>
      </c>
      <c r="B51" s="7" t="s">
        <v>20</v>
      </c>
      <c r="C51" s="6" t="s">
        <v>417</v>
      </c>
      <c r="D51" s="6" t="s">
        <v>11</v>
      </c>
      <c r="E51" s="6" t="s">
        <v>3570</v>
      </c>
      <c r="F51" s="8">
        <f>VLOOKUP(A51,'[1]8月'!$A:$L,12,0)</f>
        <v>184</v>
      </c>
      <c r="G51" s="8">
        <f t="shared" si="0"/>
        <v>92</v>
      </c>
      <c r="H51" s="9">
        <v>0.5</v>
      </c>
      <c r="I51" s="13" t="s">
        <v>1367</v>
      </c>
      <c r="J51" s="25" t="str">
        <f>VLOOKUP(A51,'[2]武汉佰钧成（项目名称变更后)发税审底稿第二版'!$B:$T,19,0)</f>
        <v>技术开发</v>
      </c>
      <c r="K51" s="25"/>
    </row>
    <row r="52" spans="1:11" ht="15" customHeight="1" x14ac:dyDescent="0.15">
      <c r="A52" s="6" t="s">
        <v>49</v>
      </c>
      <c r="B52" s="7" t="s">
        <v>50</v>
      </c>
      <c r="C52" s="6" t="s">
        <v>417</v>
      </c>
      <c r="D52" s="6" t="s">
        <v>11</v>
      </c>
      <c r="E52" s="6" t="s">
        <v>3571</v>
      </c>
      <c r="F52" s="8">
        <f>VLOOKUP(A52,'[1]8月'!$A:$L,12,0)</f>
        <v>184</v>
      </c>
      <c r="G52" s="8">
        <f t="shared" si="0"/>
        <v>55.2</v>
      </c>
      <c r="H52" s="9">
        <v>0.3</v>
      </c>
      <c r="I52" s="13" t="s">
        <v>1367</v>
      </c>
      <c r="J52" s="25" t="str">
        <f>VLOOKUP(A52,'[2]武汉佰钧成（项目名称变更后)发税审底稿第二版'!$B:$T,19,0)</f>
        <v>测试工作</v>
      </c>
      <c r="K52" s="25"/>
    </row>
    <row r="53" spans="1:11" ht="15" customHeight="1" x14ac:dyDescent="0.15">
      <c r="A53" s="6" t="s">
        <v>23</v>
      </c>
      <c r="B53" s="7" t="s">
        <v>24</v>
      </c>
      <c r="C53" s="6" t="s">
        <v>417</v>
      </c>
      <c r="D53" s="6" t="s">
        <v>11</v>
      </c>
      <c r="E53" s="6" t="s">
        <v>3572</v>
      </c>
      <c r="F53" s="8">
        <f>VLOOKUP(A53,'[1]8月'!$A:$L,12,0)</f>
        <v>184</v>
      </c>
      <c r="G53" s="8">
        <f t="shared" si="0"/>
        <v>36.799999999999997</v>
      </c>
      <c r="H53" s="9">
        <v>0.2</v>
      </c>
      <c r="I53" s="13" t="s">
        <v>1367</v>
      </c>
      <c r="J53" s="25" t="str">
        <f>VLOOKUP(A53,'[2]武汉佰钧成（项目名称变更后)发税审底稿第二版'!$B:$T,19,0)</f>
        <v>技术开发</v>
      </c>
      <c r="K53" s="25"/>
    </row>
    <row r="54" spans="1:11" ht="15" customHeight="1" x14ac:dyDescent="0.15">
      <c r="A54" s="6" t="s">
        <v>25</v>
      </c>
      <c r="B54" s="7" t="s">
        <v>26</v>
      </c>
      <c r="C54" s="6" t="s">
        <v>417</v>
      </c>
      <c r="D54" s="6" t="s">
        <v>11</v>
      </c>
      <c r="E54" s="6" t="s">
        <v>3572</v>
      </c>
      <c r="F54" s="8">
        <f>VLOOKUP(A54,'[1]8月'!$A:$L,12,0)</f>
        <v>184</v>
      </c>
      <c r="G54" s="8">
        <f t="shared" si="0"/>
        <v>55.2</v>
      </c>
      <c r="H54" s="9">
        <v>0.3</v>
      </c>
      <c r="I54" s="13" t="s">
        <v>1367</v>
      </c>
      <c r="J54" s="25" t="str">
        <f>VLOOKUP(A54,'[2]武汉佰钧成（项目名称变更后)发税审底稿第二版'!$B:$T,19,0)</f>
        <v>技术开发</v>
      </c>
      <c r="K54" s="25"/>
    </row>
    <row r="55" spans="1:11" ht="15" customHeight="1" x14ac:dyDescent="0.15">
      <c r="A55" s="6" t="s">
        <v>27</v>
      </c>
      <c r="B55" s="7" t="s">
        <v>28</v>
      </c>
      <c r="C55" s="6" t="s">
        <v>417</v>
      </c>
      <c r="D55" s="6" t="s">
        <v>11</v>
      </c>
      <c r="E55" s="6" t="s">
        <v>3572</v>
      </c>
      <c r="F55" s="8">
        <f>VLOOKUP(A55,'[1]8月'!$A:$L,12,0)</f>
        <v>184</v>
      </c>
      <c r="G55" s="8">
        <f t="shared" si="0"/>
        <v>92</v>
      </c>
      <c r="H55" s="9">
        <v>0.5</v>
      </c>
      <c r="I55" s="13" t="s">
        <v>1367</v>
      </c>
      <c r="J55" s="25" t="str">
        <f>VLOOKUP(A55,'[2]武汉佰钧成（项目名称变更后)发税审底稿第二版'!$B:$T,19,0)</f>
        <v>技术开发</v>
      </c>
      <c r="K55" s="25"/>
    </row>
    <row r="56" spans="1:11" ht="15" customHeight="1" x14ac:dyDescent="0.15">
      <c r="A56" s="6" t="s">
        <v>122</v>
      </c>
      <c r="B56" s="7" t="s">
        <v>430</v>
      </c>
      <c r="C56" s="6" t="s">
        <v>417</v>
      </c>
      <c r="D56" s="6" t="s">
        <v>77</v>
      </c>
      <c r="E56" s="6" t="s">
        <v>3167</v>
      </c>
      <c r="F56" s="8">
        <f>VLOOKUP(A56,'[1]8月'!$A:$L,12,0)</f>
        <v>184</v>
      </c>
      <c r="G56" s="8">
        <f t="shared" si="0"/>
        <v>36.799999999999997</v>
      </c>
      <c r="H56" s="9">
        <v>0.2</v>
      </c>
      <c r="I56" s="13" t="s">
        <v>1367</v>
      </c>
      <c r="J56" s="25" t="str">
        <f>VLOOKUP(A56,'[2]武汉佰钧成（项目名称变更后)发税审底稿第二版'!$B:$T,19,0)</f>
        <v>项目经理</v>
      </c>
      <c r="K56" s="25"/>
    </row>
    <row r="57" spans="1:11" ht="15" customHeight="1" x14ac:dyDescent="0.15">
      <c r="A57" s="6" t="s">
        <v>114</v>
      </c>
      <c r="B57" s="7" t="s">
        <v>115</v>
      </c>
      <c r="C57" s="6" t="s">
        <v>417</v>
      </c>
      <c r="D57" s="6" t="s">
        <v>77</v>
      </c>
      <c r="E57" s="6" t="s">
        <v>3573</v>
      </c>
      <c r="F57" s="8">
        <f>VLOOKUP(A57,'[1]8月'!$A:$L,12,0)</f>
        <v>184</v>
      </c>
      <c r="G57" s="8">
        <f t="shared" si="0"/>
        <v>92</v>
      </c>
      <c r="H57" s="9">
        <v>0.5</v>
      </c>
      <c r="I57" s="13" t="s">
        <v>1367</v>
      </c>
      <c r="J57" s="25" t="str">
        <f>VLOOKUP(A57,'[2]武汉佰钧成（项目名称变更后)发税审底稿第二版'!$B:$T,19,0)</f>
        <v>技术经理</v>
      </c>
      <c r="K57" s="25"/>
    </row>
    <row r="58" spans="1:11" ht="15" customHeight="1" x14ac:dyDescent="0.15">
      <c r="A58" s="6" t="s">
        <v>431</v>
      </c>
      <c r="B58" s="7" t="s">
        <v>432</v>
      </c>
      <c r="C58" s="6" t="s">
        <v>417</v>
      </c>
      <c r="D58" s="6" t="s">
        <v>77</v>
      </c>
      <c r="E58" s="6" t="s">
        <v>3574</v>
      </c>
      <c r="F58" s="8">
        <f>VLOOKUP(A58,'[1]8月'!$A:$L,12,0)</f>
        <v>184</v>
      </c>
      <c r="G58" s="8">
        <f t="shared" si="0"/>
        <v>92</v>
      </c>
      <c r="H58" s="9">
        <v>0.5</v>
      </c>
      <c r="I58" s="13" t="s">
        <v>1367</v>
      </c>
      <c r="J58" s="25" t="str">
        <f>VLOOKUP(A58,'[2]武汉佰钧成（项目名称变更后)发税审底稿第二版'!$B:$T,19,0)</f>
        <v>技术开发</v>
      </c>
      <c r="K58" s="25"/>
    </row>
    <row r="59" spans="1:11" ht="15" customHeight="1" x14ac:dyDescent="0.15">
      <c r="A59" s="6" t="s">
        <v>587</v>
      </c>
      <c r="B59" s="7" t="s">
        <v>588</v>
      </c>
      <c r="C59" s="6" t="s">
        <v>417</v>
      </c>
      <c r="D59" s="6" t="s">
        <v>77</v>
      </c>
      <c r="E59" s="6" t="s">
        <v>3285</v>
      </c>
      <c r="F59" s="8">
        <f>VLOOKUP(A59,'[1]8月'!$A:$L,12,0)</f>
        <v>184</v>
      </c>
      <c r="G59" s="8">
        <f t="shared" si="0"/>
        <v>184</v>
      </c>
      <c r="H59" s="9">
        <v>1</v>
      </c>
      <c r="I59" s="13" t="s">
        <v>1367</v>
      </c>
      <c r="J59" s="25" t="str">
        <f>VLOOKUP(A59,'[2]武汉佰钧成（项目名称变更后)发税审底稿第二版'!$B:$T,19,0)</f>
        <v>测试工作</v>
      </c>
      <c r="K59" s="25"/>
    </row>
    <row r="60" spans="1:11" ht="15" customHeight="1" x14ac:dyDescent="0.15">
      <c r="A60" s="6" t="s">
        <v>110</v>
      </c>
      <c r="B60" s="7" t="s">
        <v>111</v>
      </c>
      <c r="C60" s="6" t="s">
        <v>417</v>
      </c>
      <c r="D60" s="6" t="s">
        <v>77</v>
      </c>
      <c r="E60" s="6" t="s">
        <v>3285</v>
      </c>
      <c r="F60" s="8">
        <f>VLOOKUP(A60,'[1]8月'!$A:$L,12,0)</f>
        <v>184</v>
      </c>
      <c r="G60" s="8">
        <f t="shared" si="0"/>
        <v>92</v>
      </c>
      <c r="H60" s="9">
        <v>0.5</v>
      </c>
      <c r="I60" s="13" t="s">
        <v>1367</v>
      </c>
      <c r="J60" s="25" t="str">
        <f>VLOOKUP(A60,'[2]武汉佰钧成（项目名称变更后)发税审底稿第二版'!$B:$T,19,0)</f>
        <v>测试工作</v>
      </c>
      <c r="K60" s="25"/>
    </row>
    <row r="61" spans="1:11" ht="15" customHeight="1" x14ac:dyDescent="0.15">
      <c r="A61" s="6" t="s">
        <v>1005</v>
      </c>
      <c r="B61" s="7" t="s">
        <v>1006</v>
      </c>
      <c r="C61" s="6" t="s">
        <v>417</v>
      </c>
      <c r="D61" s="6" t="s">
        <v>77</v>
      </c>
      <c r="E61" s="6" t="s">
        <v>3575</v>
      </c>
      <c r="F61" s="8">
        <f>VLOOKUP(A61,'[1]8月'!$A:$L,12,0)</f>
        <v>184</v>
      </c>
      <c r="G61" s="8">
        <f t="shared" si="0"/>
        <v>92</v>
      </c>
      <c r="H61" s="9">
        <v>0.5</v>
      </c>
      <c r="I61" s="13" t="s">
        <v>1367</v>
      </c>
      <c r="J61" s="25" t="str">
        <f>VLOOKUP(A61,'[2]武汉佰钧成（项目名称变更后)发税审底稿第二版'!$B:$T,19,0)</f>
        <v>技术开发</v>
      </c>
      <c r="K61" s="25"/>
    </row>
    <row r="62" spans="1:11" ht="15" customHeight="1" x14ac:dyDescent="0.15">
      <c r="A62" s="6" t="s">
        <v>118</v>
      </c>
      <c r="B62" s="7" t="s">
        <v>119</v>
      </c>
      <c r="C62" s="6" t="s">
        <v>417</v>
      </c>
      <c r="D62" s="6" t="s">
        <v>77</v>
      </c>
      <c r="E62" s="6" t="s">
        <v>3576</v>
      </c>
      <c r="F62" s="8">
        <f>VLOOKUP(A62,'[1]8月'!$A:$L,12,0)</f>
        <v>184</v>
      </c>
      <c r="G62" s="8">
        <f t="shared" si="0"/>
        <v>184</v>
      </c>
      <c r="H62" s="9">
        <v>1</v>
      </c>
      <c r="I62" s="13" t="s">
        <v>1367</v>
      </c>
      <c r="J62" s="25" t="str">
        <f>VLOOKUP(A62,'[2]武汉佰钧成（项目名称变更后)发税审底稿第二版'!$B:$T,19,0)</f>
        <v>技术开发</v>
      </c>
      <c r="K62" s="25"/>
    </row>
    <row r="63" spans="1:11" ht="15" customHeight="1" x14ac:dyDescent="0.15">
      <c r="A63" s="6" t="s">
        <v>433</v>
      </c>
      <c r="B63" s="7" t="s">
        <v>434</v>
      </c>
      <c r="C63" s="6" t="s">
        <v>417</v>
      </c>
      <c r="D63" s="6" t="s">
        <v>77</v>
      </c>
      <c r="E63" s="6" t="s">
        <v>3577</v>
      </c>
      <c r="F63" s="8">
        <f>VLOOKUP(A63,'[1]8月'!$A:$L,12,0)</f>
        <v>184</v>
      </c>
      <c r="G63" s="8">
        <f t="shared" si="0"/>
        <v>184</v>
      </c>
      <c r="H63" s="9">
        <v>1</v>
      </c>
      <c r="I63" s="13" t="s">
        <v>1367</v>
      </c>
      <c r="J63" s="25" t="str">
        <f>VLOOKUP(A63,'[2]武汉佰钧成（项目名称变更后)发税审底稿第二版'!$B:$T,19,0)</f>
        <v>测试工作</v>
      </c>
      <c r="K63" s="25"/>
    </row>
    <row r="64" spans="1:11" ht="15" customHeight="1" x14ac:dyDescent="0.15">
      <c r="A64" s="6" t="s">
        <v>106</v>
      </c>
      <c r="B64" s="7" t="s">
        <v>107</v>
      </c>
      <c r="C64" s="6" t="s">
        <v>417</v>
      </c>
      <c r="D64" s="6" t="s">
        <v>77</v>
      </c>
      <c r="E64" s="6" t="s">
        <v>3285</v>
      </c>
      <c r="F64" s="8">
        <f>VLOOKUP(A64,'[1]8月'!$A:$L,12,0)</f>
        <v>184</v>
      </c>
      <c r="G64" s="8">
        <f t="shared" si="0"/>
        <v>92</v>
      </c>
      <c r="H64" s="9">
        <v>0.5</v>
      </c>
      <c r="I64" s="13" t="s">
        <v>1367</v>
      </c>
      <c r="J64" s="25" t="str">
        <f>VLOOKUP(A64,'[2]武汉佰钧成（项目名称变更后)发税审底稿第二版'!$B:$T,19,0)</f>
        <v>测试工作</v>
      </c>
      <c r="K64" s="25"/>
    </row>
    <row r="65" spans="1:11" ht="15" customHeight="1" x14ac:dyDescent="0.15">
      <c r="A65" s="6" t="s">
        <v>589</v>
      </c>
      <c r="B65" s="7" t="s">
        <v>590</v>
      </c>
      <c r="C65" s="6" t="s">
        <v>417</v>
      </c>
      <c r="D65" s="6" t="s">
        <v>77</v>
      </c>
      <c r="E65" s="6" t="s">
        <v>3578</v>
      </c>
      <c r="F65" s="8">
        <f>VLOOKUP(A65,'[1]8月'!$A:$L,12,0)</f>
        <v>184</v>
      </c>
      <c r="G65" s="8">
        <f t="shared" si="0"/>
        <v>92</v>
      </c>
      <c r="H65" s="9">
        <v>0.5</v>
      </c>
      <c r="I65" s="13" t="s">
        <v>1367</v>
      </c>
      <c r="J65" s="25" t="str">
        <f>VLOOKUP(A65,'[2]武汉佰钧成（项目名称变更后)发税审底稿第二版'!$B:$T,19,0)</f>
        <v>技术开发</v>
      </c>
      <c r="K65" s="25"/>
    </row>
    <row r="66" spans="1:11" ht="15" customHeight="1" x14ac:dyDescent="0.15">
      <c r="A66" s="6" t="s">
        <v>112</v>
      </c>
      <c r="B66" s="7" t="s">
        <v>113</v>
      </c>
      <c r="C66" s="6" t="s">
        <v>417</v>
      </c>
      <c r="D66" s="6" t="s">
        <v>77</v>
      </c>
      <c r="E66" s="6" t="s">
        <v>3579</v>
      </c>
      <c r="F66" s="8">
        <f>VLOOKUP(A66,'[1]8月'!$A:$L,12,0)</f>
        <v>184</v>
      </c>
      <c r="G66" s="8">
        <f t="shared" si="0"/>
        <v>92</v>
      </c>
      <c r="H66" s="9">
        <v>0.5</v>
      </c>
      <c r="I66" s="13" t="s">
        <v>1367</v>
      </c>
      <c r="J66" s="25" t="str">
        <f>VLOOKUP(A66,'[2]武汉佰钧成（项目名称变更后)发税审底稿第二版'!$B:$T,19,0)</f>
        <v>技术开发</v>
      </c>
      <c r="K66" s="25"/>
    </row>
    <row r="67" spans="1:11" ht="15" customHeight="1" x14ac:dyDescent="0.15">
      <c r="A67" s="6" t="s">
        <v>848</v>
      </c>
      <c r="B67" s="7" t="s">
        <v>849</v>
      </c>
      <c r="C67" s="6" t="s">
        <v>417</v>
      </c>
      <c r="D67" s="6" t="s">
        <v>77</v>
      </c>
      <c r="E67" s="6" t="s">
        <v>3580</v>
      </c>
      <c r="F67" s="8">
        <f>VLOOKUP(A67,'[1]8月'!$A:$L,12,0)</f>
        <v>184</v>
      </c>
      <c r="G67" s="8">
        <f t="shared" si="0"/>
        <v>184</v>
      </c>
      <c r="H67" s="9">
        <v>1</v>
      </c>
      <c r="I67" s="13" t="s">
        <v>1367</v>
      </c>
      <c r="J67" s="25" t="str">
        <f>VLOOKUP(A67,'[2]武汉佰钧成（项目名称变更后)发税审底稿第二版'!$B:$T,19,0)</f>
        <v>技术开发</v>
      </c>
      <c r="K67" s="25"/>
    </row>
    <row r="68" spans="1:11" ht="15" customHeight="1" x14ac:dyDescent="0.15">
      <c r="A68" s="6" t="s">
        <v>102</v>
      </c>
      <c r="B68" s="7" t="s">
        <v>103</v>
      </c>
      <c r="C68" s="6" t="s">
        <v>417</v>
      </c>
      <c r="D68" s="6" t="s">
        <v>77</v>
      </c>
      <c r="E68" s="6" t="s">
        <v>3581</v>
      </c>
      <c r="F68" s="8">
        <f>VLOOKUP(A68,'[1]8月'!$A:$L,12,0)</f>
        <v>184</v>
      </c>
      <c r="G68" s="8">
        <f t="shared" ref="G68:G131" si="1">ROUND(F68*H68,2)</f>
        <v>92</v>
      </c>
      <c r="H68" s="9">
        <v>0.5</v>
      </c>
      <c r="I68" s="13" t="s">
        <v>1367</v>
      </c>
      <c r="J68" s="25" t="str">
        <f>VLOOKUP(A68,'[2]武汉佰钧成（项目名称变更后)发税审底稿第二版'!$B:$T,19,0)</f>
        <v>测试工作</v>
      </c>
      <c r="K68" s="25"/>
    </row>
    <row r="69" spans="1:11" ht="15" customHeight="1" x14ac:dyDescent="0.15">
      <c r="A69" s="6" t="s">
        <v>591</v>
      </c>
      <c r="B69" s="7" t="s">
        <v>592</v>
      </c>
      <c r="C69" s="6" t="s">
        <v>417</v>
      </c>
      <c r="D69" s="6" t="s">
        <v>77</v>
      </c>
      <c r="E69" s="6" t="s">
        <v>3582</v>
      </c>
      <c r="F69" s="8">
        <f>VLOOKUP(A69,'[1]8月'!$A:$L,12,0)</f>
        <v>184</v>
      </c>
      <c r="G69" s="8">
        <f t="shared" si="1"/>
        <v>92</v>
      </c>
      <c r="H69" s="9">
        <v>0.5</v>
      </c>
      <c r="I69" s="13" t="s">
        <v>1367</v>
      </c>
      <c r="J69" s="25" t="str">
        <f>VLOOKUP(A69,'[2]武汉佰钧成（项目名称变更后)发税审底稿第二版'!$B:$T,19,0)</f>
        <v>技术开发</v>
      </c>
      <c r="K69" s="25"/>
    </row>
    <row r="70" spans="1:11" ht="15" customHeight="1" x14ac:dyDescent="0.15">
      <c r="A70" s="6" t="s">
        <v>80</v>
      </c>
      <c r="B70" s="7" t="s">
        <v>81</v>
      </c>
      <c r="C70" s="6" t="s">
        <v>417</v>
      </c>
      <c r="D70" s="6" t="s">
        <v>77</v>
      </c>
      <c r="E70" s="6" t="s">
        <v>3583</v>
      </c>
      <c r="F70" s="8">
        <f>VLOOKUP(A70,'[1]8月'!$A:$L,12,0)</f>
        <v>184</v>
      </c>
      <c r="G70" s="8">
        <f t="shared" si="1"/>
        <v>184</v>
      </c>
      <c r="H70" s="9">
        <v>1</v>
      </c>
      <c r="I70" s="13" t="s">
        <v>1367</v>
      </c>
      <c r="J70" s="25" t="str">
        <f>VLOOKUP(A70,'[2]武汉佰钧成（项目名称变更后)发税审底稿第二版'!$B:$T,19,0)</f>
        <v>技术开发</v>
      </c>
      <c r="K70" s="25"/>
    </row>
    <row r="71" spans="1:11" ht="15" customHeight="1" x14ac:dyDescent="0.15">
      <c r="A71" s="6" t="s">
        <v>435</v>
      </c>
      <c r="B71" s="7" t="s">
        <v>436</v>
      </c>
      <c r="C71" s="6" t="s">
        <v>417</v>
      </c>
      <c r="D71" s="6" t="s">
        <v>77</v>
      </c>
      <c r="E71" s="6" t="s">
        <v>3584</v>
      </c>
      <c r="F71" s="8">
        <f>VLOOKUP(A71,'[1]8月'!$A:$L,12,0)</f>
        <v>184</v>
      </c>
      <c r="G71" s="8">
        <f t="shared" si="1"/>
        <v>92</v>
      </c>
      <c r="H71" s="9">
        <v>0.5</v>
      </c>
      <c r="I71" s="13" t="s">
        <v>1367</v>
      </c>
      <c r="J71" s="25" t="str">
        <f>VLOOKUP(A71,'[2]武汉佰钧成（项目名称变更后)发税审底稿第二版'!$B:$T,19,0)</f>
        <v>测试工作</v>
      </c>
      <c r="K71" s="25"/>
    </row>
    <row r="72" spans="1:11" ht="15" customHeight="1" x14ac:dyDescent="0.15">
      <c r="A72" s="6" t="s">
        <v>90</v>
      </c>
      <c r="B72" s="7" t="s">
        <v>91</v>
      </c>
      <c r="C72" s="6" t="s">
        <v>417</v>
      </c>
      <c r="D72" s="6" t="s">
        <v>77</v>
      </c>
      <c r="E72" s="6" t="s">
        <v>3585</v>
      </c>
      <c r="F72" s="8">
        <f>VLOOKUP(A72,'[1]8月'!$A:$L,12,0)</f>
        <v>184</v>
      </c>
      <c r="G72" s="8">
        <f t="shared" si="1"/>
        <v>92</v>
      </c>
      <c r="H72" s="9">
        <v>0.5</v>
      </c>
      <c r="I72" s="13" t="s">
        <v>1367</v>
      </c>
      <c r="J72" s="25" t="str">
        <f>VLOOKUP(A72,'[2]武汉佰钧成（项目名称变更后)发税审底稿第二版'!$B:$T,19,0)</f>
        <v>技术开发</v>
      </c>
      <c r="K72" s="25"/>
    </row>
    <row r="73" spans="1:11" ht="15" customHeight="1" x14ac:dyDescent="0.15">
      <c r="A73" s="6" t="s">
        <v>437</v>
      </c>
      <c r="B73" s="7" t="s">
        <v>438</v>
      </c>
      <c r="C73" s="6" t="s">
        <v>417</v>
      </c>
      <c r="D73" s="6" t="s">
        <v>77</v>
      </c>
      <c r="E73" s="6" t="s">
        <v>3586</v>
      </c>
      <c r="F73" s="8">
        <f>VLOOKUP(A73,'[1]8月'!$A:$L,12,0)</f>
        <v>184</v>
      </c>
      <c r="G73" s="8">
        <f t="shared" si="1"/>
        <v>92</v>
      </c>
      <c r="H73" s="9">
        <v>0.5</v>
      </c>
      <c r="I73" s="13" t="s">
        <v>1367</v>
      </c>
      <c r="J73" s="25" t="str">
        <f>VLOOKUP(A73,'[2]武汉佰钧成（项目名称变更后)发税审底稿第二版'!$B:$T,19,0)</f>
        <v>测试工作</v>
      </c>
      <c r="K73" s="25"/>
    </row>
    <row r="74" spans="1:11" ht="15" customHeight="1" x14ac:dyDescent="0.15">
      <c r="A74" s="6" t="s">
        <v>82</v>
      </c>
      <c r="B74" s="7" t="s">
        <v>83</v>
      </c>
      <c r="C74" s="6" t="s">
        <v>417</v>
      </c>
      <c r="D74" s="6" t="s">
        <v>77</v>
      </c>
      <c r="E74" s="6" t="s">
        <v>3587</v>
      </c>
      <c r="F74" s="8">
        <f>VLOOKUP(A74,'[1]8月'!$A:$L,12,0)</f>
        <v>184</v>
      </c>
      <c r="G74" s="8">
        <f t="shared" si="1"/>
        <v>92</v>
      </c>
      <c r="H74" s="9">
        <v>0.5</v>
      </c>
      <c r="I74" s="13" t="s">
        <v>1367</v>
      </c>
      <c r="J74" s="25" t="str">
        <f>VLOOKUP(A74,'[2]武汉佰钧成（项目名称变更后)发税审底稿第二版'!$B:$T,19,0)</f>
        <v>技术开发</v>
      </c>
      <c r="K74" s="25"/>
    </row>
    <row r="75" spans="1:11" ht="15" customHeight="1" x14ac:dyDescent="0.15">
      <c r="A75" s="6" t="s">
        <v>120</v>
      </c>
      <c r="B75" s="7" t="s">
        <v>121</v>
      </c>
      <c r="C75" s="6" t="s">
        <v>417</v>
      </c>
      <c r="D75" s="6" t="s">
        <v>77</v>
      </c>
      <c r="E75" s="6" t="s">
        <v>3588</v>
      </c>
      <c r="F75" s="8">
        <f>VLOOKUP(A75,'[1]8月'!$A:$L,12,0)</f>
        <v>184</v>
      </c>
      <c r="G75" s="8">
        <f t="shared" si="1"/>
        <v>92</v>
      </c>
      <c r="H75" s="9">
        <v>0.5</v>
      </c>
      <c r="I75" s="13" t="s">
        <v>1367</v>
      </c>
      <c r="J75" s="25" t="str">
        <f>VLOOKUP(A75,'[2]武汉佰钧成（项目名称变更后)发税审底稿第二版'!$B:$T,19,0)</f>
        <v>技术开发</v>
      </c>
      <c r="K75" s="25"/>
    </row>
    <row r="76" spans="1:11" ht="15" customHeight="1" x14ac:dyDescent="0.15">
      <c r="A76" s="6" t="s">
        <v>116</v>
      </c>
      <c r="B76" s="7" t="s">
        <v>117</v>
      </c>
      <c r="C76" s="6" t="s">
        <v>417</v>
      </c>
      <c r="D76" s="6" t="s">
        <v>77</v>
      </c>
      <c r="E76" s="6" t="s">
        <v>3589</v>
      </c>
      <c r="F76" s="8">
        <f>VLOOKUP(A76,'[1]8月'!$A:$L,12,0)</f>
        <v>184</v>
      </c>
      <c r="G76" s="8">
        <f t="shared" si="1"/>
        <v>184</v>
      </c>
      <c r="H76" s="9">
        <v>1</v>
      </c>
      <c r="I76" s="13" t="s">
        <v>1367</v>
      </c>
      <c r="J76" s="25" t="str">
        <f>VLOOKUP(A76,'[2]武汉佰钧成（项目名称变更后)发税审底稿第二版'!$B:$T,19,0)</f>
        <v>技术开发</v>
      </c>
      <c r="K76" s="25"/>
    </row>
    <row r="77" spans="1:11" ht="15" customHeight="1" x14ac:dyDescent="0.15">
      <c r="A77" s="6" t="s">
        <v>593</v>
      </c>
      <c r="B77" s="7" t="s">
        <v>594</v>
      </c>
      <c r="C77" s="6" t="s">
        <v>417</v>
      </c>
      <c r="D77" s="6" t="s">
        <v>77</v>
      </c>
      <c r="E77" s="6" t="s">
        <v>3300</v>
      </c>
      <c r="F77" s="8">
        <f>VLOOKUP(A77,'[1]8月'!$A:$L,12,0)</f>
        <v>176</v>
      </c>
      <c r="G77" s="8">
        <f t="shared" si="1"/>
        <v>88</v>
      </c>
      <c r="H77" s="9">
        <v>0.5</v>
      </c>
      <c r="I77" s="13" t="s">
        <v>1367</v>
      </c>
      <c r="J77" s="25" t="str">
        <f>VLOOKUP(A77,'[2]武汉佰钧成（项目名称变更后)发税审底稿第二版'!$B:$T,19,0)</f>
        <v>测试工作</v>
      </c>
      <c r="K77" s="25"/>
    </row>
    <row r="78" spans="1:11" ht="15" customHeight="1" x14ac:dyDescent="0.15">
      <c r="A78" s="6" t="s">
        <v>96</v>
      </c>
      <c r="B78" s="7" t="s">
        <v>97</v>
      </c>
      <c r="C78" s="6" t="s">
        <v>417</v>
      </c>
      <c r="D78" s="6" t="s">
        <v>77</v>
      </c>
      <c r="E78" s="6" t="s">
        <v>3590</v>
      </c>
      <c r="F78" s="8">
        <f>VLOOKUP(A78,'[1]8月'!$A:$L,12,0)</f>
        <v>184</v>
      </c>
      <c r="G78" s="8">
        <f t="shared" si="1"/>
        <v>55.2</v>
      </c>
      <c r="H78" s="9">
        <v>0.3</v>
      </c>
      <c r="I78" s="13" t="s">
        <v>1367</v>
      </c>
      <c r="J78" s="25" t="str">
        <f>VLOOKUP(A78,'[2]武汉佰钧成（项目名称变更后)发税审底稿第二版'!$B:$T,19,0)</f>
        <v>技术开发</v>
      </c>
      <c r="K78" s="25"/>
    </row>
    <row r="79" spans="1:11" ht="15" customHeight="1" x14ac:dyDescent="0.15">
      <c r="A79" s="6" t="s">
        <v>88</v>
      </c>
      <c r="B79" s="7" t="s">
        <v>89</v>
      </c>
      <c r="C79" s="6" t="s">
        <v>417</v>
      </c>
      <c r="D79" s="6" t="s">
        <v>77</v>
      </c>
      <c r="E79" s="6" t="s">
        <v>3187</v>
      </c>
      <c r="F79" s="8">
        <f>VLOOKUP(A79,'[1]8月'!$A:$L,12,0)</f>
        <v>184</v>
      </c>
      <c r="G79" s="8">
        <f t="shared" si="1"/>
        <v>92</v>
      </c>
      <c r="H79" s="9">
        <v>0.5</v>
      </c>
      <c r="I79" s="13" t="s">
        <v>1367</v>
      </c>
      <c r="J79" s="25" t="str">
        <f>VLOOKUP(A79,'[2]武汉佰钧成（项目名称变更后)发税审底稿第二版'!$B:$T,19,0)</f>
        <v>配置管理</v>
      </c>
      <c r="K79" s="25"/>
    </row>
    <row r="80" spans="1:11" ht="15" customHeight="1" x14ac:dyDescent="0.15">
      <c r="A80" s="6" t="s">
        <v>1007</v>
      </c>
      <c r="B80" s="7" t="s">
        <v>1008</v>
      </c>
      <c r="C80" s="6" t="s">
        <v>417</v>
      </c>
      <c r="D80" s="6" t="s">
        <v>77</v>
      </c>
      <c r="E80" s="6" t="s">
        <v>3591</v>
      </c>
      <c r="F80" s="8">
        <f>VLOOKUP(A80,'[1]8月'!$A:$L,12,0)</f>
        <v>168</v>
      </c>
      <c r="G80" s="8">
        <f t="shared" si="1"/>
        <v>84</v>
      </c>
      <c r="H80" s="9">
        <v>0.5</v>
      </c>
      <c r="I80" s="13" t="s">
        <v>1367</v>
      </c>
      <c r="J80" s="25" t="str">
        <f>VLOOKUP(A80,'[2]武汉佰钧成（项目名称变更后)发税审底稿第二版'!$B:$T,19,0)</f>
        <v>技术开发</v>
      </c>
      <c r="K80" s="25"/>
    </row>
    <row r="81" spans="1:11" ht="15" customHeight="1" x14ac:dyDescent="0.15">
      <c r="A81" s="6" t="s">
        <v>78</v>
      </c>
      <c r="B81" s="7" t="s">
        <v>79</v>
      </c>
      <c r="C81" s="6" t="s">
        <v>417</v>
      </c>
      <c r="D81" s="6" t="s">
        <v>77</v>
      </c>
      <c r="E81" s="6" t="s">
        <v>3592</v>
      </c>
      <c r="F81" s="8">
        <f>VLOOKUP(A81,'[1]8月'!$A:$L,12,0)</f>
        <v>184</v>
      </c>
      <c r="G81" s="8">
        <f t="shared" si="1"/>
        <v>92</v>
      </c>
      <c r="H81" s="9">
        <v>0.5</v>
      </c>
      <c r="I81" s="13" t="s">
        <v>1367</v>
      </c>
      <c r="J81" s="25" t="str">
        <f>VLOOKUP(A81,'[2]武汉佰钧成（项目名称变更后)发税审底稿第二版'!$B:$T,19,0)</f>
        <v>技术开发</v>
      </c>
      <c r="K81" s="25"/>
    </row>
    <row r="82" spans="1:11" ht="15" customHeight="1" x14ac:dyDescent="0.15">
      <c r="A82" s="6" t="s">
        <v>595</v>
      </c>
      <c r="B82" s="7" t="s">
        <v>596</v>
      </c>
      <c r="C82" s="6" t="s">
        <v>417</v>
      </c>
      <c r="D82" s="6" t="s">
        <v>77</v>
      </c>
      <c r="E82" s="6" t="s">
        <v>3593</v>
      </c>
      <c r="F82" s="8">
        <f>VLOOKUP(A82,'[1]8月'!$A:$L,12,0)</f>
        <v>184</v>
      </c>
      <c r="G82" s="8">
        <f t="shared" si="1"/>
        <v>92</v>
      </c>
      <c r="H82" s="9">
        <v>0.5</v>
      </c>
      <c r="I82" s="13" t="s">
        <v>1367</v>
      </c>
      <c r="J82" s="25" t="str">
        <f>VLOOKUP(A82,'[2]武汉佰钧成（项目名称变更后)发税审底稿第二版'!$B:$T,19,0)</f>
        <v>技术开发</v>
      </c>
      <c r="K82" s="25"/>
    </row>
    <row r="83" spans="1:11" ht="15" customHeight="1" x14ac:dyDescent="0.15">
      <c r="A83" s="6" t="s">
        <v>104</v>
      </c>
      <c r="B83" s="7" t="s">
        <v>105</v>
      </c>
      <c r="C83" s="6" t="s">
        <v>417</v>
      </c>
      <c r="D83" s="6" t="s">
        <v>77</v>
      </c>
      <c r="E83" s="6" t="s">
        <v>3594</v>
      </c>
      <c r="F83" s="8">
        <f>VLOOKUP(A83,'[1]8月'!$A:$L,12,0)</f>
        <v>184</v>
      </c>
      <c r="G83" s="8">
        <f t="shared" si="1"/>
        <v>92</v>
      </c>
      <c r="H83" s="9">
        <v>0.5</v>
      </c>
      <c r="I83" s="13" t="s">
        <v>1367</v>
      </c>
      <c r="J83" s="25" t="str">
        <f>VLOOKUP(A83,'[2]武汉佰钧成（项目名称变更后)发税审底稿第二版'!$B:$T,19,0)</f>
        <v>技术开发</v>
      </c>
      <c r="K83" s="25"/>
    </row>
    <row r="84" spans="1:11" ht="15" customHeight="1" x14ac:dyDescent="0.15">
      <c r="A84" s="6" t="s">
        <v>439</v>
      </c>
      <c r="B84" s="7" t="s">
        <v>440</v>
      </c>
      <c r="C84" s="6" t="s">
        <v>417</v>
      </c>
      <c r="D84" s="6" t="s">
        <v>77</v>
      </c>
      <c r="E84" s="6" t="s">
        <v>3595</v>
      </c>
      <c r="F84" s="8">
        <f>VLOOKUP(A84,'[1]8月'!$A:$L,12,0)</f>
        <v>184</v>
      </c>
      <c r="G84" s="8">
        <f t="shared" si="1"/>
        <v>184</v>
      </c>
      <c r="H84" s="9">
        <v>1</v>
      </c>
      <c r="I84" s="13" t="s">
        <v>1367</v>
      </c>
      <c r="J84" s="25" t="str">
        <f>VLOOKUP(A84,'[2]武汉佰钧成（项目名称变更后)发税审底稿第二版'!$B:$T,19,0)</f>
        <v>技术开发</v>
      </c>
      <c r="K84" s="25"/>
    </row>
    <row r="85" spans="1:11" ht="15" customHeight="1" x14ac:dyDescent="0.15">
      <c r="A85" s="6" t="s">
        <v>84</v>
      </c>
      <c r="B85" s="7" t="s">
        <v>85</v>
      </c>
      <c r="C85" s="6" t="s">
        <v>417</v>
      </c>
      <c r="D85" s="6" t="s">
        <v>77</v>
      </c>
      <c r="E85" s="6" t="s">
        <v>3596</v>
      </c>
      <c r="F85" s="8">
        <f>VLOOKUP(A85,'[1]8月'!$A:$L,12,0)</f>
        <v>184</v>
      </c>
      <c r="G85" s="8">
        <f t="shared" si="1"/>
        <v>92</v>
      </c>
      <c r="H85" s="9">
        <v>0.5</v>
      </c>
      <c r="I85" s="13" t="s">
        <v>1367</v>
      </c>
      <c r="J85" s="25" t="str">
        <f>VLOOKUP(A85,'[2]武汉佰钧成（项目名称变更后)发税审底稿第二版'!$B:$T,19,0)</f>
        <v>技术开发</v>
      </c>
      <c r="K85" s="25"/>
    </row>
    <row r="86" spans="1:11" ht="15" customHeight="1" x14ac:dyDescent="0.15">
      <c r="A86" s="6" t="s">
        <v>850</v>
      </c>
      <c r="B86" s="7" t="s">
        <v>851</v>
      </c>
      <c r="C86" s="6" t="s">
        <v>417</v>
      </c>
      <c r="D86" s="6" t="s">
        <v>77</v>
      </c>
      <c r="E86" s="6" t="s">
        <v>3597</v>
      </c>
      <c r="F86" s="8">
        <f>VLOOKUP(A86,'[1]8月'!$A:$L,12,0)</f>
        <v>184</v>
      </c>
      <c r="G86" s="8">
        <f t="shared" si="1"/>
        <v>92</v>
      </c>
      <c r="H86" s="9">
        <v>0.5</v>
      </c>
      <c r="I86" s="13" t="s">
        <v>1367</v>
      </c>
      <c r="J86" s="25" t="str">
        <f>VLOOKUP(A86,'[2]武汉佰钧成（项目名称变更后)发税审底稿第二版'!$B:$T,19,0)</f>
        <v>技术开发</v>
      </c>
      <c r="K86" s="25"/>
    </row>
    <row r="87" spans="1:11" ht="15" customHeight="1" x14ac:dyDescent="0.15">
      <c r="A87" s="6" t="s">
        <v>75</v>
      </c>
      <c r="B87" s="7" t="s">
        <v>76</v>
      </c>
      <c r="C87" s="6" t="s">
        <v>417</v>
      </c>
      <c r="D87" s="6" t="s">
        <v>77</v>
      </c>
      <c r="E87" s="6" t="s">
        <v>3598</v>
      </c>
      <c r="F87" s="8">
        <f>VLOOKUP(A87,'[1]8月'!$A:$L,12,0)</f>
        <v>184</v>
      </c>
      <c r="G87" s="8">
        <f t="shared" si="1"/>
        <v>92</v>
      </c>
      <c r="H87" s="9">
        <v>0.5</v>
      </c>
      <c r="I87" s="13" t="s">
        <v>1367</v>
      </c>
      <c r="J87" s="25" t="str">
        <f>VLOOKUP(A87,'[2]武汉佰钧成（项目名称变更后)发税审底稿第二版'!$B:$T,19,0)</f>
        <v>技术开发</v>
      </c>
      <c r="K87" s="25"/>
    </row>
    <row r="88" spans="1:11" ht="15" customHeight="1" x14ac:dyDescent="0.15">
      <c r="A88" s="6" t="s">
        <v>98</v>
      </c>
      <c r="B88" s="7" t="s">
        <v>99</v>
      </c>
      <c r="C88" s="6" t="s">
        <v>417</v>
      </c>
      <c r="D88" s="6" t="s">
        <v>77</v>
      </c>
      <c r="E88" s="6" t="s">
        <v>3599</v>
      </c>
      <c r="F88" s="8">
        <f>VLOOKUP(A88,'[1]8月'!$A:$L,12,0)</f>
        <v>184</v>
      </c>
      <c r="G88" s="8">
        <f t="shared" si="1"/>
        <v>92</v>
      </c>
      <c r="H88" s="9">
        <v>0.5</v>
      </c>
      <c r="I88" s="13" t="s">
        <v>1367</v>
      </c>
      <c r="J88" s="25" t="str">
        <f>VLOOKUP(A88,'[2]武汉佰钧成（项目名称变更后)发税审底稿第二版'!$B:$T,19,0)</f>
        <v>技术开发</v>
      </c>
      <c r="K88" s="25"/>
    </row>
    <row r="89" spans="1:11" ht="15" customHeight="1" x14ac:dyDescent="0.15">
      <c r="A89" s="6" t="s">
        <v>100</v>
      </c>
      <c r="B89" s="7" t="s">
        <v>101</v>
      </c>
      <c r="C89" s="6" t="s">
        <v>417</v>
      </c>
      <c r="D89" s="6" t="s">
        <v>77</v>
      </c>
      <c r="E89" s="6" t="s">
        <v>3600</v>
      </c>
      <c r="F89" s="8">
        <f>VLOOKUP(A89,'[1]8月'!$A:$L,12,0)</f>
        <v>184</v>
      </c>
      <c r="G89" s="8">
        <f t="shared" si="1"/>
        <v>92</v>
      </c>
      <c r="H89" s="9">
        <v>0.5</v>
      </c>
      <c r="I89" s="13" t="s">
        <v>1367</v>
      </c>
      <c r="J89" s="25" t="str">
        <f>VLOOKUP(A89,'[2]武汉佰钧成（项目名称变更后)发税审底稿第二版'!$B:$T,19,0)</f>
        <v>技术开发</v>
      </c>
      <c r="K89" s="25"/>
    </row>
    <row r="90" spans="1:11" ht="15" customHeight="1" x14ac:dyDescent="0.15">
      <c r="A90" s="6" t="s">
        <v>92</v>
      </c>
      <c r="B90" s="7" t="s">
        <v>93</v>
      </c>
      <c r="C90" s="6" t="s">
        <v>417</v>
      </c>
      <c r="D90" s="6" t="s">
        <v>77</v>
      </c>
      <c r="E90" s="6" t="s">
        <v>3601</v>
      </c>
      <c r="F90" s="8">
        <f>VLOOKUP(A90,'[1]8月'!$A:$L,12,0)</f>
        <v>184</v>
      </c>
      <c r="G90" s="8">
        <f t="shared" si="1"/>
        <v>55.2</v>
      </c>
      <c r="H90" s="9">
        <v>0.3</v>
      </c>
      <c r="I90" s="13" t="s">
        <v>1367</v>
      </c>
      <c r="J90" s="25" t="str">
        <f>VLOOKUP(A90,'[2]武汉佰钧成（项目名称变更后)发税审底稿第二版'!$B:$T,19,0)</f>
        <v>数据库需求管理</v>
      </c>
      <c r="K90" s="25"/>
    </row>
    <row r="91" spans="1:11" ht="15" customHeight="1" x14ac:dyDescent="0.15">
      <c r="A91" s="6" t="s">
        <v>94</v>
      </c>
      <c r="B91" s="7" t="s">
        <v>95</v>
      </c>
      <c r="C91" s="6" t="s">
        <v>417</v>
      </c>
      <c r="D91" s="6" t="s">
        <v>77</v>
      </c>
      <c r="E91" s="6" t="s">
        <v>3602</v>
      </c>
      <c r="F91" s="8">
        <f>VLOOKUP(A91,'[1]8月'!$A:$L,12,0)</f>
        <v>184</v>
      </c>
      <c r="G91" s="8">
        <f t="shared" si="1"/>
        <v>92</v>
      </c>
      <c r="H91" s="9">
        <v>0.5</v>
      </c>
      <c r="I91" s="13" t="s">
        <v>1367</v>
      </c>
      <c r="J91" s="25" t="str">
        <f>VLOOKUP(A91,'[2]武汉佰钧成（项目名称变更后)发税审底稿第二版'!$B:$T,19,0)</f>
        <v>测试经理</v>
      </c>
      <c r="K91" s="25"/>
    </row>
    <row r="92" spans="1:11" ht="15" customHeight="1" x14ac:dyDescent="0.15">
      <c r="A92" s="6" t="s">
        <v>173</v>
      </c>
      <c r="B92" s="7" t="s">
        <v>174</v>
      </c>
      <c r="C92" s="6" t="s">
        <v>417</v>
      </c>
      <c r="D92" s="6" t="s">
        <v>126</v>
      </c>
      <c r="E92" s="6" t="s">
        <v>2484</v>
      </c>
      <c r="F92" s="8">
        <f>VLOOKUP(A92,'[1]8月'!$A:$L,12,0)</f>
        <v>184</v>
      </c>
      <c r="G92" s="8">
        <f t="shared" si="1"/>
        <v>36.799999999999997</v>
      </c>
      <c r="H92" s="9">
        <v>0.2</v>
      </c>
      <c r="I92" s="13" t="s">
        <v>1367</v>
      </c>
      <c r="J92" s="25" t="str">
        <f>VLOOKUP(A92,'[2]武汉佰钧成（项目名称变更后)发税审底稿第二版'!$B:$T,19,0)</f>
        <v>项目经理</v>
      </c>
      <c r="K92" s="25"/>
    </row>
    <row r="93" spans="1:11" ht="15" customHeight="1" x14ac:dyDescent="0.15">
      <c r="A93" s="6" t="s">
        <v>163</v>
      </c>
      <c r="B93" s="7" t="s">
        <v>164</v>
      </c>
      <c r="C93" s="6" t="s">
        <v>417</v>
      </c>
      <c r="D93" s="6" t="s">
        <v>126</v>
      </c>
      <c r="E93" s="6" t="s">
        <v>2485</v>
      </c>
      <c r="F93" s="8">
        <f>VLOOKUP(A93,'[1]8月'!$A:$L,12,0)</f>
        <v>184</v>
      </c>
      <c r="G93" s="8">
        <f t="shared" si="1"/>
        <v>55.2</v>
      </c>
      <c r="H93" s="9">
        <v>0.3</v>
      </c>
      <c r="I93" s="13" t="s">
        <v>1367</v>
      </c>
      <c r="J93" s="25" t="str">
        <f>VLOOKUP(A93,'[2]武汉佰钧成（项目名称变更后)发税审底稿第二版'!$B:$T,19,0)</f>
        <v>技术经理</v>
      </c>
      <c r="K93" s="25"/>
    </row>
    <row r="94" spans="1:11" ht="15" customHeight="1" x14ac:dyDescent="0.15">
      <c r="A94" s="6" t="s">
        <v>1009</v>
      </c>
      <c r="B94" s="7" t="s">
        <v>1010</v>
      </c>
      <c r="C94" s="6" t="s">
        <v>417</v>
      </c>
      <c r="D94" s="6" t="s">
        <v>126</v>
      </c>
      <c r="E94" s="6" t="s">
        <v>2486</v>
      </c>
      <c r="F94" s="8">
        <f>VLOOKUP(A94,'[1]8月'!$A:$L,12,0)</f>
        <v>184</v>
      </c>
      <c r="G94" s="8">
        <f t="shared" si="1"/>
        <v>92</v>
      </c>
      <c r="H94" s="9">
        <v>0.5</v>
      </c>
      <c r="I94" s="13" t="s">
        <v>1367</v>
      </c>
      <c r="J94" s="25" t="s">
        <v>4022</v>
      </c>
      <c r="K94" s="25"/>
    </row>
    <row r="95" spans="1:11" ht="15" customHeight="1" x14ac:dyDescent="0.15">
      <c r="A95" s="6" t="s">
        <v>147</v>
      </c>
      <c r="B95" s="7" t="s">
        <v>148</v>
      </c>
      <c r="C95" s="6" t="s">
        <v>417</v>
      </c>
      <c r="D95" s="6" t="s">
        <v>126</v>
      </c>
      <c r="E95" s="6" t="s">
        <v>2487</v>
      </c>
      <c r="F95" s="8">
        <f>VLOOKUP(A95,'[1]8月'!$A:$L,12,0)</f>
        <v>184</v>
      </c>
      <c r="G95" s="8">
        <f t="shared" si="1"/>
        <v>92</v>
      </c>
      <c r="H95" s="9">
        <v>0.5</v>
      </c>
      <c r="I95" s="13" t="s">
        <v>1367</v>
      </c>
      <c r="J95" s="25" t="str">
        <f>VLOOKUP(A95,'[2]武汉佰钧成（项目名称变更后)发税审底稿第二版'!$B:$T,19,0)</f>
        <v>测试工作</v>
      </c>
      <c r="K95" s="25"/>
    </row>
    <row r="96" spans="1:11" ht="15" customHeight="1" x14ac:dyDescent="0.15">
      <c r="A96" s="6" t="s">
        <v>155</v>
      </c>
      <c r="B96" s="7" t="s">
        <v>156</v>
      </c>
      <c r="C96" s="6" t="s">
        <v>488</v>
      </c>
      <c r="D96" s="6" t="s">
        <v>126</v>
      </c>
      <c r="E96" s="6" t="s">
        <v>2488</v>
      </c>
      <c r="F96" s="8">
        <v>0</v>
      </c>
      <c r="G96" s="8">
        <v>0</v>
      </c>
      <c r="H96" s="9">
        <v>0.5</v>
      </c>
      <c r="I96" s="13" t="s">
        <v>1367</v>
      </c>
      <c r="J96" s="25" t="str">
        <f>VLOOKUP(A96,'[2]武汉佰钧成（项目名称变更后)发税审底稿第二版'!$B:$T,19,0)</f>
        <v>技术开发</v>
      </c>
      <c r="K96" s="25"/>
    </row>
    <row r="97" spans="1:11" ht="15" customHeight="1" x14ac:dyDescent="0.15">
      <c r="A97" s="6" t="s">
        <v>159</v>
      </c>
      <c r="B97" s="7" t="s">
        <v>160</v>
      </c>
      <c r="C97" s="6" t="s">
        <v>417</v>
      </c>
      <c r="D97" s="6" t="s">
        <v>126</v>
      </c>
      <c r="E97" s="6" t="s">
        <v>2489</v>
      </c>
      <c r="F97" s="8">
        <f>VLOOKUP(A97,'[1]8月'!$A:$L,12,0)</f>
        <v>184</v>
      </c>
      <c r="G97" s="8">
        <f t="shared" si="1"/>
        <v>92</v>
      </c>
      <c r="H97" s="9">
        <v>0.5</v>
      </c>
      <c r="I97" s="13" t="s">
        <v>1367</v>
      </c>
      <c r="J97" s="25" t="str">
        <f>VLOOKUP(A97,'[2]武汉佰钧成（项目名称变更后)发税审底稿第二版'!$B:$T,19,0)</f>
        <v>配置管理</v>
      </c>
      <c r="K97" s="25"/>
    </row>
    <row r="98" spans="1:11" ht="15" customHeight="1" x14ac:dyDescent="0.15">
      <c r="A98" s="6" t="s">
        <v>181</v>
      </c>
      <c r="B98" s="7" t="s">
        <v>182</v>
      </c>
      <c r="C98" s="6" t="s">
        <v>417</v>
      </c>
      <c r="D98" s="6" t="s">
        <v>126</v>
      </c>
      <c r="E98" s="6" t="s">
        <v>2500</v>
      </c>
      <c r="F98" s="8">
        <f>VLOOKUP(A98,'[1]8月'!$A:$L,12,0)</f>
        <v>184</v>
      </c>
      <c r="G98" s="8">
        <f t="shared" si="1"/>
        <v>184</v>
      </c>
      <c r="H98" s="9">
        <v>1</v>
      </c>
      <c r="I98" s="13" t="s">
        <v>1367</v>
      </c>
      <c r="J98" s="25" t="str">
        <f>VLOOKUP(A98,'[2]武汉佰钧成（项目名称变更后)发税审底稿第二版'!$B:$T,19,0)</f>
        <v>技术开发</v>
      </c>
      <c r="K98" s="25"/>
    </row>
    <row r="99" spans="1:11" ht="15" customHeight="1" x14ac:dyDescent="0.15">
      <c r="A99" s="6" t="s">
        <v>165</v>
      </c>
      <c r="B99" s="7" t="s">
        <v>166</v>
      </c>
      <c r="C99" s="6" t="s">
        <v>417</v>
      </c>
      <c r="D99" s="6" t="s">
        <v>126</v>
      </c>
      <c r="E99" s="6" t="s">
        <v>2501</v>
      </c>
      <c r="F99" s="8">
        <f>VLOOKUP(A99,'[1]8月'!$A:$L,12,0)</f>
        <v>184</v>
      </c>
      <c r="G99" s="8">
        <f t="shared" si="1"/>
        <v>184</v>
      </c>
      <c r="H99" s="9">
        <v>1</v>
      </c>
      <c r="I99" s="13" t="s">
        <v>1367</v>
      </c>
      <c r="J99" s="25" t="str">
        <f>VLOOKUP(A99,'[2]武汉佰钧成（项目名称变更后)发税审底稿第二版'!$B:$T,19,0)</f>
        <v>技术开发</v>
      </c>
      <c r="K99" s="25"/>
    </row>
    <row r="100" spans="1:11" ht="15" customHeight="1" x14ac:dyDescent="0.15">
      <c r="A100" s="6" t="s">
        <v>143</v>
      </c>
      <c r="B100" s="7" t="s">
        <v>144</v>
      </c>
      <c r="C100" s="6" t="s">
        <v>417</v>
      </c>
      <c r="D100" s="6" t="s">
        <v>126</v>
      </c>
      <c r="E100" s="6" t="s">
        <v>2500</v>
      </c>
      <c r="F100" s="8">
        <f>VLOOKUP(A100,'[1]8月'!$A:$L,12,0)</f>
        <v>184</v>
      </c>
      <c r="G100" s="8">
        <f t="shared" si="1"/>
        <v>92</v>
      </c>
      <c r="H100" s="9">
        <v>0.5</v>
      </c>
      <c r="I100" s="13" t="s">
        <v>1367</v>
      </c>
      <c r="J100" s="25" t="str">
        <f>VLOOKUP(A100,'[2]武汉佰钧成（项目名称变更后)发税审底稿第二版'!$B:$T,19,0)</f>
        <v>技术开发</v>
      </c>
      <c r="K100" s="25"/>
    </row>
    <row r="101" spans="1:11" ht="15" customHeight="1" x14ac:dyDescent="0.15">
      <c r="A101" s="6" t="s">
        <v>597</v>
      </c>
      <c r="B101" s="7" t="s">
        <v>598</v>
      </c>
      <c r="C101" s="6" t="s">
        <v>417</v>
      </c>
      <c r="D101" s="6" t="s">
        <v>126</v>
      </c>
      <c r="E101" s="6" t="s">
        <v>2500</v>
      </c>
      <c r="F101" s="8">
        <f>VLOOKUP(A101,'[1]8月'!$A:$L,12,0)</f>
        <v>184</v>
      </c>
      <c r="G101" s="8">
        <f t="shared" si="1"/>
        <v>184</v>
      </c>
      <c r="H101" s="9">
        <v>1</v>
      </c>
      <c r="I101" s="13" t="s">
        <v>1367</v>
      </c>
      <c r="J101" s="25" t="str">
        <f>VLOOKUP(A101,'[2]武汉佰钧成（项目名称变更后)发税审底稿第二版'!$B:$T,19,0)</f>
        <v>技术开发</v>
      </c>
      <c r="K101" s="25"/>
    </row>
    <row r="102" spans="1:11" ht="15" customHeight="1" x14ac:dyDescent="0.15">
      <c r="A102" s="6" t="s">
        <v>157</v>
      </c>
      <c r="B102" s="7" t="s">
        <v>158</v>
      </c>
      <c r="C102" s="6" t="s">
        <v>417</v>
      </c>
      <c r="D102" s="6" t="s">
        <v>126</v>
      </c>
      <c r="E102" s="6" t="s">
        <v>2501</v>
      </c>
      <c r="F102" s="8">
        <f>VLOOKUP(A102,'[1]8月'!$A:$L,12,0)</f>
        <v>184</v>
      </c>
      <c r="G102" s="8">
        <f t="shared" si="1"/>
        <v>92</v>
      </c>
      <c r="H102" s="9">
        <v>0.5</v>
      </c>
      <c r="I102" s="13" t="s">
        <v>1367</v>
      </c>
      <c r="J102" s="25" t="str">
        <f>VLOOKUP(A102,'[2]武汉佰钧成（项目名称变更后)发税审底稿第二版'!$B:$T,19,0)</f>
        <v>技术开发</v>
      </c>
      <c r="K102" s="25"/>
    </row>
    <row r="103" spans="1:11" ht="15" customHeight="1" x14ac:dyDescent="0.15">
      <c r="A103" s="6" t="s">
        <v>599</v>
      </c>
      <c r="B103" s="7" t="s">
        <v>600</v>
      </c>
      <c r="C103" s="6" t="s">
        <v>417</v>
      </c>
      <c r="D103" s="6" t="s">
        <v>126</v>
      </c>
      <c r="E103" s="6" t="s">
        <v>2500</v>
      </c>
      <c r="F103" s="8">
        <f>VLOOKUP(A103,'[1]8月'!$A:$L,12,0)</f>
        <v>184</v>
      </c>
      <c r="G103" s="8">
        <f t="shared" si="1"/>
        <v>184</v>
      </c>
      <c r="H103" s="9">
        <v>1</v>
      </c>
      <c r="I103" s="13" t="s">
        <v>1367</v>
      </c>
      <c r="J103" s="25" t="str">
        <f>VLOOKUP(A103,'[2]武汉佰钧成（项目名称变更后)发税审底稿第二版'!$B:$T,19,0)</f>
        <v>技术开发</v>
      </c>
      <c r="K103" s="25"/>
    </row>
    <row r="104" spans="1:11" ht="15" customHeight="1" x14ac:dyDescent="0.15">
      <c r="A104" s="6" t="s">
        <v>151</v>
      </c>
      <c r="B104" s="7" t="s">
        <v>152</v>
      </c>
      <c r="C104" s="6" t="s">
        <v>417</v>
      </c>
      <c r="D104" s="6" t="s">
        <v>126</v>
      </c>
      <c r="E104" s="6" t="s">
        <v>2502</v>
      </c>
      <c r="F104" s="8">
        <f>VLOOKUP(A104,'[1]8月'!$A:$L,12,0)</f>
        <v>184</v>
      </c>
      <c r="G104" s="8">
        <f t="shared" si="1"/>
        <v>92</v>
      </c>
      <c r="H104" s="9">
        <v>0.5</v>
      </c>
      <c r="I104" s="13" t="s">
        <v>1367</v>
      </c>
      <c r="J104" s="25" t="str">
        <f>VLOOKUP(A104,'[2]武汉佰钧成（项目名称变更后)发税审底稿第二版'!$B:$T,19,0)</f>
        <v>测试工作</v>
      </c>
      <c r="K104" s="25"/>
    </row>
    <row r="105" spans="1:11" ht="15" customHeight="1" x14ac:dyDescent="0.15">
      <c r="A105" s="6" t="s">
        <v>852</v>
      </c>
      <c r="B105" s="7" t="s">
        <v>853</v>
      </c>
      <c r="C105" s="6" t="s">
        <v>417</v>
      </c>
      <c r="D105" s="6" t="s">
        <v>126</v>
      </c>
      <c r="E105" s="6" t="s">
        <v>2500</v>
      </c>
      <c r="F105" s="8">
        <f>VLOOKUP(A105,'[1]8月'!$A:$L,12,0)</f>
        <v>184</v>
      </c>
      <c r="G105" s="8">
        <f t="shared" si="1"/>
        <v>184</v>
      </c>
      <c r="H105" s="9">
        <v>1</v>
      </c>
      <c r="I105" s="13" t="s">
        <v>1367</v>
      </c>
      <c r="J105" s="25" t="str">
        <f>VLOOKUP(A105,'[2]武汉佰钧成（项目名称变更后)发税审底稿第二版'!$B:$T,19,0)</f>
        <v>技术开发</v>
      </c>
      <c r="K105" s="25"/>
    </row>
    <row r="106" spans="1:11" ht="15" customHeight="1" x14ac:dyDescent="0.15">
      <c r="A106" s="6" t="s">
        <v>175</v>
      </c>
      <c r="B106" s="7" t="s">
        <v>176</v>
      </c>
      <c r="C106" s="6" t="s">
        <v>417</v>
      </c>
      <c r="D106" s="6" t="s">
        <v>126</v>
      </c>
      <c r="E106" s="6" t="s">
        <v>2500</v>
      </c>
      <c r="F106" s="8">
        <f>VLOOKUP(A106,'[1]8月'!$A:$L,12,0)</f>
        <v>158</v>
      </c>
      <c r="G106" s="8">
        <f t="shared" si="1"/>
        <v>158</v>
      </c>
      <c r="H106" s="9">
        <v>1</v>
      </c>
      <c r="I106" s="13" t="s">
        <v>1367</v>
      </c>
      <c r="J106" s="25" t="str">
        <f>VLOOKUP(A106,'[2]武汉佰钧成（项目名称变更后)发税审底稿第二版'!$B:$T,19,0)</f>
        <v>技术开发</v>
      </c>
      <c r="K106" s="25"/>
    </row>
    <row r="107" spans="1:11" ht="15" customHeight="1" x14ac:dyDescent="0.15">
      <c r="A107" s="6" t="s">
        <v>601</v>
      </c>
      <c r="B107" s="7" t="s">
        <v>602</v>
      </c>
      <c r="C107" s="6" t="s">
        <v>417</v>
      </c>
      <c r="D107" s="6" t="s">
        <v>126</v>
      </c>
      <c r="E107" s="6" t="s">
        <v>2502</v>
      </c>
      <c r="F107" s="8">
        <f>VLOOKUP(A107,'[1]8月'!$A:$L,12,0)</f>
        <v>171.5</v>
      </c>
      <c r="G107" s="8">
        <f t="shared" si="1"/>
        <v>85.75</v>
      </c>
      <c r="H107" s="9">
        <v>0.5</v>
      </c>
      <c r="I107" s="13" t="s">
        <v>1367</v>
      </c>
      <c r="J107" s="25" t="str">
        <f>VLOOKUP(A107,'[2]武汉佰钧成（项目名称变更后)发税审底稿第二版'!$B:$T,19,0)</f>
        <v>测试工作</v>
      </c>
      <c r="K107" s="25"/>
    </row>
    <row r="108" spans="1:11" ht="15" customHeight="1" x14ac:dyDescent="0.15">
      <c r="A108" s="6" t="s">
        <v>603</v>
      </c>
      <c r="B108" s="7" t="s">
        <v>604</v>
      </c>
      <c r="C108" s="6" t="s">
        <v>417</v>
      </c>
      <c r="D108" s="6" t="s">
        <v>126</v>
      </c>
      <c r="E108" s="6" t="s">
        <v>2500</v>
      </c>
      <c r="F108" s="8">
        <f>VLOOKUP(A108,'[1]8月'!$A:$L,12,0)</f>
        <v>184</v>
      </c>
      <c r="G108" s="8">
        <f t="shared" si="1"/>
        <v>184</v>
      </c>
      <c r="H108" s="9">
        <v>1</v>
      </c>
      <c r="I108" s="13" t="s">
        <v>1367</v>
      </c>
      <c r="J108" s="25" t="str">
        <f>VLOOKUP(A108,'[2]武汉佰钧成（项目名称变更后)发税审底稿第二版'!$B:$T,19,0)</f>
        <v>技术开发</v>
      </c>
      <c r="K108" s="25"/>
    </row>
    <row r="109" spans="1:11" ht="15" customHeight="1" x14ac:dyDescent="0.15">
      <c r="A109" s="6" t="s">
        <v>605</v>
      </c>
      <c r="B109" s="7" t="s">
        <v>606</v>
      </c>
      <c r="C109" s="6" t="s">
        <v>417</v>
      </c>
      <c r="D109" s="6" t="s">
        <v>126</v>
      </c>
      <c r="E109" s="6" t="s">
        <v>2500</v>
      </c>
      <c r="F109" s="8">
        <f>VLOOKUP(A109,'[1]8月'!$A:$L,12,0)</f>
        <v>184</v>
      </c>
      <c r="G109" s="8">
        <f t="shared" si="1"/>
        <v>92</v>
      </c>
      <c r="H109" s="9">
        <v>0.5</v>
      </c>
      <c r="I109" s="13" t="s">
        <v>1367</v>
      </c>
      <c r="J109" s="25" t="str">
        <f>VLOOKUP(A109,'[2]武汉佰钧成（项目名称变更后)发税审底稿第二版'!$B:$T,19,0)</f>
        <v>技术开发</v>
      </c>
      <c r="K109" s="25"/>
    </row>
    <row r="110" spans="1:11" ht="15" customHeight="1" x14ac:dyDescent="0.15">
      <c r="A110" s="6" t="s">
        <v>854</v>
      </c>
      <c r="B110" s="7" t="s">
        <v>855</v>
      </c>
      <c r="C110" s="6" t="s">
        <v>417</v>
      </c>
      <c r="D110" s="6" t="s">
        <v>126</v>
      </c>
      <c r="E110" s="6" t="s">
        <v>2500</v>
      </c>
      <c r="F110" s="8">
        <f>VLOOKUP(A110,'[1]8月'!$A:$L,12,0)</f>
        <v>184</v>
      </c>
      <c r="G110" s="8">
        <f t="shared" si="1"/>
        <v>92</v>
      </c>
      <c r="H110" s="9">
        <v>0.5</v>
      </c>
      <c r="I110" s="13" t="s">
        <v>1367</v>
      </c>
      <c r="J110" s="25" t="str">
        <f>VLOOKUP(A110,'[2]武汉佰钧成（项目名称变更后)发税审底稿第二版'!$B:$T,19,0)</f>
        <v>技术开发</v>
      </c>
      <c r="K110" s="25"/>
    </row>
    <row r="111" spans="1:11" ht="15" customHeight="1" x14ac:dyDescent="0.15">
      <c r="A111" s="6" t="s">
        <v>171</v>
      </c>
      <c r="B111" s="7" t="s">
        <v>172</v>
      </c>
      <c r="C111" s="6" t="s">
        <v>417</v>
      </c>
      <c r="D111" s="6" t="s">
        <v>126</v>
      </c>
      <c r="E111" s="6" t="s">
        <v>2500</v>
      </c>
      <c r="F111" s="8">
        <f>VLOOKUP(A111,'[1]8月'!$A:$L,12,0)</f>
        <v>184</v>
      </c>
      <c r="G111" s="8">
        <f t="shared" si="1"/>
        <v>92</v>
      </c>
      <c r="H111" s="9">
        <v>0.5</v>
      </c>
      <c r="I111" s="13" t="s">
        <v>1367</v>
      </c>
      <c r="J111" s="25" t="str">
        <f>VLOOKUP(A111,'[2]武汉佰钧成（项目名称变更后)发税审底稿第二版'!$B:$T,19,0)</f>
        <v>技术开发</v>
      </c>
      <c r="K111" s="25"/>
    </row>
    <row r="112" spans="1:11" ht="15" customHeight="1" x14ac:dyDescent="0.15">
      <c r="A112" s="6" t="s">
        <v>124</v>
      </c>
      <c r="B112" s="7" t="s">
        <v>125</v>
      </c>
      <c r="C112" s="6" t="s">
        <v>417</v>
      </c>
      <c r="D112" s="6" t="s">
        <v>126</v>
      </c>
      <c r="E112" s="6" t="s">
        <v>2493</v>
      </c>
      <c r="F112" s="8">
        <f>VLOOKUP(A112,'[1]8月'!$A:$L,12,0)</f>
        <v>184</v>
      </c>
      <c r="G112" s="8">
        <f t="shared" si="1"/>
        <v>55.2</v>
      </c>
      <c r="H112" s="9">
        <v>0.3</v>
      </c>
      <c r="I112" s="13" t="s">
        <v>1367</v>
      </c>
      <c r="J112" s="25" t="str">
        <f>VLOOKUP(A112,'[2]武汉佰钧成（项目名称变更后)发税审底稿第二版'!$B:$T,19,0)</f>
        <v>数据库需求管理</v>
      </c>
      <c r="K112" s="25"/>
    </row>
    <row r="113" spans="1:11" ht="15" customHeight="1" x14ac:dyDescent="0.15">
      <c r="A113" s="6" t="s">
        <v>1011</v>
      </c>
      <c r="B113" s="7" t="s">
        <v>1012</v>
      </c>
      <c r="C113" s="6" t="s">
        <v>417</v>
      </c>
      <c r="D113" s="6" t="s">
        <v>126</v>
      </c>
      <c r="E113" s="6" t="s">
        <v>2501</v>
      </c>
      <c r="F113" s="8">
        <f>VLOOKUP(A113,'[1]8月'!$A:$L,12,0)</f>
        <v>184</v>
      </c>
      <c r="G113" s="8">
        <f t="shared" si="1"/>
        <v>92</v>
      </c>
      <c r="H113" s="9">
        <v>0.5</v>
      </c>
      <c r="I113" s="13" t="s">
        <v>1367</v>
      </c>
      <c r="J113" s="25" t="str">
        <f>VLOOKUP(A113,'[2]武汉佰钧成（项目名称变更后)发税审底稿第二版'!$B:$T,19,0)</f>
        <v>技术开发</v>
      </c>
      <c r="K113" s="25"/>
    </row>
    <row r="114" spans="1:11" ht="15" customHeight="1" x14ac:dyDescent="0.15">
      <c r="A114" s="6" t="s">
        <v>607</v>
      </c>
      <c r="B114" s="7" t="s">
        <v>608</v>
      </c>
      <c r="C114" s="6" t="s">
        <v>417</v>
      </c>
      <c r="D114" s="6" t="s">
        <v>126</v>
      </c>
      <c r="E114" s="6" t="s">
        <v>2501</v>
      </c>
      <c r="F114" s="8">
        <f>VLOOKUP(A114,'[1]8月'!$A:$L,12,0)</f>
        <v>184</v>
      </c>
      <c r="G114" s="8">
        <f t="shared" si="1"/>
        <v>55.2</v>
      </c>
      <c r="H114" s="9">
        <v>0.3</v>
      </c>
      <c r="I114" s="13" t="s">
        <v>1367</v>
      </c>
      <c r="J114" s="25" t="str">
        <f>VLOOKUP(A114,'[2]武汉佰钧成（项目名称变更后)发税审底稿第二版'!$B:$T,19,0)</f>
        <v>技术开发</v>
      </c>
      <c r="K114" s="25"/>
    </row>
    <row r="115" spans="1:11" ht="15" customHeight="1" x14ac:dyDescent="0.15">
      <c r="A115" s="6" t="s">
        <v>177</v>
      </c>
      <c r="B115" s="7" t="s">
        <v>178</v>
      </c>
      <c r="C115" s="6" t="s">
        <v>417</v>
      </c>
      <c r="D115" s="6" t="s">
        <v>126</v>
      </c>
      <c r="E115" s="6" t="s">
        <v>2500</v>
      </c>
      <c r="F115" s="8">
        <f>VLOOKUP(A115,'[1]8月'!$A:$L,12,0)</f>
        <v>172</v>
      </c>
      <c r="G115" s="8">
        <f t="shared" si="1"/>
        <v>86</v>
      </c>
      <c r="H115" s="9">
        <v>0.5</v>
      </c>
      <c r="I115" s="13" t="s">
        <v>1367</v>
      </c>
      <c r="J115" s="25" t="str">
        <f>VLOOKUP(A115,'[2]武汉佰钧成（项目名称变更后)发税审底稿第二版'!$B:$T,19,0)</f>
        <v>技术开发</v>
      </c>
      <c r="K115" s="25"/>
    </row>
    <row r="116" spans="1:11" ht="15" customHeight="1" x14ac:dyDescent="0.15">
      <c r="A116" s="6" t="s">
        <v>161</v>
      </c>
      <c r="B116" s="7" t="s">
        <v>162</v>
      </c>
      <c r="C116" s="6" t="s">
        <v>417</v>
      </c>
      <c r="D116" s="6" t="s">
        <v>126</v>
      </c>
      <c r="E116" s="6" t="s">
        <v>2501</v>
      </c>
      <c r="F116" s="8">
        <f>VLOOKUP(A116,'[1]8月'!$A:$L,12,0)</f>
        <v>184</v>
      </c>
      <c r="G116" s="8">
        <f t="shared" si="1"/>
        <v>92</v>
      </c>
      <c r="H116" s="9">
        <v>0.5</v>
      </c>
      <c r="I116" s="13" t="s">
        <v>1367</v>
      </c>
      <c r="J116" s="25" t="str">
        <f>VLOOKUP(A116,'[2]武汉佰钧成（项目名称变更后)发税审底稿第二版'!$B:$T,19,0)</f>
        <v>技术开发</v>
      </c>
      <c r="K116" s="25"/>
    </row>
    <row r="117" spans="1:11" ht="15" customHeight="1" x14ac:dyDescent="0.15">
      <c r="A117" s="6" t="s">
        <v>856</v>
      </c>
      <c r="B117" s="7" t="s">
        <v>857</v>
      </c>
      <c r="C117" s="6" t="s">
        <v>417</v>
      </c>
      <c r="D117" s="6" t="s">
        <v>126</v>
      </c>
      <c r="E117" s="6" t="s">
        <v>2501</v>
      </c>
      <c r="F117" s="8">
        <f>VLOOKUP(A117,'[1]8月'!$A:$L,12,0)</f>
        <v>184</v>
      </c>
      <c r="G117" s="8">
        <f t="shared" si="1"/>
        <v>55.2</v>
      </c>
      <c r="H117" s="9">
        <v>0.3</v>
      </c>
      <c r="I117" s="13" t="s">
        <v>1367</v>
      </c>
      <c r="J117" s="25" t="str">
        <f>VLOOKUP(A117,'[2]武汉佰钧成（项目名称变更后)发税审底稿第二版'!$B:$T,19,0)</f>
        <v>技术开发</v>
      </c>
      <c r="K117" s="25"/>
    </row>
    <row r="118" spans="1:11" ht="15" customHeight="1" x14ac:dyDescent="0.15">
      <c r="A118" s="6" t="s">
        <v>1013</v>
      </c>
      <c r="B118" s="7" t="s">
        <v>1014</v>
      </c>
      <c r="C118" s="6" t="s">
        <v>417</v>
      </c>
      <c r="D118" s="6" t="s">
        <v>126</v>
      </c>
      <c r="E118" s="6" t="s">
        <v>2494</v>
      </c>
      <c r="F118" s="8">
        <f>VLOOKUP(A118,'[1]8月'!$A:$L,12,0)</f>
        <v>184</v>
      </c>
      <c r="G118" s="8">
        <f t="shared" si="1"/>
        <v>55.2</v>
      </c>
      <c r="H118" s="9">
        <v>0.3</v>
      </c>
      <c r="I118" s="13" t="s">
        <v>1367</v>
      </c>
      <c r="J118" s="25" t="str">
        <f>VLOOKUP(A118,'[2]武汉佰钧成（项目名称变更后)发税审底稿第二版'!$B:$T,19,0)</f>
        <v>测试工作</v>
      </c>
      <c r="K118" s="25"/>
    </row>
    <row r="119" spans="1:11" ht="15" customHeight="1" x14ac:dyDescent="0.15">
      <c r="A119" s="6" t="s">
        <v>1015</v>
      </c>
      <c r="B119" s="7" t="s">
        <v>1016</v>
      </c>
      <c r="C119" s="6" t="s">
        <v>417</v>
      </c>
      <c r="D119" s="6" t="s">
        <v>126</v>
      </c>
      <c r="E119" s="6" t="s">
        <v>2500</v>
      </c>
      <c r="F119" s="8">
        <f>VLOOKUP(A119,'[1]8月'!$A:$L,12,0)</f>
        <v>184</v>
      </c>
      <c r="G119" s="8">
        <f t="shared" si="1"/>
        <v>55.2</v>
      </c>
      <c r="H119" s="9">
        <v>0.3</v>
      </c>
      <c r="I119" s="13" t="s">
        <v>1367</v>
      </c>
      <c r="J119" s="25" t="str">
        <f>VLOOKUP(A119,'[2]武汉佰钧成（项目名称变更后)发税审底稿第二版'!$B:$T,19,0)</f>
        <v>技术开发</v>
      </c>
      <c r="K119" s="25"/>
    </row>
    <row r="120" spans="1:11" ht="15" customHeight="1" x14ac:dyDescent="0.15">
      <c r="A120" s="6" t="s">
        <v>167</v>
      </c>
      <c r="B120" s="7" t="s">
        <v>168</v>
      </c>
      <c r="C120" s="6" t="s">
        <v>417</v>
      </c>
      <c r="D120" s="6" t="s">
        <v>126</v>
      </c>
      <c r="E120" s="6" t="s">
        <v>2500</v>
      </c>
      <c r="F120" s="8">
        <f>VLOOKUP(A120,'[1]8月'!$A:$L,12,0)</f>
        <v>184</v>
      </c>
      <c r="G120" s="8">
        <f t="shared" si="1"/>
        <v>55.2</v>
      </c>
      <c r="H120" s="9">
        <v>0.3</v>
      </c>
      <c r="I120" s="13" t="s">
        <v>1367</v>
      </c>
      <c r="J120" s="25" t="str">
        <f>VLOOKUP(A120,'[2]武汉佰钧成（项目名称变更后)发税审底稿第二版'!$B:$T,19,0)</f>
        <v>技术开发</v>
      </c>
      <c r="K120" s="25"/>
    </row>
    <row r="121" spans="1:11" ht="15" customHeight="1" x14ac:dyDescent="0.15">
      <c r="A121" s="6" t="s">
        <v>145</v>
      </c>
      <c r="B121" s="7" t="s">
        <v>146</v>
      </c>
      <c r="C121" s="6" t="s">
        <v>417</v>
      </c>
      <c r="D121" s="6" t="s">
        <v>126</v>
      </c>
      <c r="E121" s="6" t="s">
        <v>2500</v>
      </c>
      <c r="F121" s="8">
        <f>VLOOKUP(A121,'[1]8月'!$A:$L,12,0)</f>
        <v>184</v>
      </c>
      <c r="G121" s="8">
        <f t="shared" si="1"/>
        <v>55.2</v>
      </c>
      <c r="H121" s="9">
        <v>0.3</v>
      </c>
      <c r="I121" s="13" t="s">
        <v>1367</v>
      </c>
      <c r="J121" s="25" t="str">
        <f>VLOOKUP(A121,'[2]武汉佰钧成（项目名称变更后)发税审底稿第二版'!$B:$T,19,0)</f>
        <v>技术开发</v>
      </c>
      <c r="K121" s="25"/>
    </row>
    <row r="122" spans="1:11" ht="15" customHeight="1" x14ac:dyDescent="0.15">
      <c r="A122" s="6" t="s">
        <v>127</v>
      </c>
      <c r="B122" s="7" t="s">
        <v>128</v>
      </c>
      <c r="C122" s="6" t="s">
        <v>417</v>
      </c>
      <c r="D122" s="6" t="s">
        <v>126</v>
      </c>
      <c r="E122" s="6" t="s">
        <v>2500</v>
      </c>
      <c r="F122" s="8">
        <f>VLOOKUP(A122,'[1]8月'!$A:$L,12,0)</f>
        <v>184</v>
      </c>
      <c r="G122" s="8">
        <f t="shared" si="1"/>
        <v>55.2</v>
      </c>
      <c r="H122" s="9">
        <v>0.3</v>
      </c>
      <c r="I122" s="13" t="s">
        <v>1367</v>
      </c>
      <c r="J122" s="25" t="str">
        <f>VLOOKUP(A122,'[2]武汉佰钧成（项目名称变更后)发税审底稿第二版'!$B:$T,19,0)</f>
        <v>技术开发</v>
      </c>
      <c r="K122" s="25"/>
    </row>
    <row r="123" spans="1:11" ht="15" customHeight="1" x14ac:dyDescent="0.15">
      <c r="A123" s="6" t="s">
        <v>135</v>
      </c>
      <c r="B123" s="7" t="s">
        <v>136</v>
      </c>
      <c r="C123" s="6" t="s">
        <v>417</v>
      </c>
      <c r="D123" s="6" t="s">
        <v>126</v>
      </c>
      <c r="E123" s="6" t="s">
        <v>2503</v>
      </c>
      <c r="F123" s="8">
        <f>VLOOKUP(A123,'[1]8月'!$A:$L,12,0)</f>
        <v>184</v>
      </c>
      <c r="G123" s="8">
        <f t="shared" si="1"/>
        <v>55.2</v>
      </c>
      <c r="H123" s="9">
        <v>0.3</v>
      </c>
      <c r="I123" s="13" t="s">
        <v>1367</v>
      </c>
      <c r="J123" s="25" t="str">
        <f>VLOOKUP(A123,'[2]武汉佰钧成（项目名称变更后)发税审底稿第二版'!$B:$T,19,0)</f>
        <v>测试工作</v>
      </c>
      <c r="K123" s="25"/>
    </row>
    <row r="124" spans="1:11" ht="15" customHeight="1" x14ac:dyDescent="0.15">
      <c r="A124" s="6" t="s">
        <v>179</v>
      </c>
      <c r="B124" s="7" t="s">
        <v>180</v>
      </c>
      <c r="C124" s="6" t="s">
        <v>417</v>
      </c>
      <c r="D124" s="6" t="s">
        <v>126</v>
      </c>
      <c r="E124" s="6" t="s">
        <v>2503</v>
      </c>
      <c r="F124" s="8">
        <f>VLOOKUP(A124,'[1]8月'!$A:$L,12,0)</f>
        <v>184</v>
      </c>
      <c r="G124" s="8">
        <f t="shared" si="1"/>
        <v>55.2</v>
      </c>
      <c r="H124" s="9">
        <v>0.3</v>
      </c>
      <c r="I124" s="13" t="s">
        <v>1367</v>
      </c>
      <c r="J124" s="25" t="str">
        <f>VLOOKUP(A124,'[2]武汉佰钧成（项目名称变更后)发税审底稿第二版'!$B:$T,19,0)</f>
        <v>测试工作</v>
      </c>
      <c r="K124" s="25"/>
    </row>
    <row r="125" spans="1:11" ht="15" customHeight="1" x14ac:dyDescent="0.15">
      <c r="A125" s="6" t="s">
        <v>137</v>
      </c>
      <c r="B125" s="7" t="s">
        <v>138</v>
      </c>
      <c r="C125" s="6" t="s">
        <v>417</v>
      </c>
      <c r="D125" s="6" t="s">
        <v>126</v>
      </c>
      <c r="E125" s="6" t="s">
        <v>2501</v>
      </c>
      <c r="F125" s="8">
        <f>VLOOKUP(A125,'[1]8月'!$A:$L,12,0)</f>
        <v>184</v>
      </c>
      <c r="G125" s="8">
        <f t="shared" si="1"/>
        <v>55.2</v>
      </c>
      <c r="H125" s="9">
        <v>0.3</v>
      </c>
      <c r="I125" s="13" t="s">
        <v>1367</v>
      </c>
      <c r="J125" s="25" t="str">
        <f>VLOOKUP(A125,'[2]武汉佰钧成（项目名称变更后)发税审底稿第二版'!$B:$T,19,0)</f>
        <v>技术开发</v>
      </c>
      <c r="K125" s="25"/>
    </row>
    <row r="126" spans="1:11" ht="15" customHeight="1" x14ac:dyDescent="0.15">
      <c r="A126" s="6" t="s">
        <v>139</v>
      </c>
      <c r="B126" s="7" t="s">
        <v>140</v>
      </c>
      <c r="C126" s="6" t="s">
        <v>417</v>
      </c>
      <c r="D126" s="6" t="s">
        <v>126</v>
      </c>
      <c r="E126" s="6" t="s">
        <v>2501</v>
      </c>
      <c r="F126" s="8">
        <f>VLOOKUP(A126,'[1]8月'!$A:$L,12,0)</f>
        <v>184</v>
      </c>
      <c r="G126" s="8">
        <f t="shared" si="1"/>
        <v>55.2</v>
      </c>
      <c r="H126" s="9">
        <v>0.3</v>
      </c>
      <c r="I126" s="13" t="s">
        <v>1367</v>
      </c>
      <c r="J126" s="25" t="str">
        <f>VLOOKUP(A126,'[2]武汉佰钧成（项目名称变更后)发税审底稿第二版'!$B:$T,19,0)</f>
        <v>技术开发</v>
      </c>
      <c r="K126" s="25"/>
    </row>
    <row r="127" spans="1:11" ht="15" customHeight="1" x14ac:dyDescent="0.15">
      <c r="A127" s="6" t="s">
        <v>133</v>
      </c>
      <c r="B127" s="7" t="s">
        <v>134</v>
      </c>
      <c r="C127" s="6" t="s">
        <v>417</v>
      </c>
      <c r="D127" s="6" t="s">
        <v>126</v>
      </c>
      <c r="E127" s="6" t="s">
        <v>2496</v>
      </c>
      <c r="F127" s="8">
        <f>VLOOKUP(A127,'[1]8月'!$A:$L,12,0)</f>
        <v>184</v>
      </c>
      <c r="G127" s="8">
        <f t="shared" si="1"/>
        <v>55.2</v>
      </c>
      <c r="H127" s="9">
        <v>0.3</v>
      </c>
      <c r="I127" s="13" t="s">
        <v>1367</v>
      </c>
      <c r="J127" s="25" t="str">
        <f>VLOOKUP(A127,'[2]武汉佰钧成（项目名称变更后)发税审底稿第二版'!$B:$T,19,0)</f>
        <v>技术开发</v>
      </c>
      <c r="K127" s="25"/>
    </row>
    <row r="128" spans="1:11" ht="15" customHeight="1" x14ac:dyDescent="0.15">
      <c r="A128" s="6" t="s">
        <v>609</v>
      </c>
      <c r="B128" s="7" t="s">
        <v>610</v>
      </c>
      <c r="C128" s="6" t="s">
        <v>417</v>
      </c>
      <c r="D128" s="6" t="s">
        <v>126</v>
      </c>
      <c r="E128" s="6" t="s">
        <v>2503</v>
      </c>
      <c r="F128" s="8">
        <f>VLOOKUP(A128,'[1]8月'!$A:$L,12,0)</f>
        <v>184</v>
      </c>
      <c r="G128" s="8">
        <f t="shared" si="1"/>
        <v>55.2</v>
      </c>
      <c r="H128" s="9">
        <v>0.3</v>
      </c>
      <c r="I128" s="13" t="s">
        <v>1367</v>
      </c>
      <c r="J128" s="25" t="str">
        <f>VLOOKUP(A128,'[2]武汉佰钧成（项目名称变更后)发税审底稿第二版'!$B:$T,19,0)</f>
        <v>测试工作</v>
      </c>
      <c r="K128" s="25"/>
    </row>
    <row r="129" spans="1:11" ht="15" customHeight="1" x14ac:dyDescent="0.15">
      <c r="A129" s="6" t="s">
        <v>149</v>
      </c>
      <c r="B129" s="7" t="s">
        <v>150</v>
      </c>
      <c r="C129" s="6" t="s">
        <v>417</v>
      </c>
      <c r="D129" s="6" t="s">
        <v>126</v>
      </c>
      <c r="E129" s="6" t="s">
        <v>2501</v>
      </c>
      <c r="F129" s="8">
        <f>VLOOKUP(A129,'[1]8月'!$A:$L,12,0)</f>
        <v>184</v>
      </c>
      <c r="G129" s="8">
        <f t="shared" si="1"/>
        <v>55.2</v>
      </c>
      <c r="H129" s="9">
        <v>0.3</v>
      </c>
      <c r="I129" s="13" t="s">
        <v>1367</v>
      </c>
      <c r="J129" s="25" t="str">
        <f>VLOOKUP(A129,'[2]武汉佰钧成（项目名称变更后)发税审底稿第二版'!$B:$T,19,0)</f>
        <v>技术开发</v>
      </c>
      <c r="K129" s="25"/>
    </row>
    <row r="130" spans="1:11" ht="15" customHeight="1" x14ac:dyDescent="0.15">
      <c r="A130" s="6" t="s">
        <v>858</v>
      </c>
      <c r="B130" s="7" t="s">
        <v>859</v>
      </c>
      <c r="C130" s="6" t="s">
        <v>417</v>
      </c>
      <c r="D130" s="6" t="s">
        <v>126</v>
      </c>
      <c r="E130" s="6" t="s">
        <v>2501</v>
      </c>
      <c r="F130" s="8">
        <f>VLOOKUP(A130,'[1]8月'!$A:$L,12,0)</f>
        <v>184</v>
      </c>
      <c r="G130" s="8">
        <f t="shared" si="1"/>
        <v>55.2</v>
      </c>
      <c r="H130" s="9">
        <v>0.3</v>
      </c>
      <c r="I130" s="13" t="s">
        <v>1367</v>
      </c>
      <c r="J130" s="25" t="str">
        <f>VLOOKUP(A130,'[2]武汉佰钧成（项目名称变更后)发税审底稿第二版'!$B:$T,19,0)</f>
        <v>技术开发</v>
      </c>
      <c r="K130" s="25"/>
    </row>
    <row r="131" spans="1:11" ht="15" customHeight="1" x14ac:dyDescent="0.15">
      <c r="A131" s="6" t="s">
        <v>129</v>
      </c>
      <c r="B131" s="7" t="s">
        <v>130</v>
      </c>
      <c r="C131" s="6" t="s">
        <v>417</v>
      </c>
      <c r="D131" s="6" t="s">
        <v>126</v>
      </c>
      <c r="E131" s="6" t="s">
        <v>2497</v>
      </c>
      <c r="F131" s="8">
        <f>VLOOKUP(A131,'[1]8月'!$A:$L,12,0)</f>
        <v>184</v>
      </c>
      <c r="G131" s="8">
        <f t="shared" si="1"/>
        <v>55.2</v>
      </c>
      <c r="H131" s="9">
        <v>0.3</v>
      </c>
      <c r="I131" s="13" t="s">
        <v>1367</v>
      </c>
      <c r="J131" s="25" t="str">
        <f>VLOOKUP(A131,'[2]武汉佰钧成（项目名称变更后)发税审底稿第二版'!$B:$T,19,0)</f>
        <v>测试经理</v>
      </c>
      <c r="K131" s="25"/>
    </row>
    <row r="132" spans="1:11" ht="15" customHeight="1" x14ac:dyDescent="0.15">
      <c r="A132" s="6" t="s">
        <v>611</v>
      </c>
      <c r="B132" s="7" t="s">
        <v>612</v>
      </c>
      <c r="C132" s="6" t="s">
        <v>417</v>
      </c>
      <c r="D132" s="6" t="s">
        <v>126</v>
      </c>
      <c r="E132" s="6" t="s">
        <v>2502</v>
      </c>
      <c r="F132" s="8">
        <f>VLOOKUP(A132,'[1]8月'!$A:$L,12,0)</f>
        <v>184</v>
      </c>
      <c r="G132" s="8">
        <f t="shared" ref="G132:G195" si="2">ROUND(F132*H132,2)</f>
        <v>55.2</v>
      </c>
      <c r="H132" s="9">
        <v>0.3</v>
      </c>
      <c r="I132" s="13" t="s">
        <v>1367</v>
      </c>
      <c r="J132" s="25" t="str">
        <f>VLOOKUP(A132,'[2]武汉佰钧成（项目名称变更后)发税审底稿第二版'!$B:$T,19,0)</f>
        <v>测试工作</v>
      </c>
      <c r="K132" s="25"/>
    </row>
    <row r="133" spans="1:11" ht="15" customHeight="1" x14ac:dyDescent="0.15">
      <c r="A133" s="6" t="s">
        <v>613</v>
      </c>
      <c r="B133" s="7" t="s">
        <v>614</v>
      </c>
      <c r="C133" s="6" t="s">
        <v>568</v>
      </c>
      <c r="D133" s="6" t="s">
        <v>126</v>
      </c>
      <c r="E133" s="6" t="s">
        <v>2502</v>
      </c>
      <c r="F133" s="8">
        <f>VLOOKUP(A133,'[1]8月'!$A:$L,12,0)</f>
        <v>184</v>
      </c>
      <c r="G133" s="8">
        <f t="shared" si="2"/>
        <v>55.2</v>
      </c>
      <c r="H133" s="9">
        <v>0.3</v>
      </c>
      <c r="I133" s="13" t="s">
        <v>1367</v>
      </c>
      <c r="J133" s="25" t="str">
        <f>VLOOKUP(A133,'[2]武汉佰钧成（项目名称变更后)发税审底稿第二版'!$B:$T,19,0)</f>
        <v>测试工作</v>
      </c>
      <c r="K133" s="25"/>
    </row>
    <row r="134" spans="1:11" ht="15" customHeight="1" x14ac:dyDescent="0.15">
      <c r="A134" s="6" t="s">
        <v>141</v>
      </c>
      <c r="B134" s="7" t="s">
        <v>142</v>
      </c>
      <c r="C134" s="6" t="s">
        <v>568</v>
      </c>
      <c r="D134" s="6" t="s">
        <v>126</v>
      </c>
      <c r="E134" s="6" t="s">
        <v>2501</v>
      </c>
      <c r="F134" s="8">
        <f>VLOOKUP(A134,'[1]8月'!$A:$L,12,0)</f>
        <v>184</v>
      </c>
      <c r="G134" s="8">
        <f t="shared" si="2"/>
        <v>55.2</v>
      </c>
      <c r="H134" s="9">
        <v>0.3</v>
      </c>
      <c r="I134" s="13" t="s">
        <v>1367</v>
      </c>
      <c r="J134" s="25" t="str">
        <f>VLOOKUP(A134,'[2]武汉佰钧成（项目名称变更后)发税审底稿第二版'!$B:$T,19,0)</f>
        <v>技术开发</v>
      </c>
      <c r="K134" s="25"/>
    </row>
    <row r="135" spans="1:11" ht="15" customHeight="1" x14ac:dyDescent="0.15">
      <c r="A135" s="6" t="s">
        <v>444</v>
      </c>
      <c r="B135" s="7" t="s">
        <v>445</v>
      </c>
      <c r="C135" s="6" t="s">
        <v>568</v>
      </c>
      <c r="D135" s="6" t="s">
        <v>126</v>
      </c>
      <c r="E135" s="6" t="s">
        <v>2500</v>
      </c>
      <c r="F135" s="8">
        <f>VLOOKUP(A135,'[1]8月'!$A:$L,12,0)</f>
        <v>184</v>
      </c>
      <c r="G135" s="8">
        <f t="shared" si="2"/>
        <v>55.2</v>
      </c>
      <c r="H135" s="9">
        <v>0.3</v>
      </c>
      <c r="I135" s="13" t="s">
        <v>1367</v>
      </c>
      <c r="J135" s="25" t="str">
        <f>VLOOKUP(A135,'[2]武汉佰钧成（项目名称变更后)发税审底稿第二版'!$B:$T,19,0)</f>
        <v>技术开发</v>
      </c>
      <c r="K135" s="25"/>
    </row>
    <row r="136" spans="1:11" ht="15" customHeight="1" x14ac:dyDescent="0.15">
      <c r="A136" s="6" t="s">
        <v>169</v>
      </c>
      <c r="B136" s="7" t="s">
        <v>170</v>
      </c>
      <c r="C136" s="6" t="s">
        <v>568</v>
      </c>
      <c r="D136" s="6" t="s">
        <v>126</v>
      </c>
      <c r="E136" s="6" t="s">
        <v>2498</v>
      </c>
      <c r="F136" s="8">
        <f>VLOOKUP(A136,'[1]8月'!$A:$L,12,0)</f>
        <v>184</v>
      </c>
      <c r="G136" s="8">
        <f t="shared" si="2"/>
        <v>55.2</v>
      </c>
      <c r="H136" s="9">
        <v>0.3</v>
      </c>
      <c r="I136" s="13" t="s">
        <v>1367</v>
      </c>
      <c r="J136" s="25" t="str">
        <f>VLOOKUP(A136,'[2]武汉佰钧成（项目名称变更后)发税审底稿第二版'!$B:$T,19,0)</f>
        <v>方案结构设计</v>
      </c>
      <c r="K136" s="25"/>
    </row>
    <row r="137" spans="1:11" ht="15" customHeight="1" x14ac:dyDescent="0.15">
      <c r="A137" s="6" t="s">
        <v>131</v>
      </c>
      <c r="B137" s="7" t="s">
        <v>132</v>
      </c>
      <c r="C137" s="6" t="s">
        <v>568</v>
      </c>
      <c r="D137" s="6" t="s">
        <v>126</v>
      </c>
      <c r="E137" s="6" t="s">
        <v>2500</v>
      </c>
      <c r="F137" s="8">
        <f>VLOOKUP(A137,'[1]8月'!$A:$L,12,0)</f>
        <v>184</v>
      </c>
      <c r="G137" s="8">
        <f t="shared" si="2"/>
        <v>55.2</v>
      </c>
      <c r="H137" s="9">
        <v>0.3</v>
      </c>
      <c r="I137" s="13" t="s">
        <v>1367</v>
      </c>
      <c r="J137" s="25" t="str">
        <f>VLOOKUP(A137,'[2]武汉佰钧成（项目名称变更后)发税审底稿第二版'!$B:$T,19,0)</f>
        <v>技术开发</v>
      </c>
      <c r="K137" s="25"/>
    </row>
    <row r="138" spans="1:11" ht="15" customHeight="1" x14ac:dyDescent="0.15">
      <c r="A138" s="6" t="s">
        <v>153</v>
      </c>
      <c r="B138" s="7" t="s">
        <v>154</v>
      </c>
      <c r="C138" s="6" t="s">
        <v>568</v>
      </c>
      <c r="D138" s="6" t="s">
        <v>126</v>
      </c>
      <c r="E138" s="6" t="s">
        <v>2499</v>
      </c>
      <c r="F138" s="8">
        <f>VLOOKUP(A138,'[1]8月'!$A:$L,12,0)</f>
        <v>184</v>
      </c>
      <c r="G138" s="8">
        <f t="shared" si="2"/>
        <v>55.2</v>
      </c>
      <c r="H138" s="9">
        <v>0.3</v>
      </c>
      <c r="I138" s="13" t="s">
        <v>1367</v>
      </c>
      <c r="J138" s="25" t="str">
        <f>VLOOKUP(A138,'[2]武汉佰钧成（项目名称变更后)发税审底稿第二版'!$B:$T,19,0)</f>
        <v>测试工作</v>
      </c>
      <c r="K138" s="25"/>
    </row>
    <row r="139" spans="1:11" ht="15" customHeight="1" x14ac:dyDescent="0.15">
      <c r="A139" s="6" t="s">
        <v>446</v>
      </c>
      <c r="B139" s="7" t="s">
        <v>447</v>
      </c>
      <c r="C139" s="6" t="s">
        <v>568</v>
      </c>
      <c r="D139" s="6" t="s">
        <v>448</v>
      </c>
      <c r="E139" s="6" t="s">
        <v>1858</v>
      </c>
      <c r="F139" s="8">
        <f>VLOOKUP(A139,'[1]8月'!$A:$L,12,0)</f>
        <v>184</v>
      </c>
      <c r="G139" s="8">
        <f t="shared" si="2"/>
        <v>92</v>
      </c>
      <c r="H139" s="9">
        <v>0.5</v>
      </c>
      <c r="I139" s="13" t="s">
        <v>1367</v>
      </c>
      <c r="J139" s="25" t="str">
        <f>VLOOKUP(A139,'[2]武汉佰钧成（项目名称变更后)发税审底稿第二版'!$B:$T,19,0)</f>
        <v>项目经理</v>
      </c>
      <c r="K139" s="25"/>
    </row>
    <row r="140" spans="1:11" ht="15" customHeight="1" x14ac:dyDescent="0.15">
      <c r="A140" s="6" t="s">
        <v>449</v>
      </c>
      <c r="B140" s="7" t="s">
        <v>450</v>
      </c>
      <c r="C140" s="6" t="s">
        <v>568</v>
      </c>
      <c r="D140" s="6" t="s">
        <v>448</v>
      </c>
      <c r="E140" s="6" t="s">
        <v>1859</v>
      </c>
      <c r="F140" s="8">
        <f>VLOOKUP(A140,'[1]8月'!$A:$L,12,0)</f>
        <v>184</v>
      </c>
      <c r="G140" s="8">
        <f t="shared" si="2"/>
        <v>92</v>
      </c>
      <c r="H140" s="9">
        <v>0.5</v>
      </c>
      <c r="I140" s="13" t="s">
        <v>1367</v>
      </c>
      <c r="J140" s="25" t="str">
        <f>VLOOKUP(A140,'[2]武汉佰钧成（项目名称变更后)发税审底稿第二版'!$B:$T,19,0)</f>
        <v>技术经理</v>
      </c>
      <c r="K140" s="25"/>
    </row>
    <row r="141" spans="1:11" ht="15" customHeight="1" x14ac:dyDescent="0.15">
      <c r="A141" s="6" t="s">
        <v>1017</v>
      </c>
      <c r="B141" s="7" t="s">
        <v>1018</v>
      </c>
      <c r="C141" s="6" t="s">
        <v>568</v>
      </c>
      <c r="D141" s="6" t="s">
        <v>448</v>
      </c>
      <c r="E141" s="6" t="s">
        <v>1860</v>
      </c>
      <c r="F141" s="8">
        <f>VLOOKUP(A141,'[1]8月'!$A:$L,12,0)</f>
        <v>184</v>
      </c>
      <c r="G141" s="8">
        <f t="shared" si="2"/>
        <v>92</v>
      </c>
      <c r="H141" s="9">
        <v>0.5</v>
      </c>
      <c r="I141" s="13" t="s">
        <v>1367</v>
      </c>
      <c r="J141" s="25" t="str">
        <f>VLOOKUP(A141,'[2]武汉佰钧成（项目名称变更后)发税审底稿第二版'!$B:$T,19,0)</f>
        <v>后勤管理</v>
      </c>
      <c r="K141" s="25"/>
    </row>
    <row r="142" spans="1:11" ht="15" customHeight="1" x14ac:dyDescent="0.15">
      <c r="A142" s="6" t="s">
        <v>451</v>
      </c>
      <c r="B142" s="7" t="s">
        <v>452</v>
      </c>
      <c r="C142" s="6" t="s">
        <v>568</v>
      </c>
      <c r="D142" s="6" t="s">
        <v>448</v>
      </c>
      <c r="E142" s="6" t="s">
        <v>1881</v>
      </c>
      <c r="F142" s="8">
        <f>VLOOKUP(A142,'[1]8月'!$A:$L,12,0)</f>
        <v>0</v>
      </c>
      <c r="G142" s="8">
        <f t="shared" si="2"/>
        <v>0</v>
      </c>
      <c r="H142" s="9">
        <v>0.5</v>
      </c>
      <c r="I142" s="13" t="s">
        <v>1367</v>
      </c>
      <c r="J142" s="25" t="str">
        <f>VLOOKUP(A142,'[2]武汉佰钧成（项目名称变更后)发税审底稿第二版'!$B:$T,19,0)</f>
        <v>交互管理</v>
      </c>
      <c r="K142" s="25"/>
    </row>
    <row r="143" spans="1:11" ht="15" customHeight="1" x14ac:dyDescent="0.15">
      <c r="A143" s="6" t="s">
        <v>453</v>
      </c>
      <c r="B143" s="7" t="s">
        <v>454</v>
      </c>
      <c r="C143" s="6" t="s">
        <v>568</v>
      </c>
      <c r="D143" s="6" t="s">
        <v>448</v>
      </c>
      <c r="E143" s="6" t="s">
        <v>1882</v>
      </c>
      <c r="F143" s="8">
        <f>VLOOKUP(A143,'[1]8月'!$A:$L,12,0)</f>
        <v>132</v>
      </c>
      <c r="G143" s="8">
        <f t="shared" si="2"/>
        <v>39.6</v>
      </c>
      <c r="H143" s="9">
        <v>0.3</v>
      </c>
      <c r="I143" s="13" t="s">
        <v>1367</v>
      </c>
      <c r="J143" s="25" t="str">
        <f>VLOOKUP(A143,'[2]武汉佰钧成（项目名称变更后)发税审底稿第二版'!$B:$T,19,0)</f>
        <v>技术开发</v>
      </c>
      <c r="K143" s="25"/>
    </row>
    <row r="144" spans="1:11" ht="15" customHeight="1" x14ac:dyDescent="0.15">
      <c r="A144" s="6" t="s">
        <v>455</v>
      </c>
      <c r="B144" s="7" t="s">
        <v>456</v>
      </c>
      <c r="C144" s="6" t="s">
        <v>568</v>
      </c>
      <c r="D144" s="6" t="s">
        <v>448</v>
      </c>
      <c r="E144" s="6" t="s">
        <v>1883</v>
      </c>
      <c r="F144" s="8">
        <f>VLOOKUP(A144,'[1]8月'!$A:$L,12,0)</f>
        <v>184</v>
      </c>
      <c r="G144" s="8">
        <f t="shared" si="2"/>
        <v>92</v>
      </c>
      <c r="H144" s="9">
        <v>0.5</v>
      </c>
      <c r="I144" s="13" t="s">
        <v>1367</v>
      </c>
      <c r="J144" s="25" t="str">
        <f>VLOOKUP(A144,'[2]武汉佰钧成（项目名称变更后)发税审底稿第二版'!$B:$T,19,0)</f>
        <v>测试工作</v>
      </c>
      <c r="K144" s="25"/>
    </row>
    <row r="145" spans="1:11" ht="15" customHeight="1" x14ac:dyDescent="0.15">
      <c r="A145" s="6" t="s">
        <v>1019</v>
      </c>
      <c r="B145" s="7" t="s">
        <v>1020</v>
      </c>
      <c r="C145" s="6" t="s">
        <v>568</v>
      </c>
      <c r="D145" s="6" t="s">
        <v>448</v>
      </c>
      <c r="E145" s="6" t="s">
        <v>1884</v>
      </c>
      <c r="F145" s="8">
        <f>VLOOKUP(A145,'[1]8月'!$A:$L,12,0)</f>
        <v>184</v>
      </c>
      <c r="G145" s="8">
        <f t="shared" si="2"/>
        <v>184</v>
      </c>
      <c r="H145" s="9">
        <v>1</v>
      </c>
      <c r="I145" s="13" t="s">
        <v>1367</v>
      </c>
      <c r="J145" s="25" t="str">
        <f>VLOOKUP(A145,'[2]武汉佰钧成（项目名称变更后)发税审底稿第二版'!$B:$T,19,0)</f>
        <v>测试工作</v>
      </c>
      <c r="K145" s="25"/>
    </row>
    <row r="146" spans="1:11" ht="15" customHeight="1" x14ac:dyDescent="0.15">
      <c r="A146" s="6" t="s">
        <v>457</v>
      </c>
      <c r="B146" s="7" t="s">
        <v>458</v>
      </c>
      <c r="C146" s="6" t="s">
        <v>568</v>
      </c>
      <c r="D146" s="6" t="s">
        <v>448</v>
      </c>
      <c r="E146" s="6" t="s">
        <v>1885</v>
      </c>
      <c r="F146" s="8">
        <f>VLOOKUP(A146,'[1]8月'!$A:$L,12,0)</f>
        <v>184</v>
      </c>
      <c r="G146" s="8">
        <f t="shared" si="2"/>
        <v>92</v>
      </c>
      <c r="H146" s="9">
        <v>0.5</v>
      </c>
      <c r="I146" s="13" t="s">
        <v>1367</v>
      </c>
      <c r="J146" s="25" t="str">
        <f>VLOOKUP(A146,'[2]武汉佰钧成（项目名称变更后)发税审底稿第二版'!$B:$T,19,0)</f>
        <v>技术开发</v>
      </c>
      <c r="K146" s="25"/>
    </row>
    <row r="147" spans="1:11" ht="15" customHeight="1" x14ac:dyDescent="0.15">
      <c r="A147" s="6" t="s">
        <v>615</v>
      </c>
      <c r="B147" s="7" t="s">
        <v>616</v>
      </c>
      <c r="C147" s="6" t="s">
        <v>568</v>
      </c>
      <c r="D147" s="6" t="s">
        <v>448</v>
      </c>
      <c r="E147" s="6" t="s">
        <v>1886</v>
      </c>
      <c r="F147" s="8">
        <f>VLOOKUP(A147,'[1]8月'!$A:$L,12,0)</f>
        <v>184</v>
      </c>
      <c r="G147" s="8">
        <f t="shared" si="2"/>
        <v>184</v>
      </c>
      <c r="H147" s="9">
        <v>1</v>
      </c>
      <c r="I147" s="13" t="s">
        <v>1367</v>
      </c>
      <c r="J147" s="25" t="str">
        <f>VLOOKUP(A147,'[2]武汉佰钧成（项目名称变更后)发税审底稿第二版'!$B:$T,19,0)</f>
        <v>技术开发</v>
      </c>
      <c r="K147" s="25"/>
    </row>
    <row r="148" spans="1:11" ht="15" customHeight="1" x14ac:dyDescent="0.15">
      <c r="A148" s="6" t="s">
        <v>617</v>
      </c>
      <c r="B148" s="7" t="s">
        <v>618</v>
      </c>
      <c r="C148" s="6" t="s">
        <v>568</v>
      </c>
      <c r="D148" s="6" t="s">
        <v>448</v>
      </c>
      <c r="E148" s="6" t="s">
        <v>1886</v>
      </c>
      <c r="F148" s="8">
        <f>VLOOKUP(A148,'[1]8月'!$A:$L,12,0)</f>
        <v>184</v>
      </c>
      <c r="G148" s="8">
        <f t="shared" si="2"/>
        <v>184</v>
      </c>
      <c r="H148" s="9">
        <v>1</v>
      </c>
      <c r="I148" s="13" t="s">
        <v>1367</v>
      </c>
      <c r="J148" s="25" t="str">
        <f>VLOOKUP(A148,'[2]武汉佰钧成（项目名称变更后)发税审底稿第二版'!$B:$T,19,0)</f>
        <v>技术开发</v>
      </c>
      <c r="K148" s="25"/>
    </row>
    <row r="149" spans="1:11" ht="15" customHeight="1" x14ac:dyDescent="0.15">
      <c r="A149" s="6" t="s">
        <v>619</v>
      </c>
      <c r="B149" s="7" t="s">
        <v>620</v>
      </c>
      <c r="C149" s="6" t="s">
        <v>568</v>
      </c>
      <c r="D149" s="6" t="s">
        <v>448</v>
      </c>
      <c r="E149" s="6" t="s">
        <v>1883</v>
      </c>
      <c r="F149" s="8">
        <f>VLOOKUP(A149,'[1]8月'!$A:$L,12,0)</f>
        <v>184</v>
      </c>
      <c r="G149" s="8">
        <f t="shared" si="2"/>
        <v>184</v>
      </c>
      <c r="H149" s="9">
        <v>1</v>
      </c>
      <c r="I149" s="13" t="s">
        <v>1367</v>
      </c>
      <c r="J149" s="25" t="str">
        <f>VLOOKUP(A149,'[2]武汉佰钧成（项目名称变更后)发税审底稿第二版'!$B:$T,19,0)</f>
        <v>测试工作</v>
      </c>
      <c r="K149" s="25"/>
    </row>
    <row r="150" spans="1:11" ht="15" customHeight="1" x14ac:dyDescent="0.15">
      <c r="A150" s="6" t="s">
        <v>459</v>
      </c>
      <c r="B150" s="7" t="s">
        <v>460</v>
      </c>
      <c r="C150" s="6" t="s">
        <v>568</v>
      </c>
      <c r="D150" s="6" t="s">
        <v>448</v>
      </c>
      <c r="E150" s="6" t="s">
        <v>1887</v>
      </c>
      <c r="F150" s="8">
        <f>VLOOKUP(A150,'[1]8月'!$A:$L,12,0)</f>
        <v>184</v>
      </c>
      <c r="G150" s="8">
        <f t="shared" si="2"/>
        <v>92</v>
      </c>
      <c r="H150" s="9">
        <v>0.5</v>
      </c>
      <c r="I150" s="13" t="s">
        <v>1367</v>
      </c>
      <c r="J150" s="25" t="str">
        <f>VLOOKUP(A150,'[2]武汉佰钧成（项目名称变更后)发税审底稿第二版'!$B:$T,19,0)</f>
        <v>测试工作</v>
      </c>
      <c r="K150" s="25"/>
    </row>
    <row r="151" spans="1:11" ht="15" customHeight="1" x14ac:dyDescent="0.15">
      <c r="A151" s="6" t="s">
        <v>860</v>
      </c>
      <c r="B151" s="7" t="s">
        <v>861</v>
      </c>
      <c r="C151" s="6" t="s">
        <v>568</v>
      </c>
      <c r="D151" s="6" t="s">
        <v>448</v>
      </c>
      <c r="E151" s="6" t="s">
        <v>1883</v>
      </c>
      <c r="F151" s="8">
        <f>VLOOKUP(A151,'[1]8月'!$A:$L,12,0)</f>
        <v>168</v>
      </c>
      <c r="G151" s="8">
        <f t="shared" si="2"/>
        <v>50.4</v>
      </c>
      <c r="H151" s="9">
        <v>0.3</v>
      </c>
      <c r="I151" s="13" t="s">
        <v>1367</v>
      </c>
      <c r="J151" s="25" t="str">
        <f>VLOOKUP(A151,'[2]武汉佰钧成（项目名称变更后)发税审底稿第二版'!$B:$T,19,0)</f>
        <v>测试工作</v>
      </c>
      <c r="K151" s="25"/>
    </row>
    <row r="152" spans="1:11" ht="15" customHeight="1" x14ac:dyDescent="0.15">
      <c r="A152" s="6" t="s">
        <v>461</v>
      </c>
      <c r="B152" s="7" t="s">
        <v>462</v>
      </c>
      <c r="C152" s="6" t="s">
        <v>568</v>
      </c>
      <c r="D152" s="6" t="s">
        <v>448</v>
      </c>
      <c r="E152" s="6" t="s">
        <v>1730</v>
      </c>
      <c r="F152" s="8">
        <f>VLOOKUP(A152,'[1]8月'!$A:$L,12,0)</f>
        <v>184</v>
      </c>
      <c r="G152" s="8">
        <f t="shared" si="2"/>
        <v>55.2</v>
      </c>
      <c r="H152" s="9">
        <v>0.3</v>
      </c>
      <c r="I152" s="13" t="s">
        <v>1367</v>
      </c>
      <c r="J152" s="25" t="str">
        <f>VLOOKUP(A152,'[2]武汉佰钧成（项目名称变更后)发税审底稿第二版'!$B:$T,19,0)</f>
        <v>配置管理</v>
      </c>
      <c r="K152" s="25"/>
    </row>
    <row r="153" spans="1:11" ht="15" customHeight="1" x14ac:dyDescent="0.15">
      <c r="A153" s="6" t="s">
        <v>621</v>
      </c>
      <c r="B153" s="7" t="s">
        <v>622</v>
      </c>
      <c r="C153" s="6" t="s">
        <v>568</v>
      </c>
      <c r="D153" s="6" t="s">
        <v>448</v>
      </c>
      <c r="E153" s="6" t="s">
        <v>1886</v>
      </c>
      <c r="F153" s="8">
        <f>VLOOKUP(A153,'[1]8月'!$A:$L,12,0)</f>
        <v>182.5</v>
      </c>
      <c r="G153" s="8">
        <f t="shared" si="2"/>
        <v>182.5</v>
      </c>
      <c r="H153" s="9">
        <v>1</v>
      </c>
      <c r="I153" s="13" t="s">
        <v>1367</v>
      </c>
      <c r="J153" s="25" t="str">
        <f>VLOOKUP(A153,'[2]武汉佰钧成（项目名称变更后)发税审底稿第二版'!$B:$T,19,0)</f>
        <v>技术开发</v>
      </c>
      <c r="K153" s="25"/>
    </row>
    <row r="154" spans="1:11" ht="15" customHeight="1" x14ac:dyDescent="0.15">
      <c r="A154" s="6" t="s">
        <v>463</v>
      </c>
      <c r="B154" s="7" t="s">
        <v>464</v>
      </c>
      <c r="C154" s="6" t="s">
        <v>568</v>
      </c>
      <c r="D154" s="6" t="s">
        <v>448</v>
      </c>
      <c r="E154" s="6" t="s">
        <v>1886</v>
      </c>
      <c r="F154" s="8">
        <f>VLOOKUP(A154,'[1]8月'!$A:$L,12,0)</f>
        <v>184</v>
      </c>
      <c r="G154" s="8">
        <f t="shared" si="2"/>
        <v>92</v>
      </c>
      <c r="H154" s="9">
        <v>0.5</v>
      </c>
      <c r="I154" s="13" t="s">
        <v>1367</v>
      </c>
      <c r="J154" s="25" t="str">
        <f>VLOOKUP(A154,'[2]武汉佰钧成（项目名称变更后)发税审底稿第二版'!$B:$T,19,0)</f>
        <v>技术开发</v>
      </c>
      <c r="K154" s="25"/>
    </row>
    <row r="155" spans="1:11" ht="15" customHeight="1" x14ac:dyDescent="0.15">
      <c r="A155" s="6" t="s">
        <v>465</v>
      </c>
      <c r="B155" s="7" t="s">
        <v>466</v>
      </c>
      <c r="C155" s="6" t="s">
        <v>568</v>
      </c>
      <c r="D155" s="6" t="s">
        <v>448</v>
      </c>
      <c r="E155" s="6" t="s">
        <v>1883</v>
      </c>
      <c r="F155" s="8">
        <f>VLOOKUP(A155,'[1]8月'!$A:$L,12,0)</f>
        <v>182</v>
      </c>
      <c r="G155" s="8">
        <f t="shared" si="2"/>
        <v>91</v>
      </c>
      <c r="H155" s="9">
        <v>0.5</v>
      </c>
      <c r="I155" s="13" t="s">
        <v>1367</v>
      </c>
      <c r="J155" s="25" t="str">
        <f>VLOOKUP(A155,'[2]武汉佰钧成（项目名称变更后)发税审底稿第二版'!$B:$T,19,0)</f>
        <v>测试工作</v>
      </c>
      <c r="K155" s="25"/>
    </row>
    <row r="156" spans="1:11" ht="15" customHeight="1" x14ac:dyDescent="0.15">
      <c r="A156" s="6" t="s">
        <v>467</v>
      </c>
      <c r="B156" s="7" t="s">
        <v>468</v>
      </c>
      <c r="C156" s="6" t="s">
        <v>568</v>
      </c>
      <c r="D156" s="6" t="s">
        <v>448</v>
      </c>
      <c r="E156" s="6" t="s">
        <v>1888</v>
      </c>
      <c r="F156" s="8">
        <f>VLOOKUP(A156,'[1]8月'!$A:$L,12,0)</f>
        <v>184</v>
      </c>
      <c r="G156" s="8">
        <f t="shared" si="2"/>
        <v>92</v>
      </c>
      <c r="H156" s="9">
        <v>0.5</v>
      </c>
      <c r="I156" s="13" t="s">
        <v>1367</v>
      </c>
      <c r="J156" s="25" t="str">
        <f>VLOOKUP(A156,'[2]武汉佰钧成（项目名称变更后)发税审底稿第二版'!$B:$T,19,0)</f>
        <v>技术开发</v>
      </c>
      <c r="K156" s="25"/>
    </row>
    <row r="157" spans="1:11" ht="15" customHeight="1" x14ac:dyDescent="0.15">
      <c r="A157" s="6" t="s">
        <v>862</v>
      </c>
      <c r="B157" s="7" t="s">
        <v>863</v>
      </c>
      <c r="C157" s="6" t="s">
        <v>568</v>
      </c>
      <c r="D157" s="6" t="s">
        <v>448</v>
      </c>
      <c r="E157" s="6" t="s">
        <v>1889</v>
      </c>
      <c r="F157" s="8">
        <f>VLOOKUP(A157,'[1]8月'!$A:$L,12,0)</f>
        <v>184</v>
      </c>
      <c r="G157" s="8">
        <f t="shared" si="2"/>
        <v>92</v>
      </c>
      <c r="H157" s="9">
        <v>0.5</v>
      </c>
      <c r="I157" s="13" t="s">
        <v>1367</v>
      </c>
      <c r="J157" s="25" t="str">
        <f>VLOOKUP(A157,'[2]武汉佰钧成（项目名称变更后)发税审底稿第二版'!$B:$T,19,0)</f>
        <v>技术开发</v>
      </c>
      <c r="K157" s="25"/>
    </row>
    <row r="158" spans="1:11" ht="15" customHeight="1" x14ac:dyDescent="0.15">
      <c r="A158" s="6" t="s">
        <v>469</v>
      </c>
      <c r="B158" s="7" t="s">
        <v>470</v>
      </c>
      <c r="C158" s="6" t="s">
        <v>568</v>
      </c>
      <c r="D158" s="6" t="s">
        <v>448</v>
      </c>
      <c r="E158" s="6" t="s">
        <v>1889</v>
      </c>
      <c r="F158" s="8">
        <f>VLOOKUP(A158,'[1]8月'!$A:$L,12,0)</f>
        <v>184</v>
      </c>
      <c r="G158" s="8">
        <f t="shared" si="2"/>
        <v>92</v>
      </c>
      <c r="H158" s="9">
        <v>0.5</v>
      </c>
      <c r="I158" s="13" t="s">
        <v>1367</v>
      </c>
      <c r="J158" s="25" t="str">
        <f>VLOOKUP(A158,'[2]武汉佰钧成（项目名称变更后)发税审底稿第二版'!$B:$T,19,0)</f>
        <v>技术开发</v>
      </c>
      <c r="K158" s="25"/>
    </row>
    <row r="159" spans="1:11" ht="15" customHeight="1" x14ac:dyDescent="0.15">
      <c r="A159" s="6" t="s">
        <v>471</v>
      </c>
      <c r="B159" s="7" t="s">
        <v>472</v>
      </c>
      <c r="C159" s="6" t="s">
        <v>568</v>
      </c>
      <c r="D159" s="6" t="s">
        <v>448</v>
      </c>
      <c r="E159" s="6" t="s">
        <v>1890</v>
      </c>
      <c r="F159" s="8">
        <f>VLOOKUP(A159,'[1]8月'!$A:$L,12,0)</f>
        <v>184</v>
      </c>
      <c r="G159" s="8">
        <f t="shared" si="2"/>
        <v>184</v>
      </c>
      <c r="H159" s="9">
        <v>1</v>
      </c>
      <c r="I159" s="13" t="s">
        <v>1367</v>
      </c>
      <c r="J159" s="25" t="str">
        <f>VLOOKUP(A159,'[2]武汉佰钧成（项目名称变更后)发税审底稿第二版'!$B:$T,19,0)</f>
        <v>质量管理</v>
      </c>
      <c r="K159" s="25"/>
    </row>
    <row r="160" spans="1:11" ht="15" customHeight="1" x14ac:dyDescent="0.15">
      <c r="A160" s="6" t="s">
        <v>864</v>
      </c>
      <c r="B160" s="7" t="s">
        <v>865</v>
      </c>
      <c r="C160" s="6" t="s">
        <v>568</v>
      </c>
      <c r="D160" s="6" t="s">
        <v>448</v>
      </c>
      <c r="E160" s="6" t="s">
        <v>1889</v>
      </c>
      <c r="F160" s="8">
        <f>VLOOKUP(A160,'[1]8月'!$A:$L,12,0)</f>
        <v>184</v>
      </c>
      <c r="G160" s="8">
        <f t="shared" si="2"/>
        <v>92</v>
      </c>
      <c r="H160" s="9">
        <v>0.5</v>
      </c>
      <c r="I160" s="13" t="s">
        <v>1367</v>
      </c>
      <c r="J160" s="25" t="str">
        <f>VLOOKUP(A160,'[2]武汉佰钧成（项目名称变更后)发税审底稿第二版'!$B:$T,19,0)</f>
        <v>技术开发</v>
      </c>
      <c r="K160" s="25"/>
    </row>
    <row r="161" spans="1:11" ht="15" customHeight="1" x14ac:dyDescent="0.15">
      <c r="A161" s="6" t="s">
        <v>623</v>
      </c>
      <c r="B161" s="7" t="s">
        <v>624</v>
      </c>
      <c r="C161" s="6" t="s">
        <v>568</v>
      </c>
      <c r="D161" s="6" t="s">
        <v>448</v>
      </c>
      <c r="E161" s="6" t="s">
        <v>1891</v>
      </c>
      <c r="F161" s="8">
        <f>VLOOKUP(A161,'[1]8月'!$A:$L,12,0)</f>
        <v>184</v>
      </c>
      <c r="G161" s="8">
        <f t="shared" si="2"/>
        <v>184</v>
      </c>
      <c r="H161" s="9">
        <v>1</v>
      </c>
      <c r="I161" s="13" t="s">
        <v>1367</v>
      </c>
      <c r="J161" s="25" t="str">
        <f>VLOOKUP(A161,'[2]武汉佰钧成（项目名称变更后)发税审底稿第二版'!$B:$T,19,0)</f>
        <v>测试工作</v>
      </c>
      <c r="K161" s="25"/>
    </row>
    <row r="162" spans="1:11" ht="15" customHeight="1" x14ac:dyDescent="0.15">
      <c r="A162" s="6" t="s">
        <v>866</v>
      </c>
      <c r="B162" s="7" t="s">
        <v>867</v>
      </c>
      <c r="C162" s="6" t="s">
        <v>568</v>
      </c>
      <c r="D162" s="6" t="s">
        <v>448</v>
      </c>
      <c r="E162" s="6" t="s">
        <v>1891</v>
      </c>
      <c r="F162" s="8">
        <f>VLOOKUP(A162,'[1]8月'!$A:$L,12,0)</f>
        <v>184</v>
      </c>
      <c r="G162" s="8">
        <f t="shared" si="2"/>
        <v>92</v>
      </c>
      <c r="H162" s="9">
        <v>0.5</v>
      </c>
      <c r="I162" s="13" t="s">
        <v>1367</v>
      </c>
      <c r="J162" s="25" t="str">
        <f>VLOOKUP(A162,'[2]武汉佰钧成（项目名称变更后)发税审底稿第二版'!$B:$T,19,0)</f>
        <v>测试工作</v>
      </c>
      <c r="K162" s="25"/>
    </row>
    <row r="163" spans="1:11" ht="15" customHeight="1" x14ac:dyDescent="0.15">
      <c r="A163" s="6" t="s">
        <v>625</v>
      </c>
      <c r="B163" s="7" t="s">
        <v>626</v>
      </c>
      <c r="C163" s="6" t="s">
        <v>568</v>
      </c>
      <c r="D163" s="6" t="s">
        <v>448</v>
      </c>
      <c r="E163" s="6" t="s">
        <v>1889</v>
      </c>
      <c r="F163" s="8">
        <f>VLOOKUP(A163,'[1]8月'!$A:$L,12,0)</f>
        <v>184</v>
      </c>
      <c r="G163" s="8">
        <f t="shared" si="2"/>
        <v>92</v>
      </c>
      <c r="H163" s="9">
        <v>0.5</v>
      </c>
      <c r="I163" s="13" t="s">
        <v>1367</v>
      </c>
      <c r="J163" s="25" t="str">
        <f>VLOOKUP(A163,'[2]武汉佰钧成（项目名称变更后)发税审底稿第二版'!$B:$T,19,0)</f>
        <v>技术开发</v>
      </c>
      <c r="K163" s="25"/>
    </row>
    <row r="164" spans="1:11" ht="15" customHeight="1" x14ac:dyDescent="0.15">
      <c r="A164" s="6" t="s">
        <v>473</v>
      </c>
      <c r="B164" s="7" t="s">
        <v>474</v>
      </c>
      <c r="C164" s="6" t="s">
        <v>568</v>
      </c>
      <c r="D164" s="6" t="s">
        <v>448</v>
      </c>
      <c r="E164" s="6" t="s">
        <v>1891</v>
      </c>
      <c r="F164" s="8">
        <f>VLOOKUP(A164,'[1]8月'!$A:$L,12,0)</f>
        <v>184</v>
      </c>
      <c r="G164" s="8">
        <f t="shared" si="2"/>
        <v>92</v>
      </c>
      <c r="H164" s="9">
        <v>0.5</v>
      </c>
      <c r="I164" s="13" t="s">
        <v>1367</v>
      </c>
      <c r="J164" s="25" t="str">
        <f>VLOOKUP(A164,'[2]武汉佰钧成（项目名称变更后)发税审底稿第二版'!$B:$T,19,0)</f>
        <v>测试工作</v>
      </c>
      <c r="K164" s="25"/>
    </row>
    <row r="165" spans="1:11" ht="15" customHeight="1" x14ac:dyDescent="0.15">
      <c r="A165" s="6" t="s">
        <v>1021</v>
      </c>
      <c r="B165" s="7" t="s">
        <v>1022</v>
      </c>
      <c r="C165" s="6" t="s">
        <v>568</v>
      </c>
      <c r="D165" s="6" t="s">
        <v>448</v>
      </c>
      <c r="E165" s="6" t="s">
        <v>1891</v>
      </c>
      <c r="F165" s="8">
        <f>VLOOKUP(A165,'[1]8月'!$A:$L,12,0)</f>
        <v>184</v>
      </c>
      <c r="G165" s="8">
        <f t="shared" si="2"/>
        <v>92</v>
      </c>
      <c r="H165" s="9">
        <v>0.5</v>
      </c>
      <c r="I165" s="13" t="s">
        <v>1367</v>
      </c>
      <c r="J165" s="25" t="str">
        <f>VLOOKUP(A165,'[2]武汉佰钧成（项目名称变更后)发税审底稿第二版'!$B:$T,19,0)</f>
        <v>测试工作</v>
      </c>
      <c r="K165" s="25"/>
    </row>
    <row r="166" spans="1:11" ht="15" customHeight="1" x14ac:dyDescent="0.15">
      <c r="A166" s="6" t="s">
        <v>1023</v>
      </c>
      <c r="B166" s="7" t="s">
        <v>1024</v>
      </c>
      <c r="C166" s="6" t="s">
        <v>568</v>
      </c>
      <c r="D166" s="6" t="s">
        <v>448</v>
      </c>
      <c r="E166" s="6" t="s">
        <v>1891</v>
      </c>
      <c r="F166" s="8">
        <f>VLOOKUP(A166,'[1]8月'!$A:$L,12,0)</f>
        <v>184</v>
      </c>
      <c r="G166" s="8">
        <f t="shared" si="2"/>
        <v>92</v>
      </c>
      <c r="H166" s="9">
        <v>0.5</v>
      </c>
      <c r="I166" s="13" t="s">
        <v>1367</v>
      </c>
      <c r="J166" s="25" t="str">
        <f>VLOOKUP(A166,'[2]武汉佰钧成（项目名称变更后)发税审底稿第二版'!$B:$T,19,0)</f>
        <v>测试工作</v>
      </c>
      <c r="K166" s="25"/>
    </row>
    <row r="167" spans="1:11" ht="15" customHeight="1" x14ac:dyDescent="0.15">
      <c r="A167" s="6" t="s">
        <v>627</v>
      </c>
      <c r="B167" s="7" t="s">
        <v>628</v>
      </c>
      <c r="C167" s="6" t="s">
        <v>568</v>
      </c>
      <c r="D167" s="6" t="s">
        <v>448</v>
      </c>
      <c r="E167" s="6" t="s">
        <v>1892</v>
      </c>
      <c r="F167" s="8">
        <f>VLOOKUP(A167,'[1]8月'!$A:$L,12,0)</f>
        <v>184</v>
      </c>
      <c r="G167" s="8">
        <f t="shared" si="2"/>
        <v>92</v>
      </c>
      <c r="H167" s="9">
        <v>0.5</v>
      </c>
      <c r="I167" s="13" t="s">
        <v>1367</v>
      </c>
      <c r="J167" s="25" t="str">
        <f>VLOOKUP(A167,'[2]武汉佰钧成（项目名称变更后)发税审底稿第二版'!$B:$T,19,0)</f>
        <v>技术开发</v>
      </c>
      <c r="K167" s="25"/>
    </row>
    <row r="168" spans="1:11" ht="15" customHeight="1" x14ac:dyDescent="0.15">
      <c r="A168" s="6" t="s">
        <v>629</v>
      </c>
      <c r="B168" s="7" t="s">
        <v>630</v>
      </c>
      <c r="C168" s="6" t="s">
        <v>568</v>
      </c>
      <c r="D168" s="6" t="s">
        <v>448</v>
      </c>
      <c r="E168" s="6" t="s">
        <v>1892</v>
      </c>
      <c r="F168" s="8">
        <f>VLOOKUP(A168,'[1]8月'!$A:$L,12,0)</f>
        <v>184</v>
      </c>
      <c r="G168" s="8">
        <f t="shared" si="2"/>
        <v>92</v>
      </c>
      <c r="H168" s="9">
        <v>0.5</v>
      </c>
      <c r="I168" s="13" t="s">
        <v>1367</v>
      </c>
      <c r="J168" s="25" t="str">
        <f>VLOOKUP(A168,'[2]武汉佰钧成（项目名称变更后)发税审底稿第二版'!$B:$T,19,0)</f>
        <v>技术开发</v>
      </c>
      <c r="K168" s="25"/>
    </row>
    <row r="169" spans="1:11" ht="15" customHeight="1" x14ac:dyDescent="0.15">
      <c r="A169" s="6" t="s">
        <v>1025</v>
      </c>
      <c r="B169" s="7" t="s">
        <v>1026</v>
      </c>
      <c r="C169" s="6" t="s">
        <v>568</v>
      </c>
      <c r="D169" s="6" t="s">
        <v>448</v>
      </c>
      <c r="E169" s="6" t="s">
        <v>1892</v>
      </c>
      <c r="F169" s="8">
        <f>VLOOKUP(A169,'[1]8月'!$A:$L,12,0)</f>
        <v>184</v>
      </c>
      <c r="G169" s="8">
        <f t="shared" si="2"/>
        <v>92</v>
      </c>
      <c r="H169" s="9">
        <v>0.5</v>
      </c>
      <c r="I169" s="13" t="s">
        <v>1367</v>
      </c>
      <c r="J169" s="25" t="str">
        <f>VLOOKUP(A169,'[2]武汉佰钧成（项目名称变更后)发税审底稿第二版'!$B:$T,19,0)</f>
        <v>技术开发</v>
      </c>
      <c r="K169" s="25"/>
    </row>
    <row r="170" spans="1:11" ht="15" customHeight="1" x14ac:dyDescent="0.15">
      <c r="A170" s="6" t="s">
        <v>475</v>
      </c>
      <c r="B170" s="7" t="s">
        <v>476</v>
      </c>
      <c r="C170" s="6" t="s">
        <v>568</v>
      </c>
      <c r="D170" s="6" t="s">
        <v>448</v>
      </c>
      <c r="E170" s="6" t="s">
        <v>1893</v>
      </c>
      <c r="F170" s="8">
        <f>VLOOKUP(A170,'[1]8月'!$A:$L,12,0)</f>
        <v>184</v>
      </c>
      <c r="G170" s="8">
        <f t="shared" si="2"/>
        <v>92</v>
      </c>
      <c r="H170" s="9">
        <v>0.5</v>
      </c>
      <c r="I170" s="13" t="s">
        <v>1367</v>
      </c>
      <c r="J170" s="25" t="str">
        <f>VLOOKUP(A170,'[2]武汉佰钧成（项目名称变更后)发税审底稿第二版'!$B:$T,19,0)</f>
        <v>测试经理</v>
      </c>
      <c r="K170" s="25"/>
    </row>
    <row r="171" spans="1:11" ht="15" customHeight="1" x14ac:dyDescent="0.15">
      <c r="A171" s="6" t="s">
        <v>868</v>
      </c>
      <c r="B171" s="7" t="s">
        <v>869</v>
      </c>
      <c r="C171" s="6" t="s">
        <v>568</v>
      </c>
      <c r="D171" s="6" t="s">
        <v>448</v>
      </c>
      <c r="E171" s="6" t="s">
        <v>1894</v>
      </c>
      <c r="F171" s="8">
        <f>VLOOKUP(A171,'[1]8月'!$A:$L,12,0)</f>
        <v>184</v>
      </c>
      <c r="G171" s="8">
        <f t="shared" si="2"/>
        <v>92</v>
      </c>
      <c r="H171" s="9">
        <v>0.5</v>
      </c>
      <c r="I171" s="13" t="s">
        <v>1367</v>
      </c>
      <c r="J171" s="25" t="str">
        <f>VLOOKUP(A171,'[2]武汉佰钧成（项目名称变更后)发税审底稿第二版'!$B:$T,19,0)</f>
        <v>技术开发</v>
      </c>
      <c r="K171" s="25"/>
    </row>
    <row r="172" spans="1:11" ht="15" customHeight="1" x14ac:dyDescent="0.15">
      <c r="A172" s="6" t="s">
        <v>477</v>
      </c>
      <c r="B172" s="7" t="s">
        <v>478</v>
      </c>
      <c r="C172" s="6" t="s">
        <v>568</v>
      </c>
      <c r="D172" s="6" t="s">
        <v>448</v>
      </c>
      <c r="E172" s="6" t="s">
        <v>1894</v>
      </c>
      <c r="F172" s="8">
        <f>VLOOKUP(A172,'[1]8月'!$A:$L,12,0)</f>
        <v>184</v>
      </c>
      <c r="G172" s="8">
        <f t="shared" si="2"/>
        <v>92</v>
      </c>
      <c r="H172" s="9">
        <v>0.5</v>
      </c>
      <c r="I172" s="13" t="s">
        <v>1367</v>
      </c>
      <c r="J172" s="25" t="str">
        <f>VLOOKUP(A172,'[2]武汉佰钧成（项目名称变更后)发税审底稿第二版'!$B:$T,19,0)</f>
        <v>技术开发</v>
      </c>
      <c r="K172" s="25"/>
    </row>
    <row r="173" spans="1:11" ht="15" customHeight="1" x14ac:dyDescent="0.15">
      <c r="A173" s="6" t="s">
        <v>631</v>
      </c>
      <c r="B173" s="7" t="s">
        <v>632</v>
      </c>
      <c r="C173" s="6" t="s">
        <v>568</v>
      </c>
      <c r="D173" s="6" t="s">
        <v>448</v>
      </c>
      <c r="E173" s="6" t="s">
        <v>1894</v>
      </c>
      <c r="F173" s="8">
        <f>VLOOKUP(A173,'[1]8月'!$A:$L,12,0)</f>
        <v>184</v>
      </c>
      <c r="G173" s="8">
        <f t="shared" si="2"/>
        <v>92</v>
      </c>
      <c r="H173" s="9">
        <v>0.5</v>
      </c>
      <c r="I173" s="13" t="s">
        <v>1367</v>
      </c>
      <c r="J173" s="25" t="str">
        <f>VLOOKUP(A173,'[2]武汉佰钧成（项目名称变更后)发税审底稿第二版'!$B:$T,19,0)</f>
        <v>技术开发</v>
      </c>
      <c r="K173" s="25"/>
    </row>
    <row r="174" spans="1:11" ht="15" customHeight="1" x14ac:dyDescent="0.15">
      <c r="A174" s="6" t="s">
        <v>479</v>
      </c>
      <c r="B174" s="7" t="s">
        <v>480</v>
      </c>
      <c r="C174" s="6" t="s">
        <v>568</v>
      </c>
      <c r="D174" s="6" t="s">
        <v>448</v>
      </c>
      <c r="E174" s="6" t="s">
        <v>1894</v>
      </c>
      <c r="F174" s="8">
        <f>VLOOKUP(A174,'[1]8月'!$A:$L,12,0)</f>
        <v>184</v>
      </c>
      <c r="G174" s="8">
        <f t="shared" si="2"/>
        <v>92</v>
      </c>
      <c r="H174" s="9">
        <v>0.5</v>
      </c>
      <c r="I174" s="13" t="s">
        <v>1367</v>
      </c>
      <c r="J174" s="25" t="str">
        <f>VLOOKUP(A174,'[2]武汉佰钧成（项目名称变更后)发税审底稿第二版'!$B:$T,19,0)</f>
        <v>技术开发</v>
      </c>
      <c r="K174" s="25"/>
    </row>
    <row r="175" spans="1:11" ht="15" customHeight="1" x14ac:dyDescent="0.15">
      <c r="A175" s="6" t="s">
        <v>870</v>
      </c>
      <c r="B175" s="7" t="s">
        <v>871</v>
      </c>
      <c r="C175" s="6" t="s">
        <v>568</v>
      </c>
      <c r="D175" s="6" t="s">
        <v>483</v>
      </c>
      <c r="E175" s="6" t="s">
        <v>1858</v>
      </c>
      <c r="F175" s="8">
        <f>VLOOKUP(A175,'[1]8月'!$A:$L,12,0)</f>
        <v>184</v>
      </c>
      <c r="G175" s="8">
        <f t="shared" si="2"/>
        <v>36.799999999999997</v>
      </c>
      <c r="H175" s="9">
        <v>0.2</v>
      </c>
      <c r="I175" s="13" t="s">
        <v>1367</v>
      </c>
      <c r="J175" s="25" t="str">
        <f>VLOOKUP(A175,'[2]武汉佰钧成（项目名称变更后)发税审底稿第二版'!$B:$T,19,0)</f>
        <v>项目经理</v>
      </c>
      <c r="K175" s="25"/>
    </row>
    <row r="176" spans="1:11" ht="15" customHeight="1" x14ac:dyDescent="0.15">
      <c r="A176" s="6" t="s">
        <v>481</v>
      </c>
      <c r="B176" s="7" t="s">
        <v>482</v>
      </c>
      <c r="C176" s="6" t="s">
        <v>568</v>
      </c>
      <c r="D176" s="6" t="s">
        <v>483</v>
      </c>
      <c r="E176" s="6" t="s">
        <v>1859</v>
      </c>
      <c r="F176" s="8">
        <f>VLOOKUP(A176,'[1]8月'!$A:$L,12,0)</f>
        <v>184</v>
      </c>
      <c r="G176" s="8">
        <f t="shared" si="2"/>
        <v>92</v>
      </c>
      <c r="H176" s="9">
        <v>0.5</v>
      </c>
      <c r="I176" s="13" t="s">
        <v>1367</v>
      </c>
      <c r="J176" s="25" t="str">
        <f>VLOOKUP(A176,'[2]武汉佰钧成（项目名称变更后)发税审底稿第二版'!$B:$T,19,0)</f>
        <v>技术经理</v>
      </c>
      <c r="K176" s="25"/>
    </row>
    <row r="177" spans="1:11" ht="15" customHeight="1" x14ac:dyDescent="0.15">
      <c r="A177" s="6" t="s">
        <v>872</v>
      </c>
      <c r="B177" s="7" t="s">
        <v>873</v>
      </c>
      <c r="C177" s="6" t="s">
        <v>568</v>
      </c>
      <c r="D177" s="6" t="s">
        <v>483</v>
      </c>
      <c r="E177" s="6" t="s">
        <v>1860</v>
      </c>
      <c r="F177" s="8">
        <f>VLOOKUP(A177,'[1]8月'!$A:$L,12,0)</f>
        <v>104</v>
      </c>
      <c r="G177" s="8">
        <f t="shared" si="2"/>
        <v>52</v>
      </c>
      <c r="H177" s="9">
        <v>0.5</v>
      </c>
      <c r="I177" s="13" t="s">
        <v>1367</v>
      </c>
      <c r="J177" s="25" t="str">
        <f>VLOOKUP(A177,'[2]武汉佰钧成（项目名称变更后)发税审底稿第二版'!$B:$T,19,0)</f>
        <v>后勤管理</v>
      </c>
      <c r="K177" s="25"/>
    </row>
    <row r="178" spans="1:11" ht="15" customHeight="1" x14ac:dyDescent="0.15">
      <c r="A178" s="6" t="s">
        <v>633</v>
      </c>
      <c r="B178" s="7" t="s">
        <v>634</v>
      </c>
      <c r="C178" s="6" t="s">
        <v>568</v>
      </c>
      <c r="D178" s="6" t="s">
        <v>483</v>
      </c>
      <c r="E178" s="6" t="s">
        <v>1861</v>
      </c>
      <c r="F178" s="8">
        <f>VLOOKUP(A178,'[1]8月'!$A:$L,12,0)</f>
        <v>184</v>
      </c>
      <c r="G178" s="8">
        <f t="shared" si="2"/>
        <v>184</v>
      </c>
      <c r="H178" s="9">
        <v>1</v>
      </c>
      <c r="I178" s="13" t="s">
        <v>1367</v>
      </c>
      <c r="J178" s="25" t="str">
        <f>VLOOKUP(A178,'[2]武汉佰钧成（项目名称变更后)发税审底稿第二版'!$B:$T,19,0)</f>
        <v>技术开发</v>
      </c>
      <c r="K178" s="25"/>
    </row>
    <row r="179" spans="1:11" ht="15" customHeight="1" x14ac:dyDescent="0.15">
      <c r="A179" s="6" t="s">
        <v>635</v>
      </c>
      <c r="B179" s="7" t="s">
        <v>636</v>
      </c>
      <c r="C179" s="6" t="s">
        <v>568</v>
      </c>
      <c r="D179" s="6" t="s">
        <v>483</v>
      </c>
      <c r="E179" s="6" t="s">
        <v>1861</v>
      </c>
      <c r="F179" s="8">
        <f>VLOOKUP(A179,'[1]8月'!$A:$L,12,0)</f>
        <v>176</v>
      </c>
      <c r="G179" s="8">
        <f t="shared" si="2"/>
        <v>176</v>
      </c>
      <c r="H179" s="9">
        <v>1</v>
      </c>
      <c r="I179" s="13" t="s">
        <v>1367</v>
      </c>
      <c r="J179" s="25" t="str">
        <f>VLOOKUP(A179,'[2]武汉佰钧成（项目名称变更后)发税审底稿第二版'!$B:$T,19,0)</f>
        <v>技术开发</v>
      </c>
      <c r="K179" s="25"/>
    </row>
    <row r="180" spans="1:11" ht="15" customHeight="1" x14ac:dyDescent="0.15">
      <c r="A180" s="6" t="s">
        <v>486</v>
      </c>
      <c r="B180" s="7" t="s">
        <v>487</v>
      </c>
      <c r="C180" s="6" t="s">
        <v>568</v>
      </c>
      <c r="D180" s="6" t="s">
        <v>483</v>
      </c>
      <c r="E180" s="6" t="s">
        <v>1863</v>
      </c>
      <c r="F180" s="8">
        <f>VLOOKUP(A180,'[1]8月'!$A:$L,12,0)</f>
        <v>96</v>
      </c>
      <c r="G180" s="8">
        <f t="shared" si="2"/>
        <v>96</v>
      </c>
      <c r="H180" s="9">
        <v>1</v>
      </c>
      <c r="I180" s="13" t="s">
        <v>1367</v>
      </c>
      <c r="J180" s="25" t="str">
        <f>VLOOKUP(A180,'[2]武汉佰钧成（项目名称变更后)发税审底稿第二版'!$B:$T,19,0)</f>
        <v>技术开发</v>
      </c>
      <c r="K180" s="25"/>
    </row>
    <row r="181" spans="1:11" ht="15" customHeight="1" x14ac:dyDescent="0.15">
      <c r="A181" s="6" t="s">
        <v>637</v>
      </c>
      <c r="B181" s="7" t="s">
        <v>638</v>
      </c>
      <c r="C181" s="6" t="s">
        <v>568</v>
      </c>
      <c r="D181" s="6" t="s">
        <v>483</v>
      </c>
      <c r="E181" s="6" t="s">
        <v>1864</v>
      </c>
      <c r="F181" s="8">
        <f>VLOOKUP(A181,'[1]8月'!$A:$L,12,0)</f>
        <v>184</v>
      </c>
      <c r="G181" s="8">
        <f t="shared" si="2"/>
        <v>92</v>
      </c>
      <c r="H181" s="9">
        <v>0.5</v>
      </c>
      <c r="I181" s="13" t="s">
        <v>1367</v>
      </c>
      <c r="J181" s="25" t="str">
        <f>VLOOKUP(A181,'[2]武汉佰钧成（项目名称变更后)发税审底稿第二版'!$B:$T,19,0)</f>
        <v>测试工作</v>
      </c>
      <c r="K181" s="25"/>
    </row>
    <row r="182" spans="1:11" ht="15" customHeight="1" x14ac:dyDescent="0.15">
      <c r="A182" s="6" t="s">
        <v>489</v>
      </c>
      <c r="B182" s="7" t="s">
        <v>490</v>
      </c>
      <c r="C182" s="6" t="s">
        <v>568</v>
      </c>
      <c r="D182" s="6" t="s">
        <v>483</v>
      </c>
      <c r="E182" s="6" t="s">
        <v>1865</v>
      </c>
      <c r="F182" s="8">
        <f>VLOOKUP(A182,'[1]8月'!$A:$L,12,0)</f>
        <v>184</v>
      </c>
      <c r="G182" s="8">
        <f t="shared" si="2"/>
        <v>184</v>
      </c>
      <c r="H182" s="9">
        <v>1</v>
      </c>
      <c r="I182" s="13" t="s">
        <v>1367</v>
      </c>
      <c r="J182" s="25" t="str">
        <f>VLOOKUP(A182,'[2]武汉佰钧成（项目名称变更后)发税审底稿第二版'!$B:$T,19,0)</f>
        <v>技术开发</v>
      </c>
      <c r="K182" s="25"/>
    </row>
    <row r="183" spans="1:11" ht="15" customHeight="1" x14ac:dyDescent="0.15">
      <c r="A183" s="6" t="s">
        <v>639</v>
      </c>
      <c r="B183" s="7" t="s">
        <v>640</v>
      </c>
      <c r="C183" s="6" t="s">
        <v>568</v>
      </c>
      <c r="D183" s="6" t="s">
        <v>483</v>
      </c>
      <c r="E183" s="6" t="s">
        <v>1862</v>
      </c>
      <c r="F183" s="8">
        <f>VLOOKUP(A183,'[1]8月'!$A:$L,12,0)</f>
        <v>184</v>
      </c>
      <c r="G183" s="8">
        <f t="shared" si="2"/>
        <v>184</v>
      </c>
      <c r="H183" s="9">
        <v>1</v>
      </c>
      <c r="I183" s="13" t="s">
        <v>1367</v>
      </c>
      <c r="J183" s="25" t="str">
        <f>VLOOKUP(A183,'[2]武汉佰钧成（项目名称变更后)发税审底稿第二版'!$B:$T,19,0)</f>
        <v>测试工作</v>
      </c>
      <c r="K183" s="25"/>
    </row>
    <row r="184" spans="1:11" ht="15" customHeight="1" x14ac:dyDescent="0.15">
      <c r="A184" s="6" t="s">
        <v>491</v>
      </c>
      <c r="B184" s="7" t="s">
        <v>492</v>
      </c>
      <c r="C184" s="6" t="s">
        <v>568</v>
      </c>
      <c r="D184" s="6" t="s">
        <v>483</v>
      </c>
      <c r="E184" s="6" t="s">
        <v>1866</v>
      </c>
      <c r="F184" s="8">
        <f>VLOOKUP(A184,'[1]8月'!$A:$L,12,0)</f>
        <v>184</v>
      </c>
      <c r="G184" s="8">
        <f t="shared" si="2"/>
        <v>92</v>
      </c>
      <c r="H184" s="9">
        <v>0.5</v>
      </c>
      <c r="I184" s="13" t="s">
        <v>1367</v>
      </c>
      <c r="J184" s="25" t="str">
        <f>VLOOKUP(A184,'[2]武汉佰钧成（项目名称变更后)发税审底稿第二版'!$B:$T,19,0)</f>
        <v>技术开发</v>
      </c>
      <c r="K184" s="25"/>
    </row>
    <row r="185" spans="1:11" ht="15" customHeight="1" x14ac:dyDescent="0.15">
      <c r="A185" s="6" t="s">
        <v>493</v>
      </c>
      <c r="B185" s="7" t="s">
        <v>494</v>
      </c>
      <c r="C185" s="6" t="s">
        <v>568</v>
      </c>
      <c r="D185" s="6" t="s">
        <v>483</v>
      </c>
      <c r="E185" s="6" t="s">
        <v>1865</v>
      </c>
      <c r="F185" s="8">
        <f>VLOOKUP(A185,'[1]8月'!$A:$L,12,0)</f>
        <v>184</v>
      </c>
      <c r="G185" s="8">
        <f t="shared" si="2"/>
        <v>92</v>
      </c>
      <c r="H185" s="9">
        <v>0.5</v>
      </c>
      <c r="I185" s="13" t="s">
        <v>1367</v>
      </c>
      <c r="J185" s="25" t="str">
        <f>VLOOKUP(A185,'[2]武汉佰钧成（项目名称变更后)发税审底稿第二版'!$B:$T,19,0)</f>
        <v>技术开发</v>
      </c>
      <c r="K185" s="25"/>
    </row>
    <row r="186" spans="1:11" ht="15" customHeight="1" x14ac:dyDescent="0.15">
      <c r="A186" s="6" t="s">
        <v>495</v>
      </c>
      <c r="B186" s="7" t="s">
        <v>496</v>
      </c>
      <c r="C186" s="6" t="s">
        <v>568</v>
      </c>
      <c r="D186" s="6" t="s">
        <v>483</v>
      </c>
      <c r="E186" s="6" t="s">
        <v>1867</v>
      </c>
      <c r="F186" s="8">
        <f>VLOOKUP(A186,'[1]8月'!$A:$L,12,0)</f>
        <v>184</v>
      </c>
      <c r="G186" s="8">
        <f t="shared" si="2"/>
        <v>184</v>
      </c>
      <c r="H186" s="9">
        <v>1</v>
      </c>
      <c r="I186" s="13" t="s">
        <v>1367</v>
      </c>
      <c r="J186" s="25" t="str">
        <f>VLOOKUP(A186,'[2]武汉佰钧成（项目名称变更后)发税审底稿第二版'!$B:$T,19,0)</f>
        <v>技术开发</v>
      </c>
      <c r="K186" s="25"/>
    </row>
    <row r="187" spans="1:11" ht="15" customHeight="1" x14ac:dyDescent="0.15">
      <c r="A187" s="6" t="s">
        <v>497</v>
      </c>
      <c r="B187" s="7" t="s">
        <v>498</v>
      </c>
      <c r="C187" s="6" t="s">
        <v>568</v>
      </c>
      <c r="D187" s="6" t="s">
        <v>483</v>
      </c>
      <c r="E187" s="6" t="s">
        <v>1868</v>
      </c>
      <c r="F187" s="8">
        <f>VLOOKUP(A187,'[1]8月'!$A:$L,12,0)</f>
        <v>0</v>
      </c>
      <c r="G187" s="8">
        <f t="shared" si="2"/>
        <v>0</v>
      </c>
      <c r="H187" s="9">
        <v>0.5</v>
      </c>
      <c r="I187" s="13" t="s">
        <v>1367</v>
      </c>
      <c r="J187" s="25" t="str">
        <f>VLOOKUP(A187,'[2]武汉佰钧成（项目名称变更后)发税审底稿第二版'!$B:$T,19,0)</f>
        <v>测试工作</v>
      </c>
      <c r="K187" s="25"/>
    </row>
    <row r="188" spans="1:11" ht="15" customHeight="1" x14ac:dyDescent="0.15">
      <c r="A188" s="6" t="s">
        <v>499</v>
      </c>
      <c r="B188" s="7" t="s">
        <v>500</v>
      </c>
      <c r="C188" s="6" t="s">
        <v>568</v>
      </c>
      <c r="D188" s="6" t="s">
        <v>483</v>
      </c>
      <c r="E188" s="6" t="s">
        <v>1869</v>
      </c>
      <c r="F188" s="8">
        <f>VLOOKUP(A188,'[1]8月'!$A:$L,12,0)</f>
        <v>184</v>
      </c>
      <c r="G188" s="8">
        <f t="shared" si="2"/>
        <v>92</v>
      </c>
      <c r="H188" s="9">
        <v>0.5</v>
      </c>
      <c r="I188" s="13" t="s">
        <v>1367</v>
      </c>
      <c r="J188" s="25" t="str">
        <f>VLOOKUP(A188,'[2]武汉佰钧成（项目名称变更后)发税审底稿第二版'!$B:$T,19,0)</f>
        <v>测试工作</v>
      </c>
      <c r="K188" s="25"/>
    </row>
    <row r="189" spans="1:11" ht="15" customHeight="1" x14ac:dyDescent="0.15">
      <c r="A189" s="6" t="s">
        <v>501</v>
      </c>
      <c r="B189" s="7" t="s">
        <v>502</v>
      </c>
      <c r="C189" s="6" t="s">
        <v>568</v>
      </c>
      <c r="D189" s="6" t="s">
        <v>483</v>
      </c>
      <c r="E189" s="6" t="s">
        <v>1870</v>
      </c>
      <c r="F189" s="8">
        <f>VLOOKUP(A189,'[1]8月'!$A:$L,12,0)</f>
        <v>184</v>
      </c>
      <c r="G189" s="8">
        <f t="shared" si="2"/>
        <v>92</v>
      </c>
      <c r="H189" s="9">
        <v>0.5</v>
      </c>
      <c r="I189" s="13" t="s">
        <v>1367</v>
      </c>
      <c r="J189" s="25" t="str">
        <f>VLOOKUP(A189,'[2]武汉佰钧成（项目名称变更后)发税审底稿第二版'!$B:$T,19,0)</f>
        <v>测试工作</v>
      </c>
      <c r="K189" s="25"/>
    </row>
    <row r="190" spans="1:11" ht="15" customHeight="1" x14ac:dyDescent="0.15">
      <c r="A190" s="6" t="s">
        <v>503</v>
      </c>
      <c r="B190" s="7" t="s">
        <v>504</v>
      </c>
      <c r="C190" s="6" t="s">
        <v>568</v>
      </c>
      <c r="D190" s="6" t="s">
        <v>483</v>
      </c>
      <c r="E190" s="6" t="s">
        <v>1871</v>
      </c>
      <c r="F190" s="8">
        <f>VLOOKUP(A190,'[1]8月'!$A:$L,12,0)</f>
        <v>184</v>
      </c>
      <c r="G190" s="8">
        <f t="shared" si="2"/>
        <v>92</v>
      </c>
      <c r="H190" s="9">
        <v>0.5</v>
      </c>
      <c r="I190" s="13" t="s">
        <v>1367</v>
      </c>
      <c r="J190" s="25" t="str">
        <f>VLOOKUP(A190,'[2]武汉佰钧成（项目名称变更后)发税审底稿第二版'!$B:$T,19,0)</f>
        <v>技术开发</v>
      </c>
      <c r="K190" s="25"/>
    </row>
    <row r="191" spans="1:11" ht="15" customHeight="1" x14ac:dyDescent="0.15">
      <c r="A191" s="6" t="s">
        <v>505</v>
      </c>
      <c r="B191" s="7" t="s">
        <v>506</v>
      </c>
      <c r="C191" s="6" t="s">
        <v>568</v>
      </c>
      <c r="D191" s="6" t="s">
        <v>483</v>
      </c>
      <c r="E191" s="6" t="s">
        <v>1867</v>
      </c>
      <c r="F191" s="8">
        <f>VLOOKUP(A191,'[1]8月'!$A:$L,12,0)</f>
        <v>184</v>
      </c>
      <c r="G191" s="8">
        <f t="shared" si="2"/>
        <v>92</v>
      </c>
      <c r="H191" s="9">
        <v>0.5</v>
      </c>
      <c r="I191" s="13" t="s">
        <v>1367</v>
      </c>
      <c r="J191" s="25" t="str">
        <f>VLOOKUP(A191,'[2]武汉佰钧成（项目名称变更后)发税审底稿第二版'!$B:$T,19,0)</f>
        <v>技术开发</v>
      </c>
      <c r="K191" s="25"/>
    </row>
    <row r="192" spans="1:11" ht="15" customHeight="1" x14ac:dyDescent="0.15">
      <c r="A192" s="6" t="s">
        <v>507</v>
      </c>
      <c r="B192" s="7" t="s">
        <v>508</v>
      </c>
      <c r="C192" s="6" t="s">
        <v>568</v>
      </c>
      <c r="D192" s="6" t="s">
        <v>483</v>
      </c>
      <c r="E192" s="6" t="s">
        <v>1869</v>
      </c>
      <c r="F192" s="8">
        <f>VLOOKUP(A192,'[1]8月'!$A:$L,12,0)</f>
        <v>172</v>
      </c>
      <c r="G192" s="8">
        <f t="shared" si="2"/>
        <v>172</v>
      </c>
      <c r="H192" s="9">
        <v>1</v>
      </c>
      <c r="I192" s="13" t="s">
        <v>1367</v>
      </c>
      <c r="J192" s="25" t="str">
        <f>VLOOKUP(A192,'[2]武汉佰钧成（项目名称变更后)发税审底稿第二版'!$B:$T,19,0)</f>
        <v>测试工作</v>
      </c>
      <c r="K192" s="25"/>
    </row>
    <row r="193" spans="1:11" ht="15" customHeight="1" x14ac:dyDescent="0.15">
      <c r="A193" s="6" t="s">
        <v>641</v>
      </c>
      <c r="B193" s="7" t="s">
        <v>642</v>
      </c>
      <c r="C193" s="6" t="s">
        <v>568</v>
      </c>
      <c r="D193" s="6" t="s">
        <v>483</v>
      </c>
      <c r="E193" s="6" t="s">
        <v>1872</v>
      </c>
      <c r="F193" s="8">
        <f>VLOOKUP(A193,'[1]8月'!$A:$L,12,0)</f>
        <v>182.5</v>
      </c>
      <c r="G193" s="8">
        <f t="shared" si="2"/>
        <v>91.25</v>
      </c>
      <c r="H193" s="9">
        <v>0.5</v>
      </c>
      <c r="I193" s="13" t="s">
        <v>1367</v>
      </c>
      <c r="J193" s="25" t="str">
        <f>VLOOKUP(A193,'[2]武汉佰钧成（项目名称变更后)发税审底稿第二版'!$B:$T,19,0)</f>
        <v>测试工作</v>
      </c>
      <c r="K193" s="25"/>
    </row>
    <row r="194" spans="1:11" ht="15" customHeight="1" x14ac:dyDescent="0.15">
      <c r="A194" s="6" t="s">
        <v>643</v>
      </c>
      <c r="B194" s="7" t="s">
        <v>644</v>
      </c>
      <c r="C194" s="6" t="s">
        <v>568</v>
      </c>
      <c r="D194" s="6" t="s">
        <v>483</v>
      </c>
      <c r="E194" s="6" t="s">
        <v>1873</v>
      </c>
      <c r="F194" s="8">
        <f>VLOOKUP(A194,'[1]8月'!$A:$L,12,0)</f>
        <v>176</v>
      </c>
      <c r="G194" s="8">
        <f t="shared" si="2"/>
        <v>88</v>
      </c>
      <c r="H194" s="9">
        <v>0.5</v>
      </c>
      <c r="I194" s="13" t="s">
        <v>1367</v>
      </c>
      <c r="J194" s="25" t="str">
        <f>VLOOKUP(A194,'[2]武汉佰钧成（项目名称变更后)发税审底稿第二版'!$B:$T,19,0)</f>
        <v>技术开发</v>
      </c>
      <c r="K194" s="25"/>
    </row>
    <row r="195" spans="1:11" ht="15" customHeight="1" x14ac:dyDescent="0.15">
      <c r="A195" s="6" t="s">
        <v>509</v>
      </c>
      <c r="B195" s="7" t="s">
        <v>510</v>
      </c>
      <c r="C195" s="6" t="s">
        <v>568</v>
      </c>
      <c r="D195" s="6" t="s">
        <v>483</v>
      </c>
      <c r="E195" s="6" t="s">
        <v>1872</v>
      </c>
      <c r="F195" s="8">
        <f>VLOOKUP(A195,'[1]8月'!$A:$L,12,0)</f>
        <v>184</v>
      </c>
      <c r="G195" s="8">
        <f t="shared" si="2"/>
        <v>92</v>
      </c>
      <c r="H195" s="9">
        <v>0.5</v>
      </c>
      <c r="I195" s="13" t="s">
        <v>1367</v>
      </c>
      <c r="J195" s="25" t="str">
        <f>VLOOKUP(A195,'[2]武汉佰钧成（项目名称变更后)发税审底稿第二版'!$B:$T,19,0)</f>
        <v>测试工作</v>
      </c>
      <c r="K195" s="25"/>
    </row>
    <row r="196" spans="1:11" ht="15" customHeight="1" x14ac:dyDescent="0.15">
      <c r="A196" s="6" t="s">
        <v>511</v>
      </c>
      <c r="B196" s="7" t="s">
        <v>512</v>
      </c>
      <c r="C196" s="6" t="s">
        <v>568</v>
      </c>
      <c r="D196" s="6" t="s">
        <v>483</v>
      </c>
      <c r="E196" s="6" t="s">
        <v>1874</v>
      </c>
      <c r="F196" s="8">
        <f>VLOOKUP(A196,'[1]8月'!$A:$L,12,0)</f>
        <v>184</v>
      </c>
      <c r="G196" s="8">
        <f t="shared" ref="G196:G259" si="3">ROUND(F196*H196,2)</f>
        <v>184</v>
      </c>
      <c r="H196" s="9">
        <v>1</v>
      </c>
      <c r="I196" s="13" t="s">
        <v>1367</v>
      </c>
      <c r="J196" s="25" t="str">
        <f>VLOOKUP(A196,'[2]武汉佰钧成（项目名称变更后)发税审底稿第二版'!$B:$T,19,0)</f>
        <v>测试工作</v>
      </c>
      <c r="K196" s="25"/>
    </row>
    <row r="197" spans="1:11" ht="15" customHeight="1" x14ac:dyDescent="0.15">
      <c r="A197" s="6" t="s">
        <v>1027</v>
      </c>
      <c r="B197" s="7" t="s">
        <v>1028</v>
      </c>
      <c r="C197" s="6" t="s">
        <v>568</v>
      </c>
      <c r="D197" s="6" t="s">
        <v>483</v>
      </c>
      <c r="E197" s="6" t="s">
        <v>1873</v>
      </c>
      <c r="F197" s="8">
        <f>VLOOKUP(A197,'[1]8月'!$A:$L,12,0)</f>
        <v>184</v>
      </c>
      <c r="G197" s="8">
        <f t="shared" si="3"/>
        <v>92</v>
      </c>
      <c r="H197" s="9">
        <v>0.5</v>
      </c>
      <c r="I197" s="13" t="s">
        <v>1367</v>
      </c>
      <c r="J197" s="25" t="str">
        <f>VLOOKUP(A197,'[2]武汉佰钧成（项目名称变更后)发税审底稿第二版'!$B:$T,19,0)</f>
        <v>技术开发</v>
      </c>
      <c r="K197" s="25"/>
    </row>
    <row r="198" spans="1:11" ht="15" customHeight="1" x14ac:dyDescent="0.15">
      <c r="A198" s="6" t="s">
        <v>513</v>
      </c>
      <c r="B198" s="7" t="s">
        <v>514</v>
      </c>
      <c r="C198" s="6" t="s">
        <v>568</v>
      </c>
      <c r="D198" s="6" t="s">
        <v>483</v>
      </c>
      <c r="E198" s="6" t="s">
        <v>1730</v>
      </c>
      <c r="F198" s="8">
        <f>VLOOKUP(A198,'[1]8月'!$A:$L,12,0)</f>
        <v>184</v>
      </c>
      <c r="G198" s="8">
        <f t="shared" si="3"/>
        <v>92</v>
      </c>
      <c r="H198" s="9">
        <v>0.5</v>
      </c>
      <c r="I198" s="13" t="s">
        <v>1367</v>
      </c>
      <c r="J198" s="25" t="str">
        <f>VLOOKUP(A198,'[2]武汉佰钧成（项目名称变更后)发税审底稿第二版'!$B:$T,19,0)</f>
        <v>配置管理</v>
      </c>
      <c r="K198" s="25"/>
    </row>
    <row r="199" spans="1:11" ht="15" customHeight="1" x14ac:dyDescent="0.15">
      <c r="A199" s="6" t="s">
        <v>515</v>
      </c>
      <c r="B199" s="7" t="s">
        <v>516</v>
      </c>
      <c r="C199" s="6" t="s">
        <v>568</v>
      </c>
      <c r="D199" s="6" t="s">
        <v>483</v>
      </c>
      <c r="E199" s="6" t="s">
        <v>1874</v>
      </c>
      <c r="F199" s="8">
        <f>VLOOKUP(A199,'[1]8月'!$A:$L,12,0)</f>
        <v>184</v>
      </c>
      <c r="G199" s="8">
        <f t="shared" si="3"/>
        <v>55.2</v>
      </c>
      <c r="H199" s="9">
        <v>0.3</v>
      </c>
      <c r="I199" s="13" t="s">
        <v>1367</v>
      </c>
      <c r="J199" s="25" t="str">
        <f>VLOOKUP(A199,'[2]武汉佰钧成（项目名称变更后)发税审底稿第二版'!$B:$T,19,0)</f>
        <v>测试工作</v>
      </c>
      <c r="K199" s="25"/>
    </row>
    <row r="200" spans="1:11" ht="15" customHeight="1" x14ac:dyDescent="0.15">
      <c r="A200" s="6" t="s">
        <v>517</v>
      </c>
      <c r="B200" s="7" t="s">
        <v>518</v>
      </c>
      <c r="C200" s="6" t="s">
        <v>568</v>
      </c>
      <c r="D200" s="6" t="s">
        <v>483</v>
      </c>
      <c r="E200" s="6" t="s">
        <v>1875</v>
      </c>
      <c r="F200" s="8">
        <f>VLOOKUP(A200,'[1]8月'!$A:$L,12,0)</f>
        <v>184</v>
      </c>
      <c r="G200" s="8">
        <f t="shared" si="3"/>
        <v>184</v>
      </c>
      <c r="H200" s="9">
        <v>1</v>
      </c>
      <c r="I200" s="13" t="s">
        <v>1367</v>
      </c>
      <c r="J200" s="25" t="str">
        <f>VLOOKUP(A200,'[2]武汉佰钧成（项目名称变更后)发税审底稿第二版'!$B:$T,19,0)</f>
        <v>技术开发</v>
      </c>
      <c r="K200" s="25"/>
    </row>
    <row r="201" spans="1:11" ht="15" customHeight="1" x14ac:dyDescent="0.15">
      <c r="A201" s="6" t="s">
        <v>519</v>
      </c>
      <c r="B201" s="7" t="s">
        <v>520</v>
      </c>
      <c r="C201" s="6" t="s">
        <v>568</v>
      </c>
      <c r="D201" s="6" t="s">
        <v>483</v>
      </c>
      <c r="E201" s="6" t="s">
        <v>1876</v>
      </c>
      <c r="F201" s="8">
        <f>VLOOKUP(A201,'[1]8月'!$A:$L,12,0)</f>
        <v>184</v>
      </c>
      <c r="G201" s="8">
        <f t="shared" si="3"/>
        <v>92</v>
      </c>
      <c r="H201" s="9">
        <v>0.5</v>
      </c>
      <c r="I201" s="13" t="s">
        <v>1367</v>
      </c>
      <c r="J201" s="25" t="str">
        <f>VLOOKUP(A201,'[2]武汉佰钧成（项目名称变更后)发税审底稿第二版'!$B:$T,19,0)</f>
        <v>测试工作</v>
      </c>
      <c r="K201" s="25"/>
    </row>
    <row r="202" spans="1:11" ht="15" customHeight="1" x14ac:dyDescent="0.15">
      <c r="A202" s="6" t="s">
        <v>521</v>
      </c>
      <c r="B202" s="7" t="s">
        <v>522</v>
      </c>
      <c r="C202" s="6" t="s">
        <v>568</v>
      </c>
      <c r="D202" s="6" t="s">
        <v>483</v>
      </c>
      <c r="E202" s="6" t="s">
        <v>1875</v>
      </c>
      <c r="F202" s="8">
        <f>VLOOKUP(A202,'[1]8月'!$A:$L,12,0)</f>
        <v>184</v>
      </c>
      <c r="G202" s="8">
        <f t="shared" si="3"/>
        <v>92</v>
      </c>
      <c r="H202" s="9">
        <v>0.5</v>
      </c>
      <c r="I202" s="13" t="s">
        <v>1367</v>
      </c>
      <c r="J202" s="25" t="str">
        <f>VLOOKUP(A202,'[2]武汉佰钧成（项目名称变更后)发税审底稿第二版'!$B:$T,19,0)</f>
        <v>技术开发</v>
      </c>
      <c r="K202" s="25"/>
    </row>
    <row r="203" spans="1:11" ht="15" customHeight="1" x14ac:dyDescent="0.15">
      <c r="A203" s="6" t="s">
        <v>523</v>
      </c>
      <c r="B203" s="7" t="s">
        <v>524</v>
      </c>
      <c r="C203" s="6" t="s">
        <v>568</v>
      </c>
      <c r="D203" s="6" t="s">
        <v>483</v>
      </c>
      <c r="E203" s="6" t="s">
        <v>1731</v>
      </c>
      <c r="F203" s="8">
        <f>VLOOKUP(A203,'[1]8月'!$A:$L,12,0)</f>
        <v>184</v>
      </c>
      <c r="G203" s="8">
        <f t="shared" si="3"/>
        <v>92</v>
      </c>
      <c r="H203" s="9">
        <v>0.5</v>
      </c>
      <c r="I203" s="13" t="s">
        <v>1367</v>
      </c>
      <c r="J203" s="25" t="str">
        <f>VLOOKUP(A203,'[2]武汉佰钧成（项目名称变更后)发税审底稿第二版'!$B:$T,19,0)</f>
        <v>方案结构设计</v>
      </c>
      <c r="K203" s="25"/>
    </row>
    <row r="204" spans="1:11" ht="15" customHeight="1" x14ac:dyDescent="0.15">
      <c r="A204" s="6" t="s">
        <v>525</v>
      </c>
      <c r="B204" s="7" t="s">
        <v>526</v>
      </c>
      <c r="C204" s="6" t="s">
        <v>568</v>
      </c>
      <c r="D204" s="6" t="s">
        <v>483</v>
      </c>
      <c r="E204" s="6" t="s">
        <v>1877</v>
      </c>
      <c r="F204" s="8">
        <f>VLOOKUP(A204,'[1]8月'!$A:$L,12,0)</f>
        <v>166.5</v>
      </c>
      <c r="G204" s="8">
        <f t="shared" si="3"/>
        <v>83.25</v>
      </c>
      <c r="H204" s="9">
        <v>0.5</v>
      </c>
      <c r="I204" s="13" t="s">
        <v>1367</v>
      </c>
      <c r="J204" s="25" t="str">
        <f>VLOOKUP(A204,'[2]武汉佰钧成（项目名称变更后)发税审底稿第二版'!$B:$T,19,0)</f>
        <v>测试工作</v>
      </c>
      <c r="K204" s="25"/>
    </row>
    <row r="205" spans="1:11" ht="15" customHeight="1" x14ac:dyDescent="0.15">
      <c r="A205" s="6" t="s">
        <v>527</v>
      </c>
      <c r="B205" s="7" t="s">
        <v>528</v>
      </c>
      <c r="C205" s="6" t="s">
        <v>568</v>
      </c>
      <c r="D205" s="6" t="s">
        <v>483</v>
      </c>
      <c r="E205" s="6" t="s">
        <v>1878</v>
      </c>
      <c r="F205" s="8">
        <f>VLOOKUP(A205,'[1]8月'!$A:$L,12,0)</f>
        <v>184</v>
      </c>
      <c r="G205" s="8">
        <f t="shared" si="3"/>
        <v>55.2</v>
      </c>
      <c r="H205" s="9">
        <v>0.3</v>
      </c>
      <c r="I205" s="13" t="s">
        <v>1367</v>
      </c>
      <c r="J205" s="25" t="str">
        <f>VLOOKUP(A205,'[2]武汉佰钧成（项目名称变更后)发税审底稿第二版'!$B:$T,19,0)</f>
        <v>技术开发</v>
      </c>
      <c r="K205" s="25"/>
    </row>
    <row r="206" spans="1:11" ht="15" customHeight="1" x14ac:dyDescent="0.15">
      <c r="A206" s="6" t="s">
        <v>529</v>
      </c>
      <c r="B206" s="7" t="s">
        <v>530</v>
      </c>
      <c r="C206" s="6" t="s">
        <v>568</v>
      </c>
      <c r="D206" s="6" t="s">
        <v>483</v>
      </c>
      <c r="E206" s="6" t="s">
        <v>1879</v>
      </c>
      <c r="F206" s="8">
        <f>VLOOKUP(A206,'[1]8月'!$A:$L,12,0)</f>
        <v>184</v>
      </c>
      <c r="G206" s="8">
        <f t="shared" si="3"/>
        <v>55.2</v>
      </c>
      <c r="H206" s="9">
        <v>0.3</v>
      </c>
      <c r="I206" s="13" t="s">
        <v>1367</v>
      </c>
      <c r="J206" s="25" t="str">
        <f>VLOOKUP(A206,'[2]武汉佰钧成（项目名称变更后)发税审底稿第二版'!$B:$T,19,0)</f>
        <v>技术开发</v>
      </c>
      <c r="K206" s="25"/>
    </row>
    <row r="207" spans="1:11" ht="15" customHeight="1" x14ac:dyDescent="0.15">
      <c r="A207" s="6" t="s">
        <v>874</v>
      </c>
      <c r="B207" s="7" t="s">
        <v>875</v>
      </c>
      <c r="C207" s="6" t="s">
        <v>568</v>
      </c>
      <c r="D207" s="6" t="s">
        <v>483</v>
      </c>
      <c r="E207" s="6" t="s">
        <v>1879</v>
      </c>
      <c r="F207" s="8">
        <f>VLOOKUP(A207,'[1]8月'!$A:$L,12,0)</f>
        <v>184</v>
      </c>
      <c r="G207" s="8">
        <f t="shared" si="3"/>
        <v>92</v>
      </c>
      <c r="H207" s="9">
        <v>0.5</v>
      </c>
      <c r="I207" s="13" t="s">
        <v>1367</v>
      </c>
      <c r="J207" s="25" t="str">
        <f>VLOOKUP(A207,'[2]武汉佰钧成（项目名称变更后)发税审底稿第二版'!$B:$T,19,0)</f>
        <v>技术开发</v>
      </c>
      <c r="K207" s="25"/>
    </row>
    <row r="208" spans="1:11" ht="15" customHeight="1" x14ac:dyDescent="0.15">
      <c r="A208" s="6" t="s">
        <v>531</v>
      </c>
      <c r="B208" s="7" t="s">
        <v>532</v>
      </c>
      <c r="C208" s="6" t="s">
        <v>568</v>
      </c>
      <c r="D208" s="6" t="s">
        <v>483</v>
      </c>
      <c r="E208" s="6" t="s">
        <v>1732</v>
      </c>
      <c r="F208" s="8">
        <f>VLOOKUP(A208,'[1]8月'!$A:$L,12,0)</f>
        <v>184</v>
      </c>
      <c r="G208" s="8">
        <f t="shared" si="3"/>
        <v>92</v>
      </c>
      <c r="H208" s="9">
        <v>0.5</v>
      </c>
      <c r="I208" s="13" t="s">
        <v>1367</v>
      </c>
      <c r="J208" s="25" t="str">
        <f>VLOOKUP(A208,'[2]武汉佰钧成（项目名称变更后)发税审底稿第二版'!$B:$T,19,0)</f>
        <v>测试经理</v>
      </c>
      <c r="K208" s="25"/>
    </row>
    <row r="209" spans="1:11" ht="15" customHeight="1" x14ac:dyDescent="0.15">
      <c r="A209" s="6" t="s">
        <v>876</v>
      </c>
      <c r="B209" s="7" t="s">
        <v>877</v>
      </c>
      <c r="C209" s="6" t="s">
        <v>568</v>
      </c>
      <c r="D209" s="6" t="s">
        <v>483</v>
      </c>
      <c r="E209" s="6" t="s">
        <v>1880</v>
      </c>
      <c r="F209" s="8">
        <f>VLOOKUP(A209,'[1]8月'!$A:$L,12,0)</f>
        <v>184</v>
      </c>
      <c r="G209" s="8">
        <f t="shared" si="3"/>
        <v>92</v>
      </c>
      <c r="H209" s="9">
        <v>0.5</v>
      </c>
      <c r="I209" s="13" t="s">
        <v>1367</v>
      </c>
      <c r="J209" s="25" t="str">
        <f>VLOOKUP(A209,'[2]武汉佰钧成（项目名称变更后)发税审底稿第二版'!$B:$T,19,0)</f>
        <v>测试工作</v>
      </c>
      <c r="K209" s="25"/>
    </row>
    <row r="210" spans="1:11" ht="15" customHeight="1" x14ac:dyDescent="0.15">
      <c r="A210" s="6" t="s">
        <v>216</v>
      </c>
      <c r="B210" s="7" t="s">
        <v>217</v>
      </c>
      <c r="C210" s="6" t="s">
        <v>568</v>
      </c>
      <c r="D210" s="6" t="s">
        <v>185</v>
      </c>
      <c r="E210" s="6" t="s">
        <v>2914</v>
      </c>
      <c r="F210" s="8">
        <f>VLOOKUP(A210,'[1]8月'!$A:$L,12,0)</f>
        <v>184</v>
      </c>
      <c r="G210" s="8">
        <f t="shared" si="3"/>
        <v>36.799999999999997</v>
      </c>
      <c r="H210" s="9">
        <v>0.2</v>
      </c>
      <c r="I210" s="13" t="s">
        <v>1367</v>
      </c>
      <c r="J210" s="25" t="str">
        <f>VLOOKUP(A210,'[2]武汉佰钧成（项目名称变更后)发税审底稿第二版'!$B:$T,19,0)</f>
        <v>项目经理</v>
      </c>
      <c r="K210" s="25"/>
    </row>
    <row r="211" spans="1:11" ht="15" customHeight="1" x14ac:dyDescent="0.15">
      <c r="A211" s="6" t="s">
        <v>234</v>
      </c>
      <c r="B211" s="7" t="s">
        <v>235</v>
      </c>
      <c r="C211" s="6" t="s">
        <v>568</v>
      </c>
      <c r="D211" s="6" t="s">
        <v>185</v>
      </c>
      <c r="E211" s="6" t="s">
        <v>2965</v>
      </c>
      <c r="F211" s="8">
        <f>VLOOKUP(A211,'[1]8月'!$A:$L,12,0)</f>
        <v>184</v>
      </c>
      <c r="G211" s="8">
        <f t="shared" si="3"/>
        <v>55.2</v>
      </c>
      <c r="H211" s="9">
        <v>0.3</v>
      </c>
      <c r="I211" s="13" t="s">
        <v>1367</v>
      </c>
      <c r="J211" s="25" t="str">
        <f>VLOOKUP(A211,'[2]武汉佰钧成（项目名称变更后)发税审底稿第二版'!$B:$T,19,0)</f>
        <v>技术经理</v>
      </c>
      <c r="K211" s="25"/>
    </row>
    <row r="212" spans="1:11" ht="15" customHeight="1" x14ac:dyDescent="0.15">
      <c r="A212" s="6" t="s">
        <v>878</v>
      </c>
      <c r="B212" s="7" t="s">
        <v>879</v>
      </c>
      <c r="C212" s="6" t="s">
        <v>568</v>
      </c>
      <c r="D212" s="6" t="s">
        <v>185</v>
      </c>
      <c r="E212" s="6" t="s">
        <v>2953</v>
      </c>
      <c r="F212" s="8">
        <f>VLOOKUP(A212,'[1]8月'!$A:$L,12,0)</f>
        <v>184</v>
      </c>
      <c r="G212" s="8">
        <f t="shared" si="3"/>
        <v>36.799999999999997</v>
      </c>
      <c r="H212" s="9">
        <v>0.2</v>
      </c>
      <c r="I212" s="13" t="s">
        <v>1367</v>
      </c>
      <c r="J212" s="25" t="s">
        <v>4023</v>
      </c>
      <c r="K212" s="25"/>
    </row>
    <row r="213" spans="1:11" ht="15" customHeight="1" x14ac:dyDescent="0.15">
      <c r="A213" s="6" t="s">
        <v>645</v>
      </c>
      <c r="B213" s="7" t="s">
        <v>646</v>
      </c>
      <c r="C213" s="6" t="s">
        <v>568</v>
      </c>
      <c r="D213" s="6" t="s">
        <v>185</v>
      </c>
      <c r="E213" s="6" t="s">
        <v>2943</v>
      </c>
      <c r="F213" s="8">
        <f>VLOOKUP(A213,'[1]8月'!$A:$L,12,0)</f>
        <v>184</v>
      </c>
      <c r="G213" s="8">
        <f t="shared" si="3"/>
        <v>184</v>
      </c>
      <c r="H213" s="9">
        <v>1</v>
      </c>
      <c r="I213" s="13" t="s">
        <v>1367</v>
      </c>
      <c r="J213" s="25" t="str">
        <f>VLOOKUP(A213,'[2]武汉佰钧成（项目名称变更后)发税审底稿第二版'!$B:$T,19,0)</f>
        <v>测试工作</v>
      </c>
      <c r="K213" s="25"/>
    </row>
    <row r="214" spans="1:11" ht="15" customHeight="1" x14ac:dyDescent="0.15">
      <c r="A214" s="6" t="s">
        <v>1029</v>
      </c>
      <c r="B214" s="7" t="s">
        <v>1030</v>
      </c>
      <c r="C214" s="6" t="s">
        <v>568</v>
      </c>
      <c r="D214" s="6" t="s">
        <v>185</v>
      </c>
      <c r="E214" s="6" t="s">
        <v>2944</v>
      </c>
      <c r="F214" s="8">
        <f>VLOOKUP(A214,'[1]8月'!$A:$L,12,0)</f>
        <v>184</v>
      </c>
      <c r="G214" s="8">
        <f t="shared" si="3"/>
        <v>184</v>
      </c>
      <c r="H214" s="9">
        <v>1</v>
      </c>
      <c r="I214" s="13" t="s">
        <v>1367</v>
      </c>
      <c r="J214" s="25" t="str">
        <f>VLOOKUP(A214,'[2]武汉佰钧成（项目名称变更后)发税审底稿第二版'!$B:$T,19,0)</f>
        <v>测试工作</v>
      </c>
      <c r="K214" s="25"/>
    </row>
    <row r="215" spans="1:11" ht="15" customHeight="1" x14ac:dyDescent="0.15">
      <c r="A215" s="6" t="s">
        <v>214</v>
      </c>
      <c r="B215" s="7" t="s">
        <v>215</v>
      </c>
      <c r="C215" s="6" t="s">
        <v>568</v>
      </c>
      <c r="D215" s="6" t="s">
        <v>185</v>
      </c>
      <c r="E215" s="6" t="s">
        <v>2945</v>
      </c>
      <c r="F215" s="8">
        <f>VLOOKUP(A215,'[1]8月'!$A:$L,12,0)</f>
        <v>184</v>
      </c>
      <c r="G215" s="8">
        <f t="shared" si="3"/>
        <v>55.2</v>
      </c>
      <c r="H215" s="9">
        <v>0.3</v>
      </c>
      <c r="I215" s="13" t="s">
        <v>1367</v>
      </c>
      <c r="J215" s="25" t="str">
        <f>VLOOKUP(A215,'[2]武汉佰钧成（项目名称变更后)发税审底稿第二版'!$B:$T,19,0)</f>
        <v>测试工作</v>
      </c>
      <c r="K215" s="25"/>
    </row>
    <row r="216" spans="1:11" ht="15" customHeight="1" x14ac:dyDescent="0.15">
      <c r="A216" s="6" t="s">
        <v>647</v>
      </c>
      <c r="B216" s="7" t="s">
        <v>648</v>
      </c>
      <c r="C216" s="6" t="s">
        <v>568</v>
      </c>
      <c r="D216" s="6" t="s">
        <v>185</v>
      </c>
      <c r="E216" s="6" t="s">
        <v>2946</v>
      </c>
      <c r="F216" s="8">
        <f>VLOOKUP(A216,'[1]8月'!$A:$L,12,0)</f>
        <v>184</v>
      </c>
      <c r="G216" s="8">
        <f t="shared" si="3"/>
        <v>184</v>
      </c>
      <c r="H216" s="9">
        <v>1</v>
      </c>
      <c r="I216" s="13" t="s">
        <v>1367</v>
      </c>
      <c r="J216" s="25" t="str">
        <f>VLOOKUP(A216,'[2]武汉佰钧成（项目名称变更后)发税审底稿第二版'!$B:$T,19,0)</f>
        <v>测试工作</v>
      </c>
      <c r="K216" s="25"/>
    </row>
    <row r="217" spans="1:11" ht="15" customHeight="1" x14ac:dyDescent="0.15">
      <c r="A217" s="6" t="s">
        <v>200</v>
      </c>
      <c r="B217" s="7" t="s">
        <v>201</v>
      </c>
      <c r="C217" s="6" t="s">
        <v>568</v>
      </c>
      <c r="D217" s="6" t="s">
        <v>185</v>
      </c>
      <c r="E217" s="6" t="s">
        <v>2888</v>
      </c>
      <c r="F217" s="8">
        <f>VLOOKUP(A217,'[1]8月'!$A:$L,12,0)</f>
        <v>184</v>
      </c>
      <c r="G217" s="8">
        <f t="shared" si="3"/>
        <v>184</v>
      </c>
      <c r="H217" s="9">
        <v>1</v>
      </c>
      <c r="I217" s="13" t="s">
        <v>1367</v>
      </c>
      <c r="J217" s="25" t="str">
        <f>VLOOKUP(A217,'[2]武汉佰钧成（项目名称变更后)发税审底稿第二版'!$B:$T,19,0)</f>
        <v>技术开发</v>
      </c>
      <c r="K217" s="25"/>
    </row>
    <row r="218" spans="1:11" ht="15" customHeight="1" x14ac:dyDescent="0.15">
      <c r="A218" s="6" t="s">
        <v>649</v>
      </c>
      <c r="B218" s="7" t="s">
        <v>650</v>
      </c>
      <c r="C218" s="6" t="s">
        <v>568</v>
      </c>
      <c r="D218" s="6" t="s">
        <v>185</v>
      </c>
      <c r="E218" s="6" t="s">
        <v>2947</v>
      </c>
      <c r="F218" s="8">
        <f>VLOOKUP(A218,'[1]8月'!$A:$L,12,0)</f>
        <v>184</v>
      </c>
      <c r="G218" s="8">
        <f t="shared" si="3"/>
        <v>55.2</v>
      </c>
      <c r="H218" s="9">
        <v>0.3</v>
      </c>
      <c r="I218" s="13" t="s">
        <v>1367</v>
      </c>
      <c r="J218" s="25" t="str">
        <f>VLOOKUP(A218,'[2]武汉佰钧成（项目名称变更后)发税审底稿第二版'!$B:$T,19,0)</f>
        <v>测试工作</v>
      </c>
      <c r="K218" s="25"/>
    </row>
    <row r="219" spans="1:11" ht="15" customHeight="1" x14ac:dyDescent="0.15">
      <c r="A219" s="6" t="s">
        <v>651</v>
      </c>
      <c r="B219" s="7" t="s">
        <v>652</v>
      </c>
      <c r="C219" s="6" t="s">
        <v>568</v>
      </c>
      <c r="D219" s="6" t="s">
        <v>185</v>
      </c>
      <c r="E219" s="6" t="s">
        <v>2964</v>
      </c>
      <c r="F219" s="8">
        <f>VLOOKUP(A219,'[1]8月'!$A:$L,12,0)</f>
        <v>184</v>
      </c>
      <c r="G219" s="8">
        <f t="shared" si="3"/>
        <v>92</v>
      </c>
      <c r="H219" s="9">
        <v>0.5</v>
      </c>
      <c r="I219" s="13" t="s">
        <v>1367</v>
      </c>
      <c r="J219" s="25" t="str">
        <f>VLOOKUP(A219,'[2]武汉佰钧成（项目名称变更后)发税审底稿第二版'!$B:$T,19,0)</f>
        <v>技术开发</v>
      </c>
      <c r="K219" s="25"/>
    </row>
    <row r="220" spans="1:11" ht="15" customHeight="1" x14ac:dyDescent="0.15">
      <c r="A220" s="6" t="s">
        <v>202</v>
      </c>
      <c r="B220" s="7" t="s">
        <v>203</v>
      </c>
      <c r="C220" s="6" t="s">
        <v>568</v>
      </c>
      <c r="D220" s="6" t="s">
        <v>185</v>
      </c>
      <c r="E220" s="6" t="s">
        <v>2920</v>
      </c>
      <c r="F220" s="8">
        <f>VLOOKUP(A220,'[1]8月'!$A:$L,12,0)</f>
        <v>184</v>
      </c>
      <c r="G220" s="8">
        <f t="shared" si="3"/>
        <v>184</v>
      </c>
      <c r="H220" s="9">
        <v>1</v>
      </c>
      <c r="I220" s="13" t="s">
        <v>1367</v>
      </c>
      <c r="J220" s="25" t="str">
        <f>VLOOKUP(A220,'[2]武汉佰钧成（项目名称变更后)发税审底稿第二版'!$B:$T,19,0)</f>
        <v>技术开发</v>
      </c>
      <c r="K220" s="25"/>
    </row>
    <row r="221" spans="1:11" ht="15" customHeight="1" x14ac:dyDescent="0.15">
      <c r="A221" s="6" t="s">
        <v>218</v>
      </c>
      <c r="B221" s="7" t="s">
        <v>219</v>
      </c>
      <c r="C221" s="6" t="s">
        <v>568</v>
      </c>
      <c r="D221" s="6" t="s">
        <v>185</v>
      </c>
      <c r="E221" s="6" t="s">
        <v>2947</v>
      </c>
      <c r="F221" s="8">
        <f>VLOOKUP(A221,'[1]8月'!$A:$L,12,0)</f>
        <v>184</v>
      </c>
      <c r="G221" s="8">
        <f t="shared" si="3"/>
        <v>55.2</v>
      </c>
      <c r="H221" s="9">
        <v>0.3</v>
      </c>
      <c r="I221" s="13" t="s">
        <v>1367</v>
      </c>
      <c r="J221" s="25" t="str">
        <f>VLOOKUP(A221,'[2]武汉佰钧成（项目名称变更后)发税审底稿第二版'!$B:$T,19,0)</f>
        <v>测试工作</v>
      </c>
      <c r="K221" s="25"/>
    </row>
    <row r="222" spans="1:11" ht="15" customHeight="1" x14ac:dyDescent="0.15">
      <c r="A222" s="6" t="s">
        <v>653</v>
      </c>
      <c r="B222" s="7" t="s">
        <v>654</v>
      </c>
      <c r="C222" s="6" t="s">
        <v>568</v>
      </c>
      <c r="D222" s="6" t="s">
        <v>185</v>
      </c>
      <c r="E222" s="6" t="s">
        <v>2948</v>
      </c>
      <c r="F222" s="8">
        <f>VLOOKUP(A222,'[1]8月'!$A:$L,12,0)</f>
        <v>184</v>
      </c>
      <c r="G222" s="8">
        <f t="shared" si="3"/>
        <v>55.2</v>
      </c>
      <c r="H222" s="9">
        <v>0.3</v>
      </c>
      <c r="I222" s="13" t="s">
        <v>1367</v>
      </c>
      <c r="J222" s="25" t="str">
        <f>VLOOKUP(A222,'[2]武汉佰钧成（项目名称变更后)发税审底稿第二版'!$B:$T,19,0)</f>
        <v>测试工作</v>
      </c>
      <c r="K222" s="25"/>
    </row>
    <row r="223" spans="1:11" ht="15" customHeight="1" x14ac:dyDescent="0.15">
      <c r="A223" s="6" t="s">
        <v>248</v>
      </c>
      <c r="B223" s="7" t="s">
        <v>249</v>
      </c>
      <c r="C223" s="6" t="s">
        <v>568</v>
      </c>
      <c r="D223" s="6" t="s">
        <v>185</v>
      </c>
      <c r="E223" s="6" t="s">
        <v>2923</v>
      </c>
      <c r="F223" s="8">
        <f>VLOOKUP(A223,'[1]8月'!$A:$L,12,0)</f>
        <v>184</v>
      </c>
      <c r="G223" s="8">
        <f t="shared" si="3"/>
        <v>92</v>
      </c>
      <c r="H223" s="9">
        <v>0.5</v>
      </c>
      <c r="I223" s="13" t="s">
        <v>1367</v>
      </c>
      <c r="J223" s="25" t="str">
        <f>VLOOKUP(A223,'[2]武汉佰钧成（项目名称变更后)发税审底稿第二版'!$B:$T,19,0)</f>
        <v>技术开发</v>
      </c>
      <c r="K223" s="25"/>
    </row>
    <row r="224" spans="1:11" ht="15" customHeight="1" x14ac:dyDescent="0.15">
      <c r="A224" s="6" t="s">
        <v>535</v>
      </c>
      <c r="B224" s="7" t="s">
        <v>536</v>
      </c>
      <c r="C224" s="6" t="s">
        <v>568</v>
      </c>
      <c r="D224" s="6" t="s">
        <v>185</v>
      </c>
      <c r="E224" s="6" t="s">
        <v>2949</v>
      </c>
      <c r="F224" s="8">
        <f>VLOOKUP(A224,'[1]8月'!$A:$L,12,0)</f>
        <v>184</v>
      </c>
      <c r="G224" s="8">
        <f t="shared" si="3"/>
        <v>55.2</v>
      </c>
      <c r="H224" s="9">
        <v>0.3</v>
      </c>
      <c r="I224" s="13" t="s">
        <v>1367</v>
      </c>
      <c r="J224" s="25" t="str">
        <f>VLOOKUP(A224,'[2]武汉佰钧成（项目名称变更后)发税审底稿第二版'!$B:$T,19,0)</f>
        <v>测试工作</v>
      </c>
      <c r="K224" s="25"/>
    </row>
    <row r="225" spans="1:11" ht="15" customHeight="1" x14ac:dyDescent="0.15">
      <c r="A225" s="6" t="s">
        <v>230</v>
      </c>
      <c r="B225" s="7" t="s">
        <v>231</v>
      </c>
      <c r="C225" s="6" t="s">
        <v>568</v>
      </c>
      <c r="D225" s="6" t="s">
        <v>185</v>
      </c>
      <c r="E225" s="6" t="s">
        <v>2950</v>
      </c>
      <c r="F225" s="8">
        <f>VLOOKUP(A225,'[1]8月'!$A:$L,12,0)</f>
        <v>184</v>
      </c>
      <c r="G225" s="8">
        <f t="shared" si="3"/>
        <v>92</v>
      </c>
      <c r="H225" s="9">
        <v>0.5</v>
      </c>
      <c r="I225" s="13" t="s">
        <v>1367</v>
      </c>
      <c r="J225" s="25" t="str">
        <f>VLOOKUP(A225,'[2]武汉佰钧成（项目名称变更后)发税审底稿第二版'!$B:$T,19,0)</f>
        <v>测试工作</v>
      </c>
      <c r="K225" s="25"/>
    </row>
    <row r="226" spans="1:11" ht="15" customHeight="1" x14ac:dyDescent="0.15">
      <c r="A226" s="6" t="s">
        <v>655</v>
      </c>
      <c r="B226" s="7" t="s">
        <v>656</v>
      </c>
      <c r="C226" s="6" t="s">
        <v>568</v>
      </c>
      <c r="D226" s="6" t="s">
        <v>185</v>
      </c>
      <c r="E226" s="6" t="s">
        <v>2924</v>
      </c>
      <c r="F226" s="8">
        <f>VLOOKUP(A226,'[1]8月'!$A:$L,12,0)</f>
        <v>184</v>
      </c>
      <c r="G226" s="8">
        <f t="shared" si="3"/>
        <v>92</v>
      </c>
      <c r="H226" s="9">
        <v>0.5</v>
      </c>
      <c r="I226" s="13" t="s">
        <v>1367</v>
      </c>
      <c r="J226" s="25" t="str">
        <f>VLOOKUP(A226,'[2]武汉佰钧成（项目名称变更后)发税审底稿第二版'!$B:$T,19,0)</f>
        <v>技术开发</v>
      </c>
      <c r="K226" s="25"/>
    </row>
    <row r="227" spans="1:11" ht="15" customHeight="1" x14ac:dyDescent="0.15">
      <c r="A227" s="6" t="s">
        <v>254</v>
      </c>
      <c r="B227" s="7" t="s">
        <v>255</v>
      </c>
      <c r="C227" s="6" t="s">
        <v>568</v>
      </c>
      <c r="D227" s="6" t="s">
        <v>185</v>
      </c>
      <c r="E227" s="6" t="s">
        <v>2951</v>
      </c>
      <c r="F227" s="8">
        <f>VLOOKUP(A227,'[1]8月'!$A:$L,12,0)</f>
        <v>184</v>
      </c>
      <c r="G227" s="8">
        <f t="shared" si="3"/>
        <v>55.2</v>
      </c>
      <c r="H227" s="9">
        <v>0.3</v>
      </c>
      <c r="I227" s="13" t="s">
        <v>1367</v>
      </c>
      <c r="J227" s="25" t="str">
        <f>VLOOKUP(A227,'[2]武汉佰钧成（项目名称变更后)发税审底稿第二版'!$B:$T,19,0)</f>
        <v>测试工作</v>
      </c>
      <c r="K227" s="25"/>
    </row>
    <row r="228" spans="1:11" ht="15" customHeight="1" x14ac:dyDescent="0.15">
      <c r="A228" s="6" t="s">
        <v>657</v>
      </c>
      <c r="B228" s="7" t="s">
        <v>658</v>
      </c>
      <c r="C228" s="6" t="s">
        <v>568</v>
      </c>
      <c r="D228" s="6" t="s">
        <v>185</v>
      </c>
      <c r="E228" s="6" t="s">
        <v>2925</v>
      </c>
      <c r="F228" s="8">
        <f>VLOOKUP(A228,'[1]8月'!$A:$L,12,0)</f>
        <v>184</v>
      </c>
      <c r="G228" s="8">
        <f t="shared" si="3"/>
        <v>92</v>
      </c>
      <c r="H228" s="9">
        <v>0.5</v>
      </c>
      <c r="I228" s="13" t="s">
        <v>1367</v>
      </c>
      <c r="J228" s="25" t="str">
        <f>VLOOKUP(A228,'[2]武汉佰钧成（项目名称变更后)发税审底稿第二版'!$B:$T,19,0)</f>
        <v>技术开发</v>
      </c>
      <c r="K228" s="25"/>
    </row>
    <row r="229" spans="1:11" ht="15" customHeight="1" x14ac:dyDescent="0.15">
      <c r="A229" s="6" t="s">
        <v>659</v>
      </c>
      <c r="B229" s="7" t="s">
        <v>660</v>
      </c>
      <c r="C229" s="6" t="s">
        <v>568</v>
      </c>
      <c r="D229" s="6" t="s">
        <v>185</v>
      </c>
      <c r="E229" s="6" t="s">
        <v>2952</v>
      </c>
      <c r="F229" s="8">
        <f>VLOOKUP(A229,'[1]8月'!$A:$L,12,0)</f>
        <v>184</v>
      </c>
      <c r="G229" s="8">
        <f t="shared" si="3"/>
        <v>55.2</v>
      </c>
      <c r="H229" s="9">
        <v>0.3</v>
      </c>
      <c r="I229" s="13" t="s">
        <v>1367</v>
      </c>
      <c r="J229" s="25" t="str">
        <f>VLOOKUP(A229,'[2]武汉佰钧成（项目名称变更后)发税审底稿第二版'!$B:$T,19,0)</f>
        <v>测试工作</v>
      </c>
      <c r="K229" s="25"/>
    </row>
    <row r="230" spans="1:11" ht="15" customHeight="1" x14ac:dyDescent="0.15">
      <c r="A230" s="6" t="s">
        <v>661</v>
      </c>
      <c r="B230" s="7" t="s">
        <v>662</v>
      </c>
      <c r="C230" s="6" t="s">
        <v>568</v>
      </c>
      <c r="D230" s="6" t="s">
        <v>185</v>
      </c>
      <c r="E230" s="6" t="s">
        <v>2953</v>
      </c>
      <c r="F230" s="8">
        <f>VLOOKUP(A230,'[1]8月'!$A:$L,12,0)</f>
        <v>184</v>
      </c>
      <c r="G230" s="8">
        <f t="shared" si="3"/>
        <v>55.2</v>
      </c>
      <c r="H230" s="9">
        <v>0.3</v>
      </c>
      <c r="I230" s="13" t="s">
        <v>1367</v>
      </c>
      <c r="J230" s="25" t="str">
        <f>VLOOKUP(A230,'[2]武汉佰钧成（项目名称变更后)发税审底稿第二版'!$B:$T,19,0)</f>
        <v>测试工作</v>
      </c>
      <c r="K230" s="25"/>
    </row>
    <row r="231" spans="1:11" ht="15" customHeight="1" x14ac:dyDescent="0.15">
      <c r="A231" s="6" t="s">
        <v>220</v>
      </c>
      <c r="B231" s="7" t="s">
        <v>221</v>
      </c>
      <c r="C231" s="6" t="s">
        <v>568</v>
      </c>
      <c r="D231" s="6" t="s">
        <v>185</v>
      </c>
      <c r="E231" s="6" t="s">
        <v>2926</v>
      </c>
      <c r="F231" s="8">
        <f>VLOOKUP(A231,'[1]8月'!$A:$L,12,0)</f>
        <v>184</v>
      </c>
      <c r="G231" s="8">
        <f t="shared" si="3"/>
        <v>92</v>
      </c>
      <c r="H231" s="9">
        <v>0.5</v>
      </c>
      <c r="I231" s="13" t="s">
        <v>1367</v>
      </c>
      <c r="J231" s="25" t="str">
        <f>VLOOKUP(A231,'[2]武汉佰钧成（项目名称变更后)发税审底稿第二版'!$B:$T,19,0)</f>
        <v>技术开发</v>
      </c>
      <c r="K231" s="25"/>
    </row>
    <row r="232" spans="1:11" ht="15" customHeight="1" x14ac:dyDescent="0.15">
      <c r="A232" s="6" t="s">
        <v>222</v>
      </c>
      <c r="B232" s="7" t="s">
        <v>223</v>
      </c>
      <c r="C232" s="6" t="s">
        <v>568</v>
      </c>
      <c r="D232" s="6" t="s">
        <v>185</v>
      </c>
      <c r="E232" s="6" t="s">
        <v>2926</v>
      </c>
      <c r="F232" s="8">
        <f>VLOOKUP(A232,'[1]8月'!$A:$L,12,0)</f>
        <v>144</v>
      </c>
      <c r="G232" s="8">
        <f t="shared" si="3"/>
        <v>43.2</v>
      </c>
      <c r="H232" s="9">
        <v>0.3</v>
      </c>
      <c r="I232" s="13" t="s">
        <v>1367</v>
      </c>
      <c r="J232" s="25" t="str">
        <f>VLOOKUP(A232,'[2]武汉佰钧成（项目名称变更后)发税审底稿第二版'!$B:$T,19,0)</f>
        <v>技术开发</v>
      </c>
      <c r="K232" s="25"/>
    </row>
    <row r="233" spans="1:11" ht="15" customHeight="1" x14ac:dyDescent="0.15">
      <c r="A233" s="6" t="s">
        <v>880</v>
      </c>
      <c r="B233" s="7" t="s">
        <v>881</v>
      </c>
      <c r="C233" s="6" t="s">
        <v>568</v>
      </c>
      <c r="D233" s="6" t="s">
        <v>185</v>
      </c>
      <c r="E233" s="6" t="s">
        <v>2927</v>
      </c>
      <c r="F233" s="8">
        <f>VLOOKUP(A233,'[1]8月'!$A:$L,12,0)</f>
        <v>184</v>
      </c>
      <c r="G233" s="8">
        <f t="shared" si="3"/>
        <v>92</v>
      </c>
      <c r="H233" s="9">
        <v>0.5</v>
      </c>
      <c r="I233" s="13" t="s">
        <v>1367</v>
      </c>
      <c r="J233" s="25" t="str">
        <f>VLOOKUP(A233,'[2]武汉佰钧成（项目名称变更后)发税审底稿第二版'!$B:$T,19,0)</f>
        <v>技术开发</v>
      </c>
      <c r="K233" s="25"/>
    </row>
    <row r="234" spans="1:11" ht="15" customHeight="1" x14ac:dyDescent="0.15">
      <c r="A234" s="6" t="s">
        <v>537</v>
      </c>
      <c r="B234" s="7" t="s">
        <v>538</v>
      </c>
      <c r="C234" s="6" t="s">
        <v>568</v>
      </c>
      <c r="D234" s="6" t="s">
        <v>185</v>
      </c>
      <c r="E234" s="6" t="s">
        <v>2928</v>
      </c>
      <c r="F234" s="8">
        <f>VLOOKUP(A234,'[1]8月'!$A:$L,12,0)</f>
        <v>184</v>
      </c>
      <c r="G234" s="8">
        <f t="shared" si="3"/>
        <v>92</v>
      </c>
      <c r="H234" s="9">
        <v>0.5</v>
      </c>
      <c r="I234" s="13" t="s">
        <v>1367</v>
      </c>
      <c r="J234" s="25" t="str">
        <f>VLOOKUP(A234,'[2]武汉佰钧成（项目名称变更后)发税审底稿第二版'!$B:$T,19,0)</f>
        <v>技术开发</v>
      </c>
      <c r="K234" s="25"/>
    </row>
    <row r="235" spans="1:11" ht="15" customHeight="1" x14ac:dyDescent="0.15">
      <c r="A235" s="6" t="s">
        <v>236</v>
      </c>
      <c r="B235" s="7" t="s">
        <v>237</v>
      </c>
      <c r="C235" s="6" t="s">
        <v>568</v>
      </c>
      <c r="D235" s="6" t="s">
        <v>185</v>
      </c>
      <c r="E235" s="6" t="s">
        <v>2930</v>
      </c>
      <c r="F235" s="8">
        <f>VLOOKUP(A235,'[1]8月'!$A:$L,12,0)</f>
        <v>184</v>
      </c>
      <c r="G235" s="8">
        <f t="shared" si="3"/>
        <v>92</v>
      </c>
      <c r="H235" s="9">
        <v>0.5</v>
      </c>
      <c r="I235" s="13" t="s">
        <v>1367</v>
      </c>
      <c r="J235" s="25" t="str">
        <f>VLOOKUP(A235,'[2]武汉佰钧成（项目名称变更后)发税审底稿第二版'!$B:$T,19,0)</f>
        <v>技术开发</v>
      </c>
      <c r="K235" s="25"/>
    </row>
    <row r="236" spans="1:11" ht="15" customHeight="1" x14ac:dyDescent="0.15">
      <c r="A236" s="6" t="s">
        <v>663</v>
      </c>
      <c r="B236" s="7" t="s">
        <v>664</v>
      </c>
      <c r="C236" s="6" t="s">
        <v>568</v>
      </c>
      <c r="D236" s="6" t="s">
        <v>185</v>
      </c>
      <c r="E236" s="6" t="s">
        <v>2931</v>
      </c>
      <c r="F236" s="8">
        <f>VLOOKUP(A236,'[1]8月'!$A:$L,12,0)</f>
        <v>184</v>
      </c>
      <c r="G236" s="8">
        <f t="shared" si="3"/>
        <v>92</v>
      </c>
      <c r="H236" s="9">
        <v>0.5</v>
      </c>
      <c r="I236" s="13" t="s">
        <v>1367</v>
      </c>
      <c r="J236" s="25" t="str">
        <f>VLOOKUP(A236,'[2]武汉佰钧成（项目名称变更后)发税审底稿第二版'!$B:$T,19,0)</f>
        <v>技术开发</v>
      </c>
      <c r="K236" s="25"/>
    </row>
    <row r="237" spans="1:11" ht="15" customHeight="1" x14ac:dyDescent="0.15">
      <c r="A237" s="6" t="s">
        <v>539</v>
      </c>
      <c r="B237" s="7" t="s">
        <v>540</v>
      </c>
      <c r="C237" s="6" t="s">
        <v>568</v>
      </c>
      <c r="D237" s="6" t="s">
        <v>185</v>
      </c>
      <c r="E237" s="6" t="s">
        <v>2933</v>
      </c>
      <c r="F237" s="8">
        <f>VLOOKUP(A237,'[1]8月'!$A:$L,12,0)</f>
        <v>184</v>
      </c>
      <c r="G237" s="8">
        <f t="shared" si="3"/>
        <v>92</v>
      </c>
      <c r="H237" s="9">
        <v>0.5</v>
      </c>
      <c r="I237" s="13" t="s">
        <v>1367</v>
      </c>
      <c r="J237" s="25" t="str">
        <f>VLOOKUP(A237,'[2]武汉佰钧成（项目名称变更后)发税审底稿第二版'!$B:$T,19,0)</f>
        <v>技术开发</v>
      </c>
      <c r="K237" s="25"/>
    </row>
    <row r="238" spans="1:11" ht="15" customHeight="1" x14ac:dyDescent="0.15">
      <c r="A238" s="6" t="s">
        <v>1031</v>
      </c>
      <c r="B238" s="7" t="s">
        <v>1032</v>
      </c>
      <c r="C238" s="6" t="s">
        <v>568</v>
      </c>
      <c r="D238" s="6" t="s">
        <v>185</v>
      </c>
      <c r="E238" s="6" t="s">
        <v>2934</v>
      </c>
      <c r="F238" s="8">
        <f>VLOOKUP(A238,'[1]8月'!$A:$L,12,0)</f>
        <v>184</v>
      </c>
      <c r="G238" s="8">
        <f t="shared" si="3"/>
        <v>92</v>
      </c>
      <c r="H238" s="9">
        <v>0.5</v>
      </c>
      <c r="I238" s="13" t="s">
        <v>1367</v>
      </c>
      <c r="J238" s="25" t="str">
        <f>VLOOKUP(A238,'[2]武汉佰钧成（项目名称变更后)发税审底稿第二版'!$B:$T,19,0)</f>
        <v>技术开发</v>
      </c>
      <c r="K238" s="25"/>
    </row>
    <row r="239" spans="1:11" ht="15" customHeight="1" x14ac:dyDescent="0.15">
      <c r="A239" s="6" t="s">
        <v>196</v>
      </c>
      <c r="B239" s="7" t="s">
        <v>197</v>
      </c>
      <c r="C239" s="6" t="s">
        <v>568</v>
      </c>
      <c r="D239" s="6" t="s">
        <v>185</v>
      </c>
      <c r="E239" s="6" t="s">
        <v>2946</v>
      </c>
      <c r="F239" s="8">
        <f>VLOOKUP(A239,'[1]8月'!$A:$L,12,0)</f>
        <v>184</v>
      </c>
      <c r="G239" s="8">
        <f t="shared" si="3"/>
        <v>92</v>
      </c>
      <c r="H239" s="9">
        <v>0.5</v>
      </c>
      <c r="I239" s="13" t="s">
        <v>1367</v>
      </c>
      <c r="J239" s="25" t="str">
        <f>VLOOKUP(A239,'[2]武汉佰钧成（项目名称变更后)发税审底稿第二版'!$B:$T,19,0)</f>
        <v>测试工作</v>
      </c>
      <c r="K239" s="25"/>
    </row>
    <row r="240" spans="1:11" ht="15" customHeight="1" x14ac:dyDescent="0.15">
      <c r="A240" s="6" t="s">
        <v>228</v>
      </c>
      <c r="B240" s="7" t="s">
        <v>229</v>
      </c>
      <c r="C240" s="6" t="s">
        <v>568</v>
      </c>
      <c r="D240" s="6" t="s">
        <v>185</v>
      </c>
      <c r="E240" s="6" t="s">
        <v>2935</v>
      </c>
      <c r="F240" s="8">
        <f>VLOOKUP(A240,'[1]8月'!$A:$L,12,0)</f>
        <v>184</v>
      </c>
      <c r="G240" s="8">
        <f t="shared" si="3"/>
        <v>55.2</v>
      </c>
      <c r="H240" s="9">
        <v>0.3</v>
      </c>
      <c r="I240" s="13" t="s">
        <v>1367</v>
      </c>
      <c r="J240" s="25" t="str">
        <f>VLOOKUP(A240,'[2]武汉佰钧成（项目名称变更后)发税审底稿第二版'!$B:$T,19,0)</f>
        <v>技术开发</v>
      </c>
      <c r="K240" s="25"/>
    </row>
    <row r="241" spans="1:11" ht="15" customHeight="1" x14ac:dyDescent="0.15">
      <c r="A241" s="6" t="s">
        <v>242</v>
      </c>
      <c r="B241" s="7" t="s">
        <v>243</v>
      </c>
      <c r="C241" s="6" t="s">
        <v>568</v>
      </c>
      <c r="D241" s="6" t="s">
        <v>185</v>
      </c>
      <c r="E241" s="6" t="s">
        <v>2920</v>
      </c>
      <c r="F241" s="8">
        <f>VLOOKUP(A241,'[1]8月'!$A:$L,12,0)</f>
        <v>136</v>
      </c>
      <c r="G241" s="8">
        <f t="shared" si="3"/>
        <v>40.799999999999997</v>
      </c>
      <c r="H241" s="9">
        <v>0.3</v>
      </c>
      <c r="I241" s="13" t="s">
        <v>1367</v>
      </c>
      <c r="J241" s="25" t="str">
        <f>VLOOKUP(A241,'[2]武汉佰钧成（项目名称变更后)发税审底稿第二版'!$B:$T,19,0)</f>
        <v>技术开发</v>
      </c>
      <c r="K241" s="25"/>
    </row>
    <row r="242" spans="1:11" ht="15" customHeight="1" x14ac:dyDescent="0.15">
      <c r="A242" s="6" t="s">
        <v>188</v>
      </c>
      <c r="B242" s="7" t="s">
        <v>189</v>
      </c>
      <c r="C242" s="6" t="s">
        <v>568</v>
      </c>
      <c r="D242" s="6" t="s">
        <v>185</v>
      </c>
      <c r="E242" s="6" t="s">
        <v>2932</v>
      </c>
      <c r="F242" s="8">
        <f>VLOOKUP(A242,'[1]8月'!$A:$L,12,0)</f>
        <v>184</v>
      </c>
      <c r="G242" s="8">
        <f t="shared" si="3"/>
        <v>92</v>
      </c>
      <c r="H242" s="9">
        <v>0.5</v>
      </c>
      <c r="I242" s="13" t="s">
        <v>1367</v>
      </c>
      <c r="J242" s="25" t="str">
        <f>VLOOKUP(A242,'[2]武汉佰钧成（项目名称变更后)发税审底稿第二版'!$B:$T,19,0)</f>
        <v>质量管理</v>
      </c>
      <c r="K242" s="25"/>
    </row>
    <row r="243" spans="1:11" ht="15" customHeight="1" x14ac:dyDescent="0.15">
      <c r="A243" s="6" t="s">
        <v>183</v>
      </c>
      <c r="B243" s="7" t="s">
        <v>184</v>
      </c>
      <c r="C243" s="6" t="s">
        <v>568</v>
      </c>
      <c r="D243" s="6" t="s">
        <v>185</v>
      </c>
      <c r="E243" s="6" t="s">
        <v>2943</v>
      </c>
      <c r="F243" s="8">
        <f>VLOOKUP(A243,'[1]8月'!$A:$L,12,0)</f>
        <v>184</v>
      </c>
      <c r="G243" s="8">
        <f t="shared" si="3"/>
        <v>55.2</v>
      </c>
      <c r="H243" s="9">
        <v>0.3</v>
      </c>
      <c r="I243" s="13" t="s">
        <v>1367</v>
      </c>
      <c r="J243" s="25" t="str">
        <f>VLOOKUP(A243,'[2]武汉佰钧成（项目名称变更后)发税审底稿第二版'!$B:$T,19,0)</f>
        <v>测试经理</v>
      </c>
      <c r="K243" s="25"/>
    </row>
    <row r="244" spans="1:11" ht="15" customHeight="1" x14ac:dyDescent="0.15">
      <c r="A244" s="6" t="s">
        <v>541</v>
      </c>
      <c r="B244" s="7" t="s">
        <v>542</v>
      </c>
      <c r="C244" s="6" t="s">
        <v>568</v>
      </c>
      <c r="D244" s="6" t="s">
        <v>185</v>
      </c>
      <c r="E244" s="6" t="s">
        <v>2924</v>
      </c>
      <c r="F244" s="8">
        <f>VLOOKUP(A244,'[1]8月'!$A:$L,12,0)</f>
        <v>176</v>
      </c>
      <c r="G244" s="8">
        <f t="shared" si="3"/>
        <v>52.8</v>
      </c>
      <c r="H244" s="9">
        <v>0.3</v>
      </c>
      <c r="I244" s="13" t="s">
        <v>1367</v>
      </c>
      <c r="J244" s="25" t="str">
        <f>VLOOKUP(A244,'[2]武汉佰钧成（项目名称变更后)发税审底稿第二版'!$B:$T,19,0)</f>
        <v>技术开发</v>
      </c>
      <c r="K244" s="25"/>
    </row>
    <row r="245" spans="1:11" ht="15" customHeight="1" x14ac:dyDescent="0.15">
      <c r="A245" s="6" t="s">
        <v>206</v>
      </c>
      <c r="B245" s="7" t="s">
        <v>207</v>
      </c>
      <c r="C245" s="6" t="s">
        <v>568</v>
      </c>
      <c r="D245" s="6" t="s">
        <v>185</v>
      </c>
      <c r="E245" s="6" t="s">
        <v>2936</v>
      </c>
      <c r="F245" s="8">
        <f>VLOOKUP(A245,'[1]8月'!$A:$L,12,0)</f>
        <v>184</v>
      </c>
      <c r="G245" s="8">
        <f t="shared" si="3"/>
        <v>55.2</v>
      </c>
      <c r="H245" s="9">
        <v>0.3</v>
      </c>
      <c r="I245" s="13" t="s">
        <v>1367</v>
      </c>
      <c r="J245" s="25" t="str">
        <f>VLOOKUP(A245,'[2]武汉佰钧成（项目名称变更后)发税审底稿第二版'!$B:$T,19,0)</f>
        <v>技术开发</v>
      </c>
      <c r="K245" s="25"/>
    </row>
    <row r="246" spans="1:11" ht="15" customHeight="1" x14ac:dyDescent="0.15">
      <c r="A246" s="6" t="s">
        <v>665</v>
      </c>
      <c r="B246" s="7" t="s">
        <v>666</v>
      </c>
      <c r="C246" s="6" t="s">
        <v>568</v>
      </c>
      <c r="D246" s="6" t="s">
        <v>185</v>
      </c>
      <c r="E246" s="6" t="s">
        <v>2931</v>
      </c>
      <c r="F246" s="8">
        <f>VLOOKUP(A246,'[1]8月'!$A:$L,12,0)</f>
        <v>184</v>
      </c>
      <c r="G246" s="8">
        <f t="shared" si="3"/>
        <v>55.2</v>
      </c>
      <c r="H246" s="9">
        <v>0.3</v>
      </c>
      <c r="I246" s="13" t="s">
        <v>1367</v>
      </c>
      <c r="J246" s="25" t="str">
        <f>VLOOKUP(A246,'[2]武汉佰钧成（项目名称变更后)发税审底稿第二版'!$B:$T,19,0)</f>
        <v>技术开发</v>
      </c>
      <c r="K246" s="25"/>
    </row>
    <row r="247" spans="1:11" ht="15" customHeight="1" x14ac:dyDescent="0.15">
      <c r="A247" s="6" t="s">
        <v>882</v>
      </c>
      <c r="B247" s="7" t="s">
        <v>883</v>
      </c>
      <c r="C247" s="6" t="s">
        <v>568</v>
      </c>
      <c r="D247" s="6" t="s">
        <v>185</v>
      </c>
      <c r="E247" s="6" t="s">
        <v>2933</v>
      </c>
      <c r="F247" s="8">
        <f>VLOOKUP(A247,'[1]8月'!$A:$L,12,0)</f>
        <v>184</v>
      </c>
      <c r="G247" s="8">
        <f t="shared" si="3"/>
        <v>55.2</v>
      </c>
      <c r="H247" s="9">
        <v>0.3</v>
      </c>
      <c r="I247" s="13" t="s">
        <v>1367</v>
      </c>
      <c r="J247" s="25" t="str">
        <f>VLOOKUP(A247,'[2]武汉佰钧成（项目名称变更后)发税审底稿第二版'!$B:$T,19,0)</f>
        <v>技术开发</v>
      </c>
      <c r="K247" s="25"/>
    </row>
    <row r="248" spans="1:11" ht="15" customHeight="1" x14ac:dyDescent="0.15">
      <c r="A248" s="6" t="s">
        <v>667</v>
      </c>
      <c r="B248" s="7" t="s">
        <v>668</v>
      </c>
      <c r="C248" s="6" t="s">
        <v>568</v>
      </c>
      <c r="D248" s="6" t="s">
        <v>185</v>
      </c>
      <c r="E248" s="6" t="s">
        <v>2934</v>
      </c>
      <c r="F248" s="8">
        <f>VLOOKUP(A248,'[1]8月'!$A:$L,12,0)</f>
        <v>184</v>
      </c>
      <c r="G248" s="8">
        <f t="shared" si="3"/>
        <v>55.2</v>
      </c>
      <c r="H248" s="9">
        <v>0.3</v>
      </c>
      <c r="I248" s="13" t="s">
        <v>1367</v>
      </c>
      <c r="J248" s="25" t="str">
        <f>VLOOKUP(A248,'[2]武汉佰钧成（项目名称变更后)发税审底稿第二版'!$B:$T,19,0)</f>
        <v>技术开发</v>
      </c>
      <c r="K248" s="25"/>
    </row>
    <row r="249" spans="1:11" ht="15" customHeight="1" x14ac:dyDescent="0.15">
      <c r="A249" s="6" t="s">
        <v>252</v>
      </c>
      <c r="B249" s="7" t="s">
        <v>253</v>
      </c>
      <c r="C249" s="6" t="s">
        <v>568</v>
      </c>
      <c r="D249" s="6" t="s">
        <v>185</v>
      </c>
      <c r="E249" s="6" t="s">
        <v>2935</v>
      </c>
      <c r="F249" s="8">
        <f>VLOOKUP(A249,'[1]8月'!$A:$L,12,0)</f>
        <v>184</v>
      </c>
      <c r="G249" s="8">
        <f t="shared" si="3"/>
        <v>55.2</v>
      </c>
      <c r="H249" s="9">
        <v>0.3</v>
      </c>
      <c r="I249" s="13" t="s">
        <v>1367</v>
      </c>
      <c r="J249" s="25" t="str">
        <f>VLOOKUP(A249,'[2]武汉佰钧成（项目名称变更后)发税审底稿第二版'!$B:$T,19,0)</f>
        <v>技术开发</v>
      </c>
      <c r="K249" s="25"/>
    </row>
    <row r="250" spans="1:11" ht="15" customHeight="1" x14ac:dyDescent="0.15">
      <c r="A250" s="6" t="s">
        <v>543</v>
      </c>
      <c r="B250" s="7" t="s">
        <v>544</v>
      </c>
      <c r="C250" s="6" t="s">
        <v>568</v>
      </c>
      <c r="D250" s="6" t="s">
        <v>185</v>
      </c>
      <c r="E250" s="6" t="s">
        <v>2920</v>
      </c>
      <c r="F250" s="8">
        <f>VLOOKUP(A250,'[1]8月'!$A:$L,12,0)</f>
        <v>184</v>
      </c>
      <c r="G250" s="8">
        <f t="shared" si="3"/>
        <v>55.2</v>
      </c>
      <c r="H250" s="9">
        <v>0.3</v>
      </c>
      <c r="I250" s="13" t="s">
        <v>1367</v>
      </c>
      <c r="J250" s="25" t="str">
        <f>VLOOKUP(A250,'[2]武汉佰钧成（项目名称变更后)发税审底稿第二版'!$B:$T,19,0)</f>
        <v>技术开发</v>
      </c>
      <c r="K250" s="25"/>
    </row>
    <row r="251" spans="1:11" ht="15" customHeight="1" x14ac:dyDescent="0.15">
      <c r="A251" s="6" t="s">
        <v>186</v>
      </c>
      <c r="B251" s="7" t="s">
        <v>187</v>
      </c>
      <c r="C251" s="6" t="s">
        <v>568</v>
      </c>
      <c r="D251" s="6" t="s">
        <v>185</v>
      </c>
      <c r="E251" s="6" t="s">
        <v>2943</v>
      </c>
      <c r="F251" s="8">
        <f>VLOOKUP(A251,'[1]8月'!$A:$L,12,0)</f>
        <v>184</v>
      </c>
      <c r="G251" s="8">
        <f t="shared" si="3"/>
        <v>55.2</v>
      </c>
      <c r="H251" s="9">
        <v>0.3</v>
      </c>
      <c r="I251" s="13" t="s">
        <v>1367</v>
      </c>
      <c r="J251" s="25" t="str">
        <f>VLOOKUP(A251,'[2]武汉佰钧成（项目名称变更后)发税审底稿第二版'!$B:$T,19,0)</f>
        <v>测试工作</v>
      </c>
      <c r="K251" s="25"/>
    </row>
    <row r="252" spans="1:11" ht="15" customHeight="1" x14ac:dyDescent="0.15">
      <c r="A252" s="6" t="s">
        <v>240</v>
      </c>
      <c r="B252" s="7" t="s">
        <v>241</v>
      </c>
      <c r="C252" s="6" t="s">
        <v>568</v>
      </c>
      <c r="D252" s="6" t="s">
        <v>185</v>
      </c>
      <c r="E252" s="6" t="s">
        <v>2924</v>
      </c>
      <c r="F252" s="8">
        <f>VLOOKUP(A252,'[1]8月'!$A:$L,12,0)</f>
        <v>184</v>
      </c>
      <c r="G252" s="8">
        <f t="shared" si="3"/>
        <v>55.2</v>
      </c>
      <c r="H252" s="9">
        <v>0.3</v>
      </c>
      <c r="I252" s="13" t="s">
        <v>1367</v>
      </c>
      <c r="J252" s="25" t="str">
        <f>VLOOKUP(A252,'[2]武汉佰钧成（项目名称变更后)发税审底稿第二版'!$B:$T,19,0)</f>
        <v>技术开发</v>
      </c>
      <c r="K252" s="25"/>
    </row>
    <row r="253" spans="1:11" ht="15" customHeight="1" x14ac:dyDescent="0.15">
      <c r="A253" s="6" t="s">
        <v>204</v>
      </c>
      <c r="B253" s="7" t="s">
        <v>205</v>
      </c>
      <c r="C253" s="6" t="s">
        <v>568</v>
      </c>
      <c r="D253" s="6" t="s">
        <v>185</v>
      </c>
      <c r="E253" s="6" t="s">
        <v>2945</v>
      </c>
      <c r="F253" s="8">
        <f>VLOOKUP(A253,'[1]8月'!$A:$L,12,0)</f>
        <v>184</v>
      </c>
      <c r="G253" s="8">
        <f t="shared" si="3"/>
        <v>55.2</v>
      </c>
      <c r="H253" s="9">
        <v>0.3</v>
      </c>
      <c r="I253" s="13" t="s">
        <v>1367</v>
      </c>
      <c r="J253" s="25" t="str">
        <f>VLOOKUP(A253,'[2]武汉佰钧成（项目名称变更后)发税审底稿第二版'!$B:$T,19,0)</f>
        <v>方案结构设计</v>
      </c>
      <c r="K253" s="25"/>
    </row>
    <row r="254" spans="1:11" ht="15" customHeight="1" x14ac:dyDescent="0.15">
      <c r="A254" s="6" t="s">
        <v>250</v>
      </c>
      <c r="B254" s="7" t="s">
        <v>251</v>
      </c>
      <c r="C254" s="6" t="s">
        <v>568</v>
      </c>
      <c r="D254" s="6" t="s">
        <v>185</v>
      </c>
      <c r="E254" s="6" t="s">
        <v>2954</v>
      </c>
      <c r="F254" s="8">
        <f>VLOOKUP(A254,'[1]8月'!$A:$L,12,0)</f>
        <v>184</v>
      </c>
      <c r="G254" s="8">
        <f t="shared" si="3"/>
        <v>55.2</v>
      </c>
      <c r="H254" s="9">
        <v>0.3</v>
      </c>
      <c r="I254" s="13" t="s">
        <v>1367</v>
      </c>
      <c r="J254" s="25" t="str">
        <f>VLOOKUP(A254,'[2]武汉佰钧成（项目名称变更后)发税审底稿第二版'!$B:$T,19,0)</f>
        <v>技术开发</v>
      </c>
      <c r="K254" s="25"/>
    </row>
    <row r="255" spans="1:11" ht="15" customHeight="1" x14ac:dyDescent="0.15">
      <c r="A255" s="6" t="s">
        <v>238</v>
      </c>
      <c r="B255" s="7" t="s">
        <v>239</v>
      </c>
      <c r="C255" s="6" t="s">
        <v>568</v>
      </c>
      <c r="D255" s="6" t="s">
        <v>185</v>
      </c>
      <c r="E255" s="6" t="s">
        <v>2945</v>
      </c>
      <c r="F255" s="8">
        <f>VLOOKUP(A255,'[1]8月'!$A:$L,12,0)</f>
        <v>184</v>
      </c>
      <c r="G255" s="8">
        <f t="shared" si="3"/>
        <v>55.2</v>
      </c>
      <c r="H255" s="9">
        <v>0.3</v>
      </c>
      <c r="I255" s="13" t="s">
        <v>1367</v>
      </c>
      <c r="J255" s="25" t="str">
        <f>VLOOKUP(A255,'[2]武汉佰钧成（项目名称变更后)发税审底稿第二版'!$B:$T,19,0)</f>
        <v>测试工作</v>
      </c>
      <c r="K255" s="25"/>
    </row>
    <row r="256" spans="1:11" ht="15" customHeight="1" x14ac:dyDescent="0.15">
      <c r="A256" s="6" t="s">
        <v>244</v>
      </c>
      <c r="B256" s="7" t="s">
        <v>245</v>
      </c>
      <c r="C256" s="6" t="s">
        <v>568</v>
      </c>
      <c r="D256" s="6" t="s">
        <v>185</v>
      </c>
      <c r="E256" s="6" t="s">
        <v>2955</v>
      </c>
      <c r="F256" s="8">
        <f>VLOOKUP(A256,'[1]8月'!$A:$L,12,0)</f>
        <v>184</v>
      </c>
      <c r="G256" s="8">
        <f t="shared" si="3"/>
        <v>55.2</v>
      </c>
      <c r="H256" s="9">
        <v>0.3</v>
      </c>
      <c r="I256" s="13" t="s">
        <v>1367</v>
      </c>
      <c r="J256" s="25" t="str">
        <f>VLOOKUP(A256,'[2]武汉佰钧成（项目名称变更后)发税审底稿第二版'!$B:$T,19,0)</f>
        <v>测试工作</v>
      </c>
      <c r="K256" s="25"/>
    </row>
    <row r="257" spans="1:11" ht="15" customHeight="1" x14ac:dyDescent="0.15">
      <c r="A257" s="6" t="s">
        <v>198</v>
      </c>
      <c r="B257" s="7" t="s">
        <v>199</v>
      </c>
      <c r="C257" s="6" t="s">
        <v>568</v>
      </c>
      <c r="D257" s="6" t="s">
        <v>185</v>
      </c>
      <c r="E257" s="6" t="s">
        <v>2956</v>
      </c>
      <c r="F257" s="8">
        <f>VLOOKUP(A257,'[1]8月'!$A:$L,12,0)</f>
        <v>184</v>
      </c>
      <c r="G257" s="8">
        <f t="shared" si="3"/>
        <v>55.2</v>
      </c>
      <c r="H257" s="9">
        <v>0.3</v>
      </c>
      <c r="I257" s="13" t="s">
        <v>1367</v>
      </c>
      <c r="J257" s="25" t="str">
        <f>VLOOKUP(A257,'[2]武汉佰钧成（项目名称变更后)发税审底稿第二版'!$B:$T,19,0)</f>
        <v>技术开发</v>
      </c>
      <c r="K257" s="25"/>
    </row>
    <row r="258" spans="1:11" ht="15" customHeight="1" x14ac:dyDescent="0.15">
      <c r="A258" s="6" t="s">
        <v>246</v>
      </c>
      <c r="B258" s="7" t="s">
        <v>247</v>
      </c>
      <c r="C258" s="6" t="s">
        <v>568</v>
      </c>
      <c r="D258" s="6" t="s">
        <v>185</v>
      </c>
      <c r="E258" s="6" t="s">
        <v>2958</v>
      </c>
      <c r="F258" s="8">
        <f>VLOOKUP(A258,'[1]8月'!$A:$L,12,0)</f>
        <v>184</v>
      </c>
      <c r="G258" s="8">
        <f t="shared" si="3"/>
        <v>55.2</v>
      </c>
      <c r="H258" s="9">
        <v>0.3</v>
      </c>
      <c r="I258" s="13" t="s">
        <v>1367</v>
      </c>
      <c r="J258" s="25" t="str">
        <f>VLOOKUP(A258,'[2]武汉佰钧成（项目名称变更后)发税审底稿第二版'!$B:$T,19,0)</f>
        <v>技术开发</v>
      </c>
      <c r="K258" s="25"/>
    </row>
    <row r="259" spans="1:11" ht="15" customHeight="1" x14ac:dyDescent="0.15">
      <c r="A259" s="6" t="s">
        <v>226</v>
      </c>
      <c r="B259" s="7" t="s">
        <v>227</v>
      </c>
      <c r="C259" s="6" t="s">
        <v>568</v>
      </c>
      <c r="D259" s="6" t="s">
        <v>185</v>
      </c>
      <c r="E259" s="6" t="s">
        <v>2959</v>
      </c>
      <c r="F259" s="8">
        <f>VLOOKUP(A259,'[1]8月'!$A:$L,12,0)</f>
        <v>184</v>
      </c>
      <c r="G259" s="8">
        <f t="shared" si="3"/>
        <v>55.2</v>
      </c>
      <c r="H259" s="9">
        <v>0.3</v>
      </c>
      <c r="I259" s="13" t="s">
        <v>1367</v>
      </c>
      <c r="J259" s="25" t="str">
        <f>VLOOKUP(A259,'[2]武汉佰钧成（项目名称变更后)发税审底稿第二版'!$B:$T,19,0)</f>
        <v>技术开发</v>
      </c>
      <c r="K259" s="25"/>
    </row>
    <row r="260" spans="1:11" ht="15" customHeight="1" x14ac:dyDescent="0.15">
      <c r="A260" s="6" t="s">
        <v>669</v>
      </c>
      <c r="B260" s="7" t="s">
        <v>670</v>
      </c>
      <c r="C260" s="6" t="s">
        <v>568</v>
      </c>
      <c r="D260" s="6" t="s">
        <v>185</v>
      </c>
      <c r="E260" s="6" t="s">
        <v>2934</v>
      </c>
      <c r="F260" s="8">
        <f>VLOOKUP(A260,'[1]8月'!$A:$L,12,0)</f>
        <v>184</v>
      </c>
      <c r="G260" s="8">
        <f t="shared" ref="G260:G324" si="4">ROUND(F260*H260,2)</f>
        <v>55.2</v>
      </c>
      <c r="H260" s="9">
        <v>0.3</v>
      </c>
      <c r="I260" s="13" t="s">
        <v>1367</v>
      </c>
      <c r="J260" s="25" t="str">
        <f>VLOOKUP(A260,'[2]武汉佰钧成（项目名称变更后)发税审底稿第二版'!$B:$T,19,0)</f>
        <v>技术开发</v>
      </c>
      <c r="K260" s="25"/>
    </row>
    <row r="261" spans="1:11" ht="15" customHeight="1" x14ac:dyDescent="0.15">
      <c r="A261" s="6" t="s">
        <v>232</v>
      </c>
      <c r="B261" s="7" t="s">
        <v>233</v>
      </c>
      <c r="C261" s="6" t="s">
        <v>568</v>
      </c>
      <c r="D261" s="6" t="s">
        <v>185</v>
      </c>
      <c r="E261" s="6" t="s">
        <v>2960</v>
      </c>
      <c r="F261" s="8">
        <f>VLOOKUP(A261,'[1]8月'!$A:$L,12,0)</f>
        <v>184</v>
      </c>
      <c r="G261" s="8">
        <f t="shared" si="4"/>
        <v>55.2</v>
      </c>
      <c r="H261" s="9">
        <v>0.3</v>
      </c>
      <c r="I261" s="13" t="s">
        <v>1367</v>
      </c>
      <c r="J261" s="25" t="str">
        <f>VLOOKUP(A261,'[2]武汉佰钧成（项目名称变更后)发税审底稿第二版'!$B:$T,19,0)</f>
        <v>技术开发</v>
      </c>
      <c r="K261" s="25"/>
    </row>
    <row r="262" spans="1:11" ht="15" customHeight="1" x14ac:dyDescent="0.15">
      <c r="A262" s="6" t="s">
        <v>224</v>
      </c>
      <c r="B262" s="7" t="s">
        <v>225</v>
      </c>
      <c r="C262" s="6" t="s">
        <v>568</v>
      </c>
      <c r="D262" s="6" t="s">
        <v>185</v>
      </c>
      <c r="E262" s="6" t="s">
        <v>2936</v>
      </c>
      <c r="F262" s="8">
        <f>VLOOKUP(A262,'[1]8月'!$A:$L,12,0)</f>
        <v>184</v>
      </c>
      <c r="G262" s="8">
        <f t="shared" si="4"/>
        <v>55.2</v>
      </c>
      <c r="H262" s="9">
        <v>0.3</v>
      </c>
      <c r="I262" s="13" t="s">
        <v>1367</v>
      </c>
      <c r="J262" s="25" t="str">
        <f>VLOOKUP(A262,'[2]武汉佰钧成（项目名称变更后)发税审底稿第二版'!$B:$T,19,0)</f>
        <v>技术开发</v>
      </c>
      <c r="K262" s="25"/>
    </row>
    <row r="263" spans="1:11" ht="15" customHeight="1" x14ac:dyDescent="0.15">
      <c r="A263" s="6" t="s">
        <v>190</v>
      </c>
      <c r="B263" s="7" t="s">
        <v>191</v>
      </c>
      <c r="C263" s="6" t="s">
        <v>568</v>
      </c>
      <c r="D263" s="6" t="s">
        <v>185</v>
      </c>
      <c r="E263" s="6" t="s">
        <v>2951</v>
      </c>
      <c r="F263" s="8">
        <f>VLOOKUP(A263,'[1]8月'!$A:$L,12,0)</f>
        <v>184</v>
      </c>
      <c r="G263" s="8">
        <f t="shared" si="4"/>
        <v>55.2</v>
      </c>
      <c r="H263" s="9">
        <v>0.3</v>
      </c>
      <c r="I263" s="13" t="s">
        <v>1367</v>
      </c>
      <c r="J263" s="25" t="str">
        <f>VLOOKUP(A263,'[2]武汉佰钧成（项目名称变更后)发税审底稿第二版'!$B:$T,19,0)</f>
        <v>测试工作</v>
      </c>
      <c r="K263" s="25"/>
    </row>
    <row r="264" spans="1:11" ht="15" customHeight="1" x14ac:dyDescent="0.15">
      <c r="A264" s="6" t="s">
        <v>192</v>
      </c>
      <c r="B264" s="7" t="s">
        <v>193</v>
      </c>
      <c r="C264" s="6" t="s">
        <v>568</v>
      </c>
      <c r="D264" s="6" t="s">
        <v>185</v>
      </c>
      <c r="E264" s="6" t="s">
        <v>2961</v>
      </c>
      <c r="F264" s="8">
        <f>VLOOKUP(A264,'[1]8月'!$A:$L,12,0)</f>
        <v>184</v>
      </c>
      <c r="G264" s="8">
        <f t="shared" si="4"/>
        <v>55.2</v>
      </c>
      <c r="H264" s="9">
        <v>0.3</v>
      </c>
      <c r="I264" s="13" t="s">
        <v>1367</v>
      </c>
      <c r="J264" s="25" t="str">
        <f>VLOOKUP(A264,'[2]武汉佰钧成（项目名称变更后)发税审底稿第二版'!$B:$T,19,0)</f>
        <v>技术开发</v>
      </c>
      <c r="K264" s="25"/>
    </row>
    <row r="265" spans="1:11" ht="15" customHeight="1" x14ac:dyDescent="0.15">
      <c r="A265" s="6" t="s">
        <v>212</v>
      </c>
      <c r="B265" s="7" t="s">
        <v>213</v>
      </c>
      <c r="C265" s="6" t="s">
        <v>568</v>
      </c>
      <c r="D265" s="6" t="s">
        <v>185</v>
      </c>
      <c r="E265" s="6" t="s">
        <v>2952</v>
      </c>
      <c r="F265" s="8">
        <f>VLOOKUP(A265,'[1]8月'!$A:$L,12,0)</f>
        <v>184</v>
      </c>
      <c r="G265" s="8">
        <f t="shared" si="4"/>
        <v>36.799999999999997</v>
      </c>
      <c r="H265" s="9">
        <v>0.2</v>
      </c>
      <c r="I265" s="13" t="s">
        <v>1367</v>
      </c>
      <c r="J265" s="25" t="str">
        <f>VLOOKUP(A265,'[2]武汉佰钧成（项目名称变更后)发税审底稿第二版'!$B:$T,19,0)</f>
        <v>测试工作</v>
      </c>
      <c r="K265" s="25"/>
    </row>
    <row r="266" spans="1:11" ht="15" customHeight="1" x14ac:dyDescent="0.15">
      <c r="A266" s="6" t="s">
        <v>194</v>
      </c>
      <c r="B266" s="7" t="s">
        <v>195</v>
      </c>
      <c r="C266" s="6" t="s">
        <v>568</v>
      </c>
      <c r="D266" s="6" t="s">
        <v>185</v>
      </c>
      <c r="E266" s="6" t="s">
        <v>2953</v>
      </c>
      <c r="F266" s="8">
        <f>VLOOKUP(A266,'[1]8月'!$A:$L,12,0)</f>
        <v>184</v>
      </c>
      <c r="G266" s="8">
        <f t="shared" si="4"/>
        <v>36.799999999999997</v>
      </c>
      <c r="H266" s="9">
        <v>0.2</v>
      </c>
      <c r="I266" s="13" t="s">
        <v>1367</v>
      </c>
      <c r="J266" s="25" t="str">
        <f>VLOOKUP(A266,'[2]武汉佰钧成（项目名称变更后)发税审底稿第二版'!$B:$T,19,0)</f>
        <v>测试工作</v>
      </c>
      <c r="K266" s="25"/>
    </row>
    <row r="267" spans="1:11" ht="15" customHeight="1" x14ac:dyDescent="0.15">
      <c r="A267" s="6" t="s">
        <v>208</v>
      </c>
      <c r="B267" s="7" t="s">
        <v>209</v>
      </c>
      <c r="C267" s="6" t="s">
        <v>568</v>
      </c>
      <c r="D267" s="6" t="s">
        <v>185</v>
      </c>
      <c r="E267" s="6" t="s">
        <v>2946</v>
      </c>
      <c r="F267" s="8">
        <f>VLOOKUP(A267,'[1]8月'!$A:$L,12,0)</f>
        <v>184</v>
      </c>
      <c r="G267" s="8">
        <f t="shared" si="4"/>
        <v>36.799999999999997</v>
      </c>
      <c r="H267" s="9">
        <v>0.2</v>
      </c>
      <c r="I267" s="13" t="s">
        <v>1367</v>
      </c>
      <c r="J267" s="25" t="str">
        <f>VLOOKUP(A267,'[2]武汉佰钧成（项目名称变更后)发税审底稿第二版'!$B:$T,19,0)</f>
        <v>测试工作</v>
      </c>
      <c r="K267" s="25"/>
    </row>
    <row r="268" spans="1:11" ht="15" customHeight="1" x14ac:dyDescent="0.15">
      <c r="A268" s="6" t="s">
        <v>884</v>
      </c>
      <c r="B268" s="7" t="s">
        <v>885</v>
      </c>
      <c r="C268" s="6" t="s">
        <v>568</v>
      </c>
      <c r="D268" s="6" t="s">
        <v>673</v>
      </c>
      <c r="E268" s="28" t="s">
        <v>2158</v>
      </c>
      <c r="F268" s="8">
        <f>VLOOKUP(A268,'[1]8月'!$A:$L,12,0)</f>
        <v>184</v>
      </c>
      <c r="G268" s="8">
        <f t="shared" si="4"/>
        <v>55.2</v>
      </c>
      <c r="H268" s="9">
        <v>0.3</v>
      </c>
      <c r="I268" s="13" t="s">
        <v>1367</v>
      </c>
      <c r="J268" s="25" t="str">
        <f>VLOOKUP(A268,'[2]武汉佰钧成（项目名称变更后)发税审底稿第二版'!$B:$T,19,0)</f>
        <v>项目经理</v>
      </c>
      <c r="K268" s="25"/>
    </row>
    <row r="269" spans="1:11" ht="15" customHeight="1" x14ac:dyDescent="0.15">
      <c r="A269" s="6" t="s">
        <v>671</v>
      </c>
      <c r="B269" s="7" t="s">
        <v>672</v>
      </c>
      <c r="C269" s="6" t="s">
        <v>568</v>
      </c>
      <c r="D269" s="6" t="s">
        <v>673</v>
      </c>
      <c r="E269" s="28" t="s">
        <v>2159</v>
      </c>
      <c r="F269" s="8">
        <f>VLOOKUP(A269,'[1]8月'!$A:$L,12,0)</f>
        <v>184</v>
      </c>
      <c r="G269" s="8">
        <f t="shared" si="4"/>
        <v>55.2</v>
      </c>
      <c r="H269" s="9">
        <v>0.3</v>
      </c>
      <c r="I269" s="13" t="s">
        <v>1367</v>
      </c>
      <c r="J269" s="25" t="str">
        <f>VLOOKUP(A269,'[2]武汉佰钧成（项目名称变更后)发税审底稿第二版'!$B:$T,19,0)</f>
        <v>技术经理</v>
      </c>
      <c r="K269" s="25"/>
    </row>
    <row r="270" spans="1:11" ht="15" customHeight="1" x14ac:dyDescent="0.15">
      <c r="A270" s="6" t="s">
        <v>674</v>
      </c>
      <c r="B270" s="7" t="s">
        <v>675</v>
      </c>
      <c r="C270" s="6" t="s">
        <v>568</v>
      </c>
      <c r="D270" s="6" t="s">
        <v>673</v>
      </c>
      <c r="E270" s="28" t="s">
        <v>2188</v>
      </c>
      <c r="F270" s="8">
        <f>VLOOKUP(A270,'[1]8月'!$A:$L,12,0)</f>
        <v>0</v>
      </c>
      <c r="G270" s="8">
        <f t="shared" si="4"/>
        <v>0</v>
      </c>
      <c r="H270" s="9">
        <v>1</v>
      </c>
      <c r="I270" s="13" t="s">
        <v>1367</v>
      </c>
      <c r="J270" s="25" t="str">
        <f>VLOOKUP(A270,'[2]武汉佰钧成（项目名称变更后)发税审底稿第二版'!$B:$T,19,0)</f>
        <v>测试工作</v>
      </c>
      <c r="K270" s="25"/>
    </row>
    <row r="271" spans="1:11" ht="15" customHeight="1" x14ac:dyDescent="0.15">
      <c r="A271" s="6" t="s">
        <v>676</v>
      </c>
      <c r="B271" s="7" t="s">
        <v>677</v>
      </c>
      <c r="C271" s="6" t="s">
        <v>568</v>
      </c>
      <c r="D271" s="6" t="s">
        <v>673</v>
      </c>
      <c r="E271" s="28" t="s">
        <v>2188</v>
      </c>
      <c r="F271" s="8">
        <f>VLOOKUP(A271,'[1]8月'!$A:$L,12,0)</f>
        <v>184</v>
      </c>
      <c r="G271" s="8">
        <f t="shared" si="4"/>
        <v>92</v>
      </c>
      <c r="H271" s="9">
        <v>0.5</v>
      </c>
      <c r="I271" s="13" t="s">
        <v>1367</v>
      </c>
      <c r="J271" s="25" t="str">
        <f>VLOOKUP(A271,'[2]武汉佰钧成（项目名称变更后)发税审底稿第二版'!$B:$T,19,0)</f>
        <v>测试工作</v>
      </c>
      <c r="K271" s="25"/>
    </row>
    <row r="272" spans="1:11" ht="15" customHeight="1" x14ac:dyDescent="0.15">
      <c r="A272" s="6" t="s">
        <v>678</v>
      </c>
      <c r="B272" s="7" t="s">
        <v>679</v>
      </c>
      <c r="C272" s="6" t="s">
        <v>568</v>
      </c>
      <c r="D272" s="6" t="s">
        <v>673</v>
      </c>
      <c r="E272" s="28" t="s">
        <v>2160</v>
      </c>
      <c r="F272" s="8">
        <f>VLOOKUP(A272,'[1]8月'!$A:$L,12,0)</f>
        <v>184</v>
      </c>
      <c r="G272" s="8">
        <f t="shared" si="4"/>
        <v>184</v>
      </c>
      <c r="H272" s="9">
        <v>1</v>
      </c>
      <c r="I272" s="13" t="s">
        <v>1367</v>
      </c>
      <c r="J272" s="25" t="str">
        <f>VLOOKUP(A272,'[2]武汉佰钧成（项目名称变更后)发税审底稿第二版'!$B:$T,19,0)</f>
        <v>技术开发</v>
      </c>
      <c r="K272" s="25"/>
    </row>
    <row r="273" spans="1:11" ht="15" customHeight="1" x14ac:dyDescent="0.15">
      <c r="A273" s="6" t="s">
        <v>680</v>
      </c>
      <c r="B273" s="7" t="s">
        <v>681</v>
      </c>
      <c r="C273" s="6" t="s">
        <v>568</v>
      </c>
      <c r="D273" s="6" t="s">
        <v>673</v>
      </c>
      <c r="E273" s="28" t="s">
        <v>2161</v>
      </c>
      <c r="F273" s="8">
        <f>VLOOKUP(A273,'[1]8月'!$A:$L,12,0)</f>
        <v>184</v>
      </c>
      <c r="G273" s="8">
        <f t="shared" si="4"/>
        <v>92</v>
      </c>
      <c r="H273" s="9">
        <v>0.5</v>
      </c>
      <c r="I273" s="13" t="s">
        <v>1367</v>
      </c>
      <c r="J273" s="25" t="str">
        <f>VLOOKUP(A273,'[2]武汉佰钧成（项目名称变更后)发税审底稿第二版'!$B:$T,19,0)</f>
        <v>技术开发</v>
      </c>
      <c r="K273" s="25"/>
    </row>
    <row r="274" spans="1:11" ht="15" customHeight="1" x14ac:dyDescent="0.15">
      <c r="A274" s="6" t="s">
        <v>682</v>
      </c>
      <c r="B274" s="7" t="s">
        <v>683</v>
      </c>
      <c r="C274" s="6" t="s">
        <v>568</v>
      </c>
      <c r="D274" s="6" t="s">
        <v>673</v>
      </c>
      <c r="E274" s="28" t="s">
        <v>2069</v>
      </c>
      <c r="F274" s="8">
        <f>VLOOKUP(A274,'[1]8月'!$A:$L,12,0)</f>
        <v>184</v>
      </c>
      <c r="G274" s="8">
        <f t="shared" si="4"/>
        <v>92</v>
      </c>
      <c r="H274" s="9">
        <v>0.5</v>
      </c>
      <c r="I274" s="13" t="s">
        <v>1367</v>
      </c>
      <c r="J274" s="25" t="str">
        <f>VLOOKUP(A274,'[2]武汉佰钧成（项目名称变更后)发税审底稿第二版'!$B:$T,19,0)</f>
        <v>技术开发</v>
      </c>
      <c r="K274" s="25"/>
    </row>
    <row r="275" spans="1:11" ht="15" customHeight="1" x14ac:dyDescent="0.15">
      <c r="A275" s="6" t="s">
        <v>1033</v>
      </c>
      <c r="B275" s="7" t="s">
        <v>1034</v>
      </c>
      <c r="C275" s="6" t="s">
        <v>568</v>
      </c>
      <c r="D275" s="6" t="s">
        <v>673</v>
      </c>
      <c r="E275" s="6" t="s">
        <v>2162</v>
      </c>
      <c r="F275" s="8">
        <f>VLOOKUP(A275,'[1]8月'!$A:$L,12,0)</f>
        <v>184</v>
      </c>
      <c r="G275" s="8">
        <f t="shared" si="4"/>
        <v>92</v>
      </c>
      <c r="H275" s="9">
        <v>0.5</v>
      </c>
      <c r="I275" s="13" t="s">
        <v>1367</v>
      </c>
      <c r="J275" s="25" t="str">
        <f>VLOOKUP(A275,'[2]武汉佰钧成（项目名称变更后)发税审底稿第二版'!$B:$T,19,0)</f>
        <v>测试工作</v>
      </c>
      <c r="K275" s="25"/>
    </row>
    <row r="276" spans="1:11" ht="15" customHeight="1" x14ac:dyDescent="0.15">
      <c r="A276" s="6" t="s">
        <v>684</v>
      </c>
      <c r="B276" s="7" t="s">
        <v>685</v>
      </c>
      <c r="C276" s="6" t="s">
        <v>568</v>
      </c>
      <c r="D276" s="6" t="s">
        <v>673</v>
      </c>
      <c r="E276" s="28" t="s">
        <v>2163</v>
      </c>
      <c r="F276" s="8">
        <f>VLOOKUP(A276,'[1]8月'!$A:$L,12,0)</f>
        <v>176</v>
      </c>
      <c r="G276" s="8">
        <f t="shared" si="4"/>
        <v>88</v>
      </c>
      <c r="H276" s="9">
        <v>0.5</v>
      </c>
      <c r="I276" s="13" t="s">
        <v>1367</v>
      </c>
      <c r="J276" s="25" t="str">
        <f>VLOOKUP(A276,'[2]武汉佰钧成（项目名称变更后)发税审底稿第二版'!$B:$T,19,0)</f>
        <v>测试工作</v>
      </c>
      <c r="K276" s="25"/>
    </row>
    <row r="277" spans="1:11" ht="15" customHeight="1" x14ac:dyDescent="0.15">
      <c r="A277" s="6" t="s">
        <v>686</v>
      </c>
      <c r="B277" s="7" t="s">
        <v>687</v>
      </c>
      <c r="C277" s="6" t="s">
        <v>568</v>
      </c>
      <c r="D277" s="6" t="s">
        <v>673</v>
      </c>
      <c r="E277" s="28" t="s">
        <v>2164</v>
      </c>
      <c r="F277" s="8">
        <f>VLOOKUP(A277,'[1]8月'!$A:$L,12,0)</f>
        <v>184</v>
      </c>
      <c r="G277" s="8">
        <f t="shared" si="4"/>
        <v>92</v>
      </c>
      <c r="H277" s="9">
        <v>0.5</v>
      </c>
      <c r="I277" s="13" t="s">
        <v>1367</v>
      </c>
      <c r="J277" s="25" t="str">
        <f>VLOOKUP(A277,'[2]武汉佰钧成（项目名称变更后)发税审底稿第二版'!$B:$T,19,0)</f>
        <v>测试工作</v>
      </c>
      <c r="K277" s="25"/>
    </row>
    <row r="278" spans="1:11" ht="15" customHeight="1" x14ac:dyDescent="0.15">
      <c r="A278" s="6" t="s">
        <v>688</v>
      </c>
      <c r="B278" s="7" t="s">
        <v>689</v>
      </c>
      <c r="C278" s="6" t="s">
        <v>568</v>
      </c>
      <c r="D278" s="6" t="s">
        <v>673</v>
      </c>
      <c r="E278" s="28" t="s">
        <v>2071</v>
      </c>
      <c r="F278" s="8">
        <f>VLOOKUP(A278,'[1]8月'!$A:$L,12,0)</f>
        <v>184</v>
      </c>
      <c r="G278" s="8">
        <f t="shared" si="4"/>
        <v>92</v>
      </c>
      <c r="H278" s="9">
        <v>0.5</v>
      </c>
      <c r="I278" s="13" t="s">
        <v>1367</v>
      </c>
      <c r="J278" s="25" t="str">
        <f>VLOOKUP(A278,'[2]武汉佰钧成（项目名称变更后)发税审底稿第二版'!$B:$T,19,0)</f>
        <v>技术开发</v>
      </c>
      <c r="K278" s="25"/>
    </row>
    <row r="279" spans="1:11" ht="15" customHeight="1" x14ac:dyDescent="0.15">
      <c r="A279" s="6" t="s">
        <v>886</v>
      </c>
      <c r="B279" s="7" t="s">
        <v>887</v>
      </c>
      <c r="C279" s="6" t="s">
        <v>568</v>
      </c>
      <c r="D279" s="6" t="s">
        <v>673</v>
      </c>
      <c r="E279" s="28" t="s">
        <v>2071</v>
      </c>
      <c r="F279" s="8">
        <f>VLOOKUP(A279,'[1]8月'!$A:$L,12,0)</f>
        <v>96</v>
      </c>
      <c r="G279" s="8">
        <f t="shared" si="4"/>
        <v>28.8</v>
      </c>
      <c r="H279" s="9">
        <v>0.3</v>
      </c>
      <c r="I279" s="13" t="s">
        <v>1367</v>
      </c>
      <c r="J279" s="25" t="str">
        <f>VLOOKUP(A279,'[2]武汉佰钧成（项目名称变更后)发税审底稿第二版'!$B:$T,19,0)</f>
        <v>技术开发</v>
      </c>
      <c r="K279" s="25"/>
    </row>
    <row r="280" spans="1:11" ht="15" customHeight="1" x14ac:dyDescent="0.15">
      <c r="A280" s="6" t="s">
        <v>690</v>
      </c>
      <c r="B280" s="7" t="s">
        <v>691</v>
      </c>
      <c r="C280" s="6" t="s">
        <v>568</v>
      </c>
      <c r="D280" s="6" t="s">
        <v>673</v>
      </c>
      <c r="E280" s="28" t="s">
        <v>2165</v>
      </c>
      <c r="F280" s="8">
        <f>VLOOKUP(A280,'[1]8月'!$A:$L,12,0)</f>
        <v>184</v>
      </c>
      <c r="G280" s="8">
        <f t="shared" si="4"/>
        <v>184</v>
      </c>
      <c r="H280" s="9">
        <v>1</v>
      </c>
      <c r="I280" s="13" t="s">
        <v>1367</v>
      </c>
      <c r="J280" s="25" t="str">
        <f>VLOOKUP(A280,'[2]武汉佰钧成（项目名称变更后)发税审底稿第二版'!$B:$T,19,0)</f>
        <v>技术开发</v>
      </c>
      <c r="K280" s="25"/>
    </row>
    <row r="281" spans="1:11" ht="15" customHeight="1" x14ac:dyDescent="0.15">
      <c r="A281" s="6" t="s">
        <v>692</v>
      </c>
      <c r="B281" s="7" t="s">
        <v>693</v>
      </c>
      <c r="C281" s="6" t="s">
        <v>568</v>
      </c>
      <c r="D281" s="6" t="s">
        <v>673</v>
      </c>
      <c r="E281" s="28" t="s">
        <v>2166</v>
      </c>
      <c r="F281" s="8">
        <f>VLOOKUP(A281,'[1]8月'!$A:$L,12,0)</f>
        <v>184</v>
      </c>
      <c r="G281" s="8">
        <f t="shared" si="4"/>
        <v>92</v>
      </c>
      <c r="H281" s="9">
        <v>0.5</v>
      </c>
      <c r="I281" s="13" t="s">
        <v>1367</v>
      </c>
      <c r="J281" s="25" t="str">
        <f>VLOOKUP(A281,'[2]武汉佰钧成（项目名称变更后)发税审底稿第二版'!$B:$T,19,0)</f>
        <v>技术开发</v>
      </c>
      <c r="K281" s="25"/>
    </row>
    <row r="282" spans="1:11" ht="15" customHeight="1" x14ac:dyDescent="0.15">
      <c r="A282" s="6" t="s">
        <v>694</v>
      </c>
      <c r="B282" s="7" t="s">
        <v>695</v>
      </c>
      <c r="C282" s="6" t="s">
        <v>568</v>
      </c>
      <c r="D282" s="6" t="s">
        <v>673</v>
      </c>
      <c r="E282" s="28" t="s">
        <v>2167</v>
      </c>
      <c r="F282" s="8">
        <f>VLOOKUP(A282,'[1]8月'!$A:$L,12,0)</f>
        <v>184</v>
      </c>
      <c r="G282" s="8">
        <f t="shared" si="4"/>
        <v>92</v>
      </c>
      <c r="H282" s="9">
        <v>0.5</v>
      </c>
      <c r="I282" s="13" t="s">
        <v>1367</v>
      </c>
      <c r="J282" s="25" t="str">
        <f>VLOOKUP(A282,'[2]武汉佰钧成（项目名称变更后)发税审底稿第二版'!$B:$T,19,0)</f>
        <v>技术开发</v>
      </c>
      <c r="K282" s="25"/>
    </row>
    <row r="283" spans="1:11" ht="15" customHeight="1" x14ac:dyDescent="0.15">
      <c r="A283" s="6" t="s">
        <v>696</v>
      </c>
      <c r="B283" s="7" t="s">
        <v>697</v>
      </c>
      <c r="C283" s="6" t="s">
        <v>568</v>
      </c>
      <c r="D283" s="6" t="s">
        <v>673</v>
      </c>
      <c r="E283" s="28" t="s">
        <v>2168</v>
      </c>
      <c r="F283" s="8">
        <f>VLOOKUP(A283,'[1]8月'!$A:$L,12,0)</f>
        <v>184</v>
      </c>
      <c r="G283" s="8">
        <f t="shared" si="4"/>
        <v>92</v>
      </c>
      <c r="H283" s="9">
        <v>0.5</v>
      </c>
      <c r="I283" s="13" t="s">
        <v>1367</v>
      </c>
      <c r="J283" s="25" t="str">
        <f>VLOOKUP(A283,'[2]武汉佰钧成（项目名称变更后)发税审底稿第二版'!$B:$T,19,0)</f>
        <v>测试工作</v>
      </c>
      <c r="K283" s="25"/>
    </row>
    <row r="284" spans="1:11" ht="15" customHeight="1" x14ac:dyDescent="0.15">
      <c r="A284" s="6" t="s">
        <v>698</v>
      </c>
      <c r="B284" s="7" t="s">
        <v>699</v>
      </c>
      <c r="C284" s="6" t="s">
        <v>568</v>
      </c>
      <c r="D284" s="6" t="s">
        <v>673</v>
      </c>
      <c r="E284" s="28" t="s">
        <v>2169</v>
      </c>
      <c r="F284" s="8">
        <f>VLOOKUP(A284,'[1]8月'!$A:$L,12,0)</f>
        <v>184</v>
      </c>
      <c r="G284" s="8">
        <f t="shared" si="4"/>
        <v>55.2</v>
      </c>
      <c r="H284" s="9">
        <v>0.3</v>
      </c>
      <c r="I284" s="13" t="s">
        <v>1367</v>
      </c>
      <c r="J284" s="25" t="str">
        <f>VLOOKUP(A284,'[2]武汉佰钧成（项目名称变更后)发税审底稿第二版'!$B:$T,19,0)</f>
        <v>方案结构设计</v>
      </c>
      <c r="K284" s="25"/>
    </row>
    <row r="285" spans="1:11" ht="15" customHeight="1" x14ac:dyDescent="0.15">
      <c r="A285" s="6" t="s">
        <v>700</v>
      </c>
      <c r="B285" s="7" t="s">
        <v>701</v>
      </c>
      <c r="C285" s="6" t="s">
        <v>568</v>
      </c>
      <c r="D285" s="6" t="s">
        <v>673</v>
      </c>
      <c r="E285" s="28" t="s">
        <v>2170</v>
      </c>
      <c r="F285" s="8">
        <f>VLOOKUP(A285,'[1]8月'!$A:$L,12,0)</f>
        <v>184</v>
      </c>
      <c r="G285" s="8">
        <f t="shared" si="4"/>
        <v>92</v>
      </c>
      <c r="H285" s="9">
        <v>0.5</v>
      </c>
      <c r="I285" s="13" t="s">
        <v>1367</v>
      </c>
      <c r="J285" s="25" t="str">
        <f>VLOOKUP(A285,'[2]武汉佰钧成（项目名称变更后)发税审底稿第二版'!$B:$T,19,0)</f>
        <v>技术开发</v>
      </c>
      <c r="K285" s="25"/>
    </row>
    <row r="286" spans="1:11" ht="15" customHeight="1" x14ac:dyDescent="0.15">
      <c r="A286" s="6" t="s">
        <v>702</v>
      </c>
      <c r="B286" s="7" t="s">
        <v>703</v>
      </c>
      <c r="C286" s="6" t="s">
        <v>568</v>
      </c>
      <c r="D286" s="6" t="s">
        <v>673</v>
      </c>
      <c r="E286" s="28" t="s">
        <v>2171</v>
      </c>
      <c r="F286" s="8">
        <f>VLOOKUP(A286,'[1]8月'!$A:$L,12,0)</f>
        <v>184</v>
      </c>
      <c r="G286" s="8">
        <f t="shared" si="4"/>
        <v>92</v>
      </c>
      <c r="H286" s="9">
        <v>0.5</v>
      </c>
      <c r="I286" s="13" t="s">
        <v>1367</v>
      </c>
      <c r="J286" s="25" t="str">
        <f>VLOOKUP(A286,'[2]武汉佰钧成（项目名称变更后)发税审底稿第二版'!$B:$T,19,0)</f>
        <v>技术开发</v>
      </c>
      <c r="K286" s="25"/>
    </row>
    <row r="287" spans="1:11" ht="15" customHeight="1" x14ac:dyDescent="0.15">
      <c r="A287" s="6" t="s">
        <v>704</v>
      </c>
      <c r="B287" s="7" t="s">
        <v>705</v>
      </c>
      <c r="C287" s="6" t="s">
        <v>568</v>
      </c>
      <c r="D287" s="6" t="s">
        <v>673</v>
      </c>
      <c r="E287" s="28" t="s">
        <v>2172</v>
      </c>
      <c r="F287" s="8">
        <f>VLOOKUP(A287,'[1]8月'!$A:$L,12,0)</f>
        <v>184</v>
      </c>
      <c r="G287" s="8">
        <f t="shared" si="4"/>
        <v>92</v>
      </c>
      <c r="H287" s="9">
        <v>0.5</v>
      </c>
      <c r="I287" s="13" t="s">
        <v>1367</v>
      </c>
      <c r="J287" s="25" t="str">
        <f>VLOOKUP(A287,'[2]武汉佰钧成（项目名称变更后)发税审底稿第二版'!$B:$T,19,0)</f>
        <v>技术开发</v>
      </c>
      <c r="K287" s="25"/>
    </row>
    <row r="288" spans="1:11" ht="15" customHeight="1" x14ac:dyDescent="0.15">
      <c r="A288" s="6" t="s">
        <v>706</v>
      </c>
      <c r="B288" s="7" t="s">
        <v>707</v>
      </c>
      <c r="C288" s="6" t="s">
        <v>568</v>
      </c>
      <c r="D288" s="6" t="s">
        <v>673</v>
      </c>
      <c r="E288" s="28" t="s">
        <v>2173</v>
      </c>
      <c r="F288" s="8">
        <f>VLOOKUP(A288,'[1]8月'!$A:$L,12,0)</f>
        <v>184</v>
      </c>
      <c r="G288" s="8">
        <f t="shared" si="4"/>
        <v>184</v>
      </c>
      <c r="H288" s="9">
        <v>1</v>
      </c>
      <c r="I288" s="13" t="s">
        <v>1367</v>
      </c>
      <c r="J288" s="25" t="str">
        <f>VLOOKUP(A288,'[2]武汉佰钧成（项目名称变更后)发税审底稿第二版'!$B:$T,19,0)</f>
        <v>技术开发</v>
      </c>
      <c r="K288" s="25"/>
    </row>
    <row r="289" spans="1:11" ht="15" customHeight="1" x14ac:dyDescent="0.15">
      <c r="A289" s="6" t="s">
        <v>708</v>
      </c>
      <c r="B289" s="7" t="s">
        <v>418</v>
      </c>
      <c r="C289" s="6" t="s">
        <v>568</v>
      </c>
      <c r="D289" s="6" t="s">
        <v>673</v>
      </c>
      <c r="E289" s="28" t="s">
        <v>2174</v>
      </c>
      <c r="F289" s="8">
        <f>VLOOKUP(A289,'[1]8月'!$A:$L,12,0)</f>
        <v>184</v>
      </c>
      <c r="G289" s="8">
        <f t="shared" si="4"/>
        <v>55.2</v>
      </c>
      <c r="H289" s="9">
        <v>0.3</v>
      </c>
      <c r="I289" s="13" t="s">
        <v>1367</v>
      </c>
      <c r="J289" s="25" t="str">
        <f>VLOOKUP(A289,'[2]武汉佰钧成（项目名称变更后)发税审底稿第二版'!$B:$T,19,0)</f>
        <v>交互管理</v>
      </c>
      <c r="K289" s="25"/>
    </row>
    <row r="290" spans="1:11" ht="15" customHeight="1" x14ac:dyDescent="0.15">
      <c r="A290" s="6" t="s">
        <v>1035</v>
      </c>
      <c r="B290" s="7" t="s">
        <v>1036</v>
      </c>
      <c r="C290" s="6" t="s">
        <v>568</v>
      </c>
      <c r="D290" s="6" t="s">
        <v>673</v>
      </c>
      <c r="E290" s="6" t="s">
        <v>2175</v>
      </c>
      <c r="F290" s="8">
        <f>VLOOKUP(A290,'[1]8月'!$A:$L,12,0)</f>
        <v>184</v>
      </c>
      <c r="G290" s="8">
        <f t="shared" si="4"/>
        <v>92</v>
      </c>
      <c r="H290" s="9">
        <v>0.5</v>
      </c>
      <c r="I290" s="13" t="s">
        <v>1367</v>
      </c>
      <c r="J290" s="25" t="str">
        <f>VLOOKUP(A290,'[2]武汉佰钧成（项目名称变更后)发税审底稿第二版'!$B:$T,19,0)</f>
        <v>技术开发</v>
      </c>
      <c r="K290" s="25"/>
    </row>
    <row r="291" spans="1:11" ht="15" customHeight="1" x14ac:dyDescent="0.15">
      <c r="A291" s="6" t="s">
        <v>709</v>
      </c>
      <c r="B291" s="7" t="s">
        <v>710</v>
      </c>
      <c r="C291" s="6" t="s">
        <v>568</v>
      </c>
      <c r="D291" s="6" t="s">
        <v>673</v>
      </c>
      <c r="E291" s="28" t="s">
        <v>2176</v>
      </c>
      <c r="F291" s="8">
        <f>VLOOKUP(A291,'[1]8月'!$A:$L,12,0)</f>
        <v>184</v>
      </c>
      <c r="G291" s="8">
        <f t="shared" si="4"/>
        <v>55.2</v>
      </c>
      <c r="H291" s="9">
        <v>0.3</v>
      </c>
      <c r="I291" s="13" t="s">
        <v>1367</v>
      </c>
      <c r="J291" s="25" t="str">
        <f>VLOOKUP(A291,'[2]武汉佰钧成（项目名称变更后)发税审底稿第二版'!$B:$T,19,0)</f>
        <v>技术开发</v>
      </c>
      <c r="K291" s="25"/>
    </row>
    <row r="292" spans="1:11" ht="15" customHeight="1" x14ac:dyDescent="0.15">
      <c r="A292" s="6" t="s">
        <v>711</v>
      </c>
      <c r="B292" s="7" t="s">
        <v>712</v>
      </c>
      <c r="C292" s="6" t="s">
        <v>568</v>
      </c>
      <c r="D292" s="6" t="s">
        <v>673</v>
      </c>
      <c r="E292" s="28" t="s">
        <v>2177</v>
      </c>
      <c r="F292" s="8">
        <f>VLOOKUP(A292,'[1]8月'!$A:$L,12,0)</f>
        <v>184</v>
      </c>
      <c r="G292" s="8">
        <f t="shared" si="4"/>
        <v>184</v>
      </c>
      <c r="H292" s="9">
        <v>1</v>
      </c>
      <c r="I292" s="13" t="s">
        <v>1367</v>
      </c>
      <c r="J292" s="25" t="str">
        <f>VLOOKUP(A292,'[2]武汉佰钧成（项目名称变更后)发税审底稿第二版'!$B:$T,19,0)</f>
        <v>技术开发</v>
      </c>
      <c r="K292" s="25"/>
    </row>
    <row r="293" spans="1:11" ht="15" customHeight="1" x14ac:dyDescent="0.15">
      <c r="A293" s="6" t="s">
        <v>888</v>
      </c>
      <c r="B293" s="7" t="s">
        <v>889</v>
      </c>
      <c r="C293" s="6" t="s">
        <v>568</v>
      </c>
      <c r="D293" s="6" t="s">
        <v>673</v>
      </c>
      <c r="E293" s="28" t="s">
        <v>2178</v>
      </c>
      <c r="F293" s="8">
        <f>VLOOKUP(A293,'[1]8月'!$A:$L,12,0)</f>
        <v>184</v>
      </c>
      <c r="G293" s="8">
        <f t="shared" si="4"/>
        <v>92</v>
      </c>
      <c r="H293" s="9">
        <v>0.5</v>
      </c>
      <c r="I293" s="13" t="s">
        <v>1367</v>
      </c>
      <c r="J293" s="25" t="str">
        <f>VLOOKUP(A293,'[2]武汉佰钧成（项目名称变更后)发税审底稿第二版'!$B:$T,19,0)</f>
        <v>测试工作</v>
      </c>
      <c r="K293" s="25"/>
    </row>
    <row r="294" spans="1:11" ht="15" customHeight="1" x14ac:dyDescent="0.15">
      <c r="A294" s="6" t="s">
        <v>713</v>
      </c>
      <c r="B294" s="7" t="s">
        <v>714</v>
      </c>
      <c r="C294" s="6" t="s">
        <v>568</v>
      </c>
      <c r="D294" s="6" t="s">
        <v>673</v>
      </c>
      <c r="E294" s="28" t="s">
        <v>2179</v>
      </c>
      <c r="F294" s="8">
        <f>VLOOKUP(A294,'[1]8月'!$A:$L,12,0)</f>
        <v>184</v>
      </c>
      <c r="G294" s="8">
        <f t="shared" si="4"/>
        <v>92</v>
      </c>
      <c r="H294" s="9">
        <v>0.5</v>
      </c>
      <c r="I294" s="13" t="s">
        <v>1367</v>
      </c>
      <c r="J294" s="25" t="str">
        <f>VLOOKUP(A294,'[2]武汉佰钧成（项目名称变更后)发税审底稿第二版'!$B:$T,19,0)</f>
        <v>技术开发</v>
      </c>
      <c r="K294" s="25"/>
    </row>
    <row r="295" spans="1:11" ht="15" customHeight="1" x14ac:dyDescent="0.15">
      <c r="A295" s="6" t="s">
        <v>715</v>
      </c>
      <c r="B295" s="7" t="s">
        <v>716</v>
      </c>
      <c r="C295" s="6" t="s">
        <v>568</v>
      </c>
      <c r="D295" s="6" t="s">
        <v>673</v>
      </c>
      <c r="E295" s="28" t="s">
        <v>2180</v>
      </c>
      <c r="F295" s="8">
        <f>VLOOKUP(A295,'[1]8月'!$A:$L,12,0)</f>
        <v>184</v>
      </c>
      <c r="G295" s="8">
        <f t="shared" si="4"/>
        <v>92</v>
      </c>
      <c r="H295" s="9">
        <v>0.5</v>
      </c>
      <c r="I295" s="13" t="s">
        <v>1367</v>
      </c>
      <c r="J295" s="25" t="str">
        <f>VLOOKUP(A295,'[2]武汉佰钧成（项目名称变更后)发税审底稿第二版'!$B:$T,19,0)</f>
        <v>技术开发</v>
      </c>
      <c r="K295" s="25"/>
    </row>
    <row r="296" spans="1:11" ht="15" customHeight="1" x14ac:dyDescent="0.15">
      <c r="A296" s="6" t="s">
        <v>717</v>
      </c>
      <c r="B296" s="7" t="s">
        <v>718</v>
      </c>
      <c r="C296" s="6" t="s">
        <v>568</v>
      </c>
      <c r="D296" s="6" t="s">
        <v>673</v>
      </c>
      <c r="E296" s="28" t="s">
        <v>2181</v>
      </c>
      <c r="F296" s="8">
        <f>VLOOKUP(A296,'[1]8月'!$A:$L,12,0)</f>
        <v>184</v>
      </c>
      <c r="G296" s="8">
        <f t="shared" si="4"/>
        <v>92</v>
      </c>
      <c r="H296" s="9">
        <v>0.5</v>
      </c>
      <c r="I296" s="13" t="s">
        <v>1367</v>
      </c>
      <c r="J296" s="25" t="str">
        <f>VLOOKUP(A296,'[2]武汉佰钧成（项目名称变更后)发税审底稿第二版'!$B:$T,19,0)</f>
        <v>技术开发</v>
      </c>
      <c r="K296" s="25"/>
    </row>
    <row r="297" spans="1:11" ht="15" customHeight="1" x14ac:dyDescent="0.15">
      <c r="A297" s="6" t="s">
        <v>719</v>
      </c>
      <c r="B297" s="7" t="s">
        <v>720</v>
      </c>
      <c r="C297" s="6" t="s">
        <v>568</v>
      </c>
      <c r="D297" s="6" t="s">
        <v>673</v>
      </c>
      <c r="E297" s="28" t="s">
        <v>2182</v>
      </c>
      <c r="F297" s="8">
        <f>VLOOKUP(A297,'[1]8月'!$A:$L,12,0)</f>
        <v>184</v>
      </c>
      <c r="G297" s="8">
        <f t="shared" si="4"/>
        <v>184</v>
      </c>
      <c r="H297" s="9">
        <v>1</v>
      </c>
      <c r="I297" s="13" t="s">
        <v>1367</v>
      </c>
      <c r="J297" s="25" t="str">
        <f>VLOOKUP(A297,'[2]武汉佰钧成（项目名称变更后)发税审底稿第二版'!$B:$T,19,0)</f>
        <v>技术开发</v>
      </c>
      <c r="K297" s="25"/>
    </row>
    <row r="298" spans="1:11" ht="15" customHeight="1" x14ac:dyDescent="0.15">
      <c r="A298" s="6" t="s">
        <v>721</v>
      </c>
      <c r="B298" s="7" t="s">
        <v>722</v>
      </c>
      <c r="C298" s="6" t="s">
        <v>568</v>
      </c>
      <c r="D298" s="6" t="s">
        <v>673</v>
      </c>
      <c r="E298" s="28" t="s">
        <v>2183</v>
      </c>
      <c r="F298" s="8">
        <f>VLOOKUP(A298,'[1]8月'!$A:$L,12,0)</f>
        <v>184</v>
      </c>
      <c r="G298" s="8">
        <f t="shared" si="4"/>
        <v>92</v>
      </c>
      <c r="H298" s="9">
        <v>0.5</v>
      </c>
      <c r="I298" s="13" t="s">
        <v>1367</v>
      </c>
      <c r="J298" s="25" t="str">
        <f>VLOOKUP(A298,'[2]武汉佰钧成（项目名称变更后)发税审底稿第二版'!$B:$T,19,0)</f>
        <v>配置管理</v>
      </c>
      <c r="K298" s="25"/>
    </row>
    <row r="299" spans="1:11" ht="15" customHeight="1" x14ac:dyDescent="0.15">
      <c r="A299" s="6" t="s">
        <v>723</v>
      </c>
      <c r="B299" s="7" t="s">
        <v>724</v>
      </c>
      <c r="C299" s="6" t="s">
        <v>568</v>
      </c>
      <c r="D299" s="6" t="s">
        <v>673</v>
      </c>
      <c r="E299" s="28" t="s">
        <v>2184</v>
      </c>
      <c r="F299" s="8">
        <f>VLOOKUP(A299,'[1]8月'!$A:$L,12,0)</f>
        <v>184</v>
      </c>
      <c r="G299" s="8">
        <f t="shared" si="4"/>
        <v>92</v>
      </c>
      <c r="H299" s="9">
        <v>0.5</v>
      </c>
      <c r="I299" s="13" t="s">
        <v>1367</v>
      </c>
      <c r="J299" s="25" t="str">
        <f>VLOOKUP(A299,'[2]武汉佰钧成（项目名称变更后)发税审底稿第二版'!$B:$T,19,0)</f>
        <v>测试工作</v>
      </c>
      <c r="K299" s="25"/>
    </row>
    <row r="300" spans="1:11" ht="15" customHeight="1" x14ac:dyDescent="0.15">
      <c r="A300" s="6" t="s">
        <v>725</v>
      </c>
      <c r="B300" s="7" t="s">
        <v>726</v>
      </c>
      <c r="C300" s="6" t="s">
        <v>568</v>
      </c>
      <c r="D300" s="6" t="s">
        <v>673</v>
      </c>
      <c r="E300" s="28" t="s">
        <v>2185</v>
      </c>
      <c r="F300" s="8">
        <f>VLOOKUP(A300,'[1]8月'!$A:$L,12,0)</f>
        <v>184</v>
      </c>
      <c r="G300" s="8">
        <f t="shared" si="4"/>
        <v>92</v>
      </c>
      <c r="H300" s="9">
        <v>0.5</v>
      </c>
      <c r="I300" s="13" t="s">
        <v>1367</v>
      </c>
      <c r="J300" s="25" t="str">
        <f>VLOOKUP(A300,'[2]武汉佰钧成（项目名称变更后)发税审底稿第二版'!$B:$T,19,0)</f>
        <v>技术开发</v>
      </c>
      <c r="K300" s="25"/>
    </row>
    <row r="301" spans="1:11" ht="15" customHeight="1" x14ac:dyDescent="0.15">
      <c r="A301" s="6" t="s">
        <v>727</v>
      </c>
      <c r="B301" s="7" t="s">
        <v>728</v>
      </c>
      <c r="C301" s="6" t="s">
        <v>568</v>
      </c>
      <c r="D301" s="6" t="s">
        <v>673</v>
      </c>
      <c r="E301" s="28" t="s">
        <v>2186</v>
      </c>
      <c r="F301" s="8">
        <f>VLOOKUP(A301,'[1]8月'!$A:$L,12,0)</f>
        <v>184</v>
      </c>
      <c r="G301" s="8">
        <f t="shared" si="4"/>
        <v>184</v>
      </c>
      <c r="H301" s="9">
        <v>1</v>
      </c>
      <c r="I301" s="13" t="s">
        <v>1367</v>
      </c>
      <c r="J301" s="25" t="str">
        <f>VLOOKUP(A301,'[2]武汉佰钧成（项目名称变更后)发税审底稿第二版'!$B:$T,19,0)</f>
        <v>技术开发</v>
      </c>
      <c r="K301" s="25"/>
    </row>
    <row r="302" spans="1:11" ht="15" customHeight="1" x14ac:dyDescent="0.15">
      <c r="A302" s="6" t="s">
        <v>729</v>
      </c>
      <c r="B302" s="7" t="s">
        <v>730</v>
      </c>
      <c r="C302" s="6" t="s">
        <v>568</v>
      </c>
      <c r="D302" s="6" t="s">
        <v>673</v>
      </c>
      <c r="E302" s="28" t="s">
        <v>2187</v>
      </c>
      <c r="F302" s="8">
        <f>VLOOKUP(A302,'[1]8月'!$A:$L,12,0)</f>
        <v>184</v>
      </c>
      <c r="G302" s="8">
        <f t="shared" si="4"/>
        <v>92</v>
      </c>
      <c r="H302" s="9">
        <v>0.5</v>
      </c>
      <c r="I302" s="13" t="s">
        <v>1367</v>
      </c>
      <c r="J302" s="25" t="str">
        <f>VLOOKUP(A302,'[2]武汉佰钧成（项目名称变更后)发税审底稿第二版'!$B:$T,19,0)</f>
        <v>测试经理</v>
      </c>
      <c r="K302" s="25"/>
    </row>
    <row r="303" spans="1:11" ht="15" customHeight="1" x14ac:dyDescent="0.15">
      <c r="A303" s="6" t="s">
        <v>1037</v>
      </c>
      <c r="B303" s="7" t="s">
        <v>1038</v>
      </c>
      <c r="C303" s="6" t="s">
        <v>568</v>
      </c>
      <c r="D303" s="6" t="s">
        <v>1039</v>
      </c>
      <c r="E303" s="33" t="s">
        <v>2609</v>
      </c>
      <c r="F303" s="8">
        <f>VLOOKUP(A303,'[1]8月'!$A:$L,12,0)</f>
        <v>184</v>
      </c>
      <c r="G303" s="8">
        <f t="shared" si="4"/>
        <v>55.2</v>
      </c>
      <c r="H303" s="9">
        <v>0.3</v>
      </c>
      <c r="I303" s="13" t="s">
        <v>1367</v>
      </c>
      <c r="J303" s="25" t="str">
        <f>VLOOKUP(A303,'[2]武汉佰钧成（项目名称变更后)发税审底稿第二版'!$B:$T,19,0)</f>
        <v>项目经理</v>
      </c>
      <c r="K303" s="25"/>
    </row>
    <row r="304" spans="1:11" ht="15" customHeight="1" x14ac:dyDescent="0.15">
      <c r="A304" s="6" t="s">
        <v>1040</v>
      </c>
      <c r="B304" s="7" t="s">
        <v>1041</v>
      </c>
      <c r="C304" s="6" t="s">
        <v>568</v>
      </c>
      <c r="D304" s="6" t="s">
        <v>1039</v>
      </c>
      <c r="E304" s="34" t="s">
        <v>2651</v>
      </c>
      <c r="F304" s="8">
        <f>VLOOKUP(A304,'[1]8月'!$A:$L,12,0)</f>
        <v>184</v>
      </c>
      <c r="G304" s="8">
        <f t="shared" si="4"/>
        <v>184</v>
      </c>
      <c r="H304" s="9">
        <v>1</v>
      </c>
      <c r="I304" s="13" t="s">
        <v>1367</v>
      </c>
      <c r="J304" s="25" t="str">
        <f>VLOOKUP(A304,'[2]武汉佰钧成（项目名称变更后)发税审底稿第二版'!$B:$T,19,0)</f>
        <v>技术经理</v>
      </c>
      <c r="K304" s="25"/>
    </row>
    <row r="305" spans="1:11" ht="15" customHeight="1" x14ac:dyDescent="0.15">
      <c r="A305" s="6" t="s">
        <v>1042</v>
      </c>
      <c r="B305" s="7" t="s">
        <v>1043</v>
      </c>
      <c r="C305" s="6" t="s">
        <v>568</v>
      </c>
      <c r="D305" s="6" t="s">
        <v>1039</v>
      </c>
      <c r="E305" s="34" t="s">
        <v>2652</v>
      </c>
      <c r="F305" s="8">
        <f>VLOOKUP(A305,'[1]8月'!$A:$L,12,0)</f>
        <v>184</v>
      </c>
      <c r="G305" s="8">
        <f t="shared" si="4"/>
        <v>184</v>
      </c>
      <c r="H305" s="9">
        <v>1</v>
      </c>
      <c r="I305" s="13" t="s">
        <v>1367</v>
      </c>
      <c r="J305" s="25" t="str">
        <f>VLOOKUP(A305,'[2]武汉佰钧成（项目名称变更后)发税审底稿第二版'!$B:$T,19,0)</f>
        <v>技术开发</v>
      </c>
      <c r="K305" s="25"/>
    </row>
    <row r="306" spans="1:11" ht="15" customHeight="1" x14ac:dyDescent="0.15">
      <c r="A306" s="6" t="s">
        <v>1044</v>
      </c>
      <c r="B306" s="7" t="s">
        <v>1045</v>
      </c>
      <c r="C306" s="6" t="s">
        <v>568</v>
      </c>
      <c r="D306" s="6" t="s">
        <v>1039</v>
      </c>
      <c r="E306" s="34" t="s">
        <v>2653</v>
      </c>
      <c r="F306" s="8">
        <f>VLOOKUP(A306,'[1]8月'!$A:$L,12,0)</f>
        <v>184</v>
      </c>
      <c r="G306" s="8">
        <f t="shared" si="4"/>
        <v>184</v>
      </c>
      <c r="H306" s="9">
        <v>1</v>
      </c>
      <c r="I306" s="13" t="s">
        <v>1367</v>
      </c>
      <c r="J306" s="25" t="str">
        <f>VLOOKUP(A306,'[2]武汉佰钧成（项目名称变更后)发税审底稿第二版'!$B:$T,19,0)</f>
        <v>测试工作</v>
      </c>
      <c r="K306" s="25"/>
    </row>
    <row r="307" spans="1:11" ht="15" customHeight="1" x14ac:dyDescent="0.15">
      <c r="A307" s="6" t="s">
        <v>1046</v>
      </c>
      <c r="B307" s="7" t="s">
        <v>1047</v>
      </c>
      <c r="C307" s="6" t="s">
        <v>568</v>
      </c>
      <c r="D307" s="6" t="s">
        <v>1039</v>
      </c>
      <c r="E307" s="34" t="s">
        <v>2654</v>
      </c>
      <c r="F307" s="8">
        <f>VLOOKUP(A307,'[1]8月'!$A:$L,12,0)</f>
        <v>184</v>
      </c>
      <c r="G307" s="8">
        <f t="shared" si="4"/>
        <v>92</v>
      </c>
      <c r="H307" s="9">
        <v>0.5</v>
      </c>
      <c r="I307" s="13" t="s">
        <v>1367</v>
      </c>
      <c r="J307" s="25" t="str">
        <f>VLOOKUP(A307,'[2]武汉佰钧成（项目名称变更后)发税审底稿第二版'!$B:$T,19,0)</f>
        <v>技术开发</v>
      </c>
      <c r="K307" s="25"/>
    </row>
    <row r="308" spans="1:11" ht="15" customHeight="1" x14ac:dyDescent="0.15">
      <c r="A308" s="6" t="s">
        <v>1048</v>
      </c>
      <c r="B308" s="7" t="s">
        <v>1049</v>
      </c>
      <c r="C308" s="6" t="s">
        <v>568</v>
      </c>
      <c r="D308" s="6" t="s">
        <v>1039</v>
      </c>
      <c r="E308" s="34" t="s">
        <v>2634</v>
      </c>
      <c r="F308" s="8">
        <f>VLOOKUP(A308,'[1]8月'!$A:$L,12,0)</f>
        <v>184</v>
      </c>
      <c r="G308" s="8">
        <f t="shared" si="4"/>
        <v>92</v>
      </c>
      <c r="H308" s="9">
        <v>0.5</v>
      </c>
      <c r="I308" s="13" t="s">
        <v>1367</v>
      </c>
      <c r="J308" s="25" t="str">
        <f>VLOOKUP(A308,'[2]武汉佰钧成（项目名称变更后)发税审底稿第二版'!$B:$T,19,0)</f>
        <v>技术开发</v>
      </c>
      <c r="K308" s="25"/>
    </row>
    <row r="309" spans="1:11" ht="15" customHeight="1" x14ac:dyDescent="0.15">
      <c r="A309" s="6" t="s">
        <v>1050</v>
      </c>
      <c r="B309" s="7" t="s">
        <v>1051</v>
      </c>
      <c r="C309" s="6" t="s">
        <v>568</v>
      </c>
      <c r="D309" s="6" t="s">
        <v>1039</v>
      </c>
      <c r="E309" s="34" t="s">
        <v>2598</v>
      </c>
      <c r="F309" s="8">
        <f>VLOOKUP(A309,'[1]8月'!$A:$L,12,0)</f>
        <v>184</v>
      </c>
      <c r="G309" s="8">
        <f t="shared" si="4"/>
        <v>184</v>
      </c>
      <c r="H309" s="9">
        <v>1</v>
      </c>
      <c r="I309" s="13" t="s">
        <v>1367</v>
      </c>
      <c r="J309" s="25" t="str">
        <f>VLOOKUP(A309,'[2]武汉佰钧成（项目名称变更后)发税审底稿第二版'!$B:$T,19,0)</f>
        <v>测试工作</v>
      </c>
      <c r="K309" s="25"/>
    </row>
    <row r="310" spans="1:11" ht="15" customHeight="1" x14ac:dyDescent="0.15">
      <c r="A310" s="6" t="s">
        <v>1052</v>
      </c>
      <c r="B310" s="7" t="s">
        <v>1053</v>
      </c>
      <c r="C310" s="6" t="s">
        <v>568</v>
      </c>
      <c r="D310" s="6" t="s">
        <v>1039</v>
      </c>
      <c r="E310" s="34" t="s">
        <v>2655</v>
      </c>
      <c r="F310" s="8">
        <f>VLOOKUP(A310,'[1]8月'!$A:$L,12,0)</f>
        <v>184</v>
      </c>
      <c r="G310" s="8">
        <f t="shared" si="4"/>
        <v>184</v>
      </c>
      <c r="H310" s="9">
        <v>1</v>
      </c>
      <c r="I310" s="13" t="s">
        <v>1367</v>
      </c>
      <c r="J310" s="25" t="str">
        <f>VLOOKUP(A310,'[2]武汉佰钧成（项目名称变更后)发税审底稿第二版'!$B:$T,19,0)</f>
        <v>测试工作</v>
      </c>
      <c r="K310" s="25"/>
    </row>
    <row r="311" spans="1:11" ht="15" customHeight="1" x14ac:dyDescent="0.15">
      <c r="A311" s="6" t="s">
        <v>1054</v>
      </c>
      <c r="B311" s="7" t="s">
        <v>1055</v>
      </c>
      <c r="C311" s="6" t="s">
        <v>568</v>
      </c>
      <c r="D311" s="6" t="s">
        <v>1039</v>
      </c>
      <c r="E311" s="34" t="s">
        <v>2656</v>
      </c>
      <c r="F311" s="8">
        <f>VLOOKUP(A311,'[1]8月'!$A:$L,12,0)</f>
        <v>184</v>
      </c>
      <c r="G311" s="8">
        <f t="shared" si="4"/>
        <v>92</v>
      </c>
      <c r="H311" s="9">
        <v>0.5</v>
      </c>
      <c r="I311" s="13" t="s">
        <v>1367</v>
      </c>
      <c r="J311" s="25" t="str">
        <f>VLOOKUP(A311,'[2]武汉佰钧成（项目名称变更后)发税审底稿第二版'!$B:$T,19,0)</f>
        <v>技术开发</v>
      </c>
      <c r="K311" s="25"/>
    </row>
    <row r="312" spans="1:11" ht="15" customHeight="1" x14ac:dyDescent="0.15">
      <c r="A312" s="6" t="s">
        <v>1056</v>
      </c>
      <c r="B312" s="7" t="s">
        <v>1057</v>
      </c>
      <c r="C312" s="6" t="s">
        <v>568</v>
      </c>
      <c r="D312" s="6" t="s">
        <v>1039</v>
      </c>
      <c r="E312" s="34" t="s">
        <v>2636</v>
      </c>
      <c r="F312" s="8">
        <f>VLOOKUP(A312,'[1]8月'!$A:$L,12,0)</f>
        <v>184</v>
      </c>
      <c r="G312" s="8">
        <f t="shared" si="4"/>
        <v>184</v>
      </c>
      <c r="H312" s="9">
        <v>1</v>
      </c>
      <c r="I312" s="13" t="s">
        <v>1367</v>
      </c>
      <c r="J312" s="25" t="str">
        <f>VLOOKUP(A312,'[2]武汉佰钧成（项目名称变更后)发税审底稿第二版'!$B:$T,19,0)</f>
        <v>测试工作</v>
      </c>
      <c r="K312" s="25"/>
    </row>
    <row r="313" spans="1:11" ht="15" customHeight="1" x14ac:dyDescent="0.15">
      <c r="A313" s="6" t="s">
        <v>1058</v>
      </c>
      <c r="B313" s="7" t="s">
        <v>1059</v>
      </c>
      <c r="C313" s="6" t="s">
        <v>568</v>
      </c>
      <c r="D313" s="6" t="s">
        <v>1039</v>
      </c>
      <c r="E313" s="34" t="s">
        <v>2602</v>
      </c>
      <c r="F313" s="8">
        <f>VLOOKUP(A313,'[1]8月'!$A:$L,12,0)</f>
        <v>184</v>
      </c>
      <c r="G313" s="8">
        <f t="shared" si="4"/>
        <v>184</v>
      </c>
      <c r="H313" s="9">
        <v>1</v>
      </c>
      <c r="I313" s="13" t="s">
        <v>1367</v>
      </c>
      <c r="J313" s="25" t="str">
        <f>VLOOKUP(A313,'[2]武汉佰钧成（项目名称变更后)发税审底稿第二版'!$B:$T,19,0)</f>
        <v>测试工作</v>
      </c>
      <c r="K313" s="25"/>
    </row>
    <row r="314" spans="1:11" ht="15" customHeight="1" x14ac:dyDescent="0.15">
      <c r="A314" s="6" t="s">
        <v>1060</v>
      </c>
      <c r="B314" s="7" t="s">
        <v>1061</v>
      </c>
      <c r="C314" s="6" t="s">
        <v>568</v>
      </c>
      <c r="D314" s="6" t="s">
        <v>1039</v>
      </c>
      <c r="E314" s="34" t="s">
        <v>2657</v>
      </c>
      <c r="F314" s="8">
        <f>VLOOKUP(A314,'[1]8月'!$A:$L,12,0)</f>
        <v>184</v>
      </c>
      <c r="G314" s="8">
        <f t="shared" si="4"/>
        <v>184</v>
      </c>
      <c r="H314" s="9">
        <v>1</v>
      </c>
      <c r="I314" s="13" t="s">
        <v>1367</v>
      </c>
      <c r="J314" s="25" t="str">
        <f>VLOOKUP(A314,'[2]武汉佰钧成（项目名称变更后)发税审底稿第二版'!$B:$T,19,0)</f>
        <v>测试工作</v>
      </c>
      <c r="K314" s="25"/>
    </row>
    <row r="315" spans="1:11" ht="15" customHeight="1" x14ac:dyDescent="0.15">
      <c r="A315" s="6" t="s">
        <v>1062</v>
      </c>
      <c r="B315" s="7" t="s">
        <v>1063</v>
      </c>
      <c r="C315" s="6" t="s">
        <v>568</v>
      </c>
      <c r="D315" s="6" t="s">
        <v>1039</v>
      </c>
      <c r="E315" s="34" t="s">
        <v>2637</v>
      </c>
      <c r="F315" s="8">
        <f>VLOOKUP(A315,'[1]8月'!$A:$L,12,0)</f>
        <v>184</v>
      </c>
      <c r="G315" s="8">
        <f t="shared" si="4"/>
        <v>92</v>
      </c>
      <c r="H315" s="9">
        <v>0.5</v>
      </c>
      <c r="I315" s="13" t="s">
        <v>1367</v>
      </c>
      <c r="J315" s="25" t="str">
        <f>VLOOKUP(A315,'[2]武汉佰钧成（项目名称变更后)发税审底稿第二版'!$B:$T,19,0)</f>
        <v>技术开发</v>
      </c>
      <c r="K315" s="25"/>
    </row>
    <row r="316" spans="1:11" ht="15" customHeight="1" x14ac:dyDescent="0.15">
      <c r="A316" s="6" t="s">
        <v>1064</v>
      </c>
      <c r="B316" s="7" t="s">
        <v>1065</v>
      </c>
      <c r="C316" s="6" t="s">
        <v>568</v>
      </c>
      <c r="D316" s="6" t="s">
        <v>1039</v>
      </c>
      <c r="E316" s="34" t="s">
        <v>2603</v>
      </c>
      <c r="F316" s="8">
        <f>VLOOKUP(A316,'[1]8月'!$A:$L,12,0)</f>
        <v>184</v>
      </c>
      <c r="G316" s="8">
        <f t="shared" si="4"/>
        <v>92</v>
      </c>
      <c r="H316" s="9">
        <v>0.5</v>
      </c>
      <c r="I316" s="13" t="s">
        <v>1367</v>
      </c>
      <c r="J316" s="25" t="str">
        <f>VLOOKUP(A316,'[2]武汉佰钧成（项目名称变更后)发税审底稿第二版'!$B:$T,19,0)</f>
        <v>后勤管理</v>
      </c>
      <c r="K316" s="25"/>
    </row>
    <row r="317" spans="1:11" ht="15" customHeight="1" x14ac:dyDescent="0.15">
      <c r="A317" s="6" t="s">
        <v>1066</v>
      </c>
      <c r="B317" s="7" t="s">
        <v>1067</v>
      </c>
      <c r="C317" s="6" t="s">
        <v>568</v>
      </c>
      <c r="D317" s="6" t="s">
        <v>1039</v>
      </c>
      <c r="E317" s="34" t="s">
        <v>2596</v>
      </c>
      <c r="F317" s="8">
        <f>VLOOKUP(A317,'[1]8月'!$A:$L,12,0)</f>
        <v>184</v>
      </c>
      <c r="G317" s="8">
        <f t="shared" si="4"/>
        <v>184</v>
      </c>
      <c r="H317" s="9">
        <v>1</v>
      </c>
      <c r="I317" s="13" t="s">
        <v>1367</v>
      </c>
      <c r="J317" s="25" t="str">
        <f>VLOOKUP(A317,'[2]武汉佰钧成（项目名称变更后)发税审底稿第二版'!$B:$T,19,0)</f>
        <v>技术开发</v>
      </c>
      <c r="K317" s="25"/>
    </row>
    <row r="318" spans="1:11" ht="15" customHeight="1" x14ac:dyDescent="0.15">
      <c r="A318" s="6" t="s">
        <v>1068</v>
      </c>
      <c r="B318" s="7" t="s">
        <v>1069</v>
      </c>
      <c r="C318" s="6" t="s">
        <v>568</v>
      </c>
      <c r="D318" s="6" t="s">
        <v>1039</v>
      </c>
      <c r="E318" s="34" t="s">
        <v>2658</v>
      </c>
      <c r="F318" s="8">
        <f>VLOOKUP(A318,'[1]8月'!$A:$L,12,0)</f>
        <v>184</v>
      </c>
      <c r="G318" s="8">
        <f t="shared" si="4"/>
        <v>55.2</v>
      </c>
      <c r="H318" s="9">
        <v>0.3</v>
      </c>
      <c r="I318" s="13" t="s">
        <v>1367</v>
      </c>
      <c r="J318" s="25" t="str">
        <f>VLOOKUP(A318,'[2]武汉佰钧成（项目名称变更后)发税审底稿第二版'!$B:$T,19,0)</f>
        <v>测试经理</v>
      </c>
      <c r="K318" s="25"/>
    </row>
    <row r="319" spans="1:11" ht="15" customHeight="1" x14ac:dyDescent="0.15">
      <c r="A319" s="6" t="s">
        <v>1070</v>
      </c>
      <c r="B319" s="7" t="s">
        <v>1071</v>
      </c>
      <c r="C319" s="6" t="s">
        <v>568</v>
      </c>
      <c r="D319" s="6" t="s">
        <v>1039</v>
      </c>
      <c r="E319" s="37" t="s">
        <v>2659</v>
      </c>
      <c r="F319" s="8">
        <f>VLOOKUP(A319,'[1]8月'!$A:$L,12,0)</f>
        <v>184</v>
      </c>
      <c r="G319" s="8">
        <f t="shared" si="4"/>
        <v>92</v>
      </c>
      <c r="H319" s="9">
        <v>0.5</v>
      </c>
      <c r="I319" s="13" t="s">
        <v>1367</v>
      </c>
      <c r="J319" s="25" t="str">
        <f>VLOOKUP(A319,'[2]武汉佰钧成（项目名称变更后)发税审底稿第二版'!$B:$T,19,0)</f>
        <v>技术开发</v>
      </c>
      <c r="K319" s="25"/>
    </row>
    <row r="320" spans="1:11" ht="15" customHeight="1" x14ac:dyDescent="0.15">
      <c r="A320" s="6" t="s">
        <v>1072</v>
      </c>
      <c r="B320" s="7" t="s">
        <v>1073</v>
      </c>
      <c r="C320" s="6" t="s">
        <v>568</v>
      </c>
      <c r="D320" s="6" t="s">
        <v>1039</v>
      </c>
      <c r="E320" s="34" t="s">
        <v>2660</v>
      </c>
      <c r="F320" s="8">
        <f>VLOOKUP(A320,'[1]8月'!$A:$L,12,0)</f>
        <v>184</v>
      </c>
      <c r="G320" s="8">
        <f t="shared" si="4"/>
        <v>55.2</v>
      </c>
      <c r="H320" s="9">
        <v>0.3</v>
      </c>
      <c r="I320" s="13" t="s">
        <v>1367</v>
      </c>
      <c r="J320" s="25" t="str">
        <f>VLOOKUP(A320,'[2]武汉佰钧成（项目名称变更后)发税审底稿第二版'!$B:$T,19,0)</f>
        <v>质量管理</v>
      </c>
      <c r="K320" s="25"/>
    </row>
    <row r="321" spans="1:11" ht="15" customHeight="1" x14ac:dyDescent="0.15">
      <c r="A321" s="6" t="s">
        <v>1074</v>
      </c>
      <c r="B321" s="7" t="s">
        <v>1075</v>
      </c>
      <c r="C321" s="6" t="s">
        <v>568</v>
      </c>
      <c r="D321" s="6" t="s">
        <v>1039</v>
      </c>
      <c r="E321" s="34" t="s">
        <v>2661</v>
      </c>
      <c r="F321" s="8">
        <f>VLOOKUP(A321,'[1]8月'!$A:$L,12,0)</f>
        <v>184</v>
      </c>
      <c r="G321" s="8">
        <f t="shared" si="4"/>
        <v>184</v>
      </c>
      <c r="H321" s="9">
        <v>1</v>
      </c>
      <c r="I321" s="13" t="s">
        <v>1367</v>
      </c>
      <c r="J321" s="25" t="str">
        <f>VLOOKUP(A321,'[2]武汉佰钧成（项目名称变更后)发税审底稿第二版'!$B:$T,19,0)</f>
        <v>测试工作</v>
      </c>
      <c r="K321" s="25"/>
    </row>
    <row r="322" spans="1:11" ht="15" customHeight="1" x14ac:dyDescent="0.15">
      <c r="A322" s="6" t="s">
        <v>1076</v>
      </c>
      <c r="B322" s="7" t="s">
        <v>1077</v>
      </c>
      <c r="C322" s="6" t="s">
        <v>568</v>
      </c>
      <c r="D322" s="6" t="s">
        <v>1039</v>
      </c>
      <c r="E322" s="34" t="s">
        <v>2619</v>
      </c>
      <c r="F322" s="8">
        <f>VLOOKUP(A322,'[1]8月'!$A:$L,12,0)</f>
        <v>184</v>
      </c>
      <c r="G322" s="8">
        <f t="shared" si="4"/>
        <v>92</v>
      </c>
      <c r="H322" s="9">
        <v>0.5</v>
      </c>
      <c r="I322" s="13" t="s">
        <v>1367</v>
      </c>
      <c r="J322" s="25" t="str">
        <f>VLOOKUP(A322,'[2]武汉佰钧成（项目名称变更后)发税审底稿第二版'!$B:$T,19,0)</f>
        <v>测试工作</v>
      </c>
      <c r="K322" s="25"/>
    </row>
    <row r="323" spans="1:11" ht="15" customHeight="1" x14ac:dyDescent="0.15">
      <c r="A323" s="6" t="s">
        <v>1078</v>
      </c>
      <c r="B323" s="7" t="s">
        <v>1079</v>
      </c>
      <c r="C323" s="6" t="s">
        <v>568</v>
      </c>
      <c r="D323" s="6" t="s">
        <v>1039</v>
      </c>
      <c r="E323" s="34" t="s">
        <v>2598</v>
      </c>
      <c r="F323" s="8">
        <f>VLOOKUP(A323,'[1]8月'!$A:$L,12,0)</f>
        <v>176</v>
      </c>
      <c r="G323" s="8">
        <f t="shared" si="4"/>
        <v>88</v>
      </c>
      <c r="H323" s="9">
        <v>0.5</v>
      </c>
      <c r="I323" s="13" t="s">
        <v>1367</v>
      </c>
      <c r="J323" s="25" t="str">
        <f>VLOOKUP(A323,'[2]武汉佰钧成（项目名称变更后)发税审底稿第二版'!$B:$T,19,0)</f>
        <v>测试工作</v>
      </c>
      <c r="K323" s="25"/>
    </row>
    <row r="324" spans="1:11" ht="15" customHeight="1" x14ac:dyDescent="0.15">
      <c r="A324" s="6" t="s">
        <v>1080</v>
      </c>
      <c r="B324" s="7" t="s">
        <v>1081</v>
      </c>
      <c r="C324" s="6" t="s">
        <v>568</v>
      </c>
      <c r="D324" s="6" t="s">
        <v>1039</v>
      </c>
      <c r="E324" s="34" t="s">
        <v>2662</v>
      </c>
      <c r="F324" s="8">
        <f>VLOOKUP(A324,'[1]8月'!$A:$L,12,0)</f>
        <v>184</v>
      </c>
      <c r="G324" s="8">
        <f t="shared" si="4"/>
        <v>92</v>
      </c>
      <c r="H324" s="9">
        <v>0.5</v>
      </c>
      <c r="I324" s="13" t="s">
        <v>1367</v>
      </c>
      <c r="J324" s="25" t="str">
        <f>VLOOKUP(A324,'[2]武汉佰钧成（项目名称变更后)发税审底稿第二版'!$B:$T,19,0)</f>
        <v>技术开发</v>
      </c>
      <c r="K324" s="25"/>
    </row>
    <row r="325" spans="1:11" ht="15" customHeight="1" x14ac:dyDescent="0.15">
      <c r="A325" s="6" t="s">
        <v>1082</v>
      </c>
      <c r="B325" s="7" t="s">
        <v>1083</v>
      </c>
      <c r="C325" s="6" t="s">
        <v>568</v>
      </c>
      <c r="D325" s="6" t="s">
        <v>1039</v>
      </c>
      <c r="E325" s="34" t="s">
        <v>2621</v>
      </c>
      <c r="F325" s="8">
        <f>VLOOKUP(A325,'[1]8月'!$A:$L,12,0)</f>
        <v>184</v>
      </c>
      <c r="G325" s="8">
        <f t="shared" ref="G325:G388" si="5">ROUND(F325*H325,2)</f>
        <v>92</v>
      </c>
      <c r="H325" s="9">
        <v>0.5</v>
      </c>
      <c r="I325" s="13" t="s">
        <v>1367</v>
      </c>
      <c r="J325" s="25" t="str">
        <f>VLOOKUP(A325,'[2]武汉佰钧成（项目名称变更后)发税审底稿第二版'!$B:$T,19,0)</f>
        <v>测试工作</v>
      </c>
      <c r="K325" s="25"/>
    </row>
    <row r="326" spans="1:11" ht="15" customHeight="1" x14ac:dyDescent="0.15">
      <c r="A326" s="6" t="s">
        <v>1084</v>
      </c>
      <c r="B326" s="7" t="s">
        <v>1085</v>
      </c>
      <c r="C326" s="6" t="s">
        <v>568</v>
      </c>
      <c r="D326" s="6" t="s">
        <v>1039</v>
      </c>
      <c r="E326" s="34" t="s">
        <v>2663</v>
      </c>
      <c r="F326" s="8">
        <f>VLOOKUP(A326,'[1]8月'!$A:$L,12,0)</f>
        <v>184</v>
      </c>
      <c r="G326" s="8">
        <f t="shared" si="5"/>
        <v>184</v>
      </c>
      <c r="H326" s="9">
        <v>1</v>
      </c>
      <c r="I326" s="13" t="s">
        <v>1367</v>
      </c>
      <c r="J326" s="25" t="str">
        <f>VLOOKUP(A326,'[2]武汉佰钧成（项目名称变更后)发税审底稿第二版'!$B:$T,19,0)</f>
        <v>技术开发</v>
      </c>
      <c r="K326" s="25"/>
    </row>
    <row r="327" spans="1:11" ht="15" customHeight="1" x14ac:dyDescent="0.15">
      <c r="A327" s="6" t="s">
        <v>1086</v>
      </c>
      <c r="B327" s="7" t="s">
        <v>1087</v>
      </c>
      <c r="C327" s="6" t="s">
        <v>568</v>
      </c>
      <c r="D327" s="6" t="s">
        <v>1039</v>
      </c>
      <c r="E327" s="34" t="s">
        <v>2664</v>
      </c>
      <c r="F327" s="8">
        <f>VLOOKUP(A327,'[1]8月'!$A:$L,12,0)</f>
        <v>184</v>
      </c>
      <c r="G327" s="8">
        <f t="shared" si="5"/>
        <v>92</v>
      </c>
      <c r="H327" s="9">
        <v>0.5</v>
      </c>
      <c r="I327" s="13" t="s">
        <v>1367</v>
      </c>
      <c r="J327" s="25" t="str">
        <f>VLOOKUP(A327,'[2]武汉佰钧成（项目名称变更后)发税审底稿第二版'!$B:$T,19,0)</f>
        <v>技术开发</v>
      </c>
      <c r="K327" s="25"/>
    </row>
    <row r="328" spans="1:11" ht="15" customHeight="1" x14ac:dyDescent="0.15">
      <c r="A328" s="6" t="s">
        <v>1088</v>
      </c>
      <c r="B328" s="7" t="s">
        <v>1089</v>
      </c>
      <c r="C328" s="6" t="s">
        <v>568</v>
      </c>
      <c r="D328" s="6" t="s">
        <v>1039</v>
      </c>
      <c r="E328" s="34" t="s">
        <v>2665</v>
      </c>
      <c r="F328" s="8">
        <f>VLOOKUP(A328,'[1]8月'!$A:$L,12,0)</f>
        <v>184</v>
      </c>
      <c r="G328" s="8">
        <f t="shared" si="5"/>
        <v>92</v>
      </c>
      <c r="H328" s="9">
        <v>0.5</v>
      </c>
      <c r="I328" s="13" t="s">
        <v>1367</v>
      </c>
      <c r="J328" s="25" t="str">
        <f>VLOOKUP(A328,'[2]武汉佰钧成（项目名称变更后)发税审底稿第二版'!$B:$T,19,0)</f>
        <v>技术开发</v>
      </c>
      <c r="K328" s="25"/>
    </row>
    <row r="329" spans="1:11" ht="15" customHeight="1" x14ac:dyDescent="0.15">
      <c r="A329" s="6" t="s">
        <v>1090</v>
      </c>
      <c r="B329" s="7" t="s">
        <v>1091</v>
      </c>
      <c r="C329" s="6" t="s">
        <v>568</v>
      </c>
      <c r="D329" s="6" t="s">
        <v>1039</v>
      </c>
      <c r="E329" s="34" t="s">
        <v>2666</v>
      </c>
      <c r="F329" s="8">
        <f>VLOOKUP(A329,'[1]8月'!$A:$L,12,0)</f>
        <v>184</v>
      </c>
      <c r="G329" s="8">
        <f t="shared" si="5"/>
        <v>92</v>
      </c>
      <c r="H329" s="9">
        <v>0.5</v>
      </c>
      <c r="I329" s="13" t="s">
        <v>1367</v>
      </c>
      <c r="J329" s="25" t="str">
        <f>VLOOKUP(A329,'[2]武汉佰钧成（项目名称变更后)发税审底稿第二版'!$B:$T,19,0)</f>
        <v>技术开发</v>
      </c>
      <c r="K329" s="25"/>
    </row>
    <row r="330" spans="1:11" ht="15" customHeight="1" x14ac:dyDescent="0.15">
      <c r="A330" s="6" t="s">
        <v>1092</v>
      </c>
      <c r="B330" s="7" t="s">
        <v>1093</v>
      </c>
      <c r="C330" s="6" t="s">
        <v>568</v>
      </c>
      <c r="D330" s="6" t="s">
        <v>1039</v>
      </c>
      <c r="E330" s="34" t="s">
        <v>2667</v>
      </c>
      <c r="F330" s="8">
        <f>VLOOKUP(A330,'[1]8月'!$A:$L,12,0)</f>
        <v>184</v>
      </c>
      <c r="G330" s="8">
        <f t="shared" si="5"/>
        <v>184</v>
      </c>
      <c r="H330" s="9">
        <v>1</v>
      </c>
      <c r="I330" s="13" t="s">
        <v>1367</v>
      </c>
      <c r="J330" s="25" t="str">
        <f>VLOOKUP(A330,'[2]武汉佰钧成（项目名称变更后)发税审底稿第二版'!$B:$T,19,0)</f>
        <v>技术开发</v>
      </c>
      <c r="K330" s="25"/>
    </row>
    <row r="331" spans="1:11" ht="15" customHeight="1" x14ac:dyDescent="0.15">
      <c r="A331" s="6" t="s">
        <v>1094</v>
      </c>
      <c r="B331" s="7" t="s">
        <v>1095</v>
      </c>
      <c r="C331" s="6" t="s">
        <v>568</v>
      </c>
      <c r="D331" s="6" t="s">
        <v>1039</v>
      </c>
      <c r="E331" s="34" t="s">
        <v>2645</v>
      </c>
      <c r="F331" s="8">
        <f>VLOOKUP(A331,'[1]8月'!$A:$L,12,0)</f>
        <v>184</v>
      </c>
      <c r="G331" s="8">
        <f t="shared" si="5"/>
        <v>92</v>
      </c>
      <c r="H331" s="9">
        <v>0.5</v>
      </c>
      <c r="I331" s="13" t="s">
        <v>1367</v>
      </c>
      <c r="J331" s="25" t="str">
        <f>VLOOKUP(A331,'[2]武汉佰钧成（项目名称变更后)发税审底稿第二版'!$B:$T,19,0)</f>
        <v>数据库需求管理</v>
      </c>
      <c r="K331" s="25"/>
    </row>
    <row r="332" spans="1:11" ht="15" customHeight="1" x14ac:dyDescent="0.15">
      <c r="A332" s="6" t="s">
        <v>1096</v>
      </c>
      <c r="B332" s="7" t="s">
        <v>1097</v>
      </c>
      <c r="C332" s="6" t="s">
        <v>568</v>
      </c>
      <c r="D332" s="6" t="s">
        <v>1039</v>
      </c>
      <c r="E332" s="34" t="s">
        <v>2646</v>
      </c>
      <c r="F332" s="8">
        <f>VLOOKUP(A332,'[1]8月'!$A:$L,12,0)</f>
        <v>184</v>
      </c>
      <c r="G332" s="8">
        <f t="shared" si="5"/>
        <v>92</v>
      </c>
      <c r="H332" s="9">
        <v>0.5</v>
      </c>
      <c r="I332" s="13" t="s">
        <v>1367</v>
      </c>
      <c r="J332" s="25" t="str">
        <f>VLOOKUP(A332,'[2]武汉佰钧成（项目名称变更后)发税审底稿第二版'!$B:$T,19,0)</f>
        <v>技术开发</v>
      </c>
      <c r="K332" s="25"/>
    </row>
    <row r="333" spans="1:11" ht="15" customHeight="1" x14ac:dyDescent="0.15">
      <c r="A333" s="6" t="s">
        <v>1098</v>
      </c>
      <c r="B333" s="7" t="s">
        <v>1099</v>
      </c>
      <c r="C333" s="6" t="s">
        <v>568</v>
      </c>
      <c r="D333" s="6" t="s">
        <v>1039</v>
      </c>
      <c r="E333" s="34" t="s">
        <v>2647</v>
      </c>
      <c r="F333" s="8">
        <f>VLOOKUP(A333,'[1]8月'!$A:$L,12,0)</f>
        <v>184</v>
      </c>
      <c r="G333" s="8">
        <f t="shared" si="5"/>
        <v>92</v>
      </c>
      <c r="H333" s="9">
        <v>0.5</v>
      </c>
      <c r="I333" s="13" t="s">
        <v>1367</v>
      </c>
      <c r="J333" s="25" t="str">
        <f>VLOOKUP(A333,'[2]武汉佰钧成（项目名称变更后)发税审底稿第二版'!$B:$T,19,0)</f>
        <v>技术开发</v>
      </c>
      <c r="K333" s="25"/>
    </row>
    <row r="334" spans="1:11" ht="15" customHeight="1" x14ac:dyDescent="0.15">
      <c r="A334" s="6" t="s">
        <v>1100</v>
      </c>
      <c r="B334" s="7" t="s">
        <v>1101</v>
      </c>
      <c r="C334" s="6" t="s">
        <v>568</v>
      </c>
      <c r="D334" s="6" t="s">
        <v>1039</v>
      </c>
      <c r="E334" s="34" t="s">
        <v>2668</v>
      </c>
      <c r="F334" s="8">
        <f>VLOOKUP(A334,'[1]8月'!$A:$L,12,0)</f>
        <v>184</v>
      </c>
      <c r="G334" s="8">
        <f t="shared" si="5"/>
        <v>92</v>
      </c>
      <c r="H334" s="9">
        <v>0.5</v>
      </c>
      <c r="I334" s="13" t="s">
        <v>1367</v>
      </c>
      <c r="J334" s="25" t="str">
        <f>VLOOKUP(A334,'[2]武汉佰钧成（项目名称变更后)发税审底稿第二版'!$B:$T,19,0)</f>
        <v>技术开发</v>
      </c>
      <c r="K334" s="25"/>
    </row>
    <row r="335" spans="1:11" ht="15" customHeight="1" x14ac:dyDescent="0.15">
      <c r="A335" s="6" t="s">
        <v>1102</v>
      </c>
      <c r="B335" s="7" t="s">
        <v>1103</v>
      </c>
      <c r="C335" s="6" t="s">
        <v>568</v>
      </c>
      <c r="D335" s="6" t="s">
        <v>1039</v>
      </c>
      <c r="E335" s="34" t="s">
        <v>2608</v>
      </c>
      <c r="F335" s="8">
        <f>VLOOKUP(A335,'[1]8月'!$A:$L,12,0)</f>
        <v>184</v>
      </c>
      <c r="G335" s="8">
        <f t="shared" si="5"/>
        <v>55.2</v>
      </c>
      <c r="H335" s="9">
        <v>0.3</v>
      </c>
      <c r="I335" s="13" t="s">
        <v>1367</v>
      </c>
      <c r="J335" s="25" t="str">
        <f>VLOOKUP(A335,'[2]武汉佰钧成（项目名称变更后)发税审底稿第二版'!$B:$T,19,0)</f>
        <v>测试工作</v>
      </c>
      <c r="K335" s="25"/>
    </row>
    <row r="336" spans="1:11" ht="15" customHeight="1" x14ac:dyDescent="0.15">
      <c r="A336" s="6" t="s">
        <v>1104</v>
      </c>
      <c r="B336" s="7" t="s">
        <v>1105</v>
      </c>
      <c r="C336" s="6" t="s">
        <v>568</v>
      </c>
      <c r="D336" s="6" t="s">
        <v>1039</v>
      </c>
      <c r="E336" s="34" t="s">
        <v>2649</v>
      </c>
      <c r="F336" s="8">
        <f>VLOOKUP(A336,'[1]8月'!$A:$L,12,0)</f>
        <v>184</v>
      </c>
      <c r="G336" s="8">
        <f t="shared" si="5"/>
        <v>92</v>
      </c>
      <c r="H336" s="9">
        <v>0.5</v>
      </c>
      <c r="I336" s="13" t="s">
        <v>1367</v>
      </c>
      <c r="J336" s="25" t="str">
        <f>VLOOKUP(A336,'[2]武汉佰钧成（项目名称变更后)发税审底稿第二版'!$B:$T,19,0)</f>
        <v>技术开发</v>
      </c>
      <c r="K336" s="25"/>
    </row>
    <row r="337" spans="1:11" ht="15" customHeight="1" x14ac:dyDescent="0.15">
      <c r="A337" s="6" t="s">
        <v>1106</v>
      </c>
      <c r="B337" s="7" t="s">
        <v>1107</v>
      </c>
      <c r="C337" s="6" t="s">
        <v>568</v>
      </c>
      <c r="D337" s="6" t="s">
        <v>1039</v>
      </c>
      <c r="E337" s="34" t="s">
        <v>2598</v>
      </c>
      <c r="F337" s="8">
        <f>VLOOKUP(A337,'[1]8月'!$A:$L,12,0)</f>
        <v>184</v>
      </c>
      <c r="G337" s="8">
        <f t="shared" si="5"/>
        <v>92</v>
      </c>
      <c r="H337" s="9">
        <v>0.5</v>
      </c>
      <c r="I337" s="13" t="s">
        <v>1367</v>
      </c>
      <c r="J337" s="25" t="str">
        <f>VLOOKUP(A337,'[2]武汉佰钧成（项目名称变更后)发税审底稿第二版'!$B:$T,19,0)</f>
        <v>测试工作</v>
      </c>
      <c r="K337" s="25"/>
    </row>
    <row r="338" spans="1:11" ht="15" customHeight="1" x14ac:dyDescent="0.15">
      <c r="A338" s="6" t="s">
        <v>1108</v>
      </c>
      <c r="B338" s="7" t="s">
        <v>1109</v>
      </c>
      <c r="C338" s="6" t="s">
        <v>568</v>
      </c>
      <c r="D338" s="6" t="s">
        <v>1039</v>
      </c>
      <c r="E338" s="34" t="s">
        <v>2669</v>
      </c>
      <c r="F338" s="8">
        <f>VLOOKUP(A338,'[1]8月'!$A:$L,12,0)</f>
        <v>184</v>
      </c>
      <c r="G338" s="8">
        <f t="shared" si="5"/>
        <v>92</v>
      </c>
      <c r="H338" s="9">
        <v>0.5</v>
      </c>
      <c r="I338" s="13" t="s">
        <v>1367</v>
      </c>
      <c r="J338" s="25" t="str">
        <f>VLOOKUP(A338,'[2]武汉佰钧成（项目名称变更后)发税审底稿第二版'!$B:$T,19,0)</f>
        <v>技术开发</v>
      </c>
      <c r="K338" s="25"/>
    </row>
    <row r="339" spans="1:11" ht="15" customHeight="1" x14ac:dyDescent="0.15">
      <c r="A339" s="6" t="s">
        <v>295</v>
      </c>
      <c r="B339" s="7" t="s">
        <v>296</v>
      </c>
      <c r="C339" s="6" t="s">
        <v>568</v>
      </c>
      <c r="D339" s="6" t="s">
        <v>258</v>
      </c>
      <c r="E339" s="6" t="s">
        <v>3197</v>
      </c>
      <c r="F339" s="8">
        <f>VLOOKUP(A339,'[1]8月'!$A:$L,12,0)</f>
        <v>184</v>
      </c>
      <c r="G339" s="8">
        <f t="shared" si="5"/>
        <v>55.2</v>
      </c>
      <c r="H339" s="9">
        <v>0.3</v>
      </c>
      <c r="I339" s="13" t="s">
        <v>1367</v>
      </c>
      <c r="J339" s="25" t="str">
        <f>VLOOKUP(A339,'[2]武汉佰钧成（项目名称变更后)发税审底稿第二版'!$B:$T,19,0)</f>
        <v>项目经理</v>
      </c>
      <c r="K339" s="25"/>
    </row>
    <row r="340" spans="1:11" ht="15" customHeight="1" x14ac:dyDescent="0.15">
      <c r="A340" s="6" t="s">
        <v>291</v>
      </c>
      <c r="B340" s="7" t="s">
        <v>292</v>
      </c>
      <c r="C340" s="6" t="s">
        <v>568</v>
      </c>
      <c r="D340" s="6" t="s">
        <v>258</v>
      </c>
      <c r="E340" s="6" t="s">
        <v>3198</v>
      </c>
      <c r="F340" s="8">
        <f>VLOOKUP(A340,'[1]8月'!$A:$L,12,0)</f>
        <v>184</v>
      </c>
      <c r="G340" s="8">
        <f t="shared" si="5"/>
        <v>184</v>
      </c>
      <c r="H340" s="9">
        <v>1</v>
      </c>
      <c r="I340" s="13" t="s">
        <v>1367</v>
      </c>
      <c r="J340" s="25" t="str">
        <f>VLOOKUP(A340,'[2]武汉佰钧成（项目名称变更后)发税审底稿第二版'!$B:$T,19,0)</f>
        <v>技术经理</v>
      </c>
      <c r="K340" s="25"/>
    </row>
    <row r="341" spans="1:11" ht="15" customHeight="1" x14ac:dyDescent="0.15">
      <c r="A341" s="6" t="s">
        <v>305</v>
      </c>
      <c r="B341" s="7" t="s">
        <v>306</v>
      </c>
      <c r="C341" s="6" t="s">
        <v>488</v>
      </c>
      <c r="D341" s="6" t="s">
        <v>258</v>
      </c>
      <c r="E341" s="6" t="s">
        <v>3199</v>
      </c>
      <c r="F341" s="8">
        <v>0</v>
      </c>
      <c r="G341" s="8">
        <v>0</v>
      </c>
      <c r="H341" s="9">
        <v>1</v>
      </c>
      <c r="I341" s="13" t="s">
        <v>1367</v>
      </c>
      <c r="J341" s="25" t="str">
        <f>VLOOKUP(A341,'[2]武汉佰钧成（项目名称变更后)发税审底稿第二版'!$B:$T,19,0)</f>
        <v>测试工作</v>
      </c>
      <c r="K341" s="25"/>
    </row>
    <row r="342" spans="1:11" ht="15" customHeight="1" x14ac:dyDescent="0.15">
      <c r="A342" s="6" t="s">
        <v>301</v>
      </c>
      <c r="B342" s="7" t="s">
        <v>302</v>
      </c>
      <c r="C342" s="6" t="s">
        <v>568</v>
      </c>
      <c r="D342" s="6" t="s">
        <v>258</v>
      </c>
      <c r="E342" s="6" t="s">
        <v>3200</v>
      </c>
      <c r="F342" s="8">
        <f>VLOOKUP(A342,'[1]8月'!$A:$L,12,0)</f>
        <v>184</v>
      </c>
      <c r="G342" s="8">
        <f t="shared" si="5"/>
        <v>184</v>
      </c>
      <c r="H342" s="9">
        <v>1</v>
      </c>
      <c r="I342" s="13" t="s">
        <v>1367</v>
      </c>
      <c r="J342" s="25" t="str">
        <f>VLOOKUP(A342,'[2]武汉佰钧成（项目名称变更后)发税审底稿第二版'!$B:$T,19,0)</f>
        <v>技术开发</v>
      </c>
      <c r="K342" s="25"/>
    </row>
    <row r="343" spans="1:11" ht="15" customHeight="1" x14ac:dyDescent="0.15">
      <c r="A343" s="6" t="s">
        <v>545</v>
      </c>
      <c r="B343" s="7" t="s">
        <v>546</v>
      </c>
      <c r="C343" s="6" t="s">
        <v>568</v>
      </c>
      <c r="D343" s="6" t="s">
        <v>258</v>
      </c>
      <c r="E343" s="6" t="s">
        <v>3201</v>
      </c>
      <c r="F343" s="8">
        <f>VLOOKUP(A343,'[1]8月'!$A:$L,12,0)</f>
        <v>184</v>
      </c>
      <c r="G343" s="8">
        <f t="shared" si="5"/>
        <v>92</v>
      </c>
      <c r="H343" s="9">
        <v>0.5</v>
      </c>
      <c r="I343" s="13" t="s">
        <v>1367</v>
      </c>
      <c r="J343" s="25" t="str">
        <f>VLOOKUP(A343,'[2]武汉佰钧成（项目名称变更后)发税审底稿第二版'!$B:$T,19,0)</f>
        <v>测试工作</v>
      </c>
      <c r="K343" s="25"/>
    </row>
    <row r="344" spans="1:11" ht="15" customHeight="1" x14ac:dyDescent="0.15">
      <c r="A344" s="6" t="s">
        <v>269</v>
      </c>
      <c r="B344" s="7" t="s">
        <v>270</v>
      </c>
      <c r="C344" s="6" t="s">
        <v>568</v>
      </c>
      <c r="D344" s="6" t="s">
        <v>258</v>
      </c>
      <c r="E344" s="6" t="s">
        <v>3202</v>
      </c>
      <c r="F344" s="8">
        <f>VLOOKUP(A344,'[1]8月'!$A:$L,12,0)</f>
        <v>184</v>
      </c>
      <c r="G344" s="8">
        <f t="shared" si="5"/>
        <v>184</v>
      </c>
      <c r="H344" s="9">
        <v>1</v>
      </c>
      <c r="I344" s="13" t="s">
        <v>1367</v>
      </c>
      <c r="J344" s="25" t="str">
        <f>VLOOKUP(A344,'[2]武汉佰钧成（项目名称变更后)发税审底稿第二版'!$B:$T,19,0)</f>
        <v>测试工作</v>
      </c>
      <c r="K344" s="25"/>
    </row>
    <row r="345" spans="1:11" ht="15" customHeight="1" x14ac:dyDescent="0.15">
      <c r="A345" s="6" t="s">
        <v>731</v>
      </c>
      <c r="B345" s="7" t="s">
        <v>732</v>
      </c>
      <c r="C345" s="6" t="s">
        <v>568</v>
      </c>
      <c r="D345" s="6" t="s">
        <v>258</v>
      </c>
      <c r="E345" s="6" t="s">
        <v>3203</v>
      </c>
      <c r="F345" s="8">
        <f>VLOOKUP(A345,'[1]8月'!$A:$L,12,0)</f>
        <v>184</v>
      </c>
      <c r="G345" s="8">
        <f t="shared" si="5"/>
        <v>92</v>
      </c>
      <c r="H345" s="9">
        <v>0.5</v>
      </c>
      <c r="I345" s="13" t="s">
        <v>1367</v>
      </c>
      <c r="J345" s="25" t="str">
        <f>VLOOKUP(A345,'[2]武汉佰钧成（项目名称变更后)发税审底稿第二版'!$B:$T,19,0)</f>
        <v>测试工作</v>
      </c>
      <c r="K345" s="25"/>
    </row>
    <row r="346" spans="1:11" ht="15" customHeight="1" x14ac:dyDescent="0.15">
      <c r="A346" s="6" t="s">
        <v>281</v>
      </c>
      <c r="B346" s="7" t="s">
        <v>282</v>
      </c>
      <c r="C346" s="6" t="s">
        <v>568</v>
      </c>
      <c r="D346" s="6" t="s">
        <v>258</v>
      </c>
      <c r="E346" s="6" t="s">
        <v>3204</v>
      </c>
      <c r="F346" s="8">
        <f>VLOOKUP(A346,'[1]8月'!$A:$L,12,0)</f>
        <v>184</v>
      </c>
      <c r="G346" s="8">
        <f t="shared" si="5"/>
        <v>92</v>
      </c>
      <c r="H346" s="9">
        <v>0.5</v>
      </c>
      <c r="I346" s="13" t="s">
        <v>1367</v>
      </c>
      <c r="J346" s="25" t="str">
        <f>VLOOKUP(A346,'[2]武汉佰钧成（项目名称变更后)发税审底稿第二版'!$B:$T,19,0)</f>
        <v>技术开发</v>
      </c>
      <c r="K346" s="25"/>
    </row>
    <row r="347" spans="1:11" ht="15" customHeight="1" x14ac:dyDescent="0.15">
      <c r="A347" s="6" t="s">
        <v>283</v>
      </c>
      <c r="B347" s="7" t="s">
        <v>284</v>
      </c>
      <c r="C347" s="6" t="s">
        <v>568</v>
      </c>
      <c r="D347" s="6" t="s">
        <v>258</v>
      </c>
      <c r="E347" s="6" t="s">
        <v>3205</v>
      </c>
      <c r="F347" s="8">
        <f>VLOOKUP(A347,'[1]8月'!$A:$L,12,0)</f>
        <v>160</v>
      </c>
      <c r="G347" s="8">
        <f t="shared" si="5"/>
        <v>80</v>
      </c>
      <c r="H347" s="9">
        <v>0.5</v>
      </c>
      <c r="I347" s="13" t="s">
        <v>1367</v>
      </c>
      <c r="J347" s="25" t="str">
        <f>VLOOKUP(A347,'[2]武汉佰钧成（项目名称变更后)发税审底稿第二版'!$B:$T,19,0)</f>
        <v>测试工作</v>
      </c>
      <c r="K347" s="25"/>
    </row>
    <row r="348" spans="1:11" ht="15" customHeight="1" x14ac:dyDescent="0.15">
      <c r="A348" s="6" t="s">
        <v>293</v>
      </c>
      <c r="B348" s="7" t="s">
        <v>294</v>
      </c>
      <c r="C348" s="6" t="s">
        <v>568</v>
      </c>
      <c r="D348" s="6" t="s">
        <v>258</v>
      </c>
      <c r="E348" s="6" t="s">
        <v>3313</v>
      </c>
      <c r="F348" s="8">
        <f>VLOOKUP(A348,'[1]8月'!$A:$L,12,0)</f>
        <v>184</v>
      </c>
      <c r="G348" s="8">
        <f t="shared" si="5"/>
        <v>184</v>
      </c>
      <c r="H348" s="9">
        <v>1</v>
      </c>
      <c r="I348" s="13" t="s">
        <v>1367</v>
      </c>
      <c r="J348" s="25" t="str">
        <f>VLOOKUP(A348,'[2]武汉佰钧成（项目名称变更后)发税审底稿第二版'!$B:$T,19,0)</f>
        <v>技术开发</v>
      </c>
      <c r="K348" s="25"/>
    </row>
    <row r="349" spans="1:11" ht="15" customHeight="1" x14ac:dyDescent="0.15">
      <c r="A349" s="6" t="s">
        <v>890</v>
      </c>
      <c r="B349" s="7" t="s">
        <v>891</v>
      </c>
      <c r="C349" s="6" t="s">
        <v>568</v>
      </c>
      <c r="D349" s="6" t="s">
        <v>258</v>
      </c>
      <c r="E349" s="6" t="s">
        <v>3217</v>
      </c>
      <c r="F349" s="8">
        <f>VLOOKUP(A349,'[1]8月'!$A:$L,12,0)</f>
        <v>184</v>
      </c>
      <c r="G349" s="8">
        <f t="shared" si="5"/>
        <v>184</v>
      </c>
      <c r="H349" s="9">
        <v>1</v>
      </c>
      <c r="I349" s="13" t="s">
        <v>1367</v>
      </c>
      <c r="J349" s="25" t="str">
        <f>VLOOKUP(A349,'[2]武汉佰钧成（项目名称变更后)发税审底稿第二版'!$B:$T,19,0)</f>
        <v>技术开发</v>
      </c>
      <c r="K349" s="25"/>
    </row>
    <row r="350" spans="1:11" ht="15" customHeight="1" x14ac:dyDescent="0.15">
      <c r="A350" s="6" t="s">
        <v>271</v>
      </c>
      <c r="B350" s="7" t="s">
        <v>272</v>
      </c>
      <c r="C350" s="6" t="s">
        <v>568</v>
      </c>
      <c r="D350" s="6" t="s">
        <v>258</v>
      </c>
      <c r="E350" s="6" t="s">
        <v>3207</v>
      </c>
      <c r="F350" s="8">
        <f>VLOOKUP(A350,'[1]8月'!$A:$L,12,0)</f>
        <v>184</v>
      </c>
      <c r="G350" s="8">
        <f t="shared" si="5"/>
        <v>92</v>
      </c>
      <c r="H350" s="9">
        <v>0.5</v>
      </c>
      <c r="I350" s="13" t="s">
        <v>1367</v>
      </c>
      <c r="J350" s="25" t="str">
        <f>VLOOKUP(A350,'[2]武汉佰钧成（项目名称变更后)发税审底稿第二版'!$B:$T,19,0)</f>
        <v>技术开发</v>
      </c>
      <c r="K350" s="25"/>
    </row>
    <row r="351" spans="1:11" ht="15" customHeight="1" x14ac:dyDescent="0.15">
      <c r="A351" s="6" t="s">
        <v>279</v>
      </c>
      <c r="B351" s="7" t="s">
        <v>280</v>
      </c>
      <c r="C351" s="6" t="s">
        <v>568</v>
      </c>
      <c r="D351" s="6" t="s">
        <v>258</v>
      </c>
      <c r="E351" s="6" t="s">
        <v>3377</v>
      </c>
      <c r="F351" s="8">
        <f>VLOOKUP(A351,'[1]8月'!$A:$L,12,0)</f>
        <v>80</v>
      </c>
      <c r="G351" s="8">
        <f t="shared" si="5"/>
        <v>24</v>
      </c>
      <c r="H351" s="9">
        <v>0.3</v>
      </c>
      <c r="I351" s="13" t="s">
        <v>1367</v>
      </c>
      <c r="J351" s="25" t="str">
        <f>VLOOKUP(A351,'[2]武汉佰钧成（项目名称变更后)发税审底稿第二版'!$B:$T,19,0)</f>
        <v>质量管理</v>
      </c>
      <c r="K351" s="25"/>
    </row>
    <row r="352" spans="1:11" ht="15" customHeight="1" x14ac:dyDescent="0.15">
      <c r="A352" s="6" t="s">
        <v>733</v>
      </c>
      <c r="B352" s="7" t="s">
        <v>734</v>
      </c>
      <c r="C352" s="6" t="s">
        <v>568</v>
      </c>
      <c r="D352" s="6" t="s">
        <v>258</v>
      </c>
      <c r="E352" s="6" t="s">
        <v>3209</v>
      </c>
      <c r="F352" s="8">
        <f>VLOOKUP(A352,'[1]8月'!$A:$L,12,0)</f>
        <v>184</v>
      </c>
      <c r="G352" s="8">
        <f t="shared" si="5"/>
        <v>184</v>
      </c>
      <c r="H352" s="9">
        <v>1</v>
      </c>
      <c r="I352" s="13" t="s">
        <v>1367</v>
      </c>
      <c r="J352" s="25" t="str">
        <f>VLOOKUP(A352,'[2]武汉佰钧成（项目名称变更后)发税审底稿第二版'!$B:$T,19,0)</f>
        <v>测试经理</v>
      </c>
      <c r="K352" s="25"/>
    </row>
    <row r="353" spans="1:11" ht="15" customHeight="1" x14ac:dyDescent="0.15">
      <c r="A353" s="6" t="s">
        <v>299</v>
      </c>
      <c r="B353" s="7" t="s">
        <v>300</v>
      </c>
      <c r="C353" s="6" t="s">
        <v>568</v>
      </c>
      <c r="D353" s="6" t="s">
        <v>258</v>
      </c>
      <c r="E353" s="6" t="s">
        <v>3210</v>
      </c>
      <c r="F353" s="8">
        <f>VLOOKUP(A353,'[1]8月'!$A:$L,12,0)</f>
        <v>176</v>
      </c>
      <c r="G353" s="8">
        <f t="shared" si="5"/>
        <v>88</v>
      </c>
      <c r="H353" s="9">
        <v>0.5</v>
      </c>
      <c r="I353" s="13" t="s">
        <v>1367</v>
      </c>
      <c r="J353" s="25" t="str">
        <f>VLOOKUP(A353,'[2]武汉佰钧成（项目名称变更后)发税审底稿第二版'!$B:$T,19,0)</f>
        <v>技术开发</v>
      </c>
      <c r="K353" s="25"/>
    </row>
    <row r="354" spans="1:11" ht="15" customHeight="1" x14ac:dyDescent="0.15">
      <c r="A354" s="6" t="s">
        <v>735</v>
      </c>
      <c r="B354" s="7" t="s">
        <v>736</v>
      </c>
      <c r="C354" s="6" t="s">
        <v>568</v>
      </c>
      <c r="D354" s="6" t="s">
        <v>258</v>
      </c>
      <c r="E354" s="6" t="s">
        <v>3211</v>
      </c>
      <c r="F354" s="8">
        <f>VLOOKUP(A354,'[1]8月'!$A:$L,12,0)</f>
        <v>184</v>
      </c>
      <c r="G354" s="8">
        <f t="shared" si="5"/>
        <v>92</v>
      </c>
      <c r="H354" s="9">
        <v>0.5</v>
      </c>
      <c r="I354" s="13" t="s">
        <v>1367</v>
      </c>
      <c r="J354" s="25" t="str">
        <f>VLOOKUP(A354,'[2]武汉佰钧成（项目名称变更后)发税审底稿第二版'!$B:$T,19,0)</f>
        <v>测试工作</v>
      </c>
      <c r="K354" s="25"/>
    </row>
    <row r="355" spans="1:11" ht="15" customHeight="1" x14ac:dyDescent="0.15">
      <c r="A355" s="6" t="s">
        <v>273</v>
      </c>
      <c r="B355" s="7" t="s">
        <v>274</v>
      </c>
      <c r="C355" s="6" t="s">
        <v>568</v>
      </c>
      <c r="D355" s="6" t="s">
        <v>258</v>
      </c>
      <c r="E355" s="6" t="s">
        <v>3212</v>
      </c>
      <c r="F355" s="8">
        <f>VLOOKUP(A355,'[1]8月'!$A:$L,12,0)</f>
        <v>184</v>
      </c>
      <c r="G355" s="8">
        <f t="shared" si="5"/>
        <v>92</v>
      </c>
      <c r="H355" s="9">
        <v>0.5</v>
      </c>
      <c r="I355" s="13" t="s">
        <v>1367</v>
      </c>
      <c r="J355" s="25" t="str">
        <f>VLOOKUP(A355,'[2]武汉佰钧成（项目名称变更后)发税审底稿第二版'!$B:$T,19,0)</f>
        <v>技术开发</v>
      </c>
      <c r="K355" s="25"/>
    </row>
    <row r="356" spans="1:11" ht="15" customHeight="1" x14ac:dyDescent="0.15">
      <c r="A356" s="6" t="s">
        <v>737</v>
      </c>
      <c r="B356" s="7" t="s">
        <v>738</v>
      </c>
      <c r="C356" s="6" t="s">
        <v>568</v>
      </c>
      <c r="D356" s="6" t="s">
        <v>258</v>
      </c>
      <c r="E356" s="6" t="s">
        <v>3213</v>
      </c>
      <c r="F356" s="8">
        <f>VLOOKUP(A356,'[1]8月'!$A:$L,12,0)</f>
        <v>184</v>
      </c>
      <c r="G356" s="8">
        <f t="shared" si="5"/>
        <v>92</v>
      </c>
      <c r="H356" s="9">
        <v>0.5</v>
      </c>
      <c r="I356" s="13" t="s">
        <v>1367</v>
      </c>
      <c r="J356" s="25" t="str">
        <f>VLOOKUP(A356,'[2]武汉佰钧成（项目名称变更后)发税审底稿第二版'!$B:$T,19,0)</f>
        <v>测试工作</v>
      </c>
      <c r="K356" s="25"/>
    </row>
    <row r="357" spans="1:11" ht="15" customHeight="1" x14ac:dyDescent="0.15">
      <c r="A357" s="6" t="s">
        <v>547</v>
      </c>
      <c r="B357" s="7" t="s">
        <v>548</v>
      </c>
      <c r="C357" s="6" t="s">
        <v>568</v>
      </c>
      <c r="D357" s="6" t="s">
        <v>258</v>
      </c>
      <c r="E357" s="6" t="s">
        <v>3214</v>
      </c>
      <c r="F357" s="8">
        <f>VLOOKUP(A357,'[1]8月'!$A:$L,12,0)</f>
        <v>184</v>
      </c>
      <c r="G357" s="8">
        <f t="shared" si="5"/>
        <v>92</v>
      </c>
      <c r="H357" s="9">
        <v>0.5</v>
      </c>
      <c r="I357" s="13" t="s">
        <v>1367</v>
      </c>
      <c r="J357" s="25" t="str">
        <f>VLOOKUP(A357,'[2]武汉佰钧成（项目名称变更后)发税审底稿第二版'!$B:$T,19,0)</f>
        <v>测试工作</v>
      </c>
      <c r="K357" s="25"/>
    </row>
    <row r="358" spans="1:11" ht="15" customHeight="1" x14ac:dyDescent="0.15">
      <c r="A358" s="6" t="s">
        <v>739</v>
      </c>
      <c r="B358" s="7" t="s">
        <v>740</v>
      </c>
      <c r="C358" s="6" t="s">
        <v>568</v>
      </c>
      <c r="D358" s="6" t="s">
        <v>258</v>
      </c>
      <c r="E358" s="6" t="s">
        <v>3314</v>
      </c>
      <c r="F358" s="8">
        <f>VLOOKUP(A358,'[1]8月'!$A:$L,12,0)</f>
        <v>182</v>
      </c>
      <c r="G358" s="8">
        <f t="shared" si="5"/>
        <v>91</v>
      </c>
      <c r="H358" s="9">
        <v>0.5</v>
      </c>
      <c r="I358" s="13" t="s">
        <v>1367</v>
      </c>
      <c r="J358" s="25" t="str">
        <f>VLOOKUP(A358,'[2]武汉佰钧成（项目名称变更后)发税审底稿第二版'!$B:$T,19,0)</f>
        <v>技术开发</v>
      </c>
      <c r="K358" s="25"/>
    </row>
    <row r="359" spans="1:11" ht="15" customHeight="1" x14ac:dyDescent="0.15">
      <c r="A359" s="6" t="s">
        <v>275</v>
      </c>
      <c r="B359" s="7" t="s">
        <v>276</v>
      </c>
      <c r="C359" s="6" t="s">
        <v>568</v>
      </c>
      <c r="D359" s="6" t="s">
        <v>258</v>
      </c>
      <c r="E359" s="6" t="s">
        <v>3462</v>
      </c>
      <c r="F359" s="8">
        <f>VLOOKUP(A359,'[1]8月'!$A:$L,12,0)</f>
        <v>184</v>
      </c>
      <c r="G359" s="8">
        <f t="shared" si="5"/>
        <v>92</v>
      </c>
      <c r="H359" s="9">
        <v>0.5</v>
      </c>
      <c r="I359" s="13" t="s">
        <v>1367</v>
      </c>
      <c r="J359" s="25" t="str">
        <f>VLOOKUP(A359,'[2]武汉佰钧成（项目名称变更后)发税审底稿第二版'!$B:$T,19,0)</f>
        <v>方案结构设计</v>
      </c>
      <c r="K359" s="25"/>
    </row>
    <row r="360" spans="1:11" ht="15" customHeight="1" x14ac:dyDescent="0.15">
      <c r="A360" s="6" t="s">
        <v>303</v>
      </c>
      <c r="B360" s="7" t="s">
        <v>304</v>
      </c>
      <c r="C360" s="6" t="s">
        <v>568</v>
      </c>
      <c r="D360" s="6" t="s">
        <v>258</v>
      </c>
      <c r="E360" s="6" t="s">
        <v>3217</v>
      </c>
      <c r="F360" s="8">
        <f>VLOOKUP(A360,'[1]8月'!$A:$L,12,0)</f>
        <v>184</v>
      </c>
      <c r="G360" s="8">
        <f t="shared" si="5"/>
        <v>92</v>
      </c>
      <c r="H360" s="9">
        <v>0.5</v>
      </c>
      <c r="I360" s="13" t="s">
        <v>1367</v>
      </c>
      <c r="J360" s="25" t="str">
        <f>VLOOKUP(A360,'[2]武汉佰钧成（项目名称变更后)发税审底稿第二版'!$B:$T,19,0)</f>
        <v>技术开发</v>
      </c>
      <c r="K360" s="25"/>
    </row>
    <row r="361" spans="1:11" ht="15" customHeight="1" x14ac:dyDescent="0.15">
      <c r="A361" s="6" t="s">
        <v>549</v>
      </c>
      <c r="B361" s="7" t="s">
        <v>550</v>
      </c>
      <c r="C361" s="6" t="s">
        <v>568</v>
      </c>
      <c r="D361" s="6" t="s">
        <v>258</v>
      </c>
      <c r="E361" s="6" t="s">
        <v>3214</v>
      </c>
      <c r="F361" s="8">
        <f>VLOOKUP(A361,'[1]8月'!$A:$L,12,0)</f>
        <v>184</v>
      </c>
      <c r="G361" s="8">
        <f t="shared" si="5"/>
        <v>92</v>
      </c>
      <c r="H361" s="9">
        <v>0.5</v>
      </c>
      <c r="I361" s="13" t="s">
        <v>1367</v>
      </c>
      <c r="J361" s="25" t="str">
        <f>VLOOKUP(A361,'[2]武汉佰钧成（项目名称变更后)发税审底稿第二版'!$B:$T,19,0)</f>
        <v>测试工作</v>
      </c>
      <c r="K361" s="25"/>
    </row>
    <row r="362" spans="1:11" ht="15" customHeight="1" x14ac:dyDescent="0.15">
      <c r="A362" s="6" t="s">
        <v>263</v>
      </c>
      <c r="B362" s="7" t="s">
        <v>264</v>
      </c>
      <c r="C362" s="6" t="s">
        <v>568</v>
      </c>
      <c r="D362" s="6" t="s">
        <v>258</v>
      </c>
      <c r="E362" s="6" t="s">
        <v>3315</v>
      </c>
      <c r="F362" s="8">
        <f>VLOOKUP(A362,'[1]8月'!$A:$L,12,0)</f>
        <v>184</v>
      </c>
      <c r="G362" s="8">
        <f t="shared" si="5"/>
        <v>92</v>
      </c>
      <c r="H362" s="9">
        <v>0.5</v>
      </c>
      <c r="I362" s="13" t="s">
        <v>1367</v>
      </c>
      <c r="J362" s="25" t="str">
        <f>VLOOKUP(A362,'[2]武汉佰钧成（项目名称变更后)发税审底稿第二版'!$B:$T,19,0)</f>
        <v>技术开发</v>
      </c>
      <c r="K362" s="25"/>
    </row>
    <row r="363" spans="1:11" ht="15" customHeight="1" x14ac:dyDescent="0.15">
      <c r="A363" s="6" t="s">
        <v>289</v>
      </c>
      <c r="B363" s="7" t="s">
        <v>290</v>
      </c>
      <c r="C363" s="6" t="s">
        <v>568</v>
      </c>
      <c r="D363" s="6" t="s">
        <v>258</v>
      </c>
      <c r="E363" s="6" t="s">
        <v>3316</v>
      </c>
      <c r="F363" s="8">
        <f>VLOOKUP(A363,'[1]8月'!$A:$L,12,0)</f>
        <v>184</v>
      </c>
      <c r="G363" s="8">
        <f t="shared" si="5"/>
        <v>92</v>
      </c>
      <c r="H363" s="9">
        <v>0.5</v>
      </c>
      <c r="I363" s="13" t="s">
        <v>1367</v>
      </c>
      <c r="J363" s="25" t="str">
        <f>VLOOKUP(A363,'[2]武汉佰钧成（项目名称变更后)发税审底稿第二版'!$B:$T,19,0)</f>
        <v>技术开发</v>
      </c>
      <c r="K363" s="25"/>
    </row>
    <row r="364" spans="1:11" ht="15" customHeight="1" x14ac:dyDescent="0.15">
      <c r="A364" s="6" t="s">
        <v>1110</v>
      </c>
      <c r="B364" s="7" t="s">
        <v>1111</v>
      </c>
      <c r="C364" s="6" t="s">
        <v>568</v>
      </c>
      <c r="D364" s="6" t="s">
        <v>258</v>
      </c>
      <c r="E364" s="6" t="s">
        <v>3171</v>
      </c>
      <c r="F364" s="8">
        <f>VLOOKUP(A364,'[1]8月'!$A:$L,12,0)</f>
        <v>184</v>
      </c>
      <c r="G364" s="8">
        <f t="shared" si="5"/>
        <v>92</v>
      </c>
      <c r="H364" s="9">
        <v>0.5</v>
      </c>
      <c r="I364" s="13" t="s">
        <v>1367</v>
      </c>
      <c r="J364" s="25" t="str">
        <f>VLOOKUP(A364,'[2]武汉佰钧成（项目名称变更后)发税审底稿第二版'!$B:$T,19,0)</f>
        <v>测试工作</v>
      </c>
      <c r="K364" s="25"/>
    </row>
    <row r="365" spans="1:11" ht="15" customHeight="1" x14ac:dyDescent="0.15">
      <c r="A365" s="6" t="s">
        <v>267</v>
      </c>
      <c r="B365" s="7" t="s">
        <v>268</v>
      </c>
      <c r="C365" s="6" t="s">
        <v>568</v>
      </c>
      <c r="D365" s="6" t="s">
        <v>258</v>
      </c>
      <c r="E365" s="6" t="s">
        <v>3317</v>
      </c>
      <c r="F365" s="8">
        <f>VLOOKUP(A365,'[1]8月'!$A:$L,12,0)</f>
        <v>184</v>
      </c>
      <c r="G365" s="8">
        <f t="shared" si="5"/>
        <v>55.2</v>
      </c>
      <c r="H365" s="9">
        <v>0.3</v>
      </c>
      <c r="I365" s="13" t="s">
        <v>1367</v>
      </c>
      <c r="J365" s="25" t="str">
        <f>VLOOKUP(A365,'[2]武汉佰钧成（项目名称变更后)发税审底稿第二版'!$B:$T,19,0)</f>
        <v>技术开发</v>
      </c>
      <c r="K365" s="25"/>
    </row>
    <row r="366" spans="1:11" ht="15" customHeight="1" x14ac:dyDescent="0.15">
      <c r="A366" s="6" t="s">
        <v>261</v>
      </c>
      <c r="B366" s="7" t="s">
        <v>262</v>
      </c>
      <c r="C366" s="6" t="s">
        <v>568</v>
      </c>
      <c r="D366" s="6" t="s">
        <v>258</v>
      </c>
      <c r="E366" s="6" t="s">
        <v>3318</v>
      </c>
      <c r="F366" s="8">
        <f>VLOOKUP(A366,'[1]8月'!$A:$L,12,0)</f>
        <v>184</v>
      </c>
      <c r="G366" s="8">
        <f t="shared" si="5"/>
        <v>92</v>
      </c>
      <c r="H366" s="9">
        <v>0.5</v>
      </c>
      <c r="I366" s="13" t="s">
        <v>1367</v>
      </c>
      <c r="J366" s="25" t="str">
        <f>VLOOKUP(A366,'[2]武汉佰钧成（项目名称变更后)发税审底稿第二版'!$B:$T,19,0)</f>
        <v>技术开发</v>
      </c>
      <c r="K366" s="25"/>
    </row>
    <row r="367" spans="1:11" ht="15" customHeight="1" x14ac:dyDescent="0.15">
      <c r="A367" s="6" t="s">
        <v>265</v>
      </c>
      <c r="B367" s="7" t="s">
        <v>266</v>
      </c>
      <c r="C367" s="6" t="s">
        <v>568</v>
      </c>
      <c r="D367" s="6" t="s">
        <v>258</v>
      </c>
      <c r="E367" s="6" t="s">
        <v>3319</v>
      </c>
      <c r="F367" s="8">
        <f>VLOOKUP(A367,'[1]8月'!$A:$L,12,0)</f>
        <v>184</v>
      </c>
      <c r="G367" s="8">
        <f t="shared" si="5"/>
        <v>92</v>
      </c>
      <c r="H367" s="9">
        <v>0.5</v>
      </c>
      <c r="I367" s="13" t="s">
        <v>1367</v>
      </c>
      <c r="J367" s="25" t="str">
        <f>VLOOKUP(A367,'[2]武汉佰钧成（项目名称变更后)发税审底稿第二版'!$B:$T,19,0)</f>
        <v>技术开发</v>
      </c>
      <c r="K367" s="25"/>
    </row>
    <row r="368" spans="1:11" ht="15" customHeight="1" x14ac:dyDescent="0.15">
      <c r="A368" s="6" t="s">
        <v>1112</v>
      </c>
      <c r="B368" s="7" t="s">
        <v>1113</v>
      </c>
      <c r="C368" s="6" t="s">
        <v>568</v>
      </c>
      <c r="D368" s="6" t="s">
        <v>258</v>
      </c>
      <c r="E368" s="6" t="s">
        <v>3318</v>
      </c>
      <c r="F368" s="8">
        <f>VLOOKUP(A368,'[1]8月'!$A:$L,12,0)</f>
        <v>184</v>
      </c>
      <c r="G368" s="8">
        <f t="shared" si="5"/>
        <v>92</v>
      </c>
      <c r="H368" s="9">
        <v>0.5</v>
      </c>
      <c r="I368" s="13" t="s">
        <v>1367</v>
      </c>
      <c r="J368" s="25" t="str">
        <f>VLOOKUP(A368,'[2]武汉佰钧成（项目名称变更后)发税审底稿第二版'!$B:$T,19,0)</f>
        <v>技术开发</v>
      </c>
      <c r="K368" s="25"/>
    </row>
    <row r="369" spans="1:11" ht="15" customHeight="1" x14ac:dyDescent="0.15">
      <c r="A369" s="6" t="s">
        <v>892</v>
      </c>
      <c r="B369" s="7" t="s">
        <v>893</v>
      </c>
      <c r="C369" s="6" t="s">
        <v>568</v>
      </c>
      <c r="D369" s="6" t="s">
        <v>258</v>
      </c>
      <c r="E369" s="6" t="s">
        <v>3200</v>
      </c>
      <c r="F369" s="8">
        <f>VLOOKUP(A369,'[1]8月'!$A:$L,12,0)</f>
        <v>184</v>
      </c>
      <c r="G369" s="8">
        <f t="shared" si="5"/>
        <v>92</v>
      </c>
      <c r="H369" s="9">
        <v>0.5</v>
      </c>
      <c r="I369" s="13" t="s">
        <v>1367</v>
      </c>
      <c r="J369" s="25" t="str">
        <f>VLOOKUP(A369,'[2]武汉佰钧成（项目名称变更后)发税审底稿第二版'!$B:$T,19,0)</f>
        <v>技术开发</v>
      </c>
      <c r="K369" s="25"/>
    </row>
    <row r="370" spans="1:11" ht="15" customHeight="1" x14ac:dyDescent="0.15">
      <c r="A370" s="6" t="s">
        <v>1114</v>
      </c>
      <c r="B370" s="7" t="s">
        <v>1115</v>
      </c>
      <c r="C370" s="6" t="s">
        <v>568</v>
      </c>
      <c r="D370" s="6" t="s">
        <v>258</v>
      </c>
      <c r="E370" s="6" t="s">
        <v>3313</v>
      </c>
      <c r="F370" s="8">
        <f>VLOOKUP(A370,'[1]8月'!$A:$L,12,0)</f>
        <v>184</v>
      </c>
      <c r="G370" s="8">
        <f t="shared" si="5"/>
        <v>92</v>
      </c>
      <c r="H370" s="9">
        <v>0.5</v>
      </c>
      <c r="I370" s="13" t="s">
        <v>1367</v>
      </c>
      <c r="J370" s="25" t="str">
        <f>VLOOKUP(A370,'[2]武汉佰钧成（项目名称变更后)发税审底稿第二版'!$B:$T,19,0)</f>
        <v>技术开发</v>
      </c>
      <c r="K370" s="25"/>
    </row>
    <row r="371" spans="1:11" ht="15" customHeight="1" x14ac:dyDescent="0.15">
      <c r="A371" s="6" t="s">
        <v>277</v>
      </c>
      <c r="B371" s="7" t="s">
        <v>278</v>
      </c>
      <c r="C371" s="6" t="s">
        <v>568</v>
      </c>
      <c r="D371" s="6" t="s">
        <v>258</v>
      </c>
      <c r="E371" s="6" t="s">
        <v>3223</v>
      </c>
      <c r="F371" s="8">
        <f>VLOOKUP(A371,'[1]8月'!$A:$L,12,0)</f>
        <v>144</v>
      </c>
      <c r="G371" s="8">
        <f t="shared" si="5"/>
        <v>28.8</v>
      </c>
      <c r="H371" s="9">
        <v>0.2</v>
      </c>
      <c r="I371" s="13" t="s">
        <v>1367</v>
      </c>
      <c r="J371" s="25" t="str">
        <f>VLOOKUP(A371,'[2]武汉佰钧成（项目名称变更后)发税审底稿第二版'!$B:$T,19,0)</f>
        <v>技术开发</v>
      </c>
      <c r="K371" s="25"/>
    </row>
    <row r="372" spans="1:11" ht="15" customHeight="1" x14ac:dyDescent="0.15">
      <c r="A372" s="6" t="s">
        <v>285</v>
      </c>
      <c r="B372" s="7" t="s">
        <v>286</v>
      </c>
      <c r="C372" s="6" t="s">
        <v>568</v>
      </c>
      <c r="D372" s="6" t="s">
        <v>258</v>
      </c>
      <c r="E372" s="6" t="s">
        <v>3603</v>
      </c>
      <c r="F372" s="8">
        <f>VLOOKUP(A372,'[1]8月'!$A:$L,12,0)</f>
        <v>184</v>
      </c>
      <c r="G372" s="8">
        <f t="shared" si="5"/>
        <v>92</v>
      </c>
      <c r="H372" s="9">
        <v>0.5</v>
      </c>
      <c r="I372" s="13" t="s">
        <v>1367</v>
      </c>
      <c r="J372" s="25" t="str">
        <f>VLOOKUP(A372,'[2]武汉佰钧成（项目名称变更后)发税审底稿第二版'!$B:$T,19,0)</f>
        <v>数据库需求管理</v>
      </c>
      <c r="K372" s="25"/>
    </row>
    <row r="373" spans="1:11" ht="15" customHeight="1" x14ac:dyDescent="0.15">
      <c r="A373" s="6" t="s">
        <v>259</v>
      </c>
      <c r="B373" s="7" t="s">
        <v>260</v>
      </c>
      <c r="C373" s="6" t="s">
        <v>568</v>
      </c>
      <c r="D373" s="6" t="s">
        <v>258</v>
      </c>
      <c r="E373" s="6" t="s">
        <v>3320</v>
      </c>
      <c r="F373" s="8">
        <f>VLOOKUP(A373,'[1]8月'!$A:$L,12,0)</f>
        <v>184</v>
      </c>
      <c r="G373" s="8">
        <f t="shared" si="5"/>
        <v>92</v>
      </c>
      <c r="H373" s="9">
        <v>0.5</v>
      </c>
      <c r="I373" s="13" t="s">
        <v>1367</v>
      </c>
      <c r="J373" s="25" t="str">
        <f>VLOOKUP(A373,'[2]武汉佰钧成（项目名称变更后)发税审底稿第二版'!$B:$T,19,0)</f>
        <v>技术开发</v>
      </c>
      <c r="K373" s="25"/>
    </row>
    <row r="374" spans="1:11" ht="15" customHeight="1" x14ac:dyDescent="0.15">
      <c r="A374" s="6" t="s">
        <v>287</v>
      </c>
      <c r="B374" s="7" t="s">
        <v>288</v>
      </c>
      <c r="C374" s="6" t="s">
        <v>568</v>
      </c>
      <c r="D374" s="6" t="s">
        <v>258</v>
      </c>
      <c r="E374" s="6" t="s">
        <v>3321</v>
      </c>
      <c r="F374" s="8">
        <f>VLOOKUP(A374,'[1]8月'!$A:$L,12,0)</f>
        <v>184</v>
      </c>
      <c r="G374" s="8">
        <f t="shared" si="5"/>
        <v>92</v>
      </c>
      <c r="H374" s="9">
        <v>0.5</v>
      </c>
      <c r="I374" s="13" t="s">
        <v>1367</v>
      </c>
      <c r="J374" s="25" t="str">
        <f>VLOOKUP(A374,'[2]武汉佰钧成（项目名称变更后)发税审底稿第二版'!$B:$T,19,0)</f>
        <v>技术开发</v>
      </c>
      <c r="K374" s="25"/>
    </row>
    <row r="375" spans="1:11" ht="15" customHeight="1" x14ac:dyDescent="0.15">
      <c r="A375" s="6" t="s">
        <v>256</v>
      </c>
      <c r="B375" s="7" t="s">
        <v>257</v>
      </c>
      <c r="C375" s="6" t="s">
        <v>568</v>
      </c>
      <c r="D375" s="6" t="s">
        <v>258</v>
      </c>
      <c r="E375" s="6" t="s">
        <v>3322</v>
      </c>
      <c r="F375" s="8">
        <f>VLOOKUP(A375,'[1]8月'!$A:$L,12,0)</f>
        <v>184</v>
      </c>
      <c r="G375" s="8">
        <f t="shared" si="5"/>
        <v>92</v>
      </c>
      <c r="H375" s="9">
        <v>0.5</v>
      </c>
      <c r="I375" s="13" t="s">
        <v>1367</v>
      </c>
      <c r="J375" s="25" t="str">
        <f>VLOOKUP(A375,'[2]武汉佰钧成（项目名称变更后)发税审底稿第二版'!$B:$T,19,0)</f>
        <v>技术开发</v>
      </c>
      <c r="K375" s="25"/>
    </row>
    <row r="376" spans="1:11" ht="15" customHeight="1" x14ac:dyDescent="0.15">
      <c r="A376" s="6" t="s">
        <v>894</v>
      </c>
      <c r="B376" s="7" t="s">
        <v>895</v>
      </c>
      <c r="C376" s="6" t="s">
        <v>568</v>
      </c>
      <c r="D376" s="6" t="s">
        <v>309</v>
      </c>
      <c r="E376" s="6" t="s">
        <v>2967</v>
      </c>
      <c r="F376" s="8">
        <f>VLOOKUP(A376,'[1]8月'!$A:$L,12,0)</f>
        <v>184</v>
      </c>
      <c r="G376" s="8">
        <f t="shared" si="5"/>
        <v>55.2</v>
      </c>
      <c r="H376" s="9">
        <v>0.3</v>
      </c>
      <c r="I376" s="13" t="s">
        <v>1367</v>
      </c>
      <c r="J376" s="25" t="str">
        <f>VLOOKUP(A376,'[2]武汉佰钧成（项目名称变更后)发税审底稿第二版'!$B:$T,19,0)</f>
        <v>项目经理</v>
      </c>
      <c r="K376" s="25"/>
    </row>
    <row r="377" spans="1:11" ht="15" customHeight="1" x14ac:dyDescent="0.15">
      <c r="A377" s="6" t="s">
        <v>316</v>
      </c>
      <c r="B377" s="7" t="s">
        <v>317</v>
      </c>
      <c r="C377" s="6" t="s">
        <v>568</v>
      </c>
      <c r="D377" s="6" t="s">
        <v>309</v>
      </c>
      <c r="E377" s="6" t="s">
        <v>2968</v>
      </c>
      <c r="F377" s="8">
        <f>VLOOKUP(A377,'[1]8月'!$A:$L,12,0)</f>
        <v>184</v>
      </c>
      <c r="G377" s="8">
        <f t="shared" si="5"/>
        <v>92</v>
      </c>
      <c r="H377" s="9">
        <v>0.5</v>
      </c>
      <c r="I377" s="13" t="s">
        <v>1367</v>
      </c>
      <c r="J377" s="25" t="str">
        <f>VLOOKUP(A377,'[2]武汉佰钧成（项目名称变更后)发税审底稿第二版'!$B:$T,19,0)</f>
        <v>技术经理</v>
      </c>
      <c r="K377" s="25"/>
    </row>
    <row r="378" spans="1:11" ht="15" customHeight="1" x14ac:dyDescent="0.15">
      <c r="A378" s="6" t="s">
        <v>1226</v>
      </c>
      <c r="B378" s="7" t="s">
        <v>339</v>
      </c>
      <c r="C378" s="6" t="s">
        <v>568</v>
      </c>
      <c r="D378" s="6" t="s">
        <v>309</v>
      </c>
      <c r="E378" s="6" t="s">
        <v>2966</v>
      </c>
      <c r="F378" s="8">
        <v>0</v>
      </c>
      <c r="G378" s="8">
        <f t="shared" si="5"/>
        <v>0</v>
      </c>
      <c r="H378" s="9">
        <v>0.5</v>
      </c>
      <c r="I378" s="13" t="s">
        <v>1367</v>
      </c>
      <c r="J378" s="25" t="str">
        <f>VLOOKUP(A378,'[2]武汉佰钧成（项目名称变更后)发税审底稿第二版'!$B:$T,19,0)</f>
        <v>后勤管理</v>
      </c>
      <c r="K378" s="25"/>
    </row>
    <row r="379" spans="1:11" ht="15" customHeight="1" x14ac:dyDescent="0.15">
      <c r="A379" s="6" t="s">
        <v>741</v>
      </c>
      <c r="B379" s="7" t="s">
        <v>742</v>
      </c>
      <c r="C379" s="6" t="s">
        <v>568</v>
      </c>
      <c r="D379" s="6" t="s">
        <v>309</v>
      </c>
      <c r="E379" s="6" t="s">
        <v>2997</v>
      </c>
      <c r="F379" s="8">
        <f>VLOOKUP(A379,'[1]8月'!$A:$L,12,0)</f>
        <v>184</v>
      </c>
      <c r="G379" s="8">
        <f t="shared" si="5"/>
        <v>184</v>
      </c>
      <c r="H379" s="9">
        <v>1</v>
      </c>
      <c r="I379" s="13" t="s">
        <v>1367</v>
      </c>
      <c r="J379" s="25" t="str">
        <f>VLOOKUP(A379,'[2]武汉佰钧成（项目名称变更后)发税审底稿第二版'!$B:$T,19,0)</f>
        <v>技术开发</v>
      </c>
      <c r="K379" s="25"/>
    </row>
    <row r="380" spans="1:11" ht="15" customHeight="1" x14ac:dyDescent="0.15">
      <c r="A380" s="6" t="s">
        <v>1116</v>
      </c>
      <c r="B380" s="7" t="s">
        <v>1117</v>
      </c>
      <c r="C380" s="6" t="s">
        <v>568</v>
      </c>
      <c r="D380" s="6" t="s">
        <v>309</v>
      </c>
      <c r="E380" s="6" t="s">
        <v>2969</v>
      </c>
      <c r="F380" s="8">
        <f>VLOOKUP(A380,'[1]8月'!$A:$L,12,0)</f>
        <v>184</v>
      </c>
      <c r="G380" s="8">
        <f t="shared" si="5"/>
        <v>184</v>
      </c>
      <c r="H380" s="9">
        <v>1</v>
      </c>
      <c r="I380" s="13" t="s">
        <v>1367</v>
      </c>
      <c r="J380" s="25" t="str">
        <f>VLOOKUP(A380,'[2]武汉佰钧成（项目名称变更后)发税审底稿第二版'!$B:$T,19,0)</f>
        <v>测试工作</v>
      </c>
      <c r="K380" s="25"/>
    </row>
    <row r="381" spans="1:11" ht="15" customHeight="1" x14ac:dyDescent="0.15">
      <c r="A381" s="6" t="s">
        <v>1118</v>
      </c>
      <c r="B381" s="7" t="s">
        <v>1119</v>
      </c>
      <c r="C381" s="6" t="s">
        <v>568</v>
      </c>
      <c r="D381" s="6" t="s">
        <v>309</v>
      </c>
      <c r="E381" s="6" t="s">
        <v>2970</v>
      </c>
      <c r="F381" s="8">
        <f>VLOOKUP(A381,'[1]8月'!$A:$L,12,0)</f>
        <v>184</v>
      </c>
      <c r="G381" s="8">
        <f t="shared" si="5"/>
        <v>92</v>
      </c>
      <c r="H381" s="9">
        <v>0.5</v>
      </c>
      <c r="I381" s="13" t="s">
        <v>1367</v>
      </c>
      <c r="J381" s="25" t="str">
        <f>VLOOKUP(A381,'[2]武汉佰钧成（项目名称变更后)发税审底稿第二版'!$B:$T,19,0)</f>
        <v>数据库需求管理</v>
      </c>
      <c r="K381" s="25"/>
    </row>
    <row r="382" spans="1:11" ht="15" customHeight="1" x14ac:dyDescent="0.15">
      <c r="A382" s="6" t="s">
        <v>332</v>
      </c>
      <c r="B382" s="7" t="s">
        <v>333</v>
      </c>
      <c r="C382" s="6" t="s">
        <v>568</v>
      </c>
      <c r="D382" s="6" t="s">
        <v>309</v>
      </c>
      <c r="E382" s="6" t="s">
        <v>2972</v>
      </c>
      <c r="F382" s="8">
        <f>VLOOKUP(A382,'[1]8月'!$A:$L,12,0)</f>
        <v>184</v>
      </c>
      <c r="G382" s="8">
        <f t="shared" si="5"/>
        <v>184</v>
      </c>
      <c r="H382" s="9">
        <v>1</v>
      </c>
      <c r="I382" s="13" t="s">
        <v>1367</v>
      </c>
      <c r="J382" s="25" t="str">
        <f>VLOOKUP(A382,'[2]武汉佰钧成（项目名称变更后)发税审底稿第二版'!$B:$T,19,0)</f>
        <v>技术开发</v>
      </c>
      <c r="K382" s="25"/>
    </row>
    <row r="383" spans="1:11" ht="15" customHeight="1" x14ac:dyDescent="0.15">
      <c r="A383" s="6" t="s">
        <v>896</v>
      </c>
      <c r="B383" s="7" t="s">
        <v>897</v>
      </c>
      <c r="C383" s="6" t="s">
        <v>568</v>
      </c>
      <c r="D383" s="6" t="s">
        <v>309</v>
      </c>
      <c r="E383" s="6" t="s">
        <v>2998</v>
      </c>
      <c r="F383" s="8">
        <f>VLOOKUP(A383,'[1]8月'!$A:$L,12,0)</f>
        <v>184</v>
      </c>
      <c r="G383" s="8">
        <f t="shared" si="5"/>
        <v>184</v>
      </c>
      <c r="H383" s="9">
        <v>1</v>
      </c>
      <c r="I383" s="13" t="s">
        <v>1367</v>
      </c>
      <c r="J383" s="25" t="str">
        <f>VLOOKUP(A383,'[2]武汉佰钧成（项目名称变更后)发税审底稿第二版'!$B:$T,19,0)</f>
        <v>技术开发</v>
      </c>
      <c r="K383" s="25"/>
    </row>
    <row r="384" spans="1:11" ht="15" customHeight="1" x14ac:dyDescent="0.15">
      <c r="A384" s="6" t="s">
        <v>310</v>
      </c>
      <c r="B384" s="7" t="s">
        <v>311</v>
      </c>
      <c r="C384" s="6" t="s">
        <v>568</v>
      </c>
      <c r="D384" s="6" t="s">
        <v>309</v>
      </c>
      <c r="E384" s="6" t="s">
        <v>2973</v>
      </c>
      <c r="F384" s="8">
        <f>VLOOKUP(A384,'[1]8月'!$A:$L,12,0)</f>
        <v>184</v>
      </c>
      <c r="G384" s="8">
        <f t="shared" si="5"/>
        <v>92</v>
      </c>
      <c r="H384" s="9">
        <v>0.5</v>
      </c>
      <c r="I384" s="13" t="s">
        <v>1367</v>
      </c>
      <c r="J384" s="25" t="str">
        <f>VLOOKUP(A384,'[2]武汉佰钧成（项目名称变更后)发税审底稿第二版'!$B:$T,19,0)</f>
        <v>技术开发</v>
      </c>
      <c r="K384" s="25"/>
    </row>
    <row r="385" spans="1:11" ht="15" customHeight="1" x14ac:dyDescent="0.15">
      <c r="A385" s="6" t="s">
        <v>328</v>
      </c>
      <c r="B385" s="7" t="s">
        <v>329</v>
      </c>
      <c r="C385" s="6" t="s">
        <v>568</v>
      </c>
      <c r="D385" s="6" t="s">
        <v>309</v>
      </c>
      <c r="E385" s="6" t="s">
        <v>2974</v>
      </c>
      <c r="F385" s="8">
        <f>VLOOKUP(A385,'[1]8月'!$A:$L,12,0)</f>
        <v>152</v>
      </c>
      <c r="G385" s="8">
        <f t="shared" si="5"/>
        <v>152</v>
      </c>
      <c r="H385" s="9">
        <v>1</v>
      </c>
      <c r="I385" s="13" t="s">
        <v>1367</v>
      </c>
      <c r="J385" s="25" t="str">
        <f>VLOOKUP(A385,'[2]武汉佰钧成（项目名称变更后)发税审底稿第二版'!$B:$T,19,0)</f>
        <v>技术开发</v>
      </c>
      <c r="K385" s="25"/>
    </row>
    <row r="386" spans="1:11" ht="15" customHeight="1" x14ac:dyDescent="0.15">
      <c r="A386" s="6" t="s">
        <v>318</v>
      </c>
      <c r="B386" s="7" t="s">
        <v>319</v>
      </c>
      <c r="C386" s="6" t="s">
        <v>568</v>
      </c>
      <c r="D386" s="6" t="s">
        <v>309</v>
      </c>
      <c r="E386" s="6" t="s">
        <v>2975</v>
      </c>
      <c r="F386" s="8">
        <f>VLOOKUP(A386,'[1]8月'!$A:$L,12,0)</f>
        <v>184</v>
      </c>
      <c r="G386" s="8">
        <f t="shared" si="5"/>
        <v>92</v>
      </c>
      <c r="H386" s="9">
        <v>0.5</v>
      </c>
      <c r="I386" s="13" t="s">
        <v>1367</v>
      </c>
      <c r="J386" s="25" t="str">
        <f>VLOOKUP(A386,'[2]武汉佰钧成（项目名称变更后)发税审底稿第二版'!$B:$T,19,0)</f>
        <v>测试工作</v>
      </c>
      <c r="K386" s="25"/>
    </row>
    <row r="387" spans="1:11" ht="15" customHeight="1" x14ac:dyDescent="0.15">
      <c r="A387" s="6" t="s">
        <v>330</v>
      </c>
      <c r="B387" s="7" t="s">
        <v>331</v>
      </c>
      <c r="C387" s="6" t="s">
        <v>568</v>
      </c>
      <c r="D387" s="6" t="s">
        <v>309</v>
      </c>
      <c r="E387" s="6" t="s">
        <v>2976</v>
      </c>
      <c r="F387" s="8">
        <f>VLOOKUP(A387,'[1]8月'!$A:$L,12,0)</f>
        <v>184</v>
      </c>
      <c r="G387" s="8">
        <f t="shared" si="5"/>
        <v>92</v>
      </c>
      <c r="H387" s="9">
        <v>0.5</v>
      </c>
      <c r="I387" s="13" t="s">
        <v>1367</v>
      </c>
      <c r="J387" s="25" t="str">
        <f>VLOOKUP(A387,'[2]武汉佰钧成（项目名称变更后)发税审底稿第二版'!$B:$T,19,0)</f>
        <v>技术开发</v>
      </c>
      <c r="K387" s="25"/>
    </row>
    <row r="388" spans="1:11" ht="15" customHeight="1" x14ac:dyDescent="0.15">
      <c r="A388" s="6" t="s">
        <v>334</v>
      </c>
      <c r="B388" s="7" t="s">
        <v>335</v>
      </c>
      <c r="C388" s="6" t="s">
        <v>568</v>
      </c>
      <c r="D388" s="6" t="s">
        <v>309</v>
      </c>
      <c r="E388" s="6" t="s">
        <v>2977</v>
      </c>
      <c r="F388" s="8">
        <f>VLOOKUP(A388,'[1]8月'!$A:$L,12,0)</f>
        <v>184</v>
      </c>
      <c r="G388" s="8">
        <f t="shared" si="5"/>
        <v>92</v>
      </c>
      <c r="H388" s="9">
        <v>0.5</v>
      </c>
      <c r="I388" s="13" t="s">
        <v>1367</v>
      </c>
      <c r="J388" s="25" t="str">
        <f>VLOOKUP(A388,'[2]武汉佰钧成（项目名称变更后)发税审底稿第二版'!$B:$T,19,0)</f>
        <v>测试工作</v>
      </c>
      <c r="K388" s="25"/>
    </row>
    <row r="389" spans="1:11" ht="15" customHeight="1" x14ac:dyDescent="0.15">
      <c r="A389" s="6" t="s">
        <v>743</v>
      </c>
      <c r="B389" s="7" t="s">
        <v>744</v>
      </c>
      <c r="C389" s="6" t="s">
        <v>568</v>
      </c>
      <c r="D389" s="6" t="s">
        <v>309</v>
      </c>
      <c r="E389" s="6" t="s">
        <v>2986</v>
      </c>
      <c r="F389" s="8">
        <f>VLOOKUP(A389,'[1]8月'!$A:$L,12,0)</f>
        <v>174.5</v>
      </c>
      <c r="G389" s="8">
        <f t="shared" ref="G389:G452" si="6">ROUND(F389*H389,2)</f>
        <v>174.5</v>
      </c>
      <c r="H389" s="9">
        <v>1</v>
      </c>
      <c r="I389" s="13" t="s">
        <v>1367</v>
      </c>
      <c r="J389" s="25" t="str">
        <f>VLOOKUP(A389,'[2]武汉佰钧成（项目名称变更后)发税审底稿第二版'!$B:$T,19,0)</f>
        <v>测试工作</v>
      </c>
      <c r="K389" s="25"/>
    </row>
    <row r="390" spans="1:11" ht="15" customHeight="1" x14ac:dyDescent="0.15">
      <c r="A390" s="6" t="s">
        <v>745</v>
      </c>
      <c r="B390" s="7" t="s">
        <v>746</v>
      </c>
      <c r="C390" s="6" t="s">
        <v>568</v>
      </c>
      <c r="D390" s="6" t="s">
        <v>309</v>
      </c>
      <c r="E390" s="6" t="s">
        <v>2971</v>
      </c>
      <c r="F390" s="8">
        <f>VLOOKUP(A390,'[1]8月'!$A:$L,12,0)</f>
        <v>184</v>
      </c>
      <c r="G390" s="8">
        <f t="shared" si="6"/>
        <v>92</v>
      </c>
      <c r="H390" s="9">
        <v>0.5</v>
      </c>
      <c r="I390" s="13" t="s">
        <v>1367</v>
      </c>
      <c r="J390" s="25" t="str">
        <f>VLOOKUP(A390,'[2]武汉佰钧成（项目名称变更后)发税审底稿第二版'!$B:$T,19,0)</f>
        <v>测试工作</v>
      </c>
      <c r="K390" s="25"/>
    </row>
    <row r="391" spans="1:11" ht="15" customHeight="1" x14ac:dyDescent="0.15">
      <c r="A391" s="6" t="s">
        <v>747</v>
      </c>
      <c r="B391" s="7" t="s">
        <v>748</v>
      </c>
      <c r="C391" s="6" t="s">
        <v>568</v>
      </c>
      <c r="D391" s="6" t="s">
        <v>309</v>
      </c>
      <c r="E391" s="6" t="s">
        <v>2980</v>
      </c>
      <c r="F391" s="8">
        <f>VLOOKUP(A391,'[1]8月'!$A:$L,12,0)</f>
        <v>184</v>
      </c>
      <c r="G391" s="8">
        <f t="shared" si="6"/>
        <v>92</v>
      </c>
      <c r="H391" s="9">
        <v>0.5</v>
      </c>
      <c r="I391" s="13" t="s">
        <v>1367</v>
      </c>
      <c r="J391" s="25" t="str">
        <f>VLOOKUP(A391,'[2]武汉佰钧成（项目名称变更后)发税审底稿第二版'!$B:$T,19,0)</f>
        <v>技术开发</v>
      </c>
      <c r="K391" s="25"/>
    </row>
    <row r="392" spans="1:11" ht="15" customHeight="1" x14ac:dyDescent="0.15">
      <c r="A392" s="6" t="s">
        <v>326</v>
      </c>
      <c r="B392" s="7" t="s">
        <v>327</v>
      </c>
      <c r="C392" s="6" t="s">
        <v>568</v>
      </c>
      <c r="D392" s="6" t="s">
        <v>309</v>
      </c>
      <c r="E392" s="6" t="s">
        <v>2981</v>
      </c>
      <c r="F392" s="8">
        <f>VLOOKUP(A392,'[1]8月'!$A:$L,12,0)</f>
        <v>144</v>
      </c>
      <c r="G392" s="8">
        <f t="shared" si="6"/>
        <v>144</v>
      </c>
      <c r="H392" s="9">
        <v>1</v>
      </c>
      <c r="I392" s="13" t="s">
        <v>1367</v>
      </c>
      <c r="J392" s="25" t="str">
        <f>VLOOKUP(A392,'[2]武汉佰钧成（项目名称变更后)发税审底稿第二版'!$B:$T,19,0)</f>
        <v>技术开发</v>
      </c>
      <c r="K392" s="25"/>
    </row>
    <row r="393" spans="1:11" ht="15" customHeight="1" x14ac:dyDescent="0.15">
      <c r="A393" s="6" t="s">
        <v>1120</v>
      </c>
      <c r="B393" s="7" t="s">
        <v>1121</v>
      </c>
      <c r="C393" s="6" t="s">
        <v>568</v>
      </c>
      <c r="D393" s="6" t="s">
        <v>309</v>
      </c>
      <c r="E393" s="6" t="s">
        <v>2982</v>
      </c>
      <c r="F393" s="8">
        <f>VLOOKUP(A393,'[1]8月'!$A:$L,12,0)</f>
        <v>184</v>
      </c>
      <c r="G393" s="8">
        <f t="shared" si="6"/>
        <v>92</v>
      </c>
      <c r="H393" s="9">
        <v>0.5</v>
      </c>
      <c r="I393" s="13" t="s">
        <v>1367</v>
      </c>
      <c r="J393" s="25" t="str">
        <f>VLOOKUP(A393,'[2]武汉佰钧成（项目名称变更后)发税审底稿第二版'!$B:$T,19,0)</f>
        <v>技术开发</v>
      </c>
      <c r="K393" s="25"/>
    </row>
    <row r="394" spans="1:11" ht="15" customHeight="1" x14ac:dyDescent="0.15">
      <c r="A394" s="6" t="s">
        <v>336</v>
      </c>
      <c r="B394" s="7" t="s">
        <v>337</v>
      </c>
      <c r="C394" s="6" t="s">
        <v>568</v>
      </c>
      <c r="D394" s="6" t="s">
        <v>309</v>
      </c>
      <c r="E394" s="6" t="s">
        <v>2983</v>
      </c>
      <c r="F394" s="8">
        <f>VLOOKUP(A394,'[1]8月'!$A:$L,12,0)</f>
        <v>184</v>
      </c>
      <c r="G394" s="8">
        <f t="shared" si="6"/>
        <v>92</v>
      </c>
      <c r="H394" s="9">
        <v>0.5</v>
      </c>
      <c r="I394" s="13" t="s">
        <v>1367</v>
      </c>
      <c r="J394" s="25" t="str">
        <f>VLOOKUP(A394,'[2]武汉佰钧成（项目名称变更后)发税审底稿第二版'!$B:$T,19,0)</f>
        <v>测试工作</v>
      </c>
      <c r="K394" s="25"/>
    </row>
    <row r="395" spans="1:11" ht="15" customHeight="1" x14ac:dyDescent="0.15">
      <c r="A395" s="6" t="s">
        <v>322</v>
      </c>
      <c r="B395" s="7" t="s">
        <v>323</v>
      </c>
      <c r="C395" s="6" t="s">
        <v>568</v>
      </c>
      <c r="D395" s="6" t="s">
        <v>309</v>
      </c>
      <c r="E395" s="6" t="s">
        <v>2984</v>
      </c>
      <c r="F395" s="8">
        <f>VLOOKUP(A395,'[1]8月'!$A:$L,12,0)</f>
        <v>184</v>
      </c>
      <c r="G395" s="8">
        <f t="shared" si="6"/>
        <v>92</v>
      </c>
      <c r="H395" s="9">
        <v>0.5</v>
      </c>
      <c r="I395" s="13" t="s">
        <v>1367</v>
      </c>
      <c r="J395" s="25" t="str">
        <f>VLOOKUP(A395,'[2]武汉佰钧成（项目名称变更后)发税审底稿第二版'!$B:$T,19,0)</f>
        <v>技术开发</v>
      </c>
      <c r="K395" s="25"/>
    </row>
    <row r="396" spans="1:11" ht="15" customHeight="1" x14ac:dyDescent="0.15">
      <c r="A396" s="6" t="s">
        <v>551</v>
      </c>
      <c r="B396" s="7" t="s">
        <v>552</v>
      </c>
      <c r="C396" s="6" t="s">
        <v>568</v>
      </c>
      <c r="D396" s="6" t="s">
        <v>309</v>
      </c>
      <c r="E396" s="6" t="s">
        <v>2985</v>
      </c>
      <c r="F396" s="8">
        <f>VLOOKUP(A396,'[1]8月'!$A:$L,12,0)</f>
        <v>184</v>
      </c>
      <c r="G396" s="8">
        <f t="shared" si="6"/>
        <v>92</v>
      </c>
      <c r="H396" s="9">
        <v>0.5</v>
      </c>
      <c r="I396" s="13" t="s">
        <v>1367</v>
      </c>
      <c r="J396" s="25" t="str">
        <f>VLOOKUP(A396,'[2]武汉佰钧成（项目名称变更后)发税审底稿第二版'!$B:$T,19,0)</f>
        <v>技术开发</v>
      </c>
      <c r="K396" s="25"/>
    </row>
    <row r="397" spans="1:11" ht="15" customHeight="1" x14ac:dyDescent="0.15">
      <c r="A397" s="6" t="s">
        <v>749</v>
      </c>
      <c r="B397" s="7" t="s">
        <v>750</v>
      </c>
      <c r="C397" s="6" t="s">
        <v>568</v>
      </c>
      <c r="D397" s="6" t="s">
        <v>309</v>
      </c>
      <c r="E397" s="6" t="s">
        <v>2979</v>
      </c>
      <c r="F397" s="8">
        <f>VLOOKUP(A397,'[1]8月'!$A:$L,12,0)</f>
        <v>184</v>
      </c>
      <c r="G397" s="8">
        <f t="shared" si="6"/>
        <v>92</v>
      </c>
      <c r="H397" s="9">
        <v>0.5</v>
      </c>
      <c r="I397" s="13" t="s">
        <v>1367</v>
      </c>
      <c r="J397" s="25" t="str">
        <f>VLOOKUP(A397,'[2]武汉佰钧成（项目名称变更后)发税审底稿第二版'!$B:$T,19,0)</f>
        <v>测试工作</v>
      </c>
      <c r="K397" s="25"/>
    </row>
    <row r="398" spans="1:11" ht="15" customHeight="1" x14ac:dyDescent="0.15">
      <c r="A398" s="6" t="s">
        <v>751</v>
      </c>
      <c r="B398" s="7" t="s">
        <v>752</v>
      </c>
      <c r="C398" s="6" t="s">
        <v>568</v>
      </c>
      <c r="D398" s="6" t="s">
        <v>309</v>
      </c>
      <c r="E398" s="6" t="s">
        <v>2978</v>
      </c>
      <c r="F398" s="8">
        <f>VLOOKUP(A398,'[1]8月'!$A:$L,12,0)</f>
        <v>184</v>
      </c>
      <c r="G398" s="8">
        <f t="shared" si="6"/>
        <v>92</v>
      </c>
      <c r="H398" s="9">
        <v>0.5</v>
      </c>
      <c r="I398" s="13" t="s">
        <v>1367</v>
      </c>
      <c r="J398" s="25" t="str">
        <f>VLOOKUP(A398,'[2]武汉佰钧成（项目名称变更后)发税审底稿第二版'!$B:$T,19,0)</f>
        <v>测试工作</v>
      </c>
      <c r="K398" s="25"/>
    </row>
    <row r="399" spans="1:11" ht="15" customHeight="1" x14ac:dyDescent="0.15">
      <c r="A399" s="6" t="s">
        <v>753</v>
      </c>
      <c r="B399" s="7" t="s">
        <v>178</v>
      </c>
      <c r="C399" s="6" t="s">
        <v>568</v>
      </c>
      <c r="D399" s="6" t="s">
        <v>309</v>
      </c>
      <c r="E399" s="6" t="s">
        <v>2988</v>
      </c>
      <c r="F399" s="8">
        <f>VLOOKUP(A399,'[1]8月'!$A:$L,12,0)</f>
        <v>184</v>
      </c>
      <c r="G399" s="8">
        <f t="shared" si="6"/>
        <v>92</v>
      </c>
      <c r="H399" s="9">
        <v>0.5</v>
      </c>
      <c r="I399" s="13" t="s">
        <v>1367</v>
      </c>
      <c r="J399" s="25" t="str">
        <f>VLOOKUP(A399,'[2]武汉佰钧成（项目名称变更后)发税审底稿第二版'!$B:$T,19,0)</f>
        <v>技术开发</v>
      </c>
      <c r="K399" s="25"/>
    </row>
    <row r="400" spans="1:11" ht="15" customHeight="1" x14ac:dyDescent="0.15">
      <c r="A400" s="6" t="s">
        <v>1122</v>
      </c>
      <c r="B400" s="7" t="s">
        <v>1123</v>
      </c>
      <c r="C400" s="6" t="s">
        <v>568</v>
      </c>
      <c r="D400" s="6" t="s">
        <v>309</v>
      </c>
      <c r="E400" s="6" t="s">
        <v>2989</v>
      </c>
      <c r="F400" s="8">
        <f>VLOOKUP(A400,'[1]8月'!$A:$L,12,0)</f>
        <v>184</v>
      </c>
      <c r="G400" s="8">
        <f t="shared" si="6"/>
        <v>92</v>
      </c>
      <c r="H400" s="9">
        <v>0.5</v>
      </c>
      <c r="I400" s="13" t="s">
        <v>1367</v>
      </c>
      <c r="J400" s="25" t="str">
        <f>VLOOKUP(A400,'[2]武汉佰钧成（项目名称变更后)发税审底稿第二版'!$B:$T,19,0)</f>
        <v>技术开发</v>
      </c>
      <c r="K400" s="25"/>
    </row>
    <row r="401" spans="1:11" ht="15" customHeight="1" x14ac:dyDescent="0.15">
      <c r="A401" s="6" t="s">
        <v>553</v>
      </c>
      <c r="B401" s="7" t="s">
        <v>554</v>
      </c>
      <c r="C401" s="6" t="s">
        <v>568</v>
      </c>
      <c r="D401" s="6" t="s">
        <v>309</v>
      </c>
      <c r="E401" s="6" t="s">
        <v>2990</v>
      </c>
      <c r="F401" s="8">
        <f>VLOOKUP(A401,'[1]8月'!$A:$L,12,0)</f>
        <v>184</v>
      </c>
      <c r="G401" s="8">
        <f t="shared" si="6"/>
        <v>92</v>
      </c>
      <c r="H401" s="9">
        <v>0.5</v>
      </c>
      <c r="I401" s="13" t="s">
        <v>1367</v>
      </c>
      <c r="J401" s="25" t="str">
        <f>VLOOKUP(A401,'[2]武汉佰钧成（项目名称变更后)发税审底稿第二版'!$B:$T,19,0)</f>
        <v>技术开发</v>
      </c>
      <c r="K401" s="25"/>
    </row>
    <row r="402" spans="1:11" ht="15" customHeight="1" x14ac:dyDescent="0.15">
      <c r="A402" s="6" t="s">
        <v>307</v>
      </c>
      <c r="B402" s="7" t="s">
        <v>308</v>
      </c>
      <c r="C402" s="6" t="s">
        <v>568</v>
      </c>
      <c r="D402" s="6" t="s">
        <v>309</v>
      </c>
      <c r="E402" s="6" t="s">
        <v>2991</v>
      </c>
      <c r="F402" s="8">
        <f>VLOOKUP(A402,'[1]8月'!$A:$L,12,0)</f>
        <v>184</v>
      </c>
      <c r="G402" s="8">
        <f t="shared" si="6"/>
        <v>55.2</v>
      </c>
      <c r="H402" s="9">
        <v>0.3</v>
      </c>
      <c r="I402" s="13" t="s">
        <v>1367</v>
      </c>
      <c r="J402" s="25" t="str">
        <f>VLOOKUP(A402,'[2]武汉佰钧成（项目名称变更后)发税审底稿第二版'!$B:$T,19,0)</f>
        <v>技术开发</v>
      </c>
      <c r="K402" s="25"/>
    </row>
    <row r="403" spans="1:11" ht="15" customHeight="1" x14ac:dyDescent="0.15">
      <c r="A403" s="6" t="s">
        <v>1124</v>
      </c>
      <c r="B403" s="7" t="s">
        <v>1125</v>
      </c>
      <c r="C403" s="6" t="s">
        <v>568</v>
      </c>
      <c r="D403" s="6" t="s">
        <v>309</v>
      </c>
      <c r="E403" s="6" t="s">
        <v>2987</v>
      </c>
      <c r="F403" s="8">
        <f>VLOOKUP(A403,'[1]8月'!$A:$L,12,0)</f>
        <v>184</v>
      </c>
      <c r="G403" s="8">
        <f t="shared" si="6"/>
        <v>92</v>
      </c>
      <c r="H403" s="9">
        <v>0.5</v>
      </c>
      <c r="I403" s="13" t="s">
        <v>1367</v>
      </c>
      <c r="J403" s="25" t="str">
        <f>VLOOKUP(A403,'[2]武汉佰钧成（项目名称变更后)发税审底稿第二版'!$B:$T,19,0)</f>
        <v>测试工作</v>
      </c>
      <c r="K403" s="25"/>
    </row>
    <row r="404" spans="1:11" ht="15" customHeight="1" x14ac:dyDescent="0.15">
      <c r="A404" s="6" t="s">
        <v>898</v>
      </c>
      <c r="B404" s="7" t="s">
        <v>899</v>
      </c>
      <c r="C404" s="6" t="s">
        <v>568</v>
      </c>
      <c r="D404" s="6" t="s">
        <v>309</v>
      </c>
      <c r="E404" s="6" t="s">
        <v>2992</v>
      </c>
      <c r="F404" s="8">
        <f>VLOOKUP(A404,'[1]8月'!$A:$L,12,0)</f>
        <v>184</v>
      </c>
      <c r="G404" s="8">
        <f t="shared" si="6"/>
        <v>55.2</v>
      </c>
      <c r="H404" s="9">
        <v>0.3</v>
      </c>
      <c r="I404" s="13" t="s">
        <v>1367</v>
      </c>
      <c r="J404" s="25" t="str">
        <f>VLOOKUP(A404,'[2]武汉佰钧成（项目名称变更后)发税审底稿第二版'!$B:$T,19,0)</f>
        <v>测试经理</v>
      </c>
      <c r="K404" s="25"/>
    </row>
    <row r="405" spans="1:11" ht="15" customHeight="1" x14ac:dyDescent="0.15">
      <c r="A405" s="6" t="s">
        <v>900</v>
      </c>
      <c r="B405" s="7" t="s">
        <v>901</v>
      </c>
      <c r="C405" s="6" t="s">
        <v>568</v>
      </c>
      <c r="D405" s="6" t="s">
        <v>309</v>
      </c>
      <c r="E405" s="6" t="s">
        <v>2989</v>
      </c>
      <c r="F405" s="8">
        <f>VLOOKUP(A405,'[1]8月'!$A:$L,12,0)</f>
        <v>184</v>
      </c>
      <c r="G405" s="8">
        <f t="shared" si="6"/>
        <v>92</v>
      </c>
      <c r="H405" s="9">
        <v>0.5</v>
      </c>
      <c r="I405" s="13" t="s">
        <v>1367</v>
      </c>
      <c r="J405" s="25" t="str">
        <f>VLOOKUP(A405,'[2]武汉佰钧成（项目名称变更后)发税审底稿第二版'!$B:$T,19,0)</f>
        <v>技术开发</v>
      </c>
      <c r="K405" s="25"/>
    </row>
    <row r="406" spans="1:11" ht="15" customHeight="1" x14ac:dyDescent="0.15">
      <c r="A406" s="6" t="s">
        <v>754</v>
      </c>
      <c r="B406" s="7" t="s">
        <v>755</v>
      </c>
      <c r="C406" s="6" t="s">
        <v>568</v>
      </c>
      <c r="D406" s="6" t="s">
        <v>309</v>
      </c>
      <c r="E406" s="6" t="s">
        <v>2993</v>
      </c>
      <c r="F406" s="8">
        <f>VLOOKUP(A406,'[1]8月'!$A:$L,12,0)</f>
        <v>184</v>
      </c>
      <c r="G406" s="8">
        <f t="shared" si="6"/>
        <v>92</v>
      </c>
      <c r="H406" s="9">
        <v>0.5</v>
      </c>
      <c r="I406" s="13" t="s">
        <v>1367</v>
      </c>
      <c r="J406" s="25" t="str">
        <f>VLOOKUP(A406,'[2]武汉佰钧成（项目名称变更后)发税审底稿第二版'!$B:$T,19,0)</f>
        <v>技术开发</v>
      </c>
      <c r="K406" s="25"/>
    </row>
    <row r="407" spans="1:11" ht="15" customHeight="1" x14ac:dyDescent="0.15">
      <c r="A407" s="6" t="s">
        <v>324</v>
      </c>
      <c r="B407" s="7" t="s">
        <v>325</v>
      </c>
      <c r="C407" s="6" t="s">
        <v>568</v>
      </c>
      <c r="D407" s="6" t="s">
        <v>309</v>
      </c>
      <c r="E407" s="6" t="s">
        <v>2994</v>
      </c>
      <c r="F407" s="8">
        <f>VLOOKUP(A407,'[1]8月'!$A:$L,12,0)</f>
        <v>32</v>
      </c>
      <c r="G407" s="8">
        <f t="shared" si="6"/>
        <v>16</v>
      </c>
      <c r="H407" s="9">
        <v>0.5</v>
      </c>
      <c r="I407" s="13" t="s">
        <v>1367</v>
      </c>
      <c r="J407" s="25" t="str">
        <f>VLOOKUP(A407,'[2]武汉佰钧成（项目名称变更后)发税审底稿第二版'!$B:$T,19,0)</f>
        <v>技术开发</v>
      </c>
      <c r="K407" s="25"/>
    </row>
    <row r="408" spans="1:11" ht="15" customHeight="1" x14ac:dyDescent="0.15">
      <c r="A408" s="6" t="s">
        <v>312</v>
      </c>
      <c r="B408" s="7" t="s">
        <v>313</v>
      </c>
      <c r="C408" s="6" t="s">
        <v>568</v>
      </c>
      <c r="D408" s="6" t="s">
        <v>309</v>
      </c>
      <c r="E408" s="6" t="s">
        <v>2995</v>
      </c>
      <c r="F408" s="8">
        <f>VLOOKUP(A408,'[1]8月'!$A:$L,12,0)</f>
        <v>184</v>
      </c>
      <c r="G408" s="8">
        <f t="shared" si="6"/>
        <v>92</v>
      </c>
      <c r="H408" s="9">
        <v>0.5</v>
      </c>
      <c r="I408" s="13" t="s">
        <v>1367</v>
      </c>
      <c r="J408" s="25" t="str">
        <f>VLOOKUP(A408,'[2]武汉佰钧成（项目名称变更后)发税审底稿第二版'!$B:$T,19,0)</f>
        <v>技术开发</v>
      </c>
      <c r="K408" s="25"/>
    </row>
    <row r="409" spans="1:11" ht="15" customHeight="1" x14ac:dyDescent="0.15">
      <c r="A409" s="6" t="s">
        <v>1126</v>
      </c>
      <c r="B409" s="7" t="s">
        <v>1127</v>
      </c>
      <c r="C409" s="6" t="s">
        <v>568</v>
      </c>
      <c r="D409" s="6" t="s">
        <v>309</v>
      </c>
      <c r="E409" s="6" t="s">
        <v>2996</v>
      </c>
      <c r="F409" s="8">
        <f>VLOOKUP(A409,'[1]8月'!$A:$L,12,0)</f>
        <v>184</v>
      </c>
      <c r="G409" s="8">
        <f t="shared" si="6"/>
        <v>92</v>
      </c>
      <c r="H409" s="9">
        <v>0.5</v>
      </c>
      <c r="I409" s="13" t="s">
        <v>1367</v>
      </c>
      <c r="J409" s="25" t="str">
        <f>VLOOKUP(A409,'[2]武汉佰钧成（项目名称变更后)发税审底稿第二版'!$B:$T,19,0)</f>
        <v>技术开发</v>
      </c>
      <c r="K409" s="25"/>
    </row>
    <row r="410" spans="1:11" ht="15" customHeight="1" x14ac:dyDescent="0.15">
      <c r="A410" s="6" t="s">
        <v>902</v>
      </c>
      <c r="B410" s="7" t="s">
        <v>903</v>
      </c>
      <c r="C410" s="6" t="s">
        <v>568</v>
      </c>
      <c r="D410" s="6" t="s">
        <v>904</v>
      </c>
      <c r="E410" s="6" t="s">
        <v>3325</v>
      </c>
      <c r="F410" s="8">
        <f>VLOOKUP(A410,'[1]8月'!$A:$L,12,0)</f>
        <v>184</v>
      </c>
      <c r="G410" s="8">
        <f t="shared" si="6"/>
        <v>36.799999999999997</v>
      </c>
      <c r="H410" s="9">
        <v>0.2</v>
      </c>
      <c r="I410" s="13" t="s">
        <v>1367</v>
      </c>
      <c r="J410" s="25" t="str">
        <f>VLOOKUP(A410,'[2]武汉佰钧成（项目名称变更后)发税审底稿第二版'!$B:$T,19,0)</f>
        <v>项目经理</v>
      </c>
      <c r="K410" s="25"/>
    </row>
    <row r="411" spans="1:11" ht="15" customHeight="1" x14ac:dyDescent="0.15">
      <c r="A411" s="6" t="s">
        <v>905</v>
      </c>
      <c r="B411" s="7" t="s">
        <v>906</v>
      </c>
      <c r="C411" s="6" t="s">
        <v>568</v>
      </c>
      <c r="D411" s="6" t="s">
        <v>904</v>
      </c>
      <c r="E411" s="6" t="s">
        <v>3464</v>
      </c>
      <c r="F411" s="8">
        <f>VLOOKUP(A411,'[1]8月'!$A:$L,12,0)</f>
        <v>184</v>
      </c>
      <c r="G411" s="8">
        <f t="shared" si="6"/>
        <v>184</v>
      </c>
      <c r="H411" s="9">
        <v>1</v>
      </c>
      <c r="I411" s="13" t="s">
        <v>1367</v>
      </c>
      <c r="J411" s="25" t="str">
        <f>VLOOKUP(A411,'[2]武汉佰钧成（项目名称变更后)发税审底稿第二版'!$B:$T,19,0)</f>
        <v>技术经理</v>
      </c>
      <c r="K411" s="25"/>
    </row>
    <row r="412" spans="1:11" ht="15" customHeight="1" x14ac:dyDescent="0.15">
      <c r="A412" s="6" t="s">
        <v>907</v>
      </c>
      <c r="B412" s="7" t="s">
        <v>908</v>
      </c>
      <c r="C412" s="6" t="s">
        <v>568</v>
      </c>
      <c r="D412" s="6" t="s">
        <v>904</v>
      </c>
      <c r="E412" s="6" t="s">
        <v>3465</v>
      </c>
      <c r="F412" s="8">
        <f>VLOOKUP(A412,'[1]8月'!$A:$L,12,0)</f>
        <v>184</v>
      </c>
      <c r="G412" s="8">
        <f t="shared" si="6"/>
        <v>184</v>
      </c>
      <c r="H412" s="9">
        <v>1</v>
      </c>
      <c r="I412" s="13" t="s">
        <v>1367</v>
      </c>
      <c r="J412" s="25" t="str">
        <f>VLOOKUP(A412,'[2]武汉佰钧成（项目名称变更后)发税审底稿第二版'!$B:$T,19,0)</f>
        <v>测试工作</v>
      </c>
      <c r="K412" s="25"/>
    </row>
    <row r="413" spans="1:11" ht="15" customHeight="1" x14ac:dyDescent="0.15">
      <c r="A413" s="6" t="s">
        <v>1128</v>
      </c>
      <c r="B413" s="7" t="s">
        <v>1129</v>
      </c>
      <c r="C413" s="6" t="s">
        <v>568</v>
      </c>
      <c r="D413" s="6" t="s">
        <v>904</v>
      </c>
      <c r="E413" s="6" t="s">
        <v>3383</v>
      </c>
      <c r="F413" s="8">
        <f>VLOOKUP(A413,'[1]8月'!$A:$L,12,0)</f>
        <v>184</v>
      </c>
      <c r="G413" s="8">
        <f t="shared" si="6"/>
        <v>184</v>
      </c>
      <c r="H413" s="9">
        <v>1</v>
      </c>
      <c r="I413" s="13" t="s">
        <v>1367</v>
      </c>
      <c r="J413" s="25" t="str">
        <f>VLOOKUP(A413,'[2]武汉佰钧成（项目名称变更后)发税审底稿第二版'!$B:$T,19,0)</f>
        <v>测试工作</v>
      </c>
      <c r="K413" s="25"/>
    </row>
    <row r="414" spans="1:11" ht="15" customHeight="1" x14ac:dyDescent="0.15">
      <c r="A414" s="6" t="s">
        <v>909</v>
      </c>
      <c r="B414" s="7" t="s">
        <v>910</v>
      </c>
      <c r="C414" s="6" t="s">
        <v>568</v>
      </c>
      <c r="D414" s="6" t="s">
        <v>904</v>
      </c>
      <c r="E414" s="6" t="s">
        <v>3466</v>
      </c>
      <c r="F414" s="8">
        <f>VLOOKUP(A414,'[1]8月'!$A:$L,12,0)</f>
        <v>184</v>
      </c>
      <c r="G414" s="8">
        <f t="shared" si="6"/>
        <v>184</v>
      </c>
      <c r="H414" s="9">
        <v>1</v>
      </c>
      <c r="I414" s="13" t="s">
        <v>1367</v>
      </c>
      <c r="J414" s="25" t="str">
        <f>VLOOKUP(A414,'[2]武汉佰钧成（项目名称变更后)发税审底稿第二版'!$B:$T,19,0)</f>
        <v>技术开发</v>
      </c>
      <c r="K414" s="25"/>
    </row>
    <row r="415" spans="1:11" ht="15" customHeight="1" x14ac:dyDescent="0.15">
      <c r="A415" s="6" t="s">
        <v>1130</v>
      </c>
      <c r="B415" s="7" t="s">
        <v>1131</v>
      </c>
      <c r="C415" s="6" t="s">
        <v>568</v>
      </c>
      <c r="D415" s="6" t="s">
        <v>904</v>
      </c>
      <c r="E415" s="6" t="s">
        <v>3385</v>
      </c>
      <c r="F415" s="8">
        <f>VLOOKUP(A415,'[1]8月'!$A:$L,12,0)</f>
        <v>184</v>
      </c>
      <c r="G415" s="8">
        <f t="shared" si="6"/>
        <v>92</v>
      </c>
      <c r="H415" s="9">
        <v>0.5</v>
      </c>
      <c r="I415" s="13" t="s">
        <v>1367</v>
      </c>
      <c r="J415" s="25" t="str">
        <f>VLOOKUP(A415,'[2]武汉佰钧成（项目名称变更后)发税审底稿第二版'!$B:$T,19,0)</f>
        <v>配置管理</v>
      </c>
      <c r="K415" s="25"/>
    </row>
    <row r="416" spans="1:11" ht="15" customHeight="1" x14ac:dyDescent="0.15">
      <c r="A416" s="6" t="s">
        <v>911</v>
      </c>
      <c r="B416" s="7" t="s">
        <v>912</v>
      </c>
      <c r="C416" s="6" t="s">
        <v>568</v>
      </c>
      <c r="D416" s="6" t="s">
        <v>904</v>
      </c>
      <c r="E416" s="6" t="s">
        <v>3466</v>
      </c>
      <c r="F416" s="8">
        <f>VLOOKUP(A416,'[1]8月'!$A:$L,12,0)</f>
        <v>161</v>
      </c>
      <c r="G416" s="8">
        <f t="shared" si="6"/>
        <v>161</v>
      </c>
      <c r="H416" s="9">
        <v>1</v>
      </c>
      <c r="I416" s="13" t="s">
        <v>1367</v>
      </c>
      <c r="J416" s="25" t="str">
        <f>VLOOKUP(A416,'[2]武汉佰钧成（项目名称变更后)发税审底稿第二版'!$B:$T,19,0)</f>
        <v>技术开发</v>
      </c>
      <c r="K416" s="25"/>
    </row>
    <row r="417" spans="1:11" ht="15" customHeight="1" x14ac:dyDescent="0.15">
      <c r="A417" s="6" t="s">
        <v>913</v>
      </c>
      <c r="B417" s="7" t="s">
        <v>914</v>
      </c>
      <c r="C417" s="6" t="s">
        <v>568</v>
      </c>
      <c r="D417" s="6" t="s">
        <v>904</v>
      </c>
      <c r="E417" s="6" t="s">
        <v>3329</v>
      </c>
      <c r="F417" s="8">
        <f>VLOOKUP(A417,'[1]8月'!$A:$L,12,0)</f>
        <v>184</v>
      </c>
      <c r="G417" s="8">
        <f t="shared" si="6"/>
        <v>92</v>
      </c>
      <c r="H417" s="9">
        <v>0.5</v>
      </c>
      <c r="I417" s="13" t="s">
        <v>1367</v>
      </c>
      <c r="J417" s="25" t="str">
        <f>VLOOKUP(A417,'[2]武汉佰钧成（项目名称变更后)发税审底稿第二版'!$B:$T,19,0)</f>
        <v>后勤管理</v>
      </c>
      <c r="K417" s="25"/>
    </row>
    <row r="418" spans="1:11" ht="15" customHeight="1" x14ac:dyDescent="0.15">
      <c r="A418" s="6" t="s">
        <v>915</v>
      </c>
      <c r="B418" s="7" t="s">
        <v>916</v>
      </c>
      <c r="C418" s="6" t="s">
        <v>568</v>
      </c>
      <c r="D418" s="6" t="s">
        <v>904</v>
      </c>
      <c r="E418" s="6" t="s">
        <v>3467</v>
      </c>
      <c r="F418" s="8">
        <f>VLOOKUP(A418,'[1]8月'!$A:$L,12,0)</f>
        <v>184</v>
      </c>
      <c r="G418" s="8">
        <f t="shared" si="6"/>
        <v>184</v>
      </c>
      <c r="H418" s="9">
        <v>1</v>
      </c>
      <c r="I418" s="13" t="s">
        <v>1367</v>
      </c>
      <c r="J418" s="25" t="str">
        <f>VLOOKUP(A418,'[2]武汉佰钧成（项目名称变更后)发税审底稿第二版'!$B:$T,19,0)</f>
        <v>技术开发</v>
      </c>
      <c r="K418" s="25"/>
    </row>
    <row r="419" spans="1:11" ht="15" customHeight="1" x14ac:dyDescent="0.15">
      <c r="A419" s="6" t="s">
        <v>917</v>
      </c>
      <c r="B419" s="7" t="s">
        <v>918</v>
      </c>
      <c r="C419" s="6" t="s">
        <v>568</v>
      </c>
      <c r="D419" s="6" t="s">
        <v>904</v>
      </c>
      <c r="E419" s="6" t="s">
        <v>3330</v>
      </c>
      <c r="F419" s="8">
        <f>VLOOKUP(A419,'[1]8月'!$A:$L,12,0)</f>
        <v>184</v>
      </c>
      <c r="G419" s="8">
        <f t="shared" si="6"/>
        <v>92</v>
      </c>
      <c r="H419" s="9">
        <v>0.5</v>
      </c>
      <c r="I419" s="13" t="s">
        <v>1367</v>
      </c>
      <c r="J419" s="25" t="str">
        <f>VLOOKUP(A419,'[2]武汉佰钧成（项目名称变更后)发税审底稿第二版'!$B:$T,19,0)</f>
        <v>测试工作</v>
      </c>
      <c r="K419" s="25"/>
    </row>
    <row r="420" spans="1:11" ht="15" customHeight="1" x14ac:dyDescent="0.15">
      <c r="A420" s="6" t="s">
        <v>919</v>
      </c>
      <c r="B420" s="7" t="s">
        <v>920</v>
      </c>
      <c r="C420" s="6" t="s">
        <v>568</v>
      </c>
      <c r="D420" s="6" t="s">
        <v>904</v>
      </c>
      <c r="E420" s="6" t="s">
        <v>3468</v>
      </c>
      <c r="F420" s="8">
        <f>VLOOKUP(A420,'[1]8月'!$A:$L,12,0)</f>
        <v>184</v>
      </c>
      <c r="G420" s="8">
        <f t="shared" si="6"/>
        <v>184</v>
      </c>
      <c r="H420" s="9">
        <v>1</v>
      </c>
      <c r="I420" s="13" t="s">
        <v>1367</v>
      </c>
      <c r="J420" s="25" t="str">
        <f>VLOOKUP(A420,'[2]武汉佰钧成（项目名称变更后)发税审底稿第二版'!$B:$T,19,0)</f>
        <v>技术开发</v>
      </c>
      <c r="K420" s="25"/>
    </row>
    <row r="421" spans="1:11" ht="15" customHeight="1" x14ac:dyDescent="0.15">
      <c r="A421" s="6" t="s">
        <v>921</v>
      </c>
      <c r="B421" s="7" t="s">
        <v>922</v>
      </c>
      <c r="C421" s="6" t="s">
        <v>568</v>
      </c>
      <c r="D421" s="6" t="s">
        <v>904</v>
      </c>
      <c r="E421" s="6" t="s">
        <v>3469</v>
      </c>
      <c r="F421" s="8">
        <f>VLOOKUP(A421,'[1]8月'!$A:$L,12,0)</f>
        <v>184</v>
      </c>
      <c r="G421" s="8">
        <f t="shared" si="6"/>
        <v>184</v>
      </c>
      <c r="H421" s="9">
        <v>1</v>
      </c>
      <c r="I421" s="13" t="s">
        <v>1367</v>
      </c>
      <c r="J421" s="25" t="str">
        <f>VLOOKUP(A421,'[2]武汉佰钧成（项目名称变更后)发税审底稿第二版'!$B:$T,19,0)</f>
        <v>技术开发</v>
      </c>
      <c r="K421" s="25"/>
    </row>
    <row r="422" spans="1:11" ht="15" customHeight="1" x14ac:dyDescent="0.15">
      <c r="A422" s="6" t="s">
        <v>923</v>
      </c>
      <c r="B422" s="7" t="s">
        <v>924</v>
      </c>
      <c r="C422" s="6" t="s">
        <v>568</v>
      </c>
      <c r="D422" s="6" t="s">
        <v>904</v>
      </c>
      <c r="E422" s="6" t="s">
        <v>3470</v>
      </c>
      <c r="F422" s="8">
        <f>VLOOKUP(A422,'[1]8月'!$A:$L,12,0)</f>
        <v>184</v>
      </c>
      <c r="G422" s="8">
        <f t="shared" si="6"/>
        <v>184</v>
      </c>
      <c r="H422" s="9">
        <v>1</v>
      </c>
      <c r="I422" s="13" t="s">
        <v>1367</v>
      </c>
      <c r="J422" s="25" t="str">
        <f>VLOOKUP(A422,'[2]武汉佰钧成（项目名称变更后)发税审底稿第二版'!$B:$T,19,0)</f>
        <v>技术开发</v>
      </c>
      <c r="K422" s="25"/>
    </row>
    <row r="423" spans="1:11" ht="15" customHeight="1" x14ac:dyDescent="0.15">
      <c r="A423" s="6" t="s">
        <v>925</v>
      </c>
      <c r="B423" s="7" t="s">
        <v>926</v>
      </c>
      <c r="C423" s="6" t="s">
        <v>568</v>
      </c>
      <c r="D423" s="6" t="s">
        <v>904</v>
      </c>
      <c r="E423" s="6" t="s">
        <v>3387</v>
      </c>
      <c r="F423" s="8">
        <f>VLOOKUP(A423,'[1]8月'!$A:$L,12,0)</f>
        <v>184</v>
      </c>
      <c r="G423" s="8">
        <f t="shared" si="6"/>
        <v>92</v>
      </c>
      <c r="H423" s="9">
        <v>0.5</v>
      </c>
      <c r="I423" s="13" t="s">
        <v>1367</v>
      </c>
      <c r="J423" s="25" t="str">
        <f>VLOOKUP(A423,'[2]武汉佰钧成（项目名称变更后)发税审底稿第二版'!$B:$T,19,0)</f>
        <v>测试工作</v>
      </c>
      <c r="K423" s="25"/>
    </row>
    <row r="424" spans="1:11" ht="15" customHeight="1" x14ac:dyDescent="0.15">
      <c r="A424" s="6" t="s">
        <v>927</v>
      </c>
      <c r="B424" s="7" t="s">
        <v>928</v>
      </c>
      <c r="C424" s="6" t="s">
        <v>568</v>
      </c>
      <c r="D424" s="6" t="s">
        <v>904</v>
      </c>
      <c r="E424" s="6" t="s">
        <v>3471</v>
      </c>
      <c r="F424" s="8">
        <f>VLOOKUP(A424,'[1]8月'!$A:$L,12,0)</f>
        <v>184</v>
      </c>
      <c r="G424" s="8">
        <f t="shared" si="6"/>
        <v>184</v>
      </c>
      <c r="H424" s="9">
        <v>1</v>
      </c>
      <c r="I424" s="13" t="s">
        <v>1367</v>
      </c>
      <c r="J424" s="25" t="str">
        <f>VLOOKUP(A424,'[2]武汉佰钧成（项目名称变更后)发税审底稿第二版'!$B:$T,19,0)</f>
        <v>技术开发</v>
      </c>
      <c r="K424" s="25"/>
    </row>
    <row r="425" spans="1:11" ht="15" customHeight="1" x14ac:dyDescent="0.15">
      <c r="A425" s="6" t="s">
        <v>929</v>
      </c>
      <c r="B425" s="7" t="s">
        <v>930</v>
      </c>
      <c r="C425" s="6" t="s">
        <v>568</v>
      </c>
      <c r="D425" s="6" t="s">
        <v>904</v>
      </c>
      <c r="E425" s="6" t="s">
        <v>3465</v>
      </c>
      <c r="F425" s="8">
        <f>VLOOKUP(A425,'[1]8月'!$A:$L,12,0)</f>
        <v>184</v>
      </c>
      <c r="G425" s="8">
        <f t="shared" si="6"/>
        <v>184</v>
      </c>
      <c r="H425" s="9">
        <v>1</v>
      </c>
      <c r="I425" s="13" t="s">
        <v>1367</v>
      </c>
      <c r="J425" s="25" t="str">
        <f>VLOOKUP(A425,'[2]武汉佰钧成（项目名称变更后)发税审底稿第二版'!$B:$T,19,0)</f>
        <v>测试工作</v>
      </c>
      <c r="K425" s="25"/>
    </row>
    <row r="426" spans="1:11" ht="15" customHeight="1" x14ac:dyDescent="0.15">
      <c r="A426" s="6" t="s">
        <v>931</v>
      </c>
      <c r="B426" s="7" t="s">
        <v>932</v>
      </c>
      <c r="C426" s="6" t="s">
        <v>568</v>
      </c>
      <c r="D426" s="6" t="s">
        <v>904</v>
      </c>
      <c r="E426" s="6" t="s">
        <v>3472</v>
      </c>
      <c r="F426" s="8">
        <f>VLOOKUP(A426,'[1]8月'!$A:$L,12,0)</f>
        <v>184</v>
      </c>
      <c r="G426" s="8">
        <f t="shared" si="6"/>
        <v>184</v>
      </c>
      <c r="H426" s="9">
        <v>1</v>
      </c>
      <c r="I426" s="13" t="s">
        <v>1367</v>
      </c>
      <c r="J426" s="25" t="str">
        <f>VLOOKUP(A426,'[2]武汉佰钧成（项目名称变更后)发税审底稿第二版'!$B:$T,19,0)</f>
        <v>技术开发</v>
      </c>
      <c r="K426" s="25"/>
    </row>
    <row r="427" spans="1:11" ht="15" customHeight="1" x14ac:dyDescent="0.15">
      <c r="A427" s="6" t="s">
        <v>933</v>
      </c>
      <c r="B427" s="7" t="s">
        <v>934</v>
      </c>
      <c r="C427" s="6" t="s">
        <v>568</v>
      </c>
      <c r="D427" s="6" t="s">
        <v>904</v>
      </c>
      <c r="E427" s="6" t="s">
        <v>3465</v>
      </c>
      <c r="F427" s="8">
        <f>VLOOKUP(A427,'[1]8月'!$A:$L,12,0)</f>
        <v>184</v>
      </c>
      <c r="G427" s="8">
        <f t="shared" si="6"/>
        <v>92</v>
      </c>
      <c r="H427" s="9">
        <v>0.5</v>
      </c>
      <c r="I427" s="13" t="s">
        <v>1367</v>
      </c>
      <c r="J427" s="25" t="str">
        <f>VLOOKUP(A427,'[2]武汉佰钧成（项目名称变更后)发税审底稿第二版'!$B:$T,19,0)</f>
        <v>测试工作</v>
      </c>
      <c r="K427" s="25"/>
    </row>
    <row r="428" spans="1:11" ht="15" customHeight="1" x14ac:dyDescent="0.15">
      <c r="A428" s="6" t="s">
        <v>935</v>
      </c>
      <c r="B428" s="7" t="s">
        <v>936</v>
      </c>
      <c r="C428" s="6" t="s">
        <v>568</v>
      </c>
      <c r="D428" s="6" t="s">
        <v>904</v>
      </c>
      <c r="E428" s="6" t="s">
        <v>3473</v>
      </c>
      <c r="F428" s="8">
        <f>VLOOKUP(A428,'[1]8月'!$A:$L,12,0)</f>
        <v>184</v>
      </c>
      <c r="G428" s="8">
        <f t="shared" si="6"/>
        <v>92</v>
      </c>
      <c r="H428" s="9">
        <v>0.5</v>
      </c>
      <c r="I428" s="13" t="s">
        <v>1367</v>
      </c>
      <c r="J428" s="25" t="str">
        <f>VLOOKUP(A428,'[2]武汉佰钧成（项目名称变更后)发税审底稿第二版'!$B:$T,19,0)</f>
        <v>技术开发</v>
      </c>
      <c r="K428" s="25"/>
    </row>
    <row r="429" spans="1:11" ht="15" customHeight="1" x14ac:dyDescent="0.15">
      <c r="A429" s="6" t="s">
        <v>937</v>
      </c>
      <c r="B429" s="7" t="s">
        <v>938</v>
      </c>
      <c r="C429" s="6" t="s">
        <v>568</v>
      </c>
      <c r="D429" s="6" t="s">
        <v>904</v>
      </c>
      <c r="E429" s="6" t="s">
        <v>3474</v>
      </c>
      <c r="F429" s="8">
        <f>VLOOKUP(A429,'[1]8月'!$A:$L,12,0)</f>
        <v>184</v>
      </c>
      <c r="G429" s="8">
        <f t="shared" si="6"/>
        <v>92</v>
      </c>
      <c r="H429" s="9">
        <v>0.5</v>
      </c>
      <c r="I429" s="13" t="s">
        <v>1367</v>
      </c>
      <c r="J429" s="25" t="str">
        <f>VLOOKUP(A429,'[2]武汉佰钧成（项目名称变更后)发税审底稿第二版'!$B:$T,19,0)</f>
        <v>技术开发</v>
      </c>
      <c r="K429" s="25"/>
    </row>
    <row r="430" spans="1:11" ht="15" customHeight="1" x14ac:dyDescent="0.15">
      <c r="A430" s="6" t="s">
        <v>939</v>
      </c>
      <c r="B430" s="7" t="s">
        <v>940</v>
      </c>
      <c r="C430" s="6" t="s">
        <v>568</v>
      </c>
      <c r="D430" s="6" t="s">
        <v>904</v>
      </c>
      <c r="E430" s="6" t="s">
        <v>3475</v>
      </c>
      <c r="F430" s="8">
        <f>VLOOKUP(A430,'[1]8月'!$A:$L,12,0)</f>
        <v>184</v>
      </c>
      <c r="G430" s="8">
        <f t="shared" si="6"/>
        <v>92</v>
      </c>
      <c r="H430" s="9">
        <v>0.5</v>
      </c>
      <c r="I430" s="13" t="s">
        <v>1367</v>
      </c>
      <c r="J430" s="25" t="str">
        <f>VLOOKUP(A430,'[2]武汉佰钧成（项目名称变更后)发税审底稿第二版'!$B:$T,19,0)</f>
        <v>测试工作</v>
      </c>
      <c r="K430" s="25"/>
    </row>
    <row r="431" spans="1:11" ht="15" customHeight="1" x14ac:dyDescent="0.15">
      <c r="A431" s="6" t="s">
        <v>941</v>
      </c>
      <c r="B431" s="7" t="s">
        <v>942</v>
      </c>
      <c r="C431" s="6" t="s">
        <v>568</v>
      </c>
      <c r="D431" s="6" t="s">
        <v>904</v>
      </c>
      <c r="E431" s="6" t="s">
        <v>3476</v>
      </c>
      <c r="F431" s="8">
        <f>VLOOKUP(A431,'[1]8月'!$A:$L,12,0)</f>
        <v>184</v>
      </c>
      <c r="G431" s="8">
        <f t="shared" si="6"/>
        <v>55.2</v>
      </c>
      <c r="H431" s="9">
        <v>0.3</v>
      </c>
      <c r="I431" s="13" t="s">
        <v>1367</v>
      </c>
      <c r="J431" s="25" t="str">
        <f>VLOOKUP(A431,'[2]武汉佰钧成（项目名称变更后)发税审底稿第二版'!$B:$T,19,0)</f>
        <v>技术开发</v>
      </c>
      <c r="K431" s="25"/>
    </row>
    <row r="432" spans="1:11" ht="15" customHeight="1" x14ac:dyDescent="0.15">
      <c r="A432" s="6" t="s">
        <v>943</v>
      </c>
      <c r="B432" s="7" t="s">
        <v>944</v>
      </c>
      <c r="C432" s="6" t="s">
        <v>568</v>
      </c>
      <c r="D432" s="6" t="s">
        <v>904</v>
      </c>
      <c r="E432" s="6" t="s">
        <v>3475</v>
      </c>
      <c r="F432" s="8">
        <f>VLOOKUP(A432,'[1]8月'!$A:$L,12,0)</f>
        <v>184</v>
      </c>
      <c r="G432" s="8">
        <f t="shared" si="6"/>
        <v>92</v>
      </c>
      <c r="H432" s="9">
        <v>0.5</v>
      </c>
      <c r="I432" s="13" t="s">
        <v>1367</v>
      </c>
      <c r="J432" s="25" t="str">
        <f>VLOOKUP(A432,'[2]武汉佰钧成（项目名称变更后)发税审底稿第二版'!$B:$T,19,0)</f>
        <v>测试工作</v>
      </c>
      <c r="K432" s="25"/>
    </row>
    <row r="433" spans="1:11" ht="15" customHeight="1" x14ac:dyDescent="0.15">
      <c r="A433" s="6" t="s">
        <v>945</v>
      </c>
      <c r="B433" s="7" t="s">
        <v>946</v>
      </c>
      <c r="C433" s="6" t="s">
        <v>568</v>
      </c>
      <c r="D433" s="6" t="s">
        <v>904</v>
      </c>
      <c r="E433" s="6" t="s">
        <v>3475</v>
      </c>
      <c r="F433" s="8">
        <f>VLOOKUP(A433,'[1]8月'!$A:$L,12,0)</f>
        <v>184</v>
      </c>
      <c r="G433" s="8">
        <f t="shared" si="6"/>
        <v>92</v>
      </c>
      <c r="H433" s="9">
        <v>0.5</v>
      </c>
      <c r="I433" s="13" t="s">
        <v>1367</v>
      </c>
      <c r="J433" s="25" t="str">
        <f>VLOOKUP(A433,'[2]武汉佰钧成（项目名称变更后)发税审底稿第二版'!$B:$T,19,0)</f>
        <v>测试工作</v>
      </c>
      <c r="K433" s="25"/>
    </row>
    <row r="434" spans="1:11" ht="15" customHeight="1" x14ac:dyDescent="0.15">
      <c r="A434" s="6" t="s">
        <v>947</v>
      </c>
      <c r="B434" s="7" t="s">
        <v>948</v>
      </c>
      <c r="C434" s="6" t="s">
        <v>568</v>
      </c>
      <c r="D434" s="6" t="s">
        <v>904</v>
      </c>
      <c r="E434" s="6" t="s">
        <v>3477</v>
      </c>
      <c r="F434" s="8">
        <f>VLOOKUP(A434,'[1]8月'!$A:$L,12,0)</f>
        <v>184</v>
      </c>
      <c r="G434" s="8">
        <f t="shared" si="6"/>
        <v>184</v>
      </c>
      <c r="H434" s="9">
        <v>1</v>
      </c>
      <c r="I434" s="13" t="s">
        <v>1367</v>
      </c>
      <c r="J434" s="25" t="str">
        <f>VLOOKUP(A434,'[2]武汉佰钧成（项目名称变更后)发税审底稿第二版'!$B:$T,19,0)</f>
        <v>测试经理</v>
      </c>
      <c r="K434" s="25"/>
    </row>
    <row r="435" spans="1:11" ht="15" customHeight="1" x14ac:dyDescent="0.15">
      <c r="A435" s="6" t="s">
        <v>949</v>
      </c>
      <c r="B435" s="7" t="s">
        <v>950</v>
      </c>
      <c r="C435" s="6" t="s">
        <v>568</v>
      </c>
      <c r="D435" s="6" t="s">
        <v>904</v>
      </c>
      <c r="E435" s="6" t="s">
        <v>3478</v>
      </c>
      <c r="F435" s="8">
        <f>VLOOKUP(A435,'[1]8月'!$A:$L,12,0)</f>
        <v>184</v>
      </c>
      <c r="G435" s="8">
        <f t="shared" si="6"/>
        <v>92</v>
      </c>
      <c r="H435" s="9">
        <v>0.5</v>
      </c>
      <c r="I435" s="13" t="s">
        <v>1367</v>
      </c>
      <c r="J435" s="25" t="str">
        <f>VLOOKUP(A435,'[2]武汉佰钧成（项目名称变更后)发税审底稿第二版'!$B:$T,19,0)</f>
        <v>技术开发</v>
      </c>
      <c r="K435" s="25"/>
    </row>
    <row r="436" spans="1:11" ht="15" customHeight="1" x14ac:dyDescent="0.15">
      <c r="A436" s="6" t="s">
        <v>1132</v>
      </c>
      <c r="B436" s="7" t="s">
        <v>1133</v>
      </c>
      <c r="C436" s="6" t="s">
        <v>568</v>
      </c>
      <c r="D436" s="6" t="s">
        <v>904</v>
      </c>
      <c r="E436" s="6" t="s">
        <v>3479</v>
      </c>
      <c r="F436" s="8">
        <f>VLOOKUP(A436,'[1]8月'!$A:$L,12,0)</f>
        <v>184</v>
      </c>
      <c r="G436" s="8">
        <f t="shared" si="6"/>
        <v>92</v>
      </c>
      <c r="H436" s="9">
        <v>0.5</v>
      </c>
      <c r="I436" s="13" t="s">
        <v>1367</v>
      </c>
      <c r="J436" s="25" t="str">
        <f>VLOOKUP(A436,'[2]武汉佰钧成（项目名称变更后)发税审底稿第二版'!$B:$T,19,0)</f>
        <v>测试工作</v>
      </c>
      <c r="K436" s="25"/>
    </row>
    <row r="437" spans="1:11" ht="15" customHeight="1" x14ac:dyDescent="0.15">
      <c r="A437" s="6" t="s">
        <v>951</v>
      </c>
      <c r="B437" s="7" t="s">
        <v>952</v>
      </c>
      <c r="C437" s="6" t="s">
        <v>568</v>
      </c>
      <c r="D437" s="6" t="s">
        <v>904</v>
      </c>
      <c r="E437" s="6" t="s">
        <v>3479</v>
      </c>
      <c r="F437" s="8">
        <f>VLOOKUP(A437,'[1]8月'!$A:$L,12,0)</f>
        <v>184</v>
      </c>
      <c r="G437" s="8">
        <f t="shared" si="6"/>
        <v>92</v>
      </c>
      <c r="H437" s="9">
        <v>0.5</v>
      </c>
      <c r="I437" s="13" t="s">
        <v>1367</v>
      </c>
      <c r="J437" s="25" t="str">
        <f>VLOOKUP(A437,'[2]武汉佰钧成（项目名称变更后)发税审底稿第二版'!$B:$T,19,0)</f>
        <v>测试工作</v>
      </c>
      <c r="K437" s="25"/>
    </row>
    <row r="438" spans="1:11" ht="15" customHeight="1" x14ac:dyDescent="0.15">
      <c r="A438" s="6" t="s">
        <v>953</v>
      </c>
      <c r="B438" s="7" t="s">
        <v>954</v>
      </c>
      <c r="C438" s="6" t="s">
        <v>568</v>
      </c>
      <c r="D438" s="6" t="s">
        <v>904</v>
      </c>
      <c r="E438" s="6" t="s">
        <v>3480</v>
      </c>
      <c r="F438" s="8">
        <f>VLOOKUP(A438,'[1]8月'!$A:$L,12,0)</f>
        <v>184</v>
      </c>
      <c r="G438" s="8">
        <f t="shared" si="6"/>
        <v>92</v>
      </c>
      <c r="H438" s="9">
        <v>0.5</v>
      </c>
      <c r="I438" s="13" t="s">
        <v>1367</v>
      </c>
      <c r="J438" s="25" t="str">
        <f>VLOOKUP(A438,'[2]武汉佰钧成（项目名称变更后)发税审底稿第二版'!$B:$T,19,0)</f>
        <v>技术开发</v>
      </c>
      <c r="K438" s="25"/>
    </row>
    <row r="439" spans="1:11" ht="15" customHeight="1" x14ac:dyDescent="0.15">
      <c r="A439" s="6" t="s">
        <v>955</v>
      </c>
      <c r="B439" s="7" t="s">
        <v>956</v>
      </c>
      <c r="C439" s="6" t="s">
        <v>568</v>
      </c>
      <c r="D439" s="6" t="s">
        <v>904</v>
      </c>
      <c r="E439" s="6" t="s">
        <v>3481</v>
      </c>
      <c r="F439" s="8">
        <f>VLOOKUP(A439,'[1]8月'!$A:$L,12,0)</f>
        <v>184</v>
      </c>
      <c r="G439" s="8">
        <f t="shared" si="6"/>
        <v>92</v>
      </c>
      <c r="H439" s="9">
        <v>0.5</v>
      </c>
      <c r="I439" s="13" t="s">
        <v>1367</v>
      </c>
      <c r="J439" s="25" t="str">
        <f>VLOOKUP(A439,'[2]武汉佰钧成（项目名称变更后)发税审底稿第二版'!$B:$T,19,0)</f>
        <v>技术开发</v>
      </c>
      <c r="K439" s="25"/>
    </row>
    <row r="440" spans="1:11" ht="15" customHeight="1" x14ac:dyDescent="0.15">
      <c r="A440" s="6" t="s">
        <v>957</v>
      </c>
      <c r="B440" s="7" t="s">
        <v>958</v>
      </c>
      <c r="C440" s="6" t="s">
        <v>568</v>
      </c>
      <c r="D440" s="6" t="s">
        <v>904</v>
      </c>
      <c r="E440" s="6" t="s">
        <v>3335</v>
      </c>
      <c r="F440" s="8">
        <f>VLOOKUP(A440,'[1]8月'!$A:$L,12,0)</f>
        <v>184</v>
      </c>
      <c r="G440" s="8">
        <f t="shared" si="6"/>
        <v>55.2</v>
      </c>
      <c r="H440" s="9">
        <v>0.3</v>
      </c>
      <c r="I440" s="13" t="s">
        <v>1367</v>
      </c>
      <c r="J440" s="25" t="str">
        <f>VLOOKUP(A440,'[2]武汉佰钧成（项目名称变更后)发税审底稿第二版'!$B:$T,19,0)</f>
        <v>质量管理</v>
      </c>
      <c r="K440" s="25"/>
    </row>
    <row r="441" spans="1:11" ht="15" customHeight="1" x14ac:dyDescent="0.15">
      <c r="A441" s="6" t="s">
        <v>959</v>
      </c>
      <c r="B441" s="7" t="s">
        <v>960</v>
      </c>
      <c r="C441" s="6" t="s">
        <v>568</v>
      </c>
      <c r="D441" s="6" t="s">
        <v>904</v>
      </c>
      <c r="E441" s="6" t="s">
        <v>3482</v>
      </c>
      <c r="F441" s="8">
        <f>VLOOKUP(A441,'[1]8月'!$A:$L,12,0)</f>
        <v>184</v>
      </c>
      <c r="G441" s="8">
        <f t="shared" si="6"/>
        <v>92</v>
      </c>
      <c r="H441" s="9">
        <v>0.5</v>
      </c>
      <c r="I441" s="13" t="s">
        <v>1367</v>
      </c>
      <c r="J441" s="25" t="str">
        <f>VLOOKUP(A441,'[2]武汉佰钧成（项目名称变更后)发税审底稿第二版'!$B:$T,19,0)</f>
        <v>技术开发</v>
      </c>
      <c r="K441" s="25"/>
    </row>
    <row r="442" spans="1:11" ht="15" customHeight="1" x14ac:dyDescent="0.15">
      <c r="A442" s="6" t="s">
        <v>1134</v>
      </c>
      <c r="B442" s="7" t="s">
        <v>1135</v>
      </c>
      <c r="C442" s="6" t="s">
        <v>568</v>
      </c>
      <c r="D442" s="6" t="s">
        <v>904</v>
      </c>
      <c r="E442" s="6" t="s">
        <v>3483</v>
      </c>
      <c r="F442" s="8">
        <f>VLOOKUP(A442,'[1]8月'!$A:$L,12,0)</f>
        <v>184</v>
      </c>
      <c r="G442" s="8">
        <f t="shared" si="6"/>
        <v>92</v>
      </c>
      <c r="H442" s="9">
        <v>0.5</v>
      </c>
      <c r="I442" s="13" t="s">
        <v>1367</v>
      </c>
      <c r="J442" s="25" t="str">
        <f>VLOOKUP(A442,'[2]武汉佰钧成（项目名称变更后)发税审底稿第二版'!$B:$T,19,0)</f>
        <v>技术开发</v>
      </c>
      <c r="K442" s="25"/>
    </row>
    <row r="443" spans="1:11" ht="15" customHeight="1" x14ac:dyDescent="0.15">
      <c r="A443" s="6" t="s">
        <v>961</v>
      </c>
      <c r="B443" s="7" t="s">
        <v>962</v>
      </c>
      <c r="C443" s="6" t="s">
        <v>568</v>
      </c>
      <c r="D443" s="6" t="s">
        <v>904</v>
      </c>
      <c r="E443" s="6" t="s">
        <v>3484</v>
      </c>
      <c r="F443" s="8">
        <f>VLOOKUP(A443,'[1]8月'!$A:$L,12,0)</f>
        <v>184</v>
      </c>
      <c r="G443" s="8">
        <f t="shared" si="6"/>
        <v>36.799999999999997</v>
      </c>
      <c r="H443" s="9">
        <v>0.2</v>
      </c>
      <c r="I443" s="13" t="s">
        <v>1367</v>
      </c>
      <c r="J443" s="25" t="str">
        <f>VLOOKUP(A443,'[2]武汉佰钧成（项目名称变更后)发税审底稿第二版'!$B:$T,19,0)</f>
        <v>技术开发</v>
      </c>
      <c r="K443" s="25"/>
    </row>
    <row r="444" spans="1:11" ht="15" customHeight="1" x14ac:dyDescent="0.15">
      <c r="A444" s="6" t="s">
        <v>351</v>
      </c>
      <c r="B444" s="7" t="s">
        <v>352</v>
      </c>
      <c r="C444" s="6" t="s">
        <v>568</v>
      </c>
      <c r="D444" s="6" t="s">
        <v>342</v>
      </c>
      <c r="E444" s="6" t="s">
        <v>2885</v>
      </c>
      <c r="F444" s="8">
        <f>VLOOKUP(A444,'[1]8月'!$A:$L,12,0)</f>
        <v>184</v>
      </c>
      <c r="G444" s="8">
        <f t="shared" si="6"/>
        <v>36.799999999999997</v>
      </c>
      <c r="H444" s="9">
        <v>0.2</v>
      </c>
      <c r="I444" s="13" t="s">
        <v>1367</v>
      </c>
      <c r="J444" s="25" t="str">
        <f>VLOOKUP(A444,'[2]武汉佰钧成（项目名称变更后)发税审底稿第二版'!$B:$T,19,0)</f>
        <v>项目经理</v>
      </c>
      <c r="K444" s="25"/>
    </row>
    <row r="445" spans="1:11" ht="15" customHeight="1" x14ac:dyDescent="0.15">
      <c r="A445" s="6" t="s">
        <v>359</v>
      </c>
      <c r="B445" s="7" t="s">
        <v>360</v>
      </c>
      <c r="C445" s="6" t="s">
        <v>568</v>
      </c>
      <c r="D445" s="6" t="s">
        <v>342</v>
      </c>
      <c r="E445" s="6" t="s">
        <v>2962</v>
      </c>
      <c r="F445" s="8">
        <f>VLOOKUP(A445,'[1]8月'!$A:$L,12,0)</f>
        <v>184</v>
      </c>
      <c r="G445" s="8">
        <f t="shared" si="6"/>
        <v>92</v>
      </c>
      <c r="H445" s="9">
        <v>0.5</v>
      </c>
      <c r="I445" s="13" t="s">
        <v>1367</v>
      </c>
      <c r="J445" s="25" t="str">
        <f>VLOOKUP(A445,'[2]武汉佰钧成（项目名称变更后)发税审底稿第二版'!$B:$T,19,0)</f>
        <v>技术经理</v>
      </c>
      <c r="K445" s="25"/>
    </row>
    <row r="446" spans="1:11" ht="15" customHeight="1" x14ac:dyDescent="0.15">
      <c r="A446" s="6" t="s">
        <v>349</v>
      </c>
      <c r="B446" s="7" t="s">
        <v>350</v>
      </c>
      <c r="C446" s="6" t="s">
        <v>568</v>
      </c>
      <c r="D446" s="6" t="s">
        <v>342</v>
      </c>
      <c r="E446" s="6" t="s">
        <v>2888</v>
      </c>
      <c r="F446" s="8">
        <f>VLOOKUP(A446,'[1]8月'!$A:$L,12,0)</f>
        <v>184</v>
      </c>
      <c r="G446" s="8">
        <f t="shared" si="6"/>
        <v>92</v>
      </c>
      <c r="H446" s="9">
        <v>0.5</v>
      </c>
      <c r="I446" s="13" t="s">
        <v>1367</v>
      </c>
      <c r="J446" s="25" t="str">
        <f>VLOOKUP(A446,'[2]武汉佰钧成（项目名称变更后)发税审底稿第二版'!$B:$T,19,0)</f>
        <v>后勤管理</v>
      </c>
      <c r="K446" s="25"/>
    </row>
    <row r="447" spans="1:11" ht="15" customHeight="1" x14ac:dyDescent="0.15">
      <c r="A447" s="6" t="s">
        <v>347</v>
      </c>
      <c r="B447" s="7" t="s">
        <v>348</v>
      </c>
      <c r="C447" s="6" t="s">
        <v>568</v>
      </c>
      <c r="D447" s="6" t="s">
        <v>342</v>
      </c>
      <c r="E447" s="6" t="s">
        <v>2910</v>
      </c>
      <c r="F447" s="8">
        <f>VLOOKUP(A447,'[1]8月'!$A:$L,12,0)</f>
        <v>184</v>
      </c>
      <c r="G447" s="8">
        <f t="shared" si="6"/>
        <v>92</v>
      </c>
      <c r="H447" s="9">
        <v>0.5</v>
      </c>
      <c r="I447" s="13" t="s">
        <v>1367</v>
      </c>
      <c r="J447" s="25" t="str">
        <f>VLOOKUP(A447,'[2]武汉佰钧成（项目名称变更后)发税审底稿第二版'!$B:$T,19,0)</f>
        <v>测试工作</v>
      </c>
      <c r="K447" s="25"/>
    </row>
    <row r="448" spans="1:11" ht="15" customHeight="1" x14ac:dyDescent="0.15">
      <c r="A448" s="6" t="s">
        <v>357</v>
      </c>
      <c r="B448" s="7" t="s">
        <v>358</v>
      </c>
      <c r="C448" s="6" t="s">
        <v>568</v>
      </c>
      <c r="D448" s="6" t="s">
        <v>342</v>
      </c>
      <c r="E448" s="6" t="s">
        <v>2911</v>
      </c>
      <c r="F448" s="8">
        <f>VLOOKUP(A448,'[1]8月'!$A:$L,12,0)</f>
        <v>184</v>
      </c>
      <c r="G448" s="8">
        <f t="shared" si="6"/>
        <v>92</v>
      </c>
      <c r="H448" s="9">
        <v>0.5</v>
      </c>
      <c r="I448" s="13" t="s">
        <v>1367</v>
      </c>
      <c r="J448" s="25" t="str">
        <f>VLOOKUP(A448,'[2]武汉佰钧成（项目名称变更后)发税审底稿第二版'!$B:$T,19,0)</f>
        <v>测试工作</v>
      </c>
      <c r="K448" s="25"/>
    </row>
    <row r="449" spans="1:11" ht="15" customHeight="1" x14ac:dyDescent="0.15">
      <c r="A449" s="6" t="s">
        <v>345</v>
      </c>
      <c r="B449" s="7" t="s">
        <v>346</v>
      </c>
      <c r="C449" s="6" t="s">
        <v>568</v>
      </c>
      <c r="D449" s="6" t="s">
        <v>342</v>
      </c>
      <c r="E449" s="6" t="s">
        <v>2912</v>
      </c>
      <c r="F449" s="8">
        <f>VLOOKUP(A449,'[1]8月'!$A:$L,12,0)</f>
        <v>184</v>
      </c>
      <c r="G449" s="8">
        <f t="shared" si="6"/>
        <v>55.2</v>
      </c>
      <c r="H449" s="9">
        <v>0.3</v>
      </c>
      <c r="I449" s="13" t="s">
        <v>1367</v>
      </c>
      <c r="J449" s="25" t="str">
        <f>VLOOKUP(A449,'[2]武汉佰钧成（项目名称变更后)发税审底稿第二版'!$B:$T,19,0)</f>
        <v>测试工作</v>
      </c>
      <c r="K449" s="25"/>
    </row>
    <row r="450" spans="1:11" ht="15" customHeight="1" x14ac:dyDescent="0.15">
      <c r="A450" s="6" t="s">
        <v>355</v>
      </c>
      <c r="B450" s="7" t="s">
        <v>356</v>
      </c>
      <c r="C450" s="6" t="s">
        <v>568</v>
      </c>
      <c r="D450" s="6" t="s">
        <v>342</v>
      </c>
      <c r="E450" s="6" t="s">
        <v>2962</v>
      </c>
      <c r="F450" s="8">
        <f>VLOOKUP(A450,'[1]8月'!$A:$L,12,0)</f>
        <v>184</v>
      </c>
      <c r="G450" s="8">
        <f t="shared" si="6"/>
        <v>92</v>
      </c>
      <c r="H450" s="9">
        <v>0.5</v>
      </c>
      <c r="I450" s="13" t="s">
        <v>1367</v>
      </c>
      <c r="J450" s="25" t="str">
        <f>VLOOKUP(A450,'[2]武汉佰钧成（项目名称变更后)发税审底稿第二版'!$B:$T,19,0)</f>
        <v>技术开发</v>
      </c>
      <c r="K450" s="25"/>
    </row>
    <row r="451" spans="1:11" ht="15" customHeight="1" x14ac:dyDescent="0.15">
      <c r="A451" s="6" t="s">
        <v>369</v>
      </c>
      <c r="B451" s="7" t="s">
        <v>370</v>
      </c>
      <c r="C451" s="6" t="s">
        <v>568</v>
      </c>
      <c r="D451" s="6" t="s">
        <v>342</v>
      </c>
      <c r="E451" s="6" t="s">
        <v>2886</v>
      </c>
      <c r="F451" s="8">
        <f>VLOOKUP(A451,'[1]8月'!$A:$L,12,0)</f>
        <v>184</v>
      </c>
      <c r="G451" s="8">
        <f t="shared" si="6"/>
        <v>92</v>
      </c>
      <c r="H451" s="9">
        <v>0.5</v>
      </c>
      <c r="I451" s="13" t="s">
        <v>1367</v>
      </c>
      <c r="J451" s="25" t="str">
        <f>VLOOKUP(A451,'[2]武汉佰钧成（项目名称变更后)发税审底稿第二版'!$B:$T,19,0)</f>
        <v>技术开发</v>
      </c>
      <c r="K451" s="25"/>
    </row>
    <row r="452" spans="1:11" ht="15" customHeight="1" x14ac:dyDescent="0.15">
      <c r="A452" s="6" t="s">
        <v>963</v>
      </c>
      <c r="B452" s="7" t="s">
        <v>964</v>
      </c>
      <c r="C452" s="6" t="s">
        <v>568</v>
      </c>
      <c r="D452" s="6" t="s">
        <v>342</v>
      </c>
      <c r="E452" s="6" t="s">
        <v>2898</v>
      </c>
      <c r="F452" s="8">
        <f>VLOOKUP(A452,'[1]8月'!$A:$L,12,0)</f>
        <v>184</v>
      </c>
      <c r="G452" s="8">
        <f t="shared" si="6"/>
        <v>92</v>
      </c>
      <c r="H452" s="9">
        <v>0.5</v>
      </c>
      <c r="I452" s="13" t="s">
        <v>1367</v>
      </c>
      <c r="J452" s="25" t="str">
        <f>VLOOKUP(A452,'[2]武汉佰钧成（项目名称变更后)发税审底稿第二版'!$B:$T,19,0)</f>
        <v>技术开发</v>
      </c>
      <c r="K452" s="25"/>
    </row>
    <row r="453" spans="1:11" ht="15" customHeight="1" x14ac:dyDescent="0.15">
      <c r="A453" s="6" t="s">
        <v>371</v>
      </c>
      <c r="B453" s="7" t="s">
        <v>372</v>
      </c>
      <c r="C453" s="6" t="s">
        <v>568</v>
      </c>
      <c r="D453" s="6" t="s">
        <v>342</v>
      </c>
      <c r="E453" s="6" t="s">
        <v>2893</v>
      </c>
      <c r="F453" s="8">
        <f>VLOOKUP(A453,'[1]8月'!$A:$L,12,0)</f>
        <v>184</v>
      </c>
      <c r="G453" s="8">
        <f t="shared" ref="G453:G516" si="7">ROUND(F453*H453,2)</f>
        <v>184</v>
      </c>
      <c r="H453" s="9">
        <v>1</v>
      </c>
      <c r="I453" s="13" t="s">
        <v>1367</v>
      </c>
      <c r="J453" s="25" t="str">
        <f>VLOOKUP(A453,'[2]武汉佰钧成（项目名称变更后)发税审底稿第二版'!$B:$T,19,0)</f>
        <v>技术开发</v>
      </c>
      <c r="K453" s="25"/>
    </row>
    <row r="454" spans="1:11" ht="15" customHeight="1" x14ac:dyDescent="0.15">
      <c r="A454" s="6" t="s">
        <v>363</v>
      </c>
      <c r="B454" s="7" t="s">
        <v>364</v>
      </c>
      <c r="C454" s="6" t="s">
        <v>568</v>
      </c>
      <c r="D454" s="6" t="s">
        <v>342</v>
      </c>
      <c r="E454" s="6" t="s">
        <v>2910</v>
      </c>
      <c r="F454" s="8">
        <f>VLOOKUP(A454,'[1]8月'!$A:$L,12,0)</f>
        <v>184</v>
      </c>
      <c r="G454" s="8">
        <f t="shared" si="7"/>
        <v>184</v>
      </c>
      <c r="H454" s="9">
        <v>1</v>
      </c>
      <c r="I454" s="13" t="s">
        <v>1367</v>
      </c>
      <c r="J454" s="25" t="str">
        <f>VLOOKUP(A454,'[2]武汉佰钧成（项目名称变更后)发税审底稿第二版'!$B:$T,19,0)</f>
        <v>测试工作</v>
      </c>
      <c r="K454" s="25"/>
    </row>
    <row r="455" spans="1:11" ht="15" customHeight="1" x14ac:dyDescent="0.15">
      <c r="A455" s="6" t="s">
        <v>353</v>
      </c>
      <c r="B455" s="7" t="s">
        <v>354</v>
      </c>
      <c r="C455" s="6" t="s">
        <v>568</v>
      </c>
      <c r="D455" s="6" t="s">
        <v>342</v>
      </c>
      <c r="E455" s="6" t="s">
        <v>2895</v>
      </c>
      <c r="F455" s="8">
        <f>VLOOKUP(A455,'[1]8月'!$A:$L,12,0)</f>
        <v>184</v>
      </c>
      <c r="G455" s="8">
        <f t="shared" si="7"/>
        <v>92</v>
      </c>
      <c r="H455" s="9">
        <v>0.5</v>
      </c>
      <c r="I455" s="13" t="s">
        <v>1367</v>
      </c>
      <c r="J455" s="25" t="str">
        <f>VLOOKUP(A455,'[2]武汉佰钧成（项目名称变更后)发税审底稿第二版'!$B:$T,19,0)</f>
        <v>数据库需求管理</v>
      </c>
      <c r="K455" s="25"/>
    </row>
    <row r="456" spans="1:11" ht="15" customHeight="1" x14ac:dyDescent="0.15">
      <c r="A456" s="6" t="s">
        <v>373</v>
      </c>
      <c r="B456" s="7" t="s">
        <v>374</v>
      </c>
      <c r="C456" s="6" t="s">
        <v>568</v>
      </c>
      <c r="D456" s="6" t="s">
        <v>342</v>
      </c>
      <c r="E456" s="6" t="s">
        <v>2911</v>
      </c>
      <c r="F456" s="8">
        <f>VLOOKUP(A456,'[1]8月'!$A:$L,12,0)</f>
        <v>184</v>
      </c>
      <c r="G456" s="8">
        <f t="shared" si="7"/>
        <v>92</v>
      </c>
      <c r="H456" s="9">
        <v>0.5</v>
      </c>
      <c r="I456" s="13" t="s">
        <v>1367</v>
      </c>
      <c r="J456" s="25" t="str">
        <f>VLOOKUP(A456,'[2]武汉佰钧成（项目名称变更后)发税审底稿第二版'!$B:$T,19,0)</f>
        <v>测试工作</v>
      </c>
      <c r="K456" s="25"/>
    </row>
    <row r="457" spans="1:11" ht="15" customHeight="1" x14ac:dyDescent="0.15">
      <c r="A457" s="6" t="s">
        <v>756</v>
      </c>
      <c r="B457" s="7" t="s">
        <v>757</v>
      </c>
      <c r="C457" s="6" t="s">
        <v>568</v>
      </c>
      <c r="D457" s="6" t="s">
        <v>342</v>
      </c>
      <c r="E457" s="6" t="s">
        <v>2913</v>
      </c>
      <c r="F457" s="8">
        <f>VLOOKUP(A457,'[1]8月'!$A:$L,12,0)</f>
        <v>184</v>
      </c>
      <c r="G457" s="8">
        <f t="shared" si="7"/>
        <v>92</v>
      </c>
      <c r="H457" s="9">
        <v>0.5</v>
      </c>
      <c r="I457" s="13" t="s">
        <v>1367</v>
      </c>
      <c r="J457" s="25" t="str">
        <f>VLOOKUP(A457,'[2]武汉佰钧成（项目名称变更后)发税审底稿第二版'!$B:$T,19,0)</f>
        <v>测试工作</v>
      </c>
      <c r="K457" s="25"/>
    </row>
    <row r="458" spans="1:11" ht="15" customHeight="1" x14ac:dyDescent="0.15">
      <c r="A458" s="6" t="s">
        <v>555</v>
      </c>
      <c r="B458" s="7" t="s">
        <v>556</v>
      </c>
      <c r="C458" s="6" t="s">
        <v>568</v>
      </c>
      <c r="D458" s="6" t="s">
        <v>342</v>
      </c>
      <c r="E458" s="6" t="s">
        <v>2911</v>
      </c>
      <c r="F458" s="8">
        <f>VLOOKUP(A458,'[1]8月'!$A:$L,12,0)</f>
        <v>184</v>
      </c>
      <c r="G458" s="8">
        <f t="shared" si="7"/>
        <v>92</v>
      </c>
      <c r="H458" s="9">
        <v>0.5</v>
      </c>
      <c r="I458" s="13" t="s">
        <v>1367</v>
      </c>
      <c r="J458" s="25" t="str">
        <f>VLOOKUP(A458,'[2]武汉佰钧成（项目名称变更后)发税审底稿第二版'!$B:$T,19,0)</f>
        <v>测试经理</v>
      </c>
      <c r="K458" s="25"/>
    </row>
    <row r="459" spans="1:11" ht="15" customHeight="1" x14ac:dyDescent="0.15">
      <c r="A459" s="6" t="s">
        <v>375</v>
      </c>
      <c r="B459" s="7" t="s">
        <v>376</v>
      </c>
      <c r="C459" s="6" t="s">
        <v>568</v>
      </c>
      <c r="D459" s="6" t="s">
        <v>342</v>
      </c>
      <c r="E459" s="6" t="s">
        <v>2896</v>
      </c>
      <c r="F459" s="8">
        <f>VLOOKUP(A459,'[1]8月'!$A:$L,12,0)</f>
        <v>184</v>
      </c>
      <c r="G459" s="8">
        <f t="shared" si="7"/>
        <v>92</v>
      </c>
      <c r="H459" s="9">
        <v>0.5</v>
      </c>
      <c r="I459" s="13" t="s">
        <v>1367</v>
      </c>
      <c r="J459" s="25" t="str">
        <f>VLOOKUP(A459,'[2]武汉佰钧成（项目名称变更后)发税审底稿第二版'!$B:$T,19,0)</f>
        <v>配置管理</v>
      </c>
      <c r="K459" s="25"/>
    </row>
    <row r="460" spans="1:11" ht="15" customHeight="1" x14ac:dyDescent="0.15">
      <c r="A460" s="6" t="s">
        <v>965</v>
      </c>
      <c r="B460" s="7" t="s">
        <v>966</v>
      </c>
      <c r="C460" s="6" t="s">
        <v>568</v>
      </c>
      <c r="D460" s="6" t="s">
        <v>342</v>
      </c>
      <c r="E460" s="6" t="s">
        <v>2910</v>
      </c>
      <c r="F460" s="8">
        <f>VLOOKUP(A460,'[1]8月'!$A:$L,12,0)</f>
        <v>184</v>
      </c>
      <c r="G460" s="8">
        <f t="shared" si="7"/>
        <v>92</v>
      </c>
      <c r="H460" s="9">
        <v>0.5</v>
      </c>
      <c r="I460" s="13" t="s">
        <v>1367</v>
      </c>
      <c r="J460" s="25" t="str">
        <f>VLOOKUP(A460,'[2]武汉佰钧成（项目名称变更后)发税审底稿第二版'!$B:$T,19,0)</f>
        <v>测试工作</v>
      </c>
      <c r="K460" s="25"/>
    </row>
    <row r="461" spans="1:11" ht="15" customHeight="1" x14ac:dyDescent="0.15">
      <c r="A461" s="6" t="s">
        <v>967</v>
      </c>
      <c r="B461" s="7" t="s">
        <v>968</v>
      </c>
      <c r="C461" s="6" t="s">
        <v>568</v>
      </c>
      <c r="D461" s="6" t="s">
        <v>342</v>
      </c>
      <c r="E461" s="6" t="s">
        <v>2911</v>
      </c>
      <c r="F461" s="8">
        <f>VLOOKUP(A461,'[1]8月'!$A:$L,12,0)</f>
        <v>184</v>
      </c>
      <c r="G461" s="8">
        <f t="shared" si="7"/>
        <v>55.2</v>
      </c>
      <c r="H461" s="9">
        <v>0.3</v>
      </c>
      <c r="I461" s="13" t="s">
        <v>1367</v>
      </c>
      <c r="J461" s="25" t="str">
        <f>VLOOKUP(A461,'[2]武汉佰钧成（项目名称变更后)发税审底稿第二版'!$B:$T,19,0)</f>
        <v>测试工作</v>
      </c>
      <c r="K461" s="25"/>
    </row>
    <row r="462" spans="1:11" ht="15" customHeight="1" x14ac:dyDescent="0.15">
      <c r="A462" s="6" t="s">
        <v>343</v>
      </c>
      <c r="B462" s="7" t="s">
        <v>344</v>
      </c>
      <c r="C462" s="6" t="s">
        <v>568</v>
      </c>
      <c r="D462" s="6" t="s">
        <v>342</v>
      </c>
      <c r="E462" s="6" t="s">
        <v>2886</v>
      </c>
      <c r="F462" s="8">
        <f>VLOOKUP(A462,'[1]8月'!$A:$L,12,0)</f>
        <v>184</v>
      </c>
      <c r="G462" s="8">
        <f t="shared" si="7"/>
        <v>92</v>
      </c>
      <c r="H462" s="9">
        <v>0.5</v>
      </c>
      <c r="I462" s="13" t="s">
        <v>1367</v>
      </c>
      <c r="J462" s="25" t="str">
        <f>VLOOKUP(A462,'[2]武汉佰钧成（项目名称变更后)发税审底稿第二版'!$B:$T,19,0)</f>
        <v>技术开发</v>
      </c>
      <c r="K462" s="25"/>
    </row>
    <row r="463" spans="1:11" ht="15" customHeight="1" x14ac:dyDescent="0.15">
      <c r="A463" s="6" t="s">
        <v>367</v>
      </c>
      <c r="B463" s="7" t="s">
        <v>368</v>
      </c>
      <c r="C463" s="6" t="s">
        <v>568</v>
      </c>
      <c r="D463" s="6" t="s">
        <v>342</v>
      </c>
      <c r="E463" s="6" t="s">
        <v>2900</v>
      </c>
      <c r="F463" s="8">
        <f>VLOOKUP(A463,'[1]8月'!$A:$L,12,0)</f>
        <v>184</v>
      </c>
      <c r="G463" s="8">
        <f t="shared" si="7"/>
        <v>55.2</v>
      </c>
      <c r="H463" s="9">
        <v>0.3</v>
      </c>
      <c r="I463" s="13" t="s">
        <v>1367</v>
      </c>
      <c r="J463" s="25" t="str">
        <f>VLOOKUP(A463,'[2]武汉佰钧成（项目名称变更后)发税审底稿第二版'!$B:$T,19,0)</f>
        <v>技术开发</v>
      </c>
      <c r="K463" s="25"/>
    </row>
    <row r="464" spans="1:11" ht="15" customHeight="1" x14ac:dyDescent="0.15">
      <c r="A464" s="6" t="s">
        <v>361</v>
      </c>
      <c r="B464" s="7" t="s">
        <v>362</v>
      </c>
      <c r="C464" s="6" t="s">
        <v>568</v>
      </c>
      <c r="D464" s="6" t="s">
        <v>342</v>
      </c>
      <c r="E464" s="6" t="s">
        <v>2910</v>
      </c>
      <c r="F464" s="8">
        <f>VLOOKUP(A464,'[1]8月'!$A:$L,12,0)</f>
        <v>184</v>
      </c>
      <c r="G464" s="8">
        <f t="shared" si="7"/>
        <v>55.2</v>
      </c>
      <c r="H464" s="9">
        <v>0.3</v>
      </c>
      <c r="I464" s="13" t="s">
        <v>1367</v>
      </c>
      <c r="J464" s="25" t="str">
        <f>VLOOKUP(A464,'[2]武汉佰钧成（项目名称变更后)发税审底稿第二版'!$B:$T,19,0)</f>
        <v>测试工作</v>
      </c>
      <c r="K464" s="25"/>
    </row>
    <row r="465" spans="1:11" ht="15" customHeight="1" x14ac:dyDescent="0.15">
      <c r="A465" s="6" t="s">
        <v>365</v>
      </c>
      <c r="B465" s="7" t="s">
        <v>366</v>
      </c>
      <c r="C465" s="6" t="s">
        <v>568</v>
      </c>
      <c r="D465" s="6" t="s">
        <v>342</v>
      </c>
      <c r="E465" s="6" t="s">
        <v>2898</v>
      </c>
      <c r="F465" s="8">
        <f>VLOOKUP(A465,'[1]8月'!$A:$L,12,0)</f>
        <v>182.92</v>
      </c>
      <c r="G465" s="8">
        <f t="shared" si="7"/>
        <v>54.88</v>
      </c>
      <c r="H465" s="9">
        <v>0.3</v>
      </c>
      <c r="I465" s="13" t="s">
        <v>1367</v>
      </c>
      <c r="J465" s="25" t="str">
        <f>VLOOKUP(A465,'[2]武汉佰钧成（项目名称变更后)发税审底稿第二版'!$B:$T,19,0)</f>
        <v>技术开发</v>
      </c>
      <c r="K465" s="25"/>
    </row>
    <row r="466" spans="1:11" ht="15" customHeight="1" x14ac:dyDescent="0.15">
      <c r="A466" s="6" t="s">
        <v>758</v>
      </c>
      <c r="B466" s="7" t="s">
        <v>759</v>
      </c>
      <c r="C466" s="6" t="s">
        <v>568</v>
      </c>
      <c r="D466" s="6" t="s">
        <v>342</v>
      </c>
      <c r="E466" s="6" t="s">
        <v>2893</v>
      </c>
      <c r="F466" s="8">
        <f>VLOOKUP(A466,'[1]8月'!$A:$L,12,0)</f>
        <v>176</v>
      </c>
      <c r="G466" s="8">
        <f t="shared" si="7"/>
        <v>52.8</v>
      </c>
      <c r="H466" s="9">
        <v>0.3</v>
      </c>
      <c r="I466" s="13" t="s">
        <v>1367</v>
      </c>
      <c r="J466" s="25" t="str">
        <f>VLOOKUP(A466,'[2]武汉佰钧成（项目名称变更后)发税审底稿第二版'!$B:$T,19,0)</f>
        <v>技术开发</v>
      </c>
      <c r="K466" s="25"/>
    </row>
    <row r="467" spans="1:11" ht="15" customHeight="1" x14ac:dyDescent="0.15">
      <c r="A467" s="6" t="s">
        <v>760</v>
      </c>
      <c r="B467" s="7" t="s">
        <v>761</v>
      </c>
      <c r="C467" s="6" t="s">
        <v>568</v>
      </c>
      <c r="D467" s="6" t="s">
        <v>762</v>
      </c>
      <c r="E467" s="28" t="s">
        <v>2208</v>
      </c>
      <c r="F467" s="8">
        <f>VLOOKUP(A467,'[1]8月'!$A:$L,12,0)</f>
        <v>184</v>
      </c>
      <c r="G467" s="8">
        <f t="shared" si="7"/>
        <v>36.799999999999997</v>
      </c>
      <c r="H467" s="9">
        <v>0.2</v>
      </c>
      <c r="I467" s="13" t="s">
        <v>1367</v>
      </c>
      <c r="J467" s="25" t="str">
        <f>VLOOKUP(A467,'[2]武汉佰钧成（项目名称变更后)发税审底稿第二版'!$B:$T,19,0)</f>
        <v>项目经理</v>
      </c>
      <c r="K467" s="25"/>
    </row>
    <row r="468" spans="1:11" ht="15" customHeight="1" x14ac:dyDescent="0.15">
      <c r="A468" s="6" t="s">
        <v>763</v>
      </c>
      <c r="B468" s="7" t="s">
        <v>764</v>
      </c>
      <c r="C468" s="6" t="s">
        <v>568</v>
      </c>
      <c r="D468" s="6" t="s">
        <v>762</v>
      </c>
      <c r="E468" s="28" t="s">
        <v>2209</v>
      </c>
      <c r="F468" s="8">
        <f>VLOOKUP(A468,'[1]8月'!$A:$L,12,0)</f>
        <v>184</v>
      </c>
      <c r="G468" s="8">
        <f t="shared" si="7"/>
        <v>92</v>
      </c>
      <c r="H468" s="9">
        <v>0.5</v>
      </c>
      <c r="I468" s="13" t="s">
        <v>1367</v>
      </c>
      <c r="J468" s="25" t="str">
        <f>VLOOKUP(A468,'[2]武汉佰钧成（项目名称变更后)发税审底稿第二版'!$B:$T,19,0)</f>
        <v>技术经理</v>
      </c>
      <c r="K468" s="25"/>
    </row>
    <row r="469" spans="1:11" ht="15" customHeight="1" x14ac:dyDescent="0.15">
      <c r="A469" s="6" t="s">
        <v>765</v>
      </c>
      <c r="B469" s="7" t="s">
        <v>766</v>
      </c>
      <c r="C469" s="6" t="s">
        <v>568</v>
      </c>
      <c r="D469" s="6" t="s">
        <v>762</v>
      </c>
      <c r="E469" s="28" t="s">
        <v>2210</v>
      </c>
      <c r="F469" s="8">
        <f>VLOOKUP(A469,'[1]8月'!$A:$L,12,0)</f>
        <v>184</v>
      </c>
      <c r="G469" s="8">
        <f t="shared" si="7"/>
        <v>92</v>
      </c>
      <c r="H469" s="9">
        <v>0.5</v>
      </c>
      <c r="I469" s="13" t="s">
        <v>1367</v>
      </c>
      <c r="J469" s="25" t="str">
        <f>VLOOKUP(A469,'[2]武汉佰钧成（项目名称变更后)发税审底稿第二版'!$B:$T,19,0)</f>
        <v>测试工作</v>
      </c>
      <c r="K469" s="25"/>
    </row>
    <row r="470" spans="1:11" ht="15" customHeight="1" x14ac:dyDescent="0.15">
      <c r="A470" s="6" t="s">
        <v>1136</v>
      </c>
      <c r="B470" s="7" t="s">
        <v>1137</v>
      </c>
      <c r="C470" s="6" t="s">
        <v>568</v>
      </c>
      <c r="D470" s="6" t="s">
        <v>762</v>
      </c>
      <c r="E470" s="28" t="s">
        <v>2211</v>
      </c>
      <c r="F470" s="8">
        <f>VLOOKUP(A470,'[1]8月'!$A:$L,12,0)</f>
        <v>180</v>
      </c>
      <c r="G470" s="8">
        <f t="shared" si="7"/>
        <v>180</v>
      </c>
      <c r="H470" s="9">
        <v>1</v>
      </c>
      <c r="I470" s="13" t="s">
        <v>1367</v>
      </c>
      <c r="J470" s="25" t="str">
        <f>VLOOKUP(A470,'[2]武汉佰钧成（项目名称变更后)发税审底稿第二版'!$B:$T,19,0)</f>
        <v>技术开发</v>
      </c>
      <c r="K470" s="25"/>
    </row>
    <row r="471" spans="1:11" ht="15" customHeight="1" x14ac:dyDescent="0.15">
      <c r="A471" s="6" t="s">
        <v>767</v>
      </c>
      <c r="B471" s="7" t="s">
        <v>768</v>
      </c>
      <c r="C471" s="6" t="s">
        <v>568</v>
      </c>
      <c r="D471" s="6" t="s">
        <v>762</v>
      </c>
      <c r="E471" s="28" t="s">
        <v>2212</v>
      </c>
      <c r="F471" s="8">
        <f>VLOOKUP(A471,'[1]8月'!$A:$L,12,0)</f>
        <v>184</v>
      </c>
      <c r="G471" s="8">
        <f t="shared" si="7"/>
        <v>184</v>
      </c>
      <c r="H471" s="9">
        <v>1</v>
      </c>
      <c r="I471" s="13" t="s">
        <v>1367</v>
      </c>
      <c r="J471" s="25" t="str">
        <f>VLOOKUP(A471,'[2]武汉佰钧成（项目名称变更后)发税审底稿第二版'!$B:$T,19,0)</f>
        <v>测试工作</v>
      </c>
      <c r="K471" s="25"/>
    </row>
    <row r="472" spans="1:11" ht="15" customHeight="1" x14ac:dyDescent="0.15">
      <c r="A472" s="6" t="s">
        <v>769</v>
      </c>
      <c r="B472" s="7" t="s">
        <v>770</v>
      </c>
      <c r="C472" s="6" t="s">
        <v>568</v>
      </c>
      <c r="D472" s="6" t="s">
        <v>762</v>
      </c>
      <c r="E472" s="28" t="s">
        <v>2213</v>
      </c>
      <c r="F472" s="8">
        <f>VLOOKUP(A472,'[1]8月'!$A:$L,12,0)</f>
        <v>184</v>
      </c>
      <c r="G472" s="8">
        <f t="shared" si="7"/>
        <v>92</v>
      </c>
      <c r="H472" s="9">
        <v>0.5</v>
      </c>
      <c r="I472" s="13" t="s">
        <v>1367</v>
      </c>
      <c r="J472" s="25" t="str">
        <f>VLOOKUP(A472,'[2]武汉佰钧成（项目名称变更后)发税审底稿第二版'!$B:$T,19,0)</f>
        <v>后勤管理</v>
      </c>
      <c r="K472" s="25"/>
    </row>
    <row r="473" spans="1:11" ht="15" customHeight="1" x14ac:dyDescent="0.15">
      <c r="A473" s="6" t="s">
        <v>771</v>
      </c>
      <c r="B473" s="7" t="s">
        <v>772</v>
      </c>
      <c r="C473" s="6" t="s">
        <v>568</v>
      </c>
      <c r="D473" s="6" t="s">
        <v>762</v>
      </c>
      <c r="E473" s="28" t="s">
        <v>2214</v>
      </c>
      <c r="F473" s="8">
        <f>VLOOKUP(A473,'[1]8月'!$A:$L,12,0)</f>
        <v>184</v>
      </c>
      <c r="G473" s="8">
        <f t="shared" si="7"/>
        <v>92</v>
      </c>
      <c r="H473" s="9">
        <v>0.5</v>
      </c>
      <c r="I473" s="13" t="s">
        <v>1367</v>
      </c>
      <c r="J473" s="25" t="str">
        <f>VLOOKUP(A473,'[2]武汉佰钧成（项目名称变更后)发税审底稿第二版'!$B:$T,19,0)</f>
        <v>测试工作</v>
      </c>
      <c r="K473" s="25"/>
    </row>
    <row r="474" spans="1:11" ht="15" customHeight="1" x14ac:dyDescent="0.15">
      <c r="A474" s="6" t="s">
        <v>773</v>
      </c>
      <c r="B474" s="7" t="s">
        <v>774</v>
      </c>
      <c r="C474" s="6" t="s">
        <v>568</v>
      </c>
      <c r="D474" s="6" t="s">
        <v>762</v>
      </c>
      <c r="E474" s="28" t="s">
        <v>2215</v>
      </c>
      <c r="F474" s="8">
        <f>VLOOKUP(A474,'[1]8月'!$A:$L,12,0)</f>
        <v>168</v>
      </c>
      <c r="G474" s="8">
        <f t="shared" si="7"/>
        <v>84</v>
      </c>
      <c r="H474" s="9">
        <v>0.5</v>
      </c>
      <c r="I474" s="13" t="s">
        <v>1367</v>
      </c>
      <c r="J474" s="25" t="str">
        <f>VLOOKUP(A474,'[2]武汉佰钧成（项目名称变更后)发税审底稿第二版'!$B:$T,19,0)</f>
        <v>测试工作</v>
      </c>
      <c r="K474" s="25"/>
    </row>
    <row r="475" spans="1:11" ht="15" customHeight="1" x14ac:dyDescent="0.15">
      <c r="A475" s="6" t="s">
        <v>969</v>
      </c>
      <c r="B475" s="7" t="s">
        <v>970</v>
      </c>
      <c r="C475" s="6" t="s">
        <v>568</v>
      </c>
      <c r="D475" s="6" t="s">
        <v>762</v>
      </c>
      <c r="E475" s="28" t="s">
        <v>2216</v>
      </c>
      <c r="F475" s="8">
        <f>VLOOKUP(A475,'[1]8月'!$A:$L,12,0)</f>
        <v>184</v>
      </c>
      <c r="G475" s="8">
        <f t="shared" si="7"/>
        <v>92</v>
      </c>
      <c r="H475" s="9">
        <v>0.5</v>
      </c>
      <c r="I475" s="13" t="s">
        <v>1367</v>
      </c>
      <c r="J475" s="25" t="str">
        <f>VLOOKUP(A475,'[2]武汉佰钧成（项目名称变更后)发税审底稿第二版'!$B:$T,19,0)</f>
        <v>测试工作</v>
      </c>
      <c r="K475" s="25"/>
    </row>
    <row r="476" spans="1:11" ht="15" customHeight="1" x14ac:dyDescent="0.15">
      <c r="A476" s="6" t="s">
        <v>775</v>
      </c>
      <c r="B476" s="7" t="s">
        <v>776</v>
      </c>
      <c r="C476" s="6" t="s">
        <v>568</v>
      </c>
      <c r="D476" s="6" t="s">
        <v>762</v>
      </c>
      <c r="E476" s="28" t="s">
        <v>2217</v>
      </c>
      <c r="F476" s="8">
        <f>VLOOKUP(A476,'[1]8月'!$A:$L,12,0)</f>
        <v>184</v>
      </c>
      <c r="G476" s="8">
        <f t="shared" si="7"/>
        <v>92</v>
      </c>
      <c r="H476" s="9">
        <v>0.5</v>
      </c>
      <c r="I476" s="13" t="s">
        <v>1367</v>
      </c>
      <c r="J476" s="25" t="str">
        <f>VLOOKUP(A476,'[2]武汉佰钧成（项目名称变更后)发税审底稿第二版'!$B:$T,19,0)</f>
        <v>测试工作</v>
      </c>
      <c r="K476" s="25"/>
    </row>
    <row r="477" spans="1:11" ht="15" customHeight="1" x14ac:dyDescent="0.15">
      <c r="A477" s="6" t="s">
        <v>777</v>
      </c>
      <c r="B477" s="7" t="s">
        <v>778</v>
      </c>
      <c r="C477" s="6" t="s">
        <v>568</v>
      </c>
      <c r="D477" s="6" t="s">
        <v>762</v>
      </c>
      <c r="E477" s="28" t="s">
        <v>2218</v>
      </c>
      <c r="F477" s="8">
        <f>VLOOKUP(A477,'[1]8月'!$A:$L,12,0)</f>
        <v>184</v>
      </c>
      <c r="G477" s="8">
        <f t="shared" si="7"/>
        <v>184</v>
      </c>
      <c r="H477" s="9">
        <v>1</v>
      </c>
      <c r="I477" s="13" t="s">
        <v>1367</v>
      </c>
      <c r="J477" s="25" t="str">
        <f>VLOOKUP(A477,'[2]武汉佰钧成（项目名称变更后)发税审底稿第二版'!$B:$T,19,0)</f>
        <v>测试工作</v>
      </c>
      <c r="K477" s="25"/>
    </row>
    <row r="478" spans="1:11" ht="15" customHeight="1" x14ac:dyDescent="0.15">
      <c r="A478" s="6" t="s">
        <v>779</v>
      </c>
      <c r="B478" s="7" t="s">
        <v>780</v>
      </c>
      <c r="C478" s="6" t="s">
        <v>568</v>
      </c>
      <c r="D478" s="6" t="s">
        <v>762</v>
      </c>
      <c r="E478" s="28" t="s">
        <v>2219</v>
      </c>
      <c r="F478" s="8">
        <f>VLOOKUP(A478,'[1]8月'!$A:$L,12,0)</f>
        <v>184</v>
      </c>
      <c r="G478" s="8">
        <f t="shared" si="7"/>
        <v>92</v>
      </c>
      <c r="H478" s="9">
        <v>0.5</v>
      </c>
      <c r="I478" s="13" t="s">
        <v>1367</v>
      </c>
      <c r="J478" s="25" t="str">
        <f>VLOOKUP(A478,'[2]武汉佰钧成（项目名称变更后)发税审底稿第二版'!$B:$T,19,0)</f>
        <v>技术开发</v>
      </c>
      <c r="K478" s="25"/>
    </row>
    <row r="479" spans="1:11" ht="15" customHeight="1" x14ac:dyDescent="0.15">
      <c r="A479" s="6" t="s">
        <v>781</v>
      </c>
      <c r="B479" s="7" t="s">
        <v>782</v>
      </c>
      <c r="C479" s="6" t="s">
        <v>568</v>
      </c>
      <c r="D479" s="6" t="s">
        <v>762</v>
      </c>
      <c r="E479" s="28" t="s">
        <v>2220</v>
      </c>
      <c r="F479" s="8">
        <f>VLOOKUP(A479,'[1]8月'!$A:$L,12,0)</f>
        <v>184</v>
      </c>
      <c r="G479" s="8">
        <f t="shared" si="7"/>
        <v>184</v>
      </c>
      <c r="H479" s="9">
        <v>1</v>
      </c>
      <c r="I479" s="13" t="s">
        <v>1367</v>
      </c>
      <c r="J479" s="25" t="str">
        <f>VLOOKUP(A479,'[2]武汉佰钧成（项目名称变更后)发税审底稿第二版'!$B:$T,19,0)</f>
        <v>技术开发</v>
      </c>
      <c r="K479" s="25"/>
    </row>
    <row r="480" spans="1:11" ht="15" customHeight="1" x14ac:dyDescent="0.15">
      <c r="A480" s="6" t="s">
        <v>783</v>
      </c>
      <c r="B480" s="7" t="s">
        <v>784</v>
      </c>
      <c r="C480" s="6" t="s">
        <v>568</v>
      </c>
      <c r="D480" s="6" t="s">
        <v>762</v>
      </c>
      <c r="E480" s="28" t="s">
        <v>2221</v>
      </c>
      <c r="F480" s="8">
        <f>VLOOKUP(A480,'[1]8月'!$A:$L,12,0)</f>
        <v>168</v>
      </c>
      <c r="G480" s="8">
        <f t="shared" si="7"/>
        <v>84</v>
      </c>
      <c r="H480" s="9">
        <v>0.5</v>
      </c>
      <c r="I480" s="13" t="s">
        <v>1367</v>
      </c>
      <c r="J480" s="25" t="str">
        <f>VLOOKUP(A480,'[2]武汉佰钧成（项目名称变更后)发税审底稿第二版'!$B:$T,19,0)</f>
        <v>技术开发</v>
      </c>
      <c r="K480" s="25"/>
    </row>
    <row r="481" spans="1:11" ht="15" customHeight="1" x14ac:dyDescent="0.15">
      <c r="A481" s="6" t="s">
        <v>785</v>
      </c>
      <c r="B481" s="7" t="s">
        <v>786</v>
      </c>
      <c r="C481" s="6" t="s">
        <v>568</v>
      </c>
      <c r="D481" s="6" t="s">
        <v>762</v>
      </c>
      <c r="E481" s="28" t="s">
        <v>2222</v>
      </c>
      <c r="F481" s="8">
        <f>VLOOKUP(A481,'[1]8月'!$A:$L,12,0)</f>
        <v>184</v>
      </c>
      <c r="G481" s="8">
        <f t="shared" si="7"/>
        <v>92</v>
      </c>
      <c r="H481" s="9">
        <v>0.5</v>
      </c>
      <c r="I481" s="13" t="s">
        <v>1367</v>
      </c>
      <c r="J481" s="25" t="str">
        <f>VLOOKUP(A481,'[2]武汉佰钧成（项目名称变更后)发税审底稿第二版'!$B:$T,19,0)</f>
        <v>技术开发</v>
      </c>
      <c r="K481" s="25"/>
    </row>
    <row r="482" spans="1:11" ht="15" customHeight="1" x14ac:dyDescent="0.15">
      <c r="A482" s="6" t="s">
        <v>787</v>
      </c>
      <c r="B482" s="7" t="s">
        <v>788</v>
      </c>
      <c r="C482" s="6" t="s">
        <v>568</v>
      </c>
      <c r="D482" s="6" t="s">
        <v>762</v>
      </c>
      <c r="E482" s="28" t="s">
        <v>2223</v>
      </c>
      <c r="F482" s="8">
        <f>VLOOKUP(A482,'[1]8月'!$A:$L,12,0)</f>
        <v>184</v>
      </c>
      <c r="G482" s="8">
        <f t="shared" si="7"/>
        <v>92</v>
      </c>
      <c r="H482" s="9">
        <v>0.5</v>
      </c>
      <c r="I482" s="13" t="s">
        <v>1367</v>
      </c>
      <c r="J482" s="25" t="str">
        <f>VLOOKUP(A482,'[2]武汉佰钧成（项目名称变更后)发税审底稿第二版'!$B:$T,19,0)</f>
        <v>测试工作</v>
      </c>
      <c r="K482" s="25"/>
    </row>
    <row r="483" spans="1:11" ht="15" customHeight="1" x14ac:dyDescent="0.15">
      <c r="A483" s="6" t="s">
        <v>971</v>
      </c>
      <c r="B483" s="7" t="s">
        <v>972</v>
      </c>
      <c r="C483" s="6" t="s">
        <v>568</v>
      </c>
      <c r="D483" s="6" t="s">
        <v>762</v>
      </c>
      <c r="E483" s="28" t="s">
        <v>2224</v>
      </c>
      <c r="F483" s="8">
        <f>VLOOKUP(A483,'[1]8月'!$A:$L,12,0)</f>
        <v>184</v>
      </c>
      <c r="G483" s="8">
        <f t="shared" si="7"/>
        <v>55.2</v>
      </c>
      <c r="H483" s="9">
        <v>0.3</v>
      </c>
      <c r="I483" s="13" t="s">
        <v>1367</v>
      </c>
      <c r="J483" s="25" t="str">
        <f>VLOOKUP(A483,'[2]武汉佰钧成（项目名称变更后)发税审底稿第二版'!$B:$T,19,0)</f>
        <v>技术开发</v>
      </c>
      <c r="K483" s="25"/>
    </row>
    <row r="484" spans="1:11" ht="15" customHeight="1" x14ac:dyDescent="0.15">
      <c r="A484" s="6" t="s">
        <v>789</v>
      </c>
      <c r="B484" s="7" t="s">
        <v>790</v>
      </c>
      <c r="C484" s="6" t="s">
        <v>568</v>
      </c>
      <c r="D484" s="6" t="s">
        <v>762</v>
      </c>
      <c r="E484" s="28" t="s">
        <v>2225</v>
      </c>
      <c r="F484" s="8">
        <f>VLOOKUP(A484,'[1]8月'!$A:$L,12,0)</f>
        <v>184</v>
      </c>
      <c r="G484" s="8">
        <f t="shared" si="7"/>
        <v>55.2</v>
      </c>
      <c r="H484" s="9">
        <v>0.3</v>
      </c>
      <c r="I484" s="13" t="s">
        <v>1367</v>
      </c>
      <c r="J484" s="25" t="str">
        <f>VLOOKUP(A484,'[2]武汉佰钧成（项目名称变更后)发税审底稿第二版'!$B:$T,19,0)</f>
        <v>测试工作</v>
      </c>
      <c r="K484" s="25"/>
    </row>
    <row r="485" spans="1:11" ht="15" customHeight="1" x14ac:dyDescent="0.15">
      <c r="A485" s="6" t="s">
        <v>791</v>
      </c>
      <c r="B485" s="7" t="s">
        <v>792</v>
      </c>
      <c r="C485" s="6" t="s">
        <v>568</v>
      </c>
      <c r="D485" s="6" t="s">
        <v>762</v>
      </c>
      <c r="E485" s="28" t="s">
        <v>2226</v>
      </c>
      <c r="F485" s="8">
        <f>VLOOKUP(A485,'[1]8月'!$A:$L,12,0)</f>
        <v>184</v>
      </c>
      <c r="G485" s="8">
        <f t="shared" si="7"/>
        <v>184</v>
      </c>
      <c r="H485" s="9">
        <v>1</v>
      </c>
      <c r="I485" s="13" t="s">
        <v>1367</v>
      </c>
      <c r="J485" s="25" t="str">
        <f>VLOOKUP(A485,'[2]武汉佰钧成（项目名称变更后)发税审底稿第二版'!$B:$T,19,0)</f>
        <v>技术开发</v>
      </c>
      <c r="K485" s="25"/>
    </row>
    <row r="486" spans="1:11" ht="15" customHeight="1" x14ac:dyDescent="0.15">
      <c r="A486" s="6" t="s">
        <v>793</v>
      </c>
      <c r="B486" s="7" t="s">
        <v>794</v>
      </c>
      <c r="C486" s="6" t="s">
        <v>568</v>
      </c>
      <c r="D486" s="6" t="s">
        <v>762</v>
      </c>
      <c r="E486" s="28" t="s">
        <v>2227</v>
      </c>
      <c r="F486" s="8">
        <f>VLOOKUP(A486,'[1]8月'!$A:$L,12,0)</f>
        <v>152</v>
      </c>
      <c r="G486" s="8">
        <f t="shared" si="7"/>
        <v>76</v>
      </c>
      <c r="H486" s="9">
        <v>0.5</v>
      </c>
      <c r="I486" s="13" t="s">
        <v>1367</v>
      </c>
      <c r="J486" s="25" t="str">
        <f>VLOOKUP(A486,'[2]武汉佰钧成（项目名称变更后)发税审底稿第二版'!$B:$T,19,0)</f>
        <v>技术开发</v>
      </c>
      <c r="K486" s="25"/>
    </row>
    <row r="487" spans="1:11" ht="15" customHeight="1" x14ac:dyDescent="0.15">
      <c r="A487" s="6" t="s">
        <v>795</v>
      </c>
      <c r="B487" s="7" t="s">
        <v>796</v>
      </c>
      <c r="C487" s="6" t="s">
        <v>568</v>
      </c>
      <c r="D487" s="6" t="s">
        <v>762</v>
      </c>
      <c r="E487" s="28" t="s">
        <v>2220</v>
      </c>
      <c r="F487" s="8">
        <f>VLOOKUP(A487,'[1]8月'!$A:$L,12,0)</f>
        <v>184</v>
      </c>
      <c r="G487" s="8">
        <f t="shared" si="7"/>
        <v>92</v>
      </c>
      <c r="H487" s="9">
        <v>0.5</v>
      </c>
      <c r="I487" s="13" t="s">
        <v>1367</v>
      </c>
      <c r="J487" s="25" t="str">
        <f>VLOOKUP(A487,'[2]武汉佰钧成（项目名称变更后)发税审底稿第二版'!$B:$T,19,0)</f>
        <v>技术开发</v>
      </c>
      <c r="K487" s="25"/>
    </row>
    <row r="488" spans="1:11" ht="15" customHeight="1" x14ac:dyDescent="0.15">
      <c r="A488" s="6" t="s">
        <v>797</v>
      </c>
      <c r="B488" s="7" t="s">
        <v>798</v>
      </c>
      <c r="C488" s="6" t="s">
        <v>568</v>
      </c>
      <c r="D488" s="6" t="s">
        <v>762</v>
      </c>
      <c r="E488" s="28" t="s">
        <v>2228</v>
      </c>
      <c r="F488" s="8">
        <f>VLOOKUP(A488,'[1]8月'!$A:$L,12,0)</f>
        <v>184</v>
      </c>
      <c r="G488" s="8">
        <f t="shared" si="7"/>
        <v>92</v>
      </c>
      <c r="H488" s="9">
        <v>0.5</v>
      </c>
      <c r="I488" s="13" t="s">
        <v>1367</v>
      </c>
      <c r="J488" s="25" t="str">
        <f>VLOOKUP(A488,'[2]武汉佰钧成（项目名称变更后)发税审底稿第二版'!$B:$T,19,0)</f>
        <v>技术开发</v>
      </c>
      <c r="K488" s="25"/>
    </row>
    <row r="489" spans="1:11" ht="15" customHeight="1" x14ac:dyDescent="0.15">
      <c r="A489" s="6" t="s">
        <v>799</v>
      </c>
      <c r="B489" s="7" t="s">
        <v>800</v>
      </c>
      <c r="C489" s="6" t="s">
        <v>568</v>
      </c>
      <c r="D489" s="6" t="s">
        <v>762</v>
      </c>
      <c r="E489" s="28" t="s">
        <v>2229</v>
      </c>
      <c r="F489" s="8">
        <f>VLOOKUP(A489,'[1]8月'!$A:$L,12,0)</f>
        <v>184</v>
      </c>
      <c r="G489" s="8">
        <f t="shared" si="7"/>
        <v>92</v>
      </c>
      <c r="H489" s="9">
        <v>0.5</v>
      </c>
      <c r="I489" s="13" t="s">
        <v>1367</v>
      </c>
      <c r="J489" s="25" t="str">
        <f>VLOOKUP(A489,'[2]武汉佰钧成（项目名称变更后)发税审底稿第二版'!$B:$T,19,0)</f>
        <v>技术开发</v>
      </c>
      <c r="K489" s="25"/>
    </row>
    <row r="490" spans="1:11" ht="15" customHeight="1" x14ac:dyDescent="0.15">
      <c r="A490" s="6" t="s">
        <v>801</v>
      </c>
      <c r="B490" s="7" t="s">
        <v>802</v>
      </c>
      <c r="C490" s="6" t="s">
        <v>568</v>
      </c>
      <c r="D490" s="6" t="s">
        <v>762</v>
      </c>
      <c r="E490" s="28" t="s">
        <v>2230</v>
      </c>
      <c r="F490" s="8">
        <f>VLOOKUP(A490,'[1]8月'!$A:$L,12,0)</f>
        <v>184</v>
      </c>
      <c r="G490" s="8">
        <f t="shared" si="7"/>
        <v>92</v>
      </c>
      <c r="H490" s="9">
        <v>0.5</v>
      </c>
      <c r="I490" s="13" t="s">
        <v>1367</v>
      </c>
      <c r="J490" s="25" t="str">
        <f>VLOOKUP(A490,'[2]武汉佰钧成（项目名称变更后)发税审底稿第二版'!$B:$T,19,0)</f>
        <v>测试工作</v>
      </c>
      <c r="K490" s="25"/>
    </row>
    <row r="491" spans="1:11" ht="15" customHeight="1" x14ac:dyDescent="0.15">
      <c r="A491" s="6" t="s">
        <v>1138</v>
      </c>
      <c r="B491" s="7" t="s">
        <v>1139</v>
      </c>
      <c r="C491" s="6" t="s">
        <v>568</v>
      </c>
      <c r="D491" s="6" t="s">
        <v>762</v>
      </c>
      <c r="E491" s="28" t="s">
        <v>2231</v>
      </c>
      <c r="F491" s="8">
        <f>VLOOKUP(A491,'[1]8月'!$A:$L,12,0)</f>
        <v>184</v>
      </c>
      <c r="G491" s="8">
        <f t="shared" si="7"/>
        <v>92</v>
      </c>
      <c r="H491" s="9">
        <v>0.5</v>
      </c>
      <c r="I491" s="13" t="s">
        <v>1367</v>
      </c>
      <c r="J491" s="25" t="str">
        <f>VLOOKUP(A491,'[2]武汉佰钧成（项目名称变更后)发税审底稿第二版'!$B:$T,19,0)</f>
        <v>测试工作</v>
      </c>
      <c r="K491" s="25"/>
    </row>
    <row r="492" spans="1:11" ht="15" customHeight="1" x14ac:dyDescent="0.15">
      <c r="A492" s="6" t="s">
        <v>973</v>
      </c>
      <c r="B492" s="7" t="s">
        <v>974</v>
      </c>
      <c r="C492" s="6" t="s">
        <v>568</v>
      </c>
      <c r="D492" s="6" t="s">
        <v>762</v>
      </c>
      <c r="E492" s="28" t="s">
        <v>2232</v>
      </c>
      <c r="F492" s="8">
        <f>VLOOKUP(A492,'[1]8月'!$A:$L,12,0)</f>
        <v>184</v>
      </c>
      <c r="G492" s="8">
        <f t="shared" si="7"/>
        <v>55.2</v>
      </c>
      <c r="H492" s="9">
        <v>0.3</v>
      </c>
      <c r="I492" s="13" t="s">
        <v>1367</v>
      </c>
      <c r="J492" s="25" t="str">
        <f>VLOOKUP(A492,'[2]武汉佰钧成（项目名称变更后)发税审底稿第二版'!$B:$T,19,0)</f>
        <v>质量管理</v>
      </c>
      <c r="K492" s="25"/>
    </row>
    <row r="493" spans="1:11" ht="15" customHeight="1" x14ac:dyDescent="0.15">
      <c r="A493" s="6" t="s">
        <v>975</v>
      </c>
      <c r="B493" s="7" t="s">
        <v>976</v>
      </c>
      <c r="C493" s="6" t="s">
        <v>568</v>
      </c>
      <c r="D493" s="6" t="s">
        <v>762</v>
      </c>
      <c r="E493" s="28" t="s">
        <v>2233</v>
      </c>
      <c r="F493" s="8">
        <f>VLOOKUP(A493,'[1]8月'!$A:$L,12,0)</f>
        <v>184</v>
      </c>
      <c r="G493" s="8">
        <f t="shared" si="7"/>
        <v>55.2</v>
      </c>
      <c r="H493" s="9">
        <v>0.3</v>
      </c>
      <c r="I493" s="13" t="s">
        <v>1367</v>
      </c>
      <c r="J493" s="25" t="str">
        <f>VLOOKUP(A493,'[2]武汉佰钧成（项目名称变更后)发税审底稿第二版'!$B:$T,19,0)</f>
        <v>测试经理</v>
      </c>
      <c r="K493" s="25"/>
    </row>
    <row r="494" spans="1:11" ht="15" customHeight="1" x14ac:dyDescent="0.15">
      <c r="A494" s="6" t="s">
        <v>803</v>
      </c>
      <c r="B494" s="7" t="s">
        <v>804</v>
      </c>
      <c r="C494" s="6" t="s">
        <v>568</v>
      </c>
      <c r="D494" s="6" t="s">
        <v>762</v>
      </c>
      <c r="E494" s="28" t="s">
        <v>2234</v>
      </c>
      <c r="F494" s="8">
        <f>VLOOKUP(A494,'[1]8月'!$A:$L,12,0)</f>
        <v>184</v>
      </c>
      <c r="G494" s="8">
        <f t="shared" si="7"/>
        <v>92</v>
      </c>
      <c r="H494" s="9">
        <v>0.5</v>
      </c>
      <c r="I494" s="13" t="s">
        <v>1367</v>
      </c>
      <c r="J494" s="25" t="str">
        <f>VLOOKUP(A494,'[2]武汉佰钧成（项目名称变更后)发税审底稿第二版'!$B:$T,19,0)</f>
        <v>技术开发</v>
      </c>
      <c r="K494" s="25"/>
    </row>
    <row r="495" spans="1:11" ht="15" customHeight="1" x14ac:dyDescent="0.15">
      <c r="A495" s="6" t="s">
        <v>977</v>
      </c>
      <c r="B495" s="7" t="s">
        <v>978</v>
      </c>
      <c r="C495" s="6" t="s">
        <v>568</v>
      </c>
      <c r="D495" s="6" t="s">
        <v>762</v>
      </c>
      <c r="E495" s="28" t="s">
        <v>2235</v>
      </c>
      <c r="F495" s="8">
        <f>VLOOKUP(A495,'[1]8月'!$A:$L,12,0)</f>
        <v>184</v>
      </c>
      <c r="G495" s="8">
        <f t="shared" si="7"/>
        <v>92</v>
      </c>
      <c r="H495" s="9">
        <v>0.5</v>
      </c>
      <c r="I495" s="13" t="s">
        <v>1367</v>
      </c>
      <c r="J495" s="25" t="str">
        <f>VLOOKUP(A495,'[2]武汉佰钧成（项目名称变更后)发税审底稿第二版'!$B:$T,19,0)</f>
        <v>技术开发</v>
      </c>
      <c r="K495" s="25"/>
    </row>
    <row r="496" spans="1:11" ht="15" customHeight="1" x14ac:dyDescent="0.15">
      <c r="A496" s="6" t="s">
        <v>1140</v>
      </c>
      <c r="B496" s="7" t="s">
        <v>1141</v>
      </c>
      <c r="C496" s="6" t="s">
        <v>568</v>
      </c>
      <c r="D496" s="6" t="s">
        <v>762</v>
      </c>
      <c r="E496" s="28" t="s">
        <v>2236</v>
      </c>
      <c r="F496" s="8">
        <f>VLOOKUP(A496,'[1]8月'!$A:$L,12,0)</f>
        <v>184</v>
      </c>
      <c r="G496" s="8">
        <f t="shared" si="7"/>
        <v>92</v>
      </c>
      <c r="H496" s="9">
        <v>0.5</v>
      </c>
      <c r="I496" s="13" t="s">
        <v>1367</v>
      </c>
      <c r="J496" s="25" t="str">
        <f>VLOOKUP(A496,'[2]武汉佰钧成（项目名称变更后)发税审底稿第二版'!$B:$T,19,0)</f>
        <v>技术开发</v>
      </c>
      <c r="K496" s="25"/>
    </row>
    <row r="497" spans="1:11" ht="15" customHeight="1" x14ac:dyDescent="0.15">
      <c r="A497" s="6" t="s">
        <v>805</v>
      </c>
      <c r="B497" s="7" t="s">
        <v>806</v>
      </c>
      <c r="C497" s="6" t="s">
        <v>568</v>
      </c>
      <c r="D497" s="6" t="s">
        <v>762</v>
      </c>
      <c r="E497" s="28" t="s">
        <v>2237</v>
      </c>
      <c r="F497" s="8">
        <f>VLOOKUP(A497,'[1]8月'!$A:$L,12,0)</f>
        <v>184</v>
      </c>
      <c r="G497" s="8">
        <f t="shared" si="7"/>
        <v>92</v>
      </c>
      <c r="H497" s="9">
        <v>0.5</v>
      </c>
      <c r="I497" s="13" t="s">
        <v>1367</v>
      </c>
      <c r="J497" s="25" t="str">
        <f>VLOOKUP(A497,'[2]武汉佰钧成（项目名称变更后)发税审底稿第二版'!$B:$T,19,0)</f>
        <v>配置管理</v>
      </c>
      <c r="K497" s="25"/>
    </row>
    <row r="498" spans="1:11" ht="15" customHeight="1" x14ac:dyDescent="0.15">
      <c r="A498" s="6" t="s">
        <v>807</v>
      </c>
      <c r="B498" s="7" t="s">
        <v>808</v>
      </c>
      <c r="C498" s="6" t="s">
        <v>568</v>
      </c>
      <c r="D498" s="6" t="s">
        <v>762</v>
      </c>
      <c r="E498" s="28" t="s">
        <v>2238</v>
      </c>
      <c r="F498" s="8">
        <f>VLOOKUP(A498,'[1]8月'!$A:$L,12,0)</f>
        <v>184</v>
      </c>
      <c r="G498" s="8">
        <f t="shared" si="7"/>
        <v>92</v>
      </c>
      <c r="H498" s="9">
        <v>0.5</v>
      </c>
      <c r="I498" s="13" t="s">
        <v>1367</v>
      </c>
      <c r="J498" s="25" t="str">
        <f>VLOOKUP(A498,'[2]武汉佰钧成（项目名称变更后)发税审底稿第二版'!$B:$T,19,0)</f>
        <v>技术开发</v>
      </c>
      <c r="K498" s="25"/>
    </row>
    <row r="499" spans="1:11" ht="15" customHeight="1" x14ac:dyDescent="0.15">
      <c r="A499" s="6" t="s">
        <v>809</v>
      </c>
      <c r="B499" s="7" t="s">
        <v>810</v>
      </c>
      <c r="C499" s="6" t="s">
        <v>568</v>
      </c>
      <c r="D499" s="6" t="s">
        <v>762</v>
      </c>
      <c r="E499" s="28" t="s">
        <v>2239</v>
      </c>
      <c r="F499" s="8">
        <f>VLOOKUP(A499,'[1]8月'!$A:$L,12,0)</f>
        <v>184</v>
      </c>
      <c r="G499" s="8">
        <f t="shared" si="7"/>
        <v>92</v>
      </c>
      <c r="H499" s="9">
        <v>0.5</v>
      </c>
      <c r="I499" s="13" t="s">
        <v>1367</v>
      </c>
      <c r="J499" s="25" t="str">
        <f>VLOOKUP(A499,'[2]武汉佰钧成（项目名称变更后)发税审底稿第二版'!$B:$T,19,0)</f>
        <v>技术开发</v>
      </c>
      <c r="K499" s="25"/>
    </row>
    <row r="500" spans="1:11" ht="15" customHeight="1" x14ac:dyDescent="0.15">
      <c r="A500" s="6" t="s">
        <v>811</v>
      </c>
      <c r="B500" s="7" t="s">
        <v>812</v>
      </c>
      <c r="C500" s="6" t="s">
        <v>568</v>
      </c>
      <c r="D500" s="6" t="s">
        <v>762</v>
      </c>
      <c r="E500" s="28" t="s">
        <v>2240</v>
      </c>
      <c r="F500" s="8">
        <f>VLOOKUP(A500,'[1]8月'!$A:$L,12,0)</f>
        <v>184</v>
      </c>
      <c r="G500" s="8">
        <f t="shared" si="7"/>
        <v>184</v>
      </c>
      <c r="H500" s="9">
        <v>1</v>
      </c>
      <c r="I500" s="13" t="s">
        <v>1367</v>
      </c>
      <c r="J500" s="25" t="str">
        <f>VLOOKUP(A500,'[2]武汉佰钧成（项目名称变更后)发税审底稿第二版'!$B:$T,19,0)</f>
        <v>技术开发</v>
      </c>
      <c r="K500" s="25"/>
    </row>
    <row r="501" spans="1:11" ht="15" customHeight="1" x14ac:dyDescent="0.15">
      <c r="A501" s="6" t="s">
        <v>813</v>
      </c>
      <c r="B501" s="7" t="s">
        <v>814</v>
      </c>
      <c r="C501" s="6" t="s">
        <v>568</v>
      </c>
      <c r="D501" s="6" t="s">
        <v>762</v>
      </c>
      <c r="E501" s="28" t="s">
        <v>2241</v>
      </c>
      <c r="F501" s="8">
        <f>VLOOKUP(A501,'[1]8月'!$A:$L,12,0)</f>
        <v>184</v>
      </c>
      <c r="G501" s="8">
        <f t="shared" si="7"/>
        <v>184</v>
      </c>
      <c r="H501" s="9">
        <v>1</v>
      </c>
      <c r="I501" s="13" t="s">
        <v>1367</v>
      </c>
      <c r="J501" s="25" t="str">
        <f>VLOOKUP(A501,'[2]武汉佰钧成（项目名称变更后)发税审底稿第二版'!$B:$T,19,0)</f>
        <v>技术开发</v>
      </c>
      <c r="K501" s="25"/>
    </row>
    <row r="502" spans="1:11" ht="15" customHeight="1" x14ac:dyDescent="0.15">
      <c r="A502" s="6" t="s">
        <v>815</v>
      </c>
      <c r="B502" s="7" t="s">
        <v>816</v>
      </c>
      <c r="C502" s="6" t="s">
        <v>568</v>
      </c>
      <c r="D502" s="6" t="s">
        <v>762</v>
      </c>
      <c r="E502" s="28" t="s">
        <v>2242</v>
      </c>
      <c r="F502" s="8">
        <f>VLOOKUP(A502,'[1]8月'!$A:$L,12,0)</f>
        <v>176</v>
      </c>
      <c r="G502" s="8">
        <f t="shared" si="7"/>
        <v>88</v>
      </c>
      <c r="H502" s="9">
        <v>0.5</v>
      </c>
      <c r="I502" s="13" t="s">
        <v>1367</v>
      </c>
      <c r="J502" s="25" t="str">
        <f>VLOOKUP(A502,'[2]武汉佰钧成（项目名称变更后)发税审底稿第二版'!$B:$T,19,0)</f>
        <v>测试工作</v>
      </c>
      <c r="K502" s="25"/>
    </row>
    <row r="503" spans="1:11" ht="15" customHeight="1" x14ac:dyDescent="0.15">
      <c r="A503" s="6" t="s">
        <v>817</v>
      </c>
      <c r="B503" s="7" t="s">
        <v>818</v>
      </c>
      <c r="C503" s="6" t="s">
        <v>568</v>
      </c>
      <c r="D503" s="6" t="s">
        <v>762</v>
      </c>
      <c r="E503" s="28" t="s">
        <v>2243</v>
      </c>
      <c r="F503" s="8">
        <f>VLOOKUP(A503,'[1]8月'!$A:$L,12,0)</f>
        <v>184</v>
      </c>
      <c r="G503" s="8">
        <f t="shared" si="7"/>
        <v>55.2</v>
      </c>
      <c r="H503" s="9">
        <v>0.3</v>
      </c>
      <c r="I503" s="13" t="s">
        <v>1367</v>
      </c>
      <c r="J503" s="25" t="str">
        <f>VLOOKUP(A503,'[2]武汉佰钧成（项目名称变更后)发税审底稿第二版'!$B:$T,19,0)</f>
        <v>测试工作</v>
      </c>
      <c r="K503" s="25"/>
    </row>
    <row r="504" spans="1:11" ht="15" customHeight="1" x14ac:dyDescent="0.15">
      <c r="A504" s="6" t="s">
        <v>819</v>
      </c>
      <c r="B504" s="7" t="s">
        <v>820</v>
      </c>
      <c r="C504" s="6" t="s">
        <v>568</v>
      </c>
      <c r="D504" s="6" t="s">
        <v>762</v>
      </c>
      <c r="E504" s="28" t="s">
        <v>2244</v>
      </c>
      <c r="F504" s="8">
        <f>VLOOKUP(A504,'[1]8月'!$A:$L,12,0)</f>
        <v>184</v>
      </c>
      <c r="G504" s="8">
        <f t="shared" si="7"/>
        <v>92</v>
      </c>
      <c r="H504" s="9">
        <v>0.5</v>
      </c>
      <c r="I504" s="13" t="s">
        <v>1367</v>
      </c>
      <c r="J504" s="25" t="str">
        <f>VLOOKUP(A504,'[2]武汉佰钧成（项目名称变更后)发税审底稿第二版'!$B:$T,19,0)</f>
        <v>技术开发</v>
      </c>
      <c r="K504" s="25"/>
    </row>
    <row r="505" spans="1:11" ht="15" customHeight="1" x14ac:dyDescent="0.15">
      <c r="A505" s="6" t="s">
        <v>821</v>
      </c>
      <c r="B505" s="7" t="s">
        <v>822</v>
      </c>
      <c r="C505" s="6" t="s">
        <v>568</v>
      </c>
      <c r="D505" s="6" t="s">
        <v>762</v>
      </c>
      <c r="E505" s="28" t="s">
        <v>2245</v>
      </c>
      <c r="F505" s="8">
        <f>VLOOKUP(A505,'[1]8月'!$A:$L,12,0)</f>
        <v>184</v>
      </c>
      <c r="G505" s="8">
        <f t="shared" si="7"/>
        <v>92</v>
      </c>
      <c r="H505" s="9">
        <v>0.5</v>
      </c>
      <c r="I505" s="13" t="s">
        <v>1367</v>
      </c>
      <c r="J505" s="25" t="str">
        <f>VLOOKUP(A505,'[2]武汉佰钧成（项目名称变更后)发税审底稿第二版'!$B:$T,19,0)</f>
        <v>技术开发</v>
      </c>
      <c r="K505" s="25"/>
    </row>
    <row r="506" spans="1:11" ht="15" customHeight="1" x14ac:dyDescent="0.15">
      <c r="A506" s="6" t="s">
        <v>823</v>
      </c>
      <c r="B506" s="7" t="s">
        <v>824</v>
      </c>
      <c r="C506" s="6" t="s">
        <v>568</v>
      </c>
      <c r="D506" s="6" t="s">
        <v>762</v>
      </c>
      <c r="E506" s="28" t="s">
        <v>2246</v>
      </c>
      <c r="F506" s="8">
        <f>VLOOKUP(A506,'[1]8月'!$A:$L,12,0)</f>
        <v>184</v>
      </c>
      <c r="G506" s="8">
        <f t="shared" si="7"/>
        <v>92</v>
      </c>
      <c r="H506" s="9">
        <v>0.5</v>
      </c>
      <c r="I506" s="13" t="s">
        <v>1367</v>
      </c>
      <c r="J506" s="25" t="str">
        <f>VLOOKUP(A506,'[2]武汉佰钧成（项目名称变更后)发税审底稿第二版'!$B:$T,19,0)</f>
        <v>技术开发</v>
      </c>
      <c r="K506" s="25"/>
    </row>
    <row r="507" spans="1:11" ht="15" customHeight="1" x14ac:dyDescent="0.15">
      <c r="A507" s="6" t="s">
        <v>1142</v>
      </c>
      <c r="B507" s="7" t="s">
        <v>1143</v>
      </c>
      <c r="C507" s="6" t="s">
        <v>568</v>
      </c>
      <c r="D507" s="6" t="s">
        <v>1144</v>
      </c>
      <c r="E507" s="31" t="s">
        <v>2575</v>
      </c>
      <c r="F507" s="8">
        <f>VLOOKUP(A507,'[1]8月'!$A:$L,12,0)</f>
        <v>184</v>
      </c>
      <c r="G507" s="8">
        <f t="shared" si="7"/>
        <v>55.2</v>
      </c>
      <c r="H507" s="9">
        <v>0.3</v>
      </c>
      <c r="I507" s="13" t="s">
        <v>1367</v>
      </c>
      <c r="J507" s="25" t="str">
        <f>VLOOKUP(A507,'[2]武汉佰钧成（项目名称变更后)发税审底稿第二版'!$B:$T,19,0)</f>
        <v>项目经理</v>
      </c>
      <c r="K507" s="25"/>
    </row>
    <row r="508" spans="1:11" ht="15" customHeight="1" x14ac:dyDescent="0.15">
      <c r="A508" s="6" t="s">
        <v>1145</v>
      </c>
      <c r="B508" s="7" t="s">
        <v>1146</v>
      </c>
      <c r="C508" s="6" t="s">
        <v>568</v>
      </c>
      <c r="D508" s="6" t="s">
        <v>1144</v>
      </c>
      <c r="E508" s="31" t="s">
        <v>2576</v>
      </c>
      <c r="F508" s="8">
        <f>VLOOKUP(A508,'[1]8月'!$A:$L,12,0)</f>
        <v>184</v>
      </c>
      <c r="G508" s="8">
        <f t="shared" si="7"/>
        <v>184</v>
      </c>
      <c r="H508" s="9">
        <v>1</v>
      </c>
      <c r="I508" s="13" t="s">
        <v>1367</v>
      </c>
      <c r="J508" s="25" t="str">
        <f>VLOOKUP(A508,'[2]武汉佰钧成（项目名称变更后)发税审底稿第二版'!$B:$T,19,0)</f>
        <v>技术经理</v>
      </c>
      <c r="K508" s="25"/>
    </row>
    <row r="509" spans="1:11" ht="15" customHeight="1" x14ac:dyDescent="0.15">
      <c r="A509" s="6" t="s">
        <v>1147</v>
      </c>
      <c r="B509" s="7" t="s">
        <v>1148</v>
      </c>
      <c r="C509" s="6" t="s">
        <v>568</v>
      </c>
      <c r="D509" s="6" t="s">
        <v>1144</v>
      </c>
      <c r="E509" s="32" t="s">
        <v>2577</v>
      </c>
      <c r="F509" s="8">
        <f>VLOOKUP(A509,'[1]8月'!$A:$L,12,0)</f>
        <v>184</v>
      </c>
      <c r="G509" s="8">
        <f t="shared" si="7"/>
        <v>184</v>
      </c>
      <c r="H509" s="9">
        <v>1</v>
      </c>
      <c r="I509" s="13" t="s">
        <v>1367</v>
      </c>
      <c r="J509" s="25" t="str">
        <f>VLOOKUP(A509,'[2]武汉佰钧成（项目名称变更后)发税审底稿第二版'!$B:$T,19,0)</f>
        <v>技术开发</v>
      </c>
      <c r="K509" s="25"/>
    </row>
    <row r="510" spans="1:11" ht="15" customHeight="1" x14ac:dyDescent="0.15">
      <c r="A510" s="6" t="s">
        <v>1149</v>
      </c>
      <c r="B510" s="7" t="s">
        <v>1150</v>
      </c>
      <c r="C510" s="6" t="s">
        <v>568</v>
      </c>
      <c r="D510" s="6" t="s">
        <v>1144</v>
      </c>
      <c r="E510" s="31" t="s">
        <v>2578</v>
      </c>
      <c r="F510" s="8">
        <f>VLOOKUP(A510,'[1]8月'!$A:$L,12,0)</f>
        <v>184</v>
      </c>
      <c r="G510" s="8">
        <f t="shared" si="7"/>
        <v>184</v>
      </c>
      <c r="H510" s="9">
        <v>1</v>
      </c>
      <c r="I510" s="13" t="s">
        <v>1367</v>
      </c>
      <c r="J510" s="25" t="str">
        <f>VLOOKUP(A510,'[2]武汉佰钧成（项目名称变更后)发税审底稿第二版'!$B:$T,19,0)</f>
        <v>测试工作</v>
      </c>
      <c r="K510" s="25"/>
    </row>
    <row r="511" spans="1:11" ht="15" customHeight="1" x14ac:dyDescent="0.15">
      <c r="A511" s="6" t="s">
        <v>1151</v>
      </c>
      <c r="B511" s="7" t="s">
        <v>1152</v>
      </c>
      <c r="C511" s="6" t="s">
        <v>568</v>
      </c>
      <c r="D511" s="6" t="s">
        <v>1144</v>
      </c>
      <c r="E511" s="31" t="s">
        <v>2578</v>
      </c>
      <c r="F511" s="8">
        <f>VLOOKUP(A511,'[1]8月'!$A:$L,12,0)</f>
        <v>184</v>
      </c>
      <c r="G511" s="8">
        <f t="shared" si="7"/>
        <v>184</v>
      </c>
      <c r="H511" s="9">
        <v>1</v>
      </c>
      <c r="I511" s="13" t="s">
        <v>1367</v>
      </c>
      <c r="J511" s="25" t="str">
        <f>VLOOKUP(A511,'[2]武汉佰钧成（项目名称变更后)发税审底稿第二版'!$B:$T,19,0)</f>
        <v>测试工作</v>
      </c>
      <c r="K511" s="25"/>
    </row>
    <row r="512" spans="1:11" ht="15" customHeight="1" x14ac:dyDescent="0.15">
      <c r="A512" s="6" t="s">
        <v>1153</v>
      </c>
      <c r="B512" s="7" t="s">
        <v>1154</v>
      </c>
      <c r="C512" s="6" t="s">
        <v>568</v>
      </c>
      <c r="D512" s="6" t="s">
        <v>1144</v>
      </c>
      <c r="E512" s="31" t="s">
        <v>2558</v>
      </c>
      <c r="F512" s="8">
        <f>VLOOKUP(A512,'[1]8月'!$A:$L,12,0)</f>
        <v>184</v>
      </c>
      <c r="G512" s="8">
        <f t="shared" si="7"/>
        <v>92</v>
      </c>
      <c r="H512" s="9">
        <v>0.5</v>
      </c>
      <c r="I512" s="13" t="s">
        <v>1367</v>
      </c>
      <c r="J512" s="25" t="str">
        <f>VLOOKUP(A512,'[2]武汉佰钧成（项目名称变更后)发税审底稿第二版'!$B:$T,19,0)</f>
        <v>后勤管理</v>
      </c>
      <c r="K512" s="25"/>
    </row>
    <row r="513" spans="1:11" ht="15" customHeight="1" x14ac:dyDescent="0.15">
      <c r="A513" s="6" t="s">
        <v>1155</v>
      </c>
      <c r="B513" s="7" t="s">
        <v>1156</v>
      </c>
      <c r="C513" s="6" t="s">
        <v>568</v>
      </c>
      <c r="D513" s="6" t="s">
        <v>1144</v>
      </c>
      <c r="E513" s="30" t="s">
        <v>2559</v>
      </c>
      <c r="F513" s="8">
        <f>VLOOKUP(A513,'[1]8月'!$A:$L,12,0)</f>
        <v>184</v>
      </c>
      <c r="G513" s="8">
        <f t="shared" si="7"/>
        <v>92</v>
      </c>
      <c r="H513" s="9">
        <v>0.5</v>
      </c>
      <c r="I513" s="13" t="s">
        <v>1367</v>
      </c>
      <c r="J513" s="25" t="str">
        <f>VLOOKUP(A513,'[2]武汉佰钧成（项目名称变更后)发税审底稿第二版'!$B:$T,19,0)</f>
        <v>测试工作</v>
      </c>
      <c r="K513" s="25"/>
    </row>
    <row r="514" spans="1:11" ht="15" customHeight="1" x14ac:dyDescent="0.15">
      <c r="A514" s="6" t="s">
        <v>1157</v>
      </c>
      <c r="B514" s="7" t="s">
        <v>1158</v>
      </c>
      <c r="C514" s="6" t="s">
        <v>568</v>
      </c>
      <c r="D514" s="6" t="s">
        <v>1144</v>
      </c>
      <c r="E514" s="32" t="s">
        <v>2577</v>
      </c>
      <c r="F514" s="8">
        <f>VLOOKUP(A514,'[1]8月'!$A:$L,12,0)</f>
        <v>184</v>
      </c>
      <c r="G514" s="8">
        <f t="shared" si="7"/>
        <v>184</v>
      </c>
      <c r="H514" s="9">
        <v>1</v>
      </c>
      <c r="I514" s="13" t="s">
        <v>1367</v>
      </c>
      <c r="J514" s="25" t="str">
        <f>VLOOKUP(A514,'[2]武汉佰钧成（项目名称变更后)发税审底稿第二版'!$B:$T,19,0)</f>
        <v>技术开发</v>
      </c>
      <c r="K514" s="25"/>
    </row>
    <row r="515" spans="1:11" ht="15" customHeight="1" x14ac:dyDescent="0.15">
      <c r="A515" s="6" t="s">
        <v>1159</v>
      </c>
      <c r="B515" s="7" t="s">
        <v>1160</v>
      </c>
      <c r="C515" s="6" t="s">
        <v>568</v>
      </c>
      <c r="D515" s="6" t="s">
        <v>1144</v>
      </c>
      <c r="E515" s="32" t="s">
        <v>2577</v>
      </c>
      <c r="F515" s="8">
        <f>VLOOKUP(A515,'[1]8月'!$A:$L,12,0)</f>
        <v>184</v>
      </c>
      <c r="G515" s="8">
        <f t="shared" si="7"/>
        <v>92</v>
      </c>
      <c r="H515" s="9">
        <v>0.5</v>
      </c>
      <c r="I515" s="13" t="s">
        <v>1367</v>
      </c>
      <c r="J515" s="25" t="str">
        <f>VLOOKUP(A515,'[2]武汉佰钧成（项目名称变更后)发税审底稿第二版'!$B:$T,19,0)</f>
        <v>技术开发</v>
      </c>
      <c r="K515" s="25"/>
    </row>
    <row r="516" spans="1:11" ht="15" customHeight="1" x14ac:dyDescent="0.15">
      <c r="A516" s="6" t="s">
        <v>1161</v>
      </c>
      <c r="B516" s="7" t="s">
        <v>1162</v>
      </c>
      <c r="C516" s="6" t="s">
        <v>568</v>
      </c>
      <c r="D516" s="6" t="s">
        <v>1144</v>
      </c>
      <c r="E516" s="32" t="s">
        <v>2577</v>
      </c>
      <c r="F516" s="8">
        <f>VLOOKUP(A516,'[1]8月'!$A:$L,12,0)</f>
        <v>184</v>
      </c>
      <c r="G516" s="8">
        <f t="shared" si="7"/>
        <v>184</v>
      </c>
      <c r="H516" s="9">
        <v>1</v>
      </c>
      <c r="I516" s="13" t="s">
        <v>1367</v>
      </c>
      <c r="J516" s="25" t="str">
        <f>VLOOKUP(A516,'[2]武汉佰钧成（项目名称变更后)发税审底稿第二版'!$B:$T,19,0)</f>
        <v>技术开发</v>
      </c>
      <c r="K516" s="25"/>
    </row>
    <row r="517" spans="1:11" ht="15" customHeight="1" x14ac:dyDescent="0.15">
      <c r="A517" s="6" t="s">
        <v>1163</v>
      </c>
      <c r="B517" s="7" t="s">
        <v>1164</v>
      </c>
      <c r="C517" s="6" t="s">
        <v>568</v>
      </c>
      <c r="D517" s="6" t="s">
        <v>1144</v>
      </c>
      <c r="E517" s="32" t="s">
        <v>2577</v>
      </c>
      <c r="F517" s="8">
        <f>VLOOKUP(A517,'[1]8月'!$A:$L,12,0)</f>
        <v>184</v>
      </c>
      <c r="G517" s="8">
        <f t="shared" ref="G517:G580" si="8">ROUND(F517*H517,2)</f>
        <v>184</v>
      </c>
      <c r="H517" s="9">
        <v>1</v>
      </c>
      <c r="I517" s="13" t="s">
        <v>1367</v>
      </c>
      <c r="J517" s="25" t="str">
        <f>VLOOKUP(A517,'[2]武汉佰钧成（项目名称变更后)发税审底稿第二版'!$B:$T,19,0)</f>
        <v>技术开发</v>
      </c>
      <c r="K517" s="25"/>
    </row>
    <row r="518" spans="1:11" ht="15" customHeight="1" x14ac:dyDescent="0.15">
      <c r="A518" s="6" t="s">
        <v>1165</v>
      </c>
      <c r="B518" s="7" t="s">
        <v>1166</v>
      </c>
      <c r="C518" s="6" t="s">
        <v>568</v>
      </c>
      <c r="D518" s="6" t="s">
        <v>1144</v>
      </c>
      <c r="E518" s="30" t="s">
        <v>2559</v>
      </c>
      <c r="F518" s="8">
        <f>VLOOKUP(A518,'[1]8月'!$A:$L,12,0)</f>
        <v>184</v>
      </c>
      <c r="G518" s="8">
        <f t="shared" si="8"/>
        <v>92</v>
      </c>
      <c r="H518" s="9">
        <v>0.5</v>
      </c>
      <c r="I518" s="13" t="s">
        <v>1367</v>
      </c>
      <c r="J518" s="25" t="str">
        <f>VLOOKUP(A518,'[2]武汉佰钧成（项目名称变更后)发税审底稿第二版'!$B:$T,19,0)</f>
        <v>测试工作</v>
      </c>
      <c r="K518" s="25"/>
    </row>
    <row r="519" spans="1:11" ht="15" customHeight="1" x14ac:dyDescent="0.15">
      <c r="A519" s="6" t="s">
        <v>1167</v>
      </c>
      <c r="B519" s="7" t="s">
        <v>1168</v>
      </c>
      <c r="C519" s="6" t="s">
        <v>568</v>
      </c>
      <c r="D519" s="6" t="s">
        <v>1144</v>
      </c>
      <c r="E519" s="32" t="s">
        <v>2577</v>
      </c>
      <c r="F519" s="8">
        <f>VLOOKUP(A519,'[1]8月'!$A:$L,12,0)</f>
        <v>184</v>
      </c>
      <c r="G519" s="8">
        <f t="shared" si="8"/>
        <v>92</v>
      </c>
      <c r="H519" s="9">
        <v>0.5</v>
      </c>
      <c r="I519" s="13" t="s">
        <v>1367</v>
      </c>
      <c r="J519" s="25" t="str">
        <f>VLOOKUP(A519,'[2]武汉佰钧成（项目名称变更后)发税审底稿第二版'!$B:$T,19,0)</f>
        <v>技术开发</v>
      </c>
      <c r="K519" s="25"/>
    </row>
    <row r="520" spans="1:11" ht="15" customHeight="1" x14ac:dyDescent="0.15">
      <c r="A520" s="6" t="s">
        <v>1169</v>
      </c>
      <c r="B520" s="7" t="s">
        <v>1170</v>
      </c>
      <c r="C520" s="6" t="s">
        <v>568</v>
      </c>
      <c r="D520" s="6" t="s">
        <v>1144</v>
      </c>
      <c r="E520" s="30" t="s">
        <v>2559</v>
      </c>
      <c r="F520" s="8">
        <f>VLOOKUP(A520,'[1]8月'!$A:$L,12,0)</f>
        <v>160</v>
      </c>
      <c r="G520" s="8">
        <f t="shared" si="8"/>
        <v>48</v>
      </c>
      <c r="H520" s="9">
        <v>0.3</v>
      </c>
      <c r="I520" s="13" t="s">
        <v>1367</v>
      </c>
      <c r="J520" s="25" t="str">
        <f>VLOOKUP(A520,'[2]武汉佰钧成（项目名称变更后)发税审底稿第二版'!$B:$T,19,0)</f>
        <v>测试工作</v>
      </c>
      <c r="K520" s="25"/>
    </row>
    <row r="521" spans="1:11" ht="15" customHeight="1" x14ac:dyDescent="0.15">
      <c r="A521" s="6" t="s">
        <v>1171</v>
      </c>
      <c r="B521" s="7" t="s">
        <v>1172</v>
      </c>
      <c r="C521" s="6" t="s">
        <v>568</v>
      </c>
      <c r="D521" s="6" t="s">
        <v>1144</v>
      </c>
      <c r="E521" s="32" t="s">
        <v>2577</v>
      </c>
      <c r="F521" s="8">
        <f>VLOOKUP(A521,'[1]8月'!$A:$L,12,0)</f>
        <v>182</v>
      </c>
      <c r="G521" s="8">
        <f t="shared" si="8"/>
        <v>182</v>
      </c>
      <c r="H521" s="9">
        <v>1</v>
      </c>
      <c r="I521" s="13" t="s">
        <v>1367</v>
      </c>
      <c r="J521" s="25" t="str">
        <f>VLOOKUP(A521,'[2]武汉佰钧成（项目名称变更后)发税审底稿第二版'!$B:$T,19,0)</f>
        <v>技术开发</v>
      </c>
      <c r="K521" s="25"/>
    </row>
    <row r="522" spans="1:11" ht="15" customHeight="1" x14ac:dyDescent="0.15">
      <c r="A522" s="6" t="s">
        <v>1173</v>
      </c>
      <c r="B522" s="7" t="s">
        <v>1174</v>
      </c>
      <c r="C522" s="6" t="s">
        <v>568</v>
      </c>
      <c r="D522" s="6" t="s">
        <v>1144</v>
      </c>
      <c r="E522" s="31" t="s">
        <v>2578</v>
      </c>
      <c r="F522" s="8">
        <f>VLOOKUP(A522,'[1]8月'!$A:$L,12,0)</f>
        <v>184</v>
      </c>
      <c r="G522" s="8">
        <f t="shared" si="8"/>
        <v>92</v>
      </c>
      <c r="H522" s="9">
        <v>0.5</v>
      </c>
      <c r="I522" s="13" t="s">
        <v>1367</v>
      </c>
      <c r="J522" s="25" t="str">
        <f>VLOOKUP(A522,'[2]武汉佰钧成（项目名称变更后)发税审底稿第二版'!$B:$T,19,0)</f>
        <v>测试工作</v>
      </c>
      <c r="K522" s="25"/>
    </row>
    <row r="523" spans="1:11" ht="15" customHeight="1" x14ac:dyDescent="0.15">
      <c r="A523" s="6" t="s">
        <v>1175</v>
      </c>
      <c r="B523" s="7" t="s">
        <v>1176</v>
      </c>
      <c r="C523" s="6" t="s">
        <v>568</v>
      </c>
      <c r="D523" s="6" t="s">
        <v>1144</v>
      </c>
      <c r="E523" s="32" t="s">
        <v>2577</v>
      </c>
      <c r="F523" s="8">
        <f>VLOOKUP(A523,'[1]8月'!$A:$L,12,0)</f>
        <v>184</v>
      </c>
      <c r="G523" s="8">
        <f t="shared" si="8"/>
        <v>184</v>
      </c>
      <c r="H523" s="9">
        <v>1</v>
      </c>
      <c r="I523" s="13" t="s">
        <v>1367</v>
      </c>
      <c r="J523" s="25" t="str">
        <f>VLOOKUP(A523,'[2]武汉佰钧成（项目名称变更后)发税审底稿第二版'!$B:$T,19,0)</f>
        <v>技术开发</v>
      </c>
      <c r="K523" s="25"/>
    </row>
    <row r="524" spans="1:11" ht="15" customHeight="1" x14ac:dyDescent="0.15">
      <c r="A524" s="6" t="s">
        <v>1177</v>
      </c>
      <c r="B524" s="7" t="s">
        <v>1178</v>
      </c>
      <c r="C524" s="6" t="s">
        <v>568</v>
      </c>
      <c r="D524" s="6" t="s">
        <v>1144</v>
      </c>
      <c r="E524" s="32" t="s">
        <v>2577</v>
      </c>
      <c r="F524" s="8">
        <f>VLOOKUP(A524,'[1]8月'!$A:$L,12,0)</f>
        <v>184</v>
      </c>
      <c r="G524" s="8">
        <f t="shared" si="8"/>
        <v>92</v>
      </c>
      <c r="H524" s="9">
        <v>0.5</v>
      </c>
      <c r="I524" s="13" t="s">
        <v>1367</v>
      </c>
      <c r="J524" s="25" t="str">
        <f>VLOOKUP(A524,'[2]武汉佰钧成（项目名称变更后)发税审底稿第二版'!$B:$T,19,0)</f>
        <v>技术开发</v>
      </c>
      <c r="K524" s="25"/>
    </row>
    <row r="525" spans="1:11" ht="15" customHeight="1" x14ac:dyDescent="0.15">
      <c r="A525" s="6" t="s">
        <v>1179</v>
      </c>
      <c r="B525" s="7" t="s">
        <v>1180</v>
      </c>
      <c r="C525" s="6" t="s">
        <v>568</v>
      </c>
      <c r="D525" s="6" t="s">
        <v>1144</v>
      </c>
      <c r="E525" s="32" t="s">
        <v>2577</v>
      </c>
      <c r="F525" s="8">
        <f>VLOOKUP(A525,'[1]8月'!$A:$L,12,0)</f>
        <v>184</v>
      </c>
      <c r="G525" s="8">
        <f t="shared" si="8"/>
        <v>92</v>
      </c>
      <c r="H525" s="9">
        <v>0.5</v>
      </c>
      <c r="I525" s="13" t="s">
        <v>1367</v>
      </c>
      <c r="J525" s="25" t="str">
        <f>VLOOKUP(A525,'[2]武汉佰钧成（项目名称变更后)发税审底稿第二版'!$B:$T,19,0)</f>
        <v>技术开发</v>
      </c>
      <c r="K525" s="25"/>
    </row>
    <row r="526" spans="1:11" ht="15" customHeight="1" x14ac:dyDescent="0.15">
      <c r="A526" s="6" t="s">
        <v>1181</v>
      </c>
      <c r="B526" s="7" t="s">
        <v>1182</v>
      </c>
      <c r="C526" s="6" t="s">
        <v>568</v>
      </c>
      <c r="D526" s="6" t="s">
        <v>1144</v>
      </c>
      <c r="E526" s="32" t="s">
        <v>2577</v>
      </c>
      <c r="F526" s="8">
        <f>VLOOKUP(A526,'[1]8月'!$A:$L,12,0)</f>
        <v>182.5</v>
      </c>
      <c r="G526" s="8">
        <f t="shared" si="8"/>
        <v>91.25</v>
      </c>
      <c r="H526" s="9">
        <v>0.5</v>
      </c>
      <c r="I526" s="13" t="s">
        <v>1367</v>
      </c>
      <c r="J526" s="25" t="str">
        <f>VLOOKUP(A526,'[2]武汉佰钧成（项目名称变更后)发税审底稿第二版'!$B:$T,19,0)</f>
        <v>技术开发</v>
      </c>
      <c r="K526" s="25"/>
    </row>
    <row r="527" spans="1:11" ht="15" customHeight="1" x14ac:dyDescent="0.15">
      <c r="A527" s="6" t="s">
        <v>1183</v>
      </c>
      <c r="B527" s="7" t="s">
        <v>1184</v>
      </c>
      <c r="C527" s="6" t="s">
        <v>568</v>
      </c>
      <c r="D527" s="6" t="s">
        <v>1144</v>
      </c>
      <c r="E527" s="32" t="s">
        <v>2577</v>
      </c>
      <c r="F527" s="8">
        <f>VLOOKUP(A527,'[1]8月'!$A:$L,12,0)</f>
        <v>184</v>
      </c>
      <c r="G527" s="8">
        <f t="shared" si="8"/>
        <v>92</v>
      </c>
      <c r="H527" s="9">
        <v>0.5</v>
      </c>
      <c r="I527" s="13" t="s">
        <v>1367</v>
      </c>
      <c r="J527" s="25" t="str">
        <f>VLOOKUP(A527,'[2]武汉佰钧成（项目名称变更后)发税审底稿第二版'!$B:$T,19,0)</f>
        <v>技术开发</v>
      </c>
      <c r="K527" s="25"/>
    </row>
    <row r="528" spans="1:11" ht="15" customHeight="1" x14ac:dyDescent="0.15">
      <c r="A528" s="6" t="s">
        <v>1185</v>
      </c>
      <c r="B528" s="7" t="s">
        <v>1186</v>
      </c>
      <c r="C528" s="6" t="s">
        <v>568</v>
      </c>
      <c r="D528" s="6" t="s">
        <v>1144</v>
      </c>
      <c r="E528" s="31" t="s">
        <v>2578</v>
      </c>
      <c r="F528" s="8">
        <f>VLOOKUP(A528,'[1]8月'!$A:$L,12,0)</f>
        <v>184</v>
      </c>
      <c r="G528" s="8">
        <f t="shared" si="8"/>
        <v>184</v>
      </c>
      <c r="H528" s="9">
        <v>1</v>
      </c>
      <c r="I528" s="13" t="s">
        <v>1367</v>
      </c>
      <c r="J528" s="25" t="str">
        <f>VLOOKUP(A528,'[2]武汉佰钧成（项目名称变更后)发税审底稿第二版'!$B:$T,19,0)</f>
        <v>测试经理</v>
      </c>
      <c r="K528" s="25"/>
    </row>
    <row r="529" spans="1:11" ht="15" customHeight="1" x14ac:dyDescent="0.15">
      <c r="A529" s="6" t="s">
        <v>1187</v>
      </c>
      <c r="B529" s="7" t="s">
        <v>1188</v>
      </c>
      <c r="C529" s="6" t="s">
        <v>568</v>
      </c>
      <c r="D529" s="6" t="s">
        <v>1144</v>
      </c>
      <c r="E529" s="31" t="s">
        <v>2554</v>
      </c>
      <c r="F529" s="8">
        <f>VLOOKUP(A529,'[1]8月'!$A:$L,12,0)</f>
        <v>184</v>
      </c>
      <c r="G529" s="8">
        <f t="shared" si="8"/>
        <v>55.2</v>
      </c>
      <c r="H529" s="9">
        <v>0.3</v>
      </c>
      <c r="I529" s="13" t="s">
        <v>1367</v>
      </c>
      <c r="J529" s="25" t="str">
        <f>VLOOKUP(A529,'[2]武汉佰钧成（项目名称变更后)发税审底稿第二版'!$B:$T,19,0)</f>
        <v>方案结构设计</v>
      </c>
      <c r="K529" s="25"/>
    </row>
    <row r="530" spans="1:11" ht="15" customHeight="1" x14ac:dyDescent="0.15">
      <c r="A530" s="6" t="s">
        <v>1189</v>
      </c>
      <c r="B530" s="7" t="s">
        <v>1190</v>
      </c>
      <c r="C530" s="6" t="s">
        <v>568</v>
      </c>
      <c r="D530" s="6" t="s">
        <v>1144</v>
      </c>
      <c r="E530" s="31" t="s">
        <v>2578</v>
      </c>
      <c r="F530" s="8">
        <f>VLOOKUP(A530,'[1]8月'!$A:$L,12,0)</f>
        <v>184</v>
      </c>
      <c r="G530" s="8">
        <f t="shared" si="8"/>
        <v>184</v>
      </c>
      <c r="H530" s="9">
        <v>1</v>
      </c>
      <c r="I530" s="13" t="s">
        <v>1367</v>
      </c>
      <c r="J530" s="25" t="str">
        <f>VLOOKUP(A530,'[2]武汉佰钧成（项目名称变更后)发税审底稿第二版'!$B:$T,19,0)</f>
        <v>测试工作</v>
      </c>
      <c r="K530" s="25"/>
    </row>
    <row r="531" spans="1:11" ht="15" customHeight="1" x14ac:dyDescent="0.15">
      <c r="A531" s="6" t="s">
        <v>1191</v>
      </c>
      <c r="B531" s="7" t="s">
        <v>1192</v>
      </c>
      <c r="C531" s="6" t="s">
        <v>568</v>
      </c>
      <c r="D531" s="6" t="s">
        <v>1144</v>
      </c>
      <c r="E531" s="31" t="s">
        <v>2578</v>
      </c>
      <c r="F531" s="8">
        <f>VLOOKUP(A531,'[1]8月'!$A:$L,12,0)</f>
        <v>184</v>
      </c>
      <c r="G531" s="8">
        <f t="shared" si="8"/>
        <v>55.2</v>
      </c>
      <c r="H531" s="9">
        <v>0.3</v>
      </c>
      <c r="I531" s="13" t="s">
        <v>1367</v>
      </c>
      <c r="J531" s="25" t="str">
        <f>VLOOKUP(A531,'[2]武汉佰钧成（项目名称变更后)发税审底稿第二版'!$B:$T,19,0)</f>
        <v>测试工作</v>
      </c>
      <c r="K531" s="25"/>
    </row>
    <row r="532" spans="1:11" ht="15" customHeight="1" x14ac:dyDescent="0.15">
      <c r="A532" s="6" t="s">
        <v>1193</v>
      </c>
      <c r="B532" s="7" t="s">
        <v>1194</v>
      </c>
      <c r="C532" s="6" t="s">
        <v>568</v>
      </c>
      <c r="D532" s="6" t="s">
        <v>1144</v>
      </c>
      <c r="E532" s="32" t="s">
        <v>2577</v>
      </c>
      <c r="F532" s="8">
        <f>VLOOKUP(A532,'[1]8月'!$A:$L,12,0)</f>
        <v>184</v>
      </c>
      <c r="G532" s="8">
        <f t="shared" si="8"/>
        <v>92</v>
      </c>
      <c r="H532" s="9">
        <v>0.5</v>
      </c>
      <c r="I532" s="13" t="s">
        <v>1367</v>
      </c>
      <c r="J532" s="25" t="str">
        <f>VLOOKUP(A532,'[2]武汉佰钧成（项目名称变更后)发税审底稿第二版'!$B:$T,19,0)</f>
        <v>技术开发</v>
      </c>
      <c r="K532" s="25"/>
    </row>
    <row r="533" spans="1:11" ht="15" customHeight="1" x14ac:dyDescent="0.15">
      <c r="A533" s="6" t="s">
        <v>1195</v>
      </c>
      <c r="B533" s="7" t="s">
        <v>1196</v>
      </c>
      <c r="C533" s="6" t="s">
        <v>568</v>
      </c>
      <c r="D533" s="6" t="s">
        <v>1144</v>
      </c>
      <c r="E533" s="31" t="s">
        <v>2579</v>
      </c>
      <c r="F533" s="8">
        <f>VLOOKUP(A533,'[1]8月'!$A:$L,12,0)</f>
        <v>184</v>
      </c>
      <c r="G533" s="8">
        <f t="shared" si="8"/>
        <v>55.2</v>
      </c>
      <c r="H533" s="9">
        <v>0.3</v>
      </c>
      <c r="I533" s="13" t="s">
        <v>1367</v>
      </c>
      <c r="J533" s="25" t="str">
        <f>VLOOKUP(A533,'[2]武汉佰钧成（项目名称变更后)发税审底稿第二版'!$B:$T,19,0)</f>
        <v>质量管理</v>
      </c>
      <c r="K533" s="25"/>
    </row>
    <row r="534" spans="1:11" ht="15" customHeight="1" x14ac:dyDescent="0.15">
      <c r="A534" s="6" t="s">
        <v>1197</v>
      </c>
      <c r="B534" s="7" t="s">
        <v>1198</v>
      </c>
      <c r="C534" s="6" t="s">
        <v>568</v>
      </c>
      <c r="D534" s="6" t="s">
        <v>1144</v>
      </c>
      <c r="E534" s="31" t="s">
        <v>2578</v>
      </c>
      <c r="F534" s="8">
        <f>VLOOKUP(A534,'[1]8月'!$A:$L,12,0)</f>
        <v>181</v>
      </c>
      <c r="G534" s="8">
        <f t="shared" si="8"/>
        <v>90.5</v>
      </c>
      <c r="H534" s="9">
        <v>0.5</v>
      </c>
      <c r="I534" s="13" t="s">
        <v>1367</v>
      </c>
      <c r="J534" s="25" t="str">
        <f>VLOOKUP(A534,'[2]武汉佰钧成（项目名称变更后)发税审底稿第二版'!$B:$T,19,0)</f>
        <v>测试工作</v>
      </c>
      <c r="K534" s="25"/>
    </row>
    <row r="535" spans="1:11" ht="15" customHeight="1" x14ac:dyDescent="0.15">
      <c r="A535" s="6" t="s">
        <v>1199</v>
      </c>
      <c r="B535" s="7" t="s">
        <v>1200</v>
      </c>
      <c r="C535" s="6" t="s">
        <v>568</v>
      </c>
      <c r="D535" s="6" t="s">
        <v>1144</v>
      </c>
      <c r="E535" s="32" t="s">
        <v>2577</v>
      </c>
      <c r="F535" s="8">
        <f>VLOOKUP(A535,'[1]8月'!$A:$L,12,0)</f>
        <v>184</v>
      </c>
      <c r="G535" s="8">
        <f t="shared" si="8"/>
        <v>92</v>
      </c>
      <c r="H535" s="9">
        <v>0.5</v>
      </c>
      <c r="I535" s="13" t="s">
        <v>1367</v>
      </c>
      <c r="J535" s="25" t="str">
        <f>VLOOKUP(A535,'[2]武汉佰钧成（项目名称变更后)发税审底稿第二版'!$B:$T,19,0)</f>
        <v>技术开发</v>
      </c>
      <c r="K535" s="25"/>
    </row>
    <row r="536" spans="1:11" ht="15" customHeight="1" x14ac:dyDescent="0.15">
      <c r="A536" s="6" t="s">
        <v>1201</v>
      </c>
      <c r="B536" s="7" t="s">
        <v>1202</v>
      </c>
      <c r="C536" s="6" t="s">
        <v>568</v>
      </c>
      <c r="D536" s="6" t="s">
        <v>1144</v>
      </c>
      <c r="E536" s="32" t="s">
        <v>2577</v>
      </c>
      <c r="F536" s="8">
        <f>VLOOKUP(A536,'[1]8月'!$A:$L,12,0)</f>
        <v>184</v>
      </c>
      <c r="G536" s="8">
        <f t="shared" si="8"/>
        <v>92</v>
      </c>
      <c r="H536" s="9">
        <v>0.5</v>
      </c>
      <c r="I536" s="13" t="s">
        <v>1367</v>
      </c>
      <c r="J536" s="25" t="str">
        <f>VLOOKUP(A536,'[2]武汉佰钧成（项目名称变更后)发税审底稿第二版'!$B:$T,19,0)</f>
        <v>技术开发</v>
      </c>
      <c r="K536" s="25"/>
    </row>
    <row r="537" spans="1:11" ht="15" customHeight="1" x14ac:dyDescent="0.15">
      <c r="A537" s="6" t="s">
        <v>1203</v>
      </c>
      <c r="B537" s="7" t="s">
        <v>1204</v>
      </c>
      <c r="C537" s="6" t="s">
        <v>568</v>
      </c>
      <c r="D537" s="6" t="s">
        <v>1144</v>
      </c>
      <c r="E537" s="32" t="s">
        <v>2577</v>
      </c>
      <c r="F537" s="8">
        <f>VLOOKUP(A537,'[1]8月'!$A:$L,12,0)</f>
        <v>184</v>
      </c>
      <c r="G537" s="8">
        <f t="shared" si="8"/>
        <v>92</v>
      </c>
      <c r="H537" s="9">
        <v>0.5</v>
      </c>
      <c r="I537" s="13" t="s">
        <v>1367</v>
      </c>
      <c r="J537" s="25" t="str">
        <f>VLOOKUP(A537,'[2]武汉佰钧成（项目名称变更后)发税审底稿第二版'!$B:$T,19,0)</f>
        <v>技术开发</v>
      </c>
      <c r="K537" s="25"/>
    </row>
    <row r="538" spans="1:11" ht="15" customHeight="1" x14ac:dyDescent="0.15">
      <c r="A538" s="6" t="s">
        <v>1205</v>
      </c>
      <c r="B538" s="7" t="s">
        <v>1206</v>
      </c>
      <c r="C538" s="6" t="s">
        <v>568</v>
      </c>
      <c r="D538" s="6" t="s">
        <v>1144</v>
      </c>
      <c r="E538" s="31" t="s">
        <v>2580</v>
      </c>
      <c r="F538" s="8">
        <f>VLOOKUP(A538,'[1]8月'!$A:$L,12,0)</f>
        <v>184</v>
      </c>
      <c r="G538" s="8">
        <f t="shared" si="8"/>
        <v>92</v>
      </c>
      <c r="H538" s="9">
        <v>0.5</v>
      </c>
      <c r="I538" s="13" t="s">
        <v>1367</v>
      </c>
      <c r="J538" s="25" t="str">
        <f>VLOOKUP(A538,'[2]武汉佰钧成（项目名称变更后)发税审底稿第二版'!$B:$T,19,0)</f>
        <v>配置管理</v>
      </c>
      <c r="K538" s="25"/>
    </row>
    <row r="539" spans="1:11" ht="15" customHeight="1" x14ac:dyDescent="0.15">
      <c r="A539" s="6" t="s">
        <v>1207</v>
      </c>
      <c r="B539" s="7" t="s">
        <v>1208</v>
      </c>
      <c r="C539" s="6" t="s">
        <v>568</v>
      </c>
      <c r="D539" s="6" t="s">
        <v>1144</v>
      </c>
      <c r="E539" s="32" t="s">
        <v>2577</v>
      </c>
      <c r="F539" s="8">
        <f>VLOOKUP(A539,'[1]8月'!$A:$L,12,0)</f>
        <v>168</v>
      </c>
      <c r="G539" s="8">
        <f t="shared" si="8"/>
        <v>84</v>
      </c>
      <c r="H539" s="9">
        <v>0.5</v>
      </c>
      <c r="I539" s="13" t="s">
        <v>1367</v>
      </c>
      <c r="J539" s="25" t="str">
        <f>VLOOKUP(A539,'[2]武汉佰钧成（项目名称变更后)发税审底稿第二版'!$B:$T,19,0)</f>
        <v>技术开发</v>
      </c>
      <c r="K539" s="25"/>
    </row>
    <row r="540" spans="1:11" ht="15" customHeight="1" x14ac:dyDescent="0.15">
      <c r="A540" s="6" t="s">
        <v>1209</v>
      </c>
      <c r="B540" s="7" t="s">
        <v>1210</v>
      </c>
      <c r="C540" s="6" t="s">
        <v>568</v>
      </c>
      <c r="D540" s="6" t="s">
        <v>1144</v>
      </c>
      <c r="E540" s="32" t="s">
        <v>2577</v>
      </c>
      <c r="F540" s="8">
        <f>VLOOKUP(A540,'[1]8月'!$A:$L,12,0)</f>
        <v>184</v>
      </c>
      <c r="G540" s="8">
        <f t="shared" si="8"/>
        <v>92</v>
      </c>
      <c r="H540" s="9">
        <v>0.5</v>
      </c>
      <c r="I540" s="13" t="s">
        <v>1367</v>
      </c>
      <c r="J540" s="25" t="str">
        <f>VLOOKUP(A540,'[2]武汉佰钧成（项目名称变更后)发税审底稿第二版'!$B:$T,19,0)</f>
        <v>技术开发</v>
      </c>
      <c r="K540" s="25"/>
    </row>
    <row r="541" spans="1:11" ht="15" customHeight="1" x14ac:dyDescent="0.15">
      <c r="A541" s="6" t="s">
        <v>1211</v>
      </c>
      <c r="B541" s="7" t="s">
        <v>1212</v>
      </c>
      <c r="C541" s="6" t="s">
        <v>568</v>
      </c>
      <c r="D541" s="6" t="s">
        <v>1144</v>
      </c>
      <c r="E541" s="31" t="s">
        <v>2578</v>
      </c>
      <c r="F541" s="8">
        <f>VLOOKUP(A541,'[1]8月'!$A:$L,12,0)</f>
        <v>184</v>
      </c>
      <c r="G541" s="8">
        <f t="shared" si="8"/>
        <v>36.799999999999997</v>
      </c>
      <c r="H541" s="9">
        <v>0.2</v>
      </c>
      <c r="I541" s="13" t="s">
        <v>1367</v>
      </c>
      <c r="J541" s="25" t="str">
        <f>VLOOKUP(A541,'[2]武汉佰钧成（项目名称变更后)发税审底稿第二版'!$B:$T,19,0)</f>
        <v>测试工作</v>
      </c>
      <c r="K541" s="25"/>
    </row>
    <row r="542" spans="1:11" ht="15" customHeight="1" x14ac:dyDescent="0.15">
      <c r="A542" s="6" t="s">
        <v>1213</v>
      </c>
      <c r="B542" s="7" t="s">
        <v>1214</v>
      </c>
      <c r="C542" s="6" t="s">
        <v>568</v>
      </c>
      <c r="D542" s="6" t="s">
        <v>1144</v>
      </c>
      <c r="E542" s="32" t="s">
        <v>2577</v>
      </c>
      <c r="F542" s="8">
        <f>VLOOKUP(A542,'[1]8月'!$A:$L,12,0)</f>
        <v>184</v>
      </c>
      <c r="G542" s="8">
        <f t="shared" si="8"/>
        <v>92</v>
      </c>
      <c r="H542" s="9">
        <v>0.5</v>
      </c>
      <c r="I542" s="13" t="s">
        <v>1367</v>
      </c>
      <c r="J542" s="25" t="str">
        <f>VLOOKUP(A542,'[2]武汉佰钧成（项目名称变更后)发税审底稿第二版'!$B:$T,19,0)</f>
        <v>技术开发</v>
      </c>
      <c r="K542" s="25"/>
    </row>
    <row r="543" spans="1:11" ht="15" customHeight="1" x14ac:dyDescent="0.15">
      <c r="A543" s="6" t="s">
        <v>1215</v>
      </c>
      <c r="B543" s="7" t="s">
        <v>1216</v>
      </c>
      <c r="C543" s="6" t="s">
        <v>568</v>
      </c>
      <c r="D543" s="6" t="s">
        <v>1144</v>
      </c>
      <c r="E543" s="32" t="s">
        <v>2577</v>
      </c>
      <c r="F543" s="8">
        <f>VLOOKUP(A543,'[1]8月'!$A:$L,12,0)</f>
        <v>184</v>
      </c>
      <c r="G543" s="8">
        <f t="shared" si="8"/>
        <v>92</v>
      </c>
      <c r="H543" s="9">
        <v>0.5</v>
      </c>
      <c r="I543" s="13" t="s">
        <v>1367</v>
      </c>
      <c r="J543" s="25" t="str">
        <f>VLOOKUP(A543,'[2]武汉佰钧成（项目名称变更后)发税审底稿第二版'!$B:$T,19,0)</f>
        <v>技术开发</v>
      </c>
      <c r="K543" s="25"/>
    </row>
    <row r="544" spans="1:11" ht="15" customHeight="1" x14ac:dyDescent="0.15">
      <c r="A544" s="6" t="s">
        <v>1217</v>
      </c>
      <c r="B544" s="7" t="s">
        <v>1218</v>
      </c>
      <c r="C544" s="6" t="s">
        <v>568</v>
      </c>
      <c r="D544" s="6" t="s">
        <v>1144</v>
      </c>
      <c r="E544" s="31" t="s">
        <v>2578</v>
      </c>
      <c r="F544" s="8">
        <f>VLOOKUP(A544,'[1]8月'!$A:$L,12,0)</f>
        <v>184</v>
      </c>
      <c r="G544" s="8">
        <f t="shared" si="8"/>
        <v>92</v>
      </c>
      <c r="H544" s="9">
        <v>0.5</v>
      </c>
      <c r="I544" s="13" t="s">
        <v>1367</v>
      </c>
      <c r="J544" s="25" t="str">
        <f>VLOOKUP(A544,'[2]武汉佰钧成（项目名称变更后)发税审底稿第二版'!$B:$T,19,0)</f>
        <v>测试工作</v>
      </c>
      <c r="K544" s="25"/>
    </row>
    <row r="545" spans="1:11" ht="15" customHeight="1" x14ac:dyDescent="0.15">
      <c r="A545" s="6" t="s">
        <v>388</v>
      </c>
      <c r="B545" s="7" t="s">
        <v>389</v>
      </c>
      <c r="C545" s="6" t="s">
        <v>568</v>
      </c>
      <c r="D545" s="6" t="s">
        <v>379</v>
      </c>
      <c r="E545" s="39" t="s">
        <v>2914</v>
      </c>
      <c r="F545" s="8">
        <f>VLOOKUP(A545,'[1]8月'!$A:$L,12,0)</f>
        <v>184</v>
      </c>
      <c r="G545" s="8">
        <f t="shared" si="8"/>
        <v>55.2</v>
      </c>
      <c r="H545" s="9">
        <v>0.3</v>
      </c>
      <c r="I545" s="13" t="s">
        <v>1367</v>
      </c>
      <c r="J545" s="25" t="str">
        <f>VLOOKUP(A545,'[2]武汉佰钧成（项目名称变更后)发税审底稿第二版'!$B:$T,19,0)</f>
        <v>项目经理</v>
      </c>
      <c r="K545" s="25"/>
    </row>
    <row r="546" spans="1:11" ht="15" customHeight="1" x14ac:dyDescent="0.15">
      <c r="A546" s="6" t="s">
        <v>392</v>
      </c>
      <c r="B546" s="7" t="s">
        <v>393</v>
      </c>
      <c r="C546" s="6" t="s">
        <v>568</v>
      </c>
      <c r="D546" s="6" t="s">
        <v>379</v>
      </c>
      <c r="E546" s="39" t="s">
        <v>3088</v>
      </c>
      <c r="F546" s="8">
        <f>VLOOKUP(A546,'[1]8月'!$A:$L,12,0)</f>
        <v>180</v>
      </c>
      <c r="G546" s="8">
        <f t="shared" si="8"/>
        <v>90</v>
      </c>
      <c r="H546" s="9">
        <v>0.5</v>
      </c>
      <c r="I546" s="13" t="s">
        <v>1367</v>
      </c>
      <c r="J546" s="25" t="str">
        <f>VLOOKUP(A546,'[2]武汉佰钧成（项目名称变更后)发税审底稿第二版'!$B:$T,19,0)</f>
        <v>技术经理</v>
      </c>
      <c r="K546" s="25"/>
    </row>
    <row r="547" spans="1:11" ht="15" customHeight="1" x14ac:dyDescent="0.15">
      <c r="A547" s="6" t="s">
        <v>377</v>
      </c>
      <c r="B547" s="7" t="s">
        <v>378</v>
      </c>
      <c r="C547" s="6" t="s">
        <v>568</v>
      </c>
      <c r="D547" s="6" t="s">
        <v>379</v>
      </c>
      <c r="E547" s="39" t="s">
        <v>3089</v>
      </c>
      <c r="F547" s="8">
        <f>VLOOKUP(A547,'[1]8月'!$A:$L,12,0)</f>
        <v>136</v>
      </c>
      <c r="G547" s="8">
        <f t="shared" si="8"/>
        <v>136</v>
      </c>
      <c r="H547" s="9">
        <v>1</v>
      </c>
      <c r="I547" s="13" t="s">
        <v>1367</v>
      </c>
      <c r="J547" s="25" t="str">
        <f>VLOOKUP(A547,'[2]武汉佰钧成（项目名称变更后)发税审底稿第二版'!$B:$T,19,0)</f>
        <v>测试工作</v>
      </c>
      <c r="K547" s="25"/>
    </row>
    <row r="548" spans="1:11" ht="15" customHeight="1" x14ac:dyDescent="0.15">
      <c r="A548" s="6" t="s">
        <v>557</v>
      </c>
      <c r="B548" s="7" t="s">
        <v>558</v>
      </c>
      <c r="C548" s="6" t="s">
        <v>568</v>
      </c>
      <c r="D548" s="6" t="s">
        <v>379</v>
      </c>
      <c r="E548" s="39" t="s">
        <v>3090</v>
      </c>
      <c r="F548" s="8">
        <f>VLOOKUP(A548,'[1]8月'!$A:$L,12,0)</f>
        <v>144</v>
      </c>
      <c r="G548" s="8">
        <f t="shared" si="8"/>
        <v>144</v>
      </c>
      <c r="H548" s="9">
        <v>1</v>
      </c>
      <c r="I548" s="13" t="s">
        <v>1367</v>
      </c>
      <c r="J548" s="25" t="str">
        <f>VLOOKUP(A548,'[2]武汉佰钧成（项目名称变更后)发税审底稿第二版'!$B:$T,19,0)</f>
        <v>测试工作</v>
      </c>
      <c r="K548" s="25"/>
    </row>
    <row r="549" spans="1:11" ht="15" customHeight="1" x14ac:dyDescent="0.15">
      <c r="A549" s="6" t="s">
        <v>559</v>
      </c>
      <c r="B549" s="7" t="s">
        <v>560</v>
      </c>
      <c r="C549" s="6" t="s">
        <v>568</v>
      </c>
      <c r="D549" s="6" t="s">
        <v>379</v>
      </c>
      <c r="E549" s="39" t="s">
        <v>3091</v>
      </c>
      <c r="F549" s="8">
        <f>VLOOKUP(A549,'[1]8月'!$A:$L,12,0)</f>
        <v>175</v>
      </c>
      <c r="G549" s="8">
        <f t="shared" si="8"/>
        <v>87.5</v>
      </c>
      <c r="H549" s="9">
        <v>0.5</v>
      </c>
      <c r="I549" s="13" t="s">
        <v>1367</v>
      </c>
      <c r="J549" s="25" t="str">
        <f>VLOOKUP(A549,'[2]武汉佰钧成（项目名称变更后)发税审底稿第二版'!$B:$T,19,0)</f>
        <v>测试工作</v>
      </c>
      <c r="K549" s="25"/>
    </row>
    <row r="550" spans="1:11" ht="15" customHeight="1" x14ac:dyDescent="0.15">
      <c r="A550" s="6" t="s">
        <v>390</v>
      </c>
      <c r="B550" s="7" t="s">
        <v>391</v>
      </c>
      <c r="C550" s="6" t="s">
        <v>568</v>
      </c>
      <c r="D550" s="6" t="s">
        <v>379</v>
      </c>
      <c r="E550" s="39" t="s">
        <v>2894</v>
      </c>
      <c r="F550" s="8">
        <f>VLOOKUP(A550,'[1]8月'!$A:$L,12,0)</f>
        <v>184</v>
      </c>
      <c r="G550" s="8">
        <f t="shared" si="8"/>
        <v>92</v>
      </c>
      <c r="H550" s="9">
        <v>0.5</v>
      </c>
      <c r="I550" s="13" t="s">
        <v>1367</v>
      </c>
      <c r="J550" s="25" t="str">
        <f>VLOOKUP(A550,'[2]武汉佰钧成（项目名称变更后)发税审底稿第二版'!$B:$T,19,0)</f>
        <v>技术开发</v>
      </c>
      <c r="K550" s="25"/>
    </row>
    <row r="551" spans="1:11" ht="15" customHeight="1" x14ac:dyDescent="0.15">
      <c r="A551" s="6" t="s">
        <v>1219</v>
      </c>
      <c r="B551" s="7" t="s">
        <v>1220</v>
      </c>
      <c r="C551" s="6" t="s">
        <v>568</v>
      </c>
      <c r="D551" s="6" t="s">
        <v>379</v>
      </c>
      <c r="E551" s="39" t="s">
        <v>2913</v>
      </c>
      <c r="F551" s="8">
        <f>VLOOKUP(A551,'[1]8月'!$A:$L,12,0)</f>
        <v>184</v>
      </c>
      <c r="G551" s="8">
        <f t="shared" si="8"/>
        <v>92</v>
      </c>
      <c r="H551" s="9">
        <v>0.5</v>
      </c>
      <c r="I551" s="13" t="s">
        <v>1367</v>
      </c>
      <c r="J551" s="25" t="str">
        <f>VLOOKUP(A551,'[2]武汉佰钧成（项目名称变更后)发税审底稿第二版'!$B:$T,19,0)</f>
        <v>测试工作</v>
      </c>
      <c r="K551" s="25"/>
    </row>
    <row r="552" spans="1:11" ht="15" customHeight="1" x14ac:dyDescent="0.15">
      <c r="A552" s="6" t="s">
        <v>404</v>
      </c>
      <c r="B552" s="7" t="s">
        <v>405</v>
      </c>
      <c r="C552" s="6" t="s">
        <v>568</v>
      </c>
      <c r="D552" s="6" t="s">
        <v>379</v>
      </c>
      <c r="E552" s="39" t="s">
        <v>3097</v>
      </c>
      <c r="F552" s="8">
        <f>VLOOKUP(A552,'[1]8月'!$A:$L,12,0)</f>
        <v>184</v>
      </c>
      <c r="G552" s="8">
        <f t="shared" si="8"/>
        <v>184</v>
      </c>
      <c r="H552" s="9">
        <v>1</v>
      </c>
      <c r="I552" s="13" t="s">
        <v>1367</v>
      </c>
      <c r="J552" s="25" t="str">
        <f>VLOOKUP(A552,'[2]武汉佰钧成（项目名称变更后)发税审底稿第二版'!$B:$T,19,0)</f>
        <v>测试工作</v>
      </c>
      <c r="K552" s="25"/>
    </row>
    <row r="553" spans="1:11" ht="15" customHeight="1" x14ac:dyDescent="0.15">
      <c r="A553" s="6" t="s">
        <v>406</v>
      </c>
      <c r="B553" s="7" t="s">
        <v>407</v>
      </c>
      <c r="C553" s="6" t="s">
        <v>568</v>
      </c>
      <c r="D553" s="6" t="s">
        <v>379</v>
      </c>
      <c r="E553" s="39" t="s">
        <v>3090</v>
      </c>
      <c r="F553" s="8">
        <f>VLOOKUP(A553,'[1]8月'!$A:$L,12,0)</f>
        <v>184</v>
      </c>
      <c r="G553" s="8">
        <f t="shared" si="8"/>
        <v>184</v>
      </c>
      <c r="H553" s="9">
        <v>1</v>
      </c>
      <c r="I553" s="13" t="s">
        <v>1367</v>
      </c>
      <c r="J553" s="25" t="str">
        <f>VLOOKUP(A553,'[2]武汉佰钧成（项目名称变更后)发税审底稿第二版'!$B:$T,19,0)</f>
        <v>测试工作</v>
      </c>
      <c r="K553" s="25"/>
    </row>
    <row r="554" spans="1:11" ht="15" customHeight="1" x14ac:dyDescent="0.15">
      <c r="A554" s="6" t="s">
        <v>979</v>
      </c>
      <c r="B554" s="7" t="s">
        <v>980</v>
      </c>
      <c r="C554" s="6" t="s">
        <v>568</v>
      </c>
      <c r="D554" s="6" t="s">
        <v>379</v>
      </c>
      <c r="E554" s="39" t="s">
        <v>2913</v>
      </c>
      <c r="F554" s="8">
        <f>VLOOKUP(A554,'[1]8月'!$A:$L,12,0)</f>
        <v>184</v>
      </c>
      <c r="G554" s="8">
        <f t="shared" si="8"/>
        <v>92</v>
      </c>
      <c r="H554" s="9">
        <v>0.5</v>
      </c>
      <c r="I554" s="13" t="s">
        <v>1367</v>
      </c>
      <c r="J554" s="25" t="str">
        <f>VLOOKUP(A554,'[2]武汉佰钧成（项目名称变更后)发税审底稿第二版'!$B:$T,19,0)</f>
        <v>测试工作</v>
      </c>
      <c r="K554" s="25"/>
    </row>
    <row r="555" spans="1:11" ht="15" customHeight="1" x14ac:dyDescent="0.15">
      <c r="A555" s="6" t="s">
        <v>825</v>
      </c>
      <c r="B555" s="7" t="s">
        <v>826</v>
      </c>
      <c r="C555" s="6" t="s">
        <v>568</v>
      </c>
      <c r="D555" s="6" t="s">
        <v>379</v>
      </c>
      <c r="E555" s="39" t="s">
        <v>3095</v>
      </c>
      <c r="F555" s="8">
        <f>VLOOKUP(A555,'[1]8月'!$A:$L,12,0)</f>
        <v>184</v>
      </c>
      <c r="G555" s="8">
        <f t="shared" si="8"/>
        <v>92</v>
      </c>
      <c r="H555" s="9">
        <v>0.5</v>
      </c>
      <c r="I555" s="13" t="s">
        <v>1367</v>
      </c>
      <c r="J555" s="25" t="str">
        <f>VLOOKUP(A555,'[2]武汉佰钧成（项目名称变更后)发税审底稿第二版'!$B:$T,19,0)</f>
        <v>测试工作</v>
      </c>
      <c r="K555" s="25"/>
    </row>
    <row r="556" spans="1:11" ht="15" customHeight="1" x14ac:dyDescent="0.15">
      <c r="A556" s="6" t="s">
        <v>1221</v>
      </c>
      <c r="B556" s="7" t="s">
        <v>1222</v>
      </c>
      <c r="C556" s="6" t="s">
        <v>568</v>
      </c>
      <c r="D556" s="6" t="s">
        <v>379</v>
      </c>
      <c r="E556" s="39" t="s">
        <v>2886</v>
      </c>
      <c r="F556" s="8">
        <f>VLOOKUP(A556,'[1]8月'!$A:$L,12,0)</f>
        <v>184</v>
      </c>
      <c r="G556" s="8">
        <f t="shared" si="8"/>
        <v>92</v>
      </c>
      <c r="H556" s="9">
        <v>0.5</v>
      </c>
      <c r="I556" s="13" t="s">
        <v>1367</v>
      </c>
      <c r="J556" s="25" t="str">
        <f>VLOOKUP(A556,'[2]武汉佰钧成（项目名称变更后)发税审底稿第二版'!$B:$T,19,0)</f>
        <v>技术开发</v>
      </c>
      <c r="K556" s="25"/>
    </row>
    <row r="557" spans="1:11" ht="15" customHeight="1" x14ac:dyDescent="0.15">
      <c r="A557" s="6" t="s">
        <v>827</v>
      </c>
      <c r="B557" s="7" t="s">
        <v>828</v>
      </c>
      <c r="C557" s="6" t="s">
        <v>568</v>
      </c>
      <c r="D557" s="6" t="s">
        <v>379</v>
      </c>
      <c r="E557" s="39" t="s">
        <v>2894</v>
      </c>
      <c r="F557" s="8">
        <f>VLOOKUP(A557,'[1]8月'!$A:$L,12,0)</f>
        <v>168</v>
      </c>
      <c r="G557" s="8">
        <f t="shared" si="8"/>
        <v>84</v>
      </c>
      <c r="H557" s="9">
        <v>0.5</v>
      </c>
      <c r="I557" s="13" t="s">
        <v>1367</v>
      </c>
      <c r="J557" s="25" t="str">
        <f>VLOOKUP(A557,'[2]武汉佰钧成（项目名称变更后)发税审底稿第二版'!$B:$T,19,0)</f>
        <v>技术开发</v>
      </c>
      <c r="K557" s="25"/>
    </row>
    <row r="558" spans="1:11" ht="15" customHeight="1" x14ac:dyDescent="0.15">
      <c r="A558" s="6" t="s">
        <v>382</v>
      </c>
      <c r="B558" s="7" t="s">
        <v>383</v>
      </c>
      <c r="C558" s="6" t="s">
        <v>568</v>
      </c>
      <c r="D558" s="6" t="s">
        <v>379</v>
      </c>
      <c r="E558" s="39" t="s">
        <v>3096</v>
      </c>
      <c r="F558" s="8">
        <f>VLOOKUP(A558,'[1]8月'!$A:$L,12,0)</f>
        <v>184</v>
      </c>
      <c r="G558" s="8">
        <f t="shared" si="8"/>
        <v>184</v>
      </c>
      <c r="H558" s="9">
        <v>1</v>
      </c>
      <c r="I558" s="13" t="s">
        <v>1367</v>
      </c>
      <c r="J558" s="25" t="str">
        <f>VLOOKUP(A558,'[2]武汉佰钧成（项目名称变更后)发税审底稿第二版'!$B:$T,19,0)</f>
        <v>技术开发</v>
      </c>
      <c r="K558" s="25"/>
    </row>
    <row r="559" spans="1:11" ht="15" customHeight="1" x14ac:dyDescent="0.15">
      <c r="A559" s="6" t="s">
        <v>402</v>
      </c>
      <c r="B559" s="7" t="s">
        <v>403</v>
      </c>
      <c r="C559" s="6" t="s">
        <v>568</v>
      </c>
      <c r="D559" s="6" t="s">
        <v>379</v>
      </c>
      <c r="E559" s="39" t="s">
        <v>3096</v>
      </c>
      <c r="F559" s="8">
        <f>VLOOKUP(A559,'[1]8月'!$A:$L,12,0)</f>
        <v>184</v>
      </c>
      <c r="G559" s="8">
        <f t="shared" si="8"/>
        <v>92</v>
      </c>
      <c r="H559" s="9">
        <v>0.5</v>
      </c>
      <c r="I559" s="13" t="s">
        <v>1367</v>
      </c>
      <c r="J559" s="25" t="str">
        <f>VLOOKUP(A559,'[2]武汉佰钧成（项目名称变更后)发税审底稿第二版'!$B:$T,19,0)</f>
        <v>技术开发</v>
      </c>
      <c r="K559" s="25"/>
    </row>
    <row r="560" spans="1:11" ht="15" customHeight="1" x14ac:dyDescent="0.15">
      <c r="A560" s="6" t="s">
        <v>829</v>
      </c>
      <c r="B560" s="7" t="s">
        <v>830</v>
      </c>
      <c r="C560" s="6" t="s">
        <v>568</v>
      </c>
      <c r="D560" s="6" t="s">
        <v>379</v>
      </c>
      <c r="E560" s="39" t="s">
        <v>3096</v>
      </c>
      <c r="F560" s="8">
        <f>VLOOKUP(A560,'[1]8月'!$A:$L,12,0)</f>
        <v>184</v>
      </c>
      <c r="G560" s="8">
        <f t="shared" si="8"/>
        <v>92</v>
      </c>
      <c r="H560" s="9">
        <v>0.5</v>
      </c>
      <c r="I560" s="13" t="s">
        <v>1367</v>
      </c>
      <c r="J560" s="25" t="str">
        <f>VLOOKUP(A560,'[2]武汉佰钧成（项目名称变更后)发税审底稿第二版'!$B:$T,19,0)</f>
        <v>技术开发</v>
      </c>
      <c r="K560" s="25"/>
    </row>
    <row r="561" spans="1:11" ht="15" customHeight="1" x14ac:dyDescent="0.15">
      <c r="A561" s="6" t="s">
        <v>831</v>
      </c>
      <c r="B561" s="7" t="s">
        <v>832</v>
      </c>
      <c r="C561" s="6" t="s">
        <v>568</v>
      </c>
      <c r="D561" s="6" t="s">
        <v>379</v>
      </c>
      <c r="E561" s="39" t="s">
        <v>3097</v>
      </c>
      <c r="F561" s="8">
        <f>VLOOKUP(A561,'[1]8月'!$A:$L,12,0)</f>
        <v>184</v>
      </c>
      <c r="G561" s="8">
        <f t="shared" si="8"/>
        <v>92</v>
      </c>
      <c r="H561" s="9">
        <v>0.5</v>
      </c>
      <c r="I561" s="13" t="s">
        <v>1367</v>
      </c>
      <c r="J561" s="25" t="str">
        <f>VLOOKUP(A561,'[2]武汉佰钧成（项目名称变更后)发税审底稿第二版'!$B:$T,19,0)</f>
        <v>测试工作</v>
      </c>
      <c r="K561" s="25"/>
    </row>
    <row r="562" spans="1:11" ht="15" customHeight="1" x14ac:dyDescent="0.15">
      <c r="A562" s="6" t="s">
        <v>384</v>
      </c>
      <c r="B562" s="7" t="s">
        <v>385</v>
      </c>
      <c r="C562" s="6" t="s">
        <v>568</v>
      </c>
      <c r="D562" s="6" t="s">
        <v>379</v>
      </c>
      <c r="E562" s="39" t="s">
        <v>3098</v>
      </c>
      <c r="F562" s="8">
        <f>VLOOKUP(A562,'[1]8月'!$A:$L,12,0)</f>
        <v>184</v>
      </c>
      <c r="G562" s="8">
        <f t="shared" si="8"/>
        <v>92</v>
      </c>
      <c r="H562" s="9">
        <v>0.5</v>
      </c>
      <c r="I562" s="13" t="s">
        <v>1367</v>
      </c>
      <c r="J562" s="25" t="str">
        <f>VLOOKUP(A562,'[2]武汉佰钧成（项目名称变更后)发税审底稿第二版'!$B:$T,19,0)</f>
        <v>测试经理</v>
      </c>
      <c r="K562" s="25"/>
    </row>
    <row r="563" spans="1:11" ht="15" customHeight="1" x14ac:dyDescent="0.15">
      <c r="A563" s="6" t="s">
        <v>400</v>
      </c>
      <c r="B563" s="7" t="s">
        <v>401</v>
      </c>
      <c r="C563" s="6" t="s">
        <v>568</v>
      </c>
      <c r="D563" s="6" t="s">
        <v>379</v>
      </c>
      <c r="E563" s="39" t="s">
        <v>3093</v>
      </c>
      <c r="F563" s="8">
        <f>VLOOKUP(A563,'[1]8月'!$A:$L,12,0)</f>
        <v>184</v>
      </c>
      <c r="G563" s="8">
        <f t="shared" si="8"/>
        <v>92</v>
      </c>
      <c r="H563" s="9">
        <v>0.5</v>
      </c>
      <c r="I563" s="13" t="s">
        <v>1367</v>
      </c>
      <c r="J563" s="25" t="str">
        <f>VLOOKUP(A563,'[2]武汉佰钧成（项目名称变更后)发税审底稿第二版'!$B:$T,19,0)</f>
        <v>测试工作</v>
      </c>
      <c r="K563" s="25"/>
    </row>
    <row r="564" spans="1:11" ht="15" customHeight="1" x14ac:dyDescent="0.15">
      <c r="A564" s="6" t="s">
        <v>981</v>
      </c>
      <c r="B564" s="7" t="s">
        <v>982</v>
      </c>
      <c r="C564" s="6" t="s">
        <v>568</v>
      </c>
      <c r="D564" s="6" t="s">
        <v>379</v>
      </c>
      <c r="E564" s="39" t="s">
        <v>2895</v>
      </c>
      <c r="F564" s="8">
        <f>VLOOKUP(A564,'[1]8月'!$A:$L,12,0)</f>
        <v>184</v>
      </c>
      <c r="G564" s="8">
        <f t="shared" si="8"/>
        <v>92</v>
      </c>
      <c r="H564" s="9">
        <v>0.5</v>
      </c>
      <c r="I564" s="13" t="s">
        <v>1367</v>
      </c>
      <c r="J564" s="25" t="str">
        <f>VLOOKUP(A564,'[2]武汉佰钧成（项目名称变更后)发税审底稿第二版'!$B:$T,19,0)</f>
        <v>配置管理</v>
      </c>
      <c r="K564" s="25"/>
    </row>
    <row r="565" spans="1:11" ht="15" customHeight="1" x14ac:dyDescent="0.15">
      <c r="A565" s="6" t="s">
        <v>983</v>
      </c>
      <c r="B565" s="7" t="s">
        <v>984</v>
      </c>
      <c r="C565" s="6" t="s">
        <v>568</v>
      </c>
      <c r="D565" s="6" t="s">
        <v>379</v>
      </c>
      <c r="E565" s="39" t="s">
        <v>2886</v>
      </c>
      <c r="F565" s="8">
        <f>VLOOKUP(A565,'[1]8月'!$A:$L,12,0)</f>
        <v>184</v>
      </c>
      <c r="G565" s="8">
        <f t="shared" si="8"/>
        <v>92</v>
      </c>
      <c r="H565" s="9">
        <v>0.5</v>
      </c>
      <c r="I565" s="13" t="s">
        <v>1367</v>
      </c>
      <c r="J565" s="25" t="str">
        <f>VLOOKUP(A565,'[2]武汉佰钧成（项目名称变更后)发税审底稿第二版'!$B:$T,19,0)</f>
        <v>技术开发</v>
      </c>
      <c r="K565" s="25"/>
    </row>
    <row r="566" spans="1:11" ht="15" customHeight="1" x14ac:dyDescent="0.15">
      <c r="A566" s="6" t="s">
        <v>833</v>
      </c>
      <c r="B566" s="7" t="s">
        <v>834</v>
      </c>
      <c r="C566" s="6" t="s">
        <v>568</v>
      </c>
      <c r="D566" s="6" t="s">
        <v>379</v>
      </c>
      <c r="E566" s="39" t="s">
        <v>3100</v>
      </c>
      <c r="F566" s="8">
        <f>VLOOKUP(A566,'[1]8月'!$A:$L,12,0)</f>
        <v>184</v>
      </c>
      <c r="G566" s="8">
        <f t="shared" si="8"/>
        <v>92</v>
      </c>
      <c r="H566" s="9">
        <v>0.5</v>
      </c>
      <c r="I566" s="13" t="s">
        <v>1367</v>
      </c>
      <c r="J566" s="25" t="str">
        <f>VLOOKUP(A566,'[2]武汉佰钧成（项目名称变更后)发税审底稿第二版'!$B:$T,19,0)</f>
        <v>技术开发</v>
      </c>
      <c r="K566" s="25"/>
    </row>
    <row r="567" spans="1:11" ht="15" customHeight="1" x14ac:dyDescent="0.15">
      <c r="A567" s="6" t="s">
        <v>396</v>
      </c>
      <c r="B567" s="7" t="s">
        <v>397</v>
      </c>
      <c r="C567" s="6" t="s">
        <v>568</v>
      </c>
      <c r="D567" s="6" t="s">
        <v>379</v>
      </c>
      <c r="E567" s="39" t="s">
        <v>3100</v>
      </c>
      <c r="F567" s="8">
        <f>VLOOKUP(A567,'[1]8月'!$A:$L,12,0)</f>
        <v>184</v>
      </c>
      <c r="G567" s="8">
        <f t="shared" si="8"/>
        <v>92</v>
      </c>
      <c r="H567" s="9">
        <v>0.5</v>
      </c>
      <c r="I567" s="13" t="s">
        <v>1367</v>
      </c>
      <c r="J567" s="25" t="str">
        <f>VLOOKUP(A567,'[2]武汉佰钧成（项目名称变更后)发税审底稿第二版'!$B:$T,19,0)</f>
        <v>技术开发</v>
      </c>
      <c r="K567" s="25"/>
    </row>
    <row r="568" spans="1:11" ht="15" customHeight="1" x14ac:dyDescent="0.15">
      <c r="A568" s="6" t="s">
        <v>835</v>
      </c>
      <c r="B568" s="7" t="s">
        <v>836</v>
      </c>
      <c r="C568" s="6" t="s">
        <v>568</v>
      </c>
      <c r="D568" s="6" t="s">
        <v>379</v>
      </c>
      <c r="E568" s="39" t="s">
        <v>3100</v>
      </c>
      <c r="F568" s="8">
        <f>VLOOKUP(A568,'[1]8月'!$A:$L,12,0)</f>
        <v>181.5</v>
      </c>
      <c r="G568" s="8">
        <f t="shared" si="8"/>
        <v>90.75</v>
      </c>
      <c r="H568" s="9">
        <v>0.5</v>
      </c>
      <c r="I568" s="13" t="s">
        <v>1367</v>
      </c>
      <c r="J568" s="25" t="str">
        <f>VLOOKUP(A568,'[2]武汉佰钧成（项目名称变更后)发税审底稿第二版'!$B:$T,19,0)</f>
        <v>技术开发</v>
      </c>
      <c r="K568" s="25"/>
    </row>
    <row r="569" spans="1:11" ht="15" customHeight="1" x14ac:dyDescent="0.15">
      <c r="A569" s="6" t="s">
        <v>398</v>
      </c>
      <c r="B569" s="7" t="s">
        <v>399</v>
      </c>
      <c r="C569" s="6" t="s">
        <v>568</v>
      </c>
      <c r="D569" s="6" t="s">
        <v>379</v>
      </c>
      <c r="E569" s="39" t="s">
        <v>2855</v>
      </c>
      <c r="F569" s="8">
        <f>VLOOKUP(A569,'[1]8月'!$A:$L,12,0)</f>
        <v>184</v>
      </c>
      <c r="G569" s="8">
        <f t="shared" si="8"/>
        <v>92</v>
      </c>
      <c r="H569" s="9">
        <v>0.5</v>
      </c>
      <c r="I569" s="13" t="s">
        <v>1367</v>
      </c>
      <c r="J569" s="25" t="str">
        <f>VLOOKUP(A569,'[2]武汉佰钧成（项目名称变更后)发税审底稿第二版'!$B:$T,19,0)</f>
        <v>技术开发</v>
      </c>
      <c r="K569" s="25"/>
    </row>
    <row r="570" spans="1:11" ht="15" customHeight="1" x14ac:dyDescent="0.15">
      <c r="A570" s="6" t="s">
        <v>837</v>
      </c>
      <c r="B570" s="7" t="s">
        <v>838</v>
      </c>
      <c r="C570" s="6" t="s">
        <v>568</v>
      </c>
      <c r="D570" s="6" t="s">
        <v>379</v>
      </c>
      <c r="E570" s="39" t="s">
        <v>2855</v>
      </c>
      <c r="F570" s="8">
        <f>VLOOKUP(A570,'[1]8月'!$A:$L,12,0)</f>
        <v>184</v>
      </c>
      <c r="G570" s="8">
        <f t="shared" si="8"/>
        <v>92</v>
      </c>
      <c r="H570" s="9">
        <v>0.5</v>
      </c>
      <c r="I570" s="13" t="s">
        <v>1367</v>
      </c>
      <c r="J570" s="25" t="str">
        <f>VLOOKUP(A570,'[2]武汉佰钧成（项目名称变更后)发税审底稿第二版'!$B:$T,19,0)</f>
        <v>技术开发</v>
      </c>
      <c r="K570" s="25"/>
    </row>
    <row r="571" spans="1:11" ht="15" customHeight="1" x14ac:dyDescent="0.15">
      <c r="A571" s="6" t="s">
        <v>985</v>
      </c>
      <c r="B571" s="7" t="s">
        <v>986</v>
      </c>
      <c r="C571" s="6" t="s">
        <v>568</v>
      </c>
      <c r="D571" s="6" t="s">
        <v>379</v>
      </c>
      <c r="E571" s="39" t="s">
        <v>2932</v>
      </c>
      <c r="F571" s="8">
        <f>VLOOKUP(A571,'[1]8月'!$A:$L,12,0)</f>
        <v>184</v>
      </c>
      <c r="G571" s="8">
        <f t="shared" si="8"/>
        <v>55.2</v>
      </c>
      <c r="H571" s="9">
        <v>0.3</v>
      </c>
      <c r="I571" s="13" t="s">
        <v>1367</v>
      </c>
      <c r="J571" s="25" t="str">
        <f>VLOOKUP(A571,'[2]武汉佰钧成（项目名称变更后)发税审底稿第二版'!$B:$T,19,0)</f>
        <v>质量管理</v>
      </c>
      <c r="K571" s="25"/>
    </row>
    <row r="572" spans="1:11" ht="15" customHeight="1" x14ac:dyDescent="0.15">
      <c r="A572" s="6" t="s">
        <v>987</v>
      </c>
      <c r="B572" s="7" t="s">
        <v>988</v>
      </c>
      <c r="C572" s="6" t="s">
        <v>568</v>
      </c>
      <c r="D572" s="6" t="s">
        <v>379</v>
      </c>
      <c r="E572" s="39" t="s">
        <v>2957</v>
      </c>
      <c r="F572" s="8">
        <f>VLOOKUP(A572,'[1]8月'!$A:$L,12,0)</f>
        <v>184</v>
      </c>
      <c r="G572" s="8">
        <f t="shared" si="8"/>
        <v>55.2</v>
      </c>
      <c r="H572" s="9">
        <v>0.3</v>
      </c>
      <c r="I572" s="13" t="s">
        <v>1367</v>
      </c>
      <c r="J572" s="25" t="str">
        <f>VLOOKUP(A572,'[2]武汉佰钧成（项目名称变更后)发税审底稿第二版'!$B:$T,19,0)</f>
        <v>方案结构设计</v>
      </c>
      <c r="K572" s="25"/>
    </row>
    <row r="573" spans="1:11" ht="15" customHeight="1" x14ac:dyDescent="0.15">
      <c r="A573" s="6" t="s">
        <v>380</v>
      </c>
      <c r="B573" s="7" t="s">
        <v>381</v>
      </c>
      <c r="C573" s="6" t="s">
        <v>568</v>
      </c>
      <c r="D573" s="6" t="s">
        <v>379</v>
      </c>
      <c r="E573" s="39" t="s">
        <v>2855</v>
      </c>
      <c r="F573" s="8">
        <f>VLOOKUP(A573,'[1]8月'!$A:$L,12,0)</f>
        <v>184</v>
      </c>
      <c r="G573" s="8">
        <f t="shared" si="8"/>
        <v>184</v>
      </c>
      <c r="H573" s="9">
        <v>1</v>
      </c>
      <c r="I573" s="13" t="s">
        <v>1367</v>
      </c>
      <c r="J573" s="25" t="str">
        <f>VLOOKUP(A573,'[2]武汉佰钧成（项目名称变更后)发税审底稿第二版'!$B:$T,19,0)</f>
        <v>技术开发</v>
      </c>
      <c r="K573" s="25"/>
    </row>
    <row r="574" spans="1:11" ht="15" customHeight="1" x14ac:dyDescent="0.15">
      <c r="A574" s="6" t="s">
        <v>386</v>
      </c>
      <c r="B574" s="7" t="s">
        <v>387</v>
      </c>
      <c r="C574" s="6" t="s">
        <v>568</v>
      </c>
      <c r="D574" s="6" t="s">
        <v>379</v>
      </c>
      <c r="E574" s="39" t="s">
        <v>3092</v>
      </c>
      <c r="F574" s="8">
        <f>VLOOKUP(A574,'[1]8月'!$A:$L,12,0)</f>
        <v>184</v>
      </c>
      <c r="G574" s="8">
        <f t="shared" si="8"/>
        <v>92</v>
      </c>
      <c r="H574" s="9">
        <v>0.5</v>
      </c>
      <c r="I574" s="13" t="s">
        <v>1367</v>
      </c>
      <c r="J574" s="25" t="str">
        <f>VLOOKUP(A574,'[2]武汉佰钧成（项目名称变更后)发税审底稿第二版'!$B:$T,19,0)</f>
        <v>技术开发</v>
      </c>
      <c r="K574" s="25"/>
    </row>
    <row r="575" spans="1:11" ht="15" customHeight="1" x14ac:dyDescent="0.15">
      <c r="A575" s="6" t="s">
        <v>839</v>
      </c>
      <c r="B575" s="7" t="s">
        <v>840</v>
      </c>
      <c r="C575" s="6" t="s">
        <v>568</v>
      </c>
      <c r="D575" s="6" t="s">
        <v>379</v>
      </c>
      <c r="E575" s="39" t="s">
        <v>3102</v>
      </c>
      <c r="F575" s="8">
        <f>VLOOKUP(A575,'[1]8月'!$A:$L,12,0)</f>
        <v>184</v>
      </c>
      <c r="G575" s="8">
        <f t="shared" si="8"/>
        <v>92</v>
      </c>
      <c r="H575" s="9">
        <v>0.5</v>
      </c>
      <c r="I575" s="13" t="s">
        <v>1367</v>
      </c>
      <c r="J575" s="25" t="str">
        <f>VLOOKUP(A575,'[2]武汉佰钧成（项目名称变更后)发税审底稿第二版'!$B:$T,19,0)</f>
        <v>测试工作</v>
      </c>
      <c r="K575" s="25"/>
    </row>
    <row r="576" spans="1:11" ht="15" customHeight="1" x14ac:dyDescent="0.15">
      <c r="A576" s="6" t="s">
        <v>394</v>
      </c>
      <c r="B576" s="7" t="s">
        <v>395</v>
      </c>
      <c r="C576" s="6" t="s">
        <v>568</v>
      </c>
      <c r="D576" s="6" t="s">
        <v>379</v>
      </c>
      <c r="E576" s="39" t="s">
        <v>3092</v>
      </c>
      <c r="F576" s="8">
        <f>VLOOKUP(A576,'[1]8月'!$A:$L,12,0)</f>
        <v>184</v>
      </c>
      <c r="G576" s="8">
        <f t="shared" si="8"/>
        <v>92</v>
      </c>
      <c r="H576" s="9">
        <v>0.5</v>
      </c>
      <c r="I576" s="13" t="s">
        <v>1367</v>
      </c>
      <c r="J576" s="25" t="str">
        <f>VLOOKUP(A576,'[2]武汉佰钧成（项目名称变更后)发税审底稿第二版'!$B:$T,19,0)</f>
        <v>技术开发</v>
      </c>
      <c r="K576" s="25"/>
    </row>
    <row r="577" spans="1:11" ht="15" customHeight="1" x14ac:dyDescent="0.15">
      <c r="A577" s="6" t="s">
        <v>841</v>
      </c>
      <c r="B577" s="7" t="s">
        <v>842</v>
      </c>
      <c r="C577" s="6" t="s">
        <v>568</v>
      </c>
      <c r="D577" s="6" t="s">
        <v>379</v>
      </c>
      <c r="E577" s="39" t="s">
        <v>3092</v>
      </c>
      <c r="F577" s="8">
        <f>VLOOKUP(A577,'[1]8月'!$A:$L,12,0)</f>
        <v>184</v>
      </c>
      <c r="G577" s="8">
        <f t="shared" si="8"/>
        <v>92</v>
      </c>
      <c r="H577" s="9">
        <v>0.5</v>
      </c>
      <c r="I577" s="13" t="s">
        <v>1367</v>
      </c>
      <c r="J577" s="25" t="str">
        <f>VLOOKUP(A577,'[2]武汉佰钧成（项目名称变更后)发税审底稿第二版'!$B:$T,19,0)</f>
        <v>技术开发</v>
      </c>
      <c r="K577" s="25"/>
    </row>
    <row r="578" spans="1:11" ht="15" customHeight="1" x14ac:dyDescent="0.15">
      <c r="A578" s="6" t="s">
        <v>408</v>
      </c>
      <c r="B578" s="7" t="s">
        <v>409</v>
      </c>
      <c r="C578" s="6" t="s">
        <v>568</v>
      </c>
      <c r="D578" s="6" t="s">
        <v>379</v>
      </c>
      <c r="E578" s="39" t="s">
        <v>3092</v>
      </c>
      <c r="F578" s="8">
        <f>VLOOKUP(A578,'[1]8月'!$A:$L,12,0)</f>
        <v>184</v>
      </c>
      <c r="G578" s="8">
        <f t="shared" si="8"/>
        <v>92</v>
      </c>
      <c r="H578" s="9">
        <v>0.5</v>
      </c>
      <c r="I578" s="13" t="s">
        <v>1367</v>
      </c>
      <c r="J578" s="25" t="str">
        <f>VLOOKUP(A578,'[2]武汉佰钧成（项目名称变更后)发税审底稿第二版'!$B:$T,19,0)</f>
        <v>技术开发</v>
      </c>
      <c r="K578" s="25"/>
    </row>
    <row r="579" spans="1:11" s="13" customFormat="1" ht="15" customHeight="1" x14ac:dyDescent="0.15">
      <c r="A579" s="6" t="s">
        <v>1376</v>
      </c>
      <c r="B579" s="7" t="s">
        <v>1377</v>
      </c>
      <c r="C579" s="6" t="s">
        <v>1448</v>
      </c>
      <c r="D579" s="6" t="str">
        <f>VLOOKUP(B579,[7]工资五险一金分摊表!$A$2:$B$72,2,0)</f>
        <v>项目管理系统</v>
      </c>
      <c r="E579" s="6" t="s">
        <v>3527</v>
      </c>
      <c r="F579" s="8">
        <v>184</v>
      </c>
      <c r="G579" s="8">
        <f t="shared" si="8"/>
        <v>92</v>
      </c>
      <c r="H579" s="9">
        <v>0.5</v>
      </c>
      <c r="I579" s="13" t="s">
        <v>1449</v>
      </c>
      <c r="J579" s="25" t="str">
        <f>VLOOKUP(A579,[2]佰钧成苏州!$A:$R,18,0)</f>
        <v>项目组长</v>
      </c>
      <c r="K579" s="25"/>
    </row>
    <row r="580" spans="1:11" s="13" customFormat="1" ht="15" customHeight="1" x14ac:dyDescent="0.15">
      <c r="A580" s="6" t="s">
        <v>1260</v>
      </c>
      <c r="B580" s="7" t="s">
        <v>1261</v>
      </c>
      <c r="C580" s="6" t="s">
        <v>1448</v>
      </c>
      <c r="D580" s="6" t="str">
        <f>VLOOKUP(B580,[7]工资五险一金分摊表!$A$2:$B$72,2,0)</f>
        <v>财务业务管理平台</v>
      </c>
      <c r="E580" s="6" t="s">
        <v>3249</v>
      </c>
      <c r="F580" s="8">
        <v>184</v>
      </c>
      <c r="G580" s="8">
        <f t="shared" si="8"/>
        <v>92</v>
      </c>
      <c r="H580" s="9">
        <v>0.5</v>
      </c>
      <c r="I580" s="13" t="s">
        <v>1449</v>
      </c>
      <c r="J580" s="25" t="str">
        <f>VLOOKUP(A580,[2]佰钧成苏州!$A:$R,18,0)</f>
        <v>项目组长</v>
      </c>
      <c r="K580" s="25"/>
    </row>
    <row r="581" spans="1:11" s="13" customFormat="1" ht="15" customHeight="1" x14ac:dyDescent="0.15">
      <c r="A581" s="6" t="s">
        <v>1262</v>
      </c>
      <c r="B581" s="7" t="s">
        <v>1263</v>
      </c>
      <c r="C581" s="6" t="s">
        <v>1448</v>
      </c>
      <c r="D581" s="6" t="str">
        <f>VLOOKUP(B581,[7]工资五险一金分摊表!$A$2:$B$72,2,0)</f>
        <v>生产信息管理系统</v>
      </c>
      <c r="E581" s="6" t="s">
        <v>1670</v>
      </c>
      <c r="F581" s="8">
        <v>184</v>
      </c>
      <c r="G581" s="8">
        <f t="shared" ref="G581:G644" si="9">ROUND(F581*H581,2)</f>
        <v>92</v>
      </c>
      <c r="H581" s="9">
        <v>0.5</v>
      </c>
      <c r="I581" s="13" t="s">
        <v>1449</v>
      </c>
      <c r="J581" s="25" t="str">
        <f>VLOOKUP(A581,[2]佰钧成苏州!$A:$R,18,0)</f>
        <v>技术开发</v>
      </c>
      <c r="K581" s="25"/>
    </row>
    <row r="582" spans="1:11" s="13" customFormat="1" ht="15" customHeight="1" x14ac:dyDescent="0.15">
      <c r="A582" s="6" t="s">
        <v>1264</v>
      </c>
      <c r="B582" s="7" t="s">
        <v>1265</v>
      </c>
      <c r="C582" s="6" t="s">
        <v>1448</v>
      </c>
      <c r="D582" s="6" t="str">
        <f>VLOOKUP(B582,[7]工资五险一金分摊表!$A$2:$B$72,2,0)</f>
        <v>银行信贷管理信息系统</v>
      </c>
      <c r="E582" s="6" t="s">
        <v>3130</v>
      </c>
      <c r="F582" s="8">
        <v>184</v>
      </c>
      <c r="G582" s="8">
        <f t="shared" si="9"/>
        <v>92</v>
      </c>
      <c r="H582" s="9">
        <v>0.5</v>
      </c>
      <c r="I582" s="13" t="s">
        <v>1449</v>
      </c>
      <c r="J582" s="25" t="str">
        <f>VLOOKUP(A582,[2]佰钧成苏州!$A:$R,18,0)</f>
        <v>测试工作</v>
      </c>
      <c r="K582" s="25"/>
    </row>
    <row r="583" spans="1:11" s="13" customFormat="1" ht="15" customHeight="1" x14ac:dyDescent="0.15">
      <c r="A583" s="6" t="s">
        <v>1268</v>
      </c>
      <c r="B583" s="7" t="s">
        <v>1269</v>
      </c>
      <c r="C583" s="6" t="s">
        <v>1448</v>
      </c>
      <c r="D583" s="6" t="str">
        <f>VLOOKUP(B583,[7]工资五险一金分摊表!$A$2:$B$72,2,0)</f>
        <v>银行信贷管理信息系统</v>
      </c>
      <c r="E583" s="6" t="s">
        <v>3133</v>
      </c>
      <c r="F583" s="8">
        <v>184</v>
      </c>
      <c r="G583" s="8">
        <f t="shared" si="9"/>
        <v>92</v>
      </c>
      <c r="H583" s="9">
        <v>0.5</v>
      </c>
      <c r="I583" s="13" t="s">
        <v>1449</v>
      </c>
      <c r="J583" s="25" t="str">
        <f>VLOOKUP(A583,[2]佰钧成苏州!$A:$R,18,0)</f>
        <v>技术开发</v>
      </c>
      <c r="K583" s="25"/>
    </row>
    <row r="584" spans="1:11" s="13" customFormat="1" ht="15" customHeight="1" x14ac:dyDescent="0.15">
      <c r="A584" s="6" t="s">
        <v>1272</v>
      </c>
      <c r="B584" s="7" t="s">
        <v>1273</v>
      </c>
      <c r="C584" s="6" t="s">
        <v>1448</v>
      </c>
      <c r="D584" s="6" t="str">
        <f>VLOOKUP(B584,[7]工资五险一金分摊表!$A$2:$B$72,2,0)</f>
        <v>社会保险系统</v>
      </c>
      <c r="E584" s="6" t="s">
        <v>1657</v>
      </c>
      <c r="F584" s="8">
        <v>184</v>
      </c>
      <c r="G584" s="8">
        <f t="shared" si="9"/>
        <v>92</v>
      </c>
      <c r="H584" s="9">
        <v>0.5</v>
      </c>
      <c r="I584" s="13" t="s">
        <v>1449</v>
      </c>
      <c r="J584" s="25" t="str">
        <f>VLOOKUP(A584,[2]佰钧成苏州!$A:$R,18,0)</f>
        <v>技术开发</v>
      </c>
      <c r="K584" s="25"/>
    </row>
    <row r="585" spans="1:11" s="13" customFormat="1" ht="15" customHeight="1" x14ac:dyDescent="0.15">
      <c r="A585" s="6" t="s">
        <v>1276</v>
      </c>
      <c r="B585" s="7" t="s">
        <v>1277</v>
      </c>
      <c r="C585" s="6" t="s">
        <v>1448</v>
      </c>
      <c r="D585" s="6" t="str">
        <f>VLOOKUP(B585,[7]工资五险一金分摊表!$A$2:$B$72,2,0)</f>
        <v>社会保险系统</v>
      </c>
      <c r="E585" s="6" t="s">
        <v>3048</v>
      </c>
      <c r="F585" s="8">
        <v>184</v>
      </c>
      <c r="G585" s="8">
        <f t="shared" si="9"/>
        <v>92</v>
      </c>
      <c r="H585" s="9">
        <v>0.5</v>
      </c>
      <c r="I585" s="13" t="s">
        <v>1449</v>
      </c>
      <c r="J585" s="25" t="str">
        <f>VLOOKUP(A585,[2]佰钧成苏州!$A:$R,18,0)</f>
        <v>项目组长</v>
      </c>
      <c r="K585" s="25"/>
    </row>
    <row r="586" spans="1:11" s="13" customFormat="1" ht="15" customHeight="1" x14ac:dyDescent="0.15">
      <c r="A586" s="6" t="s">
        <v>1278</v>
      </c>
      <c r="B586" s="7" t="s">
        <v>1279</v>
      </c>
      <c r="C586" s="6" t="s">
        <v>1448</v>
      </c>
      <c r="D586" s="6" t="str">
        <f>VLOOKUP(B586,[7]工资五险一金分摊表!$A$2:$B$72,2,0)</f>
        <v>财务业务管理平台</v>
      </c>
      <c r="E586" s="6" t="s">
        <v>3251</v>
      </c>
      <c r="F586" s="8">
        <v>184</v>
      </c>
      <c r="G586" s="8">
        <f t="shared" si="9"/>
        <v>92</v>
      </c>
      <c r="H586" s="9">
        <v>0.5</v>
      </c>
      <c r="I586" s="13" t="s">
        <v>1449</v>
      </c>
      <c r="J586" s="25" t="str">
        <f>VLOOKUP(A586,[2]佰钧成苏州!$A:$R,18,0)</f>
        <v>技术开发</v>
      </c>
      <c r="K586" s="25"/>
    </row>
    <row r="587" spans="1:11" s="13" customFormat="1" ht="15" customHeight="1" x14ac:dyDescent="0.15">
      <c r="A587" s="6" t="s">
        <v>1430</v>
      </c>
      <c r="B587" s="7" t="s">
        <v>1431</v>
      </c>
      <c r="C587" s="6" t="s">
        <v>1448</v>
      </c>
      <c r="D587" s="6" t="str">
        <f>VLOOKUP(B587,[7]工资五险一金分摊表!$A$2:$B$72,2,0)</f>
        <v>数据仓库项目</v>
      </c>
      <c r="E587" s="6" t="s">
        <v>3007</v>
      </c>
      <c r="F587" s="8">
        <v>184</v>
      </c>
      <c r="G587" s="8">
        <f t="shared" si="9"/>
        <v>92</v>
      </c>
      <c r="H587" s="9">
        <v>0.5</v>
      </c>
      <c r="I587" s="13" t="s">
        <v>1449</v>
      </c>
      <c r="J587" s="25" t="str">
        <f>VLOOKUP(A587,[2]佰钧成苏州!$A:$R,18,0)</f>
        <v>项目组长</v>
      </c>
      <c r="K587" s="25"/>
    </row>
    <row r="588" spans="1:11" s="13" customFormat="1" ht="15" customHeight="1" x14ac:dyDescent="0.15">
      <c r="A588" s="6" t="s">
        <v>1284</v>
      </c>
      <c r="B588" s="7" t="s">
        <v>1285</v>
      </c>
      <c r="C588" s="6" t="s">
        <v>1448</v>
      </c>
      <c r="D588" s="6" t="str">
        <f>VLOOKUP(B588,[7]工资五险一金分摊表!$A$2:$B$72,2,0)</f>
        <v>佰钧成网上商城系统</v>
      </c>
      <c r="E588" s="6" t="s">
        <v>3604</v>
      </c>
      <c r="F588" s="8">
        <v>172</v>
      </c>
      <c r="G588" s="8">
        <f t="shared" si="9"/>
        <v>86</v>
      </c>
      <c r="H588" s="9">
        <v>0.5</v>
      </c>
      <c r="I588" s="13" t="s">
        <v>1449</v>
      </c>
      <c r="J588" s="25" t="str">
        <f>VLOOKUP(A588,[2]佰钧成苏州!$A:$R,18,0)</f>
        <v>测试工作</v>
      </c>
      <c r="K588" s="25"/>
    </row>
    <row r="589" spans="1:11" s="13" customFormat="1" ht="15" customHeight="1" x14ac:dyDescent="0.15">
      <c r="A589" s="6" t="s">
        <v>1286</v>
      </c>
      <c r="B589" s="7" t="s">
        <v>313</v>
      </c>
      <c r="C589" s="6" t="s">
        <v>1448</v>
      </c>
      <c r="D589" s="6" t="str">
        <f>VLOOKUP(B589,[7]工资五险一金分摊表!$A$2:$B$72,2,0)</f>
        <v>财务业务管理平台</v>
      </c>
      <c r="E589" s="6" t="s">
        <v>3148</v>
      </c>
      <c r="F589" s="8">
        <v>184</v>
      </c>
      <c r="G589" s="8">
        <f t="shared" si="9"/>
        <v>92</v>
      </c>
      <c r="H589" s="9">
        <v>0.5</v>
      </c>
      <c r="I589" s="13" t="s">
        <v>1449</v>
      </c>
      <c r="J589" s="25" t="str">
        <f>VLOOKUP(A589,[2]佰钧成苏州!$A:$R,18,0)</f>
        <v>测试工作</v>
      </c>
      <c r="K589" s="25"/>
    </row>
    <row r="590" spans="1:11" s="13" customFormat="1" ht="15" customHeight="1" x14ac:dyDescent="0.15">
      <c r="A590" s="6" t="s">
        <v>1287</v>
      </c>
      <c r="B590" s="7" t="s">
        <v>1288</v>
      </c>
      <c r="C590" s="6" t="s">
        <v>1448</v>
      </c>
      <c r="D590" s="6" t="str">
        <f>VLOOKUP(B590,[7]工资五险一金分摊表!$A$2:$B$72,2,0)</f>
        <v>财务业务管理平台</v>
      </c>
      <c r="E590" s="6" t="s">
        <v>3251</v>
      </c>
      <c r="F590" s="8">
        <v>184</v>
      </c>
      <c r="G590" s="8">
        <f t="shared" si="9"/>
        <v>92</v>
      </c>
      <c r="H590" s="9">
        <v>0.5</v>
      </c>
      <c r="I590" s="13" t="s">
        <v>1449</v>
      </c>
      <c r="J590" s="25" t="str">
        <f>VLOOKUP(A590,[2]佰钧成苏州!$A:$R,18,0)</f>
        <v>技术开发</v>
      </c>
      <c r="K590" s="25"/>
    </row>
    <row r="591" spans="1:11" s="13" customFormat="1" ht="15" customHeight="1" x14ac:dyDescent="0.15">
      <c r="A591" s="6" t="s">
        <v>1291</v>
      </c>
      <c r="B591" s="7" t="s">
        <v>1292</v>
      </c>
      <c r="C591" s="6" t="s">
        <v>1448</v>
      </c>
      <c r="D591" s="6" t="str">
        <f>VLOOKUP(B591,[7]工资五险一金分摊表!$A$2:$B$72,2,0)</f>
        <v>银行信贷管理信息系统</v>
      </c>
      <c r="E591" s="6" t="s">
        <v>3134</v>
      </c>
      <c r="F591" s="8">
        <v>184</v>
      </c>
      <c r="G591" s="8">
        <f t="shared" si="9"/>
        <v>92</v>
      </c>
      <c r="H591" s="9">
        <v>0.5</v>
      </c>
      <c r="I591" s="13" t="s">
        <v>1449</v>
      </c>
      <c r="J591" s="25" t="str">
        <f>VLOOKUP(A591,[2]佰钧成苏州!$A:$R,18,0)</f>
        <v>测试工作</v>
      </c>
      <c r="K591" s="25"/>
    </row>
    <row r="592" spans="1:11" s="13" customFormat="1" ht="15" customHeight="1" x14ac:dyDescent="0.15">
      <c r="A592" s="6" t="s">
        <v>1404</v>
      </c>
      <c r="B592" s="7" t="s">
        <v>1405</v>
      </c>
      <c r="C592" s="6" t="s">
        <v>1448</v>
      </c>
      <c r="D592" s="6" t="str">
        <f>VLOOKUP(B592,[7]工资五险一金分摊表!$A$2:$B$72,2,0)</f>
        <v>智慧物流公共信息平台</v>
      </c>
      <c r="E592" s="6" t="s">
        <v>3529</v>
      </c>
      <c r="F592" s="8">
        <v>184</v>
      </c>
      <c r="G592" s="8">
        <f t="shared" si="9"/>
        <v>92</v>
      </c>
      <c r="H592" s="9">
        <v>0.5</v>
      </c>
      <c r="I592" s="13" t="s">
        <v>1449</v>
      </c>
      <c r="J592" s="25" t="str">
        <f>VLOOKUP(A592,[2]佰钧成苏州!$A:$R,18,0)</f>
        <v>技术开发</v>
      </c>
      <c r="K592" s="25"/>
    </row>
    <row r="593" spans="1:11" s="13" customFormat="1" ht="15" customHeight="1" x14ac:dyDescent="0.15">
      <c r="A593" s="6" t="s">
        <v>1293</v>
      </c>
      <c r="B593" s="7" t="s">
        <v>1294</v>
      </c>
      <c r="C593" s="6" t="s">
        <v>1448</v>
      </c>
      <c r="D593" s="6" t="str">
        <f>VLOOKUP(B593,[7]工资五险一金分摊表!$A$2:$B$72,2,0)</f>
        <v>财务业务管理平台</v>
      </c>
      <c r="E593" s="6" t="s">
        <v>3251</v>
      </c>
      <c r="F593" s="8">
        <v>184</v>
      </c>
      <c r="G593" s="8">
        <f t="shared" si="9"/>
        <v>92</v>
      </c>
      <c r="H593" s="9">
        <v>0.5</v>
      </c>
      <c r="I593" s="13" t="s">
        <v>1449</v>
      </c>
      <c r="J593" s="25" t="str">
        <f>VLOOKUP(A593,[2]佰钧成苏州!$A:$R,18,0)</f>
        <v>技术开发</v>
      </c>
      <c r="K593" s="25"/>
    </row>
    <row r="594" spans="1:11" s="13" customFormat="1" ht="15" customHeight="1" x14ac:dyDescent="0.15">
      <c r="A594" s="6" t="s">
        <v>1297</v>
      </c>
      <c r="B594" s="7" t="s">
        <v>1298</v>
      </c>
      <c r="C594" s="6" t="s">
        <v>1448</v>
      </c>
      <c r="D594" s="6" t="str">
        <f>VLOOKUP(B594,[7]工资五险一金分摊表!$A$2:$B$72,2,0)</f>
        <v>移动投保项目</v>
      </c>
      <c r="E594" s="6" t="s">
        <v>3151</v>
      </c>
      <c r="F594" s="8">
        <v>184</v>
      </c>
      <c r="G594" s="8">
        <f t="shared" si="9"/>
        <v>92</v>
      </c>
      <c r="H594" s="9">
        <v>0.5</v>
      </c>
      <c r="I594" s="13" t="s">
        <v>1449</v>
      </c>
      <c r="J594" s="25" t="str">
        <f>VLOOKUP(A594,[2]佰钧成苏州!$A:$R,18,0)</f>
        <v>技术开发</v>
      </c>
      <c r="K594" s="25"/>
    </row>
    <row r="595" spans="1:11" s="13" customFormat="1" ht="15" customHeight="1" x14ac:dyDescent="0.15">
      <c r="A595" s="6" t="s">
        <v>1378</v>
      </c>
      <c r="B595" s="7" t="s">
        <v>1379</v>
      </c>
      <c r="C595" s="6" t="s">
        <v>1448</v>
      </c>
      <c r="D595" s="6" t="str">
        <f>VLOOKUP(B595,[7]工资五险一金分摊表!$A$2:$B$72,2,0)</f>
        <v>项目管理系统</v>
      </c>
      <c r="E595" s="6" t="s">
        <v>3605</v>
      </c>
      <c r="F595" s="8">
        <v>184</v>
      </c>
      <c r="G595" s="8">
        <f t="shared" si="9"/>
        <v>92</v>
      </c>
      <c r="H595" s="9">
        <v>0.5</v>
      </c>
      <c r="I595" s="13" t="s">
        <v>1449</v>
      </c>
      <c r="J595" s="25" t="str">
        <f>VLOOKUP(A595,[2]佰钧成苏州!$A:$R,18,0)</f>
        <v>技术开发</v>
      </c>
      <c r="K595" s="25"/>
    </row>
    <row r="596" spans="1:11" s="13" customFormat="1" ht="15" customHeight="1" x14ac:dyDescent="0.15">
      <c r="A596" s="6" t="s">
        <v>1432</v>
      </c>
      <c r="B596" s="7" t="s">
        <v>1433</v>
      </c>
      <c r="C596" s="6" t="s">
        <v>1448</v>
      </c>
      <c r="D596" s="6" t="str">
        <f>VLOOKUP(B596,[7]工资五险一金分摊表!$A$2:$B$72,2,0)</f>
        <v>数据仓库项目</v>
      </c>
      <c r="E596" s="6" t="s">
        <v>3004</v>
      </c>
      <c r="F596" s="8">
        <v>184</v>
      </c>
      <c r="G596" s="8">
        <f t="shared" si="9"/>
        <v>92</v>
      </c>
      <c r="H596" s="9">
        <v>0.5</v>
      </c>
      <c r="I596" s="13" t="s">
        <v>1449</v>
      </c>
      <c r="J596" s="25" t="str">
        <f>VLOOKUP(A596,[2]佰钧成苏州!$A:$R,18,0)</f>
        <v>测试工作</v>
      </c>
      <c r="K596" s="25"/>
    </row>
    <row r="597" spans="1:11" s="13" customFormat="1" ht="15" customHeight="1" x14ac:dyDescent="0.15">
      <c r="A597" s="6" t="s">
        <v>1380</v>
      </c>
      <c r="B597" s="7" t="s">
        <v>1381</v>
      </c>
      <c r="C597" s="6" t="s">
        <v>1448</v>
      </c>
      <c r="D597" s="6" t="str">
        <f>VLOOKUP(B597,[7]工资五险一金分摊表!$A$2:$B$72,2,0)</f>
        <v>项目管理系统</v>
      </c>
      <c r="E597" s="6" t="s">
        <v>3488</v>
      </c>
      <c r="F597" s="8">
        <v>160</v>
      </c>
      <c r="G597" s="8">
        <f t="shared" si="9"/>
        <v>80</v>
      </c>
      <c r="H597" s="9">
        <v>0.5</v>
      </c>
      <c r="I597" s="13" t="s">
        <v>1449</v>
      </c>
      <c r="J597" s="25" t="str">
        <f>VLOOKUP(A597,[2]佰钧成苏州!$A:$R,18,0)</f>
        <v>技术开发</v>
      </c>
      <c r="K597" s="25"/>
    </row>
    <row r="598" spans="1:11" s="13" customFormat="1" ht="15" customHeight="1" x14ac:dyDescent="0.15">
      <c r="A598" s="6" t="s">
        <v>1384</v>
      </c>
      <c r="B598" s="7" t="s">
        <v>1385</v>
      </c>
      <c r="C598" s="6" t="s">
        <v>1448</v>
      </c>
      <c r="D598" s="6" t="str">
        <f>VLOOKUP(B598,[7]工资五险一金分摊表!$A$2:$B$72,2,0)</f>
        <v>项目管理系统</v>
      </c>
      <c r="E598" s="6" t="s">
        <v>3489</v>
      </c>
      <c r="F598" s="8">
        <v>184</v>
      </c>
      <c r="G598" s="8">
        <f t="shared" si="9"/>
        <v>92</v>
      </c>
      <c r="H598" s="9">
        <v>0.5</v>
      </c>
      <c r="I598" s="13" t="s">
        <v>1449</v>
      </c>
      <c r="J598" s="25" t="str">
        <f>VLOOKUP(A598,[2]佰钧成苏州!$A:$R,18,0)</f>
        <v>技术开发</v>
      </c>
      <c r="K598" s="25"/>
    </row>
    <row r="599" spans="1:11" s="13" customFormat="1" ht="15" customHeight="1" x14ac:dyDescent="0.15">
      <c r="A599" s="6" t="s">
        <v>1303</v>
      </c>
      <c r="B599" s="7" t="s">
        <v>1304</v>
      </c>
      <c r="C599" s="6" t="s">
        <v>1448</v>
      </c>
      <c r="D599" s="6" t="str">
        <f>VLOOKUP(B599,[7]工资五险一金分摊表!$A$2:$B$72,2,0)</f>
        <v>佰钧成网上商城系统</v>
      </c>
      <c r="E599" s="6" t="s">
        <v>3606</v>
      </c>
      <c r="F599" s="8">
        <v>184</v>
      </c>
      <c r="G599" s="8">
        <f t="shared" si="9"/>
        <v>92</v>
      </c>
      <c r="H599" s="9">
        <v>0.5</v>
      </c>
      <c r="I599" s="13" t="s">
        <v>1449</v>
      </c>
      <c r="J599" s="25" t="str">
        <f>VLOOKUP(A599,[2]佰钧成苏州!$A:$R,18,0)</f>
        <v>技术开发</v>
      </c>
      <c r="K599" s="25"/>
    </row>
    <row r="600" spans="1:11" s="13" customFormat="1" ht="15" customHeight="1" x14ac:dyDescent="0.15">
      <c r="A600" s="6" t="s">
        <v>1305</v>
      </c>
      <c r="B600" s="7" t="s">
        <v>1306</v>
      </c>
      <c r="C600" s="6" t="s">
        <v>1448</v>
      </c>
      <c r="D600" s="6" t="str">
        <f>VLOOKUP(B600,[7]工资五险一金分摊表!$A$2:$B$72,2,0)</f>
        <v>生产信息管理系统</v>
      </c>
      <c r="E600" s="6" t="s">
        <v>1670</v>
      </c>
      <c r="F600" s="8">
        <v>184</v>
      </c>
      <c r="G600" s="8">
        <f t="shared" si="9"/>
        <v>92</v>
      </c>
      <c r="H600" s="9">
        <v>0.5</v>
      </c>
      <c r="I600" s="13" t="s">
        <v>1449</v>
      </c>
      <c r="J600" s="25" t="str">
        <f>VLOOKUP(A600,[2]佰钧成苏州!$A:$R,18,0)</f>
        <v>技术开发</v>
      </c>
      <c r="K600" s="25"/>
    </row>
    <row r="601" spans="1:11" s="13" customFormat="1" ht="15" customHeight="1" x14ac:dyDescent="0.15">
      <c r="A601" s="6" t="s">
        <v>1307</v>
      </c>
      <c r="B601" s="7" t="s">
        <v>1308</v>
      </c>
      <c r="C601" s="6" t="s">
        <v>1448</v>
      </c>
      <c r="D601" s="6" t="str">
        <f>VLOOKUP(B601,[7]工资五险一金分摊表!$A$2:$B$72,2,0)</f>
        <v>生产信息管理系统</v>
      </c>
      <c r="E601" s="6" t="s">
        <v>1670</v>
      </c>
      <c r="F601" s="8">
        <v>168</v>
      </c>
      <c r="G601" s="8">
        <f t="shared" si="9"/>
        <v>84</v>
      </c>
      <c r="H601" s="9">
        <v>0.5</v>
      </c>
      <c r="I601" s="13" t="s">
        <v>1449</v>
      </c>
      <c r="J601" s="25" t="str">
        <f>VLOOKUP(A601,[2]佰钧成苏州!$A:$R,18,0)</f>
        <v>测试工作</v>
      </c>
      <c r="K601" s="25"/>
    </row>
    <row r="602" spans="1:11" s="13" customFormat="1" ht="15" customHeight="1" x14ac:dyDescent="0.15">
      <c r="A602" s="6" t="s">
        <v>1309</v>
      </c>
      <c r="B602" s="7" t="s">
        <v>1310</v>
      </c>
      <c r="C602" s="6" t="s">
        <v>1448</v>
      </c>
      <c r="D602" s="6" t="str">
        <f>VLOOKUP(B602,[7]工资五险一金分摊表!$A$2:$B$72,2,0)</f>
        <v>移动投保项目</v>
      </c>
      <c r="E602" s="6" t="s">
        <v>3148</v>
      </c>
      <c r="F602" s="8">
        <v>184</v>
      </c>
      <c r="G602" s="8">
        <f t="shared" si="9"/>
        <v>92</v>
      </c>
      <c r="H602" s="9">
        <v>0.5</v>
      </c>
      <c r="I602" s="13" t="s">
        <v>1449</v>
      </c>
      <c r="J602" s="25" t="str">
        <f>VLOOKUP(A602,[2]佰钧成苏州!$A:$R,18,0)</f>
        <v>测试工作</v>
      </c>
      <c r="K602" s="25"/>
    </row>
    <row r="603" spans="1:11" s="13" customFormat="1" ht="15" customHeight="1" x14ac:dyDescent="0.15">
      <c r="A603" s="6" t="s">
        <v>1386</v>
      </c>
      <c r="B603" s="7" t="s">
        <v>1387</v>
      </c>
      <c r="C603" s="6" t="s">
        <v>1448</v>
      </c>
      <c r="D603" s="6" t="str">
        <f>VLOOKUP(B603,[7]工资五险一金分摊表!$A$2:$B$72,2,0)</f>
        <v>项目管理系统</v>
      </c>
      <c r="E603" s="6" t="s">
        <v>3491</v>
      </c>
      <c r="F603" s="8">
        <v>184</v>
      </c>
      <c r="G603" s="8">
        <f t="shared" si="9"/>
        <v>92</v>
      </c>
      <c r="H603" s="9">
        <v>0.5</v>
      </c>
      <c r="I603" s="13" t="s">
        <v>1449</v>
      </c>
      <c r="J603" s="25" t="str">
        <f>VLOOKUP(A603,[2]佰钧成苏州!$A:$R,18,0)</f>
        <v>技术开发</v>
      </c>
      <c r="K603" s="25"/>
    </row>
    <row r="604" spans="1:11" s="13" customFormat="1" ht="15" customHeight="1" x14ac:dyDescent="0.15">
      <c r="A604" s="6" t="s">
        <v>1311</v>
      </c>
      <c r="B604" s="7" t="s">
        <v>1312</v>
      </c>
      <c r="C604" s="6" t="s">
        <v>1448</v>
      </c>
      <c r="D604" s="6" t="str">
        <f>VLOOKUP(B604,[7]工资五险一金分摊表!$A$2:$B$72,2,0)</f>
        <v>生产信息管理系统</v>
      </c>
      <c r="E604" s="6" t="s">
        <v>1677</v>
      </c>
      <c r="F604" s="8">
        <v>168</v>
      </c>
      <c r="G604" s="8">
        <f t="shared" si="9"/>
        <v>84</v>
      </c>
      <c r="H604" s="9">
        <v>0.5</v>
      </c>
      <c r="I604" s="13" t="s">
        <v>1449</v>
      </c>
      <c r="J604" s="25" t="str">
        <f>VLOOKUP(A604,[2]佰钧成苏州!$A:$R,18,0)</f>
        <v>测试工作</v>
      </c>
      <c r="K604" s="25"/>
    </row>
    <row r="605" spans="1:11" s="13" customFormat="1" ht="15" customHeight="1" x14ac:dyDescent="0.15">
      <c r="A605" s="6" t="s">
        <v>1388</v>
      </c>
      <c r="B605" s="7" t="s">
        <v>1389</v>
      </c>
      <c r="C605" s="6" t="s">
        <v>1448</v>
      </c>
      <c r="D605" s="6" t="str">
        <f>VLOOKUP(B605,[7]工资五险一金分摊表!$A$2:$B$72,2,0)</f>
        <v>项目管理系统</v>
      </c>
      <c r="E605" s="6" t="s">
        <v>3492</v>
      </c>
      <c r="F605" s="8">
        <v>184</v>
      </c>
      <c r="G605" s="8">
        <f t="shared" si="9"/>
        <v>92</v>
      </c>
      <c r="H605" s="9">
        <v>0.5</v>
      </c>
      <c r="I605" s="13" t="s">
        <v>1449</v>
      </c>
      <c r="J605" s="25" t="str">
        <f>VLOOKUP(A605,[2]佰钧成苏州!$A:$R,18,0)</f>
        <v>技术开发</v>
      </c>
      <c r="K605" s="25"/>
    </row>
    <row r="606" spans="1:11" s="13" customFormat="1" ht="15" customHeight="1" x14ac:dyDescent="0.15">
      <c r="A606" s="6" t="s">
        <v>1390</v>
      </c>
      <c r="B606" s="7" t="s">
        <v>1391</v>
      </c>
      <c r="C606" s="6" t="s">
        <v>1448</v>
      </c>
      <c r="D606" s="6" t="str">
        <f>VLOOKUP(B606,[7]工资五险一金分摊表!$A$2:$B$72,2,0)</f>
        <v>项目管理系统</v>
      </c>
      <c r="E606" s="6" t="s">
        <v>3531</v>
      </c>
      <c r="F606" s="8">
        <v>184</v>
      </c>
      <c r="G606" s="8">
        <f t="shared" si="9"/>
        <v>92</v>
      </c>
      <c r="H606" s="9">
        <v>0.5</v>
      </c>
      <c r="I606" s="13" t="s">
        <v>1449</v>
      </c>
      <c r="J606" s="25" t="str">
        <f>VLOOKUP(A606,[2]佰钧成苏州!$A:$R,18,0)</f>
        <v>测试工作</v>
      </c>
      <c r="K606" s="25"/>
    </row>
    <row r="607" spans="1:11" s="13" customFormat="1" ht="15" customHeight="1" x14ac:dyDescent="0.15">
      <c r="A607" s="6" t="s">
        <v>1315</v>
      </c>
      <c r="B607" s="7" t="s">
        <v>1316</v>
      </c>
      <c r="C607" s="6" t="s">
        <v>1448</v>
      </c>
      <c r="D607" s="6" t="str">
        <f>VLOOKUP(B607,[7]工资五险一金分摊表!$A$2:$B$72,2,0)</f>
        <v>社会保险系统</v>
      </c>
      <c r="E607" s="6" t="s">
        <v>1653</v>
      </c>
      <c r="F607" s="8">
        <v>184</v>
      </c>
      <c r="G607" s="8">
        <f t="shared" si="9"/>
        <v>92</v>
      </c>
      <c r="H607" s="9">
        <v>0.5</v>
      </c>
      <c r="I607" s="13" t="s">
        <v>1449</v>
      </c>
      <c r="J607" s="25" t="str">
        <f>VLOOKUP(A607,[2]佰钧成苏州!$A:$R,18,0)</f>
        <v>测试工作</v>
      </c>
      <c r="K607" s="25"/>
    </row>
    <row r="608" spans="1:11" s="13" customFormat="1" ht="15" customHeight="1" x14ac:dyDescent="0.15">
      <c r="A608" s="6" t="s">
        <v>1321</v>
      </c>
      <c r="B608" s="7" t="s">
        <v>1322</v>
      </c>
      <c r="C608" s="6" t="s">
        <v>1448</v>
      </c>
      <c r="D608" s="6" t="str">
        <f>VLOOKUP(B608,[7]工资五险一金分摊表!$A$2:$B$72,2,0)</f>
        <v>银行信贷管理信息系统</v>
      </c>
      <c r="E608" s="6" t="s">
        <v>3134</v>
      </c>
      <c r="F608" s="8">
        <v>160</v>
      </c>
      <c r="G608" s="8">
        <f t="shared" si="9"/>
        <v>80</v>
      </c>
      <c r="H608" s="9">
        <v>0.5</v>
      </c>
      <c r="I608" s="13" t="s">
        <v>1449</v>
      </c>
      <c r="J608" s="25" t="str">
        <f>VLOOKUP(A608,[2]佰钧成苏州!$A:$R,18,0)</f>
        <v>测试工作</v>
      </c>
      <c r="K608" s="25"/>
    </row>
    <row r="609" spans="1:11" s="13" customFormat="1" ht="15" customHeight="1" x14ac:dyDescent="0.15">
      <c r="A609" s="6" t="s">
        <v>1406</v>
      </c>
      <c r="B609" s="7" t="s">
        <v>1407</v>
      </c>
      <c r="C609" s="6" t="s">
        <v>1448</v>
      </c>
      <c r="D609" s="6" t="str">
        <f>VLOOKUP(B609,[7]工资五险一金分摊表!$A$2:$B$72,2,0)</f>
        <v>智慧物流公共信息平台</v>
      </c>
      <c r="E609" s="6" t="s">
        <v>3529</v>
      </c>
      <c r="F609" s="8">
        <v>184</v>
      </c>
      <c r="G609" s="8">
        <f t="shared" si="9"/>
        <v>92</v>
      </c>
      <c r="H609" s="9">
        <v>0.5</v>
      </c>
      <c r="I609" s="13" t="s">
        <v>1449</v>
      </c>
      <c r="J609" s="25" t="str">
        <f>VLOOKUP(A609,[2]佰钧成苏州!$A:$R,18,0)</f>
        <v>技术开发</v>
      </c>
      <c r="K609" s="25"/>
    </row>
    <row r="610" spans="1:11" s="13" customFormat="1" ht="15" customHeight="1" x14ac:dyDescent="0.15">
      <c r="A610" s="6" t="s">
        <v>1323</v>
      </c>
      <c r="B610" s="7" t="s">
        <v>1324</v>
      </c>
      <c r="C610" s="6" t="s">
        <v>1448</v>
      </c>
      <c r="D610" s="6" t="str">
        <f>VLOOKUP(B610,[7]工资五险一金分摊表!$A$2:$B$72,2,0)</f>
        <v>佰钧成网上商城系统</v>
      </c>
      <c r="E610" s="6" t="s">
        <v>3607</v>
      </c>
      <c r="F610" s="8">
        <v>164</v>
      </c>
      <c r="G610" s="8">
        <f t="shared" si="9"/>
        <v>82</v>
      </c>
      <c r="H610" s="9">
        <v>0.5</v>
      </c>
      <c r="I610" s="13" t="s">
        <v>1449</v>
      </c>
      <c r="J610" s="25" t="str">
        <f>VLOOKUP(A610,[2]佰钧成苏州!$A:$R,18,0)</f>
        <v>测试工作</v>
      </c>
      <c r="K610" s="25"/>
    </row>
    <row r="611" spans="1:11" s="13" customFormat="1" ht="15" customHeight="1" x14ac:dyDescent="0.15">
      <c r="A611" s="6" t="s">
        <v>1394</v>
      </c>
      <c r="B611" s="7" t="s">
        <v>1395</v>
      </c>
      <c r="C611" s="6" t="s">
        <v>1448</v>
      </c>
      <c r="D611" s="6" t="str">
        <f>VLOOKUP(B611,[7]工资五险一金分摊表!$A$2:$B$72,2,0)</f>
        <v>项目管理系统</v>
      </c>
      <c r="E611" s="6" t="s">
        <v>3533</v>
      </c>
      <c r="F611" s="8">
        <v>184</v>
      </c>
      <c r="G611" s="8">
        <f t="shared" si="9"/>
        <v>92</v>
      </c>
      <c r="H611" s="9">
        <v>0.5</v>
      </c>
      <c r="I611" s="13" t="s">
        <v>1449</v>
      </c>
      <c r="J611" s="25" t="str">
        <f>VLOOKUP(A611,[2]佰钧成苏州!$A:$R,18,0)</f>
        <v>测试工作</v>
      </c>
      <c r="K611" s="25"/>
    </row>
    <row r="612" spans="1:11" s="13" customFormat="1" ht="15" customHeight="1" x14ac:dyDescent="0.15">
      <c r="A612" s="6" t="s">
        <v>1396</v>
      </c>
      <c r="B612" s="7" t="s">
        <v>1397</v>
      </c>
      <c r="C612" s="6" t="s">
        <v>1448</v>
      </c>
      <c r="D612" s="6" t="str">
        <f>VLOOKUP(B612,[7]工资五险一金分摊表!$A$2:$B$72,2,0)</f>
        <v>项目管理系统</v>
      </c>
      <c r="E612" s="6" t="s">
        <v>3534</v>
      </c>
      <c r="F612" s="8">
        <v>180</v>
      </c>
      <c r="G612" s="8">
        <f t="shared" si="9"/>
        <v>90</v>
      </c>
      <c r="H612" s="9">
        <v>0.5</v>
      </c>
      <c r="I612" s="13" t="s">
        <v>1449</v>
      </c>
      <c r="J612" s="25" t="str">
        <f>VLOOKUP(A612,[2]佰钧成苏州!$A:$R,18,0)</f>
        <v>测试工作</v>
      </c>
      <c r="K612" s="25"/>
    </row>
    <row r="613" spans="1:11" s="13" customFormat="1" ht="15" customHeight="1" x14ac:dyDescent="0.15">
      <c r="A613" s="6" t="s">
        <v>1408</v>
      </c>
      <c r="B613" s="7" t="s">
        <v>1409</v>
      </c>
      <c r="C613" s="6" t="s">
        <v>1448</v>
      </c>
      <c r="D613" s="6" t="str">
        <f>VLOOKUP(B613,[7]工资五险一金分摊表!$A$2:$B$72,2,0)</f>
        <v>智慧物流公共信息平台</v>
      </c>
      <c r="E613" s="6" t="s">
        <v>3608</v>
      </c>
      <c r="F613" s="8">
        <v>184</v>
      </c>
      <c r="G613" s="8">
        <f t="shared" si="9"/>
        <v>92</v>
      </c>
      <c r="H613" s="9">
        <v>0.5</v>
      </c>
      <c r="I613" s="13" t="s">
        <v>1449</v>
      </c>
      <c r="J613" s="25" t="str">
        <f>VLOOKUP(A613,[2]佰钧成苏州!$A:$R,18,0)</f>
        <v>测试工作</v>
      </c>
      <c r="K613" s="25"/>
    </row>
    <row r="614" spans="1:11" s="13" customFormat="1" ht="15" customHeight="1" x14ac:dyDescent="0.15">
      <c r="A614" s="6" t="s">
        <v>1410</v>
      </c>
      <c r="B614" s="7" t="s">
        <v>1411</v>
      </c>
      <c r="C614" s="6" t="s">
        <v>1448</v>
      </c>
      <c r="D614" s="6" t="str">
        <f>VLOOKUP(B614,[7]工资五险一金分摊表!$A$2:$B$72,2,0)</f>
        <v>智慧物流公共信息平台</v>
      </c>
      <c r="E614" s="6" t="s">
        <v>3535</v>
      </c>
      <c r="F614" s="8">
        <v>184</v>
      </c>
      <c r="G614" s="8">
        <f t="shared" si="9"/>
        <v>92</v>
      </c>
      <c r="H614" s="9">
        <v>0.5</v>
      </c>
      <c r="I614" s="13" t="s">
        <v>1449</v>
      </c>
      <c r="J614" s="25" t="str">
        <f>VLOOKUP(A614,[2]佰钧成苏州!$A:$R,18,0)</f>
        <v>技术开发</v>
      </c>
      <c r="K614" s="25"/>
    </row>
    <row r="615" spans="1:11" s="13" customFormat="1" ht="15" customHeight="1" x14ac:dyDescent="0.15">
      <c r="A615" s="6" t="s">
        <v>1412</v>
      </c>
      <c r="B615" s="7" t="s">
        <v>1413</v>
      </c>
      <c r="C615" s="6" t="s">
        <v>1448</v>
      </c>
      <c r="D615" s="6" t="str">
        <f>VLOOKUP(B615,[7]工资五险一金分摊表!$A$2:$B$72,2,0)</f>
        <v>银行信贷管理信息系统</v>
      </c>
      <c r="E615" s="6" t="s">
        <v>3135</v>
      </c>
      <c r="F615" s="8">
        <v>184</v>
      </c>
      <c r="G615" s="8">
        <f t="shared" si="9"/>
        <v>92</v>
      </c>
      <c r="H615" s="9">
        <v>0.5</v>
      </c>
      <c r="I615" s="13" t="s">
        <v>1449</v>
      </c>
      <c r="J615" s="25" t="str">
        <f>VLOOKUP(A615,[2]佰钧成苏州!$A:$R,18,0)</f>
        <v>技术开发</v>
      </c>
      <c r="K615" s="25"/>
    </row>
    <row r="616" spans="1:11" s="13" customFormat="1" ht="15" customHeight="1" x14ac:dyDescent="0.15">
      <c r="A616" s="6" t="s">
        <v>1327</v>
      </c>
      <c r="B616" s="7" t="s">
        <v>1328</v>
      </c>
      <c r="C616" s="6" t="s">
        <v>1448</v>
      </c>
      <c r="D616" s="6" t="str">
        <f>VLOOKUP(B616,[7]工资五险一金分摊表!$A$2:$B$72,2,0)</f>
        <v>财务业务管理平台</v>
      </c>
      <c r="E616" s="6" t="s">
        <v>3148</v>
      </c>
      <c r="F616" s="8">
        <v>144</v>
      </c>
      <c r="G616" s="8">
        <f t="shared" si="9"/>
        <v>72</v>
      </c>
      <c r="H616" s="9">
        <v>0.5</v>
      </c>
      <c r="I616" s="13" t="s">
        <v>1449</v>
      </c>
      <c r="J616" s="25" t="str">
        <f>VLOOKUP(A616,[2]佰钧成苏州!$A:$R,18,0)</f>
        <v>测试工作</v>
      </c>
      <c r="K616" s="25"/>
    </row>
    <row r="617" spans="1:11" s="13" customFormat="1" ht="15" customHeight="1" x14ac:dyDescent="0.15">
      <c r="A617" s="6" t="s">
        <v>1329</v>
      </c>
      <c r="B617" s="7" t="s">
        <v>1330</v>
      </c>
      <c r="C617" s="6" t="s">
        <v>1448</v>
      </c>
      <c r="D617" s="6" t="str">
        <f>VLOOKUP(B617,[7]工资五险一金分摊表!$A$2:$B$72,2,0)</f>
        <v>生产信息管理系统</v>
      </c>
      <c r="E617" s="6" t="s">
        <v>3056</v>
      </c>
      <c r="F617" s="8">
        <v>184</v>
      </c>
      <c r="G617" s="8">
        <f t="shared" si="9"/>
        <v>92</v>
      </c>
      <c r="H617" s="9">
        <v>0.5</v>
      </c>
      <c r="I617" s="13" t="s">
        <v>1449</v>
      </c>
      <c r="J617" s="25" t="str">
        <f>VLOOKUP(A617,[2]佰钧成苏州!$A:$R,18,0)</f>
        <v>项目组长</v>
      </c>
      <c r="K617" s="25"/>
    </row>
    <row r="618" spans="1:11" s="13" customFormat="1" ht="15" customHeight="1" x14ac:dyDescent="0.15">
      <c r="A618" s="6" t="s">
        <v>1331</v>
      </c>
      <c r="B618" s="7" t="s">
        <v>1332</v>
      </c>
      <c r="C618" s="6" t="s">
        <v>1448</v>
      </c>
      <c r="D618" s="6" t="str">
        <f>VLOOKUP(B618,[7]工资五险一金分摊表!$A$2:$B$72,2,0)</f>
        <v>银行信贷管理信息系统</v>
      </c>
      <c r="E618" s="6" t="s">
        <v>3136</v>
      </c>
      <c r="F618" s="8">
        <v>0</v>
      </c>
      <c r="G618" s="8">
        <f t="shared" si="9"/>
        <v>0</v>
      </c>
      <c r="H618" s="9">
        <v>0.5</v>
      </c>
      <c r="I618" s="13" t="s">
        <v>1449</v>
      </c>
      <c r="J618" s="25" t="str">
        <f>VLOOKUP(A618,[2]佰钧成苏州!$A:$R,18,0)</f>
        <v>项目组长</v>
      </c>
      <c r="K618" s="25"/>
    </row>
    <row r="619" spans="1:11" s="13" customFormat="1" ht="15" customHeight="1" x14ac:dyDescent="0.15">
      <c r="A619" s="6" t="s">
        <v>1266</v>
      </c>
      <c r="B619" s="7" t="s">
        <v>1267</v>
      </c>
      <c r="C619" s="6" t="s">
        <v>1448</v>
      </c>
      <c r="D619" s="6" t="str">
        <f>VLOOKUP(B619,[7]工资五险一金分摊表!$A$2:$B$72,2,0)</f>
        <v>移动投保项目</v>
      </c>
      <c r="E619" s="6" t="s">
        <v>3148</v>
      </c>
      <c r="F619" s="8">
        <v>172.5</v>
      </c>
      <c r="G619" s="8">
        <f t="shared" si="9"/>
        <v>172.5</v>
      </c>
      <c r="H619" s="9">
        <v>1</v>
      </c>
      <c r="I619" s="13" t="s">
        <v>1449</v>
      </c>
      <c r="J619" s="25" t="str">
        <f>VLOOKUP(A619,[2]佰钧成苏州!$A:$R,18,0)</f>
        <v>测试工作</v>
      </c>
      <c r="K619" s="25"/>
    </row>
    <row r="620" spans="1:11" s="13" customFormat="1" ht="15" customHeight="1" x14ac:dyDescent="0.15">
      <c r="A620" s="6" t="s">
        <v>1270</v>
      </c>
      <c r="B620" s="7" t="s">
        <v>1271</v>
      </c>
      <c r="C620" s="6" t="s">
        <v>1448</v>
      </c>
      <c r="D620" s="6" t="str">
        <f>VLOOKUP(B620,[7]工资五险一金分摊表!$A$2:$B$72,2,0)</f>
        <v>移动投保项目</v>
      </c>
      <c r="E620" s="6" t="s">
        <v>3250</v>
      </c>
      <c r="F620" s="8">
        <v>184</v>
      </c>
      <c r="G620" s="8">
        <f t="shared" si="9"/>
        <v>184</v>
      </c>
      <c r="H620" s="9">
        <v>1</v>
      </c>
      <c r="I620" s="13" t="s">
        <v>1449</v>
      </c>
      <c r="J620" s="25" t="str">
        <f>VLOOKUP(A620,[2]佰钧成苏州!$A:$R,18,0)</f>
        <v>项目组长</v>
      </c>
      <c r="K620" s="25"/>
    </row>
    <row r="621" spans="1:11" s="13" customFormat="1" ht="15" customHeight="1" x14ac:dyDescent="0.15">
      <c r="A621" s="6" t="s">
        <v>1414</v>
      </c>
      <c r="B621" s="7" t="s">
        <v>1415</v>
      </c>
      <c r="C621" s="6" t="s">
        <v>1448</v>
      </c>
      <c r="D621" s="6" t="str">
        <f>VLOOKUP(B621,[7]工资五险一金分摊表!$A$2:$B$72,2,0)</f>
        <v>智慧物流公共信息平台</v>
      </c>
      <c r="E621" s="6" t="s">
        <v>3608</v>
      </c>
      <c r="F621" s="8">
        <v>184</v>
      </c>
      <c r="G621" s="8">
        <f t="shared" si="9"/>
        <v>184</v>
      </c>
      <c r="H621" s="9">
        <v>1</v>
      </c>
      <c r="I621" s="13" t="s">
        <v>1449</v>
      </c>
      <c r="J621" s="25" t="str">
        <f>VLOOKUP(A621,[2]佰钧成苏州!$A:$R,18,0)</f>
        <v>测试工作</v>
      </c>
      <c r="K621" s="25"/>
    </row>
    <row r="622" spans="1:11" s="13" customFormat="1" ht="15" customHeight="1" x14ac:dyDescent="0.15">
      <c r="A622" s="6" t="s">
        <v>1280</v>
      </c>
      <c r="B622" s="7" t="s">
        <v>1281</v>
      </c>
      <c r="C622" s="6" t="s">
        <v>1448</v>
      </c>
      <c r="D622" s="6" t="str">
        <f>VLOOKUP(B622,[7]工资五险一金分摊表!$A$2:$B$72,2,0)</f>
        <v>佰钧成网上商城系统</v>
      </c>
      <c r="E622" s="6" t="s">
        <v>3609</v>
      </c>
      <c r="F622" s="8">
        <v>184</v>
      </c>
      <c r="G622" s="8">
        <f t="shared" si="9"/>
        <v>184</v>
      </c>
      <c r="H622" s="9">
        <v>1</v>
      </c>
      <c r="I622" s="13" t="s">
        <v>1449</v>
      </c>
      <c r="J622" s="25" t="str">
        <f>VLOOKUP(A622,[2]佰钧成苏州!$A:$R,18,0)</f>
        <v>测试工作</v>
      </c>
      <c r="K622" s="25"/>
    </row>
    <row r="623" spans="1:11" s="13" customFormat="1" ht="15" customHeight="1" x14ac:dyDescent="0.15">
      <c r="A623" s="6" t="s">
        <v>1282</v>
      </c>
      <c r="B623" s="7" t="s">
        <v>1283</v>
      </c>
      <c r="C623" s="6" t="s">
        <v>1448</v>
      </c>
      <c r="D623" s="6" t="str">
        <f>VLOOKUP(B623,[7]工资五险一金分摊表!$A$2:$B$72,2,0)</f>
        <v>移动投保项目</v>
      </c>
      <c r="E623" s="6" t="s">
        <v>3151</v>
      </c>
      <c r="F623" s="8">
        <v>40</v>
      </c>
      <c r="G623" s="8">
        <f t="shared" si="9"/>
        <v>40</v>
      </c>
      <c r="H623" s="9">
        <v>1</v>
      </c>
      <c r="I623" s="13" t="s">
        <v>1449</v>
      </c>
      <c r="J623" s="25" t="str">
        <f>VLOOKUP(A623,[2]佰钧成苏州!$A:$R,18,0)</f>
        <v>技术开发</v>
      </c>
      <c r="K623" s="25"/>
    </row>
    <row r="624" spans="1:11" s="13" customFormat="1" ht="15" customHeight="1" x14ac:dyDescent="0.15">
      <c r="A624" s="6" t="s">
        <v>1416</v>
      </c>
      <c r="B624" s="7" t="s">
        <v>1417</v>
      </c>
      <c r="C624" s="6" t="s">
        <v>1448</v>
      </c>
      <c r="D624" s="6" t="str">
        <f>VLOOKUP(B624,[7]工资五险一金分摊表!$A$2:$B$72,2,0)</f>
        <v>智慧物流公共信息平台</v>
      </c>
      <c r="E624" s="6" t="s">
        <v>3610</v>
      </c>
      <c r="F624" s="8">
        <v>184</v>
      </c>
      <c r="G624" s="8">
        <f t="shared" si="9"/>
        <v>184</v>
      </c>
      <c r="H624" s="9">
        <v>1</v>
      </c>
      <c r="I624" s="13" t="s">
        <v>1449</v>
      </c>
      <c r="J624" s="25" t="str">
        <f>VLOOKUP(A624,[2]佰钧成苏州!$A:$R,18,0)</f>
        <v>测试工作</v>
      </c>
      <c r="K624" s="25"/>
    </row>
    <row r="625" spans="1:11" s="13" customFormat="1" ht="15" customHeight="1" x14ac:dyDescent="0.15">
      <c r="A625" s="6" t="s">
        <v>1418</v>
      </c>
      <c r="B625" s="7" t="s">
        <v>1419</v>
      </c>
      <c r="C625" s="6" t="s">
        <v>1448</v>
      </c>
      <c r="D625" s="6" t="str">
        <f>VLOOKUP(B625,[7]工资五险一金分摊表!$A$2:$B$72,2,0)</f>
        <v>智慧物流公共信息平台</v>
      </c>
      <c r="E625" s="6" t="s">
        <v>3610</v>
      </c>
      <c r="F625" s="8">
        <v>184</v>
      </c>
      <c r="G625" s="8">
        <f t="shared" si="9"/>
        <v>184</v>
      </c>
      <c r="H625" s="9">
        <v>1</v>
      </c>
      <c r="I625" s="13" t="s">
        <v>1449</v>
      </c>
      <c r="J625" s="25" t="str">
        <f>VLOOKUP(A625,[2]佰钧成苏州!$A:$R,18,0)</f>
        <v>测试工作</v>
      </c>
      <c r="K625" s="25"/>
    </row>
    <row r="626" spans="1:11" s="13" customFormat="1" ht="15" customHeight="1" x14ac:dyDescent="0.15">
      <c r="A626" s="6" t="s">
        <v>1420</v>
      </c>
      <c r="B626" s="7" t="s">
        <v>1421</v>
      </c>
      <c r="C626" s="6" t="s">
        <v>1448</v>
      </c>
      <c r="D626" s="6" t="str">
        <f>VLOOKUP(B626,[7]工资五险一金分摊表!$A$2:$B$72,2,0)</f>
        <v>智慧物流公共信息平台</v>
      </c>
      <c r="E626" s="6" t="s">
        <v>3611</v>
      </c>
      <c r="F626" s="8">
        <v>184</v>
      </c>
      <c r="G626" s="8">
        <f t="shared" si="9"/>
        <v>184</v>
      </c>
      <c r="H626" s="9">
        <v>1</v>
      </c>
      <c r="I626" s="13" t="s">
        <v>1449</v>
      </c>
      <c r="J626" s="25" t="str">
        <f>VLOOKUP(A626,[2]佰钧成苏州!$A:$R,18,0)</f>
        <v>测试工作</v>
      </c>
      <c r="K626" s="25"/>
    </row>
    <row r="627" spans="1:11" s="13" customFormat="1" ht="15" customHeight="1" x14ac:dyDescent="0.15">
      <c r="A627" s="6" t="s">
        <v>1295</v>
      </c>
      <c r="B627" s="7" t="s">
        <v>1296</v>
      </c>
      <c r="C627" s="6" t="s">
        <v>1448</v>
      </c>
      <c r="D627" s="6" t="str">
        <f>VLOOKUP(B627,[7]工资五险一金分摊表!$A$2:$B$72,2,0)</f>
        <v>移动投保项目</v>
      </c>
      <c r="E627" s="6" t="s">
        <v>3151</v>
      </c>
      <c r="F627" s="8">
        <v>184</v>
      </c>
      <c r="G627" s="8">
        <f t="shared" si="9"/>
        <v>184</v>
      </c>
      <c r="H627" s="9">
        <v>1</v>
      </c>
      <c r="I627" s="13" t="s">
        <v>1449</v>
      </c>
      <c r="J627" s="25" t="str">
        <f>VLOOKUP(A627,[2]佰钧成苏州!$A:$R,18,0)</f>
        <v>技术开发</v>
      </c>
      <c r="K627" s="25"/>
    </row>
    <row r="628" spans="1:11" s="13" customFormat="1" ht="15" customHeight="1" x14ac:dyDescent="0.15">
      <c r="A628" s="6" t="s">
        <v>1299</v>
      </c>
      <c r="B628" s="7" t="s">
        <v>1300</v>
      </c>
      <c r="C628" s="6" t="s">
        <v>1448</v>
      </c>
      <c r="D628" s="6" t="str">
        <f>VLOOKUP(B628,[7]工资五险一金分摊表!$A$2:$B$72,2,0)</f>
        <v>佰钧成网上商城系统</v>
      </c>
      <c r="E628" s="6" t="s">
        <v>3612</v>
      </c>
      <c r="F628" s="8">
        <v>184</v>
      </c>
      <c r="G628" s="8">
        <f t="shared" si="9"/>
        <v>184</v>
      </c>
      <c r="H628" s="9">
        <v>1</v>
      </c>
      <c r="I628" s="13" t="s">
        <v>1449</v>
      </c>
      <c r="J628" s="25" t="str">
        <f>VLOOKUP(A628,[2]佰钧成苏州!$A:$R,18,0)</f>
        <v>项目组长</v>
      </c>
      <c r="K628" s="25"/>
    </row>
    <row r="629" spans="1:11" s="13" customFormat="1" ht="15" customHeight="1" x14ac:dyDescent="0.15">
      <c r="A629" s="6" t="s">
        <v>1382</v>
      </c>
      <c r="B629" s="7" t="s">
        <v>1383</v>
      </c>
      <c r="C629" s="6" t="s">
        <v>1448</v>
      </c>
      <c r="D629" s="6" t="str">
        <f>VLOOKUP(B629,[7]工资五险一金分摊表!$A$2:$B$72,2,0)</f>
        <v>移动投保项目</v>
      </c>
      <c r="E629" s="6" t="s">
        <v>3151</v>
      </c>
      <c r="F629" s="8">
        <v>184</v>
      </c>
      <c r="G629" s="8">
        <f t="shared" si="9"/>
        <v>184</v>
      </c>
      <c r="H629" s="9">
        <v>1</v>
      </c>
      <c r="I629" s="13" t="s">
        <v>1449</v>
      </c>
      <c r="J629" s="25" t="str">
        <f>VLOOKUP(A629,[2]佰钧成苏州!$A:$R,18,0)</f>
        <v>技术开发</v>
      </c>
      <c r="K629" s="25"/>
    </row>
    <row r="630" spans="1:11" s="13" customFormat="1" ht="15" customHeight="1" x14ac:dyDescent="0.15">
      <c r="A630" s="6" t="s">
        <v>1313</v>
      </c>
      <c r="B630" s="7" t="s">
        <v>1314</v>
      </c>
      <c r="C630" s="6" t="s">
        <v>1448</v>
      </c>
      <c r="D630" s="6" t="str">
        <f>VLOOKUP(B630,[7]工资五险一金分摊表!$A$2:$B$72,2,0)</f>
        <v>财务业务管理平台</v>
      </c>
      <c r="E630" s="6" t="s">
        <v>3251</v>
      </c>
      <c r="F630" s="8">
        <v>56</v>
      </c>
      <c r="G630" s="8">
        <f t="shared" si="9"/>
        <v>56</v>
      </c>
      <c r="H630" s="9">
        <v>1</v>
      </c>
      <c r="I630" s="13" t="s">
        <v>1449</v>
      </c>
      <c r="J630" s="25" t="str">
        <f>VLOOKUP(A630,[2]佰钧成苏州!$A:$R,18,0)</f>
        <v>技术开发</v>
      </c>
      <c r="K630" s="25"/>
    </row>
    <row r="631" spans="1:11" s="13" customFormat="1" ht="15" customHeight="1" x14ac:dyDescent="0.15">
      <c r="A631" s="6" t="s">
        <v>1317</v>
      </c>
      <c r="B631" s="7" t="s">
        <v>1318</v>
      </c>
      <c r="C631" s="6" t="s">
        <v>1448</v>
      </c>
      <c r="D631" s="6" t="str">
        <f>VLOOKUP(B631,[7]工资五险一金分摊表!$A$2:$B$72,2,0)</f>
        <v>移动投保项目</v>
      </c>
      <c r="E631" s="6" t="s">
        <v>3148</v>
      </c>
      <c r="F631" s="8">
        <v>44</v>
      </c>
      <c r="G631" s="8">
        <f t="shared" si="9"/>
        <v>44</v>
      </c>
      <c r="H631" s="9">
        <v>1</v>
      </c>
      <c r="I631" s="13" t="s">
        <v>1449</v>
      </c>
      <c r="J631" s="25" t="str">
        <f>VLOOKUP(A631,[2]佰钧成苏州!$A:$R,18,0)</f>
        <v>测试工作</v>
      </c>
      <c r="K631" s="25"/>
    </row>
    <row r="632" spans="1:11" s="13" customFormat="1" ht="15" customHeight="1" x14ac:dyDescent="0.15">
      <c r="A632" s="6" t="s">
        <v>1319</v>
      </c>
      <c r="B632" s="7" t="s">
        <v>1320</v>
      </c>
      <c r="C632" s="6" t="s">
        <v>1448</v>
      </c>
      <c r="D632" s="6" t="str">
        <f>VLOOKUP(B632,[7]工资五险一金分摊表!$A$2:$B$72,2,0)</f>
        <v>财务业务管理平台</v>
      </c>
      <c r="E632" s="6" t="s">
        <v>3148</v>
      </c>
      <c r="F632" s="8">
        <v>56</v>
      </c>
      <c r="G632" s="8">
        <f t="shared" si="9"/>
        <v>56</v>
      </c>
      <c r="H632" s="9">
        <v>1</v>
      </c>
      <c r="I632" s="13" t="s">
        <v>1449</v>
      </c>
      <c r="J632" s="25" t="str">
        <f>VLOOKUP(A632,[2]佰钧成苏州!$A:$R,18,0)</f>
        <v>测试工作</v>
      </c>
      <c r="K632" s="25"/>
    </row>
    <row r="633" spans="1:11" s="13" customFormat="1" ht="15" customHeight="1" x14ac:dyDescent="0.15">
      <c r="A633" s="6" t="s">
        <v>1392</v>
      </c>
      <c r="B633" s="7" t="s">
        <v>1393</v>
      </c>
      <c r="C633" s="6" t="s">
        <v>1448</v>
      </c>
      <c r="D633" s="6" t="str">
        <f>VLOOKUP(B633,[7]工资五险一金分摊表!$A$2:$B$72,2,0)</f>
        <v>项目管理系统</v>
      </c>
      <c r="E633" s="6" t="s">
        <v>3611</v>
      </c>
      <c r="F633" s="8">
        <v>56</v>
      </c>
      <c r="G633" s="8">
        <f t="shared" si="9"/>
        <v>56</v>
      </c>
      <c r="H633" s="9">
        <v>1</v>
      </c>
      <c r="I633" s="13" t="s">
        <v>1449</v>
      </c>
      <c r="J633" s="25" t="str">
        <f>VLOOKUP(A633,[2]佰钧成苏州!$A:$R,18,0)</f>
        <v>测试工作</v>
      </c>
      <c r="K633" s="25"/>
    </row>
    <row r="634" spans="1:11" s="13" customFormat="1" ht="15" customHeight="1" x14ac:dyDescent="0.15">
      <c r="A634" s="6" t="s">
        <v>1434</v>
      </c>
      <c r="B634" s="7" t="s">
        <v>1435</v>
      </c>
      <c r="C634" s="6" t="s">
        <v>1448</v>
      </c>
      <c r="D634" s="6" t="str">
        <f>VLOOKUP(B634,[7]工资五险一金分摊表!$A$2:$B$72,2,0)</f>
        <v>数据仓库项目</v>
      </c>
      <c r="E634" s="6" t="s">
        <v>3004</v>
      </c>
      <c r="F634" s="8">
        <v>184</v>
      </c>
      <c r="G634" s="8">
        <f t="shared" si="9"/>
        <v>184</v>
      </c>
      <c r="H634" s="9">
        <v>1</v>
      </c>
      <c r="I634" s="13" t="s">
        <v>1449</v>
      </c>
      <c r="J634" s="25" t="str">
        <f>VLOOKUP(A634,[2]佰钧成苏州!$A:$R,18,0)</f>
        <v>测试工作</v>
      </c>
      <c r="K634" s="25"/>
    </row>
    <row r="635" spans="1:11" s="13" customFormat="1" ht="15" customHeight="1" x14ac:dyDescent="0.15">
      <c r="A635" s="6" t="s">
        <v>1422</v>
      </c>
      <c r="B635" s="7" t="s">
        <v>1423</v>
      </c>
      <c r="C635" s="6" t="s">
        <v>1448</v>
      </c>
      <c r="D635" s="6" t="str">
        <f>VLOOKUP(B635,[7]工资五险一金分摊表!$A$2:$B$72,2,0)</f>
        <v>智慧物流公共信息平台</v>
      </c>
      <c r="E635" s="6" t="s">
        <v>3611</v>
      </c>
      <c r="F635" s="8">
        <v>184</v>
      </c>
      <c r="G635" s="8">
        <f t="shared" si="9"/>
        <v>184</v>
      </c>
      <c r="H635" s="9">
        <v>1</v>
      </c>
      <c r="I635" s="13" t="s">
        <v>1449</v>
      </c>
      <c r="J635" s="25" t="str">
        <f>VLOOKUP(A635,[2]佰钧成苏州!$A:$R,18,0)</f>
        <v>测试工作</v>
      </c>
      <c r="K635" s="25"/>
    </row>
    <row r="636" spans="1:11" s="13" customFormat="1" ht="15" customHeight="1" x14ac:dyDescent="0.15">
      <c r="A636" s="6" t="s">
        <v>1370</v>
      </c>
      <c r="B636" s="7" t="s">
        <v>1371</v>
      </c>
      <c r="C636" s="6" t="s">
        <v>1448</v>
      </c>
      <c r="D636" s="6" t="str">
        <f>VLOOKUP(B636,[7]工资五险一金分摊表!$A$2:$B$72,2,0)</f>
        <v>生产信息管理系统</v>
      </c>
      <c r="E636" s="6" t="s">
        <v>1677</v>
      </c>
      <c r="F636" s="8">
        <v>178</v>
      </c>
      <c r="G636" s="8">
        <f t="shared" si="9"/>
        <v>178</v>
      </c>
      <c r="H636" s="9">
        <v>1</v>
      </c>
      <c r="I636" s="13" t="s">
        <v>1449</v>
      </c>
      <c r="J636" s="25" t="str">
        <f>VLOOKUP(A636,[2]佰钧成苏州!$A:$R,18,0)</f>
        <v>测试工作</v>
      </c>
      <c r="K636" s="25"/>
    </row>
    <row r="637" spans="1:11" s="13" customFormat="1" ht="15" customHeight="1" x14ac:dyDescent="0.15">
      <c r="A637" s="6" t="s">
        <v>1398</v>
      </c>
      <c r="B637" s="7" t="s">
        <v>1399</v>
      </c>
      <c r="C637" s="6" t="s">
        <v>1448</v>
      </c>
      <c r="D637" s="6" t="str">
        <f>VLOOKUP(B637,[7]工资五险一金分摊表!$A$2:$B$72,2,0)</f>
        <v>项目管理系统</v>
      </c>
      <c r="E637" s="6" t="s">
        <v>3539</v>
      </c>
      <c r="F637" s="8">
        <v>48</v>
      </c>
      <c r="G637" s="8">
        <f t="shared" si="9"/>
        <v>48</v>
      </c>
      <c r="H637" s="9">
        <v>1</v>
      </c>
      <c r="I637" s="13" t="s">
        <v>1449</v>
      </c>
      <c r="J637" s="25" t="str">
        <f>VLOOKUP(A637,[2]佰钧成苏州!$A:$R,18,0)</f>
        <v>测试工作</v>
      </c>
      <c r="K637" s="25"/>
    </row>
    <row r="638" spans="1:11" s="13" customFormat="1" ht="15" customHeight="1" x14ac:dyDescent="0.15">
      <c r="A638" s="6" t="s">
        <v>1424</v>
      </c>
      <c r="B638" s="7" t="s">
        <v>1425</v>
      </c>
      <c r="C638" s="6" t="s">
        <v>1448</v>
      </c>
      <c r="D638" s="6" t="str">
        <f>VLOOKUP(B638,[7]工资五险一金分摊表!$A$2:$B$72,2,0)</f>
        <v>智慧物流公共信息平台</v>
      </c>
      <c r="E638" s="6" t="s">
        <v>3613</v>
      </c>
      <c r="F638" s="8">
        <v>184</v>
      </c>
      <c r="G638" s="8">
        <f t="shared" si="9"/>
        <v>184</v>
      </c>
      <c r="H638" s="9">
        <v>1</v>
      </c>
      <c r="I638" s="13" t="s">
        <v>1449</v>
      </c>
      <c r="J638" s="25" t="str">
        <f>VLOOKUP(A638,[2]佰钧成苏州!$A:$R,18,0)</f>
        <v>测试工作</v>
      </c>
      <c r="K638" s="25"/>
    </row>
    <row r="639" spans="1:11" s="13" customFormat="1" ht="15" customHeight="1" x14ac:dyDescent="0.15">
      <c r="A639" s="6" t="s">
        <v>1426</v>
      </c>
      <c r="B639" s="7" t="s">
        <v>1427</v>
      </c>
      <c r="C639" s="6" t="s">
        <v>1448</v>
      </c>
      <c r="D639" s="6" t="str">
        <f>VLOOKUP(B639,[7]工资五险一金分摊表!$A$2:$B$72,2,0)</f>
        <v>智慧物流公共信息平台</v>
      </c>
      <c r="E639" s="6" t="s">
        <v>3540</v>
      </c>
      <c r="F639" s="8">
        <v>184</v>
      </c>
      <c r="G639" s="8">
        <f t="shared" si="9"/>
        <v>184</v>
      </c>
      <c r="H639" s="9">
        <v>1</v>
      </c>
      <c r="I639" s="13" t="s">
        <v>1449</v>
      </c>
      <c r="J639" s="25" t="str">
        <f>VLOOKUP(A639,[2]佰钧成苏州!$A:$R,18,0)</f>
        <v>技术开发</v>
      </c>
      <c r="K639" s="25"/>
    </row>
    <row r="640" spans="1:11" s="13" customFormat="1" ht="15" customHeight="1" x14ac:dyDescent="0.15">
      <c r="A640" s="6" t="s">
        <v>1428</v>
      </c>
      <c r="B640" s="7" t="s">
        <v>1429</v>
      </c>
      <c r="C640" s="6" t="s">
        <v>1448</v>
      </c>
      <c r="D640" s="6" t="str">
        <f>VLOOKUP(B640,[7]工资五险一金分摊表!$A$2:$B$72,2,0)</f>
        <v>智慧物流公共信息平台</v>
      </c>
      <c r="E640" s="6" t="s">
        <v>3541</v>
      </c>
      <c r="F640" s="8">
        <v>177</v>
      </c>
      <c r="G640" s="8">
        <f t="shared" si="9"/>
        <v>177</v>
      </c>
      <c r="H640" s="9">
        <v>1</v>
      </c>
      <c r="I640" s="13" t="s">
        <v>1449</v>
      </c>
      <c r="J640" s="25" t="str">
        <f>VLOOKUP(A640,[2]佰钧成苏州!$A:$R,18,0)</f>
        <v>技术开发</v>
      </c>
      <c r="K640" s="25"/>
    </row>
    <row r="641" spans="1:11" s="13" customFormat="1" ht="15" customHeight="1" x14ac:dyDescent="0.15">
      <c r="A641" s="6" t="s">
        <v>1436</v>
      </c>
      <c r="B641" s="7" t="s">
        <v>1437</v>
      </c>
      <c r="C641" s="6" t="s">
        <v>1448</v>
      </c>
      <c r="D641" s="6" t="str">
        <f>VLOOKUP(B641,[7]工资五险一金分摊表!$A$2:$B$72,2,0)</f>
        <v>数据仓库项目</v>
      </c>
      <c r="E641" s="6" t="s">
        <v>3005</v>
      </c>
      <c r="F641" s="8">
        <v>184</v>
      </c>
      <c r="G641" s="8">
        <f t="shared" si="9"/>
        <v>184</v>
      </c>
      <c r="H641" s="9">
        <v>1</v>
      </c>
      <c r="I641" s="13" t="s">
        <v>1449</v>
      </c>
      <c r="J641" s="25" t="str">
        <f>VLOOKUP(A641,[2]佰钧成苏州!$A:$R,18,0)</f>
        <v>技术开发</v>
      </c>
      <c r="K641" s="25"/>
    </row>
    <row r="642" spans="1:11" s="13" customFormat="1" ht="15" customHeight="1" x14ac:dyDescent="0.15">
      <c r="A642" s="6" t="s">
        <v>1438</v>
      </c>
      <c r="B642" s="7" t="s">
        <v>1439</v>
      </c>
      <c r="C642" s="6" t="s">
        <v>1448</v>
      </c>
      <c r="D642" s="6" t="str">
        <f>VLOOKUP(B642,[7]工资五险一金分摊表!$A$2:$B$72,2,0)</f>
        <v>数据仓库项目</v>
      </c>
      <c r="E642" s="6" t="s">
        <v>3005</v>
      </c>
      <c r="F642" s="8">
        <v>176</v>
      </c>
      <c r="G642" s="8">
        <f t="shared" si="9"/>
        <v>176</v>
      </c>
      <c r="H642" s="9">
        <v>1</v>
      </c>
      <c r="I642" s="13" t="s">
        <v>1449</v>
      </c>
      <c r="J642" s="25" t="str">
        <f>VLOOKUP(A642,[2]佰钧成苏州!$A:$R,18,0)</f>
        <v>技术开发</v>
      </c>
      <c r="K642" s="25"/>
    </row>
    <row r="643" spans="1:11" s="13" customFormat="1" ht="15" customHeight="1" x14ac:dyDescent="0.15">
      <c r="A643" s="6" t="s">
        <v>1442</v>
      </c>
      <c r="B643" s="7" t="s">
        <v>1443</v>
      </c>
      <c r="C643" s="6" t="s">
        <v>1448</v>
      </c>
      <c r="D643" s="6" t="str">
        <f>VLOOKUP(B643,[7]工资五险一金分摊表!$A$2:$B$72,2,0)</f>
        <v>数据仓库项目</v>
      </c>
      <c r="E643" s="6" t="s">
        <v>3004</v>
      </c>
      <c r="F643" s="8">
        <v>184</v>
      </c>
      <c r="G643" s="8">
        <f t="shared" si="9"/>
        <v>184</v>
      </c>
      <c r="H643" s="9">
        <v>1</v>
      </c>
      <c r="I643" s="13" t="s">
        <v>1449</v>
      </c>
      <c r="J643" s="25" t="str">
        <f>VLOOKUP(A643,[2]佰钧成苏州!$A:$R,18,0)</f>
        <v>测试工作</v>
      </c>
      <c r="K643" s="25"/>
    </row>
    <row r="644" spans="1:11" s="13" customFormat="1" ht="15" customHeight="1" x14ac:dyDescent="0.15">
      <c r="A644" s="6" t="s">
        <v>1440</v>
      </c>
      <c r="B644" s="7" t="s">
        <v>1441</v>
      </c>
      <c r="C644" s="6" t="s">
        <v>1448</v>
      </c>
      <c r="D644" s="6" t="str">
        <f>VLOOKUP(B644,[7]工资五险一金分摊表!$A$2:$B$72,2,0)</f>
        <v>智慧物流公共信息平台</v>
      </c>
      <c r="E644" s="6" t="s">
        <v>3614</v>
      </c>
      <c r="F644" s="8">
        <v>183</v>
      </c>
      <c r="G644" s="8">
        <f t="shared" si="9"/>
        <v>183</v>
      </c>
      <c r="H644" s="9">
        <v>1</v>
      </c>
      <c r="I644" s="13" t="s">
        <v>1449</v>
      </c>
      <c r="J644" s="25" t="str">
        <f>VLOOKUP(A644,[2]佰钧成苏州!$A:$R,18,0)</f>
        <v>项目组长</v>
      </c>
      <c r="K644" s="25"/>
    </row>
    <row r="645" spans="1:11" s="13" customFormat="1" ht="15" customHeight="1" x14ac:dyDescent="0.15">
      <c r="A645" s="6" t="s">
        <v>1335</v>
      </c>
      <c r="B645" s="7" t="s">
        <v>1336</v>
      </c>
      <c r="C645" s="6" t="s">
        <v>1448</v>
      </c>
      <c r="D645" s="6" t="str">
        <f>VLOOKUP(B645,'[10]2016年人员名单'!$A:$B,2,0)</f>
        <v>电子车牌综合展示系统</v>
      </c>
      <c r="E645" s="6" t="s">
        <v>2798</v>
      </c>
      <c r="F645" s="8">
        <v>180</v>
      </c>
      <c r="G645" s="8">
        <f t="shared" ref="G645:G686" si="10">ROUND(F645*H645,2)</f>
        <v>90</v>
      </c>
      <c r="H645" s="9">
        <v>0.5</v>
      </c>
      <c r="I645" s="13" t="s">
        <v>1454</v>
      </c>
      <c r="J645" s="25" t="str">
        <f>VLOOKUP(A645,[2]东南融通苏州!$A:$R,18,0)</f>
        <v>项目组长</v>
      </c>
      <c r="K645" s="25"/>
    </row>
    <row r="646" spans="1:11" s="13" customFormat="1" ht="15" customHeight="1" x14ac:dyDescent="0.15">
      <c r="A646" s="6" t="s">
        <v>1337</v>
      </c>
      <c r="B646" s="7" t="s">
        <v>1338</v>
      </c>
      <c r="C646" s="6" t="s">
        <v>1448</v>
      </c>
      <c r="D646" s="6" t="str">
        <f>VLOOKUP(B646,'[10]2016年人员名单'!$A:$B,2,0)</f>
        <v>电子车牌综合展示系统</v>
      </c>
      <c r="E646" s="6" t="s">
        <v>2798</v>
      </c>
      <c r="F646" s="8">
        <v>184</v>
      </c>
      <c r="G646" s="8">
        <f t="shared" si="10"/>
        <v>92</v>
      </c>
      <c r="H646" s="9">
        <v>0.5</v>
      </c>
      <c r="I646" s="13" t="s">
        <v>1454</v>
      </c>
      <c r="J646" s="25" t="str">
        <f>VLOOKUP(A646,[2]东南融通苏州!$A:$R,18,0)</f>
        <v>技术开发</v>
      </c>
      <c r="K646" s="25"/>
    </row>
    <row r="647" spans="1:11" s="13" customFormat="1" ht="15" customHeight="1" x14ac:dyDescent="0.15">
      <c r="A647" s="6" t="s">
        <v>1350</v>
      </c>
      <c r="B647" s="7" t="s">
        <v>1351</v>
      </c>
      <c r="C647" s="6" t="s">
        <v>1448</v>
      </c>
      <c r="D647" s="6" t="str">
        <f>VLOOKUP(B647,'[10]2016年人员名单'!$A:$B,2,0)</f>
        <v>奇酷自拍杆</v>
      </c>
      <c r="E647" s="6" t="s">
        <v>3615</v>
      </c>
      <c r="F647" s="8">
        <v>184</v>
      </c>
      <c r="G647" s="8">
        <f t="shared" si="10"/>
        <v>92</v>
      </c>
      <c r="H647" s="9">
        <v>0.5</v>
      </c>
      <c r="I647" s="13" t="s">
        <v>1454</v>
      </c>
      <c r="J647" s="25" t="str">
        <f>VLOOKUP(A647,[2]东南融通苏州!$A:$R,18,0)</f>
        <v>技术开发</v>
      </c>
      <c r="K647" s="25"/>
    </row>
    <row r="648" spans="1:11" s="13" customFormat="1" ht="15" customHeight="1" x14ac:dyDescent="0.15">
      <c r="A648" s="6" t="s">
        <v>1352</v>
      </c>
      <c r="B648" s="7" t="s">
        <v>1353</v>
      </c>
      <c r="C648" s="6" t="s">
        <v>1448</v>
      </c>
      <c r="D648" s="6" t="str">
        <f>VLOOKUP(B648,'[10]2016年人员名单'!$A:$B,2,0)</f>
        <v>赛格在线商场项目</v>
      </c>
      <c r="E648" s="6" t="s">
        <v>3616</v>
      </c>
      <c r="F648" s="8">
        <v>184</v>
      </c>
      <c r="G648" s="8">
        <f t="shared" si="10"/>
        <v>92</v>
      </c>
      <c r="H648" s="9">
        <v>0.5</v>
      </c>
      <c r="I648" s="13" t="s">
        <v>1454</v>
      </c>
      <c r="J648" s="25" t="str">
        <f>VLOOKUP(A648,[2]东南融通苏州!$A:$R,18,0)</f>
        <v>技术开发</v>
      </c>
      <c r="K648" s="25"/>
    </row>
    <row r="649" spans="1:11" s="13" customFormat="1" ht="15" customHeight="1" x14ac:dyDescent="0.15">
      <c r="A649" s="6" t="s">
        <v>1354</v>
      </c>
      <c r="B649" s="7" t="s">
        <v>1355</v>
      </c>
      <c r="C649" s="6" t="s">
        <v>1448</v>
      </c>
      <c r="D649" s="6" t="str">
        <f>VLOOKUP(B649,'[10]2016年人员名单'!$A:$B,2,0)</f>
        <v>赛格在线商场项目</v>
      </c>
      <c r="E649" s="6" t="s">
        <v>3263</v>
      </c>
      <c r="F649" s="8">
        <v>184</v>
      </c>
      <c r="G649" s="8">
        <f t="shared" si="10"/>
        <v>92</v>
      </c>
      <c r="H649" s="9">
        <v>0.5</v>
      </c>
      <c r="I649" s="13" t="s">
        <v>1454</v>
      </c>
      <c r="J649" s="25" t="str">
        <f>VLOOKUP(A649,[2]东南融通苏州!$A:$R,18,0)</f>
        <v>项目组长</v>
      </c>
      <c r="K649" s="25"/>
    </row>
    <row r="650" spans="1:11" s="13" customFormat="1" ht="15" customHeight="1" x14ac:dyDescent="0.15">
      <c r="A650" s="6" t="s">
        <v>1356</v>
      </c>
      <c r="B650" s="7" t="s">
        <v>1357</v>
      </c>
      <c r="C650" s="6" t="s">
        <v>1448</v>
      </c>
      <c r="D650" s="6" t="str">
        <f>VLOOKUP(B650,'[10]2016年人员名单'!$A:$B,2,0)</f>
        <v>电子车牌综合展示系统</v>
      </c>
      <c r="E650" s="6" t="s">
        <v>2799</v>
      </c>
      <c r="F650" s="8">
        <v>184</v>
      </c>
      <c r="G650" s="8">
        <f t="shared" si="10"/>
        <v>92</v>
      </c>
      <c r="H650" s="9">
        <v>0.5</v>
      </c>
      <c r="I650" s="13" t="s">
        <v>1454</v>
      </c>
      <c r="J650" s="25" t="str">
        <f>VLOOKUP(A650,[2]东南融通苏州!$A:$R,18,0)</f>
        <v>测试工作</v>
      </c>
      <c r="K650" s="25"/>
    </row>
    <row r="651" spans="1:11" s="13" customFormat="1" ht="15" customHeight="1" x14ac:dyDescent="0.15">
      <c r="A651" s="6" t="s">
        <v>1360</v>
      </c>
      <c r="B651" s="7" t="s">
        <v>1361</v>
      </c>
      <c r="C651" s="6" t="s">
        <v>1448</v>
      </c>
      <c r="D651" s="6" t="str">
        <f>VLOOKUP(B651,'[10]2016年人员名单'!$A:$B,2,0)</f>
        <v>赛格在线商场项目</v>
      </c>
      <c r="E651" s="6" t="s">
        <v>3617</v>
      </c>
      <c r="F651" s="8">
        <v>184</v>
      </c>
      <c r="G651" s="8">
        <f t="shared" si="10"/>
        <v>92</v>
      </c>
      <c r="H651" s="9">
        <v>0.5</v>
      </c>
      <c r="I651" s="13" t="s">
        <v>1454</v>
      </c>
      <c r="J651" s="25" t="str">
        <f>VLOOKUP(A651,[2]东南融通苏州!$A:$R,18,0)</f>
        <v>测试工作</v>
      </c>
      <c r="K651" s="25"/>
    </row>
    <row r="652" spans="1:11" s="13" customFormat="1" ht="15" customHeight="1" x14ac:dyDescent="0.15">
      <c r="A652" s="6" t="s">
        <v>1364</v>
      </c>
      <c r="B652" s="7" t="s">
        <v>996</v>
      </c>
      <c r="C652" s="6" t="s">
        <v>1448</v>
      </c>
      <c r="D652" s="6" t="str">
        <f>VLOOKUP(B652,'[10]2016年人员名单'!$A:$B,2,0)</f>
        <v>奇酷自拍杆</v>
      </c>
      <c r="E652" s="6" t="s">
        <v>3618</v>
      </c>
      <c r="F652" s="8">
        <v>184</v>
      </c>
      <c r="G652" s="8">
        <f t="shared" si="10"/>
        <v>92</v>
      </c>
      <c r="H652" s="9">
        <v>0.5</v>
      </c>
      <c r="I652" s="13" t="s">
        <v>1454</v>
      </c>
      <c r="J652" s="25" t="str">
        <f>VLOOKUP(A652,[2]东南融通苏州!$A:$R,18,0)</f>
        <v>项目组长</v>
      </c>
      <c r="K652" s="25"/>
    </row>
    <row r="653" spans="1:11" s="13" customFormat="1" ht="15" customHeight="1" x14ac:dyDescent="0.15">
      <c r="A653" s="6" t="s">
        <v>1365</v>
      </c>
      <c r="B653" s="7" t="s">
        <v>1366</v>
      </c>
      <c r="C653" s="6" t="s">
        <v>1448</v>
      </c>
      <c r="D653" s="6" t="str">
        <f>VLOOKUP(B653,'[10]2016年人员名单'!$A:$B,2,0)</f>
        <v>协同采购平台项目</v>
      </c>
      <c r="E653" s="6" t="s">
        <v>3619</v>
      </c>
      <c r="F653" s="8">
        <v>180</v>
      </c>
      <c r="G653" s="8">
        <f t="shared" si="10"/>
        <v>90</v>
      </c>
      <c r="H653" s="9">
        <v>0.5</v>
      </c>
      <c r="I653" s="13" t="s">
        <v>1454</v>
      </c>
      <c r="J653" s="25" t="str">
        <f>VLOOKUP(A653,[2]东南融通苏州!$A:$R,18,0)</f>
        <v>技术开发</v>
      </c>
      <c r="K653" s="25"/>
    </row>
    <row r="654" spans="1:11" s="13" customFormat="1" ht="15" customHeight="1" x14ac:dyDescent="0.15">
      <c r="A654" s="6" t="s">
        <v>1333</v>
      </c>
      <c r="B654" s="7" t="s">
        <v>1334</v>
      </c>
      <c r="C654" s="6" t="s">
        <v>1448</v>
      </c>
      <c r="D654" s="6" t="str">
        <f>VLOOKUP(B654,'[10]2016年人员名单'!$A:$B,2,0)</f>
        <v>赛格在线商场项目</v>
      </c>
      <c r="E654" s="6" t="s">
        <v>3620</v>
      </c>
      <c r="F654" s="8">
        <v>184</v>
      </c>
      <c r="G654" s="8">
        <f t="shared" si="10"/>
        <v>184</v>
      </c>
      <c r="H654" s="9">
        <v>1</v>
      </c>
      <c r="I654" s="13" t="s">
        <v>1454</v>
      </c>
      <c r="J654" s="25" t="str">
        <f>VLOOKUP(A654,[2]东南融通苏州!$A:$R,18,0)</f>
        <v>测试工作</v>
      </c>
      <c r="K654" s="25"/>
    </row>
    <row r="655" spans="1:11" s="13" customFormat="1" ht="15" customHeight="1" x14ac:dyDescent="0.15">
      <c r="A655" s="6" t="s">
        <v>1339</v>
      </c>
      <c r="B655" s="7" t="s">
        <v>1340</v>
      </c>
      <c r="C655" s="6" t="s">
        <v>1448</v>
      </c>
      <c r="D655" s="6" t="str">
        <f>VLOOKUP(B655,'[10]2016年人员名单'!$A:$B,2,0)</f>
        <v>电子车牌综合展示系统</v>
      </c>
      <c r="E655" s="6" t="s">
        <v>2798</v>
      </c>
      <c r="F655" s="8">
        <v>156</v>
      </c>
      <c r="G655" s="8">
        <f t="shared" si="10"/>
        <v>156</v>
      </c>
      <c r="H655" s="9">
        <v>1</v>
      </c>
      <c r="I655" s="13" t="s">
        <v>1454</v>
      </c>
      <c r="J655" s="25" t="str">
        <f>VLOOKUP(A655,[2]东南融通苏州!$A:$R,18,0)</f>
        <v>技术开发</v>
      </c>
      <c r="K655" s="25"/>
    </row>
    <row r="656" spans="1:11" s="13" customFormat="1" ht="15" customHeight="1" x14ac:dyDescent="0.15">
      <c r="A656" s="6" t="s">
        <v>1341</v>
      </c>
      <c r="B656" s="7" t="s">
        <v>1342</v>
      </c>
      <c r="C656" s="6" t="s">
        <v>1448</v>
      </c>
      <c r="D656" s="6" t="str">
        <f>VLOOKUP(B656,'[10]2016年人员名单'!$A:$B,2,0)</f>
        <v>奇酷自拍杆</v>
      </c>
      <c r="E656" s="6" t="s">
        <v>3621</v>
      </c>
      <c r="F656" s="8">
        <v>184</v>
      </c>
      <c r="G656" s="8">
        <f t="shared" si="10"/>
        <v>184</v>
      </c>
      <c r="H656" s="9">
        <v>1</v>
      </c>
      <c r="I656" s="13" t="s">
        <v>1454</v>
      </c>
      <c r="J656" s="25" t="str">
        <f>VLOOKUP(A656,[2]东南融通苏州!$A:$R,18,0)</f>
        <v>测试工作</v>
      </c>
      <c r="K656" s="25"/>
    </row>
    <row r="657" spans="1:11" s="13" customFormat="1" ht="15" customHeight="1" x14ac:dyDescent="0.15">
      <c r="A657" s="6" t="s">
        <v>1343</v>
      </c>
      <c r="B657" s="7" t="s">
        <v>1344</v>
      </c>
      <c r="C657" s="6" t="s">
        <v>1448</v>
      </c>
      <c r="D657" s="6" t="str">
        <f>VLOOKUP(B657,'[10]2016年人员名单'!$A:$B,2,0)</f>
        <v>电子车牌综合展示系统</v>
      </c>
      <c r="E657" s="6" t="s">
        <v>2799</v>
      </c>
      <c r="F657" s="8">
        <v>184</v>
      </c>
      <c r="G657" s="8">
        <f t="shared" si="10"/>
        <v>184</v>
      </c>
      <c r="H657" s="9">
        <v>1</v>
      </c>
      <c r="I657" s="13" t="s">
        <v>1454</v>
      </c>
      <c r="J657" s="25" t="str">
        <f>VLOOKUP(A657,[2]东南融通苏州!$A:$R,18,0)</f>
        <v>测试工作</v>
      </c>
      <c r="K657" s="25"/>
    </row>
    <row r="658" spans="1:11" s="13" customFormat="1" ht="15" customHeight="1" x14ac:dyDescent="0.15">
      <c r="A658" s="6" t="s">
        <v>1345</v>
      </c>
      <c r="B658" s="7" t="s">
        <v>1346</v>
      </c>
      <c r="C658" s="6" t="s">
        <v>1448</v>
      </c>
      <c r="D658" s="6" t="str">
        <f>VLOOKUP(B658,'[10]2016年人员名单'!$A:$B,2,0)</f>
        <v>协同采购平台项目</v>
      </c>
      <c r="E658" s="6" t="s">
        <v>3622</v>
      </c>
      <c r="F658" s="8">
        <v>184</v>
      </c>
      <c r="G658" s="8">
        <f t="shared" si="10"/>
        <v>184</v>
      </c>
      <c r="H658" s="9">
        <v>1</v>
      </c>
      <c r="I658" s="13" t="s">
        <v>1454</v>
      </c>
      <c r="J658" s="25" t="str">
        <f>VLOOKUP(A658,[2]东南融通苏州!$A:$R,18,0)</f>
        <v>测试工作</v>
      </c>
      <c r="K658" s="25"/>
    </row>
    <row r="659" spans="1:11" s="13" customFormat="1" ht="15" customHeight="1" x14ac:dyDescent="0.15">
      <c r="A659" s="6" t="s">
        <v>1372</v>
      </c>
      <c r="B659" s="7" t="s">
        <v>1373</v>
      </c>
      <c r="C659" s="6" t="s">
        <v>1448</v>
      </c>
      <c r="D659" s="6" t="str">
        <f>VLOOKUP(B659,'[10]2016年人员名单'!$A:$B,2,0)</f>
        <v>电子车牌综合展示系统</v>
      </c>
      <c r="E659" s="6" t="s">
        <v>2798</v>
      </c>
      <c r="F659" s="8">
        <v>184</v>
      </c>
      <c r="G659" s="8">
        <f t="shared" si="10"/>
        <v>184</v>
      </c>
      <c r="H659" s="9">
        <v>1</v>
      </c>
      <c r="I659" s="13" t="s">
        <v>1454</v>
      </c>
      <c r="J659" s="25" t="str">
        <f>VLOOKUP(A659,[2]东南融通苏州!$A:$R,18,0)</f>
        <v>技术开发</v>
      </c>
      <c r="K659" s="25"/>
    </row>
    <row r="660" spans="1:11" s="13" customFormat="1" ht="15" customHeight="1" x14ac:dyDescent="0.15">
      <c r="A660" s="6" t="s">
        <v>1402</v>
      </c>
      <c r="B660" s="7" t="s">
        <v>1403</v>
      </c>
      <c r="C660" s="6" t="s">
        <v>1448</v>
      </c>
      <c r="D660" s="6" t="str">
        <f>VLOOKUP(B660,'[10]2016年人员名单'!$A:$B,2,0)</f>
        <v>赛格在线商场项目</v>
      </c>
      <c r="E660" s="6" t="s">
        <v>3623</v>
      </c>
      <c r="F660" s="8">
        <v>184</v>
      </c>
      <c r="G660" s="8">
        <f t="shared" si="10"/>
        <v>184</v>
      </c>
      <c r="H660" s="9">
        <v>1</v>
      </c>
      <c r="I660" s="13" t="s">
        <v>1454</v>
      </c>
      <c r="J660" s="25" t="str">
        <f>VLOOKUP(A660,[2]东南融通苏州!$A:$R,18,0)</f>
        <v>技术开发</v>
      </c>
      <c r="K660" s="25"/>
    </row>
    <row r="661" spans="1:11" s="13" customFormat="1" ht="15" customHeight="1" x14ac:dyDescent="0.15">
      <c r="A661" s="6" t="s">
        <v>1358</v>
      </c>
      <c r="B661" s="7" t="s">
        <v>1359</v>
      </c>
      <c r="C661" s="6" t="s">
        <v>1448</v>
      </c>
      <c r="D661" s="6" t="str">
        <f>VLOOKUP(B661,'[10]2016年人员名单'!$A:$B,2,0)</f>
        <v>电子车牌综合展示系统</v>
      </c>
      <c r="E661" s="6" t="s">
        <v>2799</v>
      </c>
      <c r="F661" s="8">
        <v>184</v>
      </c>
      <c r="G661" s="8">
        <f t="shared" si="10"/>
        <v>184</v>
      </c>
      <c r="H661" s="9">
        <v>1</v>
      </c>
      <c r="I661" s="13" t="s">
        <v>1454</v>
      </c>
      <c r="J661" s="25" t="str">
        <f>VLOOKUP(A661,[2]东南融通苏州!$A:$R,18,0)</f>
        <v>测试工作</v>
      </c>
      <c r="K661" s="25"/>
    </row>
    <row r="662" spans="1:11" s="13" customFormat="1" ht="15" customHeight="1" x14ac:dyDescent="0.15">
      <c r="A662" s="6" t="s">
        <v>1362</v>
      </c>
      <c r="B662" s="7" t="s">
        <v>1363</v>
      </c>
      <c r="C662" s="6" t="s">
        <v>1448</v>
      </c>
      <c r="D662" s="6" t="str">
        <f>VLOOKUP(B662,'[10]2016年人员名单'!$A:$B,2,0)</f>
        <v>电子车牌综合展示系统</v>
      </c>
      <c r="E662" s="6" t="s">
        <v>2800</v>
      </c>
      <c r="F662" s="8">
        <v>184</v>
      </c>
      <c r="G662" s="8">
        <f t="shared" si="10"/>
        <v>184</v>
      </c>
      <c r="H662" s="9">
        <v>1</v>
      </c>
      <c r="I662" s="13" t="s">
        <v>1454</v>
      </c>
      <c r="J662" s="25" t="str">
        <f>VLOOKUP(A662,[2]东南融通苏州!$A:$R,18,0)</f>
        <v>质量管理</v>
      </c>
      <c r="K662" s="25"/>
    </row>
    <row r="663" spans="1:11" s="13" customFormat="1" ht="15" customHeight="1" x14ac:dyDescent="0.15">
      <c r="A663" s="6" t="s">
        <v>1374</v>
      </c>
      <c r="B663" s="7" t="s">
        <v>1375</v>
      </c>
      <c r="C663" s="6" t="s">
        <v>1448</v>
      </c>
      <c r="D663" s="6" t="s">
        <v>1444</v>
      </c>
      <c r="E663" s="31" t="s">
        <v>2573</v>
      </c>
      <c r="F663" s="8">
        <v>184</v>
      </c>
      <c r="G663" s="8">
        <f t="shared" si="10"/>
        <v>184</v>
      </c>
      <c r="H663" s="9">
        <v>1</v>
      </c>
      <c r="I663" s="13" t="s">
        <v>1455</v>
      </c>
      <c r="J663" s="25" t="s">
        <v>1446</v>
      </c>
      <c r="K663" s="25"/>
    </row>
    <row r="664" spans="1:11" s="13" customFormat="1" ht="15" customHeight="1" x14ac:dyDescent="0.15">
      <c r="A664" s="6" t="s">
        <v>1400</v>
      </c>
      <c r="B664" s="7" t="s">
        <v>1401</v>
      </c>
      <c r="C664" s="6" t="s">
        <v>1448</v>
      </c>
      <c r="D664" s="6" t="s">
        <v>1444</v>
      </c>
      <c r="E664" s="31" t="s">
        <v>2574</v>
      </c>
      <c r="F664" s="8">
        <v>184</v>
      </c>
      <c r="G664" s="8">
        <f t="shared" si="10"/>
        <v>184</v>
      </c>
      <c r="H664" s="9">
        <v>1</v>
      </c>
      <c r="I664" s="13" t="s">
        <v>1455</v>
      </c>
      <c r="J664" s="25" t="s">
        <v>1447</v>
      </c>
      <c r="K664" s="25"/>
    </row>
    <row r="665" spans="1:11" s="13" customFormat="1" ht="15" customHeight="1" x14ac:dyDescent="0.15">
      <c r="A665" s="6" t="s">
        <v>1525</v>
      </c>
      <c r="B665" s="7" t="s">
        <v>1526</v>
      </c>
      <c r="C665" s="6" t="s">
        <v>1586</v>
      </c>
      <c r="D665" s="6" t="s">
        <v>1588</v>
      </c>
      <c r="E665" s="6" t="s">
        <v>1657</v>
      </c>
      <c r="F665" s="8">
        <v>184</v>
      </c>
      <c r="G665" s="8">
        <f t="shared" si="10"/>
        <v>184</v>
      </c>
      <c r="H665" s="9">
        <v>1</v>
      </c>
      <c r="I665" s="13" t="s">
        <v>1587</v>
      </c>
      <c r="J665" s="25" t="s">
        <v>1556</v>
      </c>
      <c r="K665" s="25"/>
    </row>
    <row r="666" spans="1:11" s="13" customFormat="1" ht="15" customHeight="1" x14ac:dyDescent="0.15">
      <c r="A666" s="6" t="s">
        <v>1527</v>
      </c>
      <c r="B666" s="7" t="s">
        <v>1528</v>
      </c>
      <c r="C666" s="6" t="s">
        <v>1586</v>
      </c>
      <c r="D666" s="6" t="s">
        <v>1588</v>
      </c>
      <c r="E666" s="6" t="s">
        <v>1653</v>
      </c>
      <c r="F666" s="8">
        <v>184</v>
      </c>
      <c r="G666" s="8">
        <f t="shared" si="10"/>
        <v>184</v>
      </c>
      <c r="H666" s="9">
        <v>1</v>
      </c>
      <c r="I666" s="13" t="s">
        <v>1587</v>
      </c>
      <c r="J666" s="25" t="s">
        <v>1557</v>
      </c>
      <c r="K666" s="25"/>
    </row>
    <row r="667" spans="1:11" s="13" customFormat="1" ht="15" customHeight="1" x14ac:dyDescent="0.15">
      <c r="A667" s="6" t="s">
        <v>1529</v>
      </c>
      <c r="B667" s="7" t="s">
        <v>1530</v>
      </c>
      <c r="C667" s="6" t="s">
        <v>1586</v>
      </c>
      <c r="D667" s="6" t="s">
        <v>1588</v>
      </c>
      <c r="E667" s="6" t="s">
        <v>1657</v>
      </c>
      <c r="F667" s="8">
        <v>184</v>
      </c>
      <c r="G667" s="8">
        <f t="shared" si="10"/>
        <v>184</v>
      </c>
      <c r="H667" s="9">
        <v>1</v>
      </c>
      <c r="I667" s="13" t="s">
        <v>1587</v>
      </c>
      <c r="J667" s="25" t="s">
        <v>1556</v>
      </c>
      <c r="K667" s="25"/>
    </row>
    <row r="668" spans="1:11" s="13" customFormat="1" ht="15" customHeight="1" x14ac:dyDescent="0.15">
      <c r="A668" s="6" t="s">
        <v>1582</v>
      </c>
      <c r="B668" s="7" t="s">
        <v>1532</v>
      </c>
      <c r="C668" s="6" t="s">
        <v>1586</v>
      </c>
      <c r="D668" s="6" t="s">
        <v>1589</v>
      </c>
      <c r="E668" s="6" t="s">
        <v>1677</v>
      </c>
      <c r="F668" s="8">
        <v>176</v>
      </c>
      <c r="G668" s="8">
        <f t="shared" si="10"/>
        <v>176</v>
      </c>
      <c r="H668" s="9">
        <v>1</v>
      </c>
      <c r="I668" s="13" t="s">
        <v>1587</v>
      </c>
      <c r="J668" s="25" t="s">
        <v>1557</v>
      </c>
      <c r="K668" s="25"/>
    </row>
    <row r="669" spans="1:11" s="13" customFormat="1" ht="15" customHeight="1" x14ac:dyDescent="0.15">
      <c r="A669" s="6" t="s">
        <v>1533</v>
      </c>
      <c r="B669" s="7" t="s">
        <v>1534</v>
      </c>
      <c r="C669" s="6" t="s">
        <v>1586</v>
      </c>
      <c r="D669" s="6" t="s">
        <v>1589</v>
      </c>
      <c r="E669" s="6" t="s">
        <v>1671</v>
      </c>
      <c r="F669" s="8">
        <v>184</v>
      </c>
      <c r="G669" s="8">
        <f t="shared" si="10"/>
        <v>184</v>
      </c>
      <c r="H669" s="9">
        <v>1</v>
      </c>
      <c r="I669" s="13" t="s">
        <v>1587</v>
      </c>
      <c r="J669" s="25" t="s">
        <v>1556</v>
      </c>
      <c r="K669" s="25"/>
    </row>
    <row r="670" spans="1:11" s="13" customFormat="1" ht="15" customHeight="1" x14ac:dyDescent="0.15">
      <c r="A670" s="6" t="s">
        <v>1535</v>
      </c>
      <c r="B670" s="7" t="s">
        <v>1536</v>
      </c>
      <c r="C670" s="6" t="s">
        <v>1586</v>
      </c>
      <c r="D670" s="6" t="s">
        <v>1589</v>
      </c>
      <c r="E670" s="6" t="s">
        <v>1672</v>
      </c>
      <c r="F670" s="8">
        <v>184</v>
      </c>
      <c r="G670" s="8">
        <f t="shared" si="10"/>
        <v>184</v>
      </c>
      <c r="H670" s="9">
        <v>1</v>
      </c>
      <c r="I670" s="13" t="s">
        <v>1587</v>
      </c>
      <c r="J670" s="25" t="s">
        <v>1556</v>
      </c>
      <c r="K670" s="25"/>
    </row>
    <row r="671" spans="1:11" s="13" customFormat="1" ht="15" customHeight="1" x14ac:dyDescent="0.15">
      <c r="A671" s="6" t="s">
        <v>1575</v>
      </c>
      <c r="B671" s="7" t="s">
        <v>1576</v>
      </c>
      <c r="C671" s="6" t="s">
        <v>1586</v>
      </c>
      <c r="D671" s="6" t="s">
        <v>1590</v>
      </c>
      <c r="E671" s="6" t="s">
        <v>3148</v>
      </c>
      <c r="F671" s="8">
        <v>184</v>
      </c>
      <c r="G671" s="8">
        <f t="shared" si="10"/>
        <v>184</v>
      </c>
      <c r="H671" s="9">
        <v>1</v>
      </c>
      <c r="I671" s="13" t="s">
        <v>1587</v>
      </c>
      <c r="J671" s="25" t="s">
        <v>1557</v>
      </c>
      <c r="K671" s="25"/>
    </row>
    <row r="672" spans="1:11" s="13" customFormat="1" ht="15" customHeight="1" x14ac:dyDescent="0.15">
      <c r="A672" s="6" t="s">
        <v>1539</v>
      </c>
      <c r="B672" s="7" t="s">
        <v>1540</v>
      </c>
      <c r="C672" s="6" t="s">
        <v>1586</v>
      </c>
      <c r="D672" s="6" t="s">
        <v>1590</v>
      </c>
      <c r="E672" s="6" t="s">
        <v>3148</v>
      </c>
      <c r="F672" s="8">
        <v>184</v>
      </c>
      <c r="G672" s="8">
        <f t="shared" si="10"/>
        <v>184</v>
      </c>
      <c r="H672" s="9">
        <v>1</v>
      </c>
      <c r="I672" s="13" t="s">
        <v>1587</v>
      </c>
      <c r="J672" s="25" t="s">
        <v>1557</v>
      </c>
      <c r="K672" s="25"/>
    </row>
    <row r="673" spans="1:11" s="13" customFormat="1" ht="15" customHeight="1" x14ac:dyDescent="0.15">
      <c r="A673" s="6" t="s">
        <v>1558</v>
      </c>
      <c r="B673" s="7" t="s">
        <v>1559</v>
      </c>
      <c r="C673" s="6" t="s">
        <v>1586</v>
      </c>
      <c r="D673" s="6" t="s">
        <v>1590</v>
      </c>
      <c r="E673" s="6" t="s">
        <v>3151</v>
      </c>
      <c r="F673" s="8">
        <v>184</v>
      </c>
      <c r="G673" s="8">
        <f t="shared" si="10"/>
        <v>184</v>
      </c>
      <c r="H673" s="9">
        <v>1</v>
      </c>
      <c r="I673" s="13" t="s">
        <v>1587</v>
      </c>
      <c r="J673" s="25" t="s">
        <v>1556</v>
      </c>
      <c r="K673" s="25"/>
    </row>
    <row r="674" spans="1:11" s="13" customFormat="1" ht="15" customHeight="1" x14ac:dyDescent="0.15">
      <c r="A674" s="6" t="s">
        <v>1560</v>
      </c>
      <c r="B674" s="7" t="s">
        <v>1561</v>
      </c>
      <c r="C674" s="6" t="s">
        <v>1586</v>
      </c>
      <c r="D674" s="6" t="s">
        <v>1590</v>
      </c>
      <c r="E674" s="6" t="s">
        <v>3151</v>
      </c>
      <c r="F674" s="8">
        <v>184</v>
      </c>
      <c r="G674" s="8">
        <f t="shared" si="10"/>
        <v>184</v>
      </c>
      <c r="H674" s="9">
        <v>1</v>
      </c>
      <c r="I674" s="13" t="s">
        <v>1587</v>
      </c>
      <c r="J674" s="25" t="s">
        <v>1556</v>
      </c>
      <c r="K674" s="25"/>
    </row>
    <row r="675" spans="1:11" s="13" customFormat="1" ht="15" customHeight="1" x14ac:dyDescent="0.15">
      <c r="A675" s="6" t="s">
        <v>1541</v>
      </c>
      <c r="B675" s="7" t="s">
        <v>1542</v>
      </c>
      <c r="C675" s="6" t="s">
        <v>1586</v>
      </c>
      <c r="D675" s="6" t="s">
        <v>1591</v>
      </c>
      <c r="E675" s="6" t="s">
        <v>3553</v>
      </c>
      <c r="F675" s="8">
        <v>184</v>
      </c>
      <c r="G675" s="8">
        <f t="shared" si="10"/>
        <v>184</v>
      </c>
      <c r="H675" s="9">
        <v>1</v>
      </c>
      <c r="I675" s="13" t="s">
        <v>1587</v>
      </c>
      <c r="J675" s="25" t="s">
        <v>1557</v>
      </c>
      <c r="K675" s="25"/>
    </row>
    <row r="676" spans="1:11" s="13" customFormat="1" ht="15" customHeight="1" x14ac:dyDescent="0.15">
      <c r="A676" s="6" t="s">
        <v>1543</v>
      </c>
      <c r="B676" s="7" t="s">
        <v>1544</v>
      </c>
      <c r="C676" s="6" t="s">
        <v>1586</v>
      </c>
      <c r="D676" s="6" t="s">
        <v>1591</v>
      </c>
      <c r="E676" s="6" t="s">
        <v>3554</v>
      </c>
      <c r="F676" s="8">
        <v>184</v>
      </c>
      <c r="G676" s="8">
        <f t="shared" si="10"/>
        <v>184</v>
      </c>
      <c r="H676" s="9">
        <v>1</v>
      </c>
      <c r="I676" s="13" t="s">
        <v>1587</v>
      </c>
      <c r="J676" s="25" t="s">
        <v>1556</v>
      </c>
      <c r="K676" s="25"/>
    </row>
    <row r="677" spans="1:11" s="13" customFormat="1" ht="15" customHeight="1" x14ac:dyDescent="0.15">
      <c r="A677" s="6" t="s">
        <v>1566</v>
      </c>
      <c r="B677" s="7" t="s">
        <v>1567</v>
      </c>
      <c r="C677" s="6" t="s">
        <v>1586</v>
      </c>
      <c r="D677" s="6" t="s">
        <v>1595</v>
      </c>
      <c r="E677" s="28" t="s">
        <v>1997</v>
      </c>
      <c r="F677" s="8">
        <v>184</v>
      </c>
      <c r="G677" s="8">
        <f t="shared" si="10"/>
        <v>184</v>
      </c>
      <c r="H677" s="9">
        <v>1</v>
      </c>
      <c r="I677" s="13" t="s">
        <v>1587</v>
      </c>
      <c r="J677" s="25" t="s">
        <v>1446</v>
      </c>
      <c r="K677" s="25"/>
    </row>
    <row r="678" spans="1:11" s="13" customFormat="1" ht="15" customHeight="1" x14ac:dyDescent="0.15">
      <c r="A678" s="6" t="s">
        <v>1569</v>
      </c>
      <c r="B678" s="7" t="s">
        <v>1570</v>
      </c>
      <c r="C678" s="6" t="s">
        <v>1586</v>
      </c>
      <c r="D678" s="6" t="s">
        <v>1595</v>
      </c>
      <c r="E678" s="28" t="s">
        <v>1998</v>
      </c>
      <c r="F678" s="8">
        <v>184</v>
      </c>
      <c r="G678" s="8">
        <f t="shared" si="10"/>
        <v>184</v>
      </c>
      <c r="H678" s="9">
        <v>1</v>
      </c>
      <c r="I678" s="13" t="s">
        <v>1587</v>
      </c>
      <c r="J678" s="25" t="s">
        <v>1556</v>
      </c>
      <c r="K678" s="25"/>
    </row>
    <row r="679" spans="1:11" s="13" customFormat="1" ht="15" customHeight="1" x14ac:dyDescent="0.15">
      <c r="A679" s="6" t="s">
        <v>1545</v>
      </c>
      <c r="B679" s="7" t="s">
        <v>1546</v>
      </c>
      <c r="C679" s="6" t="s">
        <v>1586</v>
      </c>
      <c r="D679" s="6" t="s">
        <v>1592</v>
      </c>
      <c r="E679" s="6" t="s">
        <v>3624</v>
      </c>
      <c r="F679" s="8">
        <v>184</v>
      </c>
      <c r="G679" s="8">
        <f t="shared" si="10"/>
        <v>55.2</v>
      </c>
      <c r="H679" s="9">
        <v>0.3</v>
      </c>
      <c r="I679" s="13" t="s">
        <v>1587</v>
      </c>
      <c r="J679" s="25" t="s">
        <v>1446</v>
      </c>
      <c r="K679" s="25"/>
    </row>
    <row r="680" spans="1:11" s="13" customFormat="1" ht="15" customHeight="1" x14ac:dyDescent="0.15">
      <c r="A680" s="6" t="s">
        <v>1571</v>
      </c>
      <c r="B680" s="7" t="s">
        <v>1572</v>
      </c>
      <c r="C680" s="6" t="s">
        <v>1586</v>
      </c>
      <c r="D680" s="6" t="s">
        <v>1592</v>
      </c>
      <c r="E680" s="6" t="s">
        <v>3625</v>
      </c>
      <c r="F680" s="8">
        <v>184</v>
      </c>
      <c r="G680" s="8">
        <f t="shared" si="10"/>
        <v>184</v>
      </c>
      <c r="H680" s="9">
        <v>1</v>
      </c>
      <c r="I680" s="13" t="s">
        <v>1587</v>
      </c>
      <c r="J680" s="25" t="s">
        <v>1556</v>
      </c>
      <c r="K680" s="25"/>
    </row>
    <row r="681" spans="1:11" s="13" customFormat="1" ht="15" customHeight="1" x14ac:dyDescent="0.15">
      <c r="A681" s="6" t="s">
        <v>1562</v>
      </c>
      <c r="B681" s="7" t="s">
        <v>1292</v>
      </c>
      <c r="C681" s="6" t="s">
        <v>1586</v>
      </c>
      <c r="D681" s="6" t="s">
        <v>1593</v>
      </c>
      <c r="E681" s="29" t="s">
        <v>1995</v>
      </c>
      <c r="F681" s="8">
        <v>184</v>
      </c>
      <c r="G681" s="8">
        <f t="shared" si="10"/>
        <v>184</v>
      </c>
      <c r="H681" s="9">
        <v>1</v>
      </c>
      <c r="I681" s="13" t="s">
        <v>1587</v>
      </c>
      <c r="J681" s="25" t="s">
        <v>1446</v>
      </c>
      <c r="K681" s="25"/>
    </row>
    <row r="682" spans="1:11" s="13" customFormat="1" ht="15" customHeight="1" x14ac:dyDescent="0.15">
      <c r="A682" s="6" t="s">
        <v>1573</v>
      </c>
      <c r="B682" s="7" t="s">
        <v>1574</v>
      </c>
      <c r="C682" s="6" t="s">
        <v>1586</v>
      </c>
      <c r="D682" s="6" t="s">
        <v>1593</v>
      </c>
      <c r="E682" s="29" t="s">
        <v>1996</v>
      </c>
      <c r="F682" s="8">
        <v>184</v>
      </c>
      <c r="G682" s="8">
        <f t="shared" si="10"/>
        <v>184</v>
      </c>
      <c r="H682" s="9">
        <v>1</v>
      </c>
      <c r="I682" s="13" t="s">
        <v>1587</v>
      </c>
      <c r="J682" s="25" t="s">
        <v>1556</v>
      </c>
      <c r="K682" s="25"/>
    </row>
    <row r="683" spans="1:11" s="13" customFormat="1" ht="15" customHeight="1" x14ac:dyDescent="0.15">
      <c r="A683" s="6" t="s">
        <v>1577</v>
      </c>
      <c r="B683" s="7" t="s">
        <v>1578</v>
      </c>
      <c r="C683" s="6" t="s">
        <v>1586</v>
      </c>
      <c r="D683" s="6" t="s">
        <v>1596</v>
      </c>
      <c r="E683" s="31" t="s">
        <v>2572</v>
      </c>
      <c r="F683" s="8">
        <v>184</v>
      </c>
      <c r="G683" s="8">
        <f t="shared" si="10"/>
        <v>184</v>
      </c>
      <c r="H683" s="9">
        <v>1</v>
      </c>
      <c r="I683" s="13" t="s">
        <v>1587</v>
      </c>
      <c r="J683" s="25" t="s">
        <v>1446</v>
      </c>
      <c r="K683" s="25"/>
    </row>
    <row r="684" spans="1:11" s="13" customFormat="1" ht="15" customHeight="1" x14ac:dyDescent="0.15">
      <c r="A684" s="6" t="s">
        <v>1580</v>
      </c>
      <c r="B684" s="7" t="s">
        <v>1581</v>
      </c>
      <c r="C684" s="6" t="s">
        <v>1586</v>
      </c>
      <c r="D684" s="6" t="s">
        <v>1596</v>
      </c>
      <c r="E684" s="31" t="s">
        <v>2572</v>
      </c>
      <c r="F684" s="8">
        <v>184</v>
      </c>
      <c r="G684" s="8">
        <f t="shared" si="10"/>
        <v>184</v>
      </c>
      <c r="H684" s="9">
        <v>1</v>
      </c>
      <c r="I684" s="13" t="s">
        <v>1587</v>
      </c>
      <c r="J684" s="25" t="s">
        <v>1556</v>
      </c>
      <c r="K684" s="25"/>
    </row>
    <row r="685" spans="1:11" s="13" customFormat="1" ht="15" customHeight="1" x14ac:dyDescent="0.15">
      <c r="A685" s="6" t="s">
        <v>1547</v>
      </c>
      <c r="B685" s="7" t="s">
        <v>1548</v>
      </c>
      <c r="C685" s="6" t="s">
        <v>1586</v>
      </c>
      <c r="D685" s="6" t="s">
        <v>1594</v>
      </c>
      <c r="E685" s="6" t="s">
        <v>3626</v>
      </c>
      <c r="F685" s="8">
        <v>184</v>
      </c>
      <c r="G685" s="8">
        <f t="shared" si="10"/>
        <v>92</v>
      </c>
      <c r="H685" s="9">
        <v>0.5</v>
      </c>
      <c r="I685" s="13" t="s">
        <v>1587</v>
      </c>
      <c r="J685" s="25" t="s">
        <v>1446</v>
      </c>
      <c r="K685" s="25"/>
    </row>
    <row r="686" spans="1:11" s="13" customFormat="1" ht="15" customHeight="1" x14ac:dyDescent="0.15">
      <c r="A686" s="6" t="s">
        <v>1564</v>
      </c>
      <c r="B686" s="7" t="s">
        <v>1565</v>
      </c>
      <c r="C686" s="6" t="s">
        <v>1586</v>
      </c>
      <c r="D686" s="6" t="s">
        <v>1594</v>
      </c>
      <c r="E686" s="6" t="s">
        <v>3627</v>
      </c>
      <c r="F686" s="8">
        <v>184</v>
      </c>
      <c r="G686" s="8">
        <f t="shared" si="10"/>
        <v>184</v>
      </c>
      <c r="H686" s="9">
        <v>1</v>
      </c>
      <c r="I686" s="13" t="s">
        <v>1587</v>
      </c>
      <c r="J686" s="25" t="s">
        <v>1556</v>
      </c>
      <c r="K686" s="25"/>
    </row>
  </sheetData>
  <autoFilter ref="A2:K686"/>
  <mergeCells count="1">
    <mergeCell ref="B1:H1"/>
  </mergeCells>
  <phoneticPr fontId="2"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5"/>
  <sheetViews>
    <sheetView workbookViewId="0">
      <selection activeCell="K6" sqref="K6:K663"/>
    </sheetView>
  </sheetViews>
  <sheetFormatPr defaultRowHeight="13.5" x14ac:dyDescent="0.15"/>
  <cols>
    <col min="1" max="1" width="9" style="1"/>
    <col min="2" max="2" width="8" style="1" customWidth="1"/>
    <col min="3" max="3" width="8.625" style="1" hidden="1" customWidth="1"/>
    <col min="4" max="4" width="28.5" style="1" customWidth="1"/>
    <col min="5" max="5" width="38.5" style="1" customWidth="1"/>
    <col min="6" max="6" width="10.25" style="10" hidden="1" customWidth="1"/>
    <col min="7" max="7" width="8.5" style="10" hidden="1" customWidth="1"/>
    <col min="8" max="8" width="12.25" style="11" hidden="1" customWidth="1"/>
    <col min="9" max="9" width="27.625" hidden="1" customWidth="1"/>
    <col min="10" max="10" width="15.125" bestFit="1" customWidth="1"/>
    <col min="11" max="11" width="13" bestFit="1" customWidth="1"/>
  </cols>
  <sheetData>
    <row r="1" spans="1:11" ht="14.25" x14ac:dyDescent="0.15">
      <c r="B1" s="49" t="s">
        <v>1227</v>
      </c>
      <c r="C1" s="50"/>
      <c r="D1" s="50"/>
      <c r="E1" s="50"/>
      <c r="F1" s="50"/>
      <c r="G1" s="50"/>
      <c r="H1" s="50"/>
    </row>
    <row r="2" spans="1:11" ht="24" x14ac:dyDescent="0.15">
      <c r="A2" s="2" t="s">
        <v>1</v>
      </c>
      <c r="B2" s="3" t="s">
        <v>2</v>
      </c>
      <c r="C2" s="4" t="s">
        <v>411</v>
      </c>
      <c r="D2" s="4" t="s">
        <v>412</v>
      </c>
      <c r="E2" s="4" t="s">
        <v>413</v>
      </c>
      <c r="F2" s="4" t="s">
        <v>414</v>
      </c>
      <c r="G2" s="4" t="s">
        <v>415</v>
      </c>
      <c r="H2" s="5" t="s">
        <v>416</v>
      </c>
      <c r="I2" s="15" t="s">
        <v>1259</v>
      </c>
      <c r="J2" s="23" t="s">
        <v>1445</v>
      </c>
      <c r="K2" s="24" t="s">
        <v>1523</v>
      </c>
    </row>
    <row r="3" spans="1:11" ht="15" customHeight="1" x14ac:dyDescent="0.15">
      <c r="A3" s="6" t="s">
        <v>35</v>
      </c>
      <c r="B3" s="7" t="s">
        <v>36</v>
      </c>
      <c r="C3" s="6" t="s">
        <v>417</v>
      </c>
      <c r="D3" s="6" t="s">
        <v>11</v>
      </c>
      <c r="E3" s="6" t="s">
        <v>3628</v>
      </c>
      <c r="F3" s="8">
        <f>VLOOKUP(A3,'[1]9月'!$A:$L,12,0)</f>
        <v>168</v>
      </c>
      <c r="G3" s="8">
        <f>ROUND(F3*H3,2)</f>
        <v>50.4</v>
      </c>
      <c r="H3" s="9">
        <v>0.3</v>
      </c>
      <c r="I3" s="13" t="s">
        <v>1367</v>
      </c>
      <c r="J3" s="25" t="str">
        <f>VLOOKUP(A3,'[2]武汉佰钧成（项目名称变更后)发税审底稿第二版'!$B:$T,19,0)</f>
        <v>项目经理</v>
      </c>
      <c r="K3" s="25"/>
    </row>
    <row r="4" spans="1:11" ht="15" customHeight="1" x14ac:dyDescent="0.15">
      <c r="A4" s="6" t="s">
        <v>71</v>
      </c>
      <c r="B4" s="7" t="s">
        <v>418</v>
      </c>
      <c r="C4" s="6" t="s">
        <v>417</v>
      </c>
      <c r="D4" s="6" t="s">
        <v>11</v>
      </c>
      <c r="E4" s="6" t="s">
        <v>3629</v>
      </c>
      <c r="F4" s="8">
        <f>VLOOKUP(A4,'[1]9月'!$A:$L,12,0)</f>
        <v>168</v>
      </c>
      <c r="G4" s="8">
        <f t="shared" ref="G4:G67" si="0">ROUND(F4*H4,2)</f>
        <v>33.6</v>
      </c>
      <c r="H4" s="9">
        <v>0.2</v>
      </c>
      <c r="I4" s="13" t="s">
        <v>1367</v>
      </c>
      <c r="J4" s="25" t="str">
        <f>VLOOKUP(A4,'[2]武汉佰钧成（项目名称变更后)发税审底稿第二版'!$B:$T,19,0)</f>
        <v>项目副经理</v>
      </c>
      <c r="K4" s="25"/>
    </row>
    <row r="5" spans="1:11" ht="15" customHeight="1" x14ac:dyDescent="0.15">
      <c r="A5" s="6" t="s">
        <v>14</v>
      </c>
      <c r="B5" s="7" t="s">
        <v>15</v>
      </c>
      <c r="C5" s="6" t="s">
        <v>417</v>
      </c>
      <c r="D5" s="6" t="s">
        <v>11</v>
      </c>
      <c r="E5" s="6" t="s">
        <v>3630</v>
      </c>
      <c r="F5" s="8">
        <f>VLOOKUP(A5,'[1]9月'!$A:$L,12,0)</f>
        <v>168</v>
      </c>
      <c r="G5" s="8">
        <f t="shared" si="0"/>
        <v>50.4</v>
      </c>
      <c r="H5" s="9">
        <v>0.3</v>
      </c>
      <c r="I5" s="13" t="s">
        <v>1367</v>
      </c>
      <c r="J5" s="25" t="str">
        <f>VLOOKUP(A5,'[2]武汉佰钧成（项目名称变更后)发税审底稿第二版'!$B:$T,19,0)</f>
        <v>技术经理</v>
      </c>
      <c r="K5" s="25"/>
    </row>
    <row r="6" spans="1:11" ht="15" customHeight="1" x14ac:dyDescent="0.15">
      <c r="A6" s="6" t="s">
        <v>990</v>
      </c>
      <c r="B6" s="7" t="s">
        <v>9</v>
      </c>
      <c r="C6" s="6" t="s">
        <v>417</v>
      </c>
      <c r="D6" s="6" t="s">
        <v>11</v>
      </c>
      <c r="E6" s="6" t="s">
        <v>3631</v>
      </c>
      <c r="F6" s="8">
        <f>VLOOKUP(A6,'[1]9月'!$A:$L,12,0)</f>
        <v>168</v>
      </c>
      <c r="G6" s="8">
        <f t="shared" si="0"/>
        <v>168</v>
      </c>
      <c r="H6" s="9">
        <v>1</v>
      </c>
      <c r="I6" s="13" t="s">
        <v>1367</v>
      </c>
      <c r="J6" s="25" t="str">
        <f>VLOOKUP(A6,'[2]武汉佰钧成（项目名称变更后)发税审底稿第二版'!$B:$T,19,0)</f>
        <v>测试工作</v>
      </c>
      <c r="K6" s="25"/>
    </row>
    <row r="7" spans="1:11" ht="15" customHeight="1" x14ac:dyDescent="0.15">
      <c r="A7" s="6" t="s">
        <v>991</v>
      </c>
      <c r="B7" s="7" t="s">
        <v>992</v>
      </c>
      <c r="C7" s="6" t="s">
        <v>417</v>
      </c>
      <c r="D7" s="6" t="s">
        <v>11</v>
      </c>
      <c r="E7" s="6" t="s">
        <v>3631</v>
      </c>
      <c r="F7" s="8">
        <f>VLOOKUP(A7,'[1]9月'!$A:$L,12,0)</f>
        <v>168</v>
      </c>
      <c r="G7" s="8">
        <f t="shared" si="0"/>
        <v>84</v>
      </c>
      <c r="H7" s="9">
        <v>0.5</v>
      </c>
      <c r="I7" s="13" t="s">
        <v>1367</v>
      </c>
      <c r="J7" s="25" t="str">
        <f>VLOOKUP(A7,'[2]武汉佰钧成（项目名称变更后)发税审底稿第二版'!$B:$T,19,0)</f>
        <v>测试工作</v>
      </c>
      <c r="K7" s="25"/>
    </row>
    <row r="8" spans="1:11" ht="15" customHeight="1" x14ac:dyDescent="0.15">
      <c r="A8" s="6" t="s">
        <v>53</v>
      </c>
      <c r="B8" s="7" t="s">
        <v>54</v>
      </c>
      <c r="C8" s="6" t="s">
        <v>417</v>
      </c>
      <c r="D8" s="6" t="s">
        <v>11</v>
      </c>
      <c r="E8" s="6" t="s">
        <v>3156</v>
      </c>
      <c r="F8" s="8">
        <f>VLOOKUP(A8,'[1]9月'!$A:$L,12,0)</f>
        <v>16</v>
      </c>
      <c r="G8" s="8">
        <f t="shared" si="0"/>
        <v>8</v>
      </c>
      <c r="H8" s="9">
        <v>0.5</v>
      </c>
      <c r="I8" s="13" t="s">
        <v>1367</v>
      </c>
      <c r="J8" s="25" t="str">
        <f>VLOOKUP(A8,'[2]武汉佰钧成（项目名称变更后)发税审底稿第二版'!$B:$T,19,0)</f>
        <v>后勤管理</v>
      </c>
      <c r="K8" s="25"/>
    </row>
    <row r="9" spans="1:11" ht="15" customHeight="1" x14ac:dyDescent="0.15">
      <c r="A9" s="6" t="s">
        <v>993</v>
      </c>
      <c r="B9" s="7" t="s">
        <v>994</v>
      </c>
      <c r="C9" s="6" t="s">
        <v>417</v>
      </c>
      <c r="D9" s="6" t="s">
        <v>11</v>
      </c>
      <c r="E9" s="6" t="s">
        <v>3632</v>
      </c>
      <c r="F9" s="8">
        <f>VLOOKUP(A9,'[1]9月'!$A:$L,12,0)</f>
        <v>168</v>
      </c>
      <c r="G9" s="8">
        <f t="shared" si="0"/>
        <v>84</v>
      </c>
      <c r="H9" s="9">
        <v>0.5</v>
      </c>
      <c r="I9" s="13" t="s">
        <v>1367</v>
      </c>
      <c r="J9" s="25" t="str">
        <f>VLOOKUP(A9,'[2]武汉佰钧成（项目名称变更后)发税审底稿第二版'!$B:$T,19,0)</f>
        <v>测试工作</v>
      </c>
      <c r="K9" s="25"/>
    </row>
    <row r="10" spans="1:11" ht="15" customHeight="1" x14ac:dyDescent="0.15">
      <c r="A10" s="6" t="s">
        <v>844</v>
      </c>
      <c r="B10" s="7" t="s">
        <v>845</v>
      </c>
      <c r="C10" s="6" t="s">
        <v>417</v>
      </c>
      <c r="D10" s="6" t="s">
        <v>11</v>
      </c>
      <c r="E10" s="6" t="s">
        <v>3630</v>
      </c>
      <c r="F10" s="8">
        <f>VLOOKUP(A10,'[1]9月'!$A:$L,12,0)</f>
        <v>168</v>
      </c>
      <c r="G10" s="8">
        <f t="shared" si="0"/>
        <v>84</v>
      </c>
      <c r="H10" s="9">
        <v>0.5</v>
      </c>
      <c r="I10" s="13" t="s">
        <v>1367</v>
      </c>
      <c r="J10" s="25" t="str">
        <f>VLOOKUP(A10,'[2]武汉佰钧成（项目名称变更后)发税审底稿第二版'!$B:$T,19,0)</f>
        <v>技术开发</v>
      </c>
      <c r="K10" s="25"/>
    </row>
    <row r="11" spans="1:11" ht="15" customHeight="1" x14ac:dyDescent="0.15">
      <c r="A11" s="6" t="s">
        <v>846</v>
      </c>
      <c r="B11" s="7" t="s">
        <v>847</v>
      </c>
      <c r="C11" s="6" t="s">
        <v>417</v>
      </c>
      <c r="D11" s="6" t="s">
        <v>11</v>
      </c>
      <c r="E11" s="6" t="s">
        <v>3632</v>
      </c>
      <c r="F11" s="8">
        <f>VLOOKUP(A11,'[1]9月'!$A:$L,12,0)</f>
        <v>168</v>
      </c>
      <c r="G11" s="8">
        <f t="shared" si="0"/>
        <v>84</v>
      </c>
      <c r="H11" s="9">
        <v>0.5</v>
      </c>
      <c r="I11" s="13" t="s">
        <v>1367</v>
      </c>
      <c r="J11" s="25" t="str">
        <f>VLOOKUP(A11,'[2]武汉佰钧成（项目名称变更后)发税审底稿第二版'!$B:$T,19,0)</f>
        <v>测试工作</v>
      </c>
      <c r="K11" s="25"/>
    </row>
    <row r="12" spans="1:11" ht="15" customHeight="1" x14ac:dyDescent="0.15">
      <c r="A12" s="12" t="s">
        <v>29</v>
      </c>
      <c r="B12" s="7" t="s">
        <v>30</v>
      </c>
      <c r="C12" s="6" t="s">
        <v>488</v>
      </c>
      <c r="D12" s="6" t="s">
        <v>11</v>
      </c>
      <c r="E12" s="6" t="s">
        <v>3632</v>
      </c>
      <c r="F12" s="8">
        <v>0</v>
      </c>
      <c r="G12" s="8">
        <v>0</v>
      </c>
      <c r="H12" s="9">
        <v>1</v>
      </c>
      <c r="I12" s="13" t="s">
        <v>1367</v>
      </c>
      <c r="J12" s="25" t="str">
        <f>VLOOKUP(A12,'[2]武汉佰钧成（项目名称变更后)发税审底稿第二版'!$B:$T,19,0)</f>
        <v>测试工作</v>
      </c>
      <c r="K12" s="25"/>
    </row>
    <row r="13" spans="1:11" ht="15" customHeight="1" x14ac:dyDescent="0.15">
      <c r="A13" s="6" t="s">
        <v>63</v>
      </c>
      <c r="B13" s="7" t="s">
        <v>64</v>
      </c>
      <c r="C13" s="6" t="s">
        <v>417</v>
      </c>
      <c r="D13" s="6" t="s">
        <v>11</v>
      </c>
      <c r="E13" s="6" t="s">
        <v>3632</v>
      </c>
      <c r="F13" s="8">
        <f>VLOOKUP(A13,'[1]9月'!$A:$L,12,0)</f>
        <v>168</v>
      </c>
      <c r="G13" s="8">
        <f t="shared" si="0"/>
        <v>168</v>
      </c>
      <c r="H13" s="9">
        <v>1</v>
      </c>
      <c r="I13" s="13" t="s">
        <v>1367</v>
      </c>
      <c r="J13" s="25" t="str">
        <f>VLOOKUP(A13,'[2]武汉佰钧成（项目名称变更后)发税审底稿第二版'!$B:$T,19,0)</f>
        <v>测试工作</v>
      </c>
      <c r="K13" s="25"/>
    </row>
    <row r="14" spans="1:11" ht="15" customHeight="1" x14ac:dyDescent="0.15">
      <c r="A14" s="6" t="s">
        <v>995</v>
      </c>
      <c r="B14" s="7" t="s">
        <v>996</v>
      </c>
      <c r="C14" s="6" t="s">
        <v>417</v>
      </c>
      <c r="D14" s="6" t="s">
        <v>11</v>
      </c>
      <c r="E14" s="6" t="s">
        <v>3632</v>
      </c>
      <c r="F14" s="8">
        <f>VLOOKUP(A14,'[1]9月'!$A:$L,12,0)</f>
        <v>168</v>
      </c>
      <c r="G14" s="8">
        <f t="shared" si="0"/>
        <v>84</v>
      </c>
      <c r="H14" s="9">
        <v>0.5</v>
      </c>
      <c r="I14" s="13" t="s">
        <v>1367</v>
      </c>
      <c r="J14" s="25" t="str">
        <f>VLOOKUP(A14,'[2]武汉佰钧成（项目名称变更后)发税审底稿第二版'!$B:$T,19,0)</f>
        <v>测试工作</v>
      </c>
      <c r="K14" s="25"/>
    </row>
    <row r="15" spans="1:11" ht="15" customHeight="1" x14ac:dyDescent="0.15">
      <c r="A15" s="6" t="s">
        <v>569</v>
      </c>
      <c r="B15" s="7" t="s">
        <v>570</v>
      </c>
      <c r="C15" s="6" t="s">
        <v>417</v>
      </c>
      <c r="D15" s="6" t="s">
        <v>11</v>
      </c>
      <c r="E15" s="6" t="s">
        <v>3632</v>
      </c>
      <c r="F15" s="8">
        <f>VLOOKUP(A15,'[1]9月'!$A:$L,12,0)</f>
        <v>168</v>
      </c>
      <c r="G15" s="8">
        <f t="shared" si="0"/>
        <v>84</v>
      </c>
      <c r="H15" s="9">
        <v>0.5</v>
      </c>
      <c r="I15" s="13" t="s">
        <v>1367</v>
      </c>
      <c r="J15" s="25" t="str">
        <f>VLOOKUP(A15,'[2]武汉佰钧成（项目名称变更后)发税审底稿第二版'!$B:$T,19,0)</f>
        <v>测试工作</v>
      </c>
      <c r="K15" s="25"/>
    </row>
    <row r="16" spans="1:11" ht="15" customHeight="1" x14ac:dyDescent="0.15">
      <c r="A16" s="6" t="s">
        <v>997</v>
      </c>
      <c r="B16" s="7" t="s">
        <v>998</v>
      </c>
      <c r="C16" s="6" t="s">
        <v>417</v>
      </c>
      <c r="D16" s="6" t="s">
        <v>11</v>
      </c>
      <c r="E16" s="6" t="s">
        <v>3632</v>
      </c>
      <c r="F16" s="8">
        <f>VLOOKUP(A16,'[1]9月'!$A:$L,12,0)</f>
        <v>168</v>
      </c>
      <c r="G16" s="8">
        <f t="shared" si="0"/>
        <v>84</v>
      </c>
      <c r="H16" s="9">
        <v>0.5</v>
      </c>
      <c r="I16" s="13" t="s">
        <v>1367</v>
      </c>
      <c r="J16" s="25" t="str">
        <f>VLOOKUP(A16,'[2]武汉佰钧成（项目名称变更后)发税审底稿第二版'!$B:$T,19,0)</f>
        <v>测试工作</v>
      </c>
      <c r="K16" s="25"/>
    </row>
    <row r="17" spans="1:11" ht="15" customHeight="1" x14ac:dyDescent="0.15">
      <c r="A17" s="6" t="s">
        <v>571</v>
      </c>
      <c r="B17" s="7" t="s">
        <v>572</v>
      </c>
      <c r="C17" s="6" t="s">
        <v>417</v>
      </c>
      <c r="D17" s="6" t="s">
        <v>11</v>
      </c>
      <c r="E17" s="6" t="s">
        <v>3630</v>
      </c>
      <c r="F17" s="8">
        <f>VLOOKUP(A17,'[1]9月'!$A:$L,12,0)</f>
        <v>168</v>
      </c>
      <c r="G17" s="8">
        <f t="shared" si="0"/>
        <v>84</v>
      </c>
      <c r="H17" s="9">
        <v>0.5</v>
      </c>
      <c r="I17" s="13" t="s">
        <v>1367</v>
      </c>
      <c r="J17" s="25" t="str">
        <f>VLOOKUP(A17,'[2]武汉佰钧成（项目名称变更后)发税审底稿第二版'!$B:$T,19,0)</f>
        <v>技术开发</v>
      </c>
      <c r="K17" s="25"/>
    </row>
    <row r="18" spans="1:11" ht="15" customHeight="1" x14ac:dyDescent="0.15">
      <c r="A18" s="6" t="s">
        <v>51</v>
      </c>
      <c r="B18" s="7" t="s">
        <v>52</v>
      </c>
      <c r="C18" s="6" t="s">
        <v>417</v>
      </c>
      <c r="D18" s="6" t="s">
        <v>11</v>
      </c>
      <c r="E18" s="6" t="s">
        <v>3633</v>
      </c>
      <c r="F18" s="8">
        <f>VLOOKUP(A18,'[1]9月'!$A:$L,12,0)</f>
        <v>168</v>
      </c>
      <c r="G18" s="8">
        <f t="shared" si="0"/>
        <v>84</v>
      </c>
      <c r="H18" s="9">
        <v>0.5</v>
      </c>
      <c r="I18" s="13" t="s">
        <v>1367</v>
      </c>
      <c r="J18" s="25" t="str">
        <f>VLOOKUP(A18,'[2]武汉佰钧成（项目名称变更后)发税审底稿第二版'!$B:$T,19,0)</f>
        <v>测试工作</v>
      </c>
      <c r="K18" s="25"/>
    </row>
    <row r="19" spans="1:11" ht="15" customHeight="1" x14ac:dyDescent="0.15">
      <c r="A19" s="6" t="s">
        <v>419</v>
      </c>
      <c r="B19" s="7" t="s">
        <v>420</v>
      </c>
      <c r="C19" s="6" t="s">
        <v>417</v>
      </c>
      <c r="D19" s="6" t="s">
        <v>11</v>
      </c>
      <c r="E19" s="6" t="s">
        <v>3634</v>
      </c>
      <c r="F19" s="8">
        <f>VLOOKUP(A19,'[1]9月'!$A:$L,12,0)</f>
        <v>168</v>
      </c>
      <c r="G19" s="8">
        <f t="shared" si="0"/>
        <v>84</v>
      </c>
      <c r="H19" s="9">
        <v>0.5</v>
      </c>
      <c r="I19" s="13" t="s">
        <v>1367</v>
      </c>
      <c r="J19" s="25" t="str">
        <f>VLOOKUP(A19,'[2]武汉佰钧成（项目名称变更后)发税审底稿第二版'!$B:$T,19,0)</f>
        <v>技术开发</v>
      </c>
      <c r="K19" s="25"/>
    </row>
    <row r="20" spans="1:11" ht="15" customHeight="1" x14ac:dyDescent="0.15">
      <c r="A20" s="6" t="s">
        <v>31</v>
      </c>
      <c r="B20" s="7" t="s">
        <v>32</v>
      </c>
      <c r="C20" s="6" t="s">
        <v>417</v>
      </c>
      <c r="D20" s="6" t="s">
        <v>11</v>
      </c>
      <c r="E20" s="6" t="s">
        <v>3634</v>
      </c>
      <c r="F20" s="8">
        <f>VLOOKUP(A20,'[1]9月'!$A:$L,12,0)</f>
        <v>128</v>
      </c>
      <c r="G20" s="8">
        <f t="shared" si="0"/>
        <v>128</v>
      </c>
      <c r="H20" s="9">
        <v>1</v>
      </c>
      <c r="I20" s="13" t="s">
        <v>1367</v>
      </c>
      <c r="J20" s="25" t="str">
        <f>VLOOKUP(A20,'[2]武汉佰钧成（项目名称变更后)发税审底稿第二版'!$B:$T,19,0)</f>
        <v>技术开发</v>
      </c>
      <c r="K20" s="25"/>
    </row>
    <row r="21" spans="1:11" ht="15" customHeight="1" x14ac:dyDescent="0.15">
      <c r="A21" s="6" t="s">
        <v>573</v>
      </c>
      <c r="B21" s="7" t="s">
        <v>574</v>
      </c>
      <c r="C21" s="6" t="s">
        <v>417</v>
      </c>
      <c r="D21" s="6" t="s">
        <v>11</v>
      </c>
      <c r="E21" s="6" t="s">
        <v>3634</v>
      </c>
      <c r="F21" s="8">
        <f>VLOOKUP(A21,'[1]9月'!$A:$L,12,0)</f>
        <v>156</v>
      </c>
      <c r="G21" s="8">
        <f t="shared" si="0"/>
        <v>156</v>
      </c>
      <c r="H21" s="9">
        <v>1</v>
      </c>
      <c r="I21" s="13" t="s">
        <v>1367</v>
      </c>
      <c r="J21" s="25" t="str">
        <f>VLOOKUP(A21,'[2]武汉佰钧成（项目名称变更后)发税审底稿第二版'!$B:$T,19,0)</f>
        <v>技术开发</v>
      </c>
      <c r="K21" s="25"/>
    </row>
    <row r="22" spans="1:11" ht="15" customHeight="1" x14ac:dyDescent="0.15">
      <c r="A22" s="6" t="s">
        <v>37</v>
      </c>
      <c r="B22" s="7" t="s">
        <v>38</v>
      </c>
      <c r="C22" s="6" t="s">
        <v>417</v>
      </c>
      <c r="D22" s="6" t="s">
        <v>11</v>
      </c>
      <c r="E22" s="6" t="s">
        <v>3634</v>
      </c>
      <c r="F22" s="8">
        <f>VLOOKUP(A22,'[1]9月'!$A:$L,12,0)</f>
        <v>168</v>
      </c>
      <c r="G22" s="8">
        <f t="shared" si="0"/>
        <v>84</v>
      </c>
      <c r="H22" s="9">
        <v>0.5</v>
      </c>
      <c r="I22" s="13" t="s">
        <v>1367</v>
      </c>
      <c r="J22" s="25" t="str">
        <f>VLOOKUP(A22,'[2]武汉佰钧成（项目名称变更后)发税审底稿第二版'!$B:$T,19,0)</f>
        <v>技术开发</v>
      </c>
      <c r="K22" s="25"/>
    </row>
    <row r="23" spans="1:11" ht="15" customHeight="1" x14ac:dyDescent="0.15">
      <c r="A23" s="6" t="s">
        <v>999</v>
      </c>
      <c r="B23" s="7" t="s">
        <v>1000</v>
      </c>
      <c r="C23" s="6" t="s">
        <v>417</v>
      </c>
      <c r="D23" s="6" t="s">
        <v>11</v>
      </c>
      <c r="E23" s="6" t="s">
        <v>3633</v>
      </c>
      <c r="F23" s="8">
        <f>VLOOKUP(A23,'[1]9月'!$A:$L,12,0)</f>
        <v>168</v>
      </c>
      <c r="G23" s="8">
        <f t="shared" si="0"/>
        <v>84</v>
      </c>
      <c r="H23" s="9">
        <v>0.5</v>
      </c>
      <c r="I23" s="13" t="s">
        <v>1367</v>
      </c>
      <c r="J23" s="25" t="str">
        <f>VLOOKUP(A23,'[2]武汉佰钧成（项目名称变更后)发税审底稿第二版'!$B:$T,19,0)</f>
        <v>测试工作</v>
      </c>
      <c r="K23" s="25"/>
    </row>
    <row r="24" spans="1:11" ht="15" customHeight="1" x14ac:dyDescent="0.15">
      <c r="A24" s="6" t="s">
        <v>1001</v>
      </c>
      <c r="B24" s="7" t="s">
        <v>1002</v>
      </c>
      <c r="C24" s="6" t="s">
        <v>417</v>
      </c>
      <c r="D24" s="6" t="s">
        <v>11</v>
      </c>
      <c r="E24" s="6" t="s">
        <v>3634</v>
      </c>
      <c r="F24" s="8">
        <f>VLOOKUP(A24,'[1]9月'!$A:$L,12,0)</f>
        <v>168</v>
      </c>
      <c r="G24" s="8">
        <f t="shared" si="0"/>
        <v>84</v>
      </c>
      <c r="H24" s="9">
        <v>0.5</v>
      </c>
      <c r="I24" s="13" t="s">
        <v>1367</v>
      </c>
      <c r="J24" s="25" t="str">
        <f>VLOOKUP(A24,'[2]武汉佰钧成（项目名称变更后)发税审底稿第二版'!$B:$T,19,0)</f>
        <v>技术开发</v>
      </c>
      <c r="K24" s="25"/>
    </row>
    <row r="25" spans="1:11" ht="15" customHeight="1" x14ac:dyDescent="0.15">
      <c r="A25" s="6" t="s">
        <v>69</v>
      </c>
      <c r="B25" s="7" t="s">
        <v>70</v>
      </c>
      <c r="C25" s="6" t="s">
        <v>417</v>
      </c>
      <c r="D25" s="6" t="s">
        <v>11</v>
      </c>
      <c r="E25" s="6" t="s">
        <v>3634</v>
      </c>
      <c r="F25" s="8">
        <f>VLOOKUP(A25,'[1]9月'!$A:$L,12,0)</f>
        <v>168</v>
      </c>
      <c r="G25" s="8">
        <f t="shared" si="0"/>
        <v>168</v>
      </c>
      <c r="H25" s="9">
        <v>1</v>
      </c>
      <c r="I25" s="13" t="s">
        <v>1367</v>
      </c>
      <c r="J25" s="25" t="str">
        <f>VLOOKUP(A25,'[2]武汉佰钧成（项目名称变更后)发税审底稿第二版'!$B:$T,19,0)</f>
        <v>技术开发</v>
      </c>
      <c r="K25" s="25"/>
    </row>
    <row r="26" spans="1:11" ht="15" customHeight="1" x14ac:dyDescent="0.15">
      <c r="A26" s="6" t="s">
        <v>421</v>
      </c>
      <c r="B26" s="7" t="s">
        <v>422</v>
      </c>
      <c r="C26" s="6" t="s">
        <v>417</v>
      </c>
      <c r="D26" s="6" t="s">
        <v>11</v>
      </c>
      <c r="E26" s="6" t="s">
        <v>3634</v>
      </c>
      <c r="F26" s="8">
        <f>VLOOKUP(A26,'[1]9月'!$A:$L,12,0)</f>
        <v>168</v>
      </c>
      <c r="G26" s="8">
        <f t="shared" si="0"/>
        <v>84</v>
      </c>
      <c r="H26" s="9">
        <v>0.5</v>
      </c>
      <c r="I26" s="13" t="s">
        <v>1367</v>
      </c>
      <c r="J26" s="25" t="str">
        <f>VLOOKUP(A26,'[2]武汉佰钧成（项目名称变更后)发税审底稿第二版'!$B:$T,19,0)</f>
        <v>技术开发</v>
      </c>
      <c r="K26" s="25"/>
    </row>
    <row r="27" spans="1:11" ht="15" customHeight="1" x14ac:dyDescent="0.15">
      <c r="A27" s="6" t="s">
        <v>575</v>
      </c>
      <c r="B27" s="7" t="s">
        <v>576</v>
      </c>
      <c r="C27" s="6" t="s">
        <v>417</v>
      </c>
      <c r="D27" s="6" t="s">
        <v>11</v>
      </c>
      <c r="E27" s="6" t="s">
        <v>3629</v>
      </c>
      <c r="F27" s="8">
        <f>VLOOKUP(A27,'[1]9月'!$A:$L,12,0)</f>
        <v>168</v>
      </c>
      <c r="G27" s="8">
        <f t="shared" si="0"/>
        <v>84</v>
      </c>
      <c r="H27" s="9">
        <v>0.5</v>
      </c>
      <c r="I27" s="13" t="s">
        <v>1367</v>
      </c>
      <c r="J27" s="25" t="str">
        <f>VLOOKUP(A27,'[2]武汉佰钧成（项目名称变更后)发税审底稿第二版'!$B:$T,19,0)</f>
        <v>技术开发</v>
      </c>
      <c r="K27" s="25"/>
    </row>
    <row r="28" spans="1:11" ht="15" customHeight="1" x14ac:dyDescent="0.15">
      <c r="A28" s="6" t="s">
        <v>59</v>
      </c>
      <c r="B28" s="7" t="s">
        <v>60</v>
      </c>
      <c r="C28" s="6" t="s">
        <v>417</v>
      </c>
      <c r="D28" s="6" t="s">
        <v>11</v>
      </c>
      <c r="E28" s="6" t="s">
        <v>3629</v>
      </c>
      <c r="F28" s="8">
        <f>VLOOKUP(A28,'[1]9月'!$A:$L,12,0)</f>
        <v>160</v>
      </c>
      <c r="G28" s="8">
        <f t="shared" si="0"/>
        <v>80</v>
      </c>
      <c r="H28" s="9">
        <v>0.5</v>
      </c>
      <c r="I28" s="13" t="s">
        <v>1367</v>
      </c>
      <c r="J28" s="25" t="str">
        <f>VLOOKUP(A28,'[2]武汉佰钧成（项目名称变更后)发税审底稿第二版'!$B:$T,19,0)</f>
        <v>技术开发</v>
      </c>
      <c r="K28" s="25"/>
    </row>
    <row r="29" spans="1:11" ht="15" customHeight="1" x14ac:dyDescent="0.15">
      <c r="A29" s="6" t="s">
        <v>577</v>
      </c>
      <c r="B29" s="7" t="s">
        <v>578</v>
      </c>
      <c r="C29" s="6" t="s">
        <v>417</v>
      </c>
      <c r="D29" s="6" t="s">
        <v>11</v>
      </c>
      <c r="E29" s="6" t="s">
        <v>3366</v>
      </c>
      <c r="F29" s="8">
        <f>VLOOKUP(A29,'[1]9月'!$A:$L,12,0)</f>
        <v>168</v>
      </c>
      <c r="G29" s="8">
        <f t="shared" si="0"/>
        <v>84</v>
      </c>
      <c r="H29" s="9">
        <v>0.5</v>
      </c>
      <c r="I29" s="13" t="s">
        <v>1367</v>
      </c>
      <c r="J29" s="25" t="str">
        <f>VLOOKUP(A29,'[2]武汉佰钧成（项目名称变更后)发税审底稿第二版'!$B:$T,19,0)</f>
        <v>配置管理</v>
      </c>
      <c r="K29" s="25"/>
    </row>
    <row r="30" spans="1:11" ht="15" customHeight="1" x14ac:dyDescent="0.15">
      <c r="A30" s="6" t="s">
        <v>423</v>
      </c>
      <c r="B30" s="7" t="s">
        <v>424</v>
      </c>
      <c r="C30" s="6" t="s">
        <v>417</v>
      </c>
      <c r="D30" s="6" t="s">
        <v>11</v>
      </c>
      <c r="E30" s="6" t="s">
        <v>3633</v>
      </c>
      <c r="F30" s="8">
        <f>VLOOKUP(A30,'[1]9月'!$A:$L,12,0)</f>
        <v>168</v>
      </c>
      <c r="G30" s="8">
        <f t="shared" si="0"/>
        <v>84</v>
      </c>
      <c r="H30" s="9">
        <v>0.5</v>
      </c>
      <c r="I30" s="13" t="s">
        <v>1367</v>
      </c>
      <c r="J30" s="25" t="str">
        <f>VLOOKUP(A30,'[2]武汉佰钧成（项目名称变更后)发税审底稿第二版'!$B:$T,19,0)</f>
        <v>测试工作</v>
      </c>
      <c r="K30" s="25"/>
    </row>
    <row r="31" spans="1:11" ht="15" customHeight="1" x14ac:dyDescent="0.15">
      <c r="A31" s="6" t="s">
        <v>579</v>
      </c>
      <c r="B31" s="7" t="s">
        <v>580</v>
      </c>
      <c r="C31" s="6" t="s">
        <v>417</v>
      </c>
      <c r="D31" s="6" t="s">
        <v>11</v>
      </c>
      <c r="E31" s="6" t="s">
        <v>3632</v>
      </c>
      <c r="F31" s="8">
        <f>VLOOKUP(A31,'[1]9月'!$A:$L,12,0)</f>
        <v>168</v>
      </c>
      <c r="G31" s="8">
        <f t="shared" si="0"/>
        <v>84</v>
      </c>
      <c r="H31" s="9">
        <v>0.5</v>
      </c>
      <c r="I31" s="13" t="s">
        <v>1367</v>
      </c>
      <c r="J31" s="25" t="str">
        <f>VLOOKUP(A31,'[2]武汉佰钧成（项目名称变更后)发税审底稿第二版'!$B:$T,19,0)</f>
        <v>测试工作</v>
      </c>
      <c r="K31" s="25"/>
    </row>
    <row r="32" spans="1:11" ht="15" customHeight="1" x14ac:dyDescent="0.15">
      <c r="A32" s="6" t="s">
        <v>55</v>
      </c>
      <c r="B32" s="7" t="s">
        <v>56</v>
      </c>
      <c r="C32" s="6" t="s">
        <v>417</v>
      </c>
      <c r="D32" s="6" t="s">
        <v>11</v>
      </c>
      <c r="E32" s="6" t="s">
        <v>3634</v>
      </c>
      <c r="F32" s="8">
        <f>VLOOKUP(A32,'[1]9月'!$A:$L,12,0)</f>
        <v>168</v>
      </c>
      <c r="G32" s="8">
        <f t="shared" si="0"/>
        <v>84</v>
      </c>
      <c r="H32" s="9">
        <v>0.5</v>
      </c>
      <c r="I32" s="13" t="s">
        <v>1367</v>
      </c>
      <c r="J32" s="25" t="str">
        <f>VLOOKUP(A32,'[2]武汉佰钧成（项目名称变更后)发税审底稿第二版'!$B:$T,19,0)</f>
        <v>技术开发</v>
      </c>
      <c r="K32" s="25"/>
    </row>
    <row r="33" spans="1:11" ht="15" customHeight="1" x14ac:dyDescent="0.15">
      <c r="A33" s="6" t="s">
        <v>425</v>
      </c>
      <c r="B33" s="7" t="s">
        <v>426</v>
      </c>
      <c r="C33" s="6" t="s">
        <v>417</v>
      </c>
      <c r="D33" s="6" t="s">
        <v>11</v>
      </c>
      <c r="E33" s="6" t="s">
        <v>3632</v>
      </c>
      <c r="F33" s="8">
        <f>VLOOKUP(A33,'[1]9月'!$A:$L,12,0)</f>
        <v>168</v>
      </c>
      <c r="G33" s="8">
        <f t="shared" si="0"/>
        <v>50.4</v>
      </c>
      <c r="H33" s="9">
        <v>0.3</v>
      </c>
      <c r="I33" s="13" t="s">
        <v>1367</v>
      </c>
      <c r="J33" s="25" t="str">
        <f>VLOOKUP(A33,'[2]武汉佰钧成（项目名称变更后)发税审底稿第二版'!$B:$T,19,0)</f>
        <v>测试工作</v>
      </c>
      <c r="K33" s="25"/>
    </row>
    <row r="34" spans="1:11" ht="15" customHeight="1" x14ac:dyDescent="0.15">
      <c r="A34" s="6" t="s">
        <v>581</v>
      </c>
      <c r="B34" s="7" t="s">
        <v>582</v>
      </c>
      <c r="C34" s="6" t="s">
        <v>417</v>
      </c>
      <c r="D34" s="6" t="s">
        <v>11</v>
      </c>
      <c r="E34" s="6" t="s">
        <v>3634</v>
      </c>
      <c r="F34" s="8">
        <f>VLOOKUP(A34,'[1]9月'!$A:$L,12,0)</f>
        <v>168</v>
      </c>
      <c r="G34" s="8">
        <f t="shared" si="0"/>
        <v>84</v>
      </c>
      <c r="H34" s="9">
        <v>0.5</v>
      </c>
      <c r="I34" s="13" t="s">
        <v>1367</v>
      </c>
      <c r="J34" s="25" t="str">
        <f>VLOOKUP(A34,'[2]武汉佰钧成（项目名称变更后)发税审底稿第二版'!$B:$T,19,0)</f>
        <v>技术开发</v>
      </c>
      <c r="K34" s="25"/>
    </row>
    <row r="35" spans="1:11" ht="15" customHeight="1" x14ac:dyDescent="0.15">
      <c r="A35" s="6" t="s">
        <v>583</v>
      </c>
      <c r="B35" s="7" t="s">
        <v>584</v>
      </c>
      <c r="C35" s="6" t="s">
        <v>417</v>
      </c>
      <c r="D35" s="6" t="s">
        <v>11</v>
      </c>
      <c r="E35" s="6" t="s">
        <v>3634</v>
      </c>
      <c r="F35" s="8">
        <f>VLOOKUP(A35,'[1]9月'!$A:$L,12,0)</f>
        <v>168</v>
      </c>
      <c r="G35" s="8">
        <f t="shared" si="0"/>
        <v>84</v>
      </c>
      <c r="H35" s="9">
        <v>0.5</v>
      </c>
      <c r="I35" s="13" t="s">
        <v>1367</v>
      </c>
      <c r="J35" s="25" t="str">
        <f>VLOOKUP(A35,'[2]武汉佰钧成（项目名称变更后)发税审底稿第二版'!$B:$T,19,0)</f>
        <v>技术开发</v>
      </c>
      <c r="K35" s="25"/>
    </row>
    <row r="36" spans="1:11" ht="15" customHeight="1" x14ac:dyDescent="0.15">
      <c r="A36" s="6" t="s">
        <v>427</v>
      </c>
      <c r="B36" s="7" t="s">
        <v>428</v>
      </c>
      <c r="C36" s="6" t="s">
        <v>417</v>
      </c>
      <c r="D36" s="6" t="s">
        <v>11</v>
      </c>
      <c r="E36" s="6" t="s">
        <v>3629</v>
      </c>
      <c r="F36" s="8">
        <f>VLOOKUP(A36,'[1]9月'!$A:$L,12,0)</f>
        <v>168</v>
      </c>
      <c r="G36" s="8">
        <f t="shared" si="0"/>
        <v>84</v>
      </c>
      <c r="H36" s="9">
        <v>0.5</v>
      </c>
      <c r="I36" s="13" t="s">
        <v>1367</v>
      </c>
      <c r="J36" s="25" t="str">
        <f>VLOOKUP(A36,'[2]武汉佰钧成（项目名称变更后)发税审底稿第二版'!$B:$T,19,0)</f>
        <v>测试工作</v>
      </c>
      <c r="K36" s="25"/>
    </row>
    <row r="37" spans="1:11" ht="15" customHeight="1" x14ac:dyDescent="0.15">
      <c r="A37" s="6" t="s">
        <v>33</v>
      </c>
      <c r="B37" s="7" t="s">
        <v>34</v>
      </c>
      <c r="C37" s="6" t="s">
        <v>417</v>
      </c>
      <c r="D37" s="6" t="s">
        <v>11</v>
      </c>
      <c r="E37" s="6" t="s">
        <v>3629</v>
      </c>
      <c r="F37" s="8">
        <f>VLOOKUP(A37,'[1]9月'!$A:$L,12,0)</f>
        <v>168</v>
      </c>
      <c r="G37" s="8">
        <f t="shared" si="0"/>
        <v>50.4</v>
      </c>
      <c r="H37" s="9">
        <v>0.3</v>
      </c>
      <c r="I37" s="13" t="s">
        <v>1367</v>
      </c>
      <c r="J37" s="25" t="str">
        <f>VLOOKUP(A37,'[2]武汉佰钧成（项目名称变更后)发税审底稿第二版'!$B:$T,19,0)</f>
        <v>技术开发</v>
      </c>
      <c r="K37" s="25"/>
    </row>
    <row r="38" spans="1:11" ht="15" customHeight="1" x14ac:dyDescent="0.15">
      <c r="A38" s="6" t="s">
        <v>39</v>
      </c>
      <c r="B38" s="7" t="s">
        <v>40</v>
      </c>
      <c r="C38" s="6" t="s">
        <v>417</v>
      </c>
      <c r="D38" s="6" t="s">
        <v>11</v>
      </c>
      <c r="E38" s="6" t="s">
        <v>3635</v>
      </c>
      <c r="F38" s="8">
        <f>VLOOKUP(A38,'[1]9月'!$A:$L,12,0)</f>
        <v>168</v>
      </c>
      <c r="G38" s="8">
        <f t="shared" si="0"/>
        <v>50.4</v>
      </c>
      <c r="H38" s="9">
        <v>0.3</v>
      </c>
      <c r="I38" s="13" t="s">
        <v>1367</v>
      </c>
      <c r="J38" s="25" t="str">
        <f>VLOOKUP(A38,'[2]武汉佰钧成（项目名称变更后)发税审底稿第二版'!$B:$T,19,0)</f>
        <v>技术开发</v>
      </c>
      <c r="K38" s="25"/>
    </row>
    <row r="39" spans="1:11" ht="15" customHeight="1" x14ac:dyDescent="0.15">
      <c r="A39" s="6" t="s">
        <v>1003</v>
      </c>
      <c r="B39" s="7" t="s">
        <v>1004</v>
      </c>
      <c r="C39" s="6" t="s">
        <v>417</v>
      </c>
      <c r="D39" s="6" t="s">
        <v>11</v>
      </c>
      <c r="E39" s="6" t="s">
        <v>3633</v>
      </c>
      <c r="F39" s="8">
        <f>VLOOKUP(A39,'[1]9月'!$A:$L,12,0)</f>
        <v>168</v>
      </c>
      <c r="G39" s="8">
        <f t="shared" si="0"/>
        <v>50.4</v>
      </c>
      <c r="H39" s="9">
        <v>0.3</v>
      </c>
      <c r="I39" s="13" t="s">
        <v>1367</v>
      </c>
      <c r="J39" s="25" t="str">
        <f>VLOOKUP(A39,'[2]武汉佰钧成（项目名称变更后)发税审底稿第二版'!$B:$T,19,0)</f>
        <v>测试工作</v>
      </c>
      <c r="K39" s="25"/>
    </row>
    <row r="40" spans="1:11" ht="15" customHeight="1" x14ac:dyDescent="0.15">
      <c r="A40" s="6" t="s">
        <v>585</v>
      </c>
      <c r="B40" s="7" t="s">
        <v>586</v>
      </c>
      <c r="C40" s="6" t="s">
        <v>417</v>
      </c>
      <c r="D40" s="6" t="s">
        <v>11</v>
      </c>
      <c r="E40" s="6" t="s">
        <v>3633</v>
      </c>
      <c r="F40" s="8">
        <f>VLOOKUP(A40,'[1]9月'!$A:$L,12,0)</f>
        <v>168</v>
      </c>
      <c r="G40" s="8">
        <f t="shared" si="0"/>
        <v>50.4</v>
      </c>
      <c r="H40" s="9">
        <v>0.3</v>
      </c>
      <c r="I40" s="13" t="s">
        <v>1367</v>
      </c>
      <c r="J40" s="25" t="str">
        <f>VLOOKUP(A40,'[2]武汉佰钧成（项目名称变更后)发税审底稿第二版'!$B:$T,19,0)</f>
        <v>测试工作</v>
      </c>
      <c r="K40" s="25"/>
    </row>
    <row r="41" spans="1:11" ht="15" customHeight="1" x14ac:dyDescent="0.15">
      <c r="A41" s="6" t="s">
        <v>65</v>
      </c>
      <c r="B41" s="7" t="s">
        <v>66</v>
      </c>
      <c r="C41" s="6" t="s">
        <v>417</v>
      </c>
      <c r="D41" s="6" t="s">
        <v>11</v>
      </c>
      <c r="E41" s="6" t="s">
        <v>3635</v>
      </c>
      <c r="F41" s="8">
        <f>VLOOKUP(A41,'[1]9月'!$A:$L,12,0)</f>
        <v>168</v>
      </c>
      <c r="G41" s="8">
        <f t="shared" si="0"/>
        <v>50.4</v>
      </c>
      <c r="H41" s="9">
        <v>0.3</v>
      </c>
      <c r="I41" s="13" t="s">
        <v>1367</v>
      </c>
      <c r="J41" s="25" t="str">
        <f>VLOOKUP(A41,'[2]武汉佰钧成（项目名称变更后)发税审底稿第二版'!$B:$T,19,0)</f>
        <v>技术开发</v>
      </c>
      <c r="K41" s="25"/>
    </row>
    <row r="42" spans="1:11" ht="15" customHeight="1" x14ac:dyDescent="0.15">
      <c r="A42" s="6" t="s">
        <v>61</v>
      </c>
      <c r="B42" s="7" t="s">
        <v>62</v>
      </c>
      <c r="C42" s="6" t="s">
        <v>417</v>
      </c>
      <c r="D42" s="6" t="s">
        <v>11</v>
      </c>
      <c r="E42" s="6" t="s">
        <v>3633</v>
      </c>
      <c r="F42" s="8">
        <f>VLOOKUP(A42,'[1]9月'!$A:$L,12,0)</f>
        <v>168</v>
      </c>
      <c r="G42" s="8">
        <f t="shared" si="0"/>
        <v>50.4</v>
      </c>
      <c r="H42" s="9">
        <v>0.3</v>
      </c>
      <c r="I42" s="13" t="s">
        <v>1367</v>
      </c>
      <c r="J42" s="25" t="str">
        <f>VLOOKUP(A42,'[2]武汉佰钧成（项目名称变更后)发税审底稿第二版'!$B:$T,19,0)</f>
        <v>测试工作</v>
      </c>
      <c r="K42" s="25"/>
    </row>
    <row r="43" spans="1:11" ht="15" customHeight="1" x14ac:dyDescent="0.15">
      <c r="A43" s="6" t="s">
        <v>67</v>
      </c>
      <c r="B43" s="7" t="s">
        <v>68</v>
      </c>
      <c r="C43" s="6" t="s">
        <v>417</v>
      </c>
      <c r="D43" s="6" t="s">
        <v>11</v>
      </c>
      <c r="E43" s="6" t="s">
        <v>3635</v>
      </c>
      <c r="F43" s="8">
        <f>VLOOKUP(A43,'[1]9月'!$A:$L,12,0)</f>
        <v>168</v>
      </c>
      <c r="G43" s="8">
        <f t="shared" si="0"/>
        <v>84</v>
      </c>
      <c r="H43" s="9">
        <v>0.5</v>
      </c>
      <c r="I43" s="13" t="s">
        <v>1367</v>
      </c>
      <c r="J43" s="25" t="str">
        <f>VLOOKUP(A43,'[2]武汉佰钧成（项目名称变更后)发税审底稿第二版'!$B:$T,19,0)</f>
        <v>技术开发</v>
      </c>
      <c r="K43" s="25"/>
    </row>
    <row r="44" spans="1:11" ht="15" customHeight="1" x14ac:dyDescent="0.15">
      <c r="A44" s="6" t="s">
        <v>73</v>
      </c>
      <c r="B44" s="7" t="s">
        <v>429</v>
      </c>
      <c r="C44" s="6" t="s">
        <v>417</v>
      </c>
      <c r="D44" s="6" t="s">
        <v>11</v>
      </c>
      <c r="E44" s="6" t="s">
        <v>3633</v>
      </c>
      <c r="F44" s="8">
        <f>VLOOKUP(A44,'[1]9月'!$A:$L,12,0)</f>
        <v>168</v>
      </c>
      <c r="G44" s="8">
        <f t="shared" si="0"/>
        <v>33.6</v>
      </c>
      <c r="H44" s="9">
        <v>0.2</v>
      </c>
      <c r="I44" s="13" t="s">
        <v>1367</v>
      </c>
      <c r="J44" s="25" t="str">
        <f>VLOOKUP(A44,'[2]武汉佰钧成（项目名称变更后)发税审底稿第二版'!$B:$T,19,0)</f>
        <v>测试经理</v>
      </c>
      <c r="K44" s="25"/>
    </row>
    <row r="45" spans="1:11" ht="15" customHeight="1" x14ac:dyDescent="0.15">
      <c r="A45" s="6" t="s">
        <v>45</v>
      </c>
      <c r="B45" s="7" t="s">
        <v>46</v>
      </c>
      <c r="C45" s="6" t="s">
        <v>417</v>
      </c>
      <c r="D45" s="6" t="s">
        <v>11</v>
      </c>
      <c r="E45" s="6" t="s">
        <v>3635</v>
      </c>
      <c r="F45" s="8">
        <f>VLOOKUP(A45,'[1]9月'!$A:$L,12,0)</f>
        <v>168</v>
      </c>
      <c r="G45" s="8">
        <f t="shared" si="0"/>
        <v>84</v>
      </c>
      <c r="H45" s="9">
        <v>0.5</v>
      </c>
      <c r="I45" s="13" t="s">
        <v>1367</v>
      </c>
      <c r="J45" s="25" t="str">
        <f>VLOOKUP(A45,'[2]武汉佰钧成（项目名称变更后)发税审底稿第二版'!$B:$T,19,0)</f>
        <v>技术开发</v>
      </c>
      <c r="K45" s="25"/>
    </row>
    <row r="46" spans="1:11" ht="15" customHeight="1" x14ac:dyDescent="0.15">
      <c r="A46" s="6" t="s">
        <v>12</v>
      </c>
      <c r="B46" s="7" t="s">
        <v>13</v>
      </c>
      <c r="C46" s="6" t="s">
        <v>417</v>
      </c>
      <c r="D46" s="6" t="s">
        <v>11</v>
      </c>
      <c r="E46" s="6" t="s">
        <v>3633</v>
      </c>
      <c r="F46" s="8">
        <f>VLOOKUP(A46,'[1]9月'!$A:$L,12,0)</f>
        <v>168</v>
      </c>
      <c r="G46" s="8">
        <f t="shared" si="0"/>
        <v>84</v>
      </c>
      <c r="H46" s="9">
        <v>0.5</v>
      </c>
      <c r="I46" s="13" t="s">
        <v>1367</v>
      </c>
      <c r="J46" s="25" t="str">
        <f>VLOOKUP(A46,'[2]武汉佰钧成（项目名称变更后)发税审底稿第二版'!$B:$T,19,0)</f>
        <v>测试工作</v>
      </c>
      <c r="K46" s="25"/>
    </row>
    <row r="47" spans="1:11" ht="15" customHeight="1" x14ac:dyDescent="0.15">
      <c r="A47" s="6" t="s">
        <v>47</v>
      </c>
      <c r="B47" s="7" t="s">
        <v>48</v>
      </c>
      <c r="C47" s="6" t="s">
        <v>417</v>
      </c>
      <c r="D47" s="6" t="s">
        <v>11</v>
      </c>
      <c r="E47" s="6" t="s">
        <v>3629</v>
      </c>
      <c r="F47" s="8">
        <f>VLOOKUP(A47,'[1]9月'!$A:$L,12,0)</f>
        <v>168</v>
      </c>
      <c r="G47" s="8">
        <f t="shared" si="0"/>
        <v>50.4</v>
      </c>
      <c r="H47" s="9">
        <v>0.3</v>
      </c>
      <c r="I47" s="13" t="s">
        <v>1367</v>
      </c>
      <c r="J47" s="25" t="str">
        <f>VLOOKUP(A47,'[2]武汉佰钧成（项目名称变更后)发税审底稿第二版'!$B:$T,19,0)</f>
        <v>技术开发</v>
      </c>
      <c r="K47" s="25"/>
    </row>
    <row r="48" spans="1:11" ht="15" customHeight="1" x14ac:dyDescent="0.15">
      <c r="A48" s="6" t="s">
        <v>41</v>
      </c>
      <c r="B48" s="7" t="s">
        <v>42</v>
      </c>
      <c r="C48" s="6" t="s">
        <v>417</v>
      </c>
      <c r="D48" s="6" t="s">
        <v>11</v>
      </c>
      <c r="E48" s="6" t="s">
        <v>3633</v>
      </c>
      <c r="F48" s="8">
        <f>VLOOKUP(A48,'[1]9月'!$A:$L,12,0)</f>
        <v>168</v>
      </c>
      <c r="G48" s="8">
        <f t="shared" si="0"/>
        <v>50.4</v>
      </c>
      <c r="H48" s="9">
        <v>0.3</v>
      </c>
      <c r="I48" s="13" t="s">
        <v>1367</v>
      </c>
      <c r="J48" s="25" t="str">
        <f>VLOOKUP(A48,'[2]武汉佰钧成（项目名称变更后)发税审底稿第二版'!$B:$T,19,0)</f>
        <v>测试工作</v>
      </c>
      <c r="K48" s="25"/>
    </row>
    <row r="49" spans="1:11" ht="15" customHeight="1" x14ac:dyDescent="0.15">
      <c r="A49" s="6" t="s">
        <v>19</v>
      </c>
      <c r="B49" s="7" t="s">
        <v>20</v>
      </c>
      <c r="C49" s="6" t="s">
        <v>417</v>
      </c>
      <c r="D49" s="6" t="s">
        <v>11</v>
      </c>
      <c r="E49" s="6" t="s">
        <v>3636</v>
      </c>
      <c r="F49" s="8">
        <f>VLOOKUP(A49,'[1]9月'!$A:$L,12,0)</f>
        <v>168</v>
      </c>
      <c r="G49" s="8">
        <f t="shared" si="0"/>
        <v>84</v>
      </c>
      <c r="H49" s="9">
        <v>0.5</v>
      </c>
      <c r="I49" s="13" t="s">
        <v>1367</v>
      </c>
      <c r="J49" s="25" t="str">
        <f>VLOOKUP(A49,'[2]武汉佰钧成（项目名称变更后)发税审底稿第二版'!$B:$T,19,0)</f>
        <v>技术开发</v>
      </c>
      <c r="K49" s="25"/>
    </row>
    <row r="50" spans="1:11" ht="15" customHeight="1" x14ac:dyDescent="0.15">
      <c r="A50" s="6" t="s">
        <v>49</v>
      </c>
      <c r="B50" s="7" t="s">
        <v>50</v>
      </c>
      <c r="C50" s="6" t="s">
        <v>417</v>
      </c>
      <c r="D50" s="6" t="s">
        <v>11</v>
      </c>
      <c r="E50" s="6" t="s">
        <v>3633</v>
      </c>
      <c r="F50" s="8">
        <f>VLOOKUP(A50,'[1]9月'!$A:$L,12,0)</f>
        <v>168</v>
      </c>
      <c r="G50" s="8">
        <f t="shared" si="0"/>
        <v>50.4</v>
      </c>
      <c r="H50" s="9">
        <v>0.3</v>
      </c>
      <c r="I50" s="13" t="s">
        <v>1367</v>
      </c>
      <c r="J50" s="25" t="str">
        <f>VLOOKUP(A50,'[2]武汉佰钧成（项目名称变更后)发税审底稿第二版'!$B:$T,19,0)</f>
        <v>测试工作</v>
      </c>
      <c r="K50" s="25"/>
    </row>
    <row r="51" spans="1:11" ht="15" customHeight="1" x14ac:dyDescent="0.15">
      <c r="A51" s="6" t="s">
        <v>23</v>
      </c>
      <c r="B51" s="7" t="s">
        <v>24</v>
      </c>
      <c r="C51" s="6" t="s">
        <v>417</v>
      </c>
      <c r="D51" s="6" t="s">
        <v>11</v>
      </c>
      <c r="E51" s="6" t="s">
        <v>3635</v>
      </c>
      <c r="F51" s="8">
        <f>VLOOKUP(A51,'[1]9月'!$A:$L,12,0)</f>
        <v>168</v>
      </c>
      <c r="G51" s="8">
        <f t="shared" si="0"/>
        <v>33.6</v>
      </c>
      <c r="H51" s="9">
        <v>0.2</v>
      </c>
      <c r="I51" s="13" t="s">
        <v>1367</v>
      </c>
      <c r="J51" s="25" t="str">
        <f>VLOOKUP(A51,'[2]武汉佰钧成（项目名称变更后)发税审底稿第二版'!$B:$T,19,0)</f>
        <v>技术开发</v>
      </c>
      <c r="K51" s="25"/>
    </row>
    <row r="52" spans="1:11" ht="15" customHeight="1" x14ac:dyDescent="0.15">
      <c r="A52" s="6" t="s">
        <v>25</v>
      </c>
      <c r="B52" s="7" t="s">
        <v>26</v>
      </c>
      <c r="C52" s="6" t="s">
        <v>417</v>
      </c>
      <c r="D52" s="6" t="s">
        <v>11</v>
      </c>
      <c r="E52" s="6" t="s">
        <v>3635</v>
      </c>
      <c r="F52" s="8">
        <f>VLOOKUP(A52,'[1]9月'!$A:$L,12,0)</f>
        <v>168</v>
      </c>
      <c r="G52" s="8">
        <f t="shared" si="0"/>
        <v>50.4</v>
      </c>
      <c r="H52" s="9">
        <v>0.3</v>
      </c>
      <c r="I52" s="13" t="s">
        <v>1367</v>
      </c>
      <c r="J52" s="25" t="str">
        <f>VLOOKUP(A52,'[2]武汉佰钧成（项目名称变更后)发税审底稿第二版'!$B:$T,19,0)</f>
        <v>技术开发</v>
      </c>
      <c r="K52" s="25"/>
    </row>
    <row r="53" spans="1:11" ht="15" customHeight="1" x14ac:dyDescent="0.15">
      <c r="A53" s="6" t="s">
        <v>27</v>
      </c>
      <c r="B53" s="7" t="s">
        <v>28</v>
      </c>
      <c r="C53" s="6" t="s">
        <v>417</v>
      </c>
      <c r="D53" s="6" t="s">
        <v>11</v>
      </c>
      <c r="E53" s="6" t="s">
        <v>3629</v>
      </c>
      <c r="F53" s="8">
        <f>VLOOKUP(A53,'[1]9月'!$A:$L,12,0)</f>
        <v>168</v>
      </c>
      <c r="G53" s="8">
        <f t="shared" si="0"/>
        <v>84</v>
      </c>
      <c r="H53" s="9">
        <v>0.5</v>
      </c>
      <c r="I53" s="13" t="s">
        <v>1367</v>
      </c>
      <c r="J53" s="25" t="str">
        <f>VLOOKUP(A53,'[2]武汉佰钧成（项目名称变更后)发税审底稿第二版'!$B:$T,19,0)</f>
        <v>技术开发</v>
      </c>
      <c r="K53" s="25"/>
    </row>
    <row r="54" spans="1:11" ht="15" customHeight="1" x14ac:dyDescent="0.15">
      <c r="A54" s="6" t="s">
        <v>122</v>
      </c>
      <c r="B54" s="7" t="s">
        <v>430</v>
      </c>
      <c r="C54" s="6" t="s">
        <v>417</v>
      </c>
      <c r="D54" s="6" t="s">
        <v>77</v>
      </c>
      <c r="E54" s="6" t="s">
        <v>3167</v>
      </c>
      <c r="F54" s="8">
        <f>VLOOKUP(A54,'[1]9月'!$A:$L,12,0)</f>
        <v>168</v>
      </c>
      <c r="G54" s="8">
        <f t="shared" si="0"/>
        <v>33.6</v>
      </c>
      <c r="H54" s="9">
        <v>0.2</v>
      </c>
      <c r="I54" s="13" t="s">
        <v>1367</v>
      </c>
      <c r="J54" s="25" t="str">
        <f>VLOOKUP(A54,'[2]武汉佰钧成（项目名称变更后)发税审底稿第二版'!$B:$T,19,0)</f>
        <v>项目经理</v>
      </c>
      <c r="K54" s="25"/>
    </row>
    <row r="55" spans="1:11" ht="15" customHeight="1" x14ac:dyDescent="0.15">
      <c r="A55" s="6" t="s">
        <v>114</v>
      </c>
      <c r="B55" s="7" t="s">
        <v>115</v>
      </c>
      <c r="C55" s="6" t="s">
        <v>417</v>
      </c>
      <c r="D55" s="6" t="s">
        <v>77</v>
      </c>
      <c r="E55" s="6" t="s">
        <v>3167</v>
      </c>
      <c r="F55" s="8">
        <f>VLOOKUP(A55,'[1]9月'!$A:$L,12,0)</f>
        <v>168</v>
      </c>
      <c r="G55" s="8">
        <f t="shared" si="0"/>
        <v>84</v>
      </c>
      <c r="H55" s="9">
        <v>0.5</v>
      </c>
      <c r="I55" s="13" t="s">
        <v>1367</v>
      </c>
      <c r="J55" s="25" t="str">
        <f>VLOOKUP(A55,'[2]武汉佰钧成（项目名称变更后)发税审底稿第二版'!$B:$T,19,0)</f>
        <v>技术经理</v>
      </c>
      <c r="K55" s="25"/>
    </row>
    <row r="56" spans="1:11" ht="15" customHeight="1" x14ac:dyDescent="0.15">
      <c r="A56" s="6" t="s">
        <v>431</v>
      </c>
      <c r="B56" s="7" t="s">
        <v>432</v>
      </c>
      <c r="C56" s="6" t="s">
        <v>417</v>
      </c>
      <c r="D56" s="6" t="s">
        <v>77</v>
      </c>
      <c r="E56" s="6" t="s">
        <v>3591</v>
      </c>
      <c r="F56" s="8">
        <f>VLOOKUP(A56,'[1]9月'!$A:$L,12,0)</f>
        <v>160</v>
      </c>
      <c r="G56" s="8">
        <f t="shared" si="0"/>
        <v>80</v>
      </c>
      <c r="H56" s="9">
        <v>0.5</v>
      </c>
      <c r="I56" s="13" t="s">
        <v>1367</v>
      </c>
      <c r="J56" s="25" t="str">
        <f>VLOOKUP(A56,'[2]武汉佰钧成（项目名称变更后)发税审底稿第二版'!$B:$T,19,0)</f>
        <v>技术开发</v>
      </c>
      <c r="K56" s="25"/>
    </row>
    <row r="57" spans="1:11" ht="15" customHeight="1" x14ac:dyDescent="0.15">
      <c r="A57" s="6" t="s">
        <v>587</v>
      </c>
      <c r="B57" s="7" t="s">
        <v>588</v>
      </c>
      <c r="C57" s="6" t="s">
        <v>417</v>
      </c>
      <c r="D57" s="6" t="s">
        <v>77</v>
      </c>
      <c r="E57" s="6" t="s">
        <v>3285</v>
      </c>
      <c r="F57" s="8">
        <f>VLOOKUP(A57,'[1]9月'!$A:$L,12,0)</f>
        <v>168</v>
      </c>
      <c r="G57" s="8">
        <f t="shared" si="0"/>
        <v>168</v>
      </c>
      <c r="H57" s="9">
        <v>1</v>
      </c>
      <c r="I57" s="13" t="s">
        <v>1367</v>
      </c>
      <c r="J57" s="25" t="str">
        <f>VLOOKUP(A57,'[2]武汉佰钧成（项目名称变更后)发税审底稿第二版'!$B:$T,19,0)</f>
        <v>测试工作</v>
      </c>
      <c r="K57" s="25"/>
    </row>
    <row r="58" spans="1:11" ht="15" customHeight="1" x14ac:dyDescent="0.15">
      <c r="A58" s="6" t="s">
        <v>110</v>
      </c>
      <c r="B58" s="7" t="s">
        <v>111</v>
      </c>
      <c r="C58" s="6" t="s">
        <v>417</v>
      </c>
      <c r="D58" s="6" t="s">
        <v>77</v>
      </c>
      <c r="E58" s="6" t="s">
        <v>3285</v>
      </c>
      <c r="F58" s="8">
        <f>VLOOKUP(A58,'[1]9月'!$A:$L,12,0)</f>
        <v>168</v>
      </c>
      <c r="G58" s="8">
        <f t="shared" si="0"/>
        <v>84</v>
      </c>
      <c r="H58" s="9">
        <v>0.5</v>
      </c>
      <c r="I58" s="13" t="s">
        <v>1367</v>
      </c>
      <c r="J58" s="25" t="str">
        <f>VLOOKUP(A58,'[2]武汉佰钧成（项目名称变更后)发税审底稿第二版'!$B:$T,19,0)</f>
        <v>测试工作</v>
      </c>
      <c r="K58" s="25"/>
    </row>
    <row r="59" spans="1:11" ht="15" customHeight="1" x14ac:dyDescent="0.15">
      <c r="A59" s="6" t="s">
        <v>1005</v>
      </c>
      <c r="B59" s="7" t="s">
        <v>1006</v>
      </c>
      <c r="C59" s="6" t="s">
        <v>417</v>
      </c>
      <c r="D59" s="6" t="s">
        <v>77</v>
      </c>
      <c r="E59" s="6" t="s">
        <v>3575</v>
      </c>
      <c r="F59" s="8">
        <f>VLOOKUP(A59,'[1]9月'!$A:$L,12,0)</f>
        <v>168</v>
      </c>
      <c r="G59" s="8">
        <f t="shared" si="0"/>
        <v>84</v>
      </c>
      <c r="H59" s="9">
        <v>0.5</v>
      </c>
      <c r="I59" s="13" t="s">
        <v>1367</v>
      </c>
      <c r="J59" s="25" t="str">
        <f>VLOOKUP(A59,'[2]武汉佰钧成（项目名称变更后)发税审底稿第二版'!$B:$T,19,0)</f>
        <v>技术开发</v>
      </c>
      <c r="K59" s="25"/>
    </row>
    <row r="60" spans="1:11" ht="15" customHeight="1" x14ac:dyDescent="0.15">
      <c r="A60" s="6" t="s">
        <v>118</v>
      </c>
      <c r="B60" s="7" t="s">
        <v>119</v>
      </c>
      <c r="C60" s="6" t="s">
        <v>417</v>
      </c>
      <c r="D60" s="6" t="s">
        <v>77</v>
      </c>
      <c r="E60" s="6" t="s">
        <v>3576</v>
      </c>
      <c r="F60" s="8">
        <f>VLOOKUP(A60,'[1]9月'!$A:$L,12,0)</f>
        <v>168</v>
      </c>
      <c r="G60" s="8">
        <f t="shared" si="0"/>
        <v>168</v>
      </c>
      <c r="H60" s="9">
        <v>1</v>
      </c>
      <c r="I60" s="13" t="s">
        <v>1367</v>
      </c>
      <c r="J60" s="25" t="str">
        <f>VLOOKUP(A60,'[2]武汉佰钧成（项目名称变更后)发税审底稿第二版'!$B:$T,19,0)</f>
        <v>技术开发</v>
      </c>
      <c r="K60" s="25"/>
    </row>
    <row r="61" spans="1:11" ht="15" customHeight="1" x14ac:dyDescent="0.15">
      <c r="A61" s="6" t="s">
        <v>433</v>
      </c>
      <c r="B61" s="7" t="s">
        <v>434</v>
      </c>
      <c r="C61" s="6" t="s">
        <v>417</v>
      </c>
      <c r="D61" s="6" t="s">
        <v>77</v>
      </c>
      <c r="E61" s="6" t="s">
        <v>3637</v>
      </c>
      <c r="F61" s="8">
        <f>VLOOKUP(A61,'[1]9月'!$A:$L,12,0)</f>
        <v>168</v>
      </c>
      <c r="G61" s="8">
        <f t="shared" si="0"/>
        <v>168</v>
      </c>
      <c r="H61" s="9">
        <v>1</v>
      </c>
      <c r="I61" s="13" t="s">
        <v>1367</v>
      </c>
      <c r="J61" s="25" t="str">
        <f>VLOOKUP(A61,'[2]武汉佰钧成（项目名称变更后)发税审底稿第二版'!$B:$T,19,0)</f>
        <v>测试工作</v>
      </c>
      <c r="K61" s="25"/>
    </row>
    <row r="62" spans="1:11" ht="15" customHeight="1" x14ac:dyDescent="0.15">
      <c r="A62" s="6" t="s">
        <v>106</v>
      </c>
      <c r="B62" s="7" t="s">
        <v>107</v>
      </c>
      <c r="C62" s="6" t="s">
        <v>417</v>
      </c>
      <c r="D62" s="6" t="s">
        <v>77</v>
      </c>
      <c r="E62" s="6" t="s">
        <v>3285</v>
      </c>
      <c r="F62" s="8">
        <f>VLOOKUP(A62,'[1]9月'!$A:$L,12,0)</f>
        <v>168</v>
      </c>
      <c r="G62" s="8">
        <f t="shared" si="0"/>
        <v>84</v>
      </c>
      <c r="H62" s="9">
        <v>0.5</v>
      </c>
      <c r="I62" s="13" t="s">
        <v>1367</v>
      </c>
      <c r="J62" s="25" t="str">
        <f>VLOOKUP(A62,'[2]武汉佰钧成（项目名称变更后)发税审底稿第二版'!$B:$T,19,0)</f>
        <v>测试工作</v>
      </c>
      <c r="K62" s="25"/>
    </row>
    <row r="63" spans="1:11" ht="15" customHeight="1" x14ac:dyDescent="0.15">
      <c r="A63" s="6" t="s">
        <v>589</v>
      </c>
      <c r="B63" s="7" t="s">
        <v>590</v>
      </c>
      <c r="C63" s="6" t="s">
        <v>417</v>
      </c>
      <c r="D63" s="6" t="s">
        <v>77</v>
      </c>
      <c r="E63" s="6" t="s">
        <v>3578</v>
      </c>
      <c r="F63" s="8">
        <f>VLOOKUP(A63,'[1]9月'!$A:$L,12,0)</f>
        <v>168</v>
      </c>
      <c r="G63" s="8">
        <f t="shared" si="0"/>
        <v>84</v>
      </c>
      <c r="H63" s="9">
        <v>0.5</v>
      </c>
      <c r="I63" s="13" t="s">
        <v>1367</v>
      </c>
      <c r="J63" s="25" t="str">
        <f>VLOOKUP(A63,'[2]武汉佰钧成（项目名称变更后)发税审底稿第二版'!$B:$T,19,0)</f>
        <v>技术开发</v>
      </c>
      <c r="K63" s="25"/>
    </row>
    <row r="64" spans="1:11" ht="15" customHeight="1" x14ac:dyDescent="0.15">
      <c r="A64" s="6" t="s">
        <v>112</v>
      </c>
      <c r="B64" s="7" t="s">
        <v>113</v>
      </c>
      <c r="C64" s="6" t="s">
        <v>417</v>
      </c>
      <c r="D64" s="6" t="s">
        <v>77</v>
      </c>
      <c r="E64" s="6" t="s">
        <v>3579</v>
      </c>
      <c r="F64" s="8">
        <f>VLOOKUP(A64,'[1]9月'!$A:$L,12,0)</f>
        <v>168</v>
      </c>
      <c r="G64" s="8">
        <f t="shared" si="0"/>
        <v>84</v>
      </c>
      <c r="H64" s="9">
        <v>0.5</v>
      </c>
      <c r="I64" s="13" t="s">
        <v>1367</v>
      </c>
      <c r="J64" s="25" t="str">
        <f>VLOOKUP(A64,'[2]武汉佰钧成（项目名称变更后)发税审底稿第二版'!$B:$T,19,0)</f>
        <v>技术开发</v>
      </c>
      <c r="K64" s="25"/>
    </row>
    <row r="65" spans="1:11" ht="15" customHeight="1" x14ac:dyDescent="0.15">
      <c r="A65" s="6" t="s">
        <v>848</v>
      </c>
      <c r="B65" s="7" t="s">
        <v>849</v>
      </c>
      <c r="C65" s="6" t="s">
        <v>417</v>
      </c>
      <c r="D65" s="6" t="s">
        <v>77</v>
      </c>
      <c r="E65" s="6" t="s">
        <v>3580</v>
      </c>
      <c r="F65" s="8">
        <f>VLOOKUP(A65,'[1]9月'!$A:$L,12,0)</f>
        <v>168</v>
      </c>
      <c r="G65" s="8">
        <f t="shared" si="0"/>
        <v>168</v>
      </c>
      <c r="H65" s="9">
        <v>1</v>
      </c>
      <c r="I65" s="13" t="s">
        <v>1367</v>
      </c>
      <c r="J65" s="25" t="str">
        <f>VLOOKUP(A65,'[2]武汉佰钧成（项目名称变更后)发税审底稿第二版'!$B:$T,19,0)</f>
        <v>技术开发</v>
      </c>
      <c r="K65" s="25"/>
    </row>
    <row r="66" spans="1:11" ht="15" customHeight="1" x14ac:dyDescent="0.15">
      <c r="A66" s="6" t="s">
        <v>102</v>
      </c>
      <c r="B66" s="7" t="s">
        <v>103</v>
      </c>
      <c r="C66" s="6" t="s">
        <v>417</v>
      </c>
      <c r="D66" s="6" t="s">
        <v>77</v>
      </c>
      <c r="E66" s="6" t="s">
        <v>3638</v>
      </c>
      <c r="F66" s="8">
        <f>VLOOKUP(A66,'[1]9月'!$A:$L,12,0)</f>
        <v>168</v>
      </c>
      <c r="G66" s="8">
        <f t="shared" si="0"/>
        <v>84</v>
      </c>
      <c r="H66" s="9">
        <v>0.5</v>
      </c>
      <c r="I66" s="13" t="s">
        <v>1367</v>
      </c>
      <c r="J66" s="25" t="str">
        <f>VLOOKUP(A66,'[2]武汉佰钧成（项目名称变更后)发税审底稿第二版'!$B:$T,19,0)</f>
        <v>测试工作</v>
      </c>
      <c r="K66" s="25"/>
    </row>
    <row r="67" spans="1:11" ht="15" customHeight="1" x14ac:dyDescent="0.15">
      <c r="A67" s="6" t="s">
        <v>591</v>
      </c>
      <c r="B67" s="7" t="s">
        <v>592</v>
      </c>
      <c r="C67" s="6" t="s">
        <v>417</v>
      </c>
      <c r="D67" s="6" t="s">
        <v>77</v>
      </c>
      <c r="E67" s="6" t="s">
        <v>3582</v>
      </c>
      <c r="F67" s="8">
        <f>VLOOKUP(A67,'[1]9月'!$A:$L,12,0)</f>
        <v>168</v>
      </c>
      <c r="G67" s="8">
        <f t="shared" si="0"/>
        <v>84</v>
      </c>
      <c r="H67" s="9">
        <v>0.5</v>
      </c>
      <c r="I67" s="13" t="s">
        <v>1367</v>
      </c>
      <c r="J67" s="25" t="str">
        <f>VLOOKUP(A67,'[2]武汉佰钧成（项目名称变更后)发税审底稿第二版'!$B:$T,19,0)</f>
        <v>技术开发</v>
      </c>
      <c r="K67" s="25"/>
    </row>
    <row r="68" spans="1:11" ht="15" customHeight="1" x14ac:dyDescent="0.15">
      <c r="A68" s="6" t="s">
        <v>80</v>
      </c>
      <c r="B68" s="7" t="s">
        <v>81</v>
      </c>
      <c r="C68" s="6" t="s">
        <v>417</v>
      </c>
      <c r="D68" s="6" t="s">
        <v>77</v>
      </c>
      <c r="E68" s="6" t="s">
        <v>3583</v>
      </c>
      <c r="F68" s="8">
        <f>VLOOKUP(A68,'[1]9月'!$A:$L,12,0)</f>
        <v>168</v>
      </c>
      <c r="G68" s="8">
        <f t="shared" ref="G68:G131" si="1">ROUND(F68*H68,2)</f>
        <v>168</v>
      </c>
      <c r="H68" s="9">
        <v>1</v>
      </c>
      <c r="I68" s="13" t="s">
        <v>1367</v>
      </c>
      <c r="J68" s="25" t="str">
        <f>VLOOKUP(A68,'[2]武汉佰钧成（项目名称变更后)发税审底稿第二版'!$B:$T,19,0)</f>
        <v>技术开发</v>
      </c>
      <c r="K68" s="25"/>
    </row>
    <row r="69" spans="1:11" ht="15" customHeight="1" x14ac:dyDescent="0.15">
      <c r="A69" s="6" t="s">
        <v>435</v>
      </c>
      <c r="B69" s="7" t="s">
        <v>436</v>
      </c>
      <c r="C69" s="6" t="s">
        <v>417</v>
      </c>
      <c r="D69" s="6" t="s">
        <v>77</v>
      </c>
      <c r="E69" s="6" t="s">
        <v>3639</v>
      </c>
      <c r="F69" s="8">
        <f>VLOOKUP(A69,'[1]9月'!$A:$L,12,0)</f>
        <v>168</v>
      </c>
      <c r="G69" s="8">
        <f t="shared" si="1"/>
        <v>84</v>
      </c>
      <c r="H69" s="9">
        <v>0.5</v>
      </c>
      <c r="I69" s="13" t="s">
        <v>1367</v>
      </c>
      <c r="J69" s="25" t="str">
        <f>VLOOKUP(A69,'[2]武汉佰钧成（项目名称变更后)发税审底稿第二版'!$B:$T,19,0)</f>
        <v>测试工作</v>
      </c>
      <c r="K69" s="25"/>
    </row>
    <row r="70" spans="1:11" ht="15" customHeight="1" x14ac:dyDescent="0.15">
      <c r="A70" s="6" t="s">
        <v>90</v>
      </c>
      <c r="B70" s="7" t="s">
        <v>91</v>
      </c>
      <c r="C70" s="6" t="s">
        <v>417</v>
      </c>
      <c r="D70" s="6" t="s">
        <v>77</v>
      </c>
      <c r="E70" s="6" t="s">
        <v>3585</v>
      </c>
      <c r="F70" s="8">
        <f>VLOOKUP(A70,'[1]9月'!$A:$L,12,0)</f>
        <v>168</v>
      </c>
      <c r="G70" s="8">
        <f t="shared" si="1"/>
        <v>84</v>
      </c>
      <c r="H70" s="9">
        <v>0.5</v>
      </c>
      <c r="I70" s="13" t="s">
        <v>1367</v>
      </c>
      <c r="J70" s="25" t="str">
        <f>VLOOKUP(A70,'[2]武汉佰钧成（项目名称变更后)发税审底稿第二版'!$B:$T,19,0)</f>
        <v>技术开发</v>
      </c>
      <c r="K70" s="25"/>
    </row>
    <row r="71" spans="1:11" ht="15" customHeight="1" x14ac:dyDescent="0.15">
      <c r="A71" s="6" t="s">
        <v>437</v>
      </c>
      <c r="B71" s="7" t="s">
        <v>438</v>
      </c>
      <c r="C71" s="6" t="s">
        <v>417</v>
      </c>
      <c r="D71" s="6" t="s">
        <v>77</v>
      </c>
      <c r="E71" s="6" t="s">
        <v>3640</v>
      </c>
      <c r="F71" s="8">
        <f>VLOOKUP(A71,'[1]9月'!$A:$L,12,0)</f>
        <v>168</v>
      </c>
      <c r="G71" s="8">
        <f t="shared" si="1"/>
        <v>84</v>
      </c>
      <c r="H71" s="9">
        <v>0.5</v>
      </c>
      <c r="I71" s="13" t="s">
        <v>1367</v>
      </c>
      <c r="J71" s="25" t="str">
        <f>VLOOKUP(A71,'[2]武汉佰钧成（项目名称变更后)发税审底稿第二版'!$B:$T,19,0)</f>
        <v>测试工作</v>
      </c>
      <c r="K71" s="25"/>
    </row>
    <row r="72" spans="1:11" ht="15" customHeight="1" x14ac:dyDescent="0.15">
      <c r="A72" s="6" t="s">
        <v>82</v>
      </c>
      <c r="B72" s="7" t="s">
        <v>83</v>
      </c>
      <c r="C72" s="6" t="s">
        <v>417</v>
      </c>
      <c r="D72" s="6" t="s">
        <v>77</v>
      </c>
      <c r="E72" s="6" t="s">
        <v>3587</v>
      </c>
      <c r="F72" s="8">
        <f>VLOOKUP(A72,'[1]9月'!$A:$L,12,0)</f>
        <v>168</v>
      </c>
      <c r="G72" s="8">
        <f t="shared" si="1"/>
        <v>84</v>
      </c>
      <c r="H72" s="9">
        <v>0.5</v>
      </c>
      <c r="I72" s="13" t="s">
        <v>1367</v>
      </c>
      <c r="J72" s="25" t="str">
        <f>VLOOKUP(A72,'[2]武汉佰钧成（项目名称变更后)发税审底稿第二版'!$B:$T,19,0)</f>
        <v>技术开发</v>
      </c>
      <c r="K72" s="25"/>
    </row>
    <row r="73" spans="1:11" ht="15" customHeight="1" x14ac:dyDescent="0.15">
      <c r="A73" s="6" t="s">
        <v>120</v>
      </c>
      <c r="B73" s="7" t="s">
        <v>121</v>
      </c>
      <c r="C73" s="6" t="s">
        <v>417</v>
      </c>
      <c r="D73" s="6" t="s">
        <v>77</v>
      </c>
      <c r="E73" s="6" t="s">
        <v>3588</v>
      </c>
      <c r="F73" s="8">
        <f>VLOOKUP(A73,'[1]9月'!$A:$L,12,0)</f>
        <v>168</v>
      </c>
      <c r="G73" s="8">
        <f t="shared" si="1"/>
        <v>84</v>
      </c>
      <c r="H73" s="9">
        <v>0.5</v>
      </c>
      <c r="I73" s="13" t="s">
        <v>1367</v>
      </c>
      <c r="J73" s="25" t="str">
        <f>VLOOKUP(A73,'[2]武汉佰钧成（项目名称变更后)发税审底稿第二版'!$B:$T,19,0)</f>
        <v>技术开发</v>
      </c>
      <c r="K73" s="25"/>
    </row>
    <row r="74" spans="1:11" ht="15" customHeight="1" x14ac:dyDescent="0.15">
      <c r="A74" s="6" t="s">
        <v>116</v>
      </c>
      <c r="B74" s="7" t="s">
        <v>117</v>
      </c>
      <c r="C74" s="6" t="s">
        <v>417</v>
      </c>
      <c r="D74" s="6" t="s">
        <v>77</v>
      </c>
      <c r="E74" s="6" t="s">
        <v>3589</v>
      </c>
      <c r="F74" s="8">
        <f>VLOOKUP(A74,'[1]9月'!$A:$L,12,0)</f>
        <v>168</v>
      </c>
      <c r="G74" s="8">
        <f t="shared" si="1"/>
        <v>168</v>
      </c>
      <c r="H74" s="9">
        <v>1</v>
      </c>
      <c r="I74" s="13" t="s">
        <v>1367</v>
      </c>
      <c r="J74" s="25" t="str">
        <f>VLOOKUP(A74,'[2]武汉佰钧成（项目名称变更后)发税审底稿第二版'!$B:$T,19,0)</f>
        <v>技术开发</v>
      </c>
      <c r="K74" s="25"/>
    </row>
    <row r="75" spans="1:11" ht="15" customHeight="1" x14ac:dyDescent="0.15">
      <c r="A75" s="6" t="s">
        <v>593</v>
      </c>
      <c r="B75" s="7" t="s">
        <v>594</v>
      </c>
      <c r="C75" s="6" t="s">
        <v>417</v>
      </c>
      <c r="D75" s="6" t="s">
        <v>77</v>
      </c>
      <c r="E75" s="6" t="s">
        <v>3300</v>
      </c>
      <c r="F75" s="8">
        <f>VLOOKUP(A75,'[1]9月'!$A:$L,12,0)</f>
        <v>168</v>
      </c>
      <c r="G75" s="8">
        <f t="shared" si="1"/>
        <v>84</v>
      </c>
      <c r="H75" s="9">
        <v>0.5</v>
      </c>
      <c r="I75" s="13" t="s">
        <v>1367</v>
      </c>
      <c r="J75" s="25" t="str">
        <f>VLOOKUP(A75,'[2]武汉佰钧成（项目名称变更后)发税审底稿第二版'!$B:$T,19,0)</f>
        <v>测试工作</v>
      </c>
      <c r="K75" s="25"/>
    </row>
    <row r="76" spans="1:11" ht="15" customHeight="1" x14ac:dyDescent="0.15">
      <c r="A76" s="6" t="s">
        <v>96</v>
      </c>
      <c r="B76" s="7" t="s">
        <v>97</v>
      </c>
      <c r="C76" s="6" t="s">
        <v>417</v>
      </c>
      <c r="D76" s="6" t="s">
        <v>77</v>
      </c>
      <c r="E76" s="6" t="s">
        <v>3590</v>
      </c>
      <c r="F76" s="8">
        <f>VLOOKUP(A76,'[1]9月'!$A:$L,12,0)</f>
        <v>160</v>
      </c>
      <c r="G76" s="8">
        <f t="shared" si="1"/>
        <v>48</v>
      </c>
      <c r="H76" s="9">
        <v>0.3</v>
      </c>
      <c r="I76" s="13" t="s">
        <v>1367</v>
      </c>
      <c r="J76" s="25" t="str">
        <f>VLOOKUP(A76,'[2]武汉佰钧成（项目名称变更后)发税审底稿第二版'!$B:$T,19,0)</f>
        <v>技术开发</v>
      </c>
      <c r="K76" s="25"/>
    </row>
    <row r="77" spans="1:11" ht="15" customHeight="1" x14ac:dyDescent="0.15">
      <c r="A77" s="6" t="s">
        <v>88</v>
      </c>
      <c r="B77" s="7" t="s">
        <v>89</v>
      </c>
      <c r="C77" s="6" t="s">
        <v>417</v>
      </c>
      <c r="D77" s="6" t="s">
        <v>77</v>
      </c>
      <c r="E77" s="6" t="s">
        <v>3187</v>
      </c>
      <c r="F77" s="8">
        <f>VLOOKUP(A77,'[1]9月'!$A:$L,12,0)</f>
        <v>168</v>
      </c>
      <c r="G77" s="8">
        <f t="shared" si="1"/>
        <v>84</v>
      </c>
      <c r="H77" s="9">
        <v>0.5</v>
      </c>
      <c r="I77" s="13" t="s">
        <v>1367</v>
      </c>
      <c r="J77" s="25" t="str">
        <f>VLOOKUP(A77,'[2]武汉佰钧成（项目名称变更后)发税审底稿第二版'!$B:$T,19,0)</f>
        <v>配置管理</v>
      </c>
      <c r="K77" s="25"/>
    </row>
    <row r="78" spans="1:11" ht="15" customHeight="1" x14ac:dyDescent="0.15">
      <c r="A78" s="6" t="s">
        <v>1007</v>
      </c>
      <c r="B78" s="7" t="s">
        <v>1008</v>
      </c>
      <c r="C78" s="6" t="s">
        <v>417</v>
      </c>
      <c r="D78" s="6" t="s">
        <v>77</v>
      </c>
      <c r="E78" s="6" t="s">
        <v>3591</v>
      </c>
      <c r="F78" s="8">
        <f>VLOOKUP(A78,'[1]9月'!$A:$L,12,0)</f>
        <v>152</v>
      </c>
      <c r="G78" s="8">
        <f t="shared" si="1"/>
        <v>76</v>
      </c>
      <c r="H78" s="9">
        <v>0.5</v>
      </c>
      <c r="I78" s="13" t="s">
        <v>1367</v>
      </c>
      <c r="J78" s="25" t="str">
        <f>VLOOKUP(A78,'[2]武汉佰钧成（项目名称变更后)发税审底稿第二版'!$B:$T,19,0)</f>
        <v>技术开发</v>
      </c>
      <c r="K78" s="25"/>
    </row>
    <row r="79" spans="1:11" ht="15" customHeight="1" x14ac:dyDescent="0.15">
      <c r="A79" s="6" t="s">
        <v>78</v>
      </c>
      <c r="B79" s="7" t="s">
        <v>79</v>
      </c>
      <c r="C79" s="6" t="s">
        <v>417</v>
      </c>
      <c r="D79" s="6" t="s">
        <v>77</v>
      </c>
      <c r="E79" s="6" t="s">
        <v>3592</v>
      </c>
      <c r="F79" s="8">
        <f>VLOOKUP(A79,'[1]9月'!$A:$L,12,0)</f>
        <v>168</v>
      </c>
      <c r="G79" s="8">
        <f t="shared" si="1"/>
        <v>84</v>
      </c>
      <c r="H79" s="9">
        <v>0.5</v>
      </c>
      <c r="I79" s="13" t="s">
        <v>1367</v>
      </c>
      <c r="J79" s="25" t="str">
        <f>VLOOKUP(A79,'[2]武汉佰钧成（项目名称变更后)发税审底稿第二版'!$B:$T,19,0)</f>
        <v>技术开发</v>
      </c>
      <c r="K79" s="25"/>
    </row>
    <row r="80" spans="1:11" ht="15" customHeight="1" x14ac:dyDescent="0.15">
      <c r="A80" s="6" t="s">
        <v>595</v>
      </c>
      <c r="B80" s="7" t="s">
        <v>596</v>
      </c>
      <c r="C80" s="6" t="s">
        <v>417</v>
      </c>
      <c r="D80" s="6" t="s">
        <v>77</v>
      </c>
      <c r="E80" s="6" t="s">
        <v>3593</v>
      </c>
      <c r="F80" s="8">
        <f>VLOOKUP(A80,'[1]9月'!$A:$L,12,0)</f>
        <v>168</v>
      </c>
      <c r="G80" s="8">
        <f t="shared" si="1"/>
        <v>84</v>
      </c>
      <c r="H80" s="9">
        <v>0.5</v>
      </c>
      <c r="I80" s="13" t="s">
        <v>1367</v>
      </c>
      <c r="J80" s="25" t="str">
        <f>VLOOKUP(A80,'[2]武汉佰钧成（项目名称变更后)发税审底稿第二版'!$B:$T,19,0)</f>
        <v>技术开发</v>
      </c>
      <c r="K80" s="25"/>
    </row>
    <row r="81" spans="1:11" ht="15" customHeight="1" x14ac:dyDescent="0.15">
      <c r="A81" s="6" t="s">
        <v>104</v>
      </c>
      <c r="B81" s="7" t="s">
        <v>105</v>
      </c>
      <c r="C81" s="6" t="s">
        <v>417</v>
      </c>
      <c r="D81" s="6" t="s">
        <v>77</v>
      </c>
      <c r="E81" s="6" t="s">
        <v>3594</v>
      </c>
      <c r="F81" s="8">
        <f>VLOOKUP(A81,'[1]9月'!$A:$L,12,0)</f>
        <v>168</v>
      </c>
      <c r="G81" s="8">
        <f t="shared" si="1"/>
        <v>84</v>
      </c>
      <c r="H81" s="9">
        <v>0.5</v>
      </c>
      <c r="I81" s="13" t="s">
        <v>1367</v>
      </c>
      <c r="J81" s="25" t="str">
        <f>VLOOKUP(A81,'[2]武汉佰钧成（项目名称变更后)发税审底稿第二版'!$B:$T,19,0)</f>
        <v>技术开发</v>
      </c>
      <c r="K81" s="25"/>
    </row>
    <row r="82" spans="1:11" ht="15" customHeight="1" x14ac:dyDescent="0.15">
      <c r="A82" s="6" t="s">
        <v>439</v>
      </c>
      <c r="B82" s="7" t="s">
        <v>440</v>
      </c>
      <c r="C82" s="6" t="s">
        <v>417</v>
      </c>
      <c r="D82" s="6" t="s">
        <v>77</v>
      </c>
      <c r="E82" s="6" t="s">
        <v>3595</v>
      </c>
      <c r="F82" s="8">
        <f>VLOOKUP(A82,'[1]9月'!$A:$L,12,0)</f>
        <v>168</v>
      </c>
      <c r="G82" s="8">
        <f t="shared" si="1"/>
        <v>168</v>
      </c>
      <c r="H82" s="9">
        <v>1</v>
      </c>
      <c r="I82" s="13" t="s">
        <v>1367</v>
      </c>
      <c r="J82" s="25" t="str">
        <f>VLOOKUP(A82,'[2]武汉佰钧成（项目名称变更后)发税审底稿第二版'!$B:$T,19,0)</f>
        <v>技术开发</v>
      </c>
      <c r="K82" s="25"/>
    </row>
    <row r="83" spans="1:11" ht="15" customHeight="1" x14ac:dyDescent="0.15">
      <c r="A83" s="6" t="s">
        <v>84</v>
      </c>
      <c r="B83" s="7" t="s">
        <v>85</v>
      </c>
      <c r="C83" s="6" t="s">
        <v>417</v>
      </c>
      <c r="D83" s="6" t="s">
        <v>77</v>
      </c>
      <c r="E83" s="6" t="s">
        <v>3596</v>
      </c>
      <c r="F83" s="8">
        <f>VLOOKUP(A83,'[1]9月'!$A:$L,12,0)</f>
        <v>144</v>
      </c>
      <c r="G83" s="8">
        <f t="shared" si="1"/>
        <v>72</v>
      </c>
      <c r="H83" s="9">
        <v>0.5</v>
      </c>
      <c r="I83" s="13" t="s">
        <v>1367</v>
      </c>
      <c r="J83" s="25" t="str">
        <f>VLOOKUP(A83,'[2]武汉佰钧成（项目名称变更后)发税审底稿第二版'!$B:$T,19,0)</f>
        <v>技术开发</v>
      </c>
      <c r="K83" s="25"/>
    </row>
    <row r="84" spans="1:11" ht="15" customHeight="1" x14ac:dyDescent="0.15">
      <c r="A84" s="6" t="s">
        <v>850</v>
      </c>
      <c r="B84" s="7" t="s">
        <v>851</v>
      </c>
      <c r="C84" s="6" t="s">
        <v>417</v>
      </c>
      <c r="D84" s="6" t="s">
        <v>77</v>
      </c>
      <c r="E84" s="6" t="s">
        <v>3597</v>
      </c>
      <c r="F84" s="8">
        <f>VLOOKUP(A84,'[1]9月'!$A:$L,12,0)</f>
        <v>168</v>
      </c>
      <c r="G84" s="8">
        <f t="shared" si="1"/>
        <v>84</v>
      </c>
      <c r="H84" s="9">
        <v>0.5</v>
      </c>
      <c r="I84" s="13" t="s">
        <v>1367</v>
      </c>
      <c r="J84" s="25" t="str">
        <f>VLOOKUP(A84,'[2]武汉佰钧成（项目名称变更后)发税审底稿第二版'!$B:$T,19,0)</f>
        <v>技术开发</v>
      </c>
      <c r="K84" s="25"/>
    </row>
    <row r="85" spans="1:11" ht="15" customHeight="1" x14ac:dyDescent="0.15">
      <c r="A85" s="6" t="s">
        <v>75</v>
      </c>
      <c r="B85" s="7" t="s">
        <v>76</v>
      </c>
      <c r="C85" s="6" t="s">
        <v>417</v>
      </c>
      <c r="D85" s="6" t="s">
        <v>77</v>
      </c>
      <c r="E85" s="6" t="s">
        <v>3598</v>
      </c>
      <c r="F85" s="8">
        <f>VLOOKUP(A85,'[1]9月'!$A:$L,12,0)</f>
        <v>168</v>
      </c>
      <c r="G85" s="8">
        <f t="shared" si="1"/>
        <v>84</v>
      </c>
      <c r="H85" s="9">
        <v>0.5</v>
      </c>
      <c r="I85" s="13" t="s">
        <v>1367</v>
      </c>
      <c r="J85" s="25" t="str">
        <f>VLOOKUP(A85,'[2]武汉佰钧成（项目名称变更后)发税审底稿第二版'!$B:$T,19,0)</f>
        <v>技术开发</v>
      </c>
      <c r="K85" s="25"/>
    </row>
    <row r="86" spans="1:11" ht="15" customHeight="1" x14ac:dyDescent="0.15">
      <c r="A86" s="6" t="s">
        <v>98</v>
      </c>
      <c r="B86" s="7" t="s">
        <v>99</v>
      </c>
      <c r="C86" s="6" t="s">
        <v>417</v>
      </c>
      <c r="D86" s="6" t="s">
        <v>77</v>
      </c>
      <c r="E86" s="6" t="s">
        <v>3599</v>
      </c>
      <c r="F86" s="8">
        <f>VLOOKUP(A86,'[1]9月'!$A:$L,12,0)</f>
        <v>168</v>
      </c>
      <c r="G86" s="8">
        <f t="shared" si="1"/>
        <v>84</v>
      </c>
      <c r="H86" s="9">
        <v>0.5</v>
      </c>
      <c r="I86" s="13" t="s">
        <v>1367</v>
      </c>
      <c r="J86" s="25" t="str">
        <f>VLOOKUP(A86,'[2]武汉佰钧成（项目名称变更后)发税审底稿第二版'!$B:$T,19,0)</f>
        <v>技术开发</v>
      </c>
      <c r="K86" s="25"/>
    </row>
    <row r="87" spans="1:11" ht="15" customHeight="1" x14ac:dyDescent="0.15">
      <c r="A87" s="6" t="s">
        <v>100</v>
      </c>
      <c r="B87" s="7" t="s">
        <v>101</v>
      </c>
      <c r="C87" s="6" t="s">
        <v>417</v>
      </c>
      <c r="D87" s="6" t="s">
        <v>77</v>
      </c>
      <c r="E87" s="6" t="s">
        <v>3641</v>
      </c>
      <c r="F87" s="8">
        <f>VLOOKUP(A87,'[1]9月'!$A:$L,12,0)</f>
        <v>168</v>
      </c>
      <c r="G87" s="8">
        <f t="shared" si="1"/>
        <v>84</v>
      </c>
      <c r="H87" s="9">
        <v>0.5</v>
      </c>
      <c r="I87" s="13" t="s">
        <v>1367</v>
      </c>
      <c r="J87" s="25" t="str">
        <f>VLOOKUP(A87,'[2]武汉佰钧成（项目名称变更后)发税审底稿第二版'!$B:$T,19,0)</f>
        <v>技术开发</v>
      </c>
      <c r="K87" s="25"/>
    </row>
    <row r="88" spans="1:11" ht="15" customHeight="1" x14ac:dyDescent="0.15">
      <c r="A88" s="6" t="s">
        <v>92</v>
      </c>
      <c r="B88" s="7" t="s">
        <v>93</v>
      </c>
      <c r="C88" s="6" t="s">
        <v>417</v>
      </c>
      <c r="D88" s="6" t="s">
        <v>77</v>
      </c>
      <c r="E88" s="6" t="s">
        <v>3601</v>
      </c>
      <c r="F88" s="8">
        <f>VLOOKUP(A88,'[1]9月'!$A:$L,12,0)</f>
        <v>168</v>
      </c>
      <c r="G88" s="8">
        <f t="shared" si="1"/>
        <v>50.4</v>
      </c>
      <c r="H88" s="9">
        <v>0.3</v>
      </c>
      <c r="I88" s="13" t="s">
        <v>1367</v>
      </c>
      <c r="J88" s="25" t="str">
        <f>VLOOKUP(A88,'[2]武汉佰钧成（项目名称变更后)发税审底稿第二版'!$B:$T,19,0)</f>
        <v>数据库需求管理</v>
      </c>
      <c r="K88" s="25"/>
    </row>
    <row r="89" spans="1:11" ht="15" customHeight="1" x14ac:dyDescent="0.15">
      <c r="A89" s="6" t="s">
        <v>94</v>
      </c>
      <c r="B89" s="7" t="s">
        <v>95</v>
      </c>
      <c r="C89" s="6" t="s">
        <v>417</v>
      </c>
      <c r="D89" s="6" t="s">
        <v>77</v>
      </c>
      <c r="E89" s="6" t="s">
        <v>3376</v>
      </c>
      <c r="F89" s="8">
        <f>VLOOKUP(A89,'[1]9月'!$A:$L,12,0)</f>
        <v>168</v>
      </c>
      <c r="G89" s="8">
        <f t="shared" si="1"/>
        <v>84</v>
      </c>
      <c r="H89" s="9">
        <v>0.5</v>
      </c>
      <c r="I89" s="13" t="s">
        <v>1367</v>
      </c>
      <c r="J89" s="25" t="str">
        <f>VLOOKUP(A89,'[2]武汉佰钧成（项目名称变更后)发税审底稿第二版'!$B:$T,19,0)</f>
        <v>测试经理</v>
      </c>
      <c r="K89" s="25"/>
    </row>
    <row r="90" spans="1:11" ht="15" customHeight="1" x14ac:dyDescent="0.15">
      <c r="A90" s="6" t="s">
        <v>173</v>
      </c>
      <c r="B90" s="7" t="s">
        <v>174</v>
      </c>
      <c r="C90" s="6" t="s">
        <v>417</v>
      </c>
      <c r="D90" s="6" t="s">
        <v>126</v>
      </c>
      <c r="E90" s="6" t="s">
        <v>2484</v>
      </c>
      <c r="F90" s="8">
        <f>VLOOKUP(A90,'[1]9月'!$A:$L,12,0)</f>
        <v>168</v>
      </c>
      <c r="G90" s="8">
        <f t="shared" si="1"/>
        <v>33.6</v>
      </c>
      <c r="H90" s="9">
        <v>0.2</v>
      </c>
      <c r="I90" s="13" t="s">
        <v>1367</v>
      </c>
      <c r="J90" s="25" t="str">
        <f>VLOOKUP(A90,'[2]武汉佰钧成（项目名称变更后)发税审底稿第二版'!$B:$T,19,0)</f>
        <v>项目经理</v>
      </c>
      <c r="K90" s="25"/>
    </row>
    <row r="91" spans="1:11" ht="15" customHeight="1" x14ac:dyDescent="0.15">
      <c r="A91" s="6" t="s">
        <v>163</v>
      </c>
      <c r="B91" s="7" t="s">
        <v>164</v>
      </c>
      <c r="C91" s="6" t="s">
        <v>417</v>
      </c>
      <c r="D91" s="6" t="s">
        <v>126</v>
      </c>
      <c r="E91" s="6" t="s">
        <v>2485</v>
      </c>
      <c r="F91" s="8">
        <f>VLOOKUP(A91,'[1]9月'!$A:$L,12,0)</f>
        <v>168</v>
      </c>
      <c r="G91" s="8">
        <f t="shared" si="1"/>
        <v>50.4</v>
      </c>
      <c r="H91" s="9">
        <v>0.3</v>
      </c>
      <c r="I91" s="13" t="s">
        <v>1367</v>
      </c>
      <c r="J91" s="25" t="str">
        <f>VLOOKUP(A91,'[2]武汉佰钧成（项目名称变更后)发税审底稿第二版'!$B:$T,19,0)</f>
        <v>技术经理</v>
      </c>
      <c r="K91" s="25"/>
    </row>
    <row r="92" spans="1:11" ht="15" customHeight="1" x14ac:dyDescent="0.15">
      <c r="A92" s="6" t="s">
        <v>1009</v>
      </c>
      <c r="B92" s="7" t="s">
        <v>1010</v>
      </c>
      <c r="C92" s="6" t="s">
        <v>417</v>
      </c>
      <c r="D92" s="6" t="s">
        <v>126</v>
      </c>
      <c r="E92" s="6" t="s">
        <v>2486</v>
      </c>
      <c r="F92" s="8">
        <f>VLOOKUP(A92,'[1]9月'!$A:$L,12,0)</f>
        <v>168</v>
      </c>
      <c r="G92" s="8">
        <f t="shared" si="1"/>
        <v>84</v>
      </c>
      <c r="H92" s="9">
        <v>0.5</v>
      </c>
      <c r="I92" s="13" t="s">
        <v>1367</v>
      </c>
      <c r="J92" s="25" t="s">
        <v>4016</v>
      </c>
      <c r="K92" s="25"/>
    </row>
    <row r="93" spans="1:11" ht="15" customHeight="1" x14ac:dyDescent="0.15">
      <c r="A93" s="6" t="s">
        <v>147</v>
      </c>
      <c r="B93" s="7" t="s">
        <v>148</v>
      </c>
      <c r="C93" s="6" t="s">
        <v>417</v>
      </c>
      <c r="D93" s="6" t="s">
        <v>126</v>
      </c>
      <c r="E93" s="6" t="s">
        <v>2487</v>
      </c>
      <c r="F93" s="8">
        <f>VLOOKUP(A93,'[1]9月'!$A:$L,12,0)</f>
        <v>56</v>
      </c>
      <c r="G93" s="8">
        <f t="shared" si="1"/>
        <v>28</v>
      </c>
      <c r="H93" s="9">
        <v>0.5</v>
      </c>
      <c r="I93" s="13" t="s">
        <v>1367</v>
      </c>
      <c r="J93" s="25" t="str">
        <f>VLOOKUP(A93,'[2]武汉佰钧成（项目名称变更后)发税审底稿第二版'!$B:$T,19,0)</f>
        <v>测试工作</v>
      </c>
      <c r="K93" s="25"/>
    </row>
    <row r="94" spans="1:11" ht="15" customHeight="1" x14ac:dyDescent="0.15">
      <c r="A94" s="6" t="s">
        <v>159</v>
      </c>
      <c r="B94" s="7" t="s">
        <v>160</v>
      </c>
      <c r="C94" s="6" t="s">
        <v>417</v>
      </c>
      <c r="D94" s="6" t="s">
        <v>126</v>
      </c>
      <c r="E94" s="6" t="s">
        <v>2489</v>
      </c>
      <c r="F94" s="8">
        <f>VLOOKUP(A94,'[1]9月'!$A:$L,12,0)</f>
        <v>160</v>
      </c>
      <c r="G94" s="8">
        <f t="shared" si="1"/>
        <v>80</v>
      </c>
      <c r="H94" s="9">
        <v>0.5</v>
      </c>
      <c r="I94" s="13" t="s">
        <v>1367</v>
      </c>
      <c r="J94" s="25" t="str">
        <f>VLOOKUP(A94,'[2]武汉佰钧成（项目名称变更后)发税审底稿第二版'!$B:$T,19,0)</f>
        <v>配置管理</v>
      </c>
      <c r="K94" s="25"/>
    </row>
    <row r="95" spans="1:11" ht="15" customHeight="1" x14ac:dyDescent="0.15">
      <c r="A95" s="6" t="s">
        <v>181</v>
      </c>
      <c r="B95" s="7" t="s">
        <v>182</v>
      </c>
      <c r="C95" s="6" t="s">
        <v>417</v>
      </c>
      <c r="D95" s="6" t="s">
        <v>126</v>
      </c>
      <c r="E95" s="6" t="s">
        <v>2504</v>
      </c>
      <c r="F95" s="8">
        <f>VLOOKUP(A95,'[1]9月'!$A:$L,12,0)</f>
        <v>168</v>
      </c>
      <c r="G95" s="8">
        <f t="shared" si="1"/>
        <v>168</v>
      </c>
      <c r="H95" s="9">
        <v>1</v>
      </c>
      <c r="I95" s="13" t="s">
        <v>1367</v>
      </c>
      <c r="J95" s="25" t="str">
        <f>VLOOKUP(A95,'[2]武汉佰钧成（项目名称变更后)发税审底稿第二版'!$B:$T,19,0)</f>
        <v>技术开发</v>
      </c>
      <c r="K95" s="25"/>
    </row>
    <row r="96" spans="1:11" ht="15" customHeight="1" x14ac:dyDescent="0.15">
      <c r="A96" s="6" t="s">
        <v>165</v>
      </c>
      <c r="B96" s="7" t="s">
        <v>166</v>
      </c>
      <c r="C96" s="6" t="s">
        <v>417</v>
      </c>
      <c r="D96" s="6" t="s">
        <v>126</v>
      </c>
      <c r="E96" s="6" t="s">
        <v>2505</v>
      </c>
      <c r="F96" s="8">
        <f>VLOOKUP(A96,'[1]9月'!$A:$L,12,0)</f>
        <v>168</v>
      </c>
      <c r="G96" s="8">
        <f t="shared" si="1"/>
        <v>168</v>
      </c>
      <c r="H96" s="9">
        <v>1</v>
      </c>
      <c r="I96" s="13" t="s">
        <v>1367</v>
      </c>
      <c r="J96" s="25" t="str">
        <f>VLOOKUP(A96,'[2]武汉佰钧成（项目名称变更后)发税审底稿第二版'!$B:$T,19,0)</f>
        <v>技术开发</v>
      </c>
      <c r="K96" s="25"/>
    </row>
    <row r="97" spans="1:11" ht="15" customHeight="1" x14ac:dyDescent="0.15">
      <c r="A97" s="6" t="s">
        <v>597</v>
      </c>
      <c r="B97" s="7" t="s">
        <v>598</v>
      </c>
      <c r="C97" s="6" t="s">
        <v>417</v>
      </c>
      <c r="D97" s="6" t="s">
        <v>126</v>
      </c>
      <c r="E97" s="6" t="s">
        <v>2504</v>
      </c>
      <c r="F97" s="8">
        <f>VLOOKUP(A97,'[1]9月'!$A:$L,12,0)</f>
        <v>168</v>
      </c>
      <c r="G97" s="8">
        <f t="shared" si="1"/>
        <v>168</v>
      </c>
      <c r="H97" s="9">
        <v>1</v>
      </c>
      <c r="I97" s="13" t="s">
        <v>1367</v>
      </c>
      <c r="J97" s="25" t="str">
        <f>VLOOKUP(A97,'[2]武汉佰钧成（项目名称变更后)发税审底稿第二版'!$B:$T,19,0)</f>
        <v>技术开发</v>
      </c>
      <c r="K97" s="25"/>
    </row>
    <row r="98" spans="1:11" ht="15" customHeight="1" x14ac:dyDescent="0.15">
      <c r="A98" s="6" t="s">
        <v>157</v>
      </c>
      <c r="B98" s="7" t="s">
        <v>158</v>
      </c>
      <c r="C98" s="6" t="s">
        <v>417</v>
      </c>
      <c r="D98" s="6" t="s">
        <v>126</v>
      </c>
      <c r="E98" s="6" t="s">
        <v>2505</v>
      </c>
      <c r="F98" s="8">
        <f>VLOOKUP(A98,'[1]9月'!$A:$L,12,0)</f>
        <v>168</v>
      </c>
      <c r="G98" s="8">
        <f t="shared" si="1"/>
        <v>84</v>
      </c>
      <c r="H98" s="9">
        <v>0.5</v>
      </c>
      <c r="I98" s="13" t="s">
        <v>1367</v>
      </c>
      <c r="J98" s="25" t="str">
        <f>VLOOKUP(A98,'[2]武汉佰钧成（项目名称变更后)发税审底稿第二版'!$B:$T,19,0)</f>
        <v>技术开发</v>
      </c>
      <c r="K98" s="25"/>
    </row>
    <row r="99" spans="1:11" ht="15" customHeight="1" x14ac:dyDescent="0.15">
      <c r="A99" s="6" t="s">
        <v>599</v>
      </c>
      <c r="B99" s="7" t="s">
        <v>600</v>
      </c>
      <c r="C99" s="6" t="s">
        <v>417</v>
      </c>
      <c r="D99" s="6" t="s">
        <v>126</v>
      </c>
      <c r="E99" s="6" t="s">
        <v>2504</v>
      </c>
      <c r="F99" s="8">
        <f>VLOOKUP(A99,'[1]9月'!$A:$L,12,0)</f>
        <v>168</v>
      </c>
      <c r="G99" s="8">
        <f t="shared" si="1"/>
        <v>168</v>
      </c>
      <c r="H99" s="9">
        <v>1</v>
      </c>
      <c r="I99" s="13" t="s">
        <v>1367</v>
      </c>
      <c r="J99" s="25" t="str">
        <f>VLOOKUP(A99,'[2]武汉佰钧成（项目名称变更后)发税审底稿第二版'!$B:$T,19,0)</f>
        <v>技术开发</v>
      </c>
      <c r="K99" s="25"/>
    </row>
    <row r="100" spans="1:11" ht="15" customHeight="1" x14ac:dyDescent="0.15">
      <c r="A100" s="6" t="s">
        <v>151</v>
      </c>
      <c r="B100" s="7" t="s">
        <v>152</v>
      </c>
      <c r="C100" s="6" t="s">
        <v>417</v>
      </c>
      <c r="D100" s="6" t="s">
        <v>126</v>
      </c>
      <c r="E100" s="6" t="s">
        <v>2506</v>
      </c>
      <c r="F100" s="8">
        <f>VLOOKUP(A100,'[1]9月'!$A:$L,12,0)</f>
        <v>168</v>
      </c>
      <c r="G100" s="8">
        <f t="shared" si="1"/>
        <v>84</v>
      </c>
      <c r="H100" s="9">
        <v>0.5</v>
      </c>
      <c r="I100" s="13" t="s">
        <v>1367</v>
      </c>
      <c r="J100" s="25" t="str">
        <f>VLOOKUP(A100,'[2]武汉佰钧成（项目名称变更后)发税审底稿第二版'!$B:$T,19,0)</f>
        <v>测试工作</v>
      </c>
      <c r="K100" s="25"/>
    </row>
    <row r="101" spans="1:11" ht="15" customHeight="1" x14ac:dyDescent="0.15">
      <c r="A101" s="6" t="s">
        <v>852</v>
      </c>
      <c r="B101" s="7" t="s">
        <v>853</v>
      </c>
      <c r="C101" s="6" t="s">
        <v>417</v>
      </c>
      <c r="D101" s="6" t="s">
        <v>126</v>
      </c>
      <c r="E101" s="6" t="s">
        <v>2504</v>
      </c>
      <c r="F101" s="8">
        <f>VLOOKUP(A101,'[1]9月'!$A:$L,12,0)</f>
        <v>168</v>
      </c>
      <c r="G101" s="8">
        <f t="shared" si="1"/>
        <v>168</v>
      </c>
      <c r="H101" s="9">
        <v>1</v>
      </c>
      <c r="I101" s="13" t="s">
        <v>1367</v>
      </c>
      <c r="J101" s="25" t="str">
        <f>VLOOKUP(A101,'[2]武汉佰钧成（项目名称变更后)发税审底稿第二版'!$B:$T,19,0)</f>
        <v>技术开发</v>
      </c>
      <c r="K101" s="25"/>
    </row>
    <row r="102" spans="1:11" ht="15" customHeight="1" x14ac:dyDescent="0.15">
      <c r="A102" s="6" t="s">
        <v>175</v>
      </c>
      <c r="B102" s="7" t="s">
        <v>176</v>
      </c>
      <c r="C102" s="6" t="s">
        <v>417</v>
      </c>
      <c r="D102" s="6" t="s">
        <v>126</v>
      </c>
      <c r="E102" s="6" t="s">
        <v>2504</v>
      </c>
      <c r="F102" s="8">
        <f>VLOOKUP(A102,'[1]9月'!$A:$L,12,0)</f>
        <v>149</v>
      </c>
      <c r="G102" s="8">
        <f t="shared" si="1"/>
        <v>149</v>
      </c>
      <c r="H102" s="9">
        <v>1</v>
      </c>
      <c r="I102" s="13" t="s">
        <v>1367</v>
      </c>
      <c r="J102" s="25" t="str">
        <f>VLOOKUP(A102,'[2]武汉佰钧成（项目名称变更后)发税审底稿第二版'!$B:$T,19,0)</f>
        <v>技术开发</v>
      </c>
      <c r="K102" s="25"/>
    </row>
    <row r="103" spans="1:11" ht="15" customHeight="1" x14ac:dyDescent="0.15">
      <c r="A103" s="6" t="s">
        <v>601</v>
      </c>
      <c r="B103" s="7" t="s">
        <v>602</v>
      </c>
      <c r="C103" s="6" t="s">
        <v>417</v>
      </c>
      <c r="D103" s="6" t="s">
        <v>126</v>
      </c>
      <c r="E103" s="6" t="s">
        <v>2506</v>
      </c>
      <c r="F103" s="8">
        <f>VLOOKUP(A103,'[1]9月'!$A:$L,12,0)</f>
        <v>158</v>
      </c>
      <c r="G103" s="8">
        <f t="shared" si="1"/>
        <v>79</v>
      </c>
      <c r="H103" s="9">
        <v>0.5</v>
      </c>
      <c r="I103" s="13" t="s">
        <v>1367</v>
      </c>
      <c r="J103" s="25" t="str">
        <f>VLOOKUP(A103,'[2]武汉佰钧成（项目名称变更后)发税审底稿第二版'!$B:$T,19,0)</f>
        <v>测试工作</v>
      </c>
      <c r="K103" s="25"/>
    </row>
    <row r="104" spans="1:11" ht="15" customHeight="1" x14ac:dyDescent="0.15">
      <c r="A104" s="6" t="s">
        <v>603</v>
      </c>
      <c r="B104" s="7" t="s">
        <v>604</v>
      </c>
      <c r="C104" s="6" t="s">
        <v>417</v>
      </c>
      <c r="D104" s="6" t="s">
        <v>126</v>
      </c>
      <c r="E104" s="6" t="s">
        <v>2504</v>
      </c>
      <c r="F104" s="8">
        <f>VLOOKUP(A104,'[1]9月'!$A:$L,12,0)</f>
        <v>168</v>
      </c>
      <c r="G104" s="8">
        <f t="shared" si="1"/>
        <v>168</v>
      </c>
      <c r="H104" s="9">
        <v>1</v>
      </c>
      <c r="I104" s="13" t="s">
        <v>1367</v>
      </c>
      <c r="J104" s="25" t="str">
        <f>VLOOKUP(A104,'[2]武汉佰钧成（项目名称变更后)发税审底稿第二版'!$B:$T,19,0)</f>
        <v>技术开发</v>
      </c>
      <c r="K104" s="25"/>
    </row>
    <row r="105" spans="1:11" ht="15" customHeight="1" x14ac:dyDescent="0.15">
      <c r="A105" s="6" t="s">
        <v>605</v>
      </c>
      <c r="B105" s="7" t="s">
        <v>606</v>
      </c>
      <c r="C105" s="6" t="s">
        <v>417</v>
      </c>
      <c r="D105" s="6" t="s">
        <v>126</v>
      </c>
      <c r="E105" s="6" t="s">
        <v>2504</v>
      </c>
      <c r="F105" s="8">
        <f>VLOOKUP(A105,'[1]9月'!$A:$L,12,0)</f>
        <v>168</v>
      </c>
      <c r="G105" s="8">
        <f t="shared" si="1"/>
        <v>84</v>
      </c>
      <c r="H105" s="9">
        <v>0.5</v>
      </c>
      <c r="I105" s="13" t="s">
        <v>1367</v>
      </c>
      <c r="J105" s="25" t="str">
        <f>VLOOKUP(A105,'[2]武汉佰钧成（项目名称变更后)发税审底稿第二版'!$B:$T,19,0)</f>
        <v>技术开发</v>
      </c>
      <c r="K105" s="25"/>
    </row>
    <row r="106" spans="1:11" ht="15" customHeight="1" x14ac:dyDescent="0.15">
      <c r="A106" s="6" t="s">
        <v>854</v>
      </c>
      <c r="B106" s="7" t="s">
        <v>855</v>
      </c>
      <c r="C106" s="6" t="s">
        <v>417</v>
      </c>
      <c r="D106" s="6" t="s">
        <v>126</v>
      </c>
      <c r="E106" s="6" t="s">
        <v>2504</v>
      </c>
      <c r="F106" s="8">
        <f>VLOOKUP(A106,'[1]9月'!$A:$L,12,0)</f>
        <v>168</v>
      </c>
      <c r="G106" s="8">
        <f t="shared" si="1"/>
        <v>84</v>
      </c>
      <c r="H106" s="9">
        <v>0.5</v>
      </c>
      <c r="I106" s="13" t="s">
        <v>1367</v>
      </c>
      <c r="J106" s="25" t="str">
        <f>VLOOKUP(A106,'[2]武汉佰钧成（项目名称变更后)发税审底稿第二版'!$B:$T,19,0)</f>
        <v>技术开发</v>
      </c>
      <c r="K106" s="25"/>
    </row>
    <row r="107" spans="1:11" ht="15" customHeight="1" x14ac:dyDescent="0.15">
      <c r="A107" s="6" t="s">
        <v>171</v>
      </c>
      <c r="B107" s="7" t="s">
        <v>172</v>
      </c>
      <c r="C107" s="6" t="s">
        <v>417</v>
      </c>
      <c r="D107" s="6" t="s">
        <v>126</v>
      </c>
      <c r="E107" s="6" t="s">
        <v>2504</v>
      </c>
      <c r="F107" s="8">
        <f>VLOOKUP(A107,'[1]9月'!$A:$L,12,0)</f>
        <v>168</v>
      </c>
      <c r="G107" s="8">
        <f t="shared" si="1"/>
        <v>84</v>
      </c>
      <c r="H107" s="9">
        <v>0.5</v>
      </c>
      <c r="I107" s="13" t="s">
        <v>1367</v>
      </c>
      <c r="J107" s="25" t="str">
        <f>VLOOKUP(A107,'[2]武汉佰钧成（项目名称变更后)发税审底稿第二版'!$B:$T,19,0)</f>
        <v>技术开发</v>
      </c>
      <c r="K107" s="25"/>
    </row>
    <row r="108" spans="1:11" ht="15" customHeight="1" x14ac:dyDescent="0.15">
      <c r="A108" s="6" t="s">
        <v>124</v>
      </c>
      <c r="B108" s="7" t="s">
        <v>125</v>
      </c>
      <c r="C108" s="6" t="s">
        <v>417</v>
      </c>
      <c r="D108" s="6" t="s">
        <v>126</v>
      </c>
      <c r="E108" s="6" t="s">
        <v>2493</v>
      </c>
      <c r="F108" s="8">
        <f>VLOOKUP(A108,'[1]9月'!$A:$L,12,0)</f>
        <v>168</v>
      </c>
      <c r="G108" s="8">
        <f t="shared" si="1"/>
        <v>50.4</v>
      </c>
      <c r="H108" s="9">
        <v>0.3</v>
      </c>
      <c r="I108" s="13" t="s">
        <v>1367</v>
      </c>
      <c r="J108" s="25" t="str">
        <f>VLOOKUP(A108,'[2]武汉佰钧成（项目名称变更后)发税审底稿第二版'!$B:$T,19,0)</f>
        <v>数据库需求管理</v>
      </c>
      <c r="K108" s="25"/>
    </row>
    <row r="109" spans="1:11" ht="15" customHeight="1" x14ac:dyDescent="0.15">
      <c r="A109" s="6" t="s">
        <v>1011</v>
      </c>
      <c r="B109" s="7" t="s">
        <v>1012</v>
      </c>
      <c r="C109" s="6" t="s">
        <v>417</v>
      </c>
      <c r="D109" s="6" t="s">
        <v>126</v>
      </c>
      <c r="E109" s="6" t="s">
        <v>2505</v>
      </c>
      <c r="F109" s="8">
        <f>VLOOKUP(A109,'[1]9月'!$A:$L,12,0)</f>
        <v>168</v>
      </c>
      <c r="G109" s="8">
        <f t="shared" si="1"/>
        <v>84</v>
      </c>
      <c r="H109" s="9">
        <v>0.5</v>
      </c>
      <c r="I109" s="13" t="s">
        <v>1367</v>
      </c>
      <c r="J109" s="25" t="str">
        <f>VLOOKUP(A109,'[2]武汉佰钧成（项目名称变更后)发税审底稿第二版'!$B:$T,19,0)</f>
        <v>技术开发</v>
      </c>
      <c r="K109" s="25"/>
    </row>
    <row r="110" spans="1:11" ht="15" customHeight="1" x14ac:dyDescent="0.15">
      <c r="A110" s="6" t="s">
        <v>607</v>
      </c>
      <c r="B110" s="7" t="s">
        <v>608</v>
      </c>
      <c r="C110" s="6" t="s">
        <v>417</v>
      </c>
      <c r="D110" s="6" t="s">
        <v>126</v>
      </c>
      <c r="E110" s="6" t="s">
        <v>2505</v>
      </c>
      <c r="F110" s="8">
        <f>VLOOKUP(A110,'[1]9月'!$A:$L,12,0)</f>
        <v>168</v>
      </c>
      <c r="G110" s="8">
        <f t="shared" si="1"/>
        <v>50.4</v>
      </c>
      <c r="H110" s="9">
        <v>0.3</v>
      </c>
      <c r="I110" s="13" t="s">
        <v>1367</v>
      </c>
      <c r="J110" s="25" t="str">
        <f>VLOOKUP(A110,'[2]武汉佰钧成（项目名称变更后)发税审底稿第二版'!$B:$T,19,0)</f>
        <v>技术开发</v>
      </c>
      <c r="K110" s="25"/>
    </row>
    <row r="111" spans="1:11" ht="15" customHeight="1" x14ac:dyDescent="0.15">
      <c r="A111" s="6" t="s">
        <v>177</v>
      </c>
      <c r="B111" s="7" t="s">
        <v>178</v>
      </c>
      <c r="C111" s="6" t="s">
        <v>417</v>
      </c>
      <c r="D111" s="6" t="s">
        <v>126</v>
      </c>
      <c r="E111" s="6" t="s">
        <v>2504</v>
      </c>
      <c r="F111" s="8">
        <f>VLOOKUP(A111,'[1]9月'!$A:$L,12,0)</f>
        <v>156</v>
      </c>
      <c r="G111" s="8">
        <f t="shared" si="1"/>
        <v>78</v>
      </c>
      <c r="H111" s="9">
        <v>0.5</v>
      </c>
      <c r="I111" s="13" t="s">
        <v>1367</v>
      </c>
      <c r="J111" s="25" t="str">
        <f>VLOOKUP(A111,'[2]武汉佰钧成（项目名称变更后)发税审底稿第二版'!$B:$T,19,0)</f>
        <v>技术开发</v>
      </c>
      <c r="K111" s="25"/>
    </row>
    <row r="112" spans="1:11" ht="15" customHeight="1" x14ac:dyDescent="0.15">
      <c r="A112" s="6" t="s">
        <v>161</v>
      </c>
      <c r="B112" s="7" t="s">
        <v>162</v>
      </c>
      <c r="C112" s="6" t="s">
        <v>417</v>
      </c>
      <c r="D112" s="6" t="s">
        <v>126</v>
      </c>
      <c r="E112" s="6" t="s">
        <v>2505</v>
      </c>
      <c r="F112" s="8">
        <f>VLOOKUP(A112,'[1]9月'!$A:$L,12,0)</f>
        <v>168</v>
      </c>
      <c r="G112" s="8">
        <f t="shared" si="1"/>
        <v>84</v>
      </c>
      <c r="H112" s="9">
        <v>0.5</v>
      </c>
      <c r="I112" s="13" t="s">
        <v>1367</v>
      </c>
      <c r="J112" s="25" t="str">
        <f>VLOOKUP(A112,'[2]武汉佰钧成（项目名称变更后)发税审底稿第二版'!$B:$T,19,0)</f>
        <v>技术开发</v>
      </c>
      <c r="K112" s="25"/>
    </row>
    <row r="113" spans="1:11" ht="15" customHeight="1" x14ac:dyDescent="0.15">
      <c r="A113" s="6" t="s">
        <v>856</v>
      </c>
      <c r="B113" s="7" t="s">
        <v>857</v>
      </c>
      <c r="C113" s="6" t="s">
        <v>417</v>
      </c>
      <c r="D113" s="6" t="s">
        <v>126</v>
      </c>
      <c r="E113" s="6" t="s">
        <v>2505</v>
      </c>
      <c r="F113" s="8">
        <f>VLOOKUP(A113,'[1]9月'!$A:$L,12,0)</f>
        <v>168</v>
      </c>
      <c r="G113" s="8">
        <f t="shared" si="1"/>
        <v>50.4</v>
      </c>
      <c r="H113" s="9">
        <v>0.3</v>
      </c>
      <c r="I113" s="13" t="s">
        <v>1367</v>
      </c>
      <c r="J113" s="25" t="str">
        <f>VLOOKUP(A113,'[2]武汉佰钧成（项目名称变更后)发税审底稿第二版'!$B:$T,19,0)</f>
        <v>技术开发</v>
      </c>
      <c r="K113" s="25"/>
    </row>
    <row r="114" spans="1:11" ht="15" customHeight="1" x14ac:dyDescent="0.15">
      <c r="A114" s="6" t="s">
        <v>1013</v>
      </c>
      <c r="B114" s="7" t="s">
        <v>1014</v>
      </c>
      <c r="C114" s="6" t="s">
        <v>417</v>
      </c>
      <c r="D114" s="6" t="s">
        <v>126</v>
      </c>
      <c r="E114" s="6" t="s">
        <v>2494</v>
      </c>
      <c r="F114" s="8">
        <f>VLOOKUP(A114,'[1]9月'!$A:$L,12,0)</f>
        <v>168</v>
      </c>
      <c r="G114" s="8">
        <f t="shared" si="1"/>
        <v>50.4</v>
      </c>
      <c r="H114" s="9">
        <v>0.3</v>
      </c>
      <c r="I114" s="13" t="s">
        <v>1367</v>
      </c>
      <c r="J114" s="25" t="str">
        <f>VLOOKUP(A114,'[2]武汉佰钧成（项目名称变更后)发税审底稿第二版'!$B:$T,19,0)</f>
        <v>测试工作</v>
      </c>
      <c r="K114" s="25"/>
    </row>
    <row r="115" spans="1:11" ht="15" customHeight="1" x14ac:dyDescent="0.15">
      <c r="A115" s="6" t="s">
        <v>1015</v>
      </c>
      <c r="B115" s="7" t="s">
        <v>1016</v>
      </c>
      <c r="C115" s="6" t="s">
        <v>417</v>
      </c>
      <c r="D115" s="6" t="s">
        <v>126</v>
      </c>
      <c r="E115" s="6" t="s">
        <v>2504</v>
      </c>
      <c r="F115" s="8">
        <f>VLOOKUP(A115,'[1]9月'!$A:$L,12,0)</f>
        <v>168</v>
      </c>
      <c r="G115" s="8">
        <f t="shared" si="1"/>
        <v>50.4</v>
      </c>
      <c r="H115" s="9">
        <v>0.3</v>
      </c>
      <c r="I115" s="13" t="s">
        <v>1367</v>
      </c>
      <c r="J115" s="25" t="str">
        <f>VLOOKUP(A115,'[2]武汉佰钧成（项目名称变更后)发税审底稿第二版'!$B:$T,19,0)</f>
        <v>技术开发</v>
      </c>
      <c r="K115" s="25"/>
    </row>
    <row r="116" spans="1:11" ht="15" customHeight="1" x14ac:dyDescent="0.15">
      <c r="A116" s="6" t="s">
        <v>167</v>
      </c>
      <c r="B116" s="7" t="s">
        <v>168</v>
      </c>
      <c r="C116" s="6" t="s">
        <v>417</v>
      </c>
      <c r="D116" s="6" t="s">
        <v>126</v>
      </c>
      <c r="E116" s="6" t="s">
        <v>2504</v>
      </c>
      <c r="F116" s="8">
        <f>VLOOKUP(A116,'[1]9月'!$A:$L,12,0)</f>
        <v>168</v>
      </c>
      <c r="G116" s="8">
        <f t="shared" si="1"/>
        <v>50.4</v>
      </c>
      <c r="H116" s="9">
        <v>0.3</v>
      </c>
      <c r="I116" s="13" t="s">
        <v>1367</v>
      </c>
      <c r="J116" s="25" t="str">
        <f>VLOOKUP(A116,'[2]武汉佰钧成（项目名称变更后)发税审底稿第二版'!$B:$T,19,0)</f>
        <v>技术开发</v>
      </c>
      <c r="K116" s="25"/>
    </row>
    <row r="117" spans="1:11" ht="15" customHeight="1" x14ac:dyDescent="0.15">
      <c r="A117" s="6" t="s">
        <v>145</v>
      </c>
      <c r="B117" s="7" t="s">
        <v>146</v>
      </c>
      <c r="C117" s="6" t="s">
        <v>417</v>
      </c>
      <c r="D117" s="6" t="s">
        <v>126</v>
      </c>
      <c r="E117" s="6" t="s">
        <v>2504</v>
      </c>
      <c r="F117" s="8">
        <f>VLOOKUP(A117,'[1]9月'!$A:$L,12,0)</f>
        <v>168</v>
      </c>
      <c r="G117" s="8">
        <f t="shared" si="1"/>
        <v>50.4</v>
      </c>
      <c r="H117" s="9">
        <v>0.3</v>
      </c>
      <c r="I117" s="13" t="s">
        <v>1367</v>
      </c>
      <c r="J117" s="25" t="str">
        <f>VLOOKUP(A117,'[2]武汉佰钧成（项目名称变更后)发税审底稿第二版'!$B:$T,19,0)</f>
        <v>技术开发</v>
      </c>
      <c r="K117" s="25"/>
    </row>
    <row r="118" spans="1:11" ht="15" customHeight="1" x14ac:dyDescent="0.15">
      <c r="A118" s="6" t="s">
        <v>127</v>
      </c>
      <c r="B118" s="7" t="s">
        <v>128</v>
      </c>
      <c r="C118" s="6" t="s">
        <v>417</v>
      </c>
      <c r="D118" s="6" t="s">
        <v>126</v>
      </c>
      <c r="E118" s="6" t="s">
        <v>2504</v>
      </c>
      <c r="F118" s="8">
        <f>VLOOKUP(A118,'[1]9月'!$A:$L,12,0)</f>
        <v>168</v>
      </c>
      <c r="G118" s="8">
        <f t="shared" si="1"/>
        <v>50.4</v>
      </c>
      <c r="H118" s="9">
        <v>0.3</v>
      </c>
      <c r="I118" s="13" t="s">
        <v>1367</v>
      </c>
      <c r="J118" s="25" t="str">
        <f>VLOOKUP(A118,'[2]武汉佰钧成（项目名称变更后)发税审底稿第二版'!$B:$T,19,0)</f>
        <v>技术开发</v>
      </c>
      <c r="K118" s="25"/>
    </row>
    <row r="119" spans="1:11" ht="15" customHeight="1" x14ac:dyDescent="0.15">
      <c r="A119" s="6" t="s">
        <v>135</v>
      </c>
      <c r="B119" s="7" t="s">
        <v>136</v>
      </c>
      <c r="C119" s="6" t="s">
        <v>417</v>
      </c>
      <c r="D119" s="6" t="s">
        <v>126</v>
      </c>
      <c r="E119" s="6" t="s">
        <v>2507</v>
      </c>
      <c r="F119" s="8">
        <f>VLOOKUP(A119,'[1]9月'!$A:$L,12,0)</f>
        <v>168</v>
      </c>
      <c r="G119" s="8">
        <f t="shared" si="1"/>
        <v>50.4</v>
      </c>
      <c r="H119" s="9">
        <v>0.3</v>
      </c>
      <c r="I119" s="13" t="s">
        <v>1367</v>
      </c>
      <c r="J119" s="25" t="str">
        <f>VLOOKUP(A119,'[2]武汉佰钧成（项目名称变更后)发税审底稿第二版'!$B:$T,19,0)</f>
        <v>测试工作</v>
      </c>
      <c r="K119" s="25"/>
    </row>
    <row r="120" spans="1:11" ht="15" customHeight="1" x14ac:dyDescent="0.15">
      <c r="A120" s="6" t="s">
        <v>179</v>
      </c>
      <c r="B120" s="7" t="s">
        <v>180</v>
      </c>
      <c r="C120" s="6" t="s">
        <v>417</v>
      </c>
      <c r="D120" s="6" t="s">
        <v>126</v>
      </c>
      <c r="E120" s="6" t="s">
        <v>2507</v>
      </c>
      <c r="F120" s="8">
        <f>VLOOKUP(A120,'[1]9月'!$A:$L,12,0)</f>
        <v>163.5</v>
      </c>
      <c r="G120" s="8">
        <f t="shared" si="1"/>
        <v>49.05</v>
      </c>
      <c r="H120" s="9">
        <v>0.3</v>
      </c>
      <c r="I120" s="13" t="s">
        <v>1367</v>
      </c>
      <c r="J120" s="25" t="str">
        <f>VLOOKUP(A120,'[2]武汉佰钧成（项目名称变更后)发税审底稿第二版'!$B:$T,19,0)</f>
        <v>测试工作</v>
      </c>
      <c r="K120" s="25"/>
    </row>
    <row r="121" spans="1:11" ht="15" customHeight="1" x14ac:dyDescent="0.15">
      <c r="A121" s="6" t="s">
        <v>137</v>
      </c>
      <c r="B121" s="7" t="s">
        <v>138</v>
      </c>
      <c r="C121" s="6" t="s">
        <v>417</v>
      </c>
      <c r="D121" s="6" t="s">
        <v>126</v>
      </c>
      <c r="E121" s="6" t="s">
        <v>2505</v>
      </c>
      <c r="F121" s="8">
        <f>VLOOKUP(A121,'[1]9月'!$A:$L,12,0)</f>
        <v>168</v>
      </c>
      <c r="G121" s="8">
        <f t="shared" si="1"/>
        <v>50.4</v>
      </c>
      <c r="H121" s="9">
        <v>0.3</v>
      </c>
      <c r="I121" s="13" t="s">
        <v>1367</v>
      </c>
      <c r="J121" s="25" t="str">
        <f>VLOOKUP(A121,'[2]武汉佰钧成（项目名称变更后)发税审底稿第二版'!$B:$T,19,0)</f>
        <v>技术开发</v>
      </c>
      <c r="K121" s="25"/>
    </row>
    <row r="122" spans="1:11" ht="15" customHeight="1" x14ac:dyDescent="0.15">
      <c r="A122" s="6" t="s">
        <v>139</v>
      </c>
      <c r="B122" s="7" t="s">
        <v>140</v>
      </c>
      <c r="C122" s="6" t="s">
        <v>417</v>
      </c>
      <c r="D122" s="6" t="s">
        <v>126</v>
      </c>
      <c r="E122" s="6" t="s">
        <v>2505</v>
      </c>
      <c r="F122" s="8">
        <f>VLOOKUP(A122,'[1]9月'!$A:$L,12,0)</f>
        <v>168</v>
      </c>
      <c r="G122" s="8">
        <f t="shared" si="1"/>
        <v>50.4</v>
      </c>
      <c r="H122" s="9">
        <v>0.3</v>
      </c>
      <c r="I122" s="13" t="s">
        <v>1367</v>
      </c>
      <c r="J122" s="25" t="str">
        <f>VLOOKUP(A122,'[2]武汉佰钧成（项目名称变更后)发税审底稿第二版'!$B:$T,19,0)</f>
        <v>技术开发</v>
      </c>
      <c r="K122" s="25"/>
    </row>
    <row r="123" spans="1:11" ht="15" customHeight="1" x14ac:dyDescent="0.15">
      <c r="A123" s="6" t="s">
        <v>133</v>
      </c>
      <c r="B123" s="7" t="s">
        <v>134</v>
      </c>
      <c r="C123" s="6" t="s">
        <v>417</v>
      </c>
      <c r="D123" s="6" t="s">
        <v>126</v>
      </c>
      <c r="E123" s="6" t="s">
        <v>2496</v>
      </c>
      <c r="F123" s="8">
        <f>VLOOKUP(A123,'[1]9月'!$A:$L,12,0)</f>
        <v>168</v>
      </c>
      <c r="G123" s="8">
        <f t="shared" si="1"/>
        <v>50.4</v>
      </c>
      <c r="H123" s="9">
        <v>0.3</v>
      </c>
      <c r="I123" s="13" t="s">
        <v>1367</v>
      </c>
      <c r="J123" s="25" t="str">
        <f>VLOOKUP(A123,'[2]武汉佰钧成（项目名称变更后)发税审底稿第二版'!$B:$T,19,0)</f>
        <v>技术开发</v>
      </c>
      <c r="K123" s="25"/>
    </row>
    <row r="124" spans="1:11" ht="15" customHeight="1" x14ac:dyDescent="0.15">
      <c r="A124" s="6" t="s">
        <v>609</v>
      </c>
      <c r="B124" s="7" t="s">
        <v>610</v>
      </c>
      <c r="C124" s="6" t="s">
        <v>417</v>
      </c>
      <c r="D124" s="6" t="s">
        <v>126</v>
      </c>
      <c r="E124" s="6" t="s">
        <v>2507</v>
      </c>
      <c r="F124" s="8">
        <f>VLOOKUP(A124,'[1]9月'!$A:$L,12,0)</f>
        <v>168</v>
      </c>
      <c r="G124" s="8">
        <f t="shared" si="1"/>
        <v>50.4</v>
      </c>
      <c r="H124" s="9">
        <v>0.3</v>
      </c>
      <c r="I124" s="13" t="s">
        <v>1367</v>
      </c>
      <c r="J124" s="25" t="str">
        <f>VLOOKUP(A124,'[2]武汉佰钧成（项目名称变更后)发税审底稿第二版'!$B:$T,19,0)</f>
        <v>测试工作</v>
      </c>
      <c r="K124" s="25"/>
    </row>
    <row r="125" spans="1:11" ht="15" customHeight="1" x14ac:dyDescent="0.15">
      <c r="A125" s="6" t="s">
        <v>149</v>
      </c>
      <c r="B125" s="7" t="s">
        <v>150</v>
      </c>
      <c r="C125" s="6" t="s">
        <v>417</v>
      </c>
      <c r="D125" s="6" t="s">
        <v>126</v>
      </c>
      <c r="E125" s="6" t="s">
        <v>2505</v>
      </c>
      <c r="F125" s="8">
        <f>VLOOKUP(A125,'[1]9月'!$A:$L,12,0)</f>
        <v>168</v>
      </c>
      <c r="G125" s="8">
        <f t="shared" si="1"/>
        <v>50.4</v>
      </c>
      <c r="H125" s="9">
        <v>0.3</v>
      </c>
      <c r="I125" s="13" t="s">
        <v>1367</v>
      </c>
      <c r="J125" s="25" t="str">
        <f>VLOOKUP(A125,'[2]武汉佰钧成（项目名称变更后)发税审底稿第二版'!$B:$T,19,0)</f>
        <v>技术开发</v>
      </c>
      <c r="K125" s="25"/>
    </row>
    <row r="126" spans="1:11" ht="15" customHeight="1" x14ac:dyDescent="0.15">
      <c r="A126" s="6" t="s">
        <v>858</v>
      </c>
      <c r="B126" s="7" t="s">
        <v>859</v>
      </c>
      <c r="C126" s="6" t="s">
        <v>417</v>
      </c>
      <c r="D126" s="6" t="s">
        <v>126</v>
      </c>
      <c r="E126" s="6" t="s">
        <v>2505</v>
      </c>
      <c r="F126" s="8">
        <f>VLOOKUP(A126,'[1]9月'!$A:$L,12,0)</f>
        <v>168</v>
      </c>
      <c r="G126" s="8">
        <f t="shared" si="1"/>
        <v>50.4</v>
      </c>
      <c r="H126" s="9">
        <v>0.3</v>
      </c>
      <c r="I126" s="13" t="s">
        <v>1367</v>
      </c>
      <c r="J126" s="25" t="str">
        <f>VLOOKUP(A126,'[2]武汉佰钧成（项目名称变更后)发税审底稿第二版'!$B:$T,19,0)</f>
        <v>技术开发</v>
      </c>
      <c r="K126" s="25"/>
    </row>
    <row r="127" spans="1:11" ht="15" customHeight="1" x14ac:dyDescent="0.15">
      <c r="A127" s="6" t="s">
        <v>129</v>
      </c>
      <c r="B127" s="7" t="s">
        <v>130</v>
      </c>
      <c r="C127" s="6" t="s">
        <v>417</v>
      </c>
      <c r="D127" s="6" t="s">
        <v>126</v>
      </c>
      <c r="E127" s="6" t="s">
        <v>2497</v>
      </c>
      <c r="F127" s="8">
        <f>VLOOKUP(A127,'[1]9月'!$A:$L,12,0)</f>
        <v>168</v>
      </c>
      <c r="G127" s="8">
        <f t="shared" si="1"/>
        <v>50.4</v>
      </c>
      <c r="H127" s="9">
        <v>0.3</v>
      </c>
      <c r="I127" s="13" t="s">
        <v>1367</v>
      </c>
      <c r="J127" s="25" t="str">
        <f>VLOOKUP(A127,'[2]武汉佰钧成（项目名称变更后)发税审底稿第二版'!$B:$T,19,0)</f>
        <v>测试经理</v>
      </c>
      <c r="K127" s="25"/>
    </row>
    <row r="128" spans="1:11" ht="15" customHeight="1" x14ac:dyDescent="0.15">
      <c r="A128" s="6" t="s">
        <v>611</v>
      </c>
      <c r="B128" s="7" t="s">
        <v>612</v>
      </c>
      <c r="C128" s="6" t="s">
        <v>417</v>
      </c>
      <c r="D128" s="6" t="s">
        <v>126</v>
      </c>
      <c r="E128" s="6" t="s">
        <v>2506</v>
      </c>
      <c r="F128" s="8">
        <f>VLOOKUP(A128,'[1]9月'!$A:$L,12,0)</f>
        <v>168</v>
      </c>
      <c r="G128" s="8">
        <f t="shared" si="1"/>
        <v>50.4</v>
      </c>
      <c r="H128" s="9">
        <v>0.3</v>
      </c>
      <c r="I128" s="13" t="s">
        <v>1367</v>
      </c>
      <c r="J128" s="25" t="str">
        <f>VLOOKUP(A128,'[2]武汉佰钧成（项目名称变更后)发税审底稿第二版'!$B:$T,19,0)</f>
        <v>测试工作</v>
      </c>
      <c r="K128" s="25"/>
    </row>
    <row r="129" spans="1:11" ht="15" customHeight="1" x14ac:dyDescent="0.15">
      <c r="A129" s="6" t="s">
        <v>613</v>
      </c>
      <c r="B129" s="7" t="s">
        <v>614</v>
      </c>
      <c r="C129" s="6" t="s">
        <v>417</v>
      </c>
      <c r="D129" s="6" t="s">
        <v>126</v>
      </c>
      <c r="E129" s="6" t="s">
        <v>2506</v>
      </c>
      <c r="F129" s="8">
        <f>VLOOKUP(A129,'[1]9月'!$A:$L,12,0)</f>
        <v>168</v>
      </c>
      <c r="G129" s="8">
        <f t="shared" si="1"/>
        <v>50.4</v>
      </c>
      <c r="H129" s="9">
        <v>0.3</v>
      </c>
      <c r="I129" s="13" t="s">
        <v>1367</v>
      </c>
      <c r="J129" s="25" t="str">
        <f>VLOOKUP(A129,'[2]武汉佰钧成（项目名称变更后)发税审底稿第二版'!$B:$T,19,0)</f>
        <v>测试工作</v>
      </c>
      <c r="K129" s="25"/>
    </row>
    <row r="130" spans="1:11" ht="15" customHeight="1" x14ac:dyDescent="0.15">
      <c r="A130" s="6" t="s">
        <v>141</v>
      </c>
      <c r="B130" s="7" t="s">
        <v>142</v>
      </c>
      <c r="C130" s="6" t="s">
        <v>417</v>
      </c>
      <c r="D130" s="6" t="s">
        <v>126</v>
      </c>
      <c r="E130" s="6" t="s">
        <v>2505</v>
      </c>
      <c r="F130" s="8">
        <f>VLOOKUP(A130,'[1]9月'!$A:$L,12,0)</f>
        <v>168</v>
      </c>
      <c r="G130" s="8">
        <f t="shared" si="1"/>
        <v>50.4</v>
      </c>
      <c r="H130" s="9">
        <v>0.3</v>
      </c>
      <c r="I130" s="13" t="s">
        <v>1367</v>
      </c>
      <c r="J130" s="25" t="str">
        <f>VLOOKUP(A130,'[2]武汉佰钧成（项目名称变更后)发税审底稿第二版'!$B:$T,19,0)</f>
        <v>技术开发</v>
      </c>
      <c r="K130" s="25"/>
    </row>
    <row r="131" spans="1:11" ht="15" customHeight="1" x14ac:dyDescent="0.15">
      <c r="A131" s="6" t="s">
        <v>444</v>
      </c>
      <c r="B131" s="7" t="s">
        <v>445</v>
      </c>
      <c r="C131" s="6" t="s">
        <v>417</v>
      </c>
      <c r="D131" s="6" t="s">
        <v>126</v>
      </c>
      <c r="E131" s="6" t="s">
        <v>2504</v>
      </c>
      <c r="F131" s="8">
        <f>VLOOKUP(A131,'[1]9月'!$A:$L,12,0)</f>
        <v>168</v>
      </c>
      <c r="G131" s="8">
        <f t="shared" si="1"/>
        <v>50.4</v>
      </c>
      <c r="H131" s="9">
        <v>0.3</v>
      </c>
      <c r="I131" s="13" t="s">
        <v>1367</v>
      </c>
      <c r="J131" s="25" t="str">
        <f>VLOOKUP(A131,'[2]武汉佰钧成（项目名称变更后)发税审底稿第二版'!$B:$T,19,0)</f>
        <v>技术开发</v>
      </c>
      <c r="K131" s="25"/>
    </row>
    <row r="132" spans="1:11" ht="15" customHeight="1" x14ac:dyDescent="0.15">
      <c r="A132" s="6" t="s">
        <v>169</v>
      </c>
      <c r="B132" s="7" t="s">
        <v>170</v>
      </c>
      <c r="C132" s="6" t="s">
        <v>417</v>
      </c>
      <c r="D132" s="6" t="s">
        <v>126</v>
      </c>
      <c r="E132" s="6" t="s">
        <v>2498</v>
      </c>
      <c r="F132" s="8">
        <f>VLOOKUP(A132,'[1]9月'!$A:$L,12,0)</f>
        <v>168</v>
      </c>
      <c r="G132" s="8">
        <f t="shared" ref="G132:G195" si="2">ROUND(F132*H132,2)</f>
        <v>50.4</v>
      </c>
      <c r="H132" s="9">
        <v>0.3</v>
      </c>
      <c r="I132" s="13" t="s">
        <v>1367</v>
      </c>
      <c r="J132" s="25" t="str">
        <f>VLOOKUP(A132,'[2]武汉佰钧成（项目名称变更后)发税审底稿第二版'!$B:$T,19,0)</f>
        <v>方案结构设计</v>
      </c>
      <c r="K132" s="25"/>
    </row>
    <row r="133" spans="1:11" ht="15" customHeight="1" x14ac:dyDescent="0.15">
      <c r="A133" s="6" t="s">
        <v>131</v>
      </c>
      <c r="B133" s="7" t="s">
        <v>132</v>
      </c>
      <c r="C133" s="6" t="s">
        <v>417</v>
      </c>
      <c r="D133" s="6" t="s">
        <v>126</v>
      </c>
      <c r="E133" s="6" t="s">
        <v>2504</v>
      </c>
      <c r="F133" s="8">
        <f>VLOOKUP(A133,'[1]9月'!$A:$L,12,0)</f>
        <v>168</v>
      </c>
      <c r="G133" s="8">
        <f t="shared" si="2"/>
        <v>50.4</v>
      </c>
      <c r="H133" s="9">
        <v>0.3</v>
      </c>
      <c r="I133" s="13" t="s">
        <v>1367</v>
      </c>
      <c r="J133" s="25" t="str">
        <f>VLOOKUP(A133,'[2]武汉佰钧成（项目名称变更后)发税审底稿第二版'!$B:$T,19,0)</f>
        <v>技术开发</v>
      </c>
      <c r="K133" s="25"/>
    </row>
    <row r="134" spans="1:11" ht="15" customHeight="1" x14ac:dyDescent="0.15">
      <c r="A134" s="6" t="s">
        <v>153</v>
      </c>
      <c r="B134" s="7" t="s">
        <v>154</v>
      </c>
      <c r="C134" s="6" t="s">
        <v>417</v>
      </c>
      <c r="D134" s="6" t="s">
        <v>126</v>
      </c>
      <c r="E134" s="6" t="s">
        <v>2499</v>
      </c>
      <c r="F134" s="8">
        <f>VLOOKUP(A134,'[1]9月'!$A:$L,12,0)</f>
        <v>168</v>
      </c>
      <c r="G134" s="8">
        <f t="shared" si="2"/>
        <v>50.4</v>
      </c>
      <c r="H134" s="9">
        <v>0.3</v>
      </c>
      <c r="I134" s="13" t="s">
        <v>1367</v>
      </c>
      <c r="J134" s="25" t="str">
        <f>VLOOKUP(A134,'[2]武汉佰钧成（项目名称变更后)发税审底稿第二版'!$B:$T,19,0)</f>
        <v>测试工作</v>
      </c>
      <c r="K134" s="25"/>
    </row>
    <row r="135" spans="1:11" ht="15" customHeight="1" x14ac:dyDescent="0.15">
      <c r="A135" s="6" t="s">
        <v>446</v>
      </c>
      <c r="B135" s="7" t="s">
        <v>447</v>
      </c>
      <c r="C135" s="6" t="s">
        <v>417</v>
      </c>
      <c r="D135" s="6" t="s">
        <v>448</v>
      </c>
      <c r="E135" s="6" t="s">
        <v>1766</v>
      </c>
      <c r="F135" s="8">
        <f>VLOOKUP(A135,'[1]9月'!$A:$L,12,0)</f>
        <v>168</v>
      </c>
      <c r="G135" s="8">
        <f t="shared" si="2"/>
        <v>84</v>
      </c>
      <c r="H135" s="9">
        <v>0.5</v>
      </c>
      <c r="I135" s="13" t="s">
        <v>1367</v>
      </c>
      <c r="J135" s="25" t="str">
        <f>VLOOKUP(A135,'[2]武汉佰钧成（项目名称变更后)发税审底稿第二版'!$B:$T,19,0)</f>
        <v>项目经理</v>
      </c>
      <c r="K135" s="25"/>
    </row>
    <row r="136" spans="1:11" ht="15" customHeight="1" x14ac:dyDescent="0.15">
      <c r="A136" s="6" t="s">
        <v>449</v>
      </c>
      <c r="B136" s="7" t="s">
        <v>450</v>
      </c>
      <c r="C136" s="6" t="s">
        <v>417</v>
      </c>
      <c r="D136" s="6" t="s">
        <v>448</v>
      </c>
      <c r="E136" s="6" t="s">
        <v>1767</v>
      </c>
      <c r="F136" s="8">
        <f>VLOOKUP(A136,'[1]9月'!$A:$L,12,0)</f>
        <v>168</v>
      </c>
      <c r="G136" s="8">
        <f t="shared" si="2"/>
        <v>84</v>
      </c>
      <c r="H136" s="9">
        <v>0.5</v>
      </c>
      <c r="I136" s="13" t="s">
        <v>1367</v>
      </c>
      <c r="J136" s="25" t="str">
        <f>VLOOKUP(A136,'[2]武汉佰钧成（项目名称变更后)发税审底稿第二版'!$B:$T,19,0)</f>
        <v>技术经理</v>
      </c>
      <c r="K136" s="25"/>
    </row>
    <row r="137" spans="1:11" ht="15" customHeight="1" x14ac:dyDescent="0.15">
      <c r="A137" s="6" t="s">
        <v>1017</v>
      </c>
      <c r="B137" s="7" t="s">
        <v>1018</v>
      </c>
      <c r="C137" s="6" t="s">
        <v>417</v>
      </c>
      <c r="D137" s="6" t="s">
        <v>448</v>
      </c>
      <c r="E137" s="6" t="s">
        <v>1768</v>
      </c>
      <c r="F137" s="8">
        <f>VLOOKUP(A137,'[1]9月'!$A:$L,12,0)</f>
        <v>168</v>
      </c>
      <c r="G137" s="8">
        <f t="shared" si="2"/>
        <v>84</v>
      </c>
      <c r="H137" s="9">
        <v>0.5</v>
      </c>
      <c r="I137" s="13" t="s">
        <v>1367</v>
      </c>
      <c r="J137" s="25" t="str">
        <f>VLOOKUP(A137,'[2]武汉佰钧成（项目名称变更后)发税审底稿第二版'!$B:$T,19,0)</f>
        <v>后勤管理</v>
      </c>
      <c r="K137" s="25"/>
    </row>
    <row r="138" spans="1:11" ht="15" customHeight="1" x14ac:dyDescent="0.15">
      <c r="A138" s="6" t="s">
        <v>451</v>
      </c>
      <c r="B138" s="7" t="s">
        <v>452</v>
      </c>
      <c r="C138" s="6" t="s">
        <v>417</v>
      </c>
      <c r="D138" s="6" t="s">
        <v>448</v>
      </c>
      <c r="E138" s="6" t="s">
        <v>1769</v>
      </c>
      <c r="F138" s="8">
        <f>VLOOKUP(A138,'[1]9月'!$A:$L,12,0)</f>
        <v>0</v>
      </c>
      <c r="G138" s="8">
        <f t="shared" si="2"/>
        <v>0</v>
      </c>
      <c r="H138" s="9">
        <v>0.5</v>
      </c>
      <c r="I138" s="13" t="s">
        <v>1367</v>
      </c>
      <c r="J138" s="25" t="str">
        <f>VLOOKUP(A138,'[2]武汉佰钧成（项目名称变更后)发税审底稿第二版'!$B:$T,19,0)</f>
        <v>交互管理</v>
      </c>
      <c r="K138" s="25"/>
    </row>
    <row r="139" spans="1:11" ht="15" customHeight="1" x14ac:dyDescent="0.15">
      <c r="A139" s="6" t="s">
        <v>453</v>
      </c>
      <c r="B139" s="7" t="s">
        <v>454</v>
      </c>
      <c r="C139" s="6" t="s">
        <v>488</v>
      </c>
      <c r="D139" s="6" t="s">
        <v>448</v>
      </c>
      <c r="E139" s="6" t="s">
        <v>1770</v>
      </c>
      <c r="F139" s="8">
        <v>0</v>
      </c>
      <c r="G139" s="8">
        <v>0</v>
      </c>
      <c r="H139" s="9">
        <v>0.3</v>
      </c>
      <c r="I139" s="13" t="s">
        <v>1367</v>
      </c>
      <c r="J139" s="25" t="str">
        <f>VLOOKUP(A139,'[2]武汉佰钧成（项目名称变更后)发税审底稿第二版'!$B:$T,19,0)</f>
        <v>技术开发</v>
      </c>
      <c r="K139" s="25"/>
    </row>
    <row r="140" spans="1:11" ht="15" customHeight="1" x14ac:dyDescent="0.15">
      <c r="A140" s="6" t="s">
        <v>455</v>
      </c>
      <c r="B140" s="7" t="s">
        <v>456</v>
      </c>
      <c r="C140" s="6" t="s">
        <v>417</v>
      </c>
      <c r="D140" s="6" t="s">
        <v>448</v>
      </c>
      <c r="E140" s="6" t="s">
        <v>1895</v>
      </c>
      <c r="F140" s="8">
        <f>VLOOKUP(A140,'[1]9月'!$A:$L,12,0)</f>
        <v>16</v>
      </c>
      <c r="G140" s="8">
        <f t="shared" si="2"/>
        <v>8</v>
      </c>
      <c r="H140" s="9">
        <v>0.5</v>
      </c>
      <c r="I140" s="13" t="s">
        <v>1367</v>
      </c>
      <c r="J140" s="25" t="str">
        <f>VLOOKUP(A140,'[2]武汉佰钧成（项目名称变更后)发税审底稿第二版'!$B:$T,19,0)</f>
        <v>测试工作</v>
      </c>
      <c r="K140" s="25"/>
    </row>
    <row r="141" spans="1:11" ht="15" customHeight="1" x14ac:dyDescent="0.15">
      <c r="A141" s="6" t="s">
        <v>1019</v>
      </c>
      <c r="B141" s="7" t="s">
        <v>1020</v>
      </c>
      <c r="C141" s="6" t="s">
        <v>417</v>
      </c>
      <c r="D141" s="6" t="s">
        <v>448</v>
      </c>
      <c r="E141" s="6" t="s">
        <v>1896</v>
      </c>
      <c r="F141" s="8">
        <f>VLOOKUP(A141,'[1]9月'!$A:$L,12,0)</f>
        <v>168</v>
      </c>
      <c r="G141" s="8">
        <f t="shared" si="2"/>
        <v>168</v>
      </c>
      <c r="H141" s="9">
        <v>1</v>
      </c>
      <c r="I141" s="13" t="s">
        <v>1367</v>
      </c>
      <c r="J141" s="25" t="str">
        <f>VLOOKUP(A141,'[2]武汉佰钧成（项目名称变更后)发税审底稿第二版'!$B:$T,19,0)</f>
        <v>测试工作</v>
      </c>
      <c r="K141" s="25"/>
    </row>
    <row r="142" spans="1:11" ht="15" customHeight="1" x14ac:dyDescent="0.15">
      <c r="A142" s="6" t="s">
        <v>457</v>
      </c>
      <c r="B142" s="7" t="s">
        <v>458</v>
      </c>
      <c r="C142" s="6" t="s">
        <v>417</v>
      </c>
      <c r="D142" s="6" t="s">
        <v>448</v>
      </c>
      <c r="E142" s="6" t="s">
        <v>1897</v>
      </c>
      <c r="F142" s="8">
        <f>VLOOKUP(A142,'[1]9月'!$A:$L,12,0)</f>
        <v>168</v>
      </c>
      <c r="G142" s="8">
        <f t="shared" si="2"/>
        <v>84</v>
      </c>
      <c r="H142" s="9">
        <v>0.5</v>
      </c>
      <c r="I142" s="13" t="s">
        <v>1367</v>
      </c>
      <c r="J142" s="25" t="str">
        <f>VLOOKUP(A142,'[2]武汉佰钧成（项目名称变更后)发税审底稿第二版'!$B:$T,19,0)</f>
        <v>技术开发</v>
      </c>
      <c r="K142" s="25"/>
    </row>
    <row r="143" spans="1:11" ht="15" customHeight="1" x14ac:dyDescent="0.15">
      <c r="A143" s="6" t="s">
        <v>615</v>
      </c>
      <c r="B143" s="7" t="s">
        <v>616</v>
      </c>
      <c r="C143" s="6" t="s">
        <v>417</v>
      </c>
      <c r="D143" s="6" t="s">
        <v>448</v>
      </c>
      <c r="E143" s="6" t="s">
        <v>1898</v>
      </c>
      <c r="F143" s="8">
        <f>VLOOKUP(A143,'[1]9月'!$A:$L,12,0)</f>
        <v>168</v>
      </c>
      <c r="G143" s="8">
        <f t="shared" si="2"/>
        <v>168</v>
      </c>
      <c r="H143" s="9">
        <v>1</v>
      </c>
      <c r="I143" s="13" t="s">
        <v>1367</v>
      </c>
      <c r="J143" s="25" t="str">
        <f>VLOOKUP(A143,'[2]武汉佰钧成（项目名称变更后)发税审底稿第二版'!$B:$T,19,0)</f>
        <v>技术开发</v>
      </c>
      <c r="K143" s="25"/>
    </row>
    <row r="144" spans="1:11" ht="15" customHeight="1" x14ac:dyDescent="0.15">
      <c r="A144" s="6" t="s">
        <v>617</v>
      </c>
      <c r="B144" s="7" t="s">
        <v>618</v>
      </c>
      <c r="C144" s="6" t="s">
        <v>417</v>
      </c>
      <c r="D144" s="6" t="s">
        <v>448</v>
      </c>
      <c r="E144" s="6" t="s">
        <v>1898</v>
      </c>
      <c r="F144" s="8">
        <f>VLOOKUP(A144,'[1]9月'!$A:$L,12,0)</f>
        <v>168</v>
      </c>
      <c r="G144" s="8">
        <f t="shared" si="2"/>
        <v>168</v>
      </c>
      <c r="H144" s="9">
        <v>1</v>
      </c>
      <c r="I144" s="13" t="s">
        <v>1367</v>
      </c>
      <c r="J144" s="25" t="str">
        <f>VLOOKUP(A144,'[2]武汉佰钧成（项目名称变更后)发税审底稿第二版'!$B:$T,19,0)</f>
        <v>技术开发</v>
      </c>
      <c r="K144" s="25"/>
    </row>
    <row r="145" spans="1:11" ht="15" customHeight="1" x14ac:dyDescent="0.15">
      <c r="A145" s="6" t="s">
        <v>619</v>
      </c>
      <c r="B145" s="7" t="s">
        <v>620</v>
      </c>
      <c r="C145" s="6" t="s">
        <v>417</v>
      </c>
      <c r="D145" s="6" t="s">
        <v>448</v>
      </c>
      <c r="E145" s="6" t="s">
        <v>1895</v>
      </c>
      <c r="F145" s="8">
        <f>VLOOKUP(A145,'[1]9月'!$A:$L,12,0)</f>
        <v>168</v>
      </c>
      <c r="G145" s="8">
        <f t="shared" si="2"/>
        <v>168</v>
      </c>
      <c r="H145" s="9">
        <v>1</v>
      </c>
      <c r="I145" s="13" t="s">
        <v>1367</v>
      </c>
      <c r="J145" s="25" t="str">
        <f>VLOOKUP(A145,'[2]武汉佰钧成（项目名称变更后)发税审底稿第二版'!$B:$T,19,0)</f>
        <v>测试工作</v>
      </c>
      <c r="K145" s="25"/>
    </row>
    <row r="146" spans="1:11" ht="15" customHeight="1" x14ac:dyDescent="0.15">
      <c r="A146" s="6" t="s">
        <v>459</v>
      </c>
      <c r="B146" s="7" t="s">
        <v>460</v>
      </c>
      <c r="C146" s="6" t="s">
        <v>417</v>
      </c>
      <c r="D146" s="6" t="s">
        <v>448</v>
      </c>
      <c r="E146" s="6" t="s">
        <v>1899</v>
      </c>
      <c r="F146" s="8">
        <f>VLOOKUP(A146,'[1]9月'!$A:$L,12,0)</f>
        <v>168</v>
      </c>
      <c r="G146" s="8">
        <f t="shared" si="2"/>
        <v>84</v>
      </c>
      <c r="H146" s="9">
        <v>0.5</v>
      </c>
      <c r="I146" s="13" t="s">
        <v>1367</v>
      </c>
      <c r="J146" s="25" t="str">
        <f>VLOOKUP(A146,'[2]武汉佰钧成（项目名称变更后)发税审底稿第二版'!$B:$T,19,0)</f>
        <v>测试工作</v>
      </c>
      <c r="K146" s="25"/>
    </row>
    <row r="147" spans="1:11" ht="15" customHeight="1" x14ac:dyDescent="0.15">
      <c r="A147" s="6" t="s">
        <v>860</v>
      </c>
      <c r="B147" s="7" t="s">
        <v>861</v>
      </c>
      <c r="C147" s="6" t="s">
        <v>417</v>
      </c>
      <c r="D147" s="6" t="s">
        <v>448</v>
      </c>
      <c r="E147" s="6" t="s">
        <v>1895</v>
      </c>
      <c r="F147" s="8">
        <f>VLOOKUP(A147,'[1]9月'!$A:$L,12,0)</f>
        <v>168</v>
      </c>
      <c r="G147" s="8">
        <f t="shared" si="2"/>
        <v>50.4</v>
      </c>
      <c r="H147" s="9">
        <v>0.3</v>
      </c>
      <c r="I147" s="13" t="s">
        <v>1367</v>
      </c>
      <c r="J147" s="25" t="str">
        <f>VLOOKUP(A147,'[2]武汉佰钧成（项目名称变更后)发税审底稿第二版'!$B:$T,19,0)</f>
        <v>测试工作</v>
      </c>
      <c r="K147" s="25"/>
    </row>
    <row r="148" spans="1:11" ht="15" customHeight="1" x14ac:dyDescent="0.15">
      <c r="A148" s="6" t="s">
        <v>461</v>
      </c>
      <c r="B148" s="7" t="s">
        <v>462</v>
      </c>
      <c r="C148" s="6" t="s">
        <v>417</v>
      </c>
      <c r="D148" s="6" t="s">
        <v>448</v>
      </c>
      <c r="E148" s="6" t="s">
        <v>1702</v>
      </c>
      <c r="F148" s="8">
        <f>VLOOKUP(A148,'[1]9月'!$A:$L,12,0)</f>
        <v>168</v>
      </c>
      <c r="G148" s="8">
        <f t="shared" si="2"/>
        <v>50.4</v>
      </c>
      <c r="H148" s="9">
        <v>0.3</v>
      </c>
      <c r="I148" s="13" t="s">
        <v>1367</v>
      </c>
      <c r="J148" s="25" t="str">
        <f>VLOOKUP(A148,'[2]武汉佰钧成（项目名称变更后)发税审底稿第二版'!$B:$T,19,0)</f>
        <v>配置管理</v>
      </c>
      <c r="K148" s="25"/>
    </row>
    <row r="149" spans="1:11" ht="15" customHeight="1" x14ac:dyDescent="0.15">
      <c r="A149" s="6" t="s">
        <v>621</v>
      </c>
      <c r="B149" s="7" t="s">
        <v>622</v>
      </c>
      <c r="C149" s="6" t="s">
        <v>417</v>
      </c>
      <c r="D149" s="6" t="s">
        <v>448</v>
      </c>
      <c r="E149" s="6" t="s">
        <v>1898</v>
      </c>
      <c r="F149" s="8">
        <f>VLOOKUP(A149,'[1]9月'!$A:$L,12,0)</f>
        <v>165</v>
      </c>
      <c r="G149" s="8">
        <f t="shared" si="2"/>
        <v>165</v>
      </c>
      <c r="H149" s="9">
        <v>1</v>
      </c>
      <c r="I149" s="13" t="s">
        <v>1367</v>
      </c>
      <c r="J149" s="25" t="str">
        <f>VLOOKUP(A149,'[2]武汉佰钧成（项目名称变更后)发税审底稿第二版'!$B:$T,19,0)</f>
        <v>技术开发</v>
      </c>
      <c r="K149" s="25"/>
    </row>
    <row r="150" spans="1:11" ht="15" customHeight="1" x14ac:dyDescent="0.15">
      <c r="A150" s="6" t="s">
        <v>463</v>
      </c>
      <c r="B150" s="7" t="s">
        <v>464</v>
      </c>
      <c r="C150" s="6" t="s">
        <v>417</v>
      </c>
      <c r="D150" s="6" t="s">
        <v>448</v>
      </c>
      <c r="E150" s="6" t="s">
        <v>1898</v>
      </c>
      <c r="F150" s="8">
        <f>VLOOKUP(A150,'[1]9月'!$A:$L,12,0)</f>
        <v>168</v>
      </c>
      <c r="G150" s="8">
        <f t="shared" si="2"/>
        <v>84</v>
      </c>
      <c r="H150" s="9">
        <v>0.5</v>
      </c>
      <c r="I150" s="13" t="s">
        <v>1367</v>
      </c>
      <c r="J150" s="25" t="str">
        <f>VLOOKUP(A150,'[2]武汉佰钧成（项目名称变更后)发税审底稿第二版'!$B:$T,19,0)</f>
        <v>技术开发</v>
      </c>
      <c r="K150" s="25"/>
    </row>
    <row r="151" spans="1:11" ht="15" customHeight="1" x14ac:dyDescent="0.15">
      <c r="A151" s="6" t="s">
        <v>465</v>
      </c>
      <c r="B151" s="7" t="s">
        <v>466</v>
      </c>
      <c r="C151" s="6" t="s">
        <v>417</v>
      </c>
      <c r="D151" s="6" t="s">
        <v>448</v>
      </c>
      <c r="E151" s="6" t="s">
        <v>1895</v>
      </c>
      <c r="F151" s="8">
        <f>VLOOKUP(A151,'[1]9月'!$A:$L,12,0)</f>
        <v>168</v>
      </c>
      <c r="G151" s="8">
        <f t="shared" si="2"/>
        <v>84</v>
      </c>
      <c r="H151" s="9">
        <v>0.5</v>
      </c>
      <c r="I151" s="13" t="s">
        <v>1367</v>
      </c>
      <c r="J151" s="25" t="str">
        <f>VLOOKUP(A151,'[2]武汉佰钧成（项目名称变更后)发税审底稿第二版'!$B:$T,19,0)</f>
        <v>测试工作</v>
      </c>
      <c r="K151" s="25"/>
    </row>
    <row r="152" spans="1:11" ht="15" customHeight="1" x14ac:dyDescent="0.15">
      <c r="A152" s="6" t="s">
        <v>467</v>
      </c>
      <c r="B152" s="7" t="s">
        <v>468</v>
      </c>
      <c r="C152" s="6" t="s">
        <v>417</v>
      </c>
      <c r="D152" s="6" t="s">
        <v>448</v>
      </c>
      <c r="E152" s="6" t="s">
        <v>1900</v>
      </c>
      <c r="F152" s="8">
        <f>VLOOKUP(A152,'[1]9月'!$A:$L,12,0)</f>
        <v>168</v>
      </c>
      <c r="G152" s="8">
        <f t="shared" si="2"/>
        <v>84</v>
      </c>
      <c r="H152" s="9">
        <v>0.5</v>
      </c>
      <c r="I152" s="13" t="s">
        <v>1367</v>
      </c>
      <c r="J152" s="25" t="str">
        <f>VLOOKUP(A152,'[2]武汉佰钧成（项目名称变更后)发税审底稿第二版'!$B:$T,19,0)</f>
        <v>技术开发</v>
      </c>
      <c r="K152" s="25"/>
    </row>
    <row r="153" spans="1:11" ht="15" customHeight="1" x14ac:dyDescent="0.15">
      <c r="A153" s="6" t="s">
        <v>862</v>
      </c>
      <c r="B153" s="7" t="s">
        <v>863</v>
      </c>
      <c r="C153" s="6" t="s">
        <v>417</v>
      </c>
      <c r="D153" s="6" t="s">
        <v>448</v>
      </c>
      <c r="E153" s="6" t="s">
        <v>1901</v>
      </c>
      <c r="F153" s="8">
        <f>VLOOKUP(A153,'[1]9月'!$A:$L,12,0)</f>
        <v>168</v>
      </c>
      <c r="G153" s="8">
        <f t="shared" si="2"/>
        <v>84</v>
      </c>
      <c r="H153" s="9">
        <v>0.5</v>
      </c>
      <c r="I153" s="13" t="s">
        <v>1367</v>
      </c>
      <c r="J153" s="25" t="str">
        <f>VLOOKUP(A153,'[2]武汉佰钧成（项目名称变更后)发税审底稿第二版'!$B:$T,19,0)</f>
        <v>技术开发</v>
      </c>
      <c r="K153" s="25"/>
    </row>
    <row r="154" spans="1:11" ht="15" customHeight="1" x14ac:dyDescent="0.15">
      <c r="A154" s="6" t="s">
        <v>469</v>
      </c>
      <c r="B154" s="7" t="s">
        <v>470</v>
      </c>
      <c r="C154" s="6" t="s">
        <v>417</v>
      </c>
      <c r="D154" s="6" t="s">
        <v>448</v>
      </c>
      <c r="E154" s="6" t="s">
        <v>1901</v>
      </c>
      <c r="F154" s="8">
        <f>VLOOKUP(A154,'[1]9月'!$A:$L,12,0)</f>
        <v>168</v>
      </c>
      <c r="G154" s="8">
        <f t="shared" si="2"/>
        <v>84</v>
      </c>
      <c r="H154" s="9">
        <v>0.5</v>
      </c>
      <c r="I154" s="13" t="s">
        <v>1367</v>
      </c>
      <c r="J154" s="25" t="str">
        <f>VLOOKUP(A154,'[2]武汉佰钧成（项目名称变更后)发税审底稿第二版'!$B:$T,19,0)</f>
        <v>技术开发</v>
      </c>
      <c r="K154" s="25"/>
    </row>
    <row r="155" spans="1:11" ht="15" customHeight="1" x14ac:dyDescent="0.15">
      <c r="A155" s="6" t="s">
        <v>471</v>
      </c>
      <c r="B155" s="7" t="s">
        <v>472</v>
      </c>
      <c r="C155" s="6" t="s">
        <v>417</v>
      </c>
      <c r="D155" s="6" t="s">
        <v>448</v>
      </c>
      <c r="E155" s="6" t="s">
        <v>1902</v>
      </c>
      <c r="F155" s="8">
        <f>VLOOKUP(A155,'[1]9月'!$A:$L,12,0)</f>
        <v>168</v>
      </c>
      <c r="G155" s="8">
        <f t="shared" si="2"/>
        <v>168</v>
      </c>
      <c r="H155" s="9">
        <v>1</v>
      </c>
      <c r="I155" s="13" t="s">
        <v>1367</v>
      </c>
      <c r="J155" s="25" t="str">
        <f>VLOOKUP(A155,'[2]武汉佰钧成（项目名称变更后)发税审底稿第二版'!$B:$T,19,0)</f>
        <v>质量管理</v>
      </c>
      <c r="K155" s="25"/>
    </row>
    <row r="156" spans="1:11" ht="15" customHeight="1" x14ac:dyDescent="0.15">
      <c r="A156" s="6" t="s">
        <v>864</v>
      </c>
      <c r="B156" s="7" t="s">
        <v>865</v>
      </c>
      <c r="C156" s="6" t="s">
        <v>417</v>
      </c>
      <c r="D156" s="6" t="s">
        <v>448</v>
      </c>
      <c r="E156" s="6" t="s">
        <v>1901</v>
      </c>
      <c r="F156" s="8">
        <f>VLOOKUP(A156,'[1]9月'!$A:$L,12,0)</f>
        <v>168</v>
      </c>
      <c r="G156" s="8">
        <f t="shared" si="2"/>
        <v>84</v>
      </c>
      <c r="H156" s="9">
        <v>0.5</v>
      </c>
      <c r="I156" s="13" t="s">
        <v>1367</v>
      </c>
      <c r="J156" s="25" t="str">
        <f>VLOOKUP(A156,'[2]武汉佰钧成（项目名称变更后)发税审底稿第二版'!$B:$T,19,0)</f>
        <v>技术开发</v>
      </c>
      <c r="K156" s="25"/>
    </row>
    <row r="157" spans="1:11" ht="15" customHeight="1" x14ac:dyDescent="0.15">
      <c r="A157" s="6" t="s">
        <v>623</v>
      </c>
      <c r="B157" s="7" t="s">
        <v>624</v>
      </c>
      <c r="C157" s="6" t="s">
        <v>417</v>
      </c>
      <c r="D157" s="6" t="s">
        <v>448</v>
      </c>
      <c r="E157" s="6" t="s">
        <v>1903</v>
      </c>
      <c r="F157" s="8">
        <f>VLOOKUP(A157,'[1]9月'!$A:$L,12,0)</f>
        <v>168</v>
      </c>
      <c r="G157" s="8">
        <f t="shared" si="2"/>
        <v>168</v>
      </c>
      <c r="H157" s="9">
        <v>1</v>
      </c>
      <c r="I157" s="13" t="s">
        <v>1367</v>
      </c>
      <c r="J157" s="25" t="str">
        <f>VLOOKUP(A157,'[2]武汉佰钧成（项目名称变更后)发税审底稿第二版'!$B:$T,19,0)</f>
        <v>测试工作</v>
      </c>
      <c r="K157" s="25"/>
    </row>
    <row r="158" spans="1:11" ht="15" customHeight="1" x14ac:dyDescent="0.15">
      <c r="A158" s="6" t="s">
        <v>866</v>
      </c>
      <c r="B158" s="7" t="s">
        <v>867</v>
      </c>
      <c r="C158" s="6" t="s">
        <v>417</v>
      </c>
      <c r="D158" s="6" t="s">
        <v>448</v>
      </c>
      <c r="E158" s="6" t="s">
        <v>1903</v>
      </c>
      <c r="F158" s="8">
        <f>VLOOKUP(A158,'[1]9月'!$A:$L,12,0)</f>
        <v>168</v>
      </c>
      <c r="G158" s="8">
        <f t="shared" si="2"/>
        <v>84</v>
      </c>
      <c r="H158" s="9">
        <v>0.5</v>
      </c>
      <c r="I158" s="13" t="s">
        <v>1367</v>
      </c>
      <c r="J158" s="25" t="str">
        <f>VLOOKUP(A158,'[2]武汉佰钧成（项目名称变更后)发税审底稿第二版'!$B:$T,19,0)</f>
        <v>测试工作</v>
      </c>
      <c r="K158" s="25"/>
    </row>
    <row r="159" spans="1:11" ht="15" customHeight="1" x14ac:dyDescent="0.15">
      <c r="A159" s="6" t="s">
        <v>625</v>
      </c>
      <c r="B159" s="7" t="s">
        <v>626</v>
      </c>
      <c r="C159" s="6" t="s">
        <v>417</v>
      </c>
      <c r="D159" s="6" t="s">
        <v>448</v>
      </c>
      <c r="E159" s="6" t="s">
        <v>1901</v>
      </c>
      <c r="F159" s="8">
        <f>VLOOKUP(A159,'[1]9月'!$A:$L,12,0)</f>
        <v>168</v>
      </c>
      <c r="G159" s="8">
        <f t="shared" si="2"/>
        <v>84</v>
      </c>
      <c r="H159" s="9">
        <v>0.5</v>
      </c>
      <c r="I159" s="13" t="s">
        <v>1367</v>
      </c>
      <c r="J159" s="25" t="str">
        <f>VLOOKUP(A159,'[2]武汉佰钧成（项目名称变更后)发税审底稿第二版'!$B:$T,19,0)</f>
        <v>技术开发</v>
      </c>
      <c r="K159" s="25"/>
    </row>
    <row r="160" spans="1:11" ht="15" customHeight="1" x14ac:dyDescent="0.15">
      <c r="A160" s="6" t="s">
        <v>473</v>
      </c>
      <c r="B160" s="7" t="s">
        <v>474</v>
      </c>
      <c r="C160" s="6" t="s">
        <v>417</v>
      </c>
      <c r="D160" s="6" t="s">
        <v>448</v>
      </c>
      <c r="E160" s="6" t="s">
        <v>1903</v>
      </c>
      <c r="F160" s="8">
        <f>VLOOKUP(A160,'[1]9月'!$A:$L,12,0)</f>
        <v>168</v>
      </c>
      <c r="G160" s="8">
        <f t="shared" si="2"/>
        <v>84</v>
      </c>
      <c r="H160" s="9">
        <v>0.5</v>
      </c>
      <c r="I160" s="13" t="s">
        <v>1367</v>
      </c>
      <c r="J160" s="25" t="str">
        <f>VLOOKUP(A160,'[2]武汉佰钧成（项目名称变更后)发税审底稿第二版'!$B:$T,19,0)</f>
        <v>测试工作</v>
      </c>
      <c r="K160" s="25"/>
    </row>
    <row r="161" spans="1:11" ht="15" customHeight="1" x14ac:dyDescent="0.15">
      <c r="A161" s="6" t="s">
        <v>1021</v>
      </c>
      <c r="B161" s="7" t="s">
        <v>1022</v>
      </c>
      <c r="C161" s="6" t="s">
        <v>417</v>
      </c>
      <c r="D161" s="6" t="s">
        <v>448</v>
      </c>
      <c r="E161" s="6" t="s">
        <v>1903</v>
      </c>
      <c r="F161" s="8">
        <f>VLOOKUP(A161,'[1]9月'!$A:$L,12,0)</f>
        <v>168</v>
      </c>
      <c r="G161" s="8">
        <f t="shared" si="2"/>
        <v>84</v>
      </c>
      <c r="H161" s="9">
        <v>0.5</v>
      </c>
      <c r="I161" s="13" t="s">
        <v>1367</v>
      </c>
      <c r="J161" s="25" t="str">
        <f>VLOOKUP(A161,'[2]武汉佰钧成（项目名称变更后)发税审底稿第二版'!$B:$T,19,0)</f>
        <v>测试工作</v>
      </c>
      <c r="K161" s="25"/>
    </row>
    <row r="162" spans="1:11" ht="15" customHeight="1" x14ac:dyDescent="0.15">
      <c r="A162" s="6" t="s">
        <v>1023</v>
      </c>
      <c r="B162" s="7" t="s">
        <v>1024</v>
      </c>
      <c r="C162" s="6" t="s">
        <v>417</v>
      </c>
      <c r="D162" s="6" t="s">
        <v>448</v>
      </c>
      <c r="E162" s="6" t="s">
        <v>1903</v>
      </c>
      <c r="F162" s="8">
        <f>VLOOKUP(A162,'[1]9月'!$A:$L,12,0)</f>
        <v>168</v>
      </c>
      <c r="G162" s="8">
        <f t="shared" si="2"/>
        <v>84</v>
      </c>
      <c r="H162" s="9">
        <v>0.5</v>
      </c>
      <c r="I162" s="13" t="s">
        <v>1367</v>
      </c>
      <c r="J162" s="25" t="str">
        <f>VLOOKUP(A162,'[2]武汉佰钧成（项目名称变更后)发税审底稿第二版'!$B:$T,19,0)</f>
        <v>测试工作</v>
      </c>
      <c r="K162" s="25"/>
    </row>
    <row r="163" spans="1:11" ht="15" customHeight="1" x14ac:dyDescent="0.15">
      <c r="A163" s="6" t="s">
        <v>627</v>
      </c>
      <c r="B163" s="7" t="s">
        <v>628</v>
      </c>
      <c r="C163" s="6" t="s">
        <v>417</v>
      </c>
      <c r="D163" s="6" t="s">
        <v>448</v>
      </c>
      <c r="E163" s="6" t="s">
        <v>1904</v>
      </c>
      <c r="F163" s="8">
        <f>VLOOKUP(A163,'[1]9月'!$A:$L,12,0)</f>
        <v>168</v>
      </c>
      <c r="G163" s="8">
        <f t="shared" si="2"/>
        <v>84</v>
      </c>
      <c r="H163" s="9">
        <v>0.5</v>
      </c>
      <c r="I163" s="13" t="s">
        <v>1367</v>
      </c>
      <c r="J163" s="25" t="str">
        <f>VLOOKUP(A163,'[2]武汉佰钧成（项目名称变更后)发税审底稿第二版'!$B:$T,19,0)</f>
        <v>技术开发</v>
      </c>
      <c r="K163" s="25"/>
    </row>
    <row r="164" spans="1:11" ht="15" customHeight="1" x14ac:dyDescent="0.15">
      <c r="A164" s="6" t="s">
        <v>629</v>
      </c>
      <c r="B164" s="7" t="s">
        <v>630</v>
      </c>
      <c r="C164" s="6" t="s">
        <v>417</v>
      </c>
      <c r="D164" s="6" t="s">
        <v>448</v>
      </c>
      <c r="E164" s="6" t="s">
        <v>1904</v>
      </c>
      <c r="F164" s="8">
        <f>VLOOKUP(A164,'[1]9月'!$A:$L,12,0)</f>
        <v>168</v>
      </c>
      <c r="G164" s="8">
        <f t="shared" si="2"/>
        <v>84</v>
      </c>
      <c r="H164" s="9">
        <v>0.5</v>
      </c>
      <c r="I164" s="13" t="s">
        <v>1367</v>
      </c>
      <c r="J164" s="25" t="str">
        <f>VLOOKUP(A164,'[2]武汉佰钧成（项目名称变更后)发税审底稿第二版'!$B:$T,19,0)</f>
        <v>技术开发</v>
      </c>
      <c r="K164" s="25"/>
    </row>
    <row r="165" spans="1:11" ht="15" customHeight="1" x14ac:dyDescent="0.15">
      <c r="A165" s="6" t="s">
        <v>1025</v>
      </c>
      <c r="B165" s="7" t="s">
        <v>1026</v>
      </c>
      <c r="C165" s="6" t="s">
        <v>417</v>
      </c>
      <c r="D165" s="6" t="s">
        <v>448</v>
      </c>
      <c r="E165" s="6" t="s">
        <v>1904</v>
      </c>
      <c r="F165" s="8">
        <f>VLOOKUP(A165,'[1]9月'!$A:$L,12,0)</f>
        <v>168</v>
      </c>
      <c r="G165" s="8">
        <f t="shared" si="2"/>
        <v>84</v>
      </c>
      <c r="H165" s="9">
        <v>0.5</v>
      </c>
      <c r="I165" s="13" t="s">
        <v>1367</v>
      </c>
      <c r="J165" s="25" t="str">
        <f>VLOOKUP(A165,'[2]武汉佰钧成（项目名称变更后)发税审底稿第二版'!$B:$T,19,0)</f>
        <v>技术开发</v>
      </c>
      <c r="K165" s="25"/>
    </row>
    <row r="166" spans="1:11" ht="15" customHeight="1" x14ac:dyDescent="0.15">
      <c r="A166" s="6" t="s">
        <v>475</v>
      </c>
      <c r="B166" s="7" t="s">
        <v>476</v>
      </c>
      <c r="C166" s="6" t="s">
        <v>417</v>
      </c>
      <c r="D166" s="6" t="s">
        <v>448</v>
      </c>
      <c r="E166" s="6" t="s">
        <v>1905</v>
      </c>
      <c r="F166" s="8">
        <f>VLOOKUP(A166,'[1]9月'!$A:$L,12,0)</f>
        <v>64</v>
      </c>
      <c r="G166" s="8">
        <f t="shared" si="2"/>
        <v>32</v>
      </c>
      <c r="H166" s="9">
        <v>0.5</v>
      </c>
      <c r="I166" s="13" t="s">
        <v>1367</v>
      </c>
      <c r="J166" s="25" t="str">
        <f>VLOOKUP(A166,'[2]武汉佰钧成（项目名称变更后)发税审底稿第二版'!$B:$T,19,0)</f>
        <v>测试经理</v>
      </c>
      <c r="K166" s="25"/>
    </row>
    <row r="167" spans="1:11" ht="15" customHeight="1" x14ac:dyDescent="0.15">
      <c r="A167" s="6" t="s">
        <v>868</v>
      </c>
      <c r="B167" s="7" t="s">
        <v>869</v>
      </c>
      <c r="C167" s="6" t="s">
        <v>417</v>
      </c>
      <c r="D167" s="6" t="s">
        <v>448</v>
      </c>
      <c r="E167" s="6" t="s">
        <v>1906</v>
      </c>
      <c r="F167" s="8">
        <f>VLOOKUP(A167,'[1]9月'!$A:$L,12,0)</f>
        <v>168</v>
      </c>
      <c r="G167" s="8">
        <f t="shared" si="2"/>
        <v>84</v>
      </c>
      <c r="H167" s="9">
        <v>0.5</v>
      </c>
      <c r="I167" s="13" t="s">
        <v>1367</v>
      </c>
      <c r="J167" s="25" t="str">
        <f>VLOOKUP(A167,'[2]武汉佰钧成（项目名称变更后)发税审底稿第二版'!$B:$T,19,0)</f>
        <v>技术开发</v>
      </c>
      <c r="K167" s="25"/>
    </row>
    <row r="168" spans="1:11" ht="15" customHeight="1" x14ac:dyDescent="0.15">
      <c r="A168" s="6" t="s">
        <v>477</v>
      </c>
      <c r="B168" s="7" t="s">
        <v>478</v>
      </c>
      <c r="C168" s="6" t="s">
        <v>417</v>
      </c>
      <c r="D168" s="6" t="s">
        <v>448</v>
      </c>
      <c r="E168" s="6" t="s">
        <v>1906</v>
      </c>
      <c r="F168" s="8">
        <f>VLOOKUP(A168,'[1]9月'!$A:$L,12,0)</f>
        <v>168</v>
      </c>
      <c r="G168" s="8">
        <f t="shared" si="2"/>
        <v>84</v>
      </c>
      <c r="H168" s="9">
        <v>0.5</v>
      </c>
      <c r="I168" s="13" t="s">
        <v>1367</v>
      </c>
      <c r="J168" s="25" t="str">
        <f>VLOOKUP(A168,'[2]武汉佰钧成（项目名称变更后)发税审底稿第二版'!$B:$T,19,0)</f>
        <v>技术开发</v>
      </c>
      <c r="K168" s="25"/>
    </row>
    <row r="169" spans="1:11" ht="15" customHeight="1" x14ac:dyDescent="0.15">
      <c r="A169" s="6" t="s">
        <v>631</v>
      </c>
      <c r="B169" s="7" t="s">
        <v>632</v>
      </c>
      <c r="C169" s="6" t="s">
        <v>417</v>
      </c>
      <c r="D169" s="6" t="s">
        <v>448</v>
      </c>
      <c r="E169" s="6" t="s">
        <v>1906</v>
      </c>
      <c r="F169" s="8">
        <f>VLOOKUP(A169,'[1]9月'!$A:$L,12,0)</f>
        <v>168</v>
      </c>
      <c r="G169" s="8">
        <f t="shared" si="2"/>
        <v>84</v>
      </c>
      <c r="H169" s="9">
        <v>0.5</v>
      </c>
      <c r="I169" s="13" t="s">
        <v>1367</v>
      </c>
      <c r="J169" s="25" t="str">
        <f>VLOOKUP(A169,'[2]武汉佰钧成（项目名称变更后)发税审底稿第二版'!$B:$T,19,0)</f>
        <v>技术开发</v>
      </c>
      <c r="K169" s="25"/>
    </row>
    <row r="170" spans="1:11" ht="15" customHeight="1" x14ac:dyDescent="0.15">
      <c r="A170" s="6" t="s">
        <v>479</v>
      </c>
      <c r="B170" s="7" t="s">
        <v>480</v>
      </c>
      <c r="C170" s="6" t="s">
        <v>417</v>
      </c>
      <c r="D170" s="6" t="s">
        <v>448</v>
      </c>
      <c r="E170" s="6" t="s">
        <v>1907</v>
      </c>
      <c r="F170" s="8">
        <f>VLOOKUP(A170,'[1]9月'!$A:$L,12,0)</f>
        <v>168</v>
      </c>
      <c r="G170" s="8">
        <f t="shared" si="2"/>
        <v>84</v>
      </c>
      <c r="H170" s="9">
        <v>0.5</v>
      </c>
      <c r="I170" s="13" t="s">
        <v>1367</v>
      </c>
      <c r="J170" s="25" t="str">
        <f>VLOOKUP(A170,'[2]武汉佰钧成（项目名称变更后)发税审底稿第二版'!$B:$T,19,0)</f>
        <v>技术开发</v>
      </c>
      <c r="K170" s="25"/>
    </row>
    <row r="171" spans="1:11" ht="15" customHeight="1" x14ac:dyDescent="0.15">
      <c r="A171" s="6" t="s">
        <v>870</v>
      </c>
      <c r="B171" s="7" t="s">
        <v>871</v>
      </c>
      <c r="C171" s="6" t="s">
        <v>417</v>
      </c>
      <c r="D171" s="6" t="s">
        <v>483</v>
      </c>
      <c r="E171" s="6" t="s">
        <v>1766</v>
      </c>
      <c r="F171" s="8">
        <f>VLOOKUP(A171,'[1]9月'!$A:$L,12,0)</f>
        <v>168</v>
      </c>
      <c r="G171" s="8">
        <f t="shared" si="2"/>
        <v>33.6</v>
      </c>
      <c r="H171" s="9">
        <v>0.2</v>
      </c>
      <c r="I171" s="13" t="s">
        <v>1367</v>
      </c>
      <c r="J171" s="25" t="str">
        <f>VLOOKUP(A171,'[2]武汉佰钧成（项目名称变更后)发税审底稿第二版'!$B:$T,19,0)</f>
        <v>项目经理</v>
      </c>
      <c r="K171" s="25"/>
    </row>
    <row r="172" spans="1:11" ht="15" customHeight="1" x14ac:dyDescent="0.15">
      <c r="A172" s="6" t="s">
        <v>481</v>
      </c>
      <c r="B172" s="7" t="s">
        <v>482</v>
      </c>
      <c r="C172" s="6" t="s">
        <v>417</v>
      </c>
      <c r="D172" s="6" t="s">
        <v>483</v>
      </c>
      <c r="E172" s="6" t="s">
        <v>1767</v>
      </c>
      <c r="F172" s="8">
        <f>VLOOKUP(A172,'[1]9月'!$A:$L,12,0)</f>
        <v>168</v>
      </c>
      <c r="G172" s="8">
        <f t="shared" si="2"/>
        <v>84</v>
      </c>
      <c r="H172" s="9">
        <v>0.5</v>
      </c>
      <c r="I172" s="13" t="s">
        <v>1367</v>
      </c>
      <c r="J172" s="25" t="str">
        <f>VLOOKUP(A172,'[2]武汉佰钧成（项目名称变更后)发税审底稿第二版'!$B:$T,19,0)</f>
        <v>技术经理</v>
      </c>
      <c r="K172" s="25"/>
    </row>
    <row r="173" spans="1:11" ht="15" customHeight="1" x14ac:dyDescent="0.15">
      <c r="A173" s="6" t="s">
        <v>872</v>
      </c>
      <c r="B173" s="7" t="s">
        <v>873</v>
      </c>
      <c r="C173" s="6" t="s">
        <v>417</v>
      </c>
      <c r="D173" s="6" t="s">
        <v>483</v>
      </c>
      <c r="E173" s="6" t="s">
        <v>1768</v>
      </c>
      <c r="F173" s="8">
        <f>VLOOKUP(A173,'[1]9月'!$A:$L,12,0)</f>
        <v>40</v>
      </c>
      <c r="G173" s="8">
        <f t="shared" si="2"/>
        <v>20</v>
      </c>
      <c r="H173" s="9">
        <v>0.5</v>
      </c>
      <c r="I173" s="13" t="s">
        <v>1367</v>
      </c>
      <c r="J173" s="25" t="str">
        <f>VLOOKUP(A173,'[2]武汉佰钧成（项目名称变更后)发税审底稿第二版'!$B:$T,19,0)</f>
        <v>后勤管理</v>
      </c>
      <c r="K173" s="25"/>
    </row>
    <row r="174" spans="1:11" ht="15" customHeight="1" x14ac:dyDescent="0.15">
      <c r="A174" s="6" t="s">
        <v>633</v>
      </c>
      <c r="B174" s="7" t="s">
        <v>634</v>
      </c>
      <c r="C174" s="6" t="s">
        <v>417</v>
      </c>
      <c r="D174" s="6" t="s">
        <v>483</v>
      </c>
      <c r="E174" s="6" t="s">
        <v>1832</v>
      </c>
      <c r="F174" s="8">
        <f>VLOOKUP(A174,'[1]9月'!$A:$L,12,0)</f>
        <v>104</v>
      </c>
      <c r="G174" s="8">
        <f t="shared" si="2"/>
        <v>104</v>
      </c>
      <c r="H174" s="9">
        <v>1</v>
      </c>
      <c r="I174" s="13" t="s">
        <v>1367</v>
      </c>
      <c r="J174" s="25" t="str">
        <f>VLOOKUP(A174,'[2]武汉佰钧成（项目名称变更后)发税审底稿第二版'!$B:$T,19,0)</f>
        <v>技术开发</v>
      </c>
      <c r="K174" s="25"/>
    </row>
    <row r="175" spans="1:11" ht="15" customHeight="1" x14ac:dyDescent="0.15">
      <c r="A175" s="6" t="s">
        <v>635</v>
      </c>
      <c r="B175" s="7" t="s">
        <v>636</v>
      </c>
      <c r="C175" s="6" t="s">
        <v>417</v>
      </c>
      <c r="D175" s="6" t="s">
        <v>483</v>
      </c>
      <c r="E175" s="6" t="s">
        <v>1832</v>
      </c>
      <c r="F175" s="8">
        <f>VLOOKUP(A175,'[1]9月'!$A:$L,12,0)</f>
        <v>160</v>
      </c>
      <c r="G175" s="8">
        <f t="shared" si="2"/>
        <v>160</v>
      </c>
      <c r="H175" s="9">
        <v>1</v>
      </c>
      <c r="I175" s="13" t="s">
        <v>1367</v>
      </c>
      <c r="J175" s="25" t="str">
        <f>VLOOKUP(A175,'[2]武汉佰钧成（项目名称变更后)发税审底稿第二版'!$B:$T,19,0)</f>
        <v>技术开发</v>
      </c>
      <c r="K175" s="25"/>
    </row>
    <row r="176" spans="1:11" ht="15" customHeight="1" x14ac:dyDescent="0.15">
      <c r="A176" s="6" t="s">
        <v>486</v>
      </c>
      <c r="B176" s="7" t="s">
        <v>487</v>
      </c>
      <c r="C176" s="6" t="s">
        <v>417</v>
      </c>
      <c r="D176" s="6" t="s">
        <v>483</v>
      </c>
      <c r="E176" s="6" t="s">
        <v>1834</v>
      </c>
      <c r="F176" s="8">
        <f>VLOOKUP(A176,'[1]9月'!$A:$L,12,0)</f>
        <v>160</v>
      </c>
      <c r="G176" s="8">
        <f t="shared" si="2"/>
        <v>160</v>
      </c>
      <c r="H176" s="9">
        <v>1</v>
      </c>
      <c r="I176" s="13" t="s">
        <v>1367</v>
      </c>
      <c r="J176" s="25" t="str">
        <f>VLOOKUP(A176,'[2]武汉佰钧成（项目名称变更后)发税审底稿第二版'!$B:$T,19,0)</f>
        <v>技术开发</v>
      </c>
      <c r="K176" s="25"/>
    </row>
    <row r="177" spans="1:11" ht="15" customHeight="1" x14ac:dyDescent="0.15">
      <c r="A177" s="6" t="s">
        <v>637</v>
      </c>
      <c r="B177" s="7" t="s">
        <v>638</v>
      </c>
      <c r="C177" s="6" t="s">
        <v>417</v>
      </c>
      <c r="D177" s="6" t="s">
        <v>483</v>
      </c>
      <c r="E177" s="6" t="s">
        <v>1908</v>
      </c>
      <c r="F177" s="8">
        <f>VLOOKUP(A177,'[1]9月'!$A:$L,12,0)</f>
        <v>168</v>
      </c>
      <c r="G177" s="8">
        <f t="shared" si="2"/>
        <v>84</v>
      </c>
      <c r="H177" s="9">
        <v>0.5</v>
      </c>
      <c r="I177" s="13" t="s">
        <v>1367</v>
      </c>
      <c r="J177" s="25" t="str">
        <f>VLOOKUP(A177,'[2]武汉佰钧成（项目名称变更后)发税审底稿第二版'!$B:$T,19,0)</f>
        <v>测试工作</v>
      </c>
      <c r="K177" s="25"/>
    </row>
    <row r="178" spans="1:11" ht="15" customHeight="1" x14ac:dyDescent="0.15">
      <c r="A178" s="6" t="s">
        <v>489</v>
      </c>
      <c r="B178" s="7" t="s">
        <v>490</v>
      </c>
      <c r="C178" s="6" t="s">
        <v>417</v>
      </c>
      <c r="D178" s="6" t="s">
        <v>483</v>
      </c>
      <c r="E178" s="6" t="s">
        <v>1836</v>
      </c>
      <c r="F178" s="8">
        <f>VLOOKUP(A178,'[1]9月'!$A:$L,12,0)</f>
        <v>168</v>
      </c>
      <c r="G178" s="8">
        <f t="shared" si="2"/>
        <v>168</v>
      </c>
      <c r="H178" s="9">
        <v>1</v>
      </c>
      <c r="I178" s="13" t="s">
        <v>1367</v>
      </c>
      <c r="J178" s="25" t="str">
        <f>VLOOKUP(A178,'[2]武汉佰钧成（项目名称变更后)发税审底稿第二版'!$B:$T,19,0)</f>
        <v>技术开发</v>
      </c>
      <c r="K178" s="25"/>
    </row>
    <row r="179" spans="1:11" ht="15" customHeight="1" x14ac:dyDescent="0.15">
      <c r="A179" s="6" t="s">
        <v>639</v>
      </c>
      <c r="B179" s="7" t="s">
        <v>640</v>
      </c>
      <c r="C179" s="6" t="s">
        <v>417</v>
      </c>
      <c r="D179" s="6" t="s">
        <v>483</v>
      </c>
      <c r="E179" s="6" t="s">
        <v>1833</v>
      </c>
      <c r="F179" s="8">
        <f>VLOOKUP(A179,'[1]9月'!$A:$L,12,0)</f>
        <v>168</v>
      </c>
      <c r="G179" s="8">
        <f t="shared" si="2"/>
        <v>168</v>
      </c>
      <c r="H179" s="9">
        <v>1</v>
      </c>
      <c r="I179" s="13" t="s">
        <v>1367</v>
      </c>
      <c r="J179" s="25" t="str">
        <f>VLOOKUP(A179,'[2]武汉佰钧成（项目名称变更后)发税审底稿第二版'!$B:$T,19,0)</f>
        <v>测试工作</v>
      </c>
      <c r="K179" s="25"/>
    </row>
    <row r="180" spans="1:11" ht="15" customHeight="1" x14ac:dyDescent="0.15">
      <c r="A180" s="6" t="s">
        <v>491</v>
      </c>
      <c r="B180" s="7" t="s">
        <v>492</v>
      </c>
      <c r="C180" s="6" t="s">
        <v>417</v>
      </c>
      <c r="D180" s="6" t="s">
        <v>483</v>
      </c>
      <c r="E180" s="6" t="s">
        <v>1837</v>
      </c>
      <c r="F180" s="8">
        <f>VLOOKUP(A180,'[1]9月'!$A:$L,12,0)</f>
        <v>168</v>
      </c>
      <c r="G180" s="8">
        <f t="shared" si="2"/>
        <v>84</v>
      </c>
      <c r="H180" s="9">
        <v>0.5</v>
      </c>
      <c r="I180" s="13" t="s">
        <v>1367</v>
      </c>
      <c r="J180" s="25" t="str">
        <f>VLOOKUP(A180,'[2]武汉佰钧成（项目名称变更后)发税审底稿第二版'!$B:$T,19,0)</f>
        <v>技术开发</v>
      </c>
      <c r="K180" s="25"/>
    </row>
    <row r="181" spans="1:11" ht="15" customHeight="1" x14ac:dyDescent="0.15">
      <c r="A181" s="6" t="s">
        <v>493</v>
      </c>
      <c r="B181" s="7" t="s">
        <v>494</v>
      </c>
      <c r="C181" s="6" t="s">
        <v>417</v>
      </c>
      <c r="D181" s="6" t="s">
        <v>483</v>
      </c>
      <c r="E181" s="6" t="s">
        <v>1836</v>
      </c>
      <c r="F181" s="8">
        <f>VLOOKUP(A181,'[1]9月'!$A:$L,12,0)</f>
        <v>168</v>
      </c>
      <c r="G181" s="8">
        <f t="shared" si="2"/>
        <v>84</v>
      </c>
      <c r="H181" s="9">
        <v>0.5</v>
      </c>
      <c r="I181" s="13" t="s">
        <v>1367</v>
      </c>
      <c r="J181" s="25" t="str">
        <f>VLOOKUP(A181,'[2]武汉佰钧成（项目名称变更后)发税审底稿第二版'!$B:$T,19,0)</f>
        <v>技术开发</v>
      </c>
      <c r="K181" s="25"/>
    </row>
    <row r="182" spans="1:11" ht="15" customHeight="1" x14ac:dyDescent="0.15">
      <c r="A182" s="6" t="s">
        <v>495</v>
      </c>
      <c r="B182" s="7" t="s">
        <v>496</v>
      </c>
      <c r="C182" s="6" t="s">
        <v>417</v>
      </c>
      <c r="D182" s="6" t="s">
        <v>483</v>
      </c>
      <c r="E182" s="6" t="s">
        <v>1838</v>
      </c>
      <c r="F182" s="8">
        <f>VLOOKUP(A182,'[1]9月'!$A:$L,12,0)</f>
        <v>168</v>
      </c>
      <c r="G182" s="8">
        <f t="shared" si="2"/>
        <v>168</v>
      </c>
      <c r="H182" s="9">
        <v>1</v>
      </c>
      <c r="I182" s="13" t="s">
        <v>1367</v>
      </c>
      <c r="J182" s="25" t="str">
        <f>VLOOKUP(A182,'[2]武汉佰钧成（项目名称变更后)发税审底稿第二版'!$B:$T,19,0)</f>
        <v>技术开发</v>
      </c>
      <c r="K182" s="25"/>
    </row>
    <row r="183" spans="1:11" ht="15" customHeight="1" x14ac:dyDescent="0.15">
      <c r="A183" s="6" t="s">
        <v>497</v>
      </c>
      <c r="B183" s="7" t="s">
        <v>498</v>
      </c>
      <c r="C183" s="6" t="s">
        <v>417</v>
      </c>
      <c r="D183" s="6" t="s">
        <v>483</v>
      </c>
      <c r="E183" s="6" t="s">
        <v>1909</v>
      </c>
      <c r="F183" s="8">
        <f>VLOOKUP(A183,'[1]9月'!$A:$L,12,0)</f>
        <v>168</v>
      </c>
      <c r="G183" s="8">
        <f t="shared" si="2"/>
        <v>84</v>
      </c>
      <c r="H183" s="9">
        <v>0.5</v>
      </c>
      <c r="I183" s="13" t="s">
        <v>1367</v>
      </c>
      <c r="J183" s="25" t="str">
        <f>VLOOKUP(A183,'[2]武汉佰钧成（项目名称变更后)发税审底稿第二版'!$B:$T,19,0)</f>
        <v>测试工作</v>
      </c>
      <c r="K183" s="25"/>
    </row>
    <row r="184" spans="1:11" ht="15" customHeight="1" x14ac:dyDescent="0.15">
      <c r="A184" s="6" t="s">
        <v>499</v>
      </c>
      <c r="B184" s="7" t="s">
        <v>500</v>
      </c>
      <c r="C184" s="6" t="s">
        <v>417</v>
      </c>
      <c r="D184" s="6" t="s">
        <v>483</v>
      </c>
      <c r="E184" s="6" t="s">
        <v>1840</v>
      </c>
      <c r="F184" s="8">
        <f>VLOOKUP(A184,'[1]9月'!$A:$L,12,0)</f>
        <v>168</v>
      </c>
      <c r="G184" s="8">
        <f t="shared" si="2"/>
        <v>84</v>
      </c>
      <c r="H184" s="9">
        <v>0.5</v>
      </c>
      <c r="I184" s="13" t="s">
        <v>1367</v>
      </c>
      <c r="J184" s="25" t="str">
        <f>VLOOKUP(A184,'[2]武汉佰钧成（项目名称变更后)发税审底稿第二版'!$B:$T,19,0)</f>
        <v>测试工作</v>
      </c>
      <c r="K184" s="25"/>
    </row>
    <row r="185" spans="1:11" ht="15" customHeight="1" x14ac:dyDescent="0.15">
      <c r="A185" s="6" t="s">
        <v>501</v>
      </c>
      <c r="B185" s="7" t="s">
        <v>502</v>
      </c>
      <c r="C185" s="6" t="s">
        <v>417</v>
      </c>
      <c r="D185" s="6" t="s">
        <v>483</v>
      </c>
      <c r="E185" s="6" t="s">
        <v>1910</v>
      </c>
      <c r="F185" s="8">
        <f>VLOOKUP(A185,'[1]9月'!$A:$L,12,0)</f>
        <v>168</v>
      </c>
      <c r="G185" s="8">
        <f t="shared" si="2"/>
        <v>84</v>
      </c>
      <c r="H185" s="9">
        <v>0.5</v>
      </c>
      <c r="I185" s="13" t="s">
        <v>1367</v>
      </c>
      <c r="J185" s="25" t="str">
        <f>VLOOKUP(A185,'[2]武汉佰钧成（项目名称变更后)发税审底稿第二版'!$B:$T,19,0)</f>
        <v>测试工作</v>
      </c>
      <c r="K185" s="25"/>
    </row>
    <row r="186" spans="1:11" ht="15" customHeight="1" x14ac:dyDescent="0.15">
      <c r="A186" s="6" t="s">
        <v>503</v>
      </c>
      <c r="B186" s="7" t="s">
        <v>504</v>
      </c>
      <c r="C186" s="6" t="s">
        <v>417</v>
      </c>
      <c r="D186" s="6" t="s">
        <v>483</v>
      </c>
      <c r="E186" s="6" t="s">
        <v>1842</v>
      </c>
      <c r="F186" s="8">
        <f>VLOOKUP(A186,'[1]9月'!$A:$L,12,0)</f>
        <v>168</v>
      </c>
      <c r="G186" s="8">
        <f t="shared" si="2"/>
        <v>84</v>
      </c>
      <c r="H186" s="9">
        <v>0.5</v>
      </c>
      <c r="I186" s="13" t="s">
        <v>1367</v>
      </c>
      <c r="J186" s="25" t="str">
        <f>VLOOKUP(A186,'[2]武汉佰钧成（项目名称变更后)发税审底稿第二版'!$B:$T,19,0)</f>
        <v>技术开发</v>
      </c>
      <c r="K186" s="25"/>
    </row>
    <row r="187" spans="1:11" ht="15" customHeight="1" x14ac:dyDescent="0.15">
      <c r="A187" s="6" t="s">
        <v>505</v>
      </c>
      <c r="B187" s="7" t="s">
        <v>506</v>
      </c>
      <c r="C187" s="6" t="s">
        <v>417</v>
      </c>
      <c r="D187" s="6" t="s">
        <v>483</v>
      </c>
      <c r="E187" s="6" t="s">
        <v>1838</v>
      </c>
      <c r="F187" s="8">
        <f>VLOOKUP(A187,'[1]9月'!$A:$L,12,0)</f>
        <v>168</v>
      </c>
      <c r="G187" s="8">
        <f t="shared" si="2"/>
        <v>84</v>
      </c>
      <c r="H187" s="9">
        <v>0.5</v>
      </c>
      <c r="I187" s="13" t="s">
        <v>1367</v>
      </c>
      <c r="J187" s="25" t="str">
        <f>VLOOKUP(A187,'[2]武汉佰钧成（项目名称变更后)发税审底稿第二版'!$B:$T,19,0)</f>
        <v>技术开发</v>
      </c>
      <c r="K187" s="25"/>
    </row>
    <row r="188" spans="1:11" ht="15" customHeight="1" x14ac:dyDescent="0.15">
      <c r="A188" s="6" t="s">
        <v>507</v>
      </c>
      <c r="B188" s="7" t="s">
        <v>508</v>
      </c>
      <c r="C188" s="6" t="s">
        <v>417</v>
      </c>
      <c r="D188" s="6" t="s">
        <v>483</v>
      </c>
      <c r="E188" s="6" t="s">
        <v>1840</v>
      </c>
      <c r="F188" s="8">
        <f>VLOOKUP(A188,'[1]9月'!$A:$L,12,0)</f>
        <v>168</v>
      </c>
      <c r="G188" s="8">
        <f t="shared" si="2"/>
        <v>168</v>
      </c>
      <c r="H188" s="9">
        <v>1</v>
      </c>
      <c r="I188" s="13" t="s">
        <v>1367</v>
      </c>
      <c r="J188" s="25" t="str">
        <f>VLOOKUP(A188,'[2]武汉佰钧成（项目名称变更后)发税审底稿第二版'!$B:$T,19,0)</f>
        <v>测试工作</v>
      </c>
      <c r="K188" s="25"/>
    </row>
    <row r="189" spans="1:11" ht="15" customHeight="1" x14ac:dyDescent="0.15">
      <c r="A189" s="6" t="s">
        <v>641</v>
      </c>
      <c r="B189" s="7" t="s">
        <v>642</v>
      </c>
      <c r="C189" s="6" t="s">
        <v>417</v>
      </c>
      <c r="D189" s="6" t="s">
        <v>483</v>
      </c>
      <c r="E189" s="6" t="s">
        <v>1843</v>
      </c>
      <c r="F189" s="8">
        <f>VLOOKUP(A189,'[1]9月'!$A:$L,12,0)</f>
        <v>168</v>
      </c>
      <c r="G189" s="8">
        <f t="shared" si="2"/>
        <v>84</v>
      </c>
      <c r="H189" s="9">
        <v>0.5</v>
      </c>
      <c r="I189" s="13" t="s">
        <v>1367</v>
      </c>
      <c r="J189" s="25" t="str">
        <f>VLOOKUP(A189,'[2]武汉佰钧成（项目名称变更后)发税审底稿第二版'!$B:$T,19,0)</f>
        <v>测试工作</v>
      </c>
      <c r="K189" s="25"/>
    </row>
    <row r="190" spans="1:11" ht="15" customHeight="1" x14ac:dyDescent="0.15">
      <c r="A190" s="6" t="s">
        <v>643</v>
      </c>
      <c r="B190" s="7" t="s">
        <v>644</v>
      </c>
      <c r="C190" s="6" t="s">
        <v>417</v>
      </c>
      <c r="D190" s="6" t="s">
        <v>483</v>
      </c>
      <c r="E190" s="6" t="s">
        <v>1844</v>
      </c>
      <c r="F190" s="8">
        <f>VLOOKUP(A190,'[1]9月'!$A:$L,12,0)</f>
        <v>168</v>
      </c>
      <c r="G190" s="8">
        <f t="shared" si="2"/>
        <v>84</v>
      </c>
      <c r="H190" s="9">
        <v>0.5</v>
      </c>
      <c r="I190" s="13" t="s">
        <v>1367</v>
      </c>
      <c r="J190" s="25" t="str">
        <f>VLOOKUP(A190,'[2]武汉佰钧成（项目名称变更后)发税审底稿第二版'!$B:$T,19,0)</f>
        <v>技术开发</v>
      </c>
      <c r="K190" s="25"/>
    </row>
    <row r="191" spans="1:11" ht="15" customHeight="1" x14ac:dyDescent="0.15">
      <c r="A191" s="6" t="s">
        <v>509</v>
      </c>
      <c r="B191" s="7" t="s">
        <v>510</v>
      </c>
      <c r="C191" s="6" t="s">
        <v>417</v>
      </c>
      <c r="D191" s="6" t="s">
        <v>483</v>
      </c>
      <c r="E191" s="6" t="s">
        <v>1843</v>
      </c>
      <c r="F191" s="8">
        <f>VLOOKUP(A191,'[1]9月'!$A:$L,12,0)</f>
        <v>168</v>
      </c>
      <c r="G191" s="8">
        <f t="shared" si="2"/>
        <v>84</v>
      </c>
      <c r="H191" s="9">
        <v>0.5</v>
      </c>
      <c r="I191" s="13" t="s">
        <v>1367</v>
      </c>
      <c r="J191" s="25" t="str">
        <f>VLOOKUP(A191,'[2]武汉佰钧成（项目名称变更后)发税审底稿第二版'!$B:$T,19,0)</f>
        <v>测试工作</v>
      </c>
      <c r="K191" s="25"/>
    </row>
    <row r="192" spans="1:11" ht="15" customHeight="1" x14ac:dyDescent="0.15">
      <c r="A192" s="6" t="s">
        <v>511</v>
      </c>
      <c r="B192" s="7" t="s">
        <v>512</v>
      </c>
      <c r="C192" s="6" t="s">
        <v>417</v>
      </c>
      <c r="D192" s="6" t="s">
        <v>483</v>
      </c>
      <c r="E192" s="6" t="s">
        <v>1845</v>
      </c>
      <c r="F192" s="8">
        <f>VLOOKUP(A192,'[1]9月'!$A:$L,12,0)</f>
        <v>24</v>
      </c>
      <c r="G192" s="8">
        <f t="shared" si="2"/>
        <v>24</v>
      </c>
      <c r="H192" s="9">
        <v>1</v>
      </c>
      <c r="I192" s="13" t="s">
        <v>1367</v>
      </c>
      <c r="J192" s="25" t="str">
        <f>VLOOKUP(A192,'[2]武汉佰钧成（项目名称变更后)发税审底稿第二版'!$B:$T,19,0)</f>
        <v>测试工作</v>
      </c>
      <c r="K192" s="25"/>
    </row>
    <row r="193" spans="1:11" ht="15" customHeight="1" x14ac:dyDescent="0.15">
      <c r="A193" s="6" t="s">
        <v>1027</v>
      </c>
      <c r="B193" s="7" t="s">
        <v>1028</v>
      </c>
      <c r="C193" s="6" t="s">
        <v>417</v>
      </c>
      <c r="D193" s="6" t="s">
        <v>483</v>
      </c>
      <c r="E193" s="6" t="s">
        <v>1844</v>
      </c>
      <c r="F193" s="8">
        <f>VLOOKUP(A193,'[1]9月'!$A:$L,12,0)</f>
        <v>168</v>
      </c>
      <c r="G193" s="8">
        <f t="shared" si="2"/>
        <v>84</v>
      </c>
      <c r="H193" s="9">
        <v>0.5</v>
      </c>
      <c r="I193" s="13" t="s">
        <v>1367</v>
      </c>
      <c r="J193" s="25" t="str">
        <f>VLOOKUP(A193,'[2]武汉佰钧成（项目名称变更后)发税审底稿第二版'!$B:$T,19,0)</f>
        <v>技术开发</v>
      </c>
      <c r="K193" s="25"/>
    </row>
    <row r="194" spans="1:11" ht="15" customHeight="1" x14ac:dyDescent="0.15">
      <c r="A194" s="6" t="s">
        <v>513</v>
      </c>
      <c r="B194" s="7" t="s">
        <v>514</v>
      </c>
      <c r="C194" s="6" t="s">
        <v>417</v>
      </c>
      <c r="D194" s="6" t="s">
        <v>483</v>
      </c>
      <c r="E194" s="6" t="s">
        <v>1702</v>
      </c>
      <c r="F194" s="8">
        <f>VLOOKUP(A194,'[1]9月'!$A:$L,12,0)</f>
        <v>168</v>
      </c>
      <c r="G194" s="8">
        <f t="shared" si="2"/>
        <v>84</v>
      </c>
      <c r="H194" s="9">
        <v>0.5</v>
      </c>
      <c r="I194" s="13" t="s">
        <v>1367</v>
      </c>
      <c r="J194" s="25" t="str">
        <f>VLOOKUP(A194,'[2]武汉佰钧成（项目名称变更后)发税审底稿第二版'!$B:$T,19,0)</f>
        <v>配置管理</v>
      </c>
      <c r="K194" s="25"/>
    </row>
    <row r="195" spans="1:11" ht="15" customHeight="1" x14ac:dyDescent="0.15">
      <c r="A195" s="6" t="s">
        <v>515</v>
      </c>
      <c r="B195" s="7" t="s">
        <v>516</v>
      </c>
      <c r="C195" s="6" t="s">
        <v>417</v>
      </c>
      <c r="D195" s="6" t="s">
        <v>483</v>
      </c>
      <c r="E195" s="6" t="s">
        <v>1845</v>
      </c>
      <c r="F195" s="8">
        <f>VLOOKUP(A195,'[1]9月'!$A:$L,12,0)</f>
        <v>168</v>
      </c>
      <c r="G195" s="8">
        <f t="shared" si="2"/>
        <v>50.4</v>
      </c>
      <c r="H195" s="9">
        <v>0.3</v>
      </c>
      <c r="I195" s="13" t="s">
        <v>1367</v>
      </c>
      <c r="J195" s="25" t="str">
        <f>VLOOKUP(A195,'[2]武汉佰钧成（项目名称变更后)发税审底稿第二版'!$B:$T,19,0)</f>
        <v>测试工作</v>
      </c>
      <c r="K195" s="25"/>
    </row>
    <row r="196" spans="1:11" ht="15" customHeight="1" x14ac:dyDescent="0.15">
      <c r="A196" s="6" t="s">
        <v>517</v>
      </c>
      <c r="B196" s="7" t="s">
        <v>518</v>
      </c>
      <c r="C196" s="6" t="s">
        <v>417</v>
      </c>
      <c r="D196" s="6" t="s">
        <v>483</v>
      </c>
      <c r="E196" s="6" t="s">
        <v>1846</v>
      </c>
      <c r="F196" s="8">
        <f>VLOOKUP(A196,'[1]9月'!$A:$L,12,0)</f>
        <v>168</v>
      </c>
      <c r="G196" s="8">
        <f t="shared" ref="G196:G259" si="3">ROUND(F196*H196,2)</f>
        <v>168</v>
      </c>
      <c r="H196" s="9">
        <v>1</v>
      </c>
      <c r="I196" s="13" t="s">
        <v>1367</v>
      </c>
      <c r="J196" s="25" t="str">
        <f>VLOOKUP(A196,'[2]武汉佰钧成（项目名称变更后)发税审底稿第二版'!$B:$T,19,0)</f>
        <v>技术开发</v>
      </c>
      <c r="K196" s="25"/>
    </row>
    <row r="197" spans="1:11" ht="15" customHeight="1" x14ac:dyDescent="0.15">
      <c r="A197" s="6" t="s">
        <v>519</v>
      </c>
      <c r="B197" s="7" t="s">
        <v>520</v>
      </c>
      <c r="C197" s="6" t="s">
        <v>417</v>
      </c>
      <c r="D197" s="6" t="s">
        <v>483</v>
      </c>
      <c r="E197" s="6" t="s">
        <v>1847</v>
      </c>
      <c r="F197" s="8">
        <f>VLOOKUP(A197,'[1]9月'!$A:$L,12,0)</f>
        <v>168</v>
      </c>
      <c r="G197" s="8">
        <f t="shared" si="3"/>
        <v>84</v>
      </c>
      <c r="H197" s="9">
        <v>0.5</v>
      </c>
      <c r="I197" s="13" t="s">
        <v>1367</v>
      </c>
      <c r="J197" s="25" t="str">
        <f>VLOOKUP(A197,'[2]武汉佰钧成（项目名称变更后)发税审底稿第二版'!$B:$T,19,0)</f>
        <v>测试工作</v>
      </c>
      <c r="K197" s="25"/>
    </row>
    <row r="198" spans="1:11" ht="15" customHeight="1" x14ac:dyDescent="0.15">
      <c r="A198" s="6" t="s">
        <v>521</v>
      </c>
      <c r="B198" s="7" t="s">
        <v>522</v>
      </c>
      <c r="C198" s="6" t="s">
        <v>417</v>
      </c>
      <c r="D198" s="6" t="s">
        <v>483</v>
      </c>
      <c r="E198" s="6" t="s">
        <v>1846</v>
      </c>
      <c r="F198" s="8">
        <f>VLOOKUP(A198,'[1]9月'!$A:$L,12,0)</f>
        <v>168</v>
      </c>
      <c r="G198" s="8">
        <f t="shared" si="3"/>
        <v>84</v>
      </c>
      <c r="H198" s="9">
        <v>0.5</v>
      </c>
      <c r="I198" s="13" t="s">
        <v>1367</v>
      </c>
      <c r="J198" s="25" t="str">
        <f>VLOOKUP(A198,'[2]武汉佰钧成（项目名称变更后)发税审底稿第二版'!$B:$T,19,0)</f>
        <v>技术开发</v>
      </c>
      <c r="K198" s="25"/>
    </row>
    <row r="199" spans="1:11" ht="15" customHeight="1" x14ac:dyDescent="0.15">
      <c r="A199" s="6" t="s">
        <v>523</v>
      </c>
      <c r="B199" s="7" t="s">
        <v>524</v>
      </c>
      <c r="C199" s="6" t="s">
        <v>417</v>
      </c>
      <c r="D199" s="6" t="s">
        <v>483</v>
      </c>
      <c r="E199" s="6" t="s">
        <v>1704</v>
      </c>
      <c r="F199" s="8">
        <f>VLOOKUP(A199,'[1]9月'!$A:$L,12,0)</f>
        <v>168</v>
      </c>
      <c r="G199" s="8">
        <f t="shared" si="3"/>
        <v>84</v>
      </c>
      <c r="H199" s="9">
        <v>0.5</v>
      </c>
      <c r="I199" s="13" t="s">
        <v>1367</v>
      </c>
      <c r="J199" s="25" t="str">
        <f>VLOOKUP(A199,'[2]武汉佰钧成（项目名称变更后)发税审底稿第二版'!$B:$T,19,0)</f>
        <v>方案结构设计</v>
      </c>
      <c r="K199" s="25"/>
    </row>
    <row r="200" spans="1:11" ht="15" customHeight="1" x14ac:dyDescent="0.15">
      <c r="A200" s="6" t="s">
        <v>525</v>
      </c>
      <c r="B200" s="7" t="s">
        <v>526</v>
      </c>
      <c r="C200" s="6" t="s">
        <v>417</v>
      </c>
      <c r="D200" s="6" t="s">
        <v>483</v>
      </c>
      <c r="E200" s="6" t="s">
        <v>1848</v>
      </c>
      <c r="F200" s="8">
        <f>VLOOKUP(A200,'[1]9月'!$A:$L,12,0)</f>
        <v>161</v>
      </c>
      <c r="G200" s="8">
        <f t="shared" si="3"/>
        <v>80.5</v>
      </c>
      <c r="H200" s="9">
        <v>0.5</v>
      </c>
      <c r="I200" s="13" t="s">
        <v>1367</v>
      </c>
      <c r="J200" s="25" t="str">
        <f>VLOOKUP(A200,'[2]武汉佰钧成（项目名称变更后)发税审底稿第二版'!$B:$T,19,0)</f>
        <v>测试工作</v>
      </c>
      <c r="K200" s="25"/>
    </row>
    <row r="201" spans="1:11" ht="15" customHeight="1" x14ac:dyDescent="0.15">
      <c r="A201" s="6" t="s">
        <v>527</v>
      </c>
      <c r="B201" s="7" t="s">
        <v>528</v>
      </c>
      <c r="C201" s="6" t="s">
        <v>417</v>
      </c>
      <c r="D201" s="6" t="s">
        <v>483</v>
      </c>
      <c r="E201" s="6" t="s">
        <v>1849</v>
      </c>
      <c r="F201" s="8">
        <f>VLOOKUP(A201,'[1]9月'!$A:$L,12,0)</f>
        <v>168</v>
      </c>
      <c r="G201" s="8">
        <f t="shared" si="3"/>
        <v>50.4</v>
      </c>
      <c r="H201" s="9">
        <v>0.3</v>
      </c>
      <c r="I201" s="13" t="s">
        <v>1367</v>
      </c>
      <c r="J201" s="25" t="str">
        <f>VLOOKUP(A201,'[2]武汉佰钧成（项目名称变更后)发税审底稿第二版'!$B:$T,19,0)</f>
        <v>技术开发</v>
      </c>
      <c r="K201" s="25"/>
    </row>
    <row r="202" spans="1:11" ht="15" customHeight="1" x14ac:dyDescent="0.15">
      <c r="A202" s="6" t="s">
        <v>529</v>
      </c>
      <c r="B202" s="7" t="s">
        <v>530</v>
      </c>
      <c r="C202" s="6" t="s">
        <v>417</v>
      </c>
      <c r="D202" s="6" t="s">
        <v>483</v>
      </c>
      <c r="E202" s="6" t="s">
        <v>1850</v>
      </c>
      <c r="F202" s="8">
        <f>VLOOKUP(A202,'[1]9月'!$A:$L,12,0)</f>
        <v>128</v>
      </c>
      <c r="G202" s="8">
        <f t="shared" si="3"/>
        <v>38.4</v>
      </c>
      <c r="H202" s="9">
        <v>0.3</v>
      </c>
      <c r="I202" s="13" t="s">
        <v>1367</v>
      </c>
      <c r="J202" s="25" t="str">
        <f>VLOOKUP(A202,'[2]武汉佰钧成（项目名称变更后)发税审底稿第二版'!$B:$T,19,0)</f>
        <v>技术开发</v>
      </c>
      <c r="K202" s="25"/>
    </row>
    <row r="203" spans="1:11" ht="15" customHeight="1" x14ac:dyDescent="0.15">
      <c r="A203" s="6" t="s">
        <v>874</v>
      </c>
      <c r="B203" s="7" t="s">
        <v>875</v>
      </c>
      <c r="C203" s="6" t="s">
        <v>417</v>
      </c>
      <c r="D203" s="6" t="s">
        <v>483</v>
      </c>
      <c r="E203" s="6" t="s">
        <v>1850</v>
      </c>
      <c r="F203" s="8">
        <f>VLOOKUP(A203,'[1]9月'!$A:$L,12,0)</f>
        <v>168</v>
      </c>
      <c r="G203" s="8">
        <f t="shared" si="3"/>
        <v>84</v>
      </c>
      <c r="H203" s="9">
        <v>0.5</v>
      </c>
      <c r="I203" s="13" t="s">
        <v>1367</v>
      </c>
      <c r="J203" s="25" t="str">
        <f>VLOOKUP(A203,'[2]武汉佰钧成（项目名称变更后)发税审底稿第二版'!$B:$T,19,0)</f>
        <v>技术开发</v>
      </c>
      <c r="K203" s="25"/>
    </row>
    <row r="204" spans="1:11" ht="15" customHeight="1" x14ac:dyDescent="0.15">
      <c r="A204" s="6" t="s">
        <v>531</v>
      </c>
      <c r="B204" s="7" t="s">
        <v>532</v>
      </c>
      <c r="C204" s="6" t="s">
        <v>417</v>
      </c>
      <c r="D204" s="6" t="s">
        <v>483</v>
      </c>
      <c r="E204" s="6" t="s">
        <v>1706</v>
      </c>
      <c r="F204" s="8">
        <f>VLOOKUP(A204,'[1]9月'!$A:$L,12,0)</f>
        <v>168</v>
      </c>
      <c r="G204" s="8">
        <f t="shared" si="3"/>
        <v>84</v>
      </c>
      <c r="H204" s="9">
        <v>0.5</v>
      </c>
      <c r="I204" s="13" t="s">
        <v>1367</v>
      </c>
      <c r="J204" s="25" t="str">
        <f>VLOOKUP(A204,'[2]武汉佰钧成（项目名称变更后)发税审底稿第二版'!$B:$T,19,0)</f>
        <v>测试经理</v>
      </c>
      <c r="K204" s="25"/>
    </row>
    <row r="205" spans="1:11" ht="15" customHeight="1" x14ac:dyDescent="0.15">
      <c r="A205" s="6" t="s">
        <v>876</v>
      </c>
      <c r="B205" s="7" t="s">
        <v>877</v>
      </c>
      <c r="C205" s="6" t="s">
        <v>417</v>
      </c>
      <c r="D205" s="6" t="s">
        <v>483</v>
      </c>
      <c r="E205" s="6" t="s">
        <v>1851</v>
      </c>
      <c r="F205" s="8">
        <f>VLOOKUP(A205,'[1]9月'!$A:$L,12,0)</f>
        <v>168</v>
      </c>
      <c r="G205" s="8">
        <f t="shared" si="3"/>
        <v>84</v>
      </c>
      <c r="H205" s="9">
        <v>0.5</v>
      </c>
      <c r="I205" s="13" t="s">
        <v>1367</v>
      </c>
      <c r="J205" s="25" t="str">
        <f>VLOOKUP(A205,'[2]武汉佰钧成（项目名称变更后)发税审底稿第二版'!$B:$T,19,0)</f>
        <v>测试工作</v>
      </c>
      <c r="K205" s="25"/>
    </row>
    <row r="206" spans="1:11" ht="15" customHeight="1" x14ac:dyDescent="0.15">
      <c r="A206" s="6" t="s">
        <v>216</v>
      </c>
      <c r="B206" s="7" t="s">
        <v>217</v>
      </c>
      <c r="C206" s="6" t="s">
        <v>417</v>
      </c>
      <c r="D206" s="6" t="s">
        <v>185</v>
      </c>
      <c r="E206" s="6" t="s">
        <v>2914</v>
      </c>
      <c r="F206" s="8">
        <f>VLOOKUP(A206,'[1]9月'!$A:$L,12,0)</f>
        <v>168</v>
      </c>
      <c r="G206" s="8">
        <f t="shared" si="3"/>
        <v>33.6</v>
      </c>
      <c r="H206" s="9">
        <v>0.2</v>
      </c>
      <c r="I206" s="13" t="s">
        <v>1367</v>
      </c>
      <c r="J206" s="25" t="str">
        <f>VLOOKUP(A206,'[2]武汉佰钧成（项目名称变更后)发税审底稿第二版'!$B:$T,19,0)</f>
        <v>项目经理</v>
      </c>
      <c r="K206" s="25"/>
    </row>
    <row r="207" spans="1:11" ht="15" customHeight="1" x14ac:dyDescent="0.15">
      <c r="A207" s="6" t="s">
        <v>234</v>
      </c>
      <c r="B207" s="7" t="s">
        <v>235</v>
      </c>
      <c r="C207" s="6" t="s">
        <v>417</v>
      </c>
      <c r="D207" s="6" t="s">
        <v>185</v>
      </c>
      <c r="E207" s="6" t="s">
        <v>2965</v>
      </c>
      <c r="F207" s="8">
        <f>VLOOKUP(A207,'[1]9月'!$A:$L,12,0)</f>
        <v>168</v>
      </c>
      <c r="G207" s="8">
        <f t="shared" si="3"/>
        <v>50.4</v>
      </c>
      <c r="H207" s="9">
        <v>0.3</v>
      </c>
      <c r="I207" s="13" t="s">
        <v>1367</v>
      </c>
      <c r="J207" s="25" t="str">
        <f>VLOOKUP(A207,'[2]武汉佰钧成（项目名称变更后)发税审底稿第二版'!$B:$T,19,0)</f>
        <v>技术经理</v>
      </c>
      <c r="K207" s="25"/>
    </row>
    <row r="208" spans="1:11" ht="15" customHeight="1" x14ac:dyDescent="0.15">
      <c r="A208" s="6" t="s">
        <v>878</v>
      </c>
      <c r="B208" s="7" t="s">
        <v>879</v>
      </c>
      <c r="C208" s="6" t="s">
        <v>417</v>
      </c>
      <c r="D208" s="6" t="s">
        <v>185</v>
      </c>
      <c r="E208" s="6" t="s">
        <v>2953</v>
      </c>
      <c r="F208" s="8">
        <f>VLOOKUP(A208,'[1]9月'!$A:$L,12,0)</f>
        <v>168</v>
      </c>
      <c r="G208" s="8">
        <f t="shared" si="3"/>
        <v>33.6</v>
      </c>
      <c r="H208" s="9">
        <v>0.2</v>
      </c>
      <c r="I208" s="13" t="s">
        <v>1367</v>
      </c>
      <c r="J208" s="25" t="s">
        <v>4023</v>
      </c>
      <c r="K208" s="25"/>
    </row>
    <row r="209" spans="1:11" ht="15" customHeight="1" x14ac:dyDescent="0.15">
      <c r="A209" s="6" t="s">
        <v>645</v>
      </c>
      <c r="B209" s="7" t="s">
        <v>646</v>
      </c>
      <c r="C209" s="6" t="s">
        <v>417</v>
      </c>
      <c r="D209" s="6" t="s">
        <v>185</v>
      </c>
      <c r="E209" s="6" t="s">
        <v>2943</v>
      </c>
      <c r="F209" s="8">
        <f>VLOOKUP(A209,'[1]9月'!$A:$L,12,0)</f>
        <v>168</v>
      </c>
      <c r="G209" s="8">
        <f t="shared" si="3"/>
        <v>168</v>
      </c>
      <c r="H209" s="9">
        <v>1</v>
      </c>
      <c r="I209" s="13" t="s">
        <v>1367</v>
      </c>
      <c r="J209" s="25" t="str">
        <f>VLOOKUP(A209,'[2]武汉佰钧成（项目名称变更后)发税审底稿第二版'!$B:$T,19,0)</f>
        <v>测试工作</v>
      </c>
      <c r="K209" s="25"/>
    </row>
    <row r="210" spans="1:11" ht="15" customHeight="1" x14ac:dyDescent="0.15">
      <c r="A210" s="6" t="s">
        <v>1029</v>
      </c>
      <c r="B210" s="7" t="s">
        <v>1030</v>
      </c>
      <c r="C210" s="6" t="s">
        <v>417</v>
      </c>
      <c r="D210" s="6" t="s">
        <v>185</v>
      </c>
      <c r="E210" s="6" t="s">
        <v>2944</v>
      </c>
      <c r="F210" s="8">
        <f>VLOOKUP(A210,'[1]9月'!$A:$L,12,0)</f>
        <v>168</v>
      </c>
      <c r="G210" s="8">
        <f t="shared" si="3"/>
        <v>168</v>
      </c>
      <c r="H210" s="9">
        <v>1</v>
      </c>
      <c r="I210" s="13" t="s">
        <v>1367</v>
      </c>
      <c r="J210" s="25" t="str">
        <f>VLOOKUP(A210,'[2]武汉佰钧成（项目名称变更后)发税审底稿第二版'!$B:$T,19,0)</f>
        <v>测试工作</v>
      </c>
      <c r="K210" s="25"/>
    </row>
    <row r="211" spans="1:11" ht="15" customHeight="1" x14ac:dyDescent="0.15">
      <c r="A211" s="6" t="s">
        <v>214</v>
      </c>
      <c r="B211" s="7" t="s">
        <v>215</v>
      </c>
      <c r="C211" s="6" t="s">
        <v>417</v>
      </c>
      <c r="D211" s="6" t="s">
        <v>185</v>
      </c>
      <c r="E211" s="6" t="s">
        <v>2945</v>
      </c>
      <c r="F211" s="8">
        <f>VLOOKUP(A211,'[1]9月'!$A:$L,12,0)</f>
        <v>168</v>
      </c>
      <c r="G211" s="8">
        <f t="shared" si="3"/>
        <v>50.4</v>
      </c>
      <c r="H211" s="9">
        <v>0.3</v>
      </c>
      <c r="I211" s="13" t="s">
        <v>1367</v>
      </c>
      <c r="J211" s="25" t="str">
        <f>VLOOKUP(A211,'[2]武汉佰钧成（项目名称变更后)发税审底稿第二版'!$B:$T,19,0)</f>
        <v>测试工作</v>
      </c>
      <c r="K211" s="25"/>
    </row>
    <row r="212" spans="1:11" ht="15" customHeight="1" x14ac:dyDescent="0.15">
      <c r="A212" s="6" t="s">
        <v>647</v>
      </c>
      <c r="B212" s="7" t="s">
        <v>648</v>
      </c>
      <c r="C212" s="6" t="s">
        <v>417</v>
      </c>
      <c r="D212" s="6" t="s">
        <v>185</v>
      </c>
      <c r="E212" s="6" t="s">
        <v>2946</v>
      </c>
      <c r="F212" s="8">
        <f>VLOOKUP(A212,'[1]9月'!$A:$L,12,0)</f>
        <v>168</v>
      </c>
      <c r="G212" s="8">
        <f t="shared" si="3"/>
        <v>168</v>
      </c>
      <c r="H212" s="9">
        <v>1</v>
      </c>
      <c r="I212" s="13" t="s">
        <v>1367</v>
      </c>
      <c r="J212" s="25" t="str">
        <f>VLOOKUP(A212,'[2]武汉佰钧成（项目名称变更后)发税审底稿第二版'!$B:$T,19,0)</f>
        <v>测试工作</v>
      </c>
      <c r="K212" s="25"/>
    </row>
    <row r="213" spans="1:11" ht="15" customHeight="1" x14ac:dyDescent="0.15">
      <c r="A213" s="6" t="s">
        <v>200</v>
      </c>
      <c r="B213" s="7" t="s">
        <v>201</v>
      </c>
      <c r="C213" s="6" t="s">
        <v>417</v>
      </c>
      <c r="D213" s="6" t="s">
        <v>185</v>
      </c>
      <c r="E213" s="6" t="s">
        <v>2888</v>
      </c>
      <c r="F213" s="8">
        <f>VLOOKUP(A213,'[1]9月'!$A:$L,12,0)</f>
        <v>168</v>
      </c>
      <c r="G213" s="8">
        <f t="shared" si="3"/>
        <v>168</v>
      </c>
      <c r="H213" s="9">
        <v>1</v>
      </c>
      <c r="I213" s="13" t="s">
        <v>1367</v>
      </c>
      <c r="J213" s="25" t="str">
        <f>VLOOKUP(A213,'[2]武汉佰钧成（项目名称变更后)发税审底稿第二版'!$B:$T,19,0)</f>
        <v>技术开发</v>
      </c>
      <c r="K213" s="25"/>
    </row>
    <row r="214" spans="1:11" ht="15" customHeight="1" x14ac:dyDescent="0.15">
      <c r="A214" s="6" t="s">
        <v>649</v>
      </c>
      <c r="B214" s="7" t="s">
        <v>650</v>
      </c>
      <c r="C214" s="6" t="s">
        <v>417</v>
      </c>
      <c r="D214" s="6" t="s">
        <v>185</v>
      </c>
      <c r="E214" s="6" t="s">
        <v>2947</v>
      </c>
      <c r="F214" s="8">
        <f>VLOOKUP(A214,'[1]9月'!$A:$L,12,0)</f>
        <v>168</v>
      </c>
      <c r="G214" s="8">
        <f t="shared" si="3"/>
        <v>50.4</v>
      </c>
      <c r="H214" s="9">
        <v>0.3</v>
      </c>
      <c r="I214" s="13" t="s">
        <v>1367</v>
      </c>
      <c r="J214" s="25" t="str">
        <f>VLOOKUP(A214,'[2]武汉佰钧成（项目名称变更后)发税审底稿第二版'!$B:$T,19,0)</f>
        <v>测试工作</v>
      </c>
      <c r="K214" s="25"/>
    </row>
    <row r="215" spans="1:11" ht="15" customHeight="1" x14ac:dyDescent="0.15">
      <c r="A215" s="6" t="s">
        <v>651</v>
      </c>
      <c r="B215" s="7" t="s">
        <v>652</v>
      </c>
      <c r="C215" s="6" t="s">
        <v>417</v>
      </c>
      <c r="D215" s="6" t="s">
        <v>185</v>
      </c>
      <c r="E215" s="6" t="s">
        <v>2964</v>
      </c>
      <c r="F215" s="8">
        <f>VLOOKUP(A215,'[1]9月'!$A:$L,12,0)</f>
        <v>168</v>
      </c>
      <c r="G215" s="8">
        <f t="shared" si="3"/>
        <v>84</v>
      </c>
      <c r="H215" s="9">
        <v>0.5</v>
      </c>
      <c r="I215" s="13" t="s">
        <v>1367</v>
      </c>
      <c r="J215" s="25" t="str">
        <f>VLOOKUP(A215,'[2]武汉佰钧成（项目名称变更后)发税审底稿第二版'!$B:$T,19,0)</f>
        <v>技术开发</v>
      </c>
      <c r="K215" s="25"/>
    </row>
    <row r="216" spans="1:11" ht="15" customHeight="1" x14ac:dyDescent="0.15">
      <c r="A216" s="6" t="s">
        <v>202</v>
      </c>
      <c r="B216" s="7" t="s">
        <v>203</v>
      </c>
      <c r="C216" s="6" t="s">
        <v>417</v>
      </c>
      <c r="D216" s="6" t="s">
        <v>185</v>
      </c>
      <c r="E216" s="6" t="s">
        <v>2920</v>
      </c>
      <c r="F216" s="8">
        <f>VLOOKUP(A216,'[1]9月'!$A:$L,12,0)</f>
        <v>168</v>
      </c>
      <c r="G216" s="8">
        <f t="shared" si="3"/>
        <v>168</v>
      </c>
      <c r="H216" s="9">
        <v>1</v>
      </c>
      <c r="I216" s="13" t="s">
        <v>1367</v>
      </c>
      <c r="J216" s="25" t="str">
        <f>VLOOKUP(A216,'[2]武汉佰钧成（项目名称变更后)发税审底稿第二版'!$B:$T,19,0)</f>
        <v>技术开发</v>
      </c>
      <c r="K216" s="25"/>
    </row>
    <row r="217" spans="1:11" ht="15" customHeight="1" x14ac:dyDescent="0.15">
      <c r="A217" s="6" t="s">
        <v>218</v>
      </c>
      <c r="B217" s="7" t="s">
        <v>219</v>
      </c>
      <c r="C217" s="6" t="s">
        <v>417</v>
      </c>
      <c r="D217" s="6" t="s">
        <v>185</v>
      </c>
      <c r="E217" s="6" t="s">
        <v>2947</v>
      </c>
      <c r="F217" s="8">
        <f>VLOOKUP(A217,'[1]9月'!$A:$L,12,0)</f>
        <v>168</v>
      </c>
      <c r="G217" s="8">
        <f t="shared" si="3"/>
        <v>50.4</v>
      </c>
      <c r="H217" s="9">
        <v>0.3</v>
      </c>
      <c r="I217" s="13" t="s">
        <v>1367</v>
      </c>
      <c r="J217" s="25" t="str">
        <f>VLOOKUP(A217,'[2]武汉佰钧成（项目名称变更后)发税审底稿第二版'!$B:$T,19,0)</f>
        <v>测试工作</v>
      </c>
      <c r="K217" s="25"/>
    </row>
    <row r="218" spans="1:11" ht="15" customHeight="1" x14ac:dyDescent="0.15">
      <c r="A218" s="6" t="s">
        <v>653</v>
      </c>
      <c r="B218" s="7" t="s">
        <v>654</v>
      </c>
      <c r="C218" s="6" t="s">
        <v>417</v>
      </c>
      <c r="D218" s="6" t="s">
        <v>185</v>
      </c>
      <c r="E218" s="6" t="s">
        <v>2948</v>
      </c>
      <c r="F218" s="8">
        <f>VLOOKUP(A218,'[1]9月'!$A:$L,12,0)</f>
        <v>168</v>
      </c>
      <c r="G218" s="8">
        <f t="shared" si="3"/>
        <v>50.4</v>
      </c>
      <c r="H218" s="9">
        <v>0.3</v>
      </c>
      <c r="I218" s="13" t="s">
        <v>1367</v>
      </c>
      <c r="J218" s="25" t="str">
        <f>VLOOKUP(A218,'[2]武汉佰钧成（项目名称变更后)发税审底稿第二版'!$B:$T,19,0)</f>
        <v>测试工作</v>
      </c>
      <c r="K218" s="25"/>
    </row>
    <row r="219" spans="1:11" ht="15" customHeight="1" x14ac:dyDescent="0.15">
      <c r="A219" s="6" t="s">
        <v>248</v>
      </c>
      <c r="B219" s="7" t="s">
        <v>249</v>
      </c>
      <c r="C219" s="6" t="s">
        <v>417</v>
      </c>
      <c r="D219" s="6" t="s">
        <v>185</v>
      </c>
      <c r="E219" s="6" t="s">
        <v>2923</v>
      </c>
      <c r="F219" s="8">
        <f>VLOOKUP(A219,'[1]9月'!$A:$L,12,0)</f>
        <v>168</v>
      </c>
      <c r="G219" s="8">
        <f t="shared" si="3"/>
        <v>84</v>
      </c>
      <c r="H219" s="9">
        <v>0.5</v>
      </c>
      <c r="I219" s="13" t="s">
        <v>1367</v>
      </c>
      <c r="J219" s="25" t="str">
        <f>VLOOKUP(A219,'[2]武汉佰钧成（项目名称变更后)发税审底稿第二版'!$B:$T,19,0)</f>
        <v>技术开发</v>
      </c>
      <c r="K219" s="25"/>
    </row>
    <row r="220" spans="1:11" ht="15" customHeight="1" x14ac:dyDescent="0.15">
      <c r="A220" s="6" t="s">
        <v>535</v>
      </c>
      <c r="B220" s="7" t="s">
        <v>536</v>
      </c>
      <c r="C220" s="6" t="s">
        <v>417</v>
      </c>
      <c r="D220" s="6" t="s">
        <v>185</v>
      </c>
      <c r="E220" s="6" t="s">
        <v>2949</v>
      </c>
      <c r="F220" s="8">
        <f>VLOOKUP(A220,'[1]9月'!$A:$L,12,0)</f>
        <v>168</v>
      </c>
      <c r="G220" s="8">
        <f t="shared" si="3"/>
        <v>50.4</v>
      </c>
      <c r="H220" s="9">
        <v>0.3</v>
      </c>
      <c r="I220" s="13" t="s">
        <v>1367</v>
      </c>
      <c r="J220" s="25" t="str">
        <f>VLOOKUP(A220,'[2]武汉佰钧成（项目名称变更后)发税审底稿第二版'!$B:$T,19,0)</f>
        <v>测试工作</v>
      </c>
      <c r="K220" s="25"/>
    </row>
    <row r="221" spans="1:11" ht="15" customHeight="1" x14ac:dyDescent="0.15">
      <c r="A221" s="6" t="s">
        <v>230</v>
      </c>
      <c r="B221" s="7" t="s">
        <v>231</v>
      </c>
      <c r="C221" s="6" t="s">
        <v>417</v>
      </c>
      <c r="D221" s="6" t="s">
        <v>185</v>
      </c>
      <c r="E221" s="6" t="s">
        <v>2950</v>
      </c>
      <c r="F221" s="8">
        <f>VLOOKUP(A221,'[1]9月'!$A:$L,12,0)</f>
        <v>168</v>
      </c>
      <c r="G221" s="8">
        <f t="shared" si="3"/>
        <v>84</v>
      </c>
      <c r="H221" s="9">
        <v>0.5</v>
      </c>
      <c r="I221" s="13" t="s">
        <v>1367</v>
      </c>
      <c r="J221" s="25" t="str">
        <f>VLOOKUP(A221,'[2]武汉佰钧成（项目名称变更后)发税审底稿第二版'!$B:$T,19,0)</f>
        <v>测试工作</v>
      </c>
      <c r="K221" s="25"/>
    </row>
    <row r="222" spans="1:11" ht="15" customHeight="1" x14ac:dyDescent="0.15">
      <c r="A222" s="6" t="s">
        <v>655</v>
      </c>
      <c r="B222" s="7" t="s">
        <v>656</v>
      </c>
      <c r="C222" s="6" t="s">
        <v>417</v>
      </c>
      <c r="D222" s="6" t="s">
        <v>185</v>
      </c>
      <c r="E222" s="6" t="s">
        <v>2924</v>
      </c>
      <c r="F222" s="8">
        <f>VLOOKUP(A222,'[1]9月'!$A:$L,12,0)</f>
        <v>168</v>
      </c>
      <c r="G222" s="8">
        <f t="shared" si="3"/>
        <v>84</v>
      </c>
      <c r="H222" s="9">
        <v>0.5</v>
      </c>
      <c r="I222" s="13" t="s">
        <v>1367</v>
      </c>
      <c r="J222" s="25" t="str">
        <f>VLOOKUP(A222,'[2]武汉佰钧成（项目名称变更后)发税审底稿第二版'!$B:$T,19,0)</f>
        <v>技术开发</v>
      </c>
      <c r="K222" s="25"/>
    </row>
    <row r="223" spans="1:11" ht="15" customHeight="1" x14ac:dyDescent="0.15">
      <c r="A223" s="6" t="s">
        <v>254</v>
      </c>
      <c r="B223" s="7" t="s">
        <v>255</v>
      </c>
      <c r="C223" s="6" t="s">
        <v>417</v>
      </c>
      <c r="D223" s="6" t="s">
        <v>185</v>
      </c>
      <c r="E223" s="6" t="s">
        <v>2951</v>
      </c>
      <c r="F223" s="8">
        <f>VLOOKUP(A223,'[1]9月'!$A:$L,12,0)</f>
        <v>168</v>
      </c>
      <c r="G223" s="8">
        <f t="shared" si="3"/>
        <v>50.4</v>
      </c>
      <c r="H223" s="9">
        <v>0.3</v>
      </c>
      <c r="I223" s="13" t="s">
        <v>1367</v>
      </c>
      <c r="J223" s="25" t="str">
        <f>VLOOKUP(A223,'[2]武汉佰钧成（项目名称变更后)发税审底稿第二版'!$B:$T,19,0)</f>
        <v>测试工作</v>
      </c>
      <c r="K223" s="25"/>
    </row>
    <row r="224" spans="1:11" ht="15" customHeight="1" x14ac:dyDescent="0.15">
      <c r="A224" s="6" t="s">
        <v>657</v>
      </c>
      <c r="B224" s="7" t="s">
        <v>658</v>
      </c>
      <c r="C224" s="6" t="s">
        <v>417</v>
      </c>
      <c r="D224" s="6" t="s">
        <v>185</v>
      </c>
      <c r="E224" s="6" t="s">
        <v>2925</v>
      </c>
      <c r="F224" s="8">
        <f>VLOOKUP(A224,'[1]9月'!$A:$L,12,0)</f>
        <v>168</v>
      </c>
      <c r="G224" s="8">
        <f t="shared" si="3"/>
        <v>84</v>
      </c>
      <c r="H224" s="9">
        <v>0.5</v>
      </c>
      <c r="I224" s="13" t="s">
        <v>1367</v>
      </c>
      <c r="J224" s="25" t="str">
        <f>VLOOKUP(A224,'[2]武汉佰钧成（项目名称变更后)发税审底稿第二版'!$B:$T,19,0)</f>
        <v>技术开发</v>
      </c>
      <c r="K224" s="25"/>
    </row>
    <row r="225" spans="1:11" ht="15" customHeight="1" x14ac:dyDescent="0.15">
      <c r="A225" s="6" t="s">
        <v>659</v>
      </c>
      <c r="B225" s="7" t="s">
        <v>660</v>
      </c>
      <c r="C225" s="6" t="s">
        <v>417</v>
      </c>
      <c r="D225" s="6" t="s">
        <v>185</v>
      </c>
      <c r="E225" s="6" t="s">
        <v>2952</v>
      </c>
      <c r="F225" s="8">
        <f>VLOOKUP(A225,'[1]9月'!$A:$L,12,0)</f>
        <v>168</v>
      </c>
      <c r="G225" s="8">
        <f t="shared" si="3"/>
        <v>50.4</v>
      </c>
      <c r="H225" s="9">
        <v>0.3</v>
      </c>
      <c r="I225" s="13" t="s">
        <v>1367</v>
      </c>
      <c r="J225" s="25" t="str">
        <f>VLOOKUP(A225,'[2]武汉佰钧成（项目名称变更后)发税审底稿第二版'!$B:$T,19,0)</f>
        <v>测试工作</v>
      </c>
      <c r="K225" s="25"/>
    </row>
    <row r="226" spans="1:11" ht="15" customHeight="1" x14ac:dyDescent="0.15">
      <c r="A226" s="6" t="s">
        <v>661</v>
      </c>
      <c r="B226" s="7" t="s">
        <v>662</v>
      </c>
      <c r="C226" s="6" t="s">
        <v>417</v>
      </c>
      <c r="D226" s="6" t="s">
        <v>185</v>
      </c>
      <c r="E226" s="6" t="s">
        <v>2953</v>
      </c>
      <c r="F226" s="8">
        <f>VLOOKUP(A226,'[1]9月'!$A:$L,12,0)</f>
        <v>168</v>
      </c>
      <c r="G226" s="8">
        <f t="shared" si="3"/>
        <v>50.4</v>
      </c>
      <c r="H226" s="9">
        <v>0.3</v>
      </c>
      <c r="I226" s="13" t="s">
        <v>1367</v>
      </c>
      <c r="J226" s="25" t="str">
        <f>VLOOKUP(A226,'[2]武汉佰钧成（项目名称变更后)发税审底稿第二版'!$B:$T,19,0)</f>
        <v>测试工作</v>
      </c>
      <c r="K226" s="25"/>
    </row>
    <row r="227" spans="1:11" ht="15" customHeight="1" x14ac:dyDescent="0.15">
      <c r="A227" s="6" t="s">
        <v>220</v>
      </c>
      <c r="B227" s="7" t="s">
        <v>221</v>
      </c>
      <c r="C227" s="6" t="s">
        <v>417</v>
      </c>
      <c r="D227" s="6" t="s">
        <v>185</v>
      </c>
      <c r="E227" s="6" t="s">
        <v>2926</v>
      </c>
      <c r="F227" s="8">
        <f>VLOOKUP(A227,'[1]9月'!$A:$L,12,0)</f>
        <v>136</v>
      </c>
      <c r="G227" s="8">
        <f t="shared" si="3"/>
        <v>68</v>
      </c>
      <c r="H227" s="9">
        <v>0.5</v>
      </c>
      <c r="I227" s="13" t="s">
        <v>1367</v>
      </c>
      <c r="J227" s="25" t="str">
        <f>VLOOKUP(A227,'[2]武汉佰钧成（项目名称变更后)发税审底稿第二版'!$B:$T,19,0)</f>
        <v>技术开发</v>
      </c>
      <c r="K227" s="25"/>
    </row>
    <row r="228" spans="1:11" ht="15" customHeight="1" x14ac:dyDescent="0.15">
      <c r="A228" s="6" t="s">
        <v>222</v>
      </c>
      <c r="B228" s="7" t="s">
        <v>223</v>
      </c>
      <c r="C228" s="6" t="s">
        <v>417</v>
      </c>
      <c r="D228" s="6" t="s">
        <v>185</v>
      </c>
      <c r="E228" s="6" t="s">
        <v>2926</v>
      </c>
      <c r="F228" s="8">
        <f>VLOOKUP(A228,'[1]9月'!$A:$L,12,0)</f>
        <v>168</v>
      </c>
      <c r="G228" s="8">
        <f t="shared" si="3"/>
        <v>50.4</v>
      </c>
      <c r="H228" s="9">
        <v>0.3</v>
      </c>
      <c r="I228" s="13" t="s">
        <v>1367</v>
      </c>
      <c r="J228" s="25" t="str">
        <f>VLOOKUP(A228,'[2]武汉佰钧成（项目名称变更后)发税审底稿第二版'!$B:$T,19,0)</f>
        <v>技术开发</v>
      </c>
      <c r="K228" s="25"/>
    </row>
    <row r="229" spans="1:11" ht="15" customHeight="1" x14ac:dyDescent="0.15">
      <c r="A229" s="6" t="s">
        <v>880</v>
      </c>
      <c r="B229" s="7" t="s">
        <v>881</v>
      </c>
      <c r="C229" s="6" t="s">
        <v>417</v>
      </c>
      <c r="D229" s="6" t="s">
        <v>185</v>
      </c>
      <c r="E229" s="6" t="s">
        <v>2927</v>
      </c>
      <c r="F229" s="8">
        <f>VLOOKUP(A229,'[1]9月'!$A:$L,12,0)</f>
        <v>168</v>
      </c>
      <c r="G229" s="8">
        <f t="shared" si="3"/>
        <v>84</v>
      </c>
      <c r="H229" s="9">
        <v>0.5</v>
      </c>
      <c r="I229" s="13" t="s">
        <v>1367</v>
      </c>
      <c r="J229" s="25" t="str">
        <f>VLOOKUP(A229,'[2]武汉佰钧成（项目名称变更后)发税审底稿第二版'!$B:$T,19,0)</f>
        <v>技术开发</v>
      </c>
      <c r="K229" s="25"/>
    </row>
    <row r="230" spans="1:11" ht="15" customHeight="1" x14ac:dyDescent="0.15">
      <c r="A230" s="6" t="s">
        <v>537</v>
      </c>
      <c r="B230" s="7" t="s">
        <v>538</v>
      </c>
      <c r="C230" s="6" t="s">
        <v>417</v>
      </c>
      <c r="D230" s="6" t="s">
        <v>185</v>
      </c>
      <c r="E230" s="6" t="s">
        <v>2928</v>
      </c>
      <c r="F230" s="8">
        <f>VLOOKUP(A230,'[1]9月'!$A:$L,12,0)</f>
        <v>168</v>
      </c>
      <c r="G230" s="8">
        <f t="shared" si="3"/>
        <v>84</v>
      </c>
      <c r="H230" s="9">
        <v>0.5</v>
      </c>
      <c r="I230" s="13" t="s">
        <v>1367</v>
      </c>
      <c r="J230" s="25" t="str">
        <f>VLOOKUP(A230,'[2]武汉佰钧成（项目名称变更后)发税审底稿第二版'!$B:$T,19,0)</f>
        <v>技术开发</v>
      </c>
      <c r="K230" s="25"/>
    </row>
    <row r="231" spans="1:11" ht="15" customHeight="1" x14ac:dyDescent="0.15">
      <c r="A231" s="6" t="s">
        <v>236</v>
      </c>
      <c r="B231" s="7" t="s">
        <v>237</v>
      </c>
      <c r="C231" s="6" t="s">
        <v>417</v>
      </c>
      <c r="D231" s="6" t="s">
        <v>185</v>
      </c>
      <c r="E231" s="6" t="s">
        <v>2930</v>
      </c>
      <c r="F231" s="8">
        <f>VLOOKUP(A231,'[1]9月'!$A:$L,12,0)</f>
        <v>168</v>
      </c>
      <c r="G231" s="8">
        <f t="shared" si="3"/>
        <v>84</v>
      </c>
      <c r="H231" s="9">
        <v>0.5</v>
      </c>
      <c r="I231" s="13" t="s">
        <v>1367</v>
      </c>
      <c r="J231" s="25" t="str">
        <f>VLOOKUP(A231,'[2]武汉佰钧成（项目名称变更后)发税审底稿第二版'!$B:$T,19,0)</f>
        <v>技术开发</v>
      </c>
      <c r="K231" s="25"/>
    </row>
    <row r="232" spans="1:11" ht="15" customHeight="1" x14ac:dyDescent="0.15">
      <c r="A232" s="6" t="s">
        <v>663</v>
      </c>
      <c r="B232" s="7" t="s">
        <v>664</v>
      </c>
      <c r="C232" s="6" t="s">
        <v>417</v>
      </c>
      <c r="D232" s="6" t="s">
        <v>185</v>
      </c>
      <c r="E232" s="6" t="s">
        <v>2931</v>
      </c>
      <c r="F232" s="8">
        <f>VLOOKUP(A232,'[1]9月'!$A:$L,12,0)</f>
        <v>168</v>
      </c>
      <c r="G232" s="8">
        <f t="shared" si="3"/>
        <v>84</v>
      </c>
      <c r="H232" s="9">
        <v>0.5</v>
      </c>
      <c r="I232" s="13" t="s">
        <v>1367</v>
      </c>
      <c r="J232" s="25" t="str">
        <f>VLOOKUP(A232,'[2]武汉佰钧成（项目名称变更后)发税审底稿第二版'!$B:$T,19,0)</f>
        <v>技术开发</v>
      </c>
      <c r="K232" s="25"/>
    </row>
    <row r="233" spans="1:11" ht="15" customHeight="1" x14ac:dyDescent="0.15">
      <c r="A233" s="6" t="s">
        <v>539</v>
      </c>
      <c r="B233" s="7" t="s">
        <v>540</v>
      </c>
      <c r="C233" s="6" t="s">
        <v>417</v>
      </c>
      <c r="D233" s="6" t="s">
        <v>185</v>
      </c>
      <c r="E233" s="6" t="s">
        <v>2933</v>
      </c>
      <c r="F233" s="8">
        <f>VLOOKUP(A233,'[1]9月'!$A:$L,12,0)</f>
        <v>168</v>
      </c>
      <c r="G233" s="8">
        <f t="shared" si="3"/>
        <v>84</v>
      </c>
      <c r="H233" s="9">
        <v>0.5</v>
      </c>
      <c r="I233" s="13" t="s">
        <v>1367</v>
      </c>
      <c r="J233" s="25" t="str">
        <f>VLOOKUP(A233,'[2]武汉佰钧成（项目名称变更后)发税审底稿第二版'!$B:$T,19,0)</f>
        <v>技术开发</v>
      </c>
      <c r="K233" s="25"/>
    </row>
    <row r="234" spans="1:11" ht="15" customHeight="1" x14ac:dyDescent="0.15">
      <c r="A234" s="6" t="s">
        <v>1031</v>
      </c>
      <c r="B234" s="7" t="s">
        <v>1032</v>
      </c>
      <c r="C234" s="6" t="s">
        <v>417</v>
      </c>
      <c r="D234" s="6" t="s">
        <v>185</v>
      </c>
      <c r="E234" s="6" t="s">
        <v>2934</v>
      </c>
      <c r="F234" s="8">
        <f>VLOOKUP(A234,'[1]9月'!$A:$L,12,0)</f>
        <v>168</v>
      </c>
      <c r="G234" s="8">
        <f t="shared" si="3"/>
        <v>84</v>
      </c>
      <c r="H234" s="9">
        <v>0.5</v>
      </c>
      <c r="I234" s="13" t="s">
        <v>1367</v>
      </c>
      <c r="J234" s="25" t="str">
        <f>VLOOKUP(A234,'[2]武汉佰钧成（项目名称变更后)发税审底稿第二版'!$B:$T,19,0)</f>
        <v>技术开发</v>
      </c>
      <c r="K234" s="25"/>
    </row>
    <row r="235" spans="1:11" ht="15" customHeight="1" x14ac:dyDescent="0.15">
      <c r="A235" s="6" t="s">
        <v>196</v>
      </c>
      <c r="B235" s="7" t="s">
        <v>197</v>
      </c>
      <c r="C235" s="6" t="s">
        <v>417</v>
      </c>
      <c r="D235" s="6" t="s">
        <v>185</v>
      </c>
      <c r="E235" s="6" t="s">
        <v>2946</v>
      </c>
      <c r="F235" s="8">
        <f>VLOOKUP(A235,'[1]9月'!$A:$L,12,0)</f>
        <v>168</v>
      </c>
      <c r="G235" s="8">
        <f t="shared" si="3"/>
        <v>84</v>
      </c>
      <c r="H235" s="9">
        <v>0.5</v>
      </c>
      <c r="I235" s="13" t="s">
        <v>1367</v>
      </c>
      <c r="J235" s="25" t="str">
        <f>VLOOKUP(A235,'[2]武汉佰钧成（项目名称变更后)发税审底稿第二版'!$B:$T,19,0)</f>
        <v>测试工作</v>
      </c>
      <c r="K235" s="25"/>
    </row>
    <row r="236" spans="1:11" ht="15" customHeight="1" x14ac:dyDescent="0.15">
      <c r="A236" s="6" t="s">
        <v>228</v>
      </c>
      <c r="B236" s="7" t="s">
        <v>229</v>
      </c>
      <c r="C236" s="6" t="s">
        <v>417</v>
      </c>
      <c r="D236" s="6" t="s">
        <v>185</v>
      </c>
      <c r="E236" s="6" t="s">
        <v>2935</v>
      </c>
      <c r="F236" s="8">
        <f>VLOOKUP(A236,'[1]9月'!$A:$L,12,0)</f>
        <v>168</v>
      </c>
      <c r="G236" s="8">
        <f t="shared" si="3"/>
        <v>50.4</v>
      </c>
      <c r="H236" s="9">
        <v>0.3</v>
      </c>
      <c r="I236" s="13" t="s">
        <v>1367</v>
      </c>
      <c r="J236" s="25" t="str">
        <f>VLOOKUP(A236,'[2]武汉佰钧成（项目名称变更后)发税审底稿第二版'!$B:$T,19,0)</f>
        <v>技术开发</v>
      </c>
      <c r="K236" s="25"/>
    </row>
    <row r="237" spans="1:11" ht="15" customHeight="1" x14ac:dyDescent="0.15">
      <c r="A237" s="6" t="s">
        <v>242</v>
      </c>
      <c r="B237" s="7" t="s">
        <v>243</v>
      </c>
      <c r="C237" s="6" t="s">
        <v>417</v>
      </c>
      <c r="D237" s="6" t="s">
        <v>185</v>
      </c>
      <c r="E237" s="6" t="s">
        <v>2920</v>
      </c>
      <c r="F237" s="8">
        <f>VLOOKUP(A237,'[1]9月'!$A:$L,12,0)</f>
        <v>112</v>
      </c>
      <c r="G237" s="8">
        <f t="shared" si="3"/>
        <v>33.6</v>
      </c>
      <c r="H237" s="9">
        <v>0.3</v>
      </c>
      <c r="I237" s="13" t="s">
        <v>1367</v>
      </c>
      <c r="J237" s="25" t="str">
        <f>VLOOKUP(A237,'[2]武汉佰钧成（项目名称变更后)发税审底稿第二版'!$B:$T,19,0)</f>
        <v>技术开发</v>
      </c>
      <c r="K237" s="25"/>
    </row>
    <row r="238" spans="1:11" ht="15" customHeight="1" x14ac:dyDescent="0.15">
      <c r="A238" s="6" t="s">
        <v>188</v>
      </c>
      <c r="B238" s="7" t="s">
        <v>189</v>
      </c>
      <c r="C238" s="6" t="s">
        <v>417</v>
      </c>
      <c r="D238" s="6" t="s">
        <v>185</v>
      </c>
      <c r="E238" s="6" t="s">
        <v>2932</v>
      </c>
      <c r="F238" s="8">
        <f>VLOOKUP(A238,'[1]9月'!$A:$L,12,0)</f>
        <v>168</v>
      </c>
      <c r="G238" s="8">
        <f t="shared" si="3"/>
        <v>84</v>
      </c>
      <c r="H238" s="9">
        <v>0.5</v>
      </c>
      <c r="I238" s="13" t="s">
        <v>1367</v>
      </c>
      <c r="J238" s="25" t="str">
        <f>VLOOKUP(A238,'[2]武汉佰钧成（项目名称变更后)发税审底稿第二版'!$B:$T,19,0)</f>
        <v>质量管理</v>
      </c>
      <c r="K238" s="25"/>
    </row>
    <row r="239" spans="1:11" ht="15" customHeight="1" x14ac:dyDescent="0.15">
      <c r="A239" s="6" t="s">
        <v>183</v>
      </c>
      <c r="B239" s="7" t="s">
        <v>184</v>
      </c>
      <c r="C239" s="6" t="s">
        <v>417</v>
      </c>
      <c r="D239" s="6" t="s">
        <v>185</v>
      </c>
      <c r="E239" s="6" t="s">
        <v>2943</v>
      </c>
      <c r="F239" s="8">
        <f>VLOOKUP(A239,'[1]9月'!$A:$L,12,0)</f>
        <v>168</v>
      </c>
      <c r="G239" s="8">
        <f t="shared" si="3"/>
        <v>50.4</v>
      </c>
      <c r="H239" s="9">
        <v>0.3</v>
      </c>
      <c r="I239" s="13" t="s">
        <v>1367</v>
      </c>
      <c r="J239" s="25" t="str">
        <f>VLOOKUP(A239,'[2]武汉佰钧成（项目名称变更后)发税审底稿第二版'!$B:$T,19,0)</f>
        <v>测试经理</v>
      </c>
      <c r="K239" s="25"/>
    </row>
    <row r="240" spans="1:11" ht="15" customHeight="1" x14ac:dyDescent="0.15">
      <c r="A240" s="6" t="s">
        <v>541</v>
      </c>
      <c r="B240" s="7" t="s">
        <v>542</v>
      </c>
      <c r="C240" s="6" t="s">
        <v>417</v>
      </c>
      <c r="D240" s="6" t="s">
        <v>185</v>
      </c>
      <c r="E240" s="6" t="s">
        <v>2924</v>
      </c>
      <c r="F240" s="8">
        <f>VLOOKUP(A240,'[1]9月'!$A:$L,12,0)</f>
        <v>168</v>
      </c>
      <c r="G240" s="8">
        <f t="shared" si="3"/>
        <v>50.4</v>
      </c>
      <c r="H240" s="9">
        <v>0.3</v>
      </c>
      <c r="I240" s="13" t="s">
        <v>1367</v>
      </c>
      <c r="J240" s="25" t="str">
        <f>VLOOKUP(A240,'[2]武汉佰钧成（项目名称变更后)发税审底稿第二版'!$B:$T,19,0)</f>
        <v>技术开发</v>
      </c>
      <c r="K240" s="25"/>
    </row>
    <row r="241" spans="1:11" ht="15" customHeight="1" x14ac:dyDescent="0.15">
      <c r="A241" s="6" t="s">
        <v>206</v>
      </c>
      <c r="B241" s="7" t="s">
        <v>207</v>
      </c>
      <c r="C241" s="6" t="s">
        <v>417</v>
      </c>
      <c r="D241" s="6" t="s">
        <v>185</v>
      </c>
      <c r="E241" s="6" t="s">
        <v>2936</v>
      </c>
      <c r="F241" s="8">
        <f>VLOOKUP(A241,'[1]9月'!$A:$L,12,0)</f>
        <v>168</v>
      </c>
      <c r="G241" s="8">
        <f t="shared" si="3"/>
        <v>50.4</v>
      </c>
      <c r="H241" s="9">
        <v>0.3</v>
      </c>
      <c r="I241" s="13" t="s">
        <v>1367</v>
      </c>
      <c r="J241" s="25" t="str">
        <f>VLOOKUP(A241,'[2]武汉佰钧成（项目名称变更后)发税审底稿第二版'!$B:$T,19,0)</f>
        <v>技术开发</v>
      </c>
      <c r="K241" s="25"/>
    </row>
    <row r="242" spans="1:11" ht="15" customHeight="1" x14ac:dyDescent="0.15">
      <c r="A242" s="6" t="s">
        <v>665</v>
      </c>
      <c r="B242" s="7" t="s">
        <v>666</v>
      </c>
      <c r="C242" s="6" t="s">
        <v>417</v>
      </c>
      <c r="D242" s="6" t="s">
        <v>185</v>
      </c>
      <c r="E242" s="6" t="s">
        <v>2931</v>
      </c>
      <c r="F242" s="8">
        <f>VLOOKUP(A242,'[1]9月'!$A:$L,12,0)</f>
        <v>168</v>
      </c>
      <c r="G242" s="8">
        <f t="shared" si="3"/>
        <v>50.4</v>
      </c>
      <c r="H242" s="9">
        <v>0.3</v>
      </c>
      <c r="I242" s="13" t="s">
        <v>1367</v>
      </c>
      <c r="J242" s="25" t="str">
        <f>VLOOKUP(A242,'[2]武汉佰钧成（项目名称变更后)发税审底稿第二版'!$B:$T,19,0)</f>
        <v>技术开发</v>
      </c>
      <c r="K242" s="25"/>
    </row>
    <row r="243" spans="1:11" ht="15" customHeight="1" x14ac:dyDescent="0.15">
      <c r="A243" s="6" t="s">
        <v>882</v>
      </c>
      <c r="B243" s="7" t="s">
        <v>883</v>
      </c>
      <c r="C243" s="6" t="s">
        <v>417</v>
      </c>
      <c r="D243" s="6" t="s">
        <v>185</v>
      </c>
      <c r="E243" s="6" t="s">
        <v>2933</v>
      </c>
      <c r="F243" s="8">
        <f>VLOOKUP(A243,'[1]9月'!$A:$L,12,0)</f>
        <v>168</v>
      </c>
      <c r="G243" s="8">
        <f t="shared" si="3"/>
        <v>50.4</v>
      </c>
      <c r="H243" s="9">
        <v>0.3</v>
      </c>
      <c r="I243" s="13" t="s">
        <v>1367</v>
      </c>
      <c r="J243" s="25" t="str">
        <f>VLOOKUP(A243,'[2]武汉佰钧成（项目名称变更后)发税审底稿第二版'!$B:$T,19,0)</f>
        <v>技术开发</v>
      </c>
      <c r="K243" s="25"/>
    </row>
    <row r="244" spans="1:11" ht="15" customHeight="1" x14ac:dyDescent="0.15">
      <c r="A244" s="6" t="s">
        <v>667</v>
      </c>
      <c r="B244" s="7" t="s">
        <v>668</v>
      </c>
      <c r="C244" s="6" t="s">
        <v>417</v>
      </c>
      <c r="D244" s="6" t="s">
        <v>185</v>
      </c>
      <c r="E244" s="6" t="s">
        <v>2934</v>
      </c>
      <c r="F244" s="8">
        <f>VLOOKUP(A244,'[1]9月'!$A:$L,12,0)</f>
        <v>168</v>
      </c>
      <c r="G244" s="8">
        <f t="shared" si="3"/>
        <v>50.4</v>
      </c>
      <c r="H244" s="9">
        <v>0.3</v>
      </c>
      <c r="I244" s="13" t="s">
        <v>1367</v>
      </c>
      <c r="J244" s="25" t="str">
        <f>VLOOKUP(A244,'[2]武汉佰钧成（项目名称变更后)发税审底稿第二版'!$B:$T,19,0)</f>
        <v>技术开发</v>
      </c>
      <c r="K244" s="25"/>
    </row>
    <row r="245" spans="1:11" ht="15" customHeight="1" x14ac:dyDescent="0.15">
      <c r="A245" s="6" t="s">
        <v>252</v>
      </c>
      <c r="B245" s="7" t="s">
        <v>253</v>
      </c>
      <c r="C245" s="6" t="s">
        <v>417</v>
      </c>
      <c r="D245" s="6" t="s">
        <v>185</v>
      </c>
      <c r="E245" s="6" t="s">
        <v>2935</v>
      </c>
      <c r="F245" s="8">
        <f>VLOOKUP(A245,'[1]9月'!$A:$L,12,0)</f>
        <v>168</v>
      </c>
      <c r="G245" s="8">
        <f t="shared" si="3"/>
        <v>50.4</v>
      </c>
      <c r="H245" s="9">
        <v>0.3</v>
      </c>
      <c r="I245" s="13" t="s">
        <v>1367</v>
      </c>
      <c r="J245" s="25" t="str">
        <f>VLOOKUP(A245,'[2]武汉佰钧成（项目名称变更后)发税审底稿第二版'!$B:$T,19,0)</f>
        <v>技术开发</v>
      </c>
      <c r="K245" s="25"/>
    </row>
    <row r="246" spans="1:11" ht="15" customHeight="1" x14ac:dyDescent="0.15">
      <c r="A246" s="6" t="s">
        <v>543</v>
      </c>
      <c r="B246" s="7" t="s">
        <v>544</v>
      </c>
      <c r="C246" s="6" t="s">
        <v>417</v>
      </c>
      <c r="D246" s="6" t="s">
        <v>185</v>
      </c>
      <c r="E246" s="6" t="s">
        <v>2920</v>
      </c>
      <c r="F246" s="8">
        <f>VLOOKUP(A246,'[1]9月'!$A:$L,12,0)</f>
        <v>168</v>
      </c>
      <c r="G246" s="8">
        <f t="shared" si="3"/>
        <v>50.4</v>
      </c>
      <c r="H246" s="9">
        <v>0.3</v>
      </c>
      <c r="I246" s="13" t="s">
        <v>1367</v>
      </c>
      <c r="J246" s="25" t="str">
        <f>VLOOKUP(A246,'[2]武汉佰钧成（项目名称变更后)发税审底稿第二版'!$B:$T,19,0)</f>
        <v>技术开发</v>
      </c>
      <c r="K246" s="25"/>
    </row>
    <row r="247" spans="1:11" ht="15" customHeight="1" x14ac:dyDescent="0.15">
      <c r="A247" s="6" t="s">
        <v>186</v>
      </c>
      <c r="B247" s="7" t="s">
        <v>187</v>
      </c>
      <c r="C247" s="6" t="s">
        <v>417</v>
      </c>
      <c r="D247" s="6" t="s">
        <v>185</v>
      </c>
      <c r="E247" s="6" t="s">
        <v>2943</v>
      </c>
      <c r="F247" s="8">
        <f>VLOOKUP(A247,'[1]9月'!$A:$L,12,0)</f>
        <v>168</v>
      </c>
      <c r="G247" s="8">
        <f t="shared" si="3"/>
        <v>50.4</v>
      </c>
      <c r="H247" s="9">
        <v>0.3</v>
      </c>
      <c r="I247" s="13" t="s">
        <v>1367</v>
      </c>
      <c r="J247" s="25" t="str">
        <f>VLOOKUP(A247,'[2]武汉佰钧成（项目名称变更后)发税审底稿第二版'!$B:$T,19,0)</f>
        <v>测试工作</v>
      </c>
      <c r="K247" s="25"/>
    </row>
    <row r="248" spans="1:11" ht="15" customHeight="1" x14ac:dyDescent="0.15">
      <c r="A248" s="6" t="s">
        <v>240</v>
      </c>
      <c r="B248" s="7" t="s">
        <v>241</v>
      </c>
      <c r="C248" s="6" t="s">
        <v>417</v>
      </c>
      <c r="D248" s="6" t="s">
        <v>185</v>
      </c>
      <c r="E248" s="6" t="s">
        <v>2924</v>
      </c>
      <c r="F248" s="8">
        <f>VLOOKUP(A248,'[1]9月'!$A:$L,12,0)</f>
        <v>168</v>
      </c>
      <c r="G248" s="8">
        <f t="shared" si="3"/>
        <v>50.4</v>
      </c>
      <c r="H248" s="9">
        <v>0.3</v>
      </c>
      <c r="I248" s="13" t="s">
        <v>1367</v>
      </c>
      <c r="J248" s="25" t="str">
        <f>VLOOKUP(A248,'[2]武汉佰钧成（项目名称变更后)发税审底稿第二版'!$B:$T,19,0)</f>
        <v>技术开发</v>
      </c>
      <c r="K248" s="25"/>
    </row>
    <row r="249" spans="1:11" ht="15" customHeight="1" x14ac:dyDescent="0.15">
      <c r="A249" s="6" t="s">
        <v>204</v>
      </c>
      <c r="B249" s="7" t="s">
        <v>205</v>
      </c>
      <c r="C249" s="6" t="s">
        <v>417</v>
      </c>
      <c r="D249" s="6" t="s">
        <v>185</v>
      </c>
      <c r="E249" s="6" t="s">
        <v>2945</v>
      </c>
      <c r="F249" s="8">
        <f>VLOOKUP(A249,'[1]9月'!$A:$L,12,0)</f>
        <v>168</v>
      </c>
      <c r="G249" s="8">
        <f t="shared" si="3"/>
        <v>50.4</v>
      </c>
      <c r="H249" s="9">
        <v>0.3</v>
      </c>
      <c r="I249" s="13" t="s">
        <v>1367</v>
      </c>
      <c r="J249" s="25" t="str">
        <f>VLOOKUP(A249,'[2]武汉佰钧成（项目名称变更后)发税审底稿第二版'!$B:$T,19,0)</f>
        <v>方案结构设计</v>
      </c>
      <c r="K249" s="25"/>
    </row>
    <row r="250" spans="1:11" ht="15" customHeight="1" x14ac:dyDescent="0.15">
      <c r="A250" s="6" t="s">
        <v>250</v>
      </c>
      <c r="B250" s="7" t="s">
        <v>251</v>
      </c>
      <c r="C250" s="6" t="s">
        <v>417</v>
      </c>
      <c r="D250" s="6" t="s">
        <v>185</v>
      </c>
      <c r="E250" s="6" t="s">
        <v>2954</v>
      </c>
      <c r="F250" s="8">
        <f>VLOOKUP(A250,'[1]9月'!$A:$L,12,0)</f>
        <v>168</v>
      </c>
      <c r="G250" s="8">
        <f t="shared" si="3"/>
        <v>50.4</v>
      </c>
      <c r="H250" s="9">
        <v>0.3</v>
      </c>
      <c r="I250" s="13" t="s">
        <v>1367</v>
      </c>
      <c r="J250" s="25" t="str">
        <f>VLOOKUP(A250,'[2]武汉佰钧成（项目名称变更后)发税审底稿第二版'!$B:$T,19,0)</f>
        <v>技术开发</v>
      </c>
      <c r="K250" s="25"/>
    </row>
    <row r="251" spans="1:11" ht="15" customHeight="1" x14ac:dyDescent="0.15">
      <c r="A251" s="6" t="s">
        <v>238</v>
      </c>
      <c r="B251" s="7" t="s">
        <v>239</v>
      </c>
      <c r="C251" s="6" t="s">
        <v>417</v>
      </c>
      <c r="D251" s="6" t="s">
        <v>185</v>
      </c>
      <c r="E251" s="6" t="s">
        <v>2945</v>
      </c>
      <c r="F251" s="8">
        <f>VLOOKUP(A251,'[1]9月'!$A:$L,12,0)</f>
        <v>168</v>
      </c>
      <c r="G251" s="8">
        <f t="shared" si="3"/>
        <v>50.4</v>
      </c>
      <c r="H251" s="9">
        <v>0.3</v>
      </c>
      <c r="I251" s="13" t="s">
        <v>1367</v>
      </c>
      <c r="J251" s="25" t="str">
        <f>VLOOKUP(A251,'[2]武汉佰钧成（项目名称变更后)发税审底稿第二版'!$B:$T,19,0)</f>
        <v>测试工作</v>
      </c>
      <c r="K251" s="25"/>
    </row>
    <row r="252" spans="1:11" ht="15" customHeight="1" x14ac:dyDescent="0.15">
      <c r="A252" s="6" t="s">
        <v>244</v>
      </c>
      <c r="B252" s="7" t="s">
        <v>245</v>
      </c>
      <c r="C252" s="6" t="s">
        <v>417</v>
      </c>
      <c r="D252" s="6" t="s">
        <v>185</v>
      </c>
      <c r="E252" s="6" t="s">
        <v>2955</v>
      </c>
      <c r="F252" s="8">
        <f>VLOOKUP(A252,'[1]9月'!$A:$L,12,0)</f>
        <v>168</v>
      </c>
      <c r="G252" s="8">
        <f t="shared" si="3"/>
        <v>50.4</v>
      </c>
      <c r="H252" s="9">
        <v>0.3</v>
      </c>
      <c r="I252" s="13" t="s">
        <v>1367</v>
      </c>
      <c r="J252" s="25" t="str">
        <f>VLOOKUP(A252,'[2]武汉佰钧成（项目名称变更后)发税审底稿第二版'!$B:$T,19,0)</f>
        <v>测试工作</v>
      </c>
      <c r="K252" s="25"/>
    </row>
    <row r="253" spans="1:11" ht="15" customHeight="1" x14ac:dyDescent="0.15">
      <c r="A253" s="6" t="s">
        <v>198</v>
      </c>
      <c r="B253" s="7" t="s">
        <v>199</v>
      </c>
      <c r="C253" s="6" t="s">
        <v>417</v>
      </c>
      <c r="D253" s="6" t="s">
        <v>185</v>
      </c>
      <c r="E253" s="6" t="s">
        <v>2956</v>
      </c>
      <c r="F253" s="8">
        <f>VLOOKUP(A253,'[1]9月'!$A:$L,12,0)</f>
        <v>168</v>
      </c>
      <c r="G253" s="8">
        <f t="shared" si="3"/>
        <v>50.4</v>
      </c>
      <c r="H253" s="9">
        <v>0.3</v>
      </c>
      <c r="I253" s="13" t="s">
        <v>1367</v>
      </c>
      <c r="J253" s="25" t="str">
        <f>VLOOKUP(A253,'[2]武汉佰钧成（项目名称变更后)发税审底稿第二版'!$B:$T,19,0)</f>
        <v>技术开发</v>
      </c>
      <c r="K253" s="25"/>
    </row>
    <row r="254" spans="1:11" ht="15" customHeight="1" x14ac:dyDescent="0.15">
      <c r="A254" s="6" t="s">
        <v>246</v>
      </c>
      <c r="B254" s="7" t="s">
        <v>247</v>
      </c>
      <c r="C254" s="6" t="s">
        <v>417</v>
      </c>
      <c r="D254" s="6" t="s">
        <v>185</v>
      </c>
      <c r="E254" s="6" t="s">
        <v>2958</v>
      </c>
      <c r="F254" s="8">
        <f>VLOOKUP(A254,'[1]9月'!$A:$L,12,0)</f>
        <v>168</v>
      </c>
      <c r="G254" s="8">
        <f t="shared" si="3"/>
        <v>50.4</v>
      </c>
      <c r="H254" s="9">
        <v>0.3</v>
      </c>
      <c r="I254" s="13" t="s">
        <v>1367</v>
      </c>
      <c r="J254" s="25" t="str">
        <f>VLOOKUP(A254,'[2]武汉佰钧成（项目名称变更后)发税审底稿第二版'!$B:$T,19,0)</f>
        <v>技术开发</v>
      </c>
      <c r="K254" s="25"/>
    </row>
    <row r="255" spans="1:11" ht="15" customHeight="1" x14ac:dyDescent="0.15">
      <c r="A255" s="6" t="s">
        <v>226</v>
      </c>
      <c r="B255" s="7" t="s">
        <v>227</v>
      </c>
      <c r="C255" s="6" t="s">
        <v>417</v>
      </c>
      <c r="D255" s="6" t="s">
        <v>185</v>
      </c>
      <c r="E255" s="6" t="s">
        <v>2959</v>
      </c>
      <c r="F255" s="8">
        <f>VLOOKUP(A255,'[1]9月'!$A:$L,12,0)</f>
        <v>168</v>
      </c>
      <c r="G255" s="8">
        <f t="shared" si="3"/>
        <v>50.4</v>
      </c>
      <c r="H255" s="9">
        <v>0.3</v>
      </c>
      <c r="I255" s="13" t="s">
        <v>1367</v>
      </c>
      <c r="J255" s="25" t="str">
        <f>VLOOKUP(A255,'[2]武汉佰钧成（项目名称变更后)发税审底稿第二版'!$B:$T,19,0)</f>
        <v>技术开发</v>
      </c>
      <c r="K255" s="25"/>
    </row>
    <row r="256" spans="1:11" ht="15" customHeight="1" x14ac:dyDescent="0.15">
      <c r="A256" s="6" t="s">
        <v>669</v>
      </c>
      <c r="B256" s="7" t="s">
        <v>670</v>
      </c>
      <c r="C256" s="6" t="s">
        <v>417</v>
      </c>
      <c r="D256" s="6" t="s">
        <v>185</v>
      </c>
      <c r="E256" s="6" t="s">
        <v>2934</v>
      </c>
      <c r="F256" s="8">
        <f>VLOOKUP(A256,'[1]9月'!$A:$L,12,0)</f>
        <v>168</v>
      </c>
      <c r="G256" s="8">
        <f t="shared" si="3"/>
        <v>50.4</v>
      </c>
      <c r="H256" s="9">
        <v>0.3</v>
      </c>
      <c r="I256" s="13" t="s">
        <v>1367</v>
      </c>
      <c r="J256" s="25" t="str">
        <f>VLOOKUP(A256,'[2]武汉佰钧成（项目名称变更后)发税审底稿第二版'!$B:$T,19,0)</f>
        <v>技术开发</v>
      </c>
      <c r="K256" s="25"/>
    </row>
    <row r="257" spans="1:11" ht="15" customHeight="1" x14ac:dyDescent="0.15">
      <c r="A257" s="6" t="s">
        <v>232</v>
      </c>
      <c r="B257" s="7" t="s">
        <v>233</v>
      </c>
      <c r="C257" s="6" t="s">
        <v>417</v>
      </c>
      <c r="D257" s="6" t="s">
        <v>185</v>
      </c>
      <c r="E257" s="6" t="s">
        <v>2960</v>
      </c>
      <c r="F257" s="8">
        <f>VLOOKUP(A257,'[1]9月'!$A:$L,12,0)</f>
        <v>168</v>
      </c>
      <c r="G257" s="8">
        <f t="shared" si="3"/>
        <v>50.4</v>
      </c>
      <c r="H257" s="9">
        <v>0.3</v>
      </c>
      <c r="I257" s="13" t="s">
        <v>1367</v>
      </c>
      <c r="J257" s="25" t="str">
        <f>VLOOKUP(A257,'[2]武汉佰钧成（项目名称变更后)发税审底稿第二版'!$B:$T,19,0)</f>
        <v>技术开发</v>
      </c>
      <c r="K257" s="25"/>
    </row>
    <row r="258" spans="1:11" ht="15" customHeight="1" x14ac:dyDescent="0.15">
      <c r="A258" s="6" t="s">
        <v>224</v>
      </c>
      <c r="B258" s="7" t="s">
        <v>225</v>
      </c>
      <c r="C258" s="6" t="s">
        <v>417</v>
      </c>
      <c r="D258" s="6" t="s">
        <v>185</v>
      </c>
      <c r="E258" s="6" t="s">
        <v>2936</v>
      </c>
      <c r="F258" s="8">
        <f>VLOOKUP(A258,'[1]9月'!$A:$L,12,0)</f>
        <v>168</v>
      </c>
      <c r="G258" s="8">
        <f t="shared" si="3"/>
        <v>50.4</v>
      </c>
      <c r="H258" s="9">
        <v>0.3</v>
      </c>
      <c r="I258" s="13" t="s">
        <v>1367</v>
      </c>
      <c r="J258" s="25" t="str">
        <f>VLOOKUP(A258,'[2]武汉佰钧成（项目名称变更后)发税审底稿第二版'!$B:$T,19,0)</f>
        <v>技术开发</v>
      </c>
      <c r="K258" s="25"/>
    </row>
    <row r="259" spans="1:11" ht="15" customHeight="1" x14ac:dyDescent="0.15">
      <c r="A259" s="6" t="s">
        <v>190</v>
      </c>
      <c r="B259" s="7" t="s">
        <v>191</v>
      </c>
      <c r="C259" s="6" t="s">
        <v>417</v>
      </c>
      <c r="D259" s="6" t="s">
        <v>185</v>
      </c>
      <c r="E259" s="6" t="s">
        <v>2951</v>
      </c>
      <c r="F259" s="8">
        <f>VLOOKUP(A259,'[1]9月'!$A:$L,12,0)</f>
        <v>168</v>
      </c>
      <c r="G259" s="8">
        <f t="shared" si="3"/>
        <v>50.4</v>
      </c>
      <c r="H259" s="9">
        <v>0.3</v>
      </c>
      <c r="I259" s="13" t="s">
        <v>1367</v>
      </c>
      <c r="J259" s="25" t="str">
        <f>VLOOKUP(A259,'[2]武汉佰钧成（项目名称变更后)发税审底稿第二版'!$B:$T,19,0)</f>
        <v>测试工作</v>
      </c>
      <c r="K259" s="25"/>
    </row>
    <row r="260" spans="1:11" ht="15" customHeight="1" x14ac:dyDescent="0.15">
      <c r="A260" s="6" t="s">
        <v>192</v>
      </c>
      <c r="B260" s="7" t="s">
        <v>193</v>
      </c>
      <c r="C260" s="6" t="s">
        <v>417</v>
      </c>
      <c r="D260" s="6" t="s">
        <v>185</v>
      </c>
      <c r="E260" s="6" t="s">
        <v>2961</v>
      </c>
      <c r="F260" s="8">
        <f>VLOOKUP(A260,'[1]9月'!$A:$L,12,0)</f>
        <v>168</v>
      </c>
      <c r="G260" s="8">
        <f t="shared" ref="G260:G324" si="4">ROUND(F260*H260,2)</f>
        <v>50.4</v>
      </c>
      <c r="H260" s="9">
        <v>0.3</v>
      </c>
      <c r="I260" s="13" t="s">
        <v>1367</v>
      </c>
      <c r="J260" s="25" t="str">
        <f>VLOOKUP(A260,'[2]武汉佰钧成（项目名称变更后)发税审底稿第二版'!$B:$T,19,0)</f>
        <v>技术开发</v>
      </c>
      <c r="K260" s="25"/>
    </row>
    <row r="261" spans="1:11" ht="15" customHeight="1" x14ac:dyDescent="0.15">
      <c r="A261" s="6" t="s">
        <v>212</v>
      </c>
      <c r="B261" s="7" t="s">
        <v>213</v>
      </c>
      <c r="C261" s="6" t="s">
        <v>417</v>
      </c>
      <c r="D261" s="6" t="s">
        <v>185</v>
      </c>
      <c r="E261" s="6" t="s">
        <v>2952</v>
      </c>
      <c r="F261" s="8">
        <f>VLOOKUP(A261,'[1]9月'!$A:$L,12,0)</f>
        <v>168</v>
      </c>
      <c r="G261" s="8">
        <f t="shared" si="4"/>
        <v>33.6</v>
      </c>
      <c r="H261" s="9">
        <v>0.2</v>
      </c>
      <c r="I261" s="13" t="s">
        <v>1367</v>
      </c>
      <c r="J261" s="25" t="str">
        <f>VLOOKUP(A261,'[2]武汉佰钧成（项目名称变更后)发税审底稿第二版'!$B:$T,19,0)</f>
        <v>测试工作</v>
      </c>
      <c r="K261" s="25"/>
    </row>
    <row r="262" spans="1:11" ht="15" customHeight="1" x14ac:dyDescent="0.15">
      <c r="A262" s="6" t="s">
        <v>194</v>
      </c>
      <c r="B262" s="7" t="s">
        <v>195</v>
      </c>
      <c r="C262" s="6" t="s">
        <v>417</v>
      </c>
      <c r="D262" s="6" t="s">
        <v>185</v>
      </c>
      <c r="E262" s="6" t="s">
        <v>2953</v>
      </c>
      <c r="F262" s="8">
        <f>VLOOKUP(A262,'[1]9月'!$A:$L,12,0)</f>
        <v>168</v>
      </c>
      <c r="G262" s="8">
        <f t="shared" si="4"/>
        <v>33.6</v>
      </c>
      <c r="H262" s="9">
        <v>0.2</v>
      </c>
      <c r="I262" s="13" t="s">
        <v>1367</v>
      </c>
      <c r="J262" s="25" t="str">
        <f>VLOOKUP(A262,'[2]武汉佰钧成（项目名称变更后)发税审底稿第二版'!$B:$T,19,0)</f>
        <v>测试工作</v>
      </c>
      <c r="K262" s="25"/>
    </row>
    <row r="263" spans="1:11" ht="15" customHeight="1" x14ac:dyDescent="0.15">
      <c r="A263" s="6" t="s">
        <v>208</v>
      </c>
      <c r="B263" s="7" t="s">
        <v>209</v>
      </c>
      <c r="C263" s="6" t="s">
        <v>417</v>
      </c>
      <c r="D263" s="6" t="s">
        <v>185</v>
      </c>
      <c r="E263" s="6" t="s">
        <v>2946</v>
      </c>
      <c r="F263" s="8">
        <f>VLOOKUP(A263,'[1]9月'!$A:$L,12,0)</f>
        <v>168</v>
      </c>
      <c r="G263" s="8">
        <f t="shared" si="4"/>
        <v>33.6</v>
      </c>
      <c r="H263" s="9">
        <v>0.2</v>
      </c>
      <c r="I263" s="13" t="s">
        <v>1367</v>
      </c>
      <c r="J263" s="25" t="str">
        <f>VLOOKUP(A263,'[2]武汉佰钧成（项目名称变更后)发税审底稿第二版'!$B:$T,19,0)</f>
        <v>测试工作</v>
      </c>
      <c r="K263" s="25"/>
    </row>
    <row r="264" spans="1:11" ht="15" customHeight="1" x14ac:dyDescent="0.15">
      <c r="A264" s="6" t="s">
        <v>884</v>
      </c>
      <c r="B264" s="7" t="s">
        <v>885</v>
      </c>
      <c r="C264" s="6" t="s">
        <v>417</v>
      </c>
      <c r="D264" s="6" t="s">
        <v>673</v>
      </c>
      <c r="E264" s="28" t="s">
        <v>2158</v>
      </c>
      <c r="F264" s="8">
        <f>VLOOKUP(A264,'[1]9月'!$A:$L,12,0)</f>
        <v>144</v>
      </c>
      <c r="G264" s="8">
        <f t="shared" si="4"/>
        <v>43.2</v>
      </c>
      <c r="H264" s="9">
        <v>0.3</v>
      </c>
      <c r="I264" s="13" t="s">
        <v>1367</v>
      </c>
      <c r="J264" s="25" t="str">
        <f>VLOOKUP(A264,'[2]武汉佰钧成（项目名称变更后)发税审底稿第二版'!$B:$T,19,0)</f>
        <v>项目经理</v>
      </c>
      <c r="K264" s="25"/>
    </row>
    <row r="265" spans="1:11" ht="15" customHeight="1" x14ac:dyDescent="0.15">
      <c r="A265" s="6" t="s">
        <v>671</v>
      </c>
      <c r="B265" s="7" t="s">
        <v>672</v>
      </c>
      <c r="C265" s="6" t="s">
        <v>417</v>
      </c>
      <c r="D265" s="6" t="s">
        <v>673</v>
      </c>
      <c r="E265" s="28" t="s">
        <v>2159</v>
      </c>
      <c r="F265" s="8">
        <f>VLOOKUP(A265,'[1]9月'!$A:$L,12,0)</f>
        <v>168</v>
      </c>
      <c r="G265" s="8">
        <f t="shared" si="4"/>
        <v>50.4</v>
      </c>
      <c r="H265" s="9">
        <v>0.3</v>
      </c>
      <c r="I265" s="13" t="s">
        <v>1367</v>
      </c>
      <c r="J265" s="25" t="str">
        <f>VLOOKUP(A265,'[2]武汉佰钧成（项目名称变更后)发税审底稿第二版'!$B:$T,19,0)</f>
        <v>技术经理</v>
      </c>
      <c r="K265" s="25"/>
    </row>
    <row r="266" spans="1:11" ht="15" customHeight="1" x14ac:dyDescent="0.15">
      <c r="A266" s="6" t="s">
        <v>674</v>
      </c>
      <c r="B266" s="7" t="s">
        <v>675</v>
      </c>
      <c r="C266" s="6" t="s">
        <v>417</v>
      </c>
      <c r="D266" s="6" t="s">
        <v>673</v>
      </c>
      <c r="E266" s="28" t="s">
        <v>2188</v>
      </c>
      <c r="F266" s="8">
        <f>VLOOKUP(A266,'[1]9月'!$A:$L,12,0)</f>
        <v>0</v>
      </c>
      <c r="G266" s="8">
        <f t="shared" si="4"/>
        <v>0</v>
      </c>
      <c r="H266" s="9">
        <v>1</v>
      </c>
      <c r="I266" s="13" t="s">
        <v>1367</v>
      </c>
      <c r="J266" s="25" t="str">
        <f>VLOOKUP(A266,'[2]武汉佰钧成（项目名称变更后)发税审底稿第二版'!$B:$T,19,0)</f>
        <v>测试工作</v>
      </c>
      <c r="K266" s="25"/>
    </row>
    <row r="267" spans="1:11" ht="15" customHeight="1" x14ac:dyDescent="0.15">
      <c r="A267" s="6" t="s">
        <v>676</v>
      </c>
      <c r="B267" s="7" t="s">
        <v>677</v>
      </c>
      <c r="C267" s="6" t="s">
        <v>417</v>
      </c>
      <c r="D267" s="6" t="s">
        <v>673</v>
      </c>
      <c r="E267" s="28" t="s">
        <v>2188</v>
      </c>
      <c r="F267" s="8">
        <f>VLOOKUP(A267,'[1]9月'!$A:$L,12,0)</f>
        <v>168</v>
      </c>
      <c r="G267" s="8">
        <f t="shared" si="4"/>
        <v>84</v>
      </c>
      <c r="H267" s="9">
        <v>0.5</v>
      </c>
      <c r="I267" s="13" t="s">
        <v>1367</v>
      </c>
      <c r="J267" s="25" t="str">
        <f>VLOOKUP(A267,'[2]武汉佰钧成（项目名称变更后)发税审底稿第二版'!$B:$T,19,0)</f>
        <v>测试工作</v>
      </c>
      <c r="K267" s="25"/>
    </row>
    <row r="268" spans="1:11" ht="15" customHeight="1" x14ac:dyDescent="0.15">
      <c r="A268" s="6" t="s">
        <v>678</v>
      </c>
      <c r="B268" s="7" t="s">
        <v>679</v>
      </c>
      <c r="C268" s="6" t="s">
        <v>417</v>
      </c>
      <c r="D268" s="6" t="s">
        <v>673</v>
      </c>
      <c r="E268" s="28" t="s">
        <v>2160</v>
      </c>
      <c r="F268" s="8">
        <f>VLOOKUP(A268,'[1]9月'!$A:$L,12,0)</f>
        <v>168</v>
      </c>
      <c r="G268" s="8">
        <f t="shared" si="4"/>
        <v>168</v>
      </c>
      <c r="H268" s="9">
        <v>1</v>
      </c>
      <c r="I268" s="13" t="s">
        <v>1367</v>
      </c>
      <c r="J268" s="25" t="str">
        <f>VLOOKUP(A268,'[2]武汉佰钧成（项目名称变更后)发税审底稿第二版'!$B:$T,19,0)</f>
        <v>技术开发</v>
      </c>
      <c r="K268" s="25"/>
    </row>
    <row r="269" spans="1:11" ht="15" customHeight="1" x14ac:dyDescent="0.15">
      <c r="A269" s="6" t="s">
        <v>680</v>
      </c>
      <c r="B269" s="7" t="s">
        <v>681</v>
      </c>
      <c r="C269" s="6" t="s">
        <v>417</v>
      </c>
      <c r="D269" s="6" t="s">
        <v>673</v>
      </c>
      <c r="E269" s="28" t="s">
        <v>2161</v>
      </c>
      <c r="F269" s="8">
        <f>VLOOKUP(A269,'[1]9月'!$A:$L,12,0)</f>
        <v>128</v>
      </c>
      <c r="G269" s="8">
        <f t="shared" si="4"/>
        <v>64</v>
      </c>
      <c r="H269" s="9">
        <v>0.5</v>
      </c>
      <c r="I269" s="13" t="s">
        <v>1367</v>
      </c>
      <c r="J269" s="25" t="str">
        <f>VLOOKUP(A269,'[2]武汉佰钧成（项目名称变更后)发税审底稿第二版'!$B:$T,19,0)</f>
        <v>技术开发</v>
      </c>
      <c r="K269" s="25"/>
    </row>
    <row r="270" spans="1:11" ht="15" customHeight="1" x14ac:dyDescent="0.15">
      <c r="A270" s="6" t="s">
        <v>682</v>
      </c>
      <c r="B270" s="7" t="s">
        <v>683</v>
      </c>
      <c r="C270" s="6" t="s">
        <v>417</v>
      </c>
      <c r="D270" s="6" t="s">
        <v>673</v>
      </c>
      <c r="E270" s="28" t="s">
        <v>2069</v>
      </c>
      <c r="F270" s="8">
        <f>VLOOKUP(A270,'[1]9月'!$A:$L,12,0)</f>
        <v>168</v>
      </c>
      <c r="G270" s="8">
        <f t="shared" si="4"/>
        <v>84</v>
      </c>
      <c r="H270" s="9">
        <v>0.5</v>
      </c>
      <c r="I270" s="13" t="s">
        <v>1367</v>
      </c>
      <c r="J270" s="25" t="str">
        <f>VLOOKUP(A270,'[2]武汉佰钧成（项目名称变更后)发税审底稿第二版'!$B:$T,19,0)</f>
        <v>技术开发</v>
      </c>
      <c r="K270" s="25"/>
    </row>
    <row r="271" spans="1:11" ht="15" customHeight="1" x14ac:dyDescent="0.15">
      <c r="A271" s="6" t="s">
        <v>1033</v>
      </c>
      <c r="B271" s="7" t="s">
        <v>1034</v>
      </c>
      <c r="C271" s="6" t="s">
        <v>417</v>
      </c>
      <c r="D271" s="6" t="s">
        <v>673</v>
      </c>
      <c r="E271" s="6" t="s">
        <v>2162</v>
      </c>
      <c r="F271" s="8">
        <f>VLOOKUP(A271,'[1]9月'!$A:$L,12,0)</f>
        <v>168</v>
      </c>
      <c r="G271" s="8">
        <f t="shared" si="4"/>
        <v>84</v>
      </c>
      <c r="H271" s="9">
        <v>0.5</v>
      </c>
      <c r="I271" s="13" t="s">
        <v>1367</v>
      </c>
      <c r="J271" s="25" t="str">
        <f>VLOOKUP(A271,'[2]武汉佰钧成（项目名称变更后)发税审底稿第二版'!$B:$T,19,0)</f>
        <v>测试工作</v>
      </c>
      <c r="K271" s="25"/>
    </row>
    <row r="272" spans="1:11" ht="15" customHeight="1" x14ac:dyDescent="0.15">
      <c r="A272" s="6" t="s">
        <v>684</v>
      </c>
      <c r="B272" s="7" t="s">
        <v>685</v>
      </c>
      <c r="C272" s="6" t="s">
        <v>417</v>
      </c>
      <c r="D272" s="6" t="s">
        <v>673</v>
      </c>
      <c r="E272" s="28" t="s">
        <v>2163</v>
      </c>
      <c r="F272" s="8">
        <f>VLOOKUP(A272,'[1]9月'!$A:$L,12,0)</f>
        <v>160</v>
      </c>
      <c r="G272" s="8">
        <f t="shared" si="4"/>
        <v>80</v>
      </c>
      <c r="H272" s="9">
        <v>0.5</v>
      </c>
      <c r="I272" s="13" t="s">
        <v>1367</v>
      </c>
      <c r="J272" s="25" t="str">
        <f>VLOOKUP(A272,'[2]武汉佰钧成（项目名称变更后)发税审底稿第二版'!$B:$T,19,0)</f>
        <v>测试工作</v>
      </c>
      <c r="K272" s="25"/>
    </row>
    <row r="273" spans="1:11" ht="15" customHeight="1" x14ac:dyDescent="0.15">
      <c r="A273" s="6" t="s">
        <v>686</v>
      </c>
      <c r="B273" s="7" t="s">
        <v>687</v>
      </c>
      <c r="C273" s="6" t="s">
        <v>417</v>
      </c>
      <c r="D273" s="6" t="s">
        <v>673</v>
      </c>
      <c r="E273" s="28" t="s">
        <v>2164</v>
      </c>
      <c r="F273" s="8">
        <f>VLOOKUP(A273,'[1]9月'!$A:$L,12,0)</f>
        <v>168</v>
      </c>
      <c r="G273" s="8">
        <f t="shared" si="4"/>
        <v>84</v>
      </c>
      <c r="H273" s="9">
        <v>0.5</v>
      </c>
      <c r="I273" s="13" t="s">
        <v>1367</v>
      </c>
      <c r="J273" s="25" t="str">
        <f>VLOOKUP(A273,'[2]武汉佰钧成（项目名称变更后)发税审底稿第二版'!$B:$T,19,0)</f>
        <v>测试工作</v>
      </c>
      <c r="K273" s="25"/>
    </row>
    <row r="274" spans="1:11" ht="15" customHeight="1" x14ac:dyDescent="0.15">
      <c r="A274" s="6" t="s">
        <v>688</v>
      </c>
      <c r="B274" s="7" t="s">
        <v>689</v>
      </c>
      <c r="C274" s="6" t="s">
        <v>417</v>
      </c>
      <c r="D274" s="6" t="s">
        <v>673</v>
      </c>
      <c r="E274" s="28" t="s">
        <v>2071</v>
      </c>
      <c r="F274" s="8">
        <f>VLOOKUP(A274,'[1]9月'!$A:$L,12,0)</f>
        <v>168</v>
      </c>
      <c r="G274" s="8">
        <f t="shared" si="4"/>
        <v>84</v>
      </c>
      <c r="H274" s="9">
        <v>0.5</v>
      </c>
      <c r="I274" s="13" t="s">
        <v>1367</v>
      </c>
      <c r="J274" s="25" t="str">
        <f>VLOOKUP(A274,'[2]武汉佰钧成（项目名称变更后)发税审底稿第二版'!$B:$T,19,0)</f>
        <v>技术开发</v>
      </c>
      <c r="K274" s="25"/>
    </row>
    <row r="275" spans="1:11" ht="15" customHeight="1" x14ac:dyDescent="0.15">
      <c r="A275" s="6" t="s">
        <v>886</v>
      </c>
      <c r="B275" s="7" t="s">
        <v>887</v>
      </c>
      <c r="C275" s="6" t="s">
        <v>417</v>
      </c>
      <c r="D275" s="6" t="s">
        <v>673</v>
      </c>
      <c r="E275" s="28" t="s">
        <v>2071</v>
      </c>
      <c r="F275" s="8">
        <f>VLOOKUP(A275,'[1]9月'!$A:$L,12,0)</f>
        <v>32</v>
      </c>
      <c r="G275" s="8">
        <f t="shared" si="4"/>
        <v>9.6</v>
      </c>
      <c r="H275" s="9">
        <v>0.3</v>
      </c>
      <c r="I275" s="13" t="s">
        <v>1367</v>
      </c>
      <c r="J275" s="25" t="str">
        <f>VLOOKUP(A275,'[2]武汉佰钧成（项目名称变更后)发税审底稿第二版'!$B:$T,19,0)</f>
        <v>技术开发</v>
      </c>
      <c r="K275" s="25"/>
    </row>
    <row r="276" spans="1:11" ht="15" customHeight="1" x14ac:dyDescent="0.15">
      <c r="A276" s="6" t="s">
        <v>690</v>
      </c>
      <c r="B276" s="7" t="s">
        <v>691</v>
      </c>
      <c r="C276" s="6" t="s">
        <v>417</v>
      </c>
      <c r="D276" s="6" t="s">
        <v>673</v>
      </c>
      <c r="E276" s="28" t="s">
        <v>2165</v>
      </c>
      <c r="F276" s="8">
        <f>VLOOKUP(A276,'[1]9月'!$A:$L,12,0)</f>
        <v>160</v>
      </c>
      <c r="G276" s="8">
        <f t="shared" si="4"/>
        <v>160</v>
      </c>
      <c r="H276" s="9">
        <v>1</v>
      </c>
      <c r="I276" s="13" t="s">
        <v>1367</v>
      </c>
      <c r="J276" s="25" t="str">
        <f>VLOOKUP(A276,'[2]武汉佰钧成（项目名称变更后)发税审底稿第二版'!$B:$T,19,0)</f>
        <v>技术开发</v>
      </c>
      <c r="K276" s="25"/>
    </row>
    <row r="277" spans="1:11" ht="15" customHeight="1" x14ac:dyDescent="0.15">
      <c r="A277" s="6" t="s">
        <v>692</v>
      </c>
      <c r="B277" s="7" t="s">
        <v>693</v>
      </c>
      <c r="C277" s="6" t="s">
        <v>417</v>
      </c>
      <c r="D277" s="6" t="s">
        <v>673</v>
      </c>
      <c r="E277" s="28" t="s">
        <v>2166</v>
      </c>
      <c r="F277" s="8">
        <f>VLOOKUP(A277,'[1]9月'!$A:$L,12,0)</f>
        <v>168</v>
      </c>
      <c r="G277" s="8">
        <f t="shared" si="4"/>
        <v>84</v>
      </c>
      <c r="H277" s="9">
        <v>0.5</v>
      </c>
      <c r="I277" s="13" t="s">
        <v>1367</v>
      </c>
      <c r="J277" s="25" t="str">
        <f>VLOOKUP(A277,'[2]武汉佰钧成（项目名称变更后)发税审底稿第二版'!$B:$T,19,0)</f>
        <v>技术开发</v>
      </c>
      <c r="K277" s="25"/>
    </row>
    <row r="278" spans="1:11" ht="15" customHeight="1" x14ac:dyDescent="0.15">
      <c r="A278" s="6" t="s">
        <v>694</v>
      </c>
      <c r="B278" s="7" t="s">
        <v>695</v>
      </c>
      <c r="C278" s="6" t="s">
        <v>417</v>
      </c>
      <c r="D278" s="6" t="s">
        <v>673</v>
      </c>
      <c r="E278" s="28" t="s">
        <v>2167</v>
      </c>
      <c r="F278" s="8">
        <f>VLOOKUP(A278,'[1]9月'!$A:$L,12,0)</f>
        <v>168</v>
      </c>
      <c r="G278" s="8">
        <f t="shared" si="4"/>
        <v>84</v>
      </c>
      <c r="H278" s="9">
        <v>0.5</v>
      </c>
      <c r="I278" s="13" t="s">
        <v>1367</v>
      </c>
      <c r="J278" s="25" t="str">
        <f>VLOOKUP(A278,'[2]武汉佰钧成（项目名称变更后)发税审底稿第二版'!$B:$T,19,0)</f>
        <v>技术开发</v>
      </c>
      <c r="K278" s="25"/>
    </row>
    <row r="279" spans="1:11" ht="15" customHeight="1" x14ac:dyDescent="0.15">
      <c r="A279" s="6" t="s">
        <v>696</v>
      </c>
      <c r="B279" s="7" t="s">
        <v>697</v>
      </c>
      <c r="C279" s="6" t="s">
        <v>417</v>
      </c>
      <c r="D279" s="6" t="s">
        <v>673</v>
      </c>
      <c r="E279" s="28" t="s">
        <v>2168</v>
      </c>
      <c r="F279" s="8">
        <f>VLOOKUP(A279,'[1]9月'!$A:$L,12,0)</f>
        <v>168</v>
      </c>
      <c r="G279" s="8">
        <f t="shared" si="4"/>
        <v>84</v>
      </c>
      <c r="H279" s="9">
        <v>0.5</v>
      </c>
      <c r="I279" s="13" t="s">
        <v>1367</v>
      </c>
      <c r="J279" s="25" t="str">
        <f>VLOOKUP(A279,'[2]武汉佰钧成（项目名称变更后)发税审底稿第二版'!$B:$T,19,0)</f>
        <v>测试工作</v>
      </c>
      <c r="K279" s="25"/>
    </row>
    <row r="280" spans="1:11" ht="15" customHeight="1" x14ac:dyDescent="0.15">
      <c r="A280" s="6" t="s">
        <v>698</v>
      </c>
      <c r="B280" s="7" t="s">
        <v>699</v>
      </c>
      <c r="C280" s="6" t="s">
        <v>417</v>
      </c>
      <c r="D280" s="6" t="s">
        <v>673</v>
      </c>
      <c r="E280" s="28" t="s">
        <v>2169</v>
      </c>
      <c r="F280" s="8">
        <f>VLOOKUP(A280,'[1]9月'!$A:$L,12,0)</f>
        <v>168</v>
      </c>
      <c r="G280" s="8">
        <f t="shared" si="4"/>
        <v>50.4</v>
      </c>
      <c r="H280" s="9">
        <v>0.3</v>
      </c>
      <c r="I280" s="13" t="s">
        <v>1367</v>
      </c>
      <c r="J280" s="25" t="str">
        <f>VLOOKUP(A280,'[2]武汉佰钧成（项目名称变更后)发税审底稿第二版'!$B:$T,19,0)</f>
        <v>方案结构设计</v>
      </c>
      <c r="K280" s="25"/>
    </row>
    <row r="281" spans="1:11" ht="15" customHeight="1" x14ac:dyDescent="0.15">
      <c r="A281" s="6" t="s">
        <v>700</v>
      </c>
      <c r="B281" s="7" t="s">
        <v>701</v>
      </c>
      <c r="C281" s="6" t="s">
        <v>417</v>
      </c>
      <c r="D281" s="6" t="s">
        <v>673</v>
      </c>
      <c r="E281" s="28" t="s">
        <v>2170</v>
      </c>
      <c r="F281" s="8">
        <f>VLOOKUP(A281,'[1]9月'!$A:$L,12,0)</f>
        <v>168</v>
      </c>
      <c r="G281" s="8">
        <f t="shared" si="4"/>
        <v>84</v>
      </c>
      <c r="H281" s="9">
        <v>0.5</v>
      </c>
      <c r="I281" s="13" t="s">
        <v>1367</v>
      </c>
      <c r="J281" s="25" t="str">
        <f>VLOOKUP(A281,'[2]武汉佰钧成（项目名称变更后)发税审底稿第二版'!$B:$T,19,0)</f>
        <v>技术开发</v>
      </c>
      <c r="K281" s="25"/>
    </row>
    <row r="282" spans="1:11" ht="15" customHeight="1" x14ac:dyDescent="0.15">
      <c r="A282" s="6" t="s">
        <v>702</v>
      </c>
      <c r="B282" s="7" t="s">
        <v>703</v>
      </c>
      <c r="C282" s="6" t="s">
        <v>417</v>
      </c>
      <c r="D282" s="6" t="s">
        <v>673</v>
      </c>
      <c r="E282" s="28" t="s">
        <v>2171</v>
      </c>
      <c r="F282" s="8">
        <f>VLOOKUP(A282,'[1]9月'!$A:$L,12,0)</f>
        <v>168</v>
      </c>
      <c r="G282" s="8">
        <f t="shared" si="4"/>
        <v>84</v>
      </c>
      <c r="H282" s="9">
        <v>0.5</v>
      </c>
      <c r="I282" s="13" t="s">
        <v>1367</v>
      </c>
      <c r="J282" s="25" t="str">
        <f>VLOOKUP(A282,'[2]武汉佰钧成（项目名称变更后)发税审底稿第二版'!$B:$T,19,0)</f>
        <v>技术开发</v>
      </c>
      <c r="K282" s="25"/>
    </row>
    <row r="283" spans="1:11" ht="15" customHeight="1" x14ac:dyDescent="0.15">
      <c r="A283" s="6" t="s">
        <v>704</v>
      </c>
      <c r="B283" s="7" t="s">
        <v>705</v>
      </c>
      <c r="C283" s="6" t="s">
        <v>417</v>
      </c>
      <c r="D283" s="6" t="s">
        <v>673</v>
      </c>
      <c r="E283" s="28" t="s">
        <v>2172</v>
      </c>
      <c r="F283" s="8">
        <f>VLOOKUP(A283,'[1]9月'!$A:$L,12,0)</f>
        <v>168</v>
      </c>
      <c r="G283" s="8">
        <f t="shared" si="4"/>
        <v>84</v>
      </c>
      <c r="H283" s="9">
        <v>0.5</v>
      </c>
      <c r="I283" s="13" t="s">
        <v>1367</v>
      </c>
      <c r="J283" s="25" t="str">
        <f>VLOOKUP(A283,'[2]武汉佰钧成（项目名称变更后)发税审底稿第二版'!$B:$T,19,0)</f>
        <v>技术开发</v>
      </c>
      <c r="K283" s="25"/>
    </row>
    <row r="284" spans="1:11" ht="15" customHeight="1" x14ac:dyDescent="0.15">
      <c r="A284" s="6" t="s">
        <v>706</v>
      </c>
      <c r="B284" s="7" t="s">
        <v>707</v>
      </c>
      <c r="C284" s="6" t="s">
        <v>417</v>
      </c>
      <c r="D284" s="6" t="s">
        <v>673</v>
      </c>
      <c r="E284" s="28" t="s">
        <v>2173</v>
      </c>
      <c r="F284" s="8">
        <f>VLOOKUP(A284,'[1]9月'!$A:$L,12,0)</f>
        <v>168</v>
      </c>
      <c r="G284" s="8">
        <f t="shared" si="4"/>
        <v>168</v>
      </c>
      <c r="H284" s="9">
        <v>1</v>
      </c>
      <c r="I284" s="13" t="s">
        <v>1367</v>
      </c>
      <c r="J284" s="25" t="str">
        <f>VLOOKUP(A284,'[2]武汉佰钧成（项目名称变更后)发税审底稿第二版'!$B:$T,19,0)</f>
        <v>技术开发</v>
      </c>
      <c r="K284" s="25"/>
    </row>
    <row r="285" spans="1:11" ht="15" customHeight="1" x14ac:dyDescent="0.15">
      <c r="A285" s="6" t="s">
        <v>708</v>
      </c>
      <c r="B285" s="7" t="s">
        <v>418</v>
      </c>
      <c r="C285" s="6" t="s">
        <v>417</v>
      </c>
      <c r="D285" s="6" t="s">
        <v>673</v>
      </c>
      <c r="E285" s="28" t="s">
        <v>2174</v>
      </c>
      <c r="F285" s="8">
        <f>VLOOKUP(A285,'[1]9月'!$A:$L,12,0)</f>
        <v>168</v>
      </c>
      <c r="G285" s="8">
        <f t="shared" si="4"/>
        <v>50.4</v>
      </c>
      <c r="H285" s="9">
        <v>0.3</v>
      </c>
      <c r="I285" s="13" t="s">
        <v>1367</v>
      </c>
      <c r="J285" s="25" t="str">
        <f>VLOOKUP(A285,'[2]武汉佰钧成（项目名称变更后)发税审底稿第二版'!$B:$T,19,0)</f>
        <v>交互管理</v>
      </c>
      <c r="K285" s="25"/>
    </row>
    <row r="286" spans="1:11" ht="15" customHeight="1" x14ac:dyDescent="0.15">
      <c r="A286" s="6" t="s">
        <v>1035</v>
      </c>
      <c r="B286" s="7" t="s">
        <v>1036</v>
      </c>
      <c r="C286" s="6" t="s">
        <v>417</v>
      </c>
      <c r="D286" s="6" t="s">
        <v>673</v>
      </c>
      <c r="E286" s="6" t="s">
        <v>2175</v>
      </c>
      <c r="F286" s="8">
        <f>VLOOKUP(A286,'[1]9月'!$A:$L,12,0)</f>
        <v>168</v>
      </c>
      <c r="G286" s="8">
        <f t="shared" si="4"/>
        <v>84</v>
      </c>
      <c r="H286" s="9">
        <v>0.5</v>
      </c>
      <c r="I286" s="13" t="s">
        <v>1367</v>
      </c>
      <c r="J286" s="25" t="str">
        <f>VLOOKUP(A286,'[2]武汉佰钧成（项目名称变更后)发税审底稿第二版'!$B:$T,19,0)</f>
        <v>技术开发</v>
      </c>
      <c r="K286" s="25"/>
    </row>
    <row r="287" spans="1:11" ht="15" customHeight="1" x14ac:dyDescent="0.15">
      <c r="A287" s="6" t="s">
        <v>709</v>
      </c>
      <c r="B287" s="7" t="s">
        <v>710</v>
      </c>
      <c r="C287" s="6" t="s">
        <v>417</v>
      </c>
      <c r="D287" s="6" t="s">
        <v>673</v>
      </c>
      <c r="E287" s="28" t="s">
        <v>2176</v>
      </c>
      <c r="F287" s="8">
        <f>VLOOKUP(A287,'[1]9月'!$A:$L,12,0)</f>
        <v>168</v>
      </c>
      <c r="G287" s="8">
        <f t="shared" si="4"/>
        <v>50.4</v>
      </c>
      <c r="H287" s="9">
        <v>0.3</v>
      </c>
      <c r="I287" s="13" t="s">
        <v>1367</v>
      </c>
      <c r="J287" s="25" t="str">
        <f>VLOOKUP(A287,'[2]武汉佰钧成（项目名称变更后)发税审底稿第二版'!$B:$T,19,0)</f>
        <v>技术开发</v>
      </c>
      <c r="K287" s="25"/>
    </row>
    <row r="288" spans="1:11" ht="15" customHeight="1" x14ac:dyDescent="0.15">
      <c r="A288" s="6" t="s">
        <v>711</v>
      </c>
      <c r="B288" s="7" t="s">
        <v>712</v>
      </c>
      <c r="C288" s="6" t="s">
        <v>417</v>
      </c>
      <c r="D288" s="6" t="s">
        <v>673</v>
      </c>
      <c r="E288" s="28" t="s">
        <v>2177</v>
      </c>
      <c r="F288" s="8">
        <f>VLOOKUP(A288,'[1]9月'!$A:$L,12,0)</f>
        <v>168</v>
      </c>
      <c r="G288" s="8">
        <f t="shared" si="4"/>
        <v>168</v>
      </c>
      <c r="H288" s="9">
        <v>1</v>
      </c>
      <c r="I288" s="13" t="s">
        <v>1367</v>
      </c>
      <c r="J288" s="25" t="str">
        <f>VLOOKUP(A288,'[2]武汉佰钧成（项目名称变更后)发税审底稿第二版'!$B:$T,19,0)</f>
        <v>技术开发</v>
      </c>
      <c r="K288" s="25"/>
    </row>
    <row r="289" spans="1:11" ht="15" customHeight="1" x14ac:dyDescent="0.15">
      <c r="A289" s="6" t="s">
        <v>888</v>
      </c>
      <c r="B289" s="7" t="s">
        <v>889</v>
      </c>
      <c r="C289" s="6" t="s">
        <v>417</v>
      </c>
      <c r="D289" s="6" t="s">
        <v>673</v>
      </c>
      <c r="E289" s="28" t="s">
        <v>2178</v>
      </c>
      <c r="F289" s="8">
        <f>VLOOKUP(A289,'[1]9月'!$A:$L,12,0)</f>
        <v>168</v>
      </c>
      <c r="G289" s="8">
        <f t="shared" si="4"/>
        <v>84</v>
      </c>
      <c r="H289" s="9">
        <v>0.5</v>
      </c>
      <c r="I289" s="13" t="s">
        <v>1367</v>
      </c>
      <c r="J289" s="25" t="str">
        <f>VLOOKUP(A289,'[2]武汉佰钧成（项目名称变更后)发税审底稿第二版'!$B:$T,19,0)</f>
        <v>测试工作</v>
      </c>
      <c r="K289" s="25"/>
    </row>
    <row r="290" spans="1:11" ht="15" customHeight="1" x14ac:dyDescent="0.15">
      <c r="A290" s="6" t="s">
        <v>713</v>
      </c>
      <c r="B290" s="7" t="s">
        <v>714</v>
      </c>
      <c r="C290" s="6" t="s">
        <v>417</v>
      </c>
      <c r="D290" s="6" t="s">
        <v>673</v>
      </c>
      <c r="E290" s="28" t="s">
        <v>2179</v>
      </c>
      <c r="F290" s="8">
        <f>VLOOKUP(A290,'[1]9月'!$A:$L,12,0)</f>
        <v>168</v>
      </c>
      <c r="G290" s="8">
        <f t="shared" si="4"/>
        <v>84</v>
      </c>
      <c r="H290" s="9">
        <v>0.5</v>
      </c>
      <c r="I290" s="13" t="s">
        <v>1367</v>
      </c>
      <c r="J290" s="25" t="str">
        <f>VLOOKUP(A290,'[2]武汉佰钧成（项目名称变更后)发税审底稿第二版'!$B:$T,19,0)</f>
        <v>技术开发</v>
      </c>
      <c r="K290" s="25"/>
    </row>
    <row r="291" spans="1:11" ht="15" customHeight="1" x14ac:dyDescent="0.15">
      <c r="A291" s="6" t="s">
        <v>715</v>
      </c>
      <c r="B291" s="7" t="s">
        <v>716</v>
      </c>
      <c r="C291" s="6" t="s">
        <v>417</v>
      </c>
      <c r="D291" s="6" t="s">
        <v>673</v>
      </c>
      <c r="E291" s="28" t="s">
        <v>2180</v>
      </c>
      <c r="F291" s="8">
        <f>VLOOKUP(A291,'[1]9月'!$A:$L,12,0)</f>
        <v>168</v>
      </c>
      <c r="G291" s="8">
        <f t="shared" si="4"/>
        <v>84</v>
      </c>
      <c r="H291" s="9">
        <v>0.5</v>
      </c>
      <c r="I291" s="13" t="s">
        <v>1367</v>
      </c>
      <c r="J291" s="25" t="str">
        <f>VLOOKUP(A291,'[2]武汉佰钧成（项目名称变更后)发税审底稿第二版'!$B:$T,19,0)</f>
        <v>技术开发</v>
      </c>
      <c r="K291" s="25"/>
    </row>
    <row r="292" spans="1:11" ht="15" customHeight="1" x14ac:dyDescent="0.15">
      <c r="A292" s="6" t="s">
        <v>717</v>
      </c>
      <c r="B292" s="7" t="s">
        <v>718</v>
      </c>
      <c r="C292" s="6" t="s">
        <v>417</v>
      </c>
      <c r="D292" s="6" t="s">
        <v>673</v>
      </c>
      <c r="E292" s="28" t="s">
        <v>2181</v>
      </c>
      <c r="F292" s="8">
        <f>VLOOKUP(A292,'[1]9月'!$A:$L,12,0)</f>
        <v>168</v>
      </c>
      <c r="G292" s="8">
        <f t="shared" si="4"/>
        <v>84</v>
      </c>
      <c r="H292" s="9">
        <v>0.5</v>
      </c>
      <c r="I292" s="13" t="s">
        <v>1367</v>
      </c>
      <c r="J292" s="25" t="str">
        <f>VLOOKUP(A292,'[2]武汉佰钧成（项目名称变更后)发税审底稿第二版'!$B:$T,19,0)</f>
        <v>技术开发</v>
      </c>
      <c r="K292" s="25"/>
    </row>
    <row r="293" spans="1:11" ht="15" customHeight="1" x14ac:dyDescent="0.15">
      <c r="A293" s="6" t="s">
        <v>719</v>
      </c>
      <c r="B293" s="7" t="s">
        <v>720</v>
      </c>
      <c r="C293" s="6" t="s">
        <v>417</v>
      </c>
      <c r="D293" s="6" t="s">
        <v>673</v>
      </c>
      <c r="E293" s="28" t="s">
        <v>2182</v>
      </c>
      <c r="F293" s="8">
        <f>VLOOKUP(A293,'[1]9月'!$A:$L,12,0)</f>
        <v>168</v>
      </c>
      <c r="G293" s="8">
        <f t="shared" si="4"/>
        <v>168</v>
      </c>
      <c r="H293" s="9">
        <v>1</v>
      </c>
      <c r="I293" s="13" t="s">
        <v>1367</v>
      </c>
      <c r="J293" s="25" t="str">
        <f>VLOOKUP(A293,'[2]武汉佰钧成（项目名称变更后)发税审底稿第二版'!$B:$T,19,0)</f>
        <v>技术开发</v>
      </c>
      <c r="K293" s="25"/>
    </row>
    <row r="294" spans="1:11" ht="15" customHeight="1" x14ac:dyDescent="0.15">
      <c r="A294" s="6" t="s">
        <v>721</v>
      </c>
      <c r="B294" s="7" t="s">
        <v>722</v>
      </c>
      <c r="C294" s="6" t="s">
        <v>417</v>
      </c>
      <c r="D294" s="6" t="s">
        <v>673</v>
      </c>
      <c r="E294" s="28" t="s">
        <v>2183</v>
      </c>
      <c r="F294" s="8">
        <f>VLOOKUP(A294,'[1]9月'!$A:$L,12,0)</f>
        <v>168</v>
      </c>
      <c r="G294" s="8">
        <f t="shared" si="4"/>
        <v>84</v>
      </c>
      <c r="H294" s="9">
        <v>0.5</v>
      </c>
      <c r="I294" s="13" t="s">
        <v>1367</v>
      </c>
      <c r="J294" s="25" t="str">
        <f>VLOOKUP(A294,'[2]武汉佰钧成（项目名称变更后)发税审底稿第二版'!$B:$T,19,0)</f>
        <v>配置管理</v>
      </c>
      <c r="K294" s="25"/>
    </row>
    <row r="295" spans="1:11" ht="15" customHeight="1" x14ac:dyDescent="0.15">
      <c r="A295" s="6" t="s">
        <v>723</v>
      </c>
      <c r="B295" s="7" t="s">
        <v>724</v>
      </c>
      <c r="C295" s="6" t="s">
        <v>417</v>
      </c>
      <c r="D295" s="6" t="s">
        <v>673</v>
      </c>
      <c r="E295" s="28" t="s">
        <v>2184</v>
      </c>
      <c r="F295" s="8">
        <f>VLOOKUP(A295,'[1]9月'!$A:$L,12,0)</f>
        <v>168</v>
      </c>
      <c r="G295" s="8">
        <f t="shared" si="4"/>
        <v>84</v>
      </c>
      <c r="H295" s="9">
        <v>0.5</v>
      </c>
      <c r="I295" s="13" t="s">
        <v>1367</v>
      </c>
      <c r="J295" s="25" t="str">
        <f>VLOOKUP(A295,'[2]武汉佰钧成（项目名称变更后)发税审底稿第二版'!$B:$T,19,0)</f>
        <v>测试工作</v>
      </c>
      <c r="K295" s="25"/>
    </row>
    <row r="296" spans="1:11" ht="15" customHeight="1" x14ac:dyDescent="0.15">
      <c r="A296" s="6" t="s">
        <v>725</v>
      </c>
      <c r="B296" s="7" t="s">
        <v>726</v>
      </c>
      <c r="C296" s="6" t="s">
        <v>417</v>
      </c>
      <c r="D296" s="6" t="s">
        <v>673</v>
      </c>
      <c r="E296" s="28" t="s">
        <v>2185</v>
      </c>
      <c r="F296" s="8">
        <f>VLOOKUP(A296,'[1]9月'!$A:$L,12,0)</f>
        <v>168</v>
      </c>
      <c r="G296" s="8">
        <f t="shared" si="4"/>
        <v>84</v>
      </c>
      <c r="H296" s="9">
        <v>0.5</v>
      </c>
      <c r="I296" s="13" t="s">
        <v>1367</v>
      </c>
      <c r="J296" s="25" t="str">
        <f>VLOOKUP(A296,'[2]武汉佰钧成（项目名称变更后)发税审底稿第二版'!$B:$T,19,0)</f>
        <v>技术开发</v>
      </c>
      <c r="K296" s="25"/>
    </row>
    <row r="297" spans="1:11" ht="15" customHeight="1" x14ac:dyDescent="0.15">
      <c r="A297" s="6" t="s">
        <v>727</v>
      </c>
      <c r="B297" s="7" t="s">
        <v>728</v>
      </c>
      <c r="C297" s="6" t="s">
        <v>417</v>
      </c>
      <c r="D297" s="6" t="s">
        <v>673</v>
      </c>
      <c r="E297" s="28" t="s">
        <v>2186</v>
      </c>
      <c r="F297" s="8">
        <f>VLOOKUP(A297,'[1]9月'!$A:$L,12,0)</f>
        <v>168</v>
      </c>
      <c r="G297" s="8">
        <f t="shared" si="4"/>
        <v>168</v>
      </c>
      <c r="H297" s="9">
        <v>1</v>
      </c>
      <c r="I297" s="13" t="s">
        <v>1367</v>
      </c>
      <c r="J297" s="25" t="str">
        <f>VLOOKUP(A297,'[2]武汉佰钧成（项目名称变更后)发税审底稿第二版'!$B:$T,19,0)</f>
        <v>技术开发</v>
      </c>
      <c r="K297" s="25"/>
    </row>
    <row r="298" spans="1:11" ht="15" customHeight="1" x14ac:dyDescent="0.15">
      <c r="A298" s="6" t="s">
        <v>729</v>
      </c>
      <c r="B298" s="7" t="s">
        <v>730</v>
      </c>
      <c r="C298" s="6" t="s">
        <v>417</v>
      </c>
      <c r="D298" s="6" t="s">
        <v>673</v>
      </c>
      <c r="E298" s="28" t="s">
        <v>2187</v>
      </c>
      <c r="F298" s="8">
        <f>VLOOKUP(A298,'[1]9月'!$A:$L,12,0)</f>
        <v>168</v>
      </c>
      <c r="G298" s="8">
        <f t="shared" si="4"/>
        <v>84</v>
      </c>
      <c r="H298" s="9">
        <v>0.5</v>
      </c>
      <c r="I298" s="13" t="s">
        <v>1367</v>
      </c>
      <c r="J298" s="25" t="str">
        <f>VLOOKUP(A298,'[2]武汉佰钧成（项目名称变更后)发税审底稿第二版'!$B:$T,19,0)</f>
        <v>测试经理</v>
      </c>
      <c r="K298" s="25"/>
    </row>
    <row r="299" spans="1:11" ht="15" customHeight="1" x14ac:dyDescent="0.15">
      <c r="A299" s="6" t="s">
        <v>1037</v>
      </c>
      <c r="B299" s="7" t="s">
        <v>1038</v>
      </c>
      <c r="C299" s="6" t="s">
        <v>417</v>
      </c>
      <c r="D299" s="6" t="s">
        <v>1039</v>
      </c>
      <c r="E299" s="33" t="s">
        <v>2609</v>
      </c>
      <c r="F299" s="8">
        <f>VLOOKUP(A299,'[1]9月'!$A:$L,12,0)</f>
        <v>168</v>
      </c>
      <c r="G299" s="8">
        <f t="shared" si="4"/>
        <v>50.4</v>
      </c>
      <c r="H299" s="9">
        <v>0.3</v>
      </c>
      <c r="I299" s="13" t="s">
        <v>1367</v>
      </c>
      <c r="J299" s="25" t="str">
        <f>VLOOKUP(A299,'[2]武汉佰钧成（项目名称变更后)发税审底稿第二版'!$B:$T,19,0)</f>
        <v>项目经理</v>
      </c>
      <c r="K299" s="25"/>
    </row>
    <row r="300" spans="1:11" ht="15" customHeight="1" x14ac:dyDescent="0.15">
      <c r="A300" s="6" t="s">
        <v>1040</v>
      </c>
      <c r="B300" s="7" t="s">
        <v>1041</v>
      </c>
      <c r="C300" s="6" t="s">
        <v>417</v>
      </c>
      <c r="D300" s="6" t="s">
        <v>1039</v>
      </c>
      <c r="E300" s="34" t="s">
        <v>2670</v>
      </c>
      <c r="F300" s="8">
        <f>VLOOKUP(A300,'[1]9月'!$A:$L,12,0)</f>
        <v>168</v>
      </c>
      <c r="G300" s="8">
        <f t="shared" si="4"/>
        <v>168</v>
      </c>
      <c r="H300" s="9">
        <v>1</v>
      </c>
      <c r="I300" s="13" t="s">
        <v>1367</v>
      </c>
      <c r="J300" s="25" t="str">
        <f>VLOOKUP(A300,'[2]武汉佰钧成（项目名称变更后)发税审底稿第二版'!$B:$T,19,0)</f>
        <v>技术经理</v>
      </c>
      <c r="K300" s="25"/>
    </row>
    <row r="301" spans="1:11" ht="15" customHeight="1" x14ac:dyDescent="0.15">
      <c r="A301" s="6" t="s">
        <v>1042</v>
      </c>
      <c r="B301" s="7" t="s">
        <v>1043</v>
      </c>
      <c r="C301" s="6" t="s">
        <v>417</v>
      </c>
      <c r="D301" s="6" t="s">
        <v>1039</v>
      </c>
      <c r="E301" s="34" t="s">
        <v>2671</v>
      </c>
      <c r="F301" s="8">
        <f>VLOOKUP(A301,'[1]9月'!$A:$L,12,0)</f>
        <v>168</v>
      </c>
      <c r="G301" s="8">
        <f t="shared" si="4"/>
        <v>168</v>
      </c>
      <c r="H301" s="9">
        <v>1</v>
      </c>
      <c r="I301" s="13" t="s">
        <v>1367</v>
      </c>
      <c r="J301" s="25" t="str">
        <f>VLOOKUP(A301,'[2]武汉佰钧成（项目名称变更后)发税审底稿第二版'!$B:$T,19,0)</f>
        <v>技术开发</v>
      </c>
      <c r="K301" s="25"/>
    </row>
    <row r="302" spans="1:11" ht="15" customHeight="1" x14ac:dyDescent="0.15">
      <c r="A302" s="6" t="s">
        <v>1044</v>
      </c>
      <c r="B302" s="7" t="s">
        <v>1045</v>
      </c>
      <c r="C302" s="6" t="s">
        <v>417</v>
      </c>
      <c r="D302" s="6" t="s">
        <v>1039</v>
      </c>
      <c r="E302" s="34" t="s">
        <v>2672</v>
      </c>
      <c r="F302" s="8">
        <f>VLOOKUP(A302,'[1]9月'!$A:$L,12,0)</f>
        <v>168</v>
      </c>
      <c r="G302" s="8">
        <f t="shared" si="4"/>
        <v>168</v>
      </c>
      <c r="H302" s="9">
        <v>1</v>
      </c>
      <c r="I302" s="13" t="s">
        <v>1367</v>
      </c>
      <c r="J302" s="25" t="str">
        <f>VLOOKUP(A302,'[2]武汉佰钧成（项目名称变更后)发税审底稿第二版'!$B:$T,19,0)</f>
        <v>测试工作</v>
      </c>
      <c r="K302" s="25"/>
    </row>
    <row r="303" spans="1:11" ht="15" customHeight="1" x14ac:dyDescent="0.15">
      <c r="A303" s="6" t="s">
        <v>1046</v>
      </c>
      <c r="B303" s="7" t="s">
        <v>1047</v>
      </c>
      <c r="C303" s="6" t="s">
        <v>417</v>
      </c>
      <c r="D303" s="6" t="s">
        <v>1039</v>
      </c>
      <c r="E303" s="34" t="s">
        <v>2673</v>
      </c>
      <c r="F303" s="8">
        <f>VLOOKUP(A303,'[1]9月'!$A:$L,12,0)</f>
        <v>168</v>
      </c>
      <c r="G303" s="8">
        <f t="shared" si="4"/>
        <v>84</v>
      </c>
      <c r="H303" s="9">
        <v>0.5</v>
      </c>
      <c r="I303" s="13" t="s">
        <v>1367</v>
      </c>
      <c r="J303" s="25" t="str">
        <f>VLOOKUP(A303,'[2]武汉佰钧成（项目名称变更后)发税审底稿第二版'!$B:$T,19,0)</f>
        <v>技术开发</v>
      </c>
      <c r="K303" s="25"/>
    </row>
    <row r="304" spans="1:11" ht="15" customHeight="1" x14ac:dyDescent="0.15">
      <c r="A304" s="6" t="s">
        <v>1048</v>
      </c>
      <c r="B304" s="7" t="s">
        <v>1049</v>
      </c>
      <c r="C304" s="6" t="s">
        <v>417</v>
      </c>
      <c r="D304" s="6" t="s">
        <v>1039</v>
      </c>
      <c r="E304" s="34" t="s">
        <v>2634</v>
      </c>
      <c r="F304" s="8">
        <f>VLOOKUP(A304,'[1]9月'!$A:$L,12,0)</f>
        <v>168</v>
      </c>
      <c r="G304" s="8">
        <f t="shared" si="4"/>
        <v>84</v>
      </c>
      <c r="H304" s="9">
        <v>0.5</v>
      </c>
      <c r="I304" s="13" t="s">
        <v>1367</v>
      </c>
      <c r="J304" s="25" t="str">
        <f>VLOOKUP(A304,'[2]武汉佰钧成（项目名称变更后)发税审底稿第二版'!$B:$T,19,0)</f>
        <v>技术开发</v>
      </c>
      <c r="K304" s="25"/>
    </row>
    <row r="305" spans="1:11" ht="15" customHeight="1" x14ac:dyDescent="0.15">
      <c r="A305" s="6" t="s">
        <v>1050</v>
      </c>
      <c r="B305" s="7" t="s">
        <v>1051</v>
      </c>
      <c r="C305" s="6" t="s">
        <v>417</v>
      </c>
      <c r="D305" s="6" t="s">
        <v>1039</v>
      </c>
      <c r="E305" s="34" t="s">
        <v>2598</v>
      </c>
      <c r="F305" s="8">
        <f>VLOOKUP(A305,'[1]9月'!$A:$L,12,0)</f>
        <v>168</v>
      </c>
      <c r="G305" s="8">
        <f t="shared" si="4"/>
        <v>168</v>
      </c>
      <c r="H305" s="9">
        <v>1</v>
      </c>
      <c r="I305" s="13" t="s">
        <v>1367</v>
      </c>
      <c r="J305" s="25" t="str">
        <f>VLOOKUP(A305,'[2]武汉佰钧成（项目名称变更后)发税审底稿第二版'!$B:$T,19,0)</f>
        <v>测试工作</v>
      </c>
      <c r="K305" s="25"/>
    </row>
    <row r="306" spans="1:11" ht="15" customHeight="1" x14ac:dyDescent="0.15">
      <c r="A306" s="6" t="s">
        <v>1052</v>
      </c>
      <c r="B306" s="7" t="s">
        <v>1053</v>
      </c>
      <c r="C306" s="6" t="s">
        <v>417</v>
      </c>
      <c r="D306" s="6" t="s">
        <v>1039</v>
      </c>
      <c r="E306" s="34" t="s">
        <v>2674</v>
      </c>
      <c r="F306" s="8">
        <f>VLOOKUP(A306,'[1]9月'!$A:$L,12,0)</f>
        <v>168</v>
      </c>
      <c r="G306" s="8">
        <f t="shared" si="4"/>
        <v>168</v>
      </c>
      <c r="H306" s="9">
        <v>1</v>
      </c>
      <c r="I306" s="13" t="s">
        <v>1367</v>
      </c>
      <c r="J306" s="25" t="str">
        <f>VLOOKUP(A306,'[2]武汉佰钧成（项目名称变更后)发税审底稿第二版'!$B:$T,19,0)</f>
        <v>测试工作</v>
      </c>
      <c r="K306" s="25"/>
    </row>
    <row r="307" spans="1:11" ht="15" customHeight="1" x14ac:dyDescent="0.15">
      <c r="A307" s="6" t="s">
        <v>1054</v>
      </c>
      <c r="B307" s="7" t="s">
        <v>1055</v>
      </c>
      <c r="C307" s="6" t="s">
        <v>417</v>
      </c>
      <c r="D307" s="6" t="s">
        <v>1039</v>
      </c>
      <c r="E307" s="34" t="s">
        <v>2675</v>
      </c>
      <c r="F307" s="8">
        <f>VLOOKUP(A307,'[1]9月'!$A:$L,12,0)</f>
        <v>168</v>
      </c>
      <c r="G307" s="8">
        <f t="shared" si="4"/>
        <v>84</v>
      </c>
      <c r="H307" s="9">
        <v>0.5</v>
      </c>
      <c r="I307" s="13" t="s">
        <v>1367</v>
      </c>
      <c r="J307" s="25" t="str">
        <f>VLOOKUP(A307,'[2]武汉佰钧成（项目名称变更后)发税审底稿第二版'!$B:$T,19,0)</f>
        <v>技术开发</v>
      </c>
      <c r="K307" s="25"/>
    </row>
    <row r="308" spans="1:11" ht="15" customHeight="1" x14ac:dyDescent="0.15">
      <c r="A308" s="6" t="s">
        <v>1056</v>
      </c>
      <c r="B308" s="7" t="s">
        <v>1057</v>
      </c>
      <c r="C308" s="6" t="s">
        <v>417</v>
      </c>
      <c r="D308" s="6" t="s">
        <v>1039</v>
      </c>
      <c r="E308" s="34" t="s">
        <v>2636</v>
      </c>
      <c r="F308" s="8">
        <f>VLOOKUP(A308,'[1]9月'!$A:$L,12,0)</f>
        <v>168</v>
      </c>
      <c r="G308" s="8">
        <f t="shared" si="4"/>
        <v>168</v>
      </c>
      <c r="H308" s="9">
        <v>1</v>
      </c>
      <c r="I308" s="13" t="s">
        <v>1367</v>
      </c>
      <c r="J308" s="25" t="str">
        <f>VLOOKUP(A308,'[2]武汉佰钧成（项目名称变更后)发税审底稿第二版'!$B:$T,19,0)</f>
        <v>测试工作</v>
      </c>
      <c r="K308" s="25"/>
    </row>
    <row r="309" spans="1:11" ht="15" customHeight="1" x14ac:dyDescent="0.15">
      <c r="A309" s="6" t="s">
        <v>1058</v>
      </c>
      <c r="B309" s="7" t="s">
        <v>1059</v>
      </c>
      <c r="C309" s="6" t="s">
        <v>417</v>
      </c>
      <c r="D309" s="6" t="s">
        <v>1039</v>
      </c>
      <c r="E309" s="34" t="s">
        <v>2602</v>
      </c>
      <c r="F309" s="8">
        <f>VLOOKUP(A309,'[1]9月'!$A:$L,12,0)</f>
        <v>168</v>
      </c>
      <c r="G309" s="8">
        <f t="shared" si="4"/>
        <v>168</v>
      </c>
      <c r="H309" s="9">
        <v>1</v>
      </c>
      <c r="I309" s="13" t="s">
        <v>1367</v>
      </c>
      <c r="J309" s="25" t="str">
        <f>VLOOKUP(A309,'[2]武汉佰钧成（项目名称变更后)发税审底稿第二版'!$B:$T,19,0)</f>
        <v>测试工作</v>
      </c>
      <c r="K309" s="25"/>
    </row>
    <row r="310" spans="1:11" ht="15" customHeight="1" x14ac:dyDescent="0.15">
      <c r="A310" s="6" t="s">
        <v>1060</v>
      </c>
      <c r="B310" s="7" t="s">
        <v>1061</v>
      </c>
      <c r="C310" s="6" t="s">
        <v>417</v>
      </c>
      <c r="D310" s="6" t="s">
        <v>1039</v>
      </c>
      <c r="E310" s="34" t="s">
        <v>2657</v>
      </c>
      <c r="F310" s="8">
        <f>VLOOKUP(A310,'[1]9月'!$A:$L,12,0)</f>
        <v>168</v>
      </c>
      <c r="G310" s="8">
        <f t="shared" si="4"/>
        <v>168</v>
      </c>
      <c r="H310" s="9">
        <v>1</v>
      </c>
      <c r="I310" s="13" t="s">
        <v>1367</v>
      </c>
      <c r="J310" s="25" t="str">
        <f>VLOOKUP(A310,'[2]武汉佰钧成（项目名称变更后)发税审底稿第二版'!$B:$T,19,0)</f>
        <v>测试工作</v>
      </c>
      <c r="K310" s="25"/>
    </row>
    <row r="311" spans="1:11" ht="15" customHeight="1" x14ac:dyDescent="0.15">
      <c r="A311" s="6" t="s">
        <v>1062</v>
      </c>
      <c r="B311" s="7" t="s">
        <v>1063</v>
      </c>
      <c r="C311" s="6" t="s">
        <v>417</v>
      </c>
      <c r="D311" s="6" t="s">
        <v>1039</v>
      </c>
      <c r="E311" s="34" t="s">
        <v>2676</v>
      </c>
      <c r="F311" s="8">
        <f>VLOOKUP(A311,'[1]9月'!$A:$L,12,0)</f>
        <v>168</v>
      </c>
      <c r="G311" s="8">
        <f t="shared" si="4"/>
        <v>84</v>
      </c>
      <c r="H311" s="9">
        <v>0.5</v>
      </c>
      <c r="I311" s="13" t="s">
        <v>1367</v>
      </c>
      <c r="J311" s="25" t="str">
        <f>VLOOKUP(A311,'[2]武汉佰钧成（项目名称变更后)发税审底稿第二版'!$B:$T,19,0)</f>
        <v>技术开发</v>
      </c>
      <c r="K311" s="25"/>
    </row>
    <row r="312" spans="1:11" ht="15" customHeight="1" x14ac:dyDescent="0.15">
      <c r="A312" s="6" t="s">
        <v>1064</v>
      </c>
      <c r="B312" s="7" t="s">
        <v>1065</v>
      </c>
      <c r="C312" s="6" t="s">
        <v>417</v>
      </c>
      <c r="D312" s="6" t="s">
        <v>1039</v>
      </c>
      <c r="E312" s="34" t="s">
        <v>2603</v>
      </c>
      <c r="F312" s="8">
        <f>VLOOKUP(A312,'[1]9月'!$A:$L,12,0)</f>
        <v>168</v>
      </c>
      <c r="G312" s="8">
        <f t="shared" si="4"/>
        <v>84</v>
      </c>
      <c r="H312" s="9">
        <v>0.5</v>
      </c>
      <c r="I312" s="13" t="s">
        <v>1367</v>
      </c>
      <c r="J312" s="25" t="str">
        <f>VLOOKUP(A312,'[2]武汉佰钧成（项目名称变更后)发税审底稿第二版'!$B:$T,19,0)</f>
        <v>后勤管理</v>
      </c>
      <c r="K312" s="25"/>
    </row>
    <row r="313" spans="1:11" ht="15" customHeight="1" x14ac:dyDescent="0.15">
      <c r="A313" s="6" t="s">
        <v>1066</v>
      </c>
      <c r="B313" s="7" t="s">
        <v>1067</v>
      </c>
      <c r="C313" s="6" t="s">
        <v>417</v>
      </c>
      <c r="D313" s="6" t="s">
        <v>1039</v>
      </c>
      <c r="E313" s="34" t="s">
        <v>2596</v>
      </c>
      <c r="F313" s="8">
        <f>VLOOKUP(A313,'[1]9月'!$A:$L,12,0)</f>
        <v>168</v>
      </c>
      <c r="G313" s="8">
        <f t="shared" si="4"/>
        <v>168</v>
      </c>
      <c r="H313" s="9">
        <v>1</v>
      </c>
      <c r="I313" s="13" t="s">
        <v>1367</v>
      </c>
      <c r="J313" s="25" t="str">
        <f>VLOOKUP(A313,'[2]武汉佰钧成（项目名称变更后)发税审底稿第二版'!$B:$T,19,0)</f>
        <v>技术开发</v>
      </c>
      <c r="K313" s="25"/>
    </row>
    <row r="314" spans="1:11" ht="15" customHeight="1" x14ac:dyDescent="0.15">
      <c r="A314" s="6" t="s">
        <v>1068</v>
      </c>
      <c r="B314" s="7" t="s">
        <v>1069</v>
      </c>
      <c r="C314" s="6" t="s">
        <v>417</v>
      </c>
      <c r="D314" s="6" t="s">
        <v>1039</v>
      </c>
      <c r="E314" s="34" t="s">
        <v>2677</v>
      </c>
      <c r="F314" s="8">
        <f>VLOOKUP(A314,'[1]9月'!$A:$L,12,0)</f>
        <v>168</v>
      </c>
      <c r="G314" s="8">
        <f t="shared" si="4"/>
        <v>50.4</v>
      </c>
      <c r="H314" s="9">
        <v>0.3</v>
      </c>
      <c r="I314" s="13" t="s">
        <v>1367</v>
      </c>
      <c r="J314" s="25" t="str">
        <f>VLOOKUP(A314,'[2]武汉佰钧成（项目名称变更后)发税审底稿第二版'!$B:$T,19,0)</f>
        <v>测试经理</v>
      </c>
      <c r="K314" s="25"/>
    </row>
    <row r="315" spans="1:11" ht="15" customHeight="1" x14ac:dyDescent="0.15">
      <c r="A315" s="6" t="s">
        <v>1070</v>
      </c>
      <c r="B315" s="7" t="s">
        <v>1071</v>
      </c>
      <c r="C315" s="6" t="s">
        <v>417</v>
      </c>
      <c r="D315" s="6" t="s">
        <v>1039</v>
      </c>
      <c r="E315" s="37" t="s">
        <v>2678</v>
      </c>
      <c r="F315" s="8">
        <f>VLOOKUP(A315,'[1]9月'!$A:$L,12,0)</f>
        <v>168</v>
      </c>
      <c r="G315" s="8">
        <f t="shared" si="4"/>
        <v>84</v>
      </c>
      <c r="H315" s="9">
        <v>0.5</v>
      </c>
      <c r="I315" s="13" t="s">
        <v>1367</v>
      </c>
      <c r="J315" s="25" t="str">
        <f>VLOOKUP(A315,'[2]武汉佰钧成（项目名称变更后)发税审底稿第二版'!$B:$T,19,0)</f>
        <v>技术开发</v>
      </c>
      <c r="K315" s="25"/>
    </row>
    <row r="316" spans="1:11" ht="15" customHeight="1" x14ac:dyDescent="0.15">
      <c r="A316" s="6" t="s">
        <v>1072</v>
      </c>
      <c r="B316" s="7" t="s">
        <v>1073</v>
      </c>
      <c r="C316" s="6" t="s">
        <v>417</v>
      </c>
      <c r="D316" s="6" t="s">
        <v>1039</v>
      </c>
      <c r="E316" s="34" t="s">
        <v>2679</v>
      </c>
      <c r="F316" s="8">
        <f>VLOOKUP(A316,'[1]9月'!$A:$L,12,0)</f>
        <v>168</v>
      </c>
      <c r="G316" s="8">
        <f t="shared" si="4"/>
        <v>50.4</v>
      </c>
      <c r="H316" s="9">
        <v>0.3</v>
      </c>
      <c r="I316" s="13" t="s">
        <v>1367</v>
      </c>
      <c r="J316" s="25" t="str">
        <f>VLOOKUP(A316,'[2]武汉佰钧成（项目名称变更后)发税审底稿第二版'!$B:$T,19,0)</f>
        <v>质量管理</v>
      </c>
      <c r="K316" s="25"/>
    </row>
    <row r="317" spans="1:11" ht="15" customHeight="1" x14ac:dyDescent="0.15">
      <c r="A317" s="6" t="s">
        <v>1074</v>
      </c>
      <c r="B317" s="7" t="s">
        <v>1075</v>
      </c>
      <c r="C317" s="6" t="s">
        <v>417</v>
      </c>
      <c r="D317" s="6" t="s">
        <v>1039</v>
      </c>
      <c r="E317" s="34" t="s">
        <v>2680</v>
      </c>
      <c r="F317" s="8">
        <f>VLOOKUP(A317,'[1]9月'!$A:$L,12,0)</f>
        <v>168</v>
      </c>
      <c r="G317" s="8">
        <f t="shared" si="4"/>
        <v>168</v>
      </c>
      <c r="H317" s="9">
        <v>1</v>
      </c>
      <c r="I317" s="13" t="s">
        <v>1367</v>
      </c>
      <c r="J317" s="25" t="str">
        <f>VLOOKUP(A317,'[2]武汉佰钧成（项目名称变更后)发税审底稿第二版'!$B:$T,19,0)</f>
        <v>测试工作</v>
      </c>
      <c r="K317" s="25"/>
    </row>
    <row r="318" spans="1:11" ht="15" customHeight="1" x14ac:dyDescent="0.15">
      <c r="A318" s="6" t="s">
        <v>1076</v>
      </c>
      <c r="B318" s="7" t="s">
        <v>1077</v>
      </c>
      <c r="C318" s="6" t="s">
        <v>417</v>
      </c>
      <c r="D318" s="6" t="s">
        <v>1039</v>
      </c>
      <c r="E318" s="34" t="s">
        <v>2681</v>
      </c>
      <c r="F318" s="8">
        <f>VLOOKUP(A318,'[1]9月'!$A:$L,12,0)</f>
        <v>168</v>
      </c>
      <c r="G318" s="8">
        <f t="shared" si="4"/>
        <v>84</v>
      </c>
      <c r="H318" s="9">
        <v>0.5</v>
      </c>
      <c r="I318" s="13" t="s">
        <v>1367</v>
      </c>
      <c r="J318" s="25" t="str">
        <f>VLOOKUP(A318,'[2]武汉佰钧成（项目名称变更后)发税审底稿第二版'!$B:$T,19,0)</f>
        <v>测试工作</v>
      </c>
      <c r="K318" s="25"/>
    </row>
    <row r="319" spans="1:11" ht="15" customHeight="1" x14ac:dyDescent="0.15">
      <c r="A319" s="6" t="s">
        <v>1078</v>
      </c>
      <c r="B319" s="7" t="s">
        <v>1079</v>
      </c>
      <c r="C319" s="6" t="s">
        <v>417</v>
      </c>
      <c r="D319" s="6" t="s">
        <v>1039</v>
      </c>
      <c r="E319" s="34" t="s">
        <v>2598</v>
      </c>
      <c r="F319" s="8">
        <f>VLOOKUP(A319,'[1]9月'!$A:$L,12,0)</f>
        <v>168</v>
      </c>
      <c r="G319" s="8">
        <f t="shared" si="4"/>
        <v>84</v>
      </c>
      <c r="H319" s="9">
        <v>0.5</v>
      </c>
      <c r="I319" s="13" t="s">
        <v>1367</v>
      </c>
      <c r="J319" s="25" t="str">
        <f>VLOOKUP(A319,'[2]武汉佰钧成（项目名称变更后)发税审底稿第二版'!$B:$T,19,0)</f>
        <v>测试工作</v>
      </c>
      <c r="K319" s="25"/>
    </row>
    <row r="320" spans="1:11" ht="15" customHeight="1" x14ac:dyDescent="0.15">
      <c r="A320" s="6" t="s">
        <v>1080</v>
      </c>
      <c r="B320" s="7" t="s">
        <v>1081</v>
      </c>
      <c r="C320" s="6" t="s">
        <v>417</v>
      </c>
      <c r="D320" s="6" t="s">
        <v>1039</v>
      </c>
      <c r="E320" s="34" t="s">
        <v>2662</v>
      </c>
      <c r="F320" s="8">
        <f>VLOOKUP(A320,'[1]9月'!$A:$L,12,0)</f>
        <v>168</v>
      </c>
      <c r="G320" s="8">
        <f t="shared" si="4"/>
        <v>84</v>
      </c>
      <c r="H320" s="9">
        <v>0.5</v>
      </c>
      <c r="I320" s="13" t="s">
        <v>1367</v>
      </c>
      <c r="J320" s="25" t="str">
        <f>VLOOKUP(A320,'[2]武汉佰钧成（项目名称变更后)发税审底稿第二版'!$B:$T,19,0)</f>
        <v>技术开发</v>
      </c>
      <c r="K320" s="25"/>
    </row>
    <row r="321" spans="1:11" ht="15" customHeight="1" x14ac:dyDescent="0.15">
      <c r="A321" s="6" t="s">
        <v>1082</v>
      </c>
      <c r="B321" s="7" t="s">
        <v>1083</v>
      </c>
      <c r="C321" s="6" t="s">
        <v>417</v>
      </c>
      <c r="D321" s="6" t="s">
        <v>1039</v>
      </c>
      <c r="E321" s="34" t="s">
        <v>2682</v>
      </c>
      <c r="F321" s="8">
        <f>VLOOKUP(A321,'[1]9月'!$A:$L,12,0)</f>
        <v>168</v>
      </c>
      <c r="G321" s="8">
        <f t="shared" si="4"/>
        <v>84</v>
      </c>
      <c r="H321" s="9">
        <v>0.5</v>
      </c>
      <c r="I321" s="13" t="s">
        <v>1367</v>
      </c>
      <c r="J321" s="25" t="str">
        <f>VLOOKUP(A321,'[2]武汉佰钧成（项目名称变更后)发税审底稿第二版'!$B:$T,19,0)</f>
        <v>测试工作</v>
      </c>
      <c r="K321" s="25"/>
    </row>
    <row r="322" spans="1:11" ht="15" customHeight="1" x14ac:dyDescent="0.15">
      <c r="A322" s="6" t="s">
        <v>1084</v>
      </c>
      <c r="B322" s="7" t="s">
        <v>1085</v>
      </c>
      <c r="C322" s="6" t="s">
        <v>417</v>
      </c>
      <c r="D322" s="6" t="s">
        <v>1039</v>
      </c>
      <c r="E322" s="34" t="s">
        <v>2683</v>
      </c>
      <c r="F322" s="8">
        <f>VLOOKUP(A322,'[1]9月'!$A:$L,12,0)</f>
        <v>168</v>
      </c>
      <c r="G322" s="8">
        <f t="shared" si="4"/>
        <v>168</v>
      </c>
      <c r="H322" s="9">
        <v>1</v>
      </c>
      <c r="I322" s="13" t="s">
        <v>1367</v>
      </c>
      <c r="J322" s="25" t="str">
        <f>VLOOKUP(A322,'[2]武汉佰钧成（项目名称变更后)发税审底稿第二版'!$B:$T,19,0)</f>
        <v>技术开发</v>
      </c>
      <c r="K322" s="25"/>
    </row>
    <row r="323" spans="1:11" ht="15" customHeight="1" x14ac:dyDescent="0.15">
      <c r="A323" s="6" t="s">
        <v>1086</v>
      </c>
      <c r="B323" s="7" t="s">
        <v>1087</v>
      </c>
      <c r="C323" s="6" t="s">
        <v>417</v>
      </c>
      <c r="D323" s="6" t="s">
        <v>1039</v>
      </c>
      <c r="E323" s="34" t="s">
        <v>2684</v>
      </c>
      <c r="F323" s="8">
        <f>VLOOKUP(A323,'[1]9月'!$A:$L,12,0)</f>
        <v>168</v>
      </c>
      <c r="G323" s="8">
        <f t="shared" si="4"/>
        <v>84</v>
      </c>
      <c r="H323" s="9">
        <v>0.5</v>
      </c>
      <c r="I323" s="13" t="s">
        <v>1367</v>
      </c>
      <c r="J323" s="25" t="str">
        <f>VLOOKUP(A323,'[2]武汉佰钧成（项目名称变更后)发税审底稿第二版'!$B:$T,19,0)</f>
        <v>技术开发</v>
      </c>
      <c r="K323" s="25"/>
    </row>
    <row r="324" spans="1:11" ht="15" customHeight="1" x14ac:dyDescent="0.15">
      <c r="A324" s="6" t="s">
        <v>1088</v>
      </c>
      <c r="B324" s="7" t="s">
        <v>1089</v>
      </c>
      <c r="C324" s="6" t="s">
        <v>417</v>
      </c>
      <c r="D324" s="6" t="s">
        <v>1039</v>
      </c>
      <c r="E324" s="34" t="s">
        <v>2685</v>
      </c>
      <c r="F324" s="8">
        <f>VLOOKUP(A324,'[1]9月'!$A:$L,12,0)</f>
        <v>120</v>
      </c>
      <c r="G324" s="8">
        <f t="shared" si="4"/>
        <v>60</v>
      </c>
      <c r="H324" s="9">
        <v>0.5</v>
      </c>
      <c r="I324" s="13" t="s">
        <v>1367</v>
      </c>
      <c r="J324" s="25" t="str">
        <f>VLOOKUP(A324,'[2]武汉佰钧成（项目名称变更后)发税审底稿第二版'!$B:$T,19,0)</f>
        <v>技术开发</v>
      </c>
      <c r="K324" s="25"/>
    </row>
    <row r="325" spans="1:11" ht="15" customHeight="1" x14ac:dyDescent="0.15">
      <c r="A325" s="6" t="s">
        <v>1090</v>
      </c>
      <c r="B325" s="7" t="s">
        <v>1091</v>
      </c>
      <c r="C325" s="6" t="s">
        <v>417</v>
      </c>
      <c r="D325" s="6" t="s">
        <v>1039</v>
      </c>
      <c r="E325" s="34" t="s">
        <v>2686</v>
      </c>
      <c r="F325" s="8">
        <f>VLOOKUP(A325,'[1]9月'!$A:$L,12,0)</f>
        <v>168</v>
      </c>
      <c r="G325" s="8">
        <f t="shared" ref="G325:G388" si="5">ROUND(F325*H325,2)</f>
        <v>84</v>
      </c>
      <c r="H325" s="9">
        <v>0.5</v>
      </c>
      <c r="I325" s="13" t="s">
        <v>1367</v>
      </c>
      <c r="J325" s="25" t="str">
        <f>VLOOKUP(A325,'[2]武汉佰钧成（项目名称变更后)发税审底稿第二版'!$B:$T,19,0)</f>
        <v>技术开发</v>
      </c>
      <c r="K325" s="25"/>
    </row>
    <row r="326" spans="1:11" ht="15" customHeight="1" x14ac:dyDescent="0.15">
      <c r="A326" s="6" t="s">
        <v>1092</v>
      </c>
      <c r="B326" s="7" t="s">
        <v>1093</v>
      </c>
      <c r="C326" s="6" t="s">
        <v>417</v>
      </c>
      <c r="D326" s="6" t="s">
        <v>1039</v>
      </c>
      <c r="E326" s="34" t="s">
        <v>2687</v>
      </c>
      <c r="F326" s="8">
        <f>VLOOKUP(A326,'[1]9月'!$A:$L,12,0)</f>
        <v>168</v>
      </c>
      <c r="G326" s="8">
        <f t="shared" si="5"/>
        <v>168</v>
      </c>
      <c r="H326" s="9">
        <v>1</v>
      </c>
      <c r="I326" s="13" t="s">
        <v>1367</v>
      </c>
      <c r="J326" s="25" t="str">
        <f>VLOOKUP(A326,'[2]武汉佰钧成（项目名称变更后)发税审底稿第二版'!$B:$T,19,0)</f>
        <v>技术开发</v>
      </c>
      <c r="K326" s="25"/>
    </row>
    <row r="327" spans="1:11" ht="15" customHeight="1" x14ac:dyDescent="0.15">
      <c r="A327" s="6" t="s">
        <v>1094</v>
      </c>
      <c r="B327" s="7" t="s">
        <v>1095</v>
      </c>
      <c r="C327" s="6" t="s">
        <v>417</v>
      </c>
      <c r="D327" s="6" t="s">
        <v>1039</v>
      </c>
      <c r="E327" s="34" t="s">
        <v>2645</v>
      </c>
      <c r="F327" s="8">
        <f>VLOOKUP(A327,'[1]9月'!$A:$L,12,0)</f>
        <v>168</v>
      </c>
      <c r="G327" s="8">
        <f t="shared" si="5"/>
        <v>84</v>
      </c>
      <c r="H327" s="9">
        <v>0.5</v>
      </c>
      <c r="I327" s="13" t="s">
        <v>1367</v>
      </c>
      <c r="J327" s="25" t="str">
        <f>VLOOKUP(A327,'[2]武汉佰钧成（项目名称变更后)发税审底稿第二版'!$B:$T,19,0)</f>
        <v>数据库需求管理</v>
      </c>
      <c r="K327" s="25"/>
    </row>
    <row r="328" spans="1:11" ht="15" customHeight="1" x14ac:dyDescent="0.15">
      <c r="A328" s="6" t="s">
        <v>1096</v>
      </c>
      <c r="B328" s="7" t="s">
        <v>1097</v>
      </c>
      <c r="C328" s="6" t="s">
        <v>417</v>
      </c>
      <c r="D328" s="6" t="s">
        <v>1039</v>
      </c>
      <c r="E328" s="34" t="s">
        <v>2646</v>
      </c>
      <c r="F328" s="8">
        <f>VLOOKUP(A328,'[1]9月'!$A:$L,12,0)</f>
        <v>168</v>
      </c>
      <c r="G328" s="8">
        <f t="shared" si="5"/>
        <v>84</v>
      </c>
      <c r="H328" s="9">
        <v>0.5</v>
      </c>
      <c r="I328" s="13" t="s">
        <v>1367</v>
      </c>
      <c r="J328" s="25" t="str">
        <f>VLOOKUP(A328,'[2]武汉佰钧成（项目名称变更后)发税审底稿第二版'!$B:$T,19,0)</f>
        <v>技术开发</v>
      </c>
      <c r="K328" s="25"/>
    </row>
    <row r="329" spans="1:11" ht="15" customHeight="1" x14ac:dyDescent="0.15">
      <c r="A329" s="6" t="s">
        <v>1098</v>
      </c>
      <c r="B329" s="7" t="s">
        <v>1099</v>
      </c>
      <c r="C329" s="6" t="s">
        <v>417</v>
      </c>
      <c r="D329" s="6" t="s">
        <v>1039</v>
      </c>
      <c r="E329" s="34" t="s">
        <v>2688</v>
      </c>
      <c r="F329" s="8">
        <f>VLOOKUP(A329,'[1]9月'!$A:$L,12,0)</f>
        <v>168</v>
      </c>
      <c r="G329" s="8">
        <f t="shared" si="5"/>
        <v>84</v>
      </c>
      <c r="H329" s="9">
        <v>0.5</v>
      </c>
      <c r="I329" s="13" t="s">
        <v>1367</v>
      </c>
      <c r="J329" s="25" t="str">
        <f>VLOOKUP(A329,'[2]武汉佰钧成（项目名称变更后)发税审底稿第二版'!$B:$T,19,0)</f>
        <v>技术开发</v>
      </c>
      <c r="K329" s="25"/>
    </row>
    <row r="330" spans="1:11" ht="15" customHeight="1" x14ac:dyDescent="0.15">
      <c r="A330" s="6" t="s">
        <v>1100</v>
      </c>
      <c r="B330" s="7" t="s">
        <v>1101</v>
      </c>
      <c r="C330" s="6" t="s">
        <v>417</v>
      </c>
      <c r="D330" s="6" t="s">
        <v>1039</v>
      </c>
      <c r="E330" s="34" t="s">
        <v>2689</v>
      </c>
      <c r="F330" s="8">
        <f>VLOOKUP(A330,'[1]9月'!$A:$L,12,0)</f>
        <v>168</v>
      </c>
      <c r="G330" s="8">
        <f t="shared" si="5"/>
        <v>84</v>
      </c>
      <c r="H330" s="9">
        <v>0.5</v>
      </c>
      <c r="I330" s="13" t="s">
        <v>1367</v>
      </c>
      <c r="J330" s="25" t="str">
        <f>VLOOKUP(A330,'[2]武汉佰钧成（项目名称变更后)发税审底稿第二版'!$B:$T,19,0)</f>
        <v>技术开发</v>
      </c>
      <c r="K330" s="25"/>
    </row>
    <row r="331" spans="1:11" ht="15" customHeight="1" x14ac:dyDescent="0.15">
      <c r="A331" s="6" t="s">
        <v>1102</v>
      </c>
      <c r="B331" s="7" t="s">
        <v>1103</v>
      </c>
      <c r="C331" s="6" t="s">
        <v>417</v>
      </c>
      <c r="D331" s="6" t="s">
        <v>1039</v>
      </c>
      <c r="E331" s="34" t="s">
        <v>2608</v>
      </c>
      <c r="F331" s="8">
        <f>VLOOKUP(A331,'[1]9月'!$A:$L,12,0)</f>
        <v>168</v>
      </c>
      <c r="G331" s="8">
        <f t="shared" si="5"/>
        <v>50.4</v>
      </c>
      <c r="H331" s="9">
        <v>0.3</v>
      </c>
      <c r="I331" s="13" t="s">
        <v>1367</v>
      </c>
      <c r="J331" s="25" t="str">
        <f>VLOOKUP(A331,'[2]武汉佰钧成（项目名称变更后)发税审底稿第二版'!$B:$T,19,0)</f>
        <v>测试工作</v>
      </c>
      <c r="K331" s="25"/>
    </row>
    <row r="332" spans="1:11" ht="15" customHeight="1" x14ac:dyDescent="0.15">
      <c r="A332" s="6" t="s">
        <v>1104</v>
      </c>
      <c r="B332" s="7" t="s">
        <v>1105</v>
      </c>
      <c r="C332" s="6" t="s">
        <v>417</v>
      </c>
      <c r="D332" s="6" t="s">
        <v>1039</v>
      </c>
      <c r="E332" s="34" t="s">
        <v>2690</v>
      </c>
      <c r="F332" s="8">
        <f>VLOOKUP(A332,'[1]9月'!$A:$L,12,0)</f>
        <v>168</v>
      </c>
      <c r="G332" s="8">
        <f t="shared" si="5"/>
        <v>84</v>
      </c>
      <c r="H332" s="9">
        <v>0.5</v>
      </c>
      <c r="I332" s="13" t="s">
        <v>1367</v>
      </c>
      <c r="J332" s="25" t="str">
        <f>VLOOKUP(A332,'[2]武汉佰钧成（项目名称变更后)发税审底稿第二版'!$B:$T,19,0)</f>
        <v>技术开发</v>
      </c>
      <c r="K332" s="25"/>
    </row>
    <row r="333" spans="1:11" ht="15" customHeight="1" x14ac:dyDescent="0.15">
      <c r="A333" s="6" t="s">
        <v>1106</v>
      </c>
      <c r="B333" s="7" t="s">
        <v>1107</v>
      </c>
      <c r="C333" s="6" t="s">
        <v>417</v>
      </c>
      <c r="D333" s="6" t="s">
        <v>1039</v>
      </c>
      <c r="E333" s="34" t="s">
        <v>2598</v>
      </c>
      <c r="F333" s="8">
        <f>VLOOKUP(A333,'[1]9月'!$A:$L,12,0)</f>
        <v>168</v>
      </c>
      <c r="G333" s="8">
        <f t="shared" si="5"/>
        <v>84</v>
      </c>
      <c r="H333" s="9">
        <v>0.5</v>
      </c>
      <c r="I333" s="13" t="s">
        <v>1367</v>
      </c>
      <c r="J333" s="25" t="str">
        <f>VLOOKUP(A333,'[2]武汉佰钧成（项目名称变更后)发税审底稿第二版'!$B:$T,19,0)</f>
        <v>测试工作</v>
      </c>
      <c r="K333" s="25"/>
    </row>
    <row r="334" spans="1:11" ht="15" customHeight="1" x14ac:dyDescent="0.15">
      <c r="A334" s="6" t="s">
        <v>1108</v>
      </c>
      <c r="B334" s="7" t="s">
        <v>1109</v>
      </c>
      <c r="C334" s="6" t="s">
        <v>417</v>
      </c>
      <c r="D334" s="6" t="s">
        <v>1039</v>
      </c>
      <c r="E334" s="34" t="s">
        <v>2691</v>
      </c>
      <c r="F334" s="8">
        <f>VLOOKUP(A334,'[1]9月'!$A:$L,12,0)</f>
        <v>168</v>
      </c>
      <c r="G334" s="8">
        <f t="shared" si="5"/>
        <v>84</v>
      </c>
      <c r="H334" s="9">
        <v>0.5</v>
      </c>
      <c r="I334" s="13" t="s">
        <v>1367</v>
      </c>
      <c r="J334" s="25" t="str">
        <f>VLOOKUP(A334,'[2]武汉佰钧成（项目名称变更后)发税审底稿第二版'!$B:$T,19,0)</f>
        <v>技术开发</v>
      </c>
      <c r="K334" s="25"/>
    </row>
    <row r="335" spans="1:11" ht="15" customHeight="1" x14ac:dyDescent="0.15">
      <c r="A335" s="6" t="s">
        <v>295</v>
      </c>
      <c r="B335" s="7" t="s">
        <v>296</v>
      </c>
      <c r="C335" s="6" t="s">
        <v>417</v>
      </c>
      <c r="D335" s="6" t="s">
        <v>258</v>
      </c>
      <c r="E335" s="6" t="s">
        <v>3197</v>
      </c>
      <c r="F335" s="8">
        <f>VLOOKUP(A335,'[1]9月'!$A:$L,12,0)</f>
        <v>168</v>
      </c>
      <c r="G335" s="8">
        <f t="shared" si="5"/>
        <v>50.4</v>
      </c>
      <c r="H335" s="9">
        <v>0.3</v>
      </c>
      <c r="I335" s="13" t="s">
        <v>1367</v>
      </c>
      <c r="J335" s="25" t="str">
        <f>VLOOKUP(A335,'[2]武汉佰钧成（项目名称变更后)发税审底稿第二版'!$B:$T,19,0)</f>
        <v>项目经理</v>
      </c>
      <c r="K335" s="25"/>
    </row>
    <row r="336" spans="1:11" ht="15" customHeight="1" x14ac:dyDescent="0.15">
      <c r="A336" s="6" t="s">
        <v>291</v>
      </c>
      <c r="B336" s="7" t="s">
        <v>292</v>
      </c>
      <c r="C336" s="6" t="s">
        <v>417</v>
      </c>
      <c r="D336" s="6" t="s">
        <v>258</v>
      </c>
      <c r="E336" s="6" t="s">
        <v>3198</v>
      </c>
      <c r="F336" s="8">
        <f>VLOOKUP(A336,'[1]9月'!$A:$L,12,0)</f>
        <v>168</v>
      </c>
      <c r="G336" s="8">
        <f t="shared" si="5"/>
        <v>168</v>
      </c>
      <c r="H336" s="9">
        <v>1</v>
      </c>
      <c r="I336" s="13" t="s">
        <v>1367</v>
      </c>
      <c r="J336" s="25" t="str">
        <f>VLOOKUP(A336,'[2]武汉佰钧成（项目名称变更后)发税审底稿第二版'!$B:$T,19,0)</f>
        <v>技术经理</v>
      </c>
      <c r="K336" s="25"/>
    </row>
    <row r="337" spans="1:11" ht="15" customHeight="1" x14ac:dyDescent="0.15">
      <c r="A337" s="6" t="s">
        <v>301</v>
      </c>
      <c r="B337" s="7" t="s">
        <v>302</v>
      </c>
      <c r="C337" s="6" t="s">
        <v>417</v>
      </c>
      <c r="D337" s="6" t="s">
        <v>258</v>
      </c>
      <c r="E337" s="6" t="s">
        <v>3642</v>
      </c>
      <c r="F337" s="8">
        <f>VLOOKUP(A337,'[1]9月'!$A:$L,12,0)</f>
        <v>104</v>
      </c>
      <c r="G337" s="8">
        <f t="shared" si="5"/>
        <v>104</v>
      </c>
      <c r="H337" s="9">
        <v>1</v>
      </c>
      <c r="I337" s="13" t="s">
        <v>1367</v>
      </c>
      <c r="J337" s="25" t="str">
        <f>VLOOKUP(A337,'[2]武汉佰钧成（项目名称变更后)发税审底稿第二版'!$B:$T,19,0)</f>
        <v>技术开发</v>
      </c>
      <c r="K337" s="25"/>
    </row>
    <row r="338" spans="1:11" ht="15" customHeight="1" x14ac:dyDescent="0.15">
      <c r="A338" s="6" t="s">
        <v>545</v>
      </c>
      <c r="B338" s="7" t="s">
        <v>546</v>
      </c>
      <c r="C338" s="6" t="s">
        <v>417</v>
      </c>
      <c r="D338" s="6" t="s">
        <v>258</v>
      </c>
      <c r="E338" s="6" t="s">
        <v>3201</v>
      </c>
      <c r="F338" s="8">
        <f>VLOOKUP(A338,'[1]9月'!$A:$L,12,0)</f>
        <v>168</v>
      </c>
      <c r="G338" s="8">
        <f t="shared" si="5"/>
        <v>84</v>
      </c>
      <c r="H338" s="9">
        <v>0.5</v>
      </c>
      <c r="I338" s="13" t="s">
        <v>1367</v>
      </c>
      <c r="J338" s="25" t="str">
        <f>VLOOKUP(A338,'[2]武汉佰钧成（项目名称变更后)发税审底稿第二版'!$B:$T,19,0)</f>
        <v>测试工作</v>
      </c>
      <c r="K338" s="25"/>
    </row>
    <row r="339" spans="1:11" ht="15" customHeight="1" x14ac:dyDescent="0.15">
      <c r="A339" s="6" t="s">
        <v>269</v>
      </c>
      <c r="B339" s="7" t="s">
        <v>270</v>
      </c>
      <c r="C339" s="6" t="s">
        <v>417</v>
      </c>
      <c r="D339" s="6" t="s">
        <v>258</v>
      </c>
      <c r="E339" s="6" t="s">
        <v>3202</v>
      </c>
      <c r="F339" s="8">
        <f>VLOOKUP(A339,'[1]9月'!$A:$L,12,0)</f>
        <v>168</v>
      </c>
      <c r="G339" s="8">
        <f t="shared" si="5"/>
        <v>168</v>
      </c>
      <c r="H339" s="9">
        <v>1</v>
      </c>
      <c r="I339" s="13" t="s">
        <v>1367</v>
      </c>
      <c r="J339" s="25" t="str">
        <f>VLOOKUP(A339,'[2]武汉佰钧成（项目名称变更后)发税审底稿第二版'!$B:$T,19,0)</f>
        <v>测试工作</v>
      </c>
      <c r="K339" s="25"/>
    </row>
    <row r="340" spans="1:11" ht="15" customHeight="1" x14ac:dyDescent="0.15">
      <c r="A340" s="6" t="s">
        <v>731</v>
      </c>
      <c r="B340" s="7" t="s">
        <v>732</v>
      </c>
      <c r="C340" s="6" t="s">
        <v>417</v>
      </c>
      <c r="D340" s="6" t="s">
        <v>258</v>
      </c>
      <c r="E340" s="6" t="s">
        <v>3203</v>
      </c>
      <c r="F340" s="8">
        <f>VLOOKUP(A340,'[1]9月'!$A:$L,12,0)</f>
        <v>168</v>
      </c>
      <c r="G340" s="8">
        <f t="shared" si="5"/>
        <v>84</v>
      </c>
      <c r="H340" s="9">
        <v>0.5</v>
      </c>
      <c r="I340" s="13" t="s">
        <v>1367</v>
      </c>
      <c r="J340" s="25" t="str">
        <f>VLOOKUP(A340,'[2]武汉佰钧成（项目名称变更后)发税审底稿第二版'!$B:$T,19,0)</f>
        <v>测试工作</v>
      </c>
      <c r="K340" s="25"/>
    </row>
    <row r="341" spans="1:11" ht="15" customHeight="1" x14ac:dyDescent="0.15">
      <c r="A341" s="6" t="s">
        <v>281</v>
      </c>
      <c r="B341" s="7" t="s">
        <v>282</v>
      </c>
      <c r="C341" s="6" t="s">
        <v>417</v>
      </c>
      <c r="D341" s="6" t="s">
        <v>258</v>
      </c>
      <c r="E341" s="6" t="s">
        <v>3204</v>
      </c>
      <c r="F341" s="8">
        <f>VLOOKUP(A341,'[1]9月'!$A:$L,12,0)</f>
        <v>168</v>
      </c>
      <c r="G341" s="8">
        <f t="shared" si="5"/>
        <v>84</v>
      </c>
      <c r="H341" s="9">
        <v>0.5</v>
      </c>
      <c r="I341" s="13" t="s">
        <v>1367</v>
      </c>
      <c r="J341" s="25" t="str">
        <f>VLOOKUP(A341,'[2]武汉佰钧成（项目名称变更后)发税审底稿第二版'!$B:$T,19,0)</f>
        <v>技术开发</v>
      </c>
      <c r="K341" s="25"/>
    </row>
    <row r="342" spans="1:11" ht="15" customHeight="1" x14ac:dyDescent="0.15">
      <c r="A342" s="6" t="s">
        <v>283</v>
      </c>
      <c r="B342" s="7" t="s">
        <v>284</v>
      </c>
      <c r="C342" s="6" t="s">
        <v>417</v>
      </c>
      <c r="D342" s="6" t="s">
        <v>258</v>
      </c>
      <c r="E342" s="6" t="s">
        <v>3205</v>
      </c>
      <c r="F342" s="8">
        <f>VLOOKUP(A342,'[1]9月'!$A:$L,12,0)</f>
        <v>168</v>
      </c>
      <c r="G342" s="8">
        <f t="shared" si="5"/>
        <v>84</v>
      </c>
      <c r="H342" s="9">
        <v>0.5</v>
      </c>
      <c r="I342" s="13" t="s">
        <v>1367</v>
      </c>
      <c r="J342" s="25" t="str">
        <f>VLOOKUP(A342,'[2]武汉佰钧成（项目名称变更后)发税审底稿第二版'!$B:$T,19,0)</f>
        <v>测试工作</v>
      </c>
      <c r="K342" s="25"/>
    </row>
    <row r="343" spans="1:11" ht="15" customHeight="1" x14ac:dyDescent="0.15">
      <c r="A343" s="6" t="s">
        <v>293</v>
      </c>
      <c r="B343" s="7" t="s">
        <v>294</v>
      </c>
      <c r="C343" s="6" t="s">
        <v>417</v>
      </c>
      <c r="D343" s="6" t="s">
        <v>258</v>
      </c>
      <c r="E343" s="6" t="s">
        <v>3643</v>
      </c>
      <c r="F343" s="8">
        <f>VLOOKUP(A343,'[1]9月'!$A:$L,12,0)</f>
        <v>168</v>
      </c>
      <c r="G343" s="8">
        <f t="shared" si="5"/>
        <v>168</v>
      </c>
      <c r="H343" s="9">
        <v>1</v>
      </c>
      <c r="I343" s="13" t="s">
        <v>1367</v>
      </c>
      <c r="J343" s="25" t="str">
        <f>VLOOKUP(A343,'[2]武汉佰钧成（项目名称变更后)发税审底稿第二版'!$B:$T,19,0)</f>
        <v>技术开发</v>
      </c>
      <c r="K343" s="25"/>
    </row>
    <row r="344" spans="1:11" ht="15" customHeight="1" x14ac:dyDescent="0.15">
      <c r="A344" s="6" t="s">
        <v>890</v>
      </c>
      <c r="B344" s="7" t="s">
        <v>891</v>
      </c>
      <c r="C344" s="6" t="s">
        <v>417</v>
      </c>
      <c r="D344" s="6" t="s">
        <v>258</v>
      </c>
      <c r="E344" s="6" t="s">
        <v>3644</v>
      </c>
      <c r="F344" s="8">
        <f>VLOOKUP(A344,'[1]9月'!$A:$L,12,0)</f>
        <v>168</v>
      </c>
      <c r="G344" s="8">
        <f t="shared" si="5"/>
        <v>168</v>
      </c>
      <c r="H344" s="9">
        <v>1</v>
      </c>
      <c r="I344" s="13" t="s">
        <v>1367</v>
      </c>
      <c r="J344" s="25" t="str">
        <f>VLOOKUP(A344,'[2]武汉佰钧成（项目名称变更后)发税审底稿第二版'!$B:$T,19,0)</f>
        <v>技术开发</v>
      </c>
      <c r="K344" s="25"/>
    </row>
    <row r="345" spans="1:11" ht="15" customHeight="1" x14ac:dyDescent="0.15">
      <c r="A345" s="6" t="s">
        <v>279</v>
      </c>
      <c r="B345" s="7" t="s">
        <v>280</v>
      </c>
      <c r="C345" s="6" t="s">
        <v>417</v>
      </c>
      <c r="D345" s="6" t="s">
        <v>258</v>
      </c>
      <c r="E345" s="6" t="s">
        <v>3377</v>
      </c>
      <c r="F345" s="8">
        <f>VLOOKUP(A345,'[1]9月'!$A:$L,12,0)</f>
        <v>0</v>
      </c>
      <c r="G345" s="8">
        <f t="shared" si="5"/>
        <v>0</v>
      </c>
      <c r="H345" s="9">
        <v>0.3</v>
      </c>
      <c r="I345" s="13" t="s">
        <v>1367</v>
      </c>
      <c r="J345" s="25" t="str">
        <f>VLOOKUP(A345,'[2]武汉佰钧成（项目名称变更后)发税审底稿第二版'!$B:$T,19,0)</f>
        <v>质量管理</v>
      </c>
      <c r="K345" s="25"/>
    </row>
    <row r="346" spans="1:11" ht="15" customHeight="1" x14ac:dyDescent="0.15">
      <c r="A346" s="6" t="s">
        <v>733</v>
      </c>
      <c r="B346" s="7" t="s">
        <v>734</v>
      </c>
      <c r="C346" s="6" t="s">
        <v>417</v>
      </c>
      <c r="D346" s="6" t="s">
        <v>258</v>
      </c>
      <c r="E346" s="6" t="s">
        <v>3209</v>
      </c>
      <c r="F346" s="8">
        <f>VLOOKUP(A346,'[1]9月'!$A:$L,12,0)</f>
        <v>168</v>
      </c>
      <c r="G346" s="8">
        <f t="shared" si="5"/>
        <v>168</v>
      </c>
      <c r="H346" s="9">
        <v>1</v>
      </c>
      <c r="I346" s="13" t="s">
        <v>1367</v>
      </c>
      <c r="J346" s="25" t="str">
        <f>VLOOKUP(A346,'[2]武汉佰钧成（项目名称变更后)发税审底稿第二版'!$B:$T,19,0)</f>
        <v>测试经理</v>
      </c>
      <c r="K346" s="25"/>
    </row>
    <row r="347" spans="1:11" ht="15" customHeight="1" x14ac:dyDescent="0.15">
      <c r="A347" s="6" t="s">
        <v>299</v>
      </c>
      <c r="B347" s="7" t="s">
        <v>300</v>
      </c>
      <c r="C347" s="6" t="s">
        <v>417</v>
      </c>
      <c r="D347" s="6" t="s">
        <v>258</v>
      </c>
      <c r="E347" s="6" t="s">
        <v>3645</v>
      </c>
      <c r="F347" s="8">
        <f>VLOOKUP(A347,'[1]9月'!$A:$L,12,0)</f>
        <v>160</v>
      </c>
      <c r="G347" s="8">
        <f t="shared" si="5"/>
        <v>80</v>
      </c>
      <c r="H347" s="9">
        <v>0.5</v>
      </c>
      <c r="I347" s="13" t="s">
        <v>1367</v>
      </c>
      <c r="J347" s="25" t="str">
        <f>VLOOKUP(A347,'[2]武汉佰钧成（项目名称变更后)发税审底稿第二版'!$B:$T,19,0)</f>
        <v>技术开发</v>
      </c>
      <c r="K347" s="25"/>
    </row>
    <row r="348" spans="1:11" ht="15" customHeight="1" x14ac:dyDescent="0.15">
      <c r="A348" s="6" t="s">
        <v>735</v>
      </c>
      <c r="B348" s="7" t="s">
        <v>736</v>
      </c>
      <c r="C348" s="6" t="s">
        <v>417</v>
      </c>
      <c r="D348" s="6" t="s">
        <v>258</v>
      </c>
      <c r="E348" s="6" t="s">
        <v>3211</v>
      </c>
      <c r="F348" s="8">
        <f>VLOOKUP(A348,'[1]9月'!$A:$L,12,0)</f>
        <v>168</v>
      </c>
      <c r="G348" s="8">
        <f t="shared" si="5"/>
        <v>84</v>
      </c>
      <c r="H348" s="9">
        <v>0.5</v>
      </c>
      <c r="I348" s="13" t="s">
        <v>1367</v>
      </c>
      <c r="J348" s="25" t="str">
        <f>VLOOKUP(A348,'[2]武汉佰钧成（项目名称变更后)发税审底稿第二版'!$B:$T,19,0)</f>
        <v>测试工作</v>
      </c>
      <c r="K348" s="25"/>
    </row>
    <row r="349" spans="1:11" ht="15" customHeight="1" x14ac:dyDescent="0.15">
      <c r="A349" s="6" t="s">
        <v>737</v>
      </c>
      <c r="B349" s="7" t="s">
        <v>738</v>
      </c>
      <c r="C349" s="6" t="s">
        <v>417</v>
      </c>
      <c r="D349" s="6" t="s">
        <v>258</v>
      </c>
      <c r="E349" s="6" t="s">
        <v>3213</v>
      </c>
      <c r="F349" s="8">
        <f>VLOOKUP(A349,'[1]9月'!$A:$L,12,0)</f>
        <v>168</v>
      </c>
      <c r="G349" s="8">
        <f t="shared" si="5"/>
        <v>84</v>
      </c>
      <c r="H349" s="9">
        <v>0.5</v>
      </c>
      <c r="I349" s="13" t="s">
        <v>1367</v>
      </c>
      <c r="J349" s="25" t="str">
        <f>VLOOKUP(A349,'[2]武汉佰钧成（项目名称变更后)发税审底稿第二版'!$B:$T,19,0)</f>
        <v>测试工作</v>
      </c>
      <c r="K349" s="25"/>
    </row>
    <row r="350" spans="1:11" ht="15" customHeight="1" x14ac:dyDescent="0.15">
      <c r="A350" s="6" t="s">
        <v>547</v>
      </c>
      <c r="B350" s="7" t="s">
        <v>548</v>
      </c>
      <c r="C350" s="6" t="s">
        <v>417</v>
      </c>
      <c r="D350" s="6" t="s">
        <v>258</v>
      </c>
      <c r="E350" s="6" t="s">
        <v>3214</v>
      </c>
      <c r="F350" s="8">
        <f>VLOOKUP(A350,'[1]9月'!$A:$L,12,0)</f>
        <v>168</v>
      </c>
      <c r="G350" s="8">
        <f t="shared" si="5"/>
        <v>84</v>
      </c>
      <c r="H350" s="9">
        <v>0.5</v>
      </c>
      <c r="I350" s="13" t="s">
        <v>1367</v>
      </c>
      <c r="J350" s="25" t="str">
        <f>VLOOKUP(A350,'[2]武汉佰钧成（项目名称变更后)发税审底稿第二版'!$B:$T,19,0)</f>
        <v>测试工作</v>
      </c>
      <c r="K350" s="25"/>
    </row>
    <row r="351" spans="1:11" ht="15" customHeight="1" x14ac:dyDescent="0.15">
      <c r="A351" s="6" t="s">
        <v>739</v>
      </c>
      <c r="B351" s="7" t="s">
        <v>740</v>
      </c>
      <c r="C351" s="6" t="s">
        <v>417</v>
      </c>
      <c r="D351" s="6" t="s">
        <v>258</v>
      </c>
      <c r="E351" s="6" t="s">
        <v>3646</v>
      </c>
      <c r="F351" s="8">
        <f>VLOOKUP(A351,'[1]9月'!$A:$L,12,0)</f>
        <v>168</v>
      </c>
      <c r="G351" s="8">
        <f t="shared" si="5"/>
        <v>84</v>
      </c>
      <c r="H351" s="9">
        <v>0.5</v>
      </c>
      <c r="I351" s="13" t="s">
        <v>1367</v>
      </c>
      <c r="J351" s="25" t="str">
        <f>VLOOKUP(A351,'[2]武汉佰钧成（项目名称变更后)发税审底稿第二版'!$B:$T,19,0)</f>
        <v>技术开发</v>
      </c>
      <c r="K351" s="25"/>
    </row>
    <row r="352" spans="1:11" ht="15" customHeight="1" x14ac:dyDescent="0.15">
      <c r="A352" s="6" t="s">
        <v>275</v>
      </c>
      <c r="B352" s="7" t="s">
        <v>276</v>
      </c>
      <c r="C352" s="6" t="s">
        <v>417</v>
      </c>
      <c r="D352" s="6" t="s">
        <v>258</v>
      </c>
      <c r="E352" s="6" t="s">
        <v>3462</v>
      </c>
      <c r="F352" s="8">
        <f>VLOOKUP(A352,'[1]9月'!$A:$L,12,0)</f>
        <v>168</v>
      </c>
      <c r="G352" s="8">
        <f t="shared" si="5"/>
        <v>84</v>
      </c>
      <c r="H352" s="9">
        <v>0.5</v>
      </c>
      <c r="I352" s="13" t="s">
        <v>1367</v>
      </c>
      <c r="J352" s="25" t="str">
        <f>VLOOKUP(A352,'[2]武汉佰钧成（项目名称变更后)发税审底稿第二版'!$B:$T,19,0)</f>
        <v>方案结构设计</v>
      </c>
      <c r="K352" s="25"/>
    </row>
    <row r="353" spans="1:11" ht="15" customHeight="1" x14ac:dyDescent="0.15">
      <c r="A353" s="6" t="s">
        <v>303</v>
      </c>
      <c r="B353" s="7" t="s">
        <v>304</v>
      </c>
      <c r="C353" s="6" t="s">
        <v>417</v>
      </c>
      <c r="D353" s="6" t="s">
        <v>258</v>
      </c>
      <c r="E353" s="6" t="s">
        <v>3644</v>
      </c>
      <c r="F353" s="8">
        <f>VLOOKUP(A353,'[1]9月'!$A:$L,12,0)</f>
        <v>168</v>
      </c>
      <c r="G353" s="8">
        <f t="shared" si="5"/>
        <v>84</v>
      </c>
      <c r="H353" s="9">
        <v>0.5</v>
      </c>
      <c r="I353" s="13" t="s">
        <v>1367</v>
      </c>
      <c r="J353" s="25" t="str">
        <f>VLOOKUP(A353,'[2]武汉佰钧成（项目名称变更后)发税审底稿第二版'!$B:$T,19,0)</f>
        <v>技术开发</v>
      </c>
      <c r="K353" s="25"/>
    </row>
    <row r="354" spans="1:11" ht="15" customHeight="1" x14ac:dyDescent="0.15">
      <c r="A354" s="6" t="s">
        <v>549</v>
      </c>
      <c r="B354" s="7" t="s">
        <v>550</v>
      </c>
      <c r="C354" s="6" t="s">
        <v>417</v>
      </c>
      <c r="D354" s="6" t="s">
        <v>258</v>
      </c>
      <c r="E354" s="6" t="s">
        <v>3199</v>
      </c>
      <c r="F354" s="8">
        <f>VLOOKUP(A354,'[1]9月'!$A:$L,12,0)</f>
        <v>168</v>
      </c>
      <c r="G354" s="8">
        <f t="shared" si="5"/>
        <v>84</v>
      </c>
      <c r="H354" s="9">
        <v>0.5</v>
      </c>
      <c r="I354" s="13" t="s">
        <v>1367</v>
      </c>
      <c r="J354" s="25" t="str">
        <f>VLOOKUP(A354,'[2]武汉佰钧成（项目名称变更后)发税审底稿第二版'!$B:$T,19,0)</f>
        <v>测试工作</v>
      </c>
      <c r="K354" s="25"/>
    </row>
    <row r="355" spans="1:11" ht="15" customHeight="1" x14ac:dyDescent="0.15">
      <c r="A355" s="6" t="s">
        <v>263</v>
      </c>
      <c r="B355" s="7" t="s">
        <v>264</v>
      </c>
      <c r="C355" s="6" t="s">
        <v>417</v>
      </c>
      <c r="D355" s="6" t="s">
        <v>258</v>
      </c>
      <c r="E355" s="6" t="s">
        <v>3647</v>
      </c>
      <c r="F355" s="8">
        <f>VLOOKUP(A355,'[1]9月'!$A:$L,12,0)</f>
        <v>144</v>
      </c>
      <c r="G355" s="8">
        <f t="shared" si="5"/>
        <v>72</v>
      </c>
      <c r="H355" s="9">
        <v>0.5</v>
      </c>
      <c r="I355" s="13" t="s">
        <v>1367</v>
      </c>
      <c r="J355" s="25" t="str">
        <f>VLOOKUP(A355,'[2]武汉佰钧成（项目名称变更后)发税审底稿第二版'!$B:$T,19,0)</f>
        <v>技术开发</v>
      </c>
      <c r="K355" s="25"/>
    </row>
    <row r="356" spans="1:11" ht="15" customHeight="1" x14ac:dyDescent="0.15">
      <c r="A356" s="6" t="s">
        <v>289</v>
      </c>
      <c r="B356" s="7" t="s">
        <v>290</v>
      </c>
      <c r="C356" s="6" t="s">
        <v>417</v>
      </c>
      <c r="D356" s="6" t="s">
        <v>258</v>
      </c>
      <c r="E356" s="6" t="s">
        <v>3648</v>
      </c>
      <c r="F356" s="8">
        <f>VLOOKUP(A356,'[1]9月'!$A:$L,12,0)</f>
        <v>168</v>
      </c>
      <c r="G356" s="8">
        <f t="shared" si="5"/>
        <v>84</v>
      </c>
      <c r="H356" s="9">
        <v>0.5</v>
      </c>
      <c r="I356" s="13" t="s">
        <v>1367</v>
      </c>
      <c r="J356" s="25" t="str">
        <f>VLOOKUP(A356,'[2]武汉佰钧成（项目名称变更后)发税审底稿第二版'!$B:$T,19,0)</f>
        <v>技术开发</v>
      </c>
      <c r="K356" s="25"/>
    </row>
    <row r="357" spans="1:11" ht="15" customHeight="1" x14ac:dyDescent="0.15">
      <c r="A357" s="6" t="s">
        <v>1110</v>
      </c>
      <c r="B357" s="7" t="s">
        <v>1111</v>
      </c>
      <c r="C357" s="6" t="s">
        <v>417</v>
      </c>
      <c r="D357" s="6" t="s">
        <v>258</v>
      </c>
      <c r="E357" s="6" t="s">
        <v>3171</v>
      </c>
      <c r="F357" s="8">
        <f>VLOOKUP(A357,'[1]9月'!$A:$L,12,0)</f>
        <v>168</v>
      </c>
      <c r="G357" s="8">
        <f t="shared" si="5"/>
        <v>84</v>
      </c>
      <c r="H357" s="9">
        <v>0.5</v>
      </c>
      <c r="I357" s="13" t="s">
        <v>1367</v>
      </c>
      <c r="J357" s="25" t="str">
        <f>VLOOKUP(A357,'[2]武汉佰钧成（项目名称变更后)发税审底稿第二版'!$B:$T,19,0)</f>
        <v>测试工作</v>
      </c>
      <c r="K357" s="25"/>
    </row>
    <row r="358" spans="1:11" ht="15" customHeight="1" x14ac:dyDescent="0.15">
      <c r="A358" s="6" t="s">
        <v>267</v>
      </c>
      <c r="B358" s="7" t="s">
        <v>268</v>
      </c>
      <c r="C358" s="6" t="s">
        <v>417</v>
      </c>
      <c r="D358" s="6" t="s">
        <v>258</v>
      </c>
      <c r="E358" s="6" t="s">
        <v>3649</v>
      </c>
      <c r="F358" s="8">
        <f>VLOOKUP(A358,'[1]9月'!$A:$L,12,0)</f>
        <v>128</v>
      </c>
      <c r="G358" s="8">
        <f t="shared" si="5"/>
        <v>38.4</v>
      </c>
      <c r="H358" s="9">
        <v>0.3</v>
      </c>
      <c r="I358" s="13" t="s">
        <v>1367</v>
      </c>
      <c r="J358" s="25" t="str">
        <f>VLOOKUP(A358,'[2]武汉佰钧成（项目名称变更后)发税审底稿第二版'!$B:$T,19,0)</f>
        <v>技术开发</v>
      </c>
      <c r="K358" s="25"/>
    </row>
    <row r="359" spans="1:11" ht="15" customHeight="1" x14ac:dyDescent="0.15">
      <c r="A359" s="6" t="s">
        <v>261</v>
      </c>
      <c r="B359" s="7" t="s">
        <v>262</v>
      </c>
      <c r="C359" s="6" t="s">
        <v>417</v>
      </c>
      <c r="D359" s="6" t="s">
        <v>258</v>
      </c>
      <c r="E359" s="6" t="s">
        <v>3650</v>
      </c>
      <c r="F359" s="8">
        <f>VLOOKUP(A359,'[1]9月'!$A:$L,12,0)</f>
        <v>168</v>
      </c>
      <c r="G359" s="8">
        <f t="shared" si="5"/>
        <v>84</v>
      </c>
      <c r="H359" s="9">
        <v>0.5</v>
      </c>
      <c r="I359" s="13" t="s">
        <v>1367</v>
      </c>
      <c r="J359" s="25" t="str">
        <f>VLOOKUP(A359,'[2]武汉佰钧成（项目名称变更后)发税审底稿第二版'!$B:$T,19,0)</f>
        <v>技术开发</v>
      </c>
      <c r="K359" s="25"/>
    </row>
    <row r="360" spans="1:11" ht="15" customHeight="1" x14ac:dyDescent="0.15">
      <c r="A360" s="6" t="s">
        <v>265</v>
      </c>
      <c r="B360" s="7" t="s">
        <v>266</v>
      </c>
      <c r="C360" s="6" t="s">
        <v>417</v>
      </c>
      <c r="D360" s="6" t="s">
        <v>258</v>
      </c>
      <c r="E360" s="6" t="s">
        <v>3651</v>
      </c>
      <c r="F360" s="8">
        <f>VLOOKUP(A360,'[1]9月'!$A:$L,12,0)</f>
        <v>168</v>
      </c>
      <c r="G360" s="8">
        <f t="shared" si="5"/>
        <v>84</v>
      </c>
      <c r="H360" s="9">
        <v>0.5</v>
      </c>
      <c r="I360" s="13" t="s">
        <v>1367</v>
      </c>
      <c r="J360" s="25" t="str">
        <f>VLOOKUP(A360,'[2]武汉佰钧成（项目名称变更后)发税审底稿第二版'!$B:$T,19,0)</f>
        <v>技术开发</v>
      </c>
      <c r="K360" s="25"/>
    </row>
    <row r="361" spans="1:11" ht="15" customHeight="1" x14ac:dyDescent="0.15">
      <c r="A361" s="6" t="s">
        <v>1112</v>
      </c>
      <c r="B361" s="7" t="s">
        <v>1113</v>
      </c>
      <c r="C361" s="6" t="s">
        <v>417</v>
      </c>
      <c r="D361" s="6" t="s">
        <v>258</v>
      </c>
      <c r="E361" s="6" t="s">
        <v>3650</v>
      </c>
      <c r="F361" s="8">
        <f>VLOOKUP(A361,'[1]9月'!$A:$L,12,0)</f>
        <v>168</v>
      </c>
      <c r="G361" s="8">
        <f t="shared" si="5"/>
        <v>84</v>
      </c>
      <c r="H361" s="9">
        <v>0.5</v>
      </c>
      <c r="I361" s="13" t="s">
        <v>1367</v>
      </c>
      <c r="J361" s="25" t="str">
        <f>VLOOKUP(A361,'[2]武汉佰钧成（项目名称变更后)发税审底稿第二版'!$B:$T,19,0)</f>
        <v>技术开发</v>
      </c>
      <c r="K361" s="25"/>
    </row>
    <row r="362" spans="1:11" ht="15" customHeight="1" x14ac:dyDescent="0.15">
      <c r="A362" s="6" t="s">
        <v>892</v>
      </c>
      <c r="B362" s="7" t="s">
        <v>893</v>
      </c>
      <c r="C362" s="6" t="s">
        <v>417</v>
      </c>
      <c r="D362" s="6" t="s">
        <v>258</v>
      </c>
      <c r="E362" s="6" t="s">
        <v>3642</v>
      </c>
      <c r="F362" s="8">
        <f>VLOOKUP(A362,'[1]9月'!$A:$L,12,0)</f>
        <v>168</v>
      </c>
      <c r="G362" s="8">
        <f t="shared" si="5"/>
        <v>84</v>
      </c>
      <c r="H362" s="9">
        <v>0.5</v>
      </c>
      <c r="I362" s="13" t="s">
        <v>1367</v>
      </c>
      <c r="J362" s="25" t="str">
        <f>VLOOKUP(A362,'[2]武汉佰钧成（项目名称变更后)发税审底稿第二版'!$B:$T,19,0)</f>
        <v>技术开发</v>
      </c>
      <c r="K362" s="25"/>
    </row>
    <row r="363" spans="1:11" ht="15" customHeight="1" x14ac:dyDescent="0.15">
      <c r="A363" s="6" t="s">
        <v>1114</v>
      </c>
      <c r="B363" s="7" t="s">
        <v>1115</v>
      </c>
      <c r="C363" s="6" t="s">
        <v>417</v>
      </c>
      <c r="D363" s="6" t="s">
        <v>258</v>
      </c>
      <c r="E363" s="6" t="s">
        <v>3643</v>
      </c>
      <c r="F363" s="8">
        <f>VLOOKUP(A363,'[1]9月'!$A:$L,12,0)</f>
        <v>168</v>
      </c>
      <c r="G363" s="8">
        <f t="shared" si="5"/>
        <v>84</v>
      </c>
      <c r="H363" s="9">
        <v>0.5</v>
      </c>
      <c r="I363" s="13" t="s">
        <v>1367</v>
      </c>
      <c r="J363" s="25" t="str">
        <f>VLOOKUP(A363,'[2]武汉佰钧成（项目名称变更后)发税审底稿第二版'!$B:$T,19,0)</f>
        <v>技术开发</v>
      </c>
      <c r="K363" s="25"/>
    </row>
    <row r="364" spans="1:11" ht="15" customHeight="1" x14ac:dyDescent="0.15">
      <c r="A364" s="6" t="s">
        <v>277</v>
      </c>
      <c r="B364" s="7" t="s">
        <v>278</v>
      </c>
      <c r="C364" s="6" t="s">
        <v>417</v>
      </c>
      <c r="D364" s="6" t="s">
        <v>258</v>
      </c>
      <c r="E364" s="6" t="s">
        <v>3223</v>
      </c>
      <c r="F364" s="8">
        <f>VLOOKUP(A364,'[1]9月'!$A:$L,12,0)</f>
        <v>168</v>
      </c>
      <c r="G364" s="8">
        <f t="shared" si="5"/>
        <v>33.6</v>
      </c>
      <c r="H364" s="9">
        <v>0.2</v>
      </c>
      <c r="I364" s="13" t="s">
        <v>1367</v>
      </c>
      <c r="J364" s="25" t="str">
        <f>VLOOKUP(A364,'[2]武汉佰钧成（项目名称变更后)发税审底稿第二版'!$B:$T,19,0)</f>
        <v>技术开发</v>
      </c>
      <c r="K364" s="25"/>
    </row>
    <row r="365" spans="1:11" ht="15" customHeight="1" x14ac:dyDescent="0.15">
      <c r="A365" s="6" t="s">
        <v>285</v>
      </c>
      <c r="B365" s="7" t="s">
        <v>286</v>
      </c>
      <c r="C365" s="6" t="s">
        <v>417</v>
      </c>
      <c r="D365" s="6" t="s">
        <v>258</v>
      </c>
      <c r="E365" s="6" t="s">
        <v>3603</v>
      </c>
      <c r="F365" s="8">
        <f>VLOOKUP(A365,'[1]9月'!$A:$L,12,0)</f>
        <v>168</v>
      </c>
      <c r="G365" s="8">
        <f t="shared" si="5"/>
        <v>84</v>
      </c>
      <c r="H365" s="9">
        <v>0.5</v>
      </c>
      <c r="I365" s="13" t="s">
        <v>1367</v>
      </c>
      <c r="J365" s="25" t="str">
        <f>VLOOKUP(A365,'[2]武汉佰钧成（项目名称变更后)发税审底稿第二版'!$B:$T,19,0)</f>
        <v>数据库需求管理</v>
      </c>
      <c r="K365" s="25"/>
    </row>
    <row r="366" spans="1:11" ht="15" customHeight="1" x14ac:dyDescent="0.15">
      <c r="A366" s="6" t="s">
        <v>259</v>
      </c>
      <c r="B366" s="7" t="s">
        <v>260</v>
      </c>
      <c r="C366" s="6" t="s">
        <v>417</v>
      </c>
      <c r="D366" s="6" t="s">
        <v>258</v>
      </c>
      <c r="E366" s="6" t="s">
        <v>3652</v>
      </c>
      <c r="F366" s="8">
        <f>VLOOKUP(A366,'[1]9月'!$A:$L,12,0)</f>
        <v>168</v>
      </c>
      <c r="G366" s="8">
        <f t="shared" si="5"/>
        <v>84</v>
      </c>
      <c r="H366" s="9">
        <v>0.5</v>
      </c>
      <c r="I366" s="13" t="s">
        <v>1367</v>
      </c>
      <c r="J366" s="25" t="str">
        <f>VLOOKUP(A366,'[2]武汉佰钧成（项目名称变更后)发税审底稿第二版'!$B:$T,19,0)</f>
        <v>技术开发</v>
      </c>
      <c r="K366" s="25"/>
    </row>
    <row r="367" spans="1:11" ht="15" customHeight="1" x14ac:dyDescent="0.15">
      <c r="A367" s="6" t="s">
        <v>287</v>
      </c>
      <c r="B367" s="7" t="s">
        <v>288</v>
      </c>
      <c r="C367" s="6" t="s">
        <v>417</v>
      </c>
      <c r="D367" s="6" t="s">
        <v>258</v>
      </c>
      <c r="E367" s="6" t="s">
        <v>3653</v>
      </c>
      <c r="F367" s="8">
        <f>VLOOKUP(A367,'[1]9月'!$A:$L,12,0)</f>
        <v>168</v>
      </c>
      <c r="G367" s="8">
        <f t="shared" si="5"/>
        <v>84</v>
      </c>
      <c r="H367" s="9">
        <v>0.5</v>
      </c>
      <c r="I367" s="13" t="s">
        <v>1367</v>
      </c>
      <c r="J367" s="25" t="str">
        <f>VLOOKUP(A367,'[2]武汉佰钧成（项目名称变更后)发税审底稿第二版'!$B:$T,19,0)</f>
        <v>技术开发</v>
      </c>
      <c r="K367" s="25"/>
    </row>
    <row r="368" spans="1:11" ht="15" customHeight="1" x14ac:dyDescent="0.15">
      <c r="A368" s="6" t="s">
        <v>256</v>
      </c>
      <c r="B368" s="7" t="s">
        <v>257</v>
      </c>
      <c r="C368" s="6" t="s">
        <v>417</v>
      </c>
      <c r="D368" s="6" t="s">
        <v>258</v>
      </c>
      <c r="E368" s="6" t="s">
        <v>3654</v>
      </c>
      <c r="F368" s="8">
        <f>VLOOKUP(A368,'[1]9月'!$A:$L,12,0)</f>
        <v>168</v>
      </c>
      <c r="G368" s="8">
        <f t="shared" si="5"/>
        <v>84</v>
      </c>
      <c r="H368" s="9">
        <v>0.5</v>
      </c>
      <c r="I368" s="13" t="s">
        <v>1367</v>
      </c>
      <c r="J368" s="25" t="str">
        <f>VLOOKUP(A368,'[2]武汉佰钧成（项目名称变更后)发税审底稿第二版'!$B:$T,19,0)</f>
        <v>技术开发</v>
      </c>
      <c r="K368" s="25"/>
    </row>
    <row r="369" spans="1:11" ht="15" customHeight="1" x14ac:dyDescent="0.15">
      <c r="A369" s="6" t="s">
        <v>894</v>
      </c>
      <c r="B369" s="7" t="s">
        <v>895</v>
      </c>
      <c r="C369" s="6" t="s">
        <v>417</v>
      </c>
      <c r="D369" s="6" t="s">
        <v>309</v>
      </c>
      <c r="E369" s="6" t="s">
        <v>2967</v>
      </c>
      <c r="F369" s="8">
        <f>VLOOKUP(A369,'[1]9月'!$A:$L,12,0)</f>
        <v>168</v>
      </c>
      <c r="G369" s="8">
        <f t="shared" si="5"/>
        <v>50.4</v>
      </c>
      <c r="H369" s="9">
        <v>0.3</v>
      </c>
      <c r="I369" s="13" t="s">
        <v>1367</v>
      </c>
      <c r="J369" s="25" t="str">
        <f>VLOOKUP(A369,'[2]武汉佰钧成（项目名称变更后)发税审底稿第二版'!$B:$T,19,0)</f>
        <v>项目经理</v>
      </c>
      <c r="K369" s="25"/>
    </row>
    <row r="370" spans="1:11" ht="15" customHeight="1" x14ac:dyDescent="0.15">
      <c r="A370" s="6" t="s">
        <v>741</v>
      </c>
      <c r="B370" s="7" t="s">
        <v>742</v>
      </c>
      <c r="C370" s="6" t="s">
        <v>417</v>
      </c>
      <c r="D370" s="6" t="s">
        <v>309</v>
      </c>
      <c r="E370" s="6" t="s">
        <v>2997</v>
      </c>
      <c r="F370" s="8">
        <f>VLOOKUP(A370,'[1]9月'!$A:$L,12,0)</f>
        <v>160</v>
      </c>
      <c r="G370" s="8">
        <f t="shared" si="5"/>
        <v>160</v>
      </c>
      <c r="H370" s="9">
        <v>1</v>
      </c>
      <c r="I370" s="13" t="s">
        <v>1367</v>
      </c>
      <c r="J370" s="25" t="str">
        <f>VLOOKUP(A370,'[2]武汉佰钧成（项目名称变更后)发税审底稿第二版'!$B:$T,19,0)</f>
        <v>技术开发</v>
      </c>
      <c r="K370" s="25"/>
    </row>
    <row r="371" spans="1:11" ht="15" customHeight="1" x14ac:dyDescent="0.15">
      <c r="A371" s="6" t="s">
        <v>1116</v>
      </c>
      <c r="B371" s="7" t="s">
        <v>1117</v>
      </c>
      <c r="C371" s="6" t="s">
        <v>417</v>
      </c>
      <c r="D371" s="6" t="s">
        <v>309</v>
      </c>
      <c r="E371" s="6" t="s">
        <v>2969</v>
      </c>
      <c r="F371" s="8">
        <f>VLOOKUP(A371,'[1]9月'!$A:$L,12,0)</f>
        <v>168</v>
      </c>
      <c r="G371" s="8">
        <f t="shared" si="5"/>
        <v>168</v>
      </c>
      <c r="H371" s="9">
        <v>1</v>
      </c>
      <c r="I371" s="13" t="s">
        <v>1367</v>
      </c>
      <c r="J371" s="25" t="str">
        <f>VLOOKUP(A371,'[2]武汉佰钧成（项目名称变更后)发税审底稿第二版'!$B:$T,19,0)</f>
        <v>测试工作</v>
      </c>
      <c r="K371" s="25"/>
    </row>
    <row r="372" spans="1:11" ht="15" customHeight="1" x14ac:dyDescent="0.15">
      <c r="A372" s="6" t="s">
        <v>1118</v>
      </c>
      <c r="B372" s="7" t="s">
        <v>1119</v>
      </c>
      <c r="C372" s="6" t="s">
        <v>417</v>
      </c>
      <c r="D372" s="6" t="s">
        <v>309</v>
      </c>
      <c r="E372" s="6" t="s">
        <v>2970</v>
      </c>
      <c r="F372" s="8">
        <f>VLOOKUP(A372,'[1]9月'!$A:$L,12,0)</f>
        <v>168</v>
      </c>
      <c r="G372" s="8">
        <f t="shared" si="5"/>
        <v>84</v>
      </c>
      <c r="H372" s="9">
        <v>0.5</v>
      </c>
      <c r="I372" s="13" t="s">
        <v>1367</v>
      </c>
      <c r="J372" s="25" t="str">
        <f>VLOOKUP(A372,'[2]武汉佰钧成（项目名称变更后)发税审底稿第二版'!$B:$T,19,0)</f>
        <v>数据库需求管理</v>
      </c>
      <c r="K372" s="25"/>
    </row>
    <row r="373" spans="1:11" ht="15" customHeight="1" x14ac:dyDescent="0.15">
      <c r="A373" s="6" t="s">
        <v>896</v>
      </c>
      <c r="B373" s="7" t="s">
        <v>897</v>
      </c>
      <c r="C373" s="6" t="s">
        <v>417</v>
      </c>
      <c r="D373" s="6" t="s">
        <v>309</v>
      </c>
      <c r="E373" s="6" t="s">
        <v>3655</v>
      </c>
      <c r="F373" s="8">
        <f>VLOOKUP(A373,'[1]9月'!$A:$L,12,0)</f>
        <v>168</v>
      </c>
      <c r="G373" s="8">
        <f t="shared" si="5"/>
        <v>168</v>
      </c>
      <c r="H373" s="9">
        <v>1</v>
      </c>
      <c r="I373" s="13" t="s">
        <v>1367</v>
      </c>
      <c r="J373" s="25" t="str">
        <f>VLOOKUP(A373,'[2]武汉佰钧成（项目名称变更后)发税审底稿第二版'!$B:$T,19,0)</f>
        <v>技术开发</v>
      </c>
      <c r="K373" s="25"/>
    </row>
    <row r="374" spans="1:11" ht="15" customHeight="1" x14ac:dyDescent="0.15">
      <c r="A374" s="6" t="s">
        <v>310</v>
      </c>
      <c r="B374" s="7" t="s">
        <v>311</v>
      </c>
      <c r="C374" s="6" t="s">
        <v>417</v>
      </c>
      <c r="D374" s="6" t="s">
        <v>309</v>
      </c>
      <c r="E374" s="6" t="s">
        <v>3656</v>
      </c>
      <c r="F374" s="8">
        <f>VLOOKUP(A374,'[1]9月'!$A:$L,12,0)</f>
        <v>168</v>
      </c>
      <c r="G374" s="8">
        <f t="shared" si="5"/>
        <v>84</v>
      </c>
      <c r="H374" s="9">
        <v>0.5</v>
      </c>
      <c r="I374" s="13" t="s">
        <v>1367</v>
      </c>
      <c r="J374" s="25" t="str">
        <f>VLOOKUP(A374,'[2]武汉佰钧成（项目名称变更后)发税审底稿第二版'!$B:$T,19,0)</f>
        <v>技术开发</v>
      </c>
      <c r="K374" s="25"/>
    </row>
    <row r="375" spans="1:11" ht="15" customHeight="1" x14ac:dyDescent="0.15">
      <c r="A375" s="6" t="s">
        <v>318</v>
      </c>
      <c r="B375" s="7" t="s">
        <v>319</v>
      </c>
      <c r="C375" s="6" t="s">
        <v>417</v>
      </c>
      <c r="D375" s="6" t="s">
        <v>309</v>
      </c>
      <c r="E375" s="6" t="s">
        <v>2975</v>
      </c>
      <c r="F375" s="8">
        <f>VLOOKUP(A375,'[1]9月'!$A:$L,12,0)</f>
        <v>168</v>
      </c>
      <c r="G375" s="8">
        <f t="shared" si="5"/>
        <v>84</v>
      </c>
      <c r="H375" s="9">
        <v>0.5</v>
      </c>
      <c r="I375" s="13" t="s">
        <v>1367</v>
      </c>
      <c r="J375" s="25" t="str">
        <f>VLOOKUP(A375,'[2]武汉佰钧成（项目名称变更后)发税审底稿第二版'!$B:$T,19,0)</f>
        <v>测试工作</v>
      </c>
      <c r="K375" s="25"/>
    </row>
    <row r="376" spans="1:11" ht="15" customHeight="1" x14ac:dyDescent="0.15">
      <c r="A376" s="6" t="s">
        <v>330</v>
      </c>
      <c r="B376" s="7" t="s">
        <v>331</v>
      </c>
      <c r="C376" s="6" t="s">
        <v>417</v>
      </c>
      <c r="D376" s="6" t="s">
        <v>309</v>
      </c>
      <c r="E376" s="6" t="s">
        <v>2974</v>
      </c>
      <c r="F376" s="8">
        <f>VLOOKUP(A376,'[1]9月'!$A:$L,12,0)</f>
        <v>168</v>
      </c>
      <c r="G376" s="8">
        <f t="shared" si="5"/>
        <v>84</v>
      </c>
      <c r="H376" s="9">
        <v>0.5</v>
      </c>
      <c r="I376" s="13" t="s">
        <v>1367</v>
      </c>
      <c r="J376" s="25" t="str">
        <f>VLOOKUP(A376,'[2]武汉佰钧成（项目名称变更后)发税审底稿第二版'!$B:$T,19,0)</f>
        <v>技术开发</v>
      </c>
      <c r="K376" s="25"/>
    </row>
    <row r="377" spans="1:11" ht="15" customHeight="1" x14ac:dyDescent="0.15">
      <c r="A377" s="6" t="s">
        <v>334</v>
      </c>
      <c r="B377" s="7" t="s">
        <v>335</v>
      </c>
      <c r="C377" s="6" t="s">
        <v>417</v>
      </c>
      <c r="D377" s="6" t="s">
        <v>309</v>
      </c>
      <c r="E377" s="6" t="s">
        <v>2977</v>
      </c>
      <c r="F377" s="8">
        <f>VLOOKUP(A377,'[1]9月'!$A:$L,12,0)</f>
        <v>168</v>
      </c>
      <c r="G377" s="8">
        <f t="shared" si="5"/>
        <v>84</v>
      </c>
      <c r="H377" s="9">
        <v>0.5</v>
      </c>
      <c r="I377" s="13" t="s">
        <v>1367</v>
      </c>
      <c r="J377" s="25" t="str">
        <f>VLOOKUP(A377,'[2]武汉佰钧成（项目名称变更后)发税审底稿第二版'!$B:$T,19,0)</f>
        <v>测试工作</v>
      </c>
      <c r="K377" s="25"/>
    </row>
    <row r="378" spans="1:11" ht="15" customHeight="1" x14ac:dyDescent="0.15">
      <c r="A378" s="6" t="s">
        <v>743</v>
      </c>
      <c r="B378" s="7" t="s">
        <v>744</v>
      </c>
      <c r="C378" s="6" t="s">
        <v>417</v>
      </c>
      <c r="D378" s="6" t="s">
        <v>309</v>
      </c>
      <c r="E378" s="6" t="s">
        <v>2986</v>
      </c>
      <c r="F378" s="8">
        <f>VLOOKUP(A378,'[1]9月'!$A:$L,12,0)</f>
        <v>168</v>
      </c>
      <c r="G378" s="8">
        <f t="shared" si="5"/>
        <v>168</v>
      </c>
      <c r="H378" s="9">
        <v>1</v>
      </c>
      <c r="I378" s="13" t="s">
        <v>1367</v>
      </c>
      <c r="J378" s="25" t="str">
        <f>VLOOKUP(A378,'[2]武汉佰钧成（项目名称变更后)发税审底稿第二版'!$B:$T,19,0)</f>
        <v>测试工作</v>
      </c>
      <c r="K378" s="25"/>
    </row>
    <row r="379" spans="1:11" ht="15" customHeight="1" x14ac:dyDescent="0.15">
      <c r="A379" s="6" t="s">
        <v>745</v>
      </c>
      <c r="B379" s="7" t="s">
        <v>746</v>
      </c>
      <c r="C379" s="6" t="s">
        <v>417</v>
      </c>
      <c r="D379" s="6" t="s">
        <v>309</v>
      </c>
      <c r="E379" s="6" t="s">
        <v>2971</v>
      </c>
      <c r="F379" s="8">
        <f>VLOOKUP(A379,'[1]9月'!$A:$L,12,0)</f>
        <v>168</v>
      </c>
      <c r="G379" s="8">
        <f t="shared" si="5"/>
        <v>84</v>
      </c>
      <c r="H379" s="9">
        <v>0.5</v>
      </c>
      <c r="I379" s="13" t="s">
        <v>1367</v>
      </c>
      <c r="J379" s="25" t="str">
        <f>VLOOKUP(A379,'[2]武汉佰钧成（项目名称变更后)发税审底稿第二版'!$B:$T,19,0)</f>
        <v>测试工作</v>
      </c>
      <c r="K379" s="25"/>
    </row>
    <row r="380" spans="1:11" ht="15" customHeight="1" x14ac:dyDescent="0.15">
      <c r="A380" s="6" t="s">
        <v>747</v>
      </c>
      <c r="B380" s="7" t="s">
        <v>748</v>
      </c>
      <c r="C380" s="6" t="s">
        <v>417</v>
      </c>
      <c r="D380" s="6" t="s">
        <v>309</v>
      </c>
      <c r="E380" s="6" t="s">
        <v>2972</v>
      </c>
      <c r="F380" s="8">
        <f>VLOOKUP(A380,'[1]9月'!$A:$L,12,0)</f>
        <v>168</v>
      </c>
      <c r="G380" s="8">
        <f t="shared" si="5"/>
        <v>84</v>
      </c>
      <c r="H380" s="9">
        <v>0.5</v>
      </c>
      <c r="I380" s="13" t="s">
        <v>1367</v>
      </c>
      <c r="J380" s="25" t="str">
        <f>VLOOKUP(A380,'[2]武汉佰钧成（项目名称变更后)发税审底稿第二版'!$B:$T,19,0)</f>
        <v>技术开发</v>
      </c>
      <c r="K380" s="25"/>
    </row>
    <row r="381" spans="1:11" ht="15" customHeight="1" x14ac:dyDescent="0.15">
      <c r="A381" s="6" t="s">
        <v>326</v>
      </c>
      <c r="B381" s="7" t="s">
        <v>327</v>
      </c>
      <c r="C381" s="6" t="s">
        <v>417</v>
      </c>
      <c r="D381" s="6" t="s">
        <v>309</v>
      </c>
      <c r="E381" s="6" t="s">
        <v>2994</v>
      </c>
      <c r="F381" s="8">
        <f>VLOOKUP(A381,'[1]9月'!$A:$L,12,0)</f>
        <v>168</v>
      </c>
      <c r="G381" s="8">
        <f t="shared" si="5"/>
        <v>168</v>
      </c>
      <c r="H381" s="9">
        <v>1</v>
      </c>
      <c r="I381" s="13" t="s">
        <v>1367</v>
      </c>
      <c r="J381" s="25" t="str">
        <f>VLOOKUP(A381,'[2]武汉佰钧成（项目名称变更后)发税审底稿第二版'!$B:$T,19,0)</f>
        <v>技术开发</v>
      </c>
      <c r="K381" s="25"/>
    </row>
    <row r="382" spans="1:11" ht="15" customHeight="1" x14ac:dyDescent="0.15">
      <c r="A382" s="6" t="s">
        <v>1120</v>
      </c>
      <c r="B382" s="7" t="s">
        <v>1121</v>
      </c>
      <c r="C382" s="6" t="s">
        <v>417</v>
      </c>
      <c r="D382" s="6" t="s">
        <v>309</v>
      </c>
      <c r="E382" s="6" t="s">
        <v>2989</v>
      </c>
      <c r="F382" s="8">
        <f>VLOOKUP(A382,'[1]9月'!$A:$L,12,0)</f>
        <v>168</v>
      </c>
      <c r="G382" s="8">
        <f t="shared" si="5"/>
        <v>84</v>
      </c>
      <c r="H382" s="9">
        <v>0.5</v>
      </c>
      <c r="I382" s="13" t="s">
        <v>1367</v>
      </c>
      <c r="J382" s="25" t="str">
        <f>VLOOKUP(A382,'[2]武汉佰钧成（项目名称变更后)发税审底稿第二版'!$B:$T,19,0)</f>
        <v>技术开发</v>
      </c>
      <c r="K382" s="25"/>
    </row>
    <row r="383" spans="1:11" ht="15" customHeight="1" x14ac:dyDescent="0.15">
      <c r="A383" s="6" t="s">
        <v>336</v>
      </c>
      <c r="B383" s="7" t="s">
        <v>337</v>
      </c>
      <c r="C383" s="6" t="s">
        <v>417</v>
      </c>
      <c r="D383" s="6" t="s">
        <v>309</v>
      </c>
      <c r="E383" s="6" t="s">
        <v>2983</v>
      </c>
      <c r="F383" s="8">
        <f>VLOOKUP(A383,'[1]9月'!$A:$L,12,0)</f>
        <v>168</v>
      </c>
      <c r="G383" s="8">
        <f t="shared" si="5"/>
        <v>84</v>
      </c>
      <c r="H383" s="9">
        <v>0.5</v>
      </c>
      <c r="I383" s="13" t="s">
        <v>1367</v>
      </c>
      <c r="J383" s="25" t="str">
        <f>VLOOKUP(A383,'[2]武汉佰钧成（项目名称变更后)发税审底稿第二版'!$B:$T,19,0)</f>
        <v>测试工作</v>
      </c>
      <c r="K383" s="25"/>
    </row>
    <row r="384" spans="1:11" ht="15" customHeight="1" x14ac:dyDescent="0.15">
      <c r="A384" s="6" t="s">
        <v>322</v>
      </c>
      <c r="B384" s="7" t="s">
        <v>323</v>
      </c>
      <c r="C384" s="6" t="s">
        <v>417</v>
      </c>
      <c r="D384" s="6" t="s">
        <v>309</v>
      </c>
      <c r="E384" s="6" t="s">
        <v>3526</v>
      </c>
      <c r="F384" s="8">
        <f>VLOOKUP(A384,'[1]9月'!$A:$L,12,0)</f>
        <v>168</v>
      </c>
      <c r="G384" s="8">
        <f t="shared" si="5"/>
        <v>84</v>
      </c>
      <c r="H384" s="9">
        <v>0.5</v>
      </c>
      <c r="I384" s="13" t="s">
        <v>1367</v>
      </c>
      <c r="J384" s="25" t="str">
        <f>VLOOKUP(A384,'[2]武汉佰钧成（项目名称变更后)发税审底稿第二版'!$B:$T,19,0)</f>
        <v>技术开发</v>
      </c>
      <c r="K384" s="25"/>
    </row>
    <row r="385" spans="1:11" ht="15" customHeight="1" x14ac:dyDescent="0.15">
      <c r="A385" s="6" t="s">
        <v>551</v>
      </c>
      <c r="B385" s="7" t="s">
        <v>552</v>
      </c>
      <c r="C385" s="6" t="s">
        <v>417</v>
      </c>
      <c r="D385" s="6" t="s">
        <v>309</v>
      </c>
      <c r="E385" s="6" t="s">
        <v>2995</v>
      </c>
      <c r="F385" s="8">
        <f>VLOOKUP(A385,'[1]9月'!$A:$L,12,0)</f>
        <v>168</v>
      </c>
      <c r="G385" s="8">
        <f t="shared" si="5"/>
        <v>84</v>
      </c>
      <c r="H385" s="9">
        <v>0.5</v>
      </c>
      <c r="I385" s="13" t="s">
        <v>1367</v>
      </c>
      <c r="J385" s="25" t="str">
        <f>VLOOKUP(A385,'[2]武汉佰钧成（项目名称变更后)发税审底稿第二版'!$B:$T,19,0)</f>
        <v>技术开发</v>
      </c>
      <c r="K385" s="25"/>
    </row>
    <row r="386" spans="1:11" ht="15" customHeight="1" x14ac:dyDescent="0.15">
      <c r="A386" s="6" t="s">
        <v>749</v>
      </c>
      <c r="B386" s="7" t="s">
        <v>750</v>
      </c>
      <c r="C386" s="6" t="s">
        <v>417</v>
      </c>
      <c r="D386" s="6" t="s">
        <v>309</v>
      </c>
      <c r="E386" s="6" t="s">
        <v>2979</v>
      </c>
      <c r="F386" s="8">
        <f>VLOOKUP(A386,'[1]9月'!$A:$L,12,0)</f>
        <v>168</v>
      </c>
      <c r="G386" s="8">
        <f t="shared" si="5"/>
        <v>84</v>
      </c>
      <c r="H386" s="9">
        <v>0.5</v>
      </c>
      <c r="I386" s="13" t="s">
        <v>1367</v>
      </c>
      <c r="J386" s="25" t="str">
        <f>VLOOKUP(A386,'[2]武汉佰钧成（项目名称变更后)发税审底稿第二版'!$B:$T,19,0)</f>
        <v>测试工作</v>
      </c>
      <c r="K386" s="25"/>
    </row>
    <row r="387" spans="1:11" ht="15" customHeight="1" x14ac:dyDescent="0.15">
      <c r="A387" s="6" t="s">
        <v>751</v>
      </c>
      <c r="B387" s="7" t="s">
        <v>752</v>
      </c>
      <c r="C387" s="6" t="s">
        <v>417</v>
      </c>
      <c r="D387" s="6" t="s">
        <v>309</v>
      </c>
      <c r="E387" s="6" t="s">
        <v>2978</v>
      </c>
      <c r="F387" s="8">
        <f>VLOOKUP(A387,'[1]9月'!$A:$L,12,0)</f>
        <v>168</v>
      </c>
      <c r="G387" s="8">
        <f t="shared" si="5"/>
        <v>84</v>
      </c>
      <c r="H387" s="9">
        <v>0.5</v>
      </c>
      <c r="I387" s="13" t="s">
        <v>1367</v>
      </c>
      <c r="J387" s="25" t="str">
        <f>VLOOKUP(A387,'[2]武汉佰钧成（项目名称变更后)发税审底稿第二版'!$B:$T,19,0)</f>
        <v>测试工作</v>
      </c>
      <c r="K387" s="25"/>
    </row>
    <row r="388" spans="1:11" ht="15" customHeight="1" x14ac:dyDescent="0.15">
      <c r="A388" s="6" t="s">
        <v>753</v>
      </c>
      <c r="B388" s="7" t="s">
        <v>178</v>
      </c>
      <c r="C388" s="6" t="s">
        <v>417</v>
      </c>
      <c r="D388" s="6" t="s">
        <v>309</v>
      </c>
      <c r="E388" s="6" t="s">
        <v>2980</v>
      </c>
      <c r="F388" s="8">
        <f>VLOOKUP(A388,'[1]9月'!$A:$L,12,0)</f>
        <v>168</v>
      </c>
      <c r="G388" s="8">
        <f t="shared" si="5"/>
        <v>84</v>
      </c>
      <c r="H388" s="9">
        <v>0.5</v>
      </c>
      <c r="I388" s="13" t="s">
        <v>1367</v>
      </c>
      <c r="J388" s="25" t="str">
        <f>VLOOKUP(A388,'[2]武汉佰钧成（项目名称变更后)发税审底稿第二版'!$B:$T,19,0)</f>
        <v>技术开发</v>
      </c>
      <c r="K388" s="25"/>
    </row>
    <row r="389" spans="1:11" ht="15" customHeight="1" x14ac:dyDescent="0.15">
      <c r="A389" s="6" t="s">
        <v>1122</v>
      </c>
      <c r="B389" s="7" t="s">
        <v>1123</v>
      </c>
      <c r="C389" s="6" t="s">
        <v>417</v>
      </c>
      <c r="D389" s="6" t="s">
        <v>309</v>
      </c>
      <c r="E389" s="6" t="s">
        <v>2996</v>
      </c>
      <c r="F389" s="8">
        <f>VLOOKUP(A389,'[1]9月'!$A:$L,12,0)</f>
        <v>168</v>
      </c>
      <c r="G389" s="8">
        <f t="shared" ref="G389:G452" si="6">ROUND(F389*H389,2)</f>
        <v>84</v>
      </c>
      <c r="H389" s="9">
        <v>0.5</v>
      </c>
      <c r="I389" s="13" t="s">
        <v>1367</v>
      </c>
      <c r="J389" s="25" t="str">
        <f>VLOOKUP(A389,'[2]武汉佰钧成（项目名称变更后)发税审底稿第二版'!$B:$T,19,0)</f>
        <v>技术开发</v>
      </c>
      <c r="K389" s="25"/>
    </row>
    <row r="390" spans="1:11" ht="15" customHeight="1" x14ac:dyDescent="0.15">
      <c r="A390" s="6" t="s">
        <v>553</v>
      </c>
      <c r="B390" s="7" t="s">
        <v>554</v>
      </c>
      <c r="C390" s="6" t="s">
        <v>417</v>
      </c>
      <c r="D390" s="6" t="s">
        <v>309</v>
      </c>
      <c r="E390" s="6" t="s">
        <v>2976</v>
      </c>
      <c r="F390" s="8">
        <f>VLOOKUP(A390,'[1]9月'!$A:$L,12,0)</f>
        <v>168</v>
      </c>
      <c r="G390" s="8">
        <f t="shared" si="6"/>
        <v>84</v>
      </c>
      <c r="H390" s="9">
        <v>0.5</v>
      </c>
      <c r="I390" s="13" t="s">
        <v>1367</v>
      </c>
      <c r="J390" s="25" t="str">
        <f>VLOOKUP(A390,'[2]武汉佰钧成（项目名称变更后)发税审底稿第二版'!$B:$T,19,0)</f>
        <v>技术开发</v>
      </c>
      <c r="K390" s="25"/>
    </row>
    <row r="391" spans="1:11" ht="15" customHeight="1" x14ac:dyDescent="0.15">
      <c r="A391" s="6" t="s">
        <v>307</v>
      </c>
      <c r="B391" s="7" t="s">
        <v>308</v>
      </c>
      <c r="C391" s="6" t="s">
        <v>417</v>
      </c>
      <c r="D391" s="6" t="s">
        <v>309</v>
      </c>
      <c r="E391" s="6" t="s">
        <v>2981</v>
      </c>
      <c r="F391" s="8">
        <f>VLOOKUP(A391,'[1]9月'!$A:$L,12,0)</f>
        <v>168</v>
      </c>
      <c r="G391" s="8">
        <f t="shared" si="6"/>
        <v>50.4</v>
      </c>
      <c r="H391" s="9">
        <v>0.3</v>
      </c>
      <c r="I391" s="13" t="s">
        <v>1367</v>
      </c>
      <c r="J391" s="25" t="str">
        <f>VLOOKUP(A391,'[2]武汉佰钧成（项目名称变更后)发税审底稿第二版'!$B:$T,19,0)</f>
        <v>技术开发</v>
      </c>
      <c r="K391" s="25"/>
    </row>
    <row r="392" spans="1:11" ht="15" customHeight="1" x14ac:dyDescent="0.15">
      <c r="A392" s="6" t="s">
        <v>1124</v>
      </c>
      <c r="B392" s="7" t="s">
        <v>1125</v>
      </c>
      <c r="C392" s="6" t="s">
        <v>417</v>
      </c>
      <c r="D392" s="6" t="s">
        <v>309</v>
      </c>
      <c r="E392" s="6" t="s">
        <v>2987</v>
      </c>
      <c r="F392" s="8">
        <f>VLOOKUP(A392,'[1]9月'!$A:$L,12,0)</f>
        <v>168</v>
      </c>
      <c r="G392" s="8">
        <f t="shared" si="6"/>
        <v>84</v>
      </c>
      <c r="H392" s="9">
        <v>0.5</v>
      </c>
      <c r="I392" s="13" t="s">
        <v>1367</v>
      </c>
      <c r="J392" s="25" t="str">
        <f>VLOOKUP(A392,'[2]武汉佰钧成（项目名称变更后)发税审底稿第二版'!$B:$T,19,0)</f>
        <v>测试工作</v>
      </c>
      <c r="K392" s="25"/>
    </row>
    <row r="393" spans="1:11" ht="15" customHeight="1" x14ac:dyDescent="0.15">
      <c r="A393" s="6" t="s">
        <v>898</v>
      </c>
      <c r="B393" s="7" t="s">
        <v>899</v>
      </c>
      <c r="C393" s="6" t="s">
        <v>417</v>
      </c>
      <c r="D393" s="6" t="s">
        <v>309</v>
      </c>
      <c r="E393" s="6" t="s">
        <v>2992</v>
      </c>
      <c r="F393" s="8">
        <f>VLOOKUP(A393,'[1]9月'!$A:$L,12,0)</f>
        <v>168</v>
      </c>
      <c r="G393" s="8">
        <f t="shared" si="6"/>
        <v>50.4</v>
      </c>
      <c r="H393" s="9">
        <v>0.3</v>
      </c>
      <c r="I393" s="13" t="s">
        <v>1367</v>
      </c>
      <c r="J393" s="25" t="str">
        <f>VLOOKUP(A393,'[2]武汉佰钧成（项目名称变更后)发税审底稿第二版'!$B:$T,19,0)</f>
        <v>测试经理</v>
      </c>
      <c r="K393" s="25"/>
    </row>
    <row r="394" spans="1:11" ht="15" customHeight="1" x14ac:dyDescent="0.15">
      <c r="A394" s="6" t="s">
        <v>900</v>
      </c>
      <c r="B394" s="7" t="s">
        <v>901</v>
      </c>
      <c r="C394" s="6" t="s">
        <v>417</v>
      </c>
      <c r="D394" s="6" t="s">
        <v>309</v>
      </c>
      <c r="E394" s="6" t="s">
        <v>3324</v>
      </c>
      <c r="F394" s="8">
        <f>VLOOKUP(A394,'[1]9月'!$A:$L,12,0)</f>
        <v>168</v>
      </c>
      <c r="G394" s="8">
        <f t="shared" si="6"/>
        <v>84</v>
      </c>
      <c r="H394" s="9">
        <v>0.5</v>
      </c>
      <c r="I394" s="13" t="s">
        <v>1367</v>
      </c>
      <c r="J394" s="25" t="str">
        <f>VLOOKUP(A394,'[2]武汉佰钧成（项目名称变更后)发税审底稿第二版'!$B:$T,19,0)</f>
        <v>技术开发</v>
      </c>
      <c r="K394" s="25"/>
    </row>
    <row r="395" spans="1:11" ht="15" customHeight="1" x14ac:dyDescent="0.15">
      <c r="A395" s="6" t="s">
        <v>754</v>
      </c>
      <c r="B395" s="7" t="s">
        <v>755</v>
      </c>
      <c r="C395" s="6" t="s">
        <v>417</v>
      </c>
      <c r="D395" s="6" t="s">
        <v>309</v>
      </c>
      <c r="E395" s="6" t="s">
        <v>2990</v>
      </c>
      <c r="F395" s="8">
        <f>VLOOKUP(A395,'[1]9月'!$A:$L,12,0)</f>
        <v>168</v>
      </c>
      <c r="G395" s="8">
        <f t="shared" si="6"/>
        <v>84</v>
      </c>
      <c r="H395" s="9">
        <v>0.5</v>
      </c>
      <c r="I395" s="13" t="s">
        <v>1367</v>
      </c>
      <c r="J395" s="25" t="str">
        <f>VLOOKUP(A395,'[2]武汉佰钧成（项目名称变更后)发税审底稿第二版'!$B:$T,19,0)</f>
        <v>技术开发</v>
      </c>
      <c r="K395" s="25"/>
    </row>
    <row r="396" spans="1:11" ht="15" customHeight="1" x14ac:dyDescent="0.15">
      <c r="A396" s="6" t="s">
        <v>312</v>
      </c>
      <c r="B396" s="7" t="s">
        <v>313</v>
      </c>
      <c r="C396" s="6" t="s">
        <v>417</v>
      </c>
      <c r="D396" s="6" t="s">
        <v>309</v>
      </c>
      <c r="E396" s="6" t="s">
        <v>2991</v>
      </c>
      <c r="F396" s="8">
        <f>VLOOKUP(A396,'[1]9月'!$A:$L,12,0)</f>
        <v>104</v>
      </c>
      <c r="G396" s="8">
        <f t="shared" si="6"/>
        <v>52</v>
      </c>
      <c r="H396" s="9">
        <v>0.5</v>
      </c>
      <c r="I396" s="13" t="s">
        <v>1367</v>
      </c>
      <c r="J396" s="25" t="str">
        <f>VLOOKUP(A396,'[2]武汉佰钧成（项目名称变更后)发税审底稿第二版'!$B:$T,19,0)</f>
        <v>技术开发</v>
      </c>
      <c r="K396" s="25"/>
    </row>
    <row r="397" spans="1:11" ht="15" customHeight="1" x14ac:dyDescent="0.15">
      <c r="A397" s="6" t="s">
        <v>1126</v>
      </c>
      <c r="B397" s="7" t="s">
        <v>1127</v>
      </c>
      <c r="C397" s="6" t="s">
        <v>417</v>
      </c>
      <c r="D397" s="6" t="s">
        <v>309</v>
      </c>
      <c r="E397" s="6" t="s">
        <v>2988</v>
      </c>
      <c r="F397" s="8">
        <f>VLOOKUP(A397,'[1]9月'!$A:$L,12,0)</f>
        <v>168</v>
      </c>
      <c r="G397" s="8">
        <f t="shared" si="6"/>
        <v>84</v>
      </c>
      <c r="H397" s="9">
        <v>0.5</v>
      </c>
      <c r="I397" s="13" t="s">
        <v>1367</v>
      </c>
      <c r="J397" s="25" t="str">
        <f>VLOOKUP(A397,'[2]武汉佰钧成（项目名称变更后)发税审底稿第二版'!$B:$T,19,0)</f>
        <v>技术开发</v>
      </c>
      <c r="K397" s="25"/>
    </row>
    <row r="398" spans="1:11" ht="15" customHeight="1" x14ac:dyDescent="0.15">
      <c r="A398" s="6" t="s">
        <v>902</v>
      </c>
      <c r="B398" s="7" t="s">
        <v>903</v>
      </c>
      <c r="C398" s="6" t="s">
        <v>417</v>
      </c>
      <c r="D398" s="6" t="s">
        <v>904</v>
      </c>
      <c r="E398" s="6" t="s">
        <v>3325</v>
      </c>
      <c r="F398" s="8">
        <f>VLOOKUP(A398,'[1]9月'!$A:$L,12,0)</f>
        <v>168</v>
      </c>
      <c r="G398" s="8">
        <f t="shared" si="6"/>
        <v>33.6</v>
      </c>
      <c r="H398" s="9">
        <v>0.2</v>
      </c>
      <c r="I398" s="13" t="s">
        <v>1367</v>
      </c>
      <c r="J398" s="25" t="str">
        <f>VLOOKUP(A398,'[2]武汉佰钧成（项目名称变更后)发税审底稿第二版'!$B:$T,19,0)</f>
        <v>项目经理</v>
      </c>
      <c r="K398" s="25"/>
    </row>
    <row r="399" spans="1:11" ht="15" customHeight="1" x14ac:dyDescent="0.15">
      <c r="A399" s="6" t="s">
        <v>905</v>
      </c>
      <c r="B399" s="7" t="s">
        <v>906</v>
      </c>
      <c r="C399" s="6" t="s">
        <v>417</v>
      </c>
      <c r="D399" s="6" t="s">
        <v>904</v>
      </c>
      <c r="E399" s="6" t="s">
        <v>3464</v>
      </c>
      <c r="F399" s="8">
        <f>VLOOKUP(A399,'[1]9月'!$A:$L,12,0)</f>
        <v>136</v>
      </c>
      <c r="G399" s="8">
        <f t="shared" si="6"/>
        <v>136</v>
      </c>
      <c r="H399" s="9">
        <v>1</v>
      </c>
      <c r="I399" s="13" t="s">
        <v>1367</v>
      </c>
      <c r="J399" s="25" t="str">
        <f>VLOOKUP(A399,'[2]武汉佰钧成（项目名称变更后)发税审底稿第二版'!$B:$T,19,0)</f>
        <v>技术经理</v>
      </c>
      <c r="K399" s="25"/>
    </row>
    <row r="400" spans="1:11" ht="15" customHeight="1" x14ac:dyDescent="0.15">
      <c r="A400" s="6" t="s">
        <v>907</v>
      </c>
      <c r="B400" s="7" t="s">
        <v>908</v>
      </c>
      <c r="C400" s="6" t="s">
        <v>417</v>
      </c>
      <c r="D400" s="6" t="s">
        <v>904</v>
      </c>
      <c r="E400" s="6" t="s">
        <v>3465</v>
      </c>
      <c r="F400" s="8">
        <f>VLOOKUP(A400,'[1]9月'!$A:$L,12,0)</f>
        <v>168</v>
      </c>
      <c r="G400" s="8">
        <f t="shared" si="6"/>
        <v>168</v>
      </c>
      <c r="H400" s="9">
        <v>1</v>
      </c>
      <c r="I400" s="13" t="s">
        <v>1367</v>
      </c>
      <c r="J400" s="25" t="str">
        <f>VLOOKUP(A400,'[2]武汉佰钧成（项目名称变更后)发税审底稿第二版'!$B:$T,19,0)</f>
        <v>测试工作</v>
      </c>
      <c r="K400" s="25"/>
    </row>
    <row r="401" spans="1:11" ht="15" customHeight="1" x14ac:dyDescent="0.15">
      <c r="A401" s="6" t="s">
        <v>1128</v>
      </c>
      <c r="B401" s="7" t="s">
        <v>1129</v>
      </c>
      <c r="C401" s="6" t="s">
        <v>417</v>
      </c>
      <c r="D401" s="6" t="s">
        <v>904</v>
      </c>
      <c r="E401" s="6" t="s">
        <v>3383</v>
      </c>
      <c r="F401" s="8">
        <f>VLOOKUP(A401,'[1]9月'!$A:$L,12,0)</f>
        <v>168</v>
      </c>
      <c r="G401" s="8">
        <f t="shared" si="6"/>
        <v>168</v>
      </c>
      <c r="H401" s="9">
        <v>1</v>
      </c>
      <c r="I401" s="13" t="s">
        <v>1367</v>
      </c>
      <c r="J401" s="25" t="str">
        <f>VLOOKUP(A401,'[2]武汉佰钧成（项目名称变更后)发税审底稿第二版'!$B:$T,19,0)</f>
        <v>测试工作</v>
      </c>
      <c r="K401" s="25"/>
    </row>
    <row r="402" spans="1:11" ht="15" customHeight="1" x14ac:dyDescent="0.15">
      <c r="A402" s="6" t="s">
        <v>909</v>
      </c>
      <c r="B402" s="7" t="s">
        <v>910</v>
      </c>
      <c r="C402" s="6" t="s">
        <v>417</v>
      </c>
      <c r="D402" s="6" t="s">
        <v>904</v>
      </c>
      <c r="E402" s="6" t="s">
        <v>3466</v>
      </c>
      <c r="F402" s="8">
        <f>VLOOKUP(A402,'[1]9月'!$A:$L,12,0)</f>
        <v>168</v>
      </c>
      <c r="G402" s="8">
        <f t="shared" si="6"/>
        <v>168</v>
      </c>
      <c r="H402" s="9">
        <v>1</v>
      </c>
      <c r="I402" s="13" t="s">
        <v>1367</v>
      </c>
      <c r="J402" s="25" t="str">
        <f>VLOOKUP(A402,'[2]武汉佰钧成（项目名称变更后)发税审底稿第二版'!$B:$T,19,0)</f>
        <v>技术开发</v>
      </c>
      <c r="K402" s="25"/>
    </row>
    <row r="403" spans="1:11" ht="15" customHeight="1" x14ac:dyDescent="0.15">
      <c r="A403" s="6" t="s">
        <v>1130</v>
      </c>
      <c r="B403" s="7" t="s">
        <v>1131</v>
      </c>
      <c r="C403" s="6" t="s">
        <v>417</v>
      </c>
      <c r="D403" s="6" t="s">
        <v>904</v>
      </c>
      <c r="E403" s="6" t="s">
        <v>3385</v>
      </c>
      <c r="F403" s="8">
        <f>VLOOKUP(A403,'[1]9月'!$A:$L,12,0)</f>
        <v>168</v>
      </c>
      <c r="G403" s="8">
        <f t="shared" si="6"/>
        <v>84</v>
      </c>
      <c r="H403" s="9">
        <v>0.5</v>
      </c>
      <c r="I403" s="13" t="s">
        <v>1367</v>
      </c>
      <c r="J403" s="25" t="str">
        <f>VLOOKUP(A403,'[2]武汉佰钧成（项目名称变更后)发税审底稿第二版'!$B:$T,19,0)</f>
        <v>配置管理</v>
      </c>
      <c r="K403" s="25"/>
    </row>
    <row r="404" spans="1:11" ht="15" customHeight="1" x14ac:dyDescent="0.15">
      <c r="A404" s="6" t="s">
        <v>911</v>
      </c>
      <c r="B404" s="7" t="s">
        <v>912</v>
      </c>
      <c r="C404" s="6" t="s">
        <v>417</v>
      </c>
      <c r="D404" s="6" t="s">
        <v>904</v>
      </c>
      <c r="E404" s="6" t="s">
        <v>3466</v>
      </c>
      <c r="F404" s="8">
        <f>VLOOKUP(A404,'[1]9月'!$A:$L,12,0)</f>
        <v>168</v>
      </c>
      <c r="G404" s="8">
        <f t="shared" si="6"/>
        <v>168</v>
      </c>
      <c r="H404" s="9">
        <v>1</v>
      </c>
      <c r="I404" s="13" t="s">
        <v>1367</v>
      </c>
      <c r="J404" s="25" t="str">
        <f>VLOOKUP(A404,'[2]武汉佰钧成（项目名称变更后)发税审底稿第二版'!$B:$T,19,0)</f>
        <v>技术开发</v>
      </c>
      <c r="K404" s="25"/>
    </row>
    <row r="405" spans="1:11" ht="15" customHeight="1" x14ac:dyDescent="0.15">
      <c r="A405" s="6" t="s">
        <v>913</v>
      </c>
      <c r="B405" s="7" t="s">
        <v>914</v>
      </c>
      <c r="C405" s="6" t="s">
        <v>417</v>
      </c>
      <c r="D405" s="6" t="s">
        <v>904</v>
      </c>
      <c r="E405" s="6" t="s">
        <v>3329</v>
      </c>
      <c r="F405" s="8">
        <f>VLOOKUP(A405,'[1]9月'!$A:$L,12,0)</f>
        <v>168</v>
      </c>
      <c r="G405" s="8">
        <f t="shared" si="6"/>
        <v>84</v>
      </c>
      <c r="H405" s="9">
        <v>0.5</v>
      </c>
      <c r="I405" s="13" t="s">
        <v>1367</v>
      </c>
      <c r="J405" s="25" t="str">
        <f>VLOOKUP(A405,'[2]武汉佰钧成（项目名称变更后)发税审底稿第二版'!$B:$T,19,0)</f>
        <v>后勤管理</v>
      </c>
      <c r="K405" s="25"/>
    </row>
    <row r="406" spans="1:11" ht="15" customHeight="1" x14ac:dyDescent="0.15">
      <c r="A406" s="6" t="s">
        <v>915</v>
      </c>
      <c r="B406" s="7" t="s">
        <v>916</v>
      </c>
      <c r="C406" s="6" t="s">
        <v>417</v>
      </c>
      <c r="D406" s="6" t="s">
        <v>904</v>
      </c>
      <c r="E406" s="6" t="s">
        <v>3467</v>
      </c>
      <c r="F406" s="8">
        <f>VLOOKUP(A406,'[1]9月'!$A:$L,12,0)</f>
        <v>168</v>
      </c>
      <c r="G406" s="8">
        <f t="shared" si="6"/>
        <v>168</v>
      </c>
      <c r="H406" s="9">
        <v>1</v>
      </c>
      <c r="I406" s="13" t="s">
        <v>1367</v>
      </c>
      <c r="J406" s="25" t="str">
        <f>VLOOKUP(A406,'[2]武汉佰钧成（项目名称变更后)发税审底稿第二版'!$B:$T,19,0)</f>
        <v>技术开发</v>
      </c>
      <c r="K406" s="25"/>
    </row>
    <row r="407" spans="1:11" ht="15" customHeight="1" x14ac:dyDescent="0.15">
      <c r="A407" s="6" t="s">
        <v>917</v>
      </c>
      <c r="B407" s="7" t="s">
        <v>918</v>
      </c>
      <c r="C407" s="6" t="s">
        <v>417</v>
      </c>
      <c r="D407" s="6" t="s">
        <v>904</v>
      </c>
      <c r="E407" s="6" t="s">
        <v>3330</v>
      </c>
      <c r="F407" s="8">
        <f>VLOOKUP(A407,'[1]9月'!$A:$L,12,0)</f>
        <v>168</v>
      </c>
      <c r="G407" s="8">
        <f t="shared" si="6"/>
        <v>84</v>
      </c>
      <c r="H407" s="9">
        <v>0.5</v>
      </c>
      <c r="I407" s="13" t="s">
        <v>1367</v>
      </c>
      <c r="J407" s="25" t="str">
        <f>VLOOKUP(A407,'[2]武汉佰钧成（项目名称变更后)发税审底稿第二版'!$B:$T,19,0)</f>
        <v>测试工作</v>
      </c>
      <c r="K407" s="25"/>
    </row>
    <row r="408" spans="1:11" ht="15" customHeight="1" x14ac:dyDescent="0.15">
      <c r="A408" s="6" t="s">
        <v>919</v>
      </c>
      <c r="B408" s="7" t="s">
        <v>920</v>
      </c>
      <c r="C408" s="6" t="s">
        <v>417</v>
      </c>
      <c r="D408" s="6" t="s">
        <v>904</v>
      </c>
      <c r="E408" s="6" t="s">
        <v>3468</v>
      </c>
      <c r="F408" s="8">
        <f>VLOOKUP(A408,'[1]9月'!$A:$L,12,0)</f>
        <v>168</v>
      </c>
      <c r="G408" s="8">
        <f t="shared" si="6"/>
        <v>168</v>
      </c>
      <c r="H408" s="9">
        <v>1</v>
      </c>
      <c r="I408" s="13" t="s">
        <v>1367</v>
      </c>
      <c r="J408" s="25" t="str">
        <f>VLOOKUP(A408,'[2]武汉佰钧成（项目名称变更后)发税审底稿第二版'!$B:$T,19,0)</f>
        <v>技术开发</v>
      </c>
      <c r="K408" s="25"/>
    </row>
    <row r="409" spans="1:11" ht="15" customHeight="1" x14ac:dyDescent="0.15">
      <c r="A409" s="6" t="s">
        <v>921</v>
      </c>
      <c r="B409" s="7" t="s">
        <v>922</v>
      </c>
      <c r="C409" s="6" t="s">
        <v>417</v>
      </c>
      <c r="D409" s="6" t="s">
        <v>904</v>
      </c>
      <c r="E409" s="6" t="s">
        <v>3469</v>
      </c>
      <c r="F409" s="8">
        <f>VLOOKUP(A409,'[1]9月'!$A:$L,12,0)</f>
        <v>168</v>
      </c>
      <c r="G409" s="8">
        <f t="shared" si="6"/>
        <v>168</v>
      </c>
      <c r="H409" s="9">
        <v>1</v>
      </c>
      <c r="I409" s="13" t="s">
        <v>1367</v>
      </c>
      <c r="J409" s="25" t="str">
        <f>VLOOKUP(A409,'[2]武汉佰钧成（项目名称变更后)发税审底稿第二版'!$B:$T,19,0)</f>
        <v>技术开发</v>
      </c>
      <c r="K409" s="25"/>
    </row>
    <row r="410" spans="1:11" ht="15" customHeight="1" x14ac:dyDescent="0.15">
      <c r="A410" s="6" t="s">
        <v>923</v>
      </c>
      <c r="B410" s="7" t="s">
        <v>924</v>
      </c>
      <c r="C410" s="6" t="s">
        <v>417</v>
      </c>
      <c r="D410" s="6" t="s">
        <v>904</v>
      </c>
      <c r="E410" s="6" t="s">
        <v>3470</v>
      </c>
      <c r="F410" s="8">
        <f>VLOOKUP(A410,'[1]9月'!$A:$L,12,0)</f>
        <v>168</v>
      </c>
      <c r="G410" s="8">
        <f t="shared" si="6"/>
        <v>168</v>
      </c>
      <c r="H410" s="9">
        <v>1</v>
      </c>
      <c r="I410" s="13" t="s">
        <v>1367</v>
      </c>
      <c r="J410" s="25" t="str">
        <f>VLOOKUP(A410,'[2]武汉佰钧成（项目名称变更后)发税审底稿第二版'!$B:$T,19,0)</f>
        <v>技术开发</v>
      </c>
      <c r="K410" s="25"/>
    </row>
    <row r="411" spans="1:11" ht="15" customHeight="1" x14ac:dyDescent="0.15">
      <c r="A411" s="6" t="s">
        <v>925</v>
      </c>
      <c r="B411" s="7" t="s">
        <v>926</v>
      </c>
      <c r="C411" s="6" t="s">
        <v>417</v>
      </c>
      <c r="D411" s="6" t="s">
        <v>904</v>
      </c>
      <c r="E411" s="6" t="s">
        <v>3387</v>
      </c>
      <c r="F411" s="8">
        <f>VLOOKUP(A411,'[1]9月'!$A:$L,12,0)</f>
        <v>168</v>
      </c>
      <c r="G411" s="8">
        <f t="shared" si="6"/>
        <v>84</v>
      </c>
      <c r="H411" s="9">
        <v>0.5</v>
      </c>
      <c r="I411" s="13" t="s">
        <v>1367</v>
      </c>
      <c r="J411" s="25" t="str">
        <f>VLOOKUP(A411,'[2]武汉佰钧成（项目名称变更后)发税审底稿第二版'!$B:$T,19,0)</f>
        <v>测试工作</v>
      </c>
      <c r="K411" s="25"/>
    </row>
    <row r="412" spans="1:11" ht="15" customHeight="1" x14ac:dyDescent="0.15">
      <c r="A412" s="6" t="s">
        <v>927</v>
      </c>
      <c r="B412" s="7" t="s">
        <v>928</v>
      </c>
      <c r="C412" s="6" t="s">
        <v>417</v>
      </c>
      <c r="D412" s="6" t="s">
        <v>904</v>
      </c>
      <c r="E412" s="6" t="s">
        <v>3471</v>
      </c>
      <c r="F412" s="8">
        <f>VLOOKUP(A412,'[1]9月'!$A:$L,12,0)</f>
        <v>168</v>
      </c>
      <c r="G412" s="8">
        <f t="shared" si="6"/>
        <v>168</v>
      </c>
      <c r="H412" s="9">
        <v>1</v>
      </c>
      <c r="I412" s="13" t="s">
        <v>1367</v>
      </c>
      <c r="J412" s="25" t="str">
        <f>VLOOKUP(A412,'[2]武汉佰钧成（项目名称变更后)发税审底稿第二版'!$B:$T,19,0)</f>
        <v>技术开发</v>
      </c>
      <c r="K412" s="25"/>
    </row>
    <row r="413" spans="1:11" ht="15" customHeight="1" x14ac:dyDescent="0.15">
      <c r="A413" s="6" t="s">
        <v>929</v>
      </c>
      <c r="B413" s="7" t="s">
        <v>930</v>
      </c>
      <c r="C413" s="6" t="s">
        <v>417</v>
      </c>
      <c r="D413" s="6" t="s">
        <v>904</v>
      </c>
      <c r="E413" s="6" t="s">
        <v>3465</v>
      </c>
      <c r="F413" s="8">
        <f>VLOOKUP(A413,'[1]9月'!$A:$L,12,0)</f>
        <v>168</v>
      </c>
      <c r="G413" s="8">
        <f t="shared" si="6"/>
        <v>168</v>
      </c>
      <c r="H413" s="9">
        <v>1</v>
      </c>
      <c r="I413" s="13" t="s">
        <v>1367</v>
      </c>
      <c r="J413" s="25" t="str">
        <f>VLOOKUP(A413,'[2]武汉佰钧成（项目名称变更后)发税审底稿第二版'!$B:$T,19,0)</f>
        <v>测试工作</v>
      </c>
      <c r="K413" s="25"/>
    </row>
    <row r="414" spans="1:11" ht="15" customHeight="1" x14ac:dyDescent="0.15">
      <c r="A414" s="6" t="s">
        <v>931</v>
      </c>
      <c r="B414" s="7" t="s">
        <v>932</v>
      </c>
      <c r="C414" s="6" t="s">
        <v>417</v>
      </c>
      <c r="D414" s="6" t="s">
        <v>904</v>
      </c>
      <c r="E414" s="6" t="s">
        <v>3472</v>
      </c>
      <c r="F414" s="8">
        <f>VLOOKUP(A414,'[1]9月'!$A:$L,12,0)</f>
        <v>168</v>
      </c>
      <c r="G414" s="8">
        <f t="shared" si="6"/>
        <v>168</v>
      </c>
      <c r="H414" s="9">
        <v>1</v>
      </c>
      <c r="I414" s="13" t="s">
        <v>1367</v>
      </c>
      <c r="J414" s="25" t="str">
        <f>VLOOKUP(A414,'[2]武汉佰钧成（项目名称变更后)发税审底稿第二版'!$B:$T,19,0)</f>
        <v>技术开发</v>
      </c>
      <c r="K414" s="25"/>
    </row>
    <row r="415" spans="1:11" ht="15" customHeight="1" x14ac:dyDescent="0.15">
      <c r="A415" s="6" t="s">
        <v>933</v>
      </c>
      <c r="B415" s="7" t="s">
        <v>934</v>
      </c>
      <c r="C415" s="6" t="s">
        <v>417</v>
      </c>
      <c r="D415" s="6" t="s">
        <v>904</v>
      </c>
      <c r="E415" s="6" t="s">
        <v>3465</v>
      </c>
      <c r="F415" s="8">
        <f>VLOOKUP(A415,'[1]9月'!$A:$L,12,0)</f>
        <v>168</v>
      </c>
      <c r="G415" s="8">
        <f t="shared" si="6"/>
        <v>84</v>
      </c>
      <c r="H415" s="9">
        <v>0.5</v>
      </c>
      <c r="I415" s="13" t="s">
        <v>1367</v>
      </c>
      <c r="J415" s="25" t="str">
        <f>VLOOKUP(A415,'[2]武汉佰钧成（项目名称变更后)发税审底稿第二版'!$B:$T,19,0)</f>
        <v>测试工作</v>
      </c>
      <c r="K415" s="25"/>
    </row>
    <row r="416" spans="1:11" ht="15" customHeight="1" x14ac:dyDescent="0.15">
      <c r="A416" s="6" t="s">
        <v>935</v>
      </c>
      <c r="B416" s="7" t="s">
        <v>936</v>
      </c>
      <c r="C416" s="6" t="s">
        <v>417</v>
      </c>
      <c r="D416" s="6" t="s">
        <v>904</v>
      </c>
      <c r="E416" s="6" t="s">
        <v>3473</v>
      </c>
      <c r="F416" s="8">
        <f>VLOOKUP(A416,'[1]9月'!$A:$L,12,0)</f>
        <v>168</v>
      </c>
      <c r="G416" s="8">
        <f t="shared" si="6"/>
        <v>84</v>
      </c>
      <c r="H416" s="9">
        <v>0.5</v>
      </c>
      <c r="I416" s="13" t="s">
        <v>1367</v>
      </c>
      <c r="J416" s="25" t="str">
        <f>VLOOKUP(A416,'[2]武汉佰钧成（项目名称变更后)发税审底稿第二版'!$B:$T,19,0)</f>
        <v>技术开发</v>
      </c>
      <c r="K416" s="25"/>
    </row>
    <row r="417" spans="1:11" ht="15" customHeight="1" x14ac:dyDescent="0.15">
      <c r="A417" s="6" t="s">
        <v>937</v>
      </c>
      <c r="B417" s="7" t="s">
        <v>938</v>
      </c>
      <c r="C417" s="6" t="s">
        <v>417</v>
      </c>
      <c r="D417" s="6" t="s">
        <v>904</v>
      </c>
      <c r="E417" s="6" t="s">
        <v>3474</v>
      </c>
      <c r="F417" s="8">
        <f>VLOOKUP(A417,'[1]9月'!$A:$L,12,0)</f>
        <v>168</v>
      </c>
      <c r="G417" s="8">
        <f t="shared" si="6"/>
        <v>84</v>
      </c>
      <c r="H417" s="9">
        <v>0.5</v>
      </c>
      <c r="I417" s="13" t="s">
        <v>1367</v>
      </c>
      <c r="J417" s="25" t="str">
        <f>VLOOKUP(A417,'[2]武汉佰钧成（项目名称变更后)发税审底稿第二版'!$B:$T,19,0)</f>
        <v>技术开发</v>
      </c>
      <c r="K417" s="25"/>
    </row>
    <row r="418" spans="1:11" ht="15" customHeight="1" x14ac:dyDescent="0.15">
      <c r="A418" s="6" t="s">
        <v>939</v>
      </c>
      <c r="B418" s="7" t="s">
        <v>940</v>
      </c>
      <c r="C418" s="6" t="s">
        <v>417</v>
      </c>
      <c r="D418" s="6" t="s">
        <v>904</v>
      </c>
      <c r="E418" s="6" t="s">
        <v>3475</v>
      </c>
      <c r="F418" s="8">
        <f>VLOOKUP(A418,'[1]9月'!$A:$L,12,0)</f>
        <v>168</v>
      </c>
      <c r="G418" s="8">
        <f t="shared" si="6"/>
        <v>84</v>
      </c>
      <c r="H418" s="9">
        <v>0.5</v>
      </c>
      <c r="I418" s="13" t="s">
        <v>1367</v>
      </c>
      <c r="J418" s="25" t="str">
        <f>VLOOKUP(A418,'[2]武汉佰钧成（项目名称变更后)发税审底稿第二版'!$B:$T,19,0)</f>
        <v>测试工作</v>
      </c>
      <c r="K418" s="25"/>
    </row>
    <row r="419" spans="1:11" ht="15" customHeight="1" x14ac:dyDescent="0.15">
      <c r="A419" s="6" t="s">
        <v>941</v>
      </c>
      <c r="B419" s="7" t="s">
        <v>942</v>
      </c>
      <c r="C419" s="6" t="s">
        <v>417</v>
      </c>
      <c r="D419" s="6" t="s">
        <v>904</v>
      </c>
      <c r="E419" s="6" t="s">
        <v>3476</v>
      </c>
      <c r="F419" s="8">
        <f>VLOOKUP(A419,'[1]9月'!$A:$L,12,0)</f>
        <v>152</v>
      </c>
      <c r="G419" s="8">
        <f t="shared" si="6"/>
        <v>45.6</v>
      </c>
      <c r="H419" s="9">
        <v>0.3</v>
      </c>
      <c r="I419" s="13" t="s">
        <v>1367</v>
      </c>
      <c r="J419" s="25" t="str">
        <f>VLOOKUP(A419,'[2]武汉佰钧成（项目名称变更后)发税审底稿第二版'!$B:$T,19,0)</f>
        <v>技术开发</v>
      </c>
      <c r="K419" s="25"/>
    </row>
    <row r="420" spans="1:11" ht="15" customHeight="1" x14ac:dyDescent="0.15">
      <c r="A420" s="6" t="s">
        <v>943</v>
      </c>
      <c r="B420" s="7" t="s">
        <v>944</v>
      </c>
      <c r="C420" s="6" t="s">
        <v>417</v>
      </c>
      <c r="D420" s="6" t="s">
        <v>904</v>
      </c>
      <c r="E420" s="6" t="s">
        <v>3475</v>
      </c>
      <c r="F420" s="8">
        <f>VLOOKUP(A420,'[1]9月'!$A:$L,12,0)</f>
        <v>168</v>
      </c>
      <c r="G420" s="8">
        <f t="shared" si="6"/>
        <v>84</v>
      </c>
      <c r="H420" s="9">
        <v>0.5</v>
      </c>
      <c r="I420" s="13" t="s">
        <v>1367</v>
      </c>
      <c r="J420" s="25" t="str">
        <f>VLOOKUP(A420,'[2]武汉佰钧成（项目名称变更后)发税审底稿第二版'!$B:$T,19,0)</f>
        <v>测试工作</v>
      </c>
      <c r="K420" s="25"/>
    </row>
    <row r="421" spans="1:11" ht="15" customHeight="1" x14ac:dyDescent="0.15">
      <c r="A421" s="6" t="s">
        <v>945</v>
      </c>
      <c r="B421" s="7" t="s">
        <v>946</v>
      </c>
      <c r="C421" s="6" t="s">
        <v>417</v>
      </c>
      <c r="D421" s="6" t="s">
        <v>904</v>
      </c>
      <c r="E421" s="6" t="s">
        <v>3475</v>
      </c>
      <c r="F421" s="8">
        <f>VLOOKUP(A421,'[1]9月'!$A:$L,12,0)</f>
        <v>168</v>
      </c>
      <c r="G421" s="8">
        <f t="shared" si="6"/>
        <v>84</v>
      </c>
      <c r="H421" s="9">
        <v>0.5</v>
      </c>
      <c r="I421" s="13" t="s">
        <v>1367</v>
      </c>
      <c r="J421" s="25" t="str">
        <f>VLOOKUP(A421,'[2]武汉佰钧成（项目名称变更后)发税审底稿第二版'!$B:$T,19,0)</f>
        <v>测试工作</v>
      </c>
      <c r="K421" s="25"/>
    </row>
    <row r="422" spans="1:11" ht="15" customHeight="1" x14ac:dyDescent="0.15">
      <c r="A422" s="6" t="s">
        <v>947</v>
      </c>
      <c r="B422" s="7" t="s">
        <v>948</v>
      </c>
      <c r="C422" s="6" t="s">
        <v>417</v>
      </c>
      <c r="D422" s="6" t="s">
        <v>904</v>
      </c>
      <c r="E422" s="6" t="s">
        <v>3477</v>
      </c>
      <c r="F422" s="8">
        <f>VLOOKUP(A422,'[1]9月'!$A:$L,12,0)</f>
        <v>168</v>
      </c>
      <c r="G422" s="8">
        <f t="shared" si="6"/>
        <v>168</v>
      </c>
      <c r="H422" s="9">
        <v>1</v>
      </c>
      <c r="I422" s="13" t="s">
        <v>1367</v>
      </c>
      <c r="J422" s="25" t="str">
        <f>VLOOKUP(A422,'[2]武汉佰钧成（项目名称变更后)发税审底稿第二版'!$B:$T,19,0)</f>
        <v>测试经理</v>
      </c>
      <c r="K422" s="25"/>
    </row>
    <row r="423" spans="1:11" ht="15" customHeight="1" x14ac:dyDescent="0.15">
      <c r="A423" s="6" t="s">
        <v>949</v>
      </c>
      <c r="B423" s="7" t="s">
        <v>950</v>
      </c>
      <c r="C423" s="6" t="s">
        <v>417</v>
      </c>
      <c r="D423" s="6" t="s">
        <v>904</v>
      </c>
      <c r="E423" s="6" t="s">
        <v>3478</v>
      </c>
      <c r="F423" s="8">
        <f>VLOOKUP(A423,'[1]9月'!$A:$L,12,0)</f>
        <v>168</v>
      </c>
      <c r="G423" s="8">
        <f t="shared" si="6"/>
        <v>84</v>
      </c>
      <c r="H423" s="9">
        <v>0.5</v>
      </c>
      <c r="I423" s="13" t="s">
        <v>1367</v>
      </c>
      <c r="J423" s="25" t="str">
        <f>VLOOKUP(A423,'[2]武汉佰钧成（项目名称变更后)发税审底稿第二版'!$B:$T,19,0)</f>
        <v>技术开发</v>
      </c>
      <c r="K423" s="25"/>
    </row>
    <row r="424" spans="1:11" ht="15" customHeight="1" x14ac:dyDescent="0.15">
      <c r="A424" s="6" t="s">
        <v>1132</v>
      </c>
      <c r="B424" s="7" t="s">
        <v>1133</v>
      </c>
      <c r="C424" s="6" t="s">
        <v>417</v>
      </c>
      <c r="D424" s="6" t="s">
        <v>904</v>
      </c>
      <c r="E424" s="6" t="s">
        <v>3479</v>
      </c>
      <c r="F424" s="8">
        <f>VLOOKUP(A424,'[1]9月'!$A:$L,12,0)</f>
        <v>168</v>
      </c>
      <c r="G424" s="8">
        <f t="shared" si="6"/>
        <v>84</v>
      </c>
      <c r="H424" s="9">
        <v>0.5</v>
      </c>
      <c r="I424" s="13" t="s">
        <v>1367</v>
      </c>
      <c r="J424" s="25" t="str">
        <f>VLOOKUP(A424,'[2]武汉佰钧成（项目名称变更后)发税审底稿第二版'!$B:$T,19,0)</f>
        <v>测试工作</v>
      </c>
      <c r="K424" s="25"/>
    </row>
    <row r="425" spans="1:11" ht="15" customHeight="1" x14ac:dyDescent="0.15">
      <c r="A425" s="6" t="s">
        <v>951</v>
      </c>
      <c r="B425" s="7" t="s">
        <v>952</v>
      </c>
      <c r="C425" s="6" t="s">
        <v>417</v>
      </c>
      <c r="D425" s="6" t="s">
        <v>904</v>
      </c>
      <c r="E425" s="6" t="s">
        <v>3479</v>
      </c>
      <c r="F425" s="8">
        <f>VLOOKUP(A425,'[1]9月'!$A:$L,12,0)</f>
        <v>168</v>
      </c>
      <c r="G425" s="8">
        <f t="shared" si="6"/>
        <v>84</v>
      </c>
      <c r="H425" s="9">
        <v>0.5</v>
      </c>
      <c r="I425" s="13" t="s">
        <v>1367</v>
      </c>
      <c r="J425" s="25" t="str">
        <f>VLOOKUP(A425,'[2]武汉佰钧成（项目名称变更后)发税审底稿第二版'!$B:$T,19,0)</f>
        <v>测试工作</v>
      </c>
      <c r="K425" s="25"/>
    </row>
    <row r="426" spans="1:11" ht="15" customHeight="1" x14ac:dyDescent="0.15">
      <c r="A426" s="6" t="s">
        <v>953</v>
      </c>
      <c r="B426" s="7" t="s">
        <v>954</v>
      </c>
      <c r="C426" s="6" t="s">
        <v>417</v>
      </c>
      <c r="D426" s="6" t="s">
        <v>904</v>
      </c>
      <c r="E426" s="6" t="s">
        <v>3480</v>
      </c>
      <c r="F426" s="8">
        <f>VLOOKUP(A426,'[1]9月'!$A:$L,12,0)</f>
        <v>168</v>
      </c>
      <c r="G426" s="8">
        <f t="shared" si="6"/>
        <v>84</v>
      </c>
      <c r="H426" s="9">
        <v>0.5</v>
      </c>
      <c r="I426" s="13" t="s">
        <v>1367</v>
      </c>
      <c r="J426" s="25" t="str">
        <f>VLOOKUP(A426,'[2]武汉佰钧成（项目名称变更后)发税审底稿第二版'!$B:$T,19,0)</f>
        <v>技术开发</v>
      </c>
      <c r="K426" s="25"/>
    </row>
    <row r="427" spans="1:11" ht="15" customHeight="1" x14ac:dyDescent="0.15">
      <c r="A427" s="6" t="s">
        <v>955</v>
      </c>
      <c r="B427" s="7" t="s">
        <v>956</v>
      </c>
      <c r="C427" s="6" t="s">
        <v>417</v>
      </c>
      <c r="D427" s="6" t="s">
        <v>904</v>
      </c>
      <c r="E427" s="6" t="s">
        <v>3481</v>
      </c>
      <c r="F427" s="8">
        <f>VLOOKUP(A427,'[1]9月'!$A:$L,12,0)</f>
        <v>168</v>
      </c>
      <c r="G427" s="8">
        <f t="shared" si="6"/>
        <v>84</v>
      </c>
      <c r="H427" s="9">
        <v>0.5</v>
      </c>
      <c r="I427" s="13" t="s">
        <v>1367</v>
      </c>
      <c r="J427" s="25" t="str">
        <f>VLOOKUP(A427,'[2]武汉佰钧成（项目名称变更后)发税审底稿第二版'!$B:$T,19,0)</f>
        <v>技术开发</v>
      </c>
      <c r="K427" s="25"/>
    </row>
    <row r="428" spans="1:11" ht="15" customHeight="1" x14ac:dyDescent="0.15">
      <c r="A428" s="6" t="s">
        <v>957</v>
      </c>
      <c r="B428" s="7" t="s">
        <v>958</v>
      </c>
      <c r="C428" s="6" t="s">
        <v>417</v>
      </c>
      <c r="D428" s="6" t="s">
        <v>904</v>
      </c>
      <c r="E428" s="6" t="s">
        <v>3335</v>
      </c>
      <c r="F428" s="8">
        <f>VLOOKUP(A428,'[1]9月'!$A:$L,12,0)</f>
        <v>168</v>
      </c>
      <c r="G428" s="8">
        <f t="shared" si="6"/>
        <v>50.4</v>
      </c>
      <c r="H428" s="9">
        <v>0.3</v>
      </c>
      <c r="I428" s="13" t="s">
        <v>1367</v>
      </c>
      <c r="J428" s="25" t="str">
        <f>VLOOKUP(A428,'[2]武汉佰钧成（项目名称变更后)发税审底稿第二版'!$B:$T,19,0)</f>
        <v>质量管理</v>
      </c>
      <c r="K428" s="25"/>
    </row>
    <row r="429" spans="1:11" ht="15" customHeight="1" x14ac:dyDescent="0.15">
      <c r="A429" s="6" t="s">
        <v>959</v>
      </c>
      <c r="B429" s="7" t="s">
        <v>960</v>
      </c>
      <c r="C429" s="6" t="s">
        <v>417</v>
      </c>
      <c r="D429" s="6" t="s">
        <v>904</v>
      </c>
      <c r="E429" s="6" t="s">
        <v>3482</v>
      </c>
      <c r="F429" s="8">
        <f>VLOOKUP(A429,'[1]9月'!$A:$L,12,0)</f>
        <v>168</v>
      </c>
      <c r="G429" s="8">
        <f t="shared" si="6"/>
        <v>84</v>
      </c>
      <c r="H429" s="9">
        <v>0.5</v>
      </c>
      <c r="I429" s="13" t="s">
        <v>1367</v>
      </c>
      <c r="J429" s="25" t="str">
        <f>VLOOKUP(A429,'[2]武汉佰钧成（项目名称变更后)发税审底稿第二版'!$B:$T,19,0)</f>
        <v>技术开发</v>
      </c>
      <c r="K429" s="25"/>
    </row>
    <row r="430" spans="1:11" ht="15" customHeight="1" x14ac:dyDescent="0.15">
      <c r="A430" s="6" t="s">
        <v>1134</v>
      </c>
      <c r="B430" s="7" t="s">
        <v>1135</v>
      </c>
      <c r="C430" s="6" t="s">
        <v>417</v>
      </c>
      <c r="D430" s="6" t="s">
        <v>904</v>
      </c>
      <c r="E430" s="6" t="s">
        <v>3483</v>
      </c>
      <c r="F430" s="8">
        <f>VLOOKUP(A430,'[1]9月'!$A:$L,12,0)</f>
        <v>168</v>
      </c>
      <c r="G430" s="8">
        <f t="shared" si="6"/>
        <v>84</v>
      </c>
      <c r="H430" s="9">
        <v>0.5</v>
      </c>
      <c r="I430" s="13" t="s">
        <v>1367</v>
      </c>
      <c r="J430" s="25" t="str">
        <f>VLOOKUP(A430,'[2]武汉佰钧成（项目名称变更后)发税审底稿第二版'!$B:$T,19,0)</f>
        <v>技术开发</v>
      </c>
      <c r="K430" s="25"/>
    </row>
    <row r="431" spans="1:11" ht="15" customHeight="1" x14ac:dyDescent="0.15">
      <c r="A431" s="6" t="s">
        <v>961</v>
      </c>
      <c r="B431" s="7" t="s">
        <v>962</v>
      </c>
      <c r="C431" s="6" t="s">
        <v>417</v>
      </c>
      <c r="D431" s="6" t="s">
        <v>904</v>
      </c>
      <c r="E431" s="6" t="s">
        <v>3484</v>
      </c>
      <c r="F431" s="8">
        <f>VLOOKUP(A431,'[1]9月'!$A:$L,12,0)</f>
        <v>168</v>
      </c>
      <c r="G431" s="8">
        <f t="shared" si="6"/>
        <v>33.6</v>
      </c>
      <c r="H431" s="9">
        <v>0.2</v>
      </c>
      <c r="I431" s="13" t="s">
        <v>1367</v>
      </c>
      <c r="J431" s="25" t="str">
        <f>VLOOKUP(A431,'[2]武汉佰钧成（项目名称变更后)发税审底稿第二版'!$B:$T,19,0)</f>
        <v>技术开发</v>
      </c>
      <c r="K431" s="25"/>
    </row>
    <row r="432" spans="1:11" ht="15" customHeight="1" x14ac:dyDescent="0.15">
      <c r="A432" s="6" t="s">
        <v>351</v>
      </c>
      <c r="B432" s="7" t="s">
        <v>352</v>
      </c>
      <c r="C432" s="6" t="s">
        <v>417</v>
      </c>
      <c r="D432" s="6" t="s">
        <v>342</v>
      </c>
      <c r="E432" s="6" t="s">
        <v>2885</v>
      </c>
      <c r="F432" s="8">
        <f>VLOOKUP(A432,'[1]9月'!$A:$L,12,0)</f>
        <v>168</v>
      </c>
      <c r="G432" s="8">
        <f t="shared" si="6"/>
        <v>33.6</v>
      </c>
      <c r="H432" s="9">
        <v>0.2</v>
      </c>
      <c r="I432" s="13" t="s">
        <v>1367</v>
      </c>
      <c r="J432" s="25" t="str">
        <f>VLOOKUP(A432,'[2]武汉佰钧成（项目名称变更后)发税审底稿第二版'!$B:$T,19,0)</f>
        <v>项目经理</v>
      </c>
      <c r="K432" s="25"/>
    </row>
    <row r="433" spans="1:11" ht="15" customHeight="1" x14ac:dyDescent="0.15">
      <c r="A433" s="6" t="s">
        <v>359</v>
      </c>
      <c r="B433" s="7" t="s">
        <v>360</v>
      </c>
      <c r="C433" s="6" t="s">
        <v>417</v>
      </c>
      <c r="D433" s="6" t="s">
        <v>342</v>
      </c>
      <c r="E433" s="6" t="s">
        <v>2962</v>
      </c>
      <c r="F433" s="8">
        <f>VLOOKUP(A433,'[1]9月'!$A:$L,12,0)</f>
        <v>168</v>
      </c>
      <c r="G433" s="8">
        <f t="shared" si="6"/>
        <v>84</v>
      </c>
      <c r="H433" s="9">
        <v>0.5</v>
      </c>
      <c r="I433" s="13" t="s">
        <v>1367</v>
      </c>
      <c r="J433" s="25" t="str">
        <f>VLOOKUP(A433,'[2]武汉佰钧成（项目名称变更后)发税审底稿第二版'!$B:$T,19,0)</f>
        <v>技术经理</v>
      </c>
      <c r="K433" s="25"/>
    </row>
    <row r="434" spans="1:11" ht="15" customHeight="1" x14ac:dyDescent="0.15">
      <c r="A434" s="6" t="s">
        <v>349</v>
      </c>
      <c r="B434" s="7" t="s">
        <v>350</v>
      </c>
      <c r="C434" s="6" t="s">
        <v>417</v>
      </c>
      <c r="D434" s="6" t="s">
        <v>342</v>
      </c>
      <c r="E434" s="6" t="s">
        <v>2888</v>
      </c>
      <c r="F434" s="8">
        <f>VLOOKUP(A434,'[1]9月'!$A:$L,12,0)</f>
        <v>168</v>
      </c>
      <c r="G434" s="8">
        <f t="shared" si="6"/>
        <v>84</v>
      </c>
      <c r="H434" s="9">
        <v>0.5</v>
      </c>
      <c r="I434" s="13" t="s">
        <v>1367</v>
      </c>
      <c r="J434" s="25" t="str">
        <f>VLOOKUP(A434,'[2]武汉佰钧成（项目名称变更后)发税审底稿第二版'!$B:$T,19,0)</f>
        <v>后勤管理</v>
      </c>
      <c r="K434" s="25"/>
    </row>
    <row r="435" spans="1:11" ht="15" customHeight="1" x14ac:dyDescent="0.15">
      <c r="A435" s="6" t="s">
        <v>347</v>
      </c>
      <c r="B435" s="7" t="s">
        <v>348</v>
      </c>
      <c r="C435" s="6" t="s">
        <v>417</v>
      </c>
      <c r="D435" s="6" t="s">
        <v>342</v>
      </c>
      <c r="E435" s="6" t="s">
        <v>2910</v>
      </c>
      <c r="F435" s="8">
        <f>VLOOKUP(A435,'[1]9月'!$A:$L,12,0)</f>
        <v>152</v>
      </c>
      <c r="G435" s="8">
        <f t="shared" si="6"/>
        <v>76</v>
      </c>
      <c r="H435" s="9">
        <v>0.5</v>
      </c>
      <c r="I435" s="13" t="s">
        <v>1367</v>
      </c>
      <c r="J435" s="25" t="str">
        <f>VLOOKUP(A435,'[2]武汉佰钧成（项目名称变更后)发税审底稿第二版'!$B:$T,19,0)</f>
        <v>测试工作</v>
      </c>
      <c r="K435" s="25"/>
    </row>
    <row r="436" spans="1:11" ht="15" customHeight="1" x14ac:dyDescent="0.15">
      <c r="A436" s="6" t="s">
        <v>357</v>
      </c>
      <c r="B436" s="7" t="s">
        <v>358</v>
      </c>
      <c r="C436" s="6" t="s">
        <v>417</v>
      </c>
      <c r="D436" s="6" t="s">
        <v>342</v>
      </c>
      <c r="E436" s="6" t="s">
        <v>2911</v>
      </c>
      <c r="F436" s="8">
        <f>VLOOKUP(A436,'[1]9月'!$A:$L,12,0)</f>
        <v>168</v>
      </c>
      <c r="G436" s="8">
        <f t="shared" si="6"/>
        <v>84</v>
      </c>
      <c r="H436" s="9">
        <v>0.5</v>
      </c>
      <c r="I436" s="13" t="s">
        <v>1367</v>
      </c>
      <c r="J436" s="25" t="str">
        <f>VLOOKUP(A436,'[2]武汉佰钧成（项目名称变更后)发税审底稿第二版'!$B:$T,19,0)</f>
        <v>测试工作</v>
      </c>
      <c r="K436" s="25"/>
    </row>
    <row r="437" spans="1:11" ht="15" customHeight="1" x14ac:dyDescent="0.15">
      <c r="A437" s="6" t="s">
        <v>345</v>
      </c>
      <c r="B437" s="7" t="s">
        <v>346</v>
      </c>
      <c r="C437" s="6" t="s">
        <v>417</v>
      </c>
      <c r="D437" s="6" t="s">
        <v>342</v>
      </c>
      <c r="E437" s="6" t="s">
        <v>3657</v>
      </c>
      <c r="F437" s="8">
        <f>VLOOKUP(A437,'[1]9月'!$A:$L,12,0)</f>
        <v>168</v>
      </c>
      <c r="G437" s="8">
        <f t="shared" si="6"/>
        <v>50.4</v>
      </c>
      <c r="H437" s="9">
        <v>0.3</v>
      </c>
      <c r="I437" s="13" t="s">
        <v>1367</v>
      </c>
      <c r="J437" s="25" t="str">
        <f>VLOOKUP(A437,'[2]武汉佰钧成（项目名称变更后)发税审底稿第二版'!$B:$T,19,0)</f>
        <v>测试工作</v>
      </c>
      <c r="K437" s="25"/>
    </row>
    <row r="438" spans="1:11" ht="15" customHeight="1" x14ac:dyDescent="0.15">
      <c r="A438" s="6" t="s">
        <v>355</v>
      </c>
      <c r="B438" s="7" t="s">
        <v>356</v>
      </c>
      <c r="C438" s="6" t="s">
        <v>417</v>
      </c>
      <c r="D438" s="6" t="s">
        <v>342</v>
      </c>
      <c r="E438" s="6" t="s">
        <v>2962</v>
      </c>
      <c r="F438" s="8">
        <f>VLOOKUP(A438,'[1]9月'!$A:$L,12,0)</f>
        <v>168</v>
      </c>
      <c r="G438" s="8">
        <f t="shared" si="6"/>
        <v>84</v>
      </c>
      <c r="H438" s="9">
        <v>0.5</v>
      </c>
      <c r="I438" s="13" t="s">
        <v>1367</v>
      </c>
      <c r="J438" s="25" t="str">
        <f>VLOOKUP(A438,'[2]武汉佰钧成（项目名称变更后)发税审底稿第二版'!$B:$T,19,0)</f>
        <v>技术开发</v>
      </c>
      <c r="K438" s="25"/>
    </row>
    <row r="439" spans="1:11" ht="15" customHeight="1" x14ac:dyDescent="0.15">
      <c r="A439" s="6" t="s">
        <v>369</v>
      </c>
      <c r="B439" s="7" t="s">
        <v>370</v>
      </c>
      <c r="C439" s="6" t="s">
        <v>417</v>
      </c>
      <c r="D439" s="6" t="s">
        <v>342</v>
      </c>
      <c r="E439" s="6" t="s">
        <v>2886</v>
      </c>
      <c r="F439" s="8">
        <f>VLOOKUP(A439,'[1]9月'!$A:$L,12,0)</f>
        <v>168</v>
      </c>
      <c r="G439" s="8">
        <f t="shared" si="6"/>
        <v>84</v>
      </c>
      <c r="H439" s="9">
        <v>0.5</v>
      </c>
      <c r="I439" s="13" t="s">
        <v>1367</v>
      </c>
      <c r="J439" s="25" t="str">
        <f>VLOOKUP(A439,'[2]武汉佰钧成（项目名称变更后)发税审底稿第二版'!$B:$T,19,0)</f>
        <v>技术开发</v>
      </c>
      <c r="K439" s="25"/>
    </row>
    <row r="440" spans="1:11" ht="15" customHeight="1" x14ac:dyDescent="0.15">
      <c r="A440" s="6" t="s">
        <v>963</v>
      </c>
      <c r="B440" s="7" t="s">
        <v>964</v>
      </c>
      <c r="C440" s="6" t="s">
        <v>417</v>
      </c>
      <c r="D440" s="6" t="s">
        <v>342</v>
      </c>
      <c r="E440" s="6" t="s">
        <v>2898</v>
      </c>
      <c r="F440" s="8">
        <f>VLOOKUP(A440,'[1]9月'!$A:$L,12,0)</f>
        <v>168</v>
      </c>
      <c r="G440" s="8">
        <f t="shared" si="6"/>
        <v>84</v>
      </c>
      <c r="H440" s="9">
        <v>0.5</v>
      </c>
      <c r="I440" s="13" t="s">
        <v>1367</v>
      </c>
      <c r="J440" s="25" t="str">
        <f>VLOOKUP(A440,'[2]武汉佰钧成（项目名称变更后)发税审底稿第二版'!$B:$T,19,0)</f>
        <v>技术开发</v>
      </c>
      <c r="K440" s="25"/>
    </row>
    <row r="441" spans="1:11" ht="15" customHeight="1" x14ac:dyDescent="0.15">
      <c r="A441" s="6" t="s">
        <v>371</v>
      </c>
      <c r="B441" s="7" t="s">
        <v>372</v>
      </c>
      <c r="C441" s="6" t="s">
        <v>417</v>
      </c>
      <c r="D441" s="6" t="s">
        <v>342</v>
      </c>
      <c r="E441" s="6" t="s">
        <v>2893</v>
      </c>
      <c r="F441" s="8">
        <f>VLOOKUP(A441,'[1]9月'!$A:$L,12,0)</f>
        <v>168</v>
      </c>
      <c r="G441" s="8">
        <f t="shared" si="6"/>
        <v>168</v>
      </c>
      <c r="H441" s="9">
        <v>1</v>
      </c>
      <c r="I441" s="13" t="s">
        <v>1367</v>
      </c>
      <c r="J441" s="25" t="str">
        <f>VLOOKUP(A441,'[2]武汉佰钧成（项目名称变更后)发税审底稿第二版'!$B:$T,19,0)</f>
        <v>技术开发</v>
      </c>
      <c r="K441" s="25"/>
    </row>
    <row r="442" spans="1:11" ht="15" customHeight="1" x14ac:dyDescent="0.15">
      <c r="A442" s="6" t="s">
        <v>363</v>
      </c>
      <c r="B442" s="7" t="s">
        <v>364</v>
      </c>
      <c r="C442" s="6" t="s">
        <v>417</v>
      </c>
      <c r="D442" s="6" t="s">
        <v>342</v>
      </c>
      <c r="E442" s="6" t="s">
        <v>2910</v>
      </c>
      <c r="F442" s="8">
        <f>VLOOKUP(A442,'[1]9月'!$A:$L,12,0)</f>
        <v>168</v>
      </c>
      <c r="G442" s="8">
        <f t="shared" si="6"/>
        <v>168</v>
      </c>
      <c r="H442" s="9">
        <v>1</v>
      </c>
      <c r="I442" s="13" t="s">
        <v>1367</v>
      </c>
      <c r="J442" s="25" t="str">
        <f>VLOOKUP(A442,'[2]武汉佰钧成（项目名称变更后)发税审底稿第二版'!$B:$T,19,0)</f>
        <v>测试工作</v>
      </c>
      <c r="K442" s="25"/>
    </row>
    <row r="443" spans="1:11" ht="15" customHeight="1" x14ac:dyDescent="0.15">
      <c r="A443" s="6" t="s">
        <v>353</v>
      </c>
      <c r="B443" s="7" t="s">
        <v>354</v>
      </c>
      <c r="C443" s="6" t="s">
        <v>417</v>
      </c>
      <c r="D443" s="6" t="s">
        <v>342</v>
      </c>
      <c r="E443" s="6" t="s">
        <v>2895</v>
      </c>
      <c r="F443" s="8">
        <f>VLOOKUP(A443,'[1]9月'!$A:$L,12,0)</f>
        <v>160</v>
      </c>
      <c r="G443" s="8">
        <f t="shared" si="6"/>
        <v>80</v>
      </c>
      <c r="H443" s="9">
        <v>0.5</v>
      </c>
      <c r="I443" s="13" t="s">
        <v>1367</v>
      </c>
      <c r="J443" s="25" t="str">
        <f>VLOOKUP(A443,'[2]武汉佰钧成（项目名称变更后)发税审底稿第二版'!$B:$T,19,0)</f>
        <v>数据库需求管理</v>
      </c>
      <c r="K443" s="25"/>
    </row>
    <row r="444" spans="1:11" ht="15" customHeight="1" x14ac:dyDescent="0.15">
      <c r="A444" s="6" t="s">
        <v>373</v>
      </c>
      <c r="B444" s="7" t="s">
        <v>374</v>
      </c>
      <c r="C444" s="6" t="s">
        <v>417</v>
      </c>
      <c r="D444" s="6" t="s">
        <v>342</v>
      </c>
      <c r="E444" s="6" t="s">
        <v>2911</v>
      </c>
      <c r="F444" s="8">
        <f>VLOOKUP(A444,'[1]9月'!$A:$L,12,0)</f>
        <v>160</v>
      </c>
      <c r="G444" s="8">
        <f t="shared" si="6"/>
        <v>80</v>
      </c>
      <c r="H444" s="9">
        <v>0.5</v>
      </c>
      <c r="I444" s="13" t="s">
        <v>1367</v>
      </c>
      <c r="J444" s="25" t="str">
        <f>VLOOKUP(A444,'[2]武汉佰钧成（项目名称变更后)发税审底稿第二版'!$B:$T,19,0)</f>
        <v>测试工作</v>
      </c>
      <c r="K444" s="25"/>
    </row>
    <row r="445" spans="1:11" ht="15" customHeight="1" x14ac:dyDescent="0.15">
      <c r="A445" s="6" t="s">
        <v>756</v>
      </c>
      <c r="B445" s="7" t="s">
        <v>757</v>
      </c>
      <c r="C445" s="6" t="s">
        <v>417</v>
      </c>
      <c r="D445" s="6" t="s">
        <v>342</v>
      </c>
      <c r="E445" s="6" t="s">
        <v>2913</v>
      </c>
      <c r="F445" s="8">
        <f>VLOOKUP(A445,'[1]9月'!$A:$L,12,0)</f>
        <v>168</v>
      </c>
      <c r="G445" s="8">
        <f t="shared" si="6"/>
        <v>84</v>
      </c>
      <c r="H445" s="9">
        <v>0.5</v>
      </c>
      <c r="I445" s="13" t="s">
        <v>1367</v>
      </c>
      <c r="J445" s="25" t="str">
        <f>VLOOKUP(A445,'[2]武汉佰钧成（项目名称变更后)发税审底稿第二版'!$B:$T,19,0)</f>
        <v>测试工作</v>
      </c>
      <c r="K445" s="25"/>
    </row>
    <row r="446" spans="1:11" ht="15" customHeight="1" x14ac:dyDescent="0.15">
      <c r="A446" s="6" t="s">
        <v>555</v>
      </c>
      <c r="B446" s="7" t="s">
        <v>556</v>
      </c>
      <c r="C446" s="6" t="s">
        <v>417</v>
      </c>
      <c r="D446" s="6" t="s">
        <v>342</v>
      </c>
      <c r="E446" s="6" t="s">
        <v>2911</v>
      </c>
      <c r="F446" s="8">
        <f>VLOOKUP(A446,'[1]9月'!$A:$L,12,0)</f>
        <v>168</v>
      </c>
      <c r="G446" s="8">
        <f t="shared" si="6"/>
        <v>84</v>
      </c>
      <c r="H446" s="9">
        <v>0.5</v>
      </c>
      <c r="I446" s="13" t="s">
        <v>1367</v>
      </c>
      <c r="J446" s="25" t="str">
        <f>VLOOKUP(A446,'[2]武汉佰钧成（项目名称变更后)发税审底稿第二版'!$B:$T,19,0)</f>
        <v>测试经理</v>
      </c>
      <c r="K446" s="25"/>
    </row>
    <row r="447" spans="1:11" ht="15" customHeight="1" x14ac:dyDescent="0.15">
      <c r="A447" s="6" t="s">
        <v>375</v>
      </c>
      <c r="B447" s="7" t="s">
        <v>376</v>
      </c>
      <c r="C447" s="6" t="s">
        <v>417</v>
      </c>
      <c r="D447" s="6" t="s">
        <v>342</v>
      </c>
      <c r="E447" s="6" t="s">
        <v>2896</v>
      </c>
      <c r="F447" s="8">
        <f>VLOOKUP(A447,'[1]9月'!$A:$L,12,0)</f>
        <v>168</v>
      </c>
      <c r="G447" s="8">
        <f t="shared" si="6"/>
        <v>84</v>
      </c>
      <c r="H447" s="9">
        <v>0.5</v>
      </c>
      <c r="I447" s="13" t="s">
        <v>1367</v>
      </c>
      <c r="J447" s="25" t="str">
        <f>VLOOKUP(A447,'[2]武汉佰钧成（项目名称变更后)发税审底稿第二版'!$B:$T,19,0)</f>
        <v>配置管理</v>
      </c>
      <c r="K447" s="25"/>
    </row>
    <row r="448" spans="1:11" ht="15" customHeight="1" x14ac:dyDescent="0.15">
      <c r="A448" s="6" t="s">
        <v>965</v>
      </c>
      <c r="B448" s="7" t="s">
        <v>966</v>
      </c>
      <c r="C448" s="6" t="s">
        <v>417</v>
      </c>
      <c r="D448" s="6" t="s">
        <v>342</v>
      </c>
      <c r="E448" s="6" t="s">
        <v>2910</v>
      </c>
      <c r="F448" s="8">
        <f>VLOOKUP(A448,'[1]9月'!$A:$L,12,0)</f>
        <v>168</v>
      </c>
      <c r="G448" s="8">
        <f t="shared" si="6"/>
        <v>84</v>
      </c>
      <c r="H448" s="9">
        <v>0.5</v>
      </c>
      <c r="I448" s="13" t="s">
        <v>1367</v>
      </c>
      <c r="J448" s="25" t="str">
        <f>VLOOKUP(A448,'[2]武汉佰钧成（项目名称变更后)发税审底稿第二版'!$B:$T,19,0)</f>
        <v>测试工作</v>
      </c>
      <c r="K448" s="25"/>
    </row>
    <row r="449" spans="1:11" ht="15" customHeight="1" x14ac:dyDescent="0.15">
      <c r="A449" s="6" t="s">
        <v>967</v>
      </c>
      <c r="B449" s="7" t="s">
        <v>968</v>
      </c>
      <c r="C449" s="6" t="s">
        <v>417</v>
      </c>
      <c r="D449" s="6" t="s">
        <v>342</v>
      </c>
      <c r="E449" s="6" t="s">
        <v>2911</v>
      </c>
      <c r="F449" s="8">
        <f>VLOOKUP(A449,'[1]9月'!$A:$L,12,0)</f>
        <v>168</v>
      </c>
      <c r="G449" s="8">
        <f t="shared" si="6"/>
        <v>50.4</v>
      </c>
      <c r="H449" s="9">
        <v>0.3</v>
      </c>
      <c r="I449" s="13" t="s">
        <v>1367</v>
      </c>
      <c r="J449" s="25" t="str">
        <f>VLOOKUP(A449,'[2]武汉佰钧成（项目名称变更后)发税审底稿第二版'!$B:$T,19,0)</f>
        <v>测试工作</v>
      </c>
      <c r="K449" s="25"/>
    </row>
    <row r="450" spans="1:11" ht="15" customHeight="1" x14ac:dyDescent="0.15">
      <c r="A450" s="6" t="s">
        <v>343</v>
      </c>
      <c r="B450" s="7" t="s">
        <v>344</v>
      </c>
      <c r="C450" s="6" t="s">
        <v>417</v>
      </c>
      <c r="D450" s="6" t="s">
        <v>342</v>
      </c>
      <c r="E450" s="6" t="s">
        <v>2886</v>
      </c>
      <c r="F450" s="8">
        <f>VLOOKUP(A450,'[1]9月'!$A:$L,12,0)</f>
        <v>168</v>
      </c>
      <c r="G450" s="8">
        <f t="shared" si="6"/>
        <v>84</v>
      </c>
      <c r="H450" s="9">
        <v>0.5</v>
      </c>
      <c r="I450" s="13" t="s">
        <v>1367</v>
      </c>
      <c r="J450" s="25" t="str">
        <f>VLOOKUP(A450,'[2]武汉佰钧成（项目名称变更后)发税审底稿第二版'!$B:$T,19,0)</f>
        <v>技术开发</v>
      </c>
      <c r="K450" s="25"/>
    </row>
    <row r="451" spans="1:11" ht="15" customHeight="1" x14ac:dyDescent="0.15">
      <c r="A451" s="6" t="s">
        <v>367</v>
      </c>
      <c r="B451" s="7" t="s">
        <v>368</v>
      </c>
      <c r="C451" s="6" t="s">
        <v>417</v>
      </c>
      <c r="D451" s="6" t="s">
        <v>342</v>
      </c>
      <c r="E451" s="6" t="s">
        <v>2900</v>
      </c>
      <c r="F451" s="8">
        <f>VLOOKUP(A451,'[1]9月'!$A:$L,12,0)</f>
        <v>168</v>
      </c>
      <c r="G451" s="8">
        <f t="shared" si="6"/>
        <v>50.4</v>
      </c>
      <c r="H451" s="9">
        <v>0.3</v>
      </c>
      <c r="I451" s="13" t="s">
        <v>1367</v>
      </c>
      <c r="J451" s="25" t="str">
        <f>VLOOKUP(A451,'[2]武汉佰钧成（项目名称变更后)发税审底稿第二版'!$B:$T,19,0)</f>
        <v>技术开发</v>
      </c>
      <c r="K451" s="25"/>
    </row>
    <row r="452" spans="1:11" ht="15" customHeight="1" x14ac:dyDescent="0.15">
      <c r="A452" s="6" t="s">
        <v>361</v>
      </c>
      <c r="B452" s="7" t="s">
        <v>362</v>
      </c>
      <c r="C452" s="6" t="s">
        <v>417</v>
      </c>
      <c r="D452" s="6" t="s">
        <v>342</v>
      </c>
      <c r="E452" s="6" t="s">
        <v>2910</v>
      </c>
      <c r="F452" s="8">
        <f>VLOOKUP(A452,'[1]9月'!$A:$L,12,0)</f>
        <v>168</v>
      </c>
      <c r="G452" s="8">
        <f t="shared" si="6"/>
        <v>50.4</v>
      </c>
      <c r="H452" s="9">
        <v>0.3</v>
      </c>
      <c r="I452" s="13" t="s">
        <v>1367</v>
      </c>
      <c r="J452" s="25" t="str">
        <f>VLOOKUP(A452,'[2]武汉佰钧成（项目名称变更后)发税审底稿第二版'!$B:$T,19,0)</f>
        <v>测试工作</v>
      </c>
      <c r="K452" s="25"/>
    </row>
    <row r="453" spans="1:11" ht="15" customHeight="1" x14ac:dyDescent="0.15">
      <c r="A453" s="6" t="s">
        <v>365</v>
      </c>
      <c r="B453" s="7" t="s">
        <v>366</v>
      </c>
      <c r="C453" s="6" t="s">
        <v>417</v>
      </c>
      <c r="D453" s="6" t="s">
        <v>342</v>
      </c>
      <c r="E453" s="6" t="s">
        <v>2898</v>
      </c>
      <c r="F453" s="8">
        <f>VLOOKUP(A453,'[1]9月'!$A:$L,12,0)</f>
        <v>168</v>
      </c>
      <c r="G453" s="8">
        <f t="shared" ref="G453:G516" si="7">ROUND(F453*H453,2)</f>
        <v>50.4</v>
      </c>
      <c r="H453" s="9">
        <v>0.3</v>
      </c>
      <c r="I453" s="13" t="s">
        <v>1367</v>
      </c>
      <c r="J453" s="25" t="str">
        <f>VLOOKUP(A453,'[2]武汉佰钧成（项目名称变更后)发税审底稿第二版'!$B:$T,19,0)</f>
        <v>技术开发</v>
      </c>
      <c r="K453" s="25"/>
    </row>
    <row r="454" spans="1:11" ht="15" customHeight="1" x14ac:dyDescent="0.15">
      <c r="A454" s="6" t="s">
        <v>758</v>
      </c>
      <c r="B454" s="7" t="s">
        <v>759</v>
      </c>
      <c r="C454" s="6" t="s">
        <v>417</v>
      </c>
      <c r="D454" s="6" t="s">
        <v>342</v>
      </c>
      <c r="E454" s="6" t="s">
        <v>2893</v>
      </c>
      <c r="F454" s="8">
        <f>VLOOKUP(A454,'[1]9月'!$A:$L,12,0)</f>
        <v>168</v>
      </c>
      <c r="G454" s="8">
        <f t="shared" si="7"/>
        <v>50.4</v>
      </c>
      <c r="H454" s="9">
        <v>0.3</v>
      </c>
      <c r="I454" s="13" t="s">
        <v>1367</v>
      </c>
      <c r="J454" s="25" t="str">
        <f>VLOOKUP(A454,'[2]武汉佰钧成（项目名称变更后)发税审底稿第二版'!$B:$T,19,0)</f>
        <v>技术开发</v>
      </c>
      <c r="K454" s="25"/>
    </row>
    <row r="455" spans="1:11" ht="15" customHeight="1" x14ac:dyDescent="0.15">
      <c r="A455" s="6" t="s">
        <v>760</v>
      </c>
      <c r="B455" s="7" t="s">
        <v>761</v>
      </c>
      <c r="C455" s="6" t="s">
        <v>417</v>
      </c>
      <c r="D455" s="6" t="s">
        <v>762</v>
      </c>
      <c r="E455" s="28" t="s">
        <v>2208</v>
      </c>
      <c r="F455" s="8">
        <f>VLOOKUP(A455,'[1]9月'!$A:$L,12,0)</f>
        <v>168</v>
      </c>
      <c r="G455" s="8">
        <f t="shared" si="7"/>
        <v>33.6</v>
      </c>
      <c r="H455" s="9">
        <v>0.2</v>
      </c>
      <c r="I455" s="13" t="s">
        <v>1367</v>
      </c>
      <c r="J455" s="25" t="str">
        <f>VLOOKUP(A455,'[2]武汉佰钧成（项目名称变更后)发税审底稿第二版'!$B:$T,19,0)</f>
        <v>项目经理</v>
      </c>
      <c r="K455" s="25"/>
    </row>
    <row r="456" spans="1:11" ht="15" customHeight="1" x14ac:dyDescent="0.15">
      <c r="A456" s="6" t="s">
        <v>763</v>
      </c>
      <c r="B456" s="7" t="s">
        <v>764</v>
      </c>
      <c r="C456" s="6" t="s">
        <v>417</v>
      </c>
      <c r="D456" s="6" t="s">
        <v>762</v>
      </c>
      <c r="E456" s="28" t="s">
        <v>2247</v>
      </c>
      <c r="F456" s="8">
        <f>VLOOKUP(A456,'[1]9月'!$A:$L,12,0)</f>
        <v>168</v>
      </c>
      <c r="G456" s="8">
        <f t="shared" si="7"/>
        <v>84</v>
      </c>
      <c r="H456" s="9">
        <v>0.5</v>
      </c>
      <c r="I456" s="13" t="s">
        <v>1367</v>
      </c>
      <c r="J456" s="25" t="str">
        <f>VLOOKUP(A456,'[2]武汉佰钧成（项目名称变更后)发税审底稿第二版'!$B:$T,19,0)</f>
        <v>技术经理</v>
      </c>
      <c r="K456" s="25"/>
    </row>
    <row r="457" spans="1:11" ht="15" customHeight="1" x14ac:dyDescent="0.15">
      <c r="A457" s="6" t="s">
        <v>765</v>
      </c>
      <c r="B457" s="7" t="s">
        <v>766</v>
      </c>
      <c r="C457" s="6" t="s">
        <v>417</v>
      </c>
      <c r="D457" s="6" t="s">
        <v>762</v>
      </c>
      <c r="E457" s="28" t="s">
        <v>2248</v>
      </c>
      <c r="F457" s="8">
        <f>VLOOKUP(A457,'[1]9月'!$A:$L,12,0)</f>
        <v>168</v>
      </c>
      <c r="G457" s="8">
        <f t="shared" si="7"/>
        <v>84</v>
      </c>
      <c r="H457" s="9">
        <v>0.5</v>
      </c>
      <c r="I457" s="13" t="s">
        <v>1367</v>
      </c>
      <c r="J457" s="25" t="str">
        <f>VLOOKUP(A457,'[2]武汉佰钧成（项目名称变更后)发税审底稿第二版'!$B:$T,19,0)</f>
        <v>测试工作</v>
      </c>
      <c r="K457" s="25"/>
    </row>
    <row r="458" spans="1:11" ht="15" customHeight="1" x14ac:dyDescent="0.15">
      <c r="A458" s="6" t="s">
        <v>1136</v>
      </c>
      <c r="B458" s="7" t="s">
        <v>1137</v>
      </c>
      <c r="C458" s="6" t="s">
        <v>417</v>
      </c>
      <c r="D458" s="6" t="s">
        <v>762</v>
      </c>
      <c r="E458" s="28" t="s">
        <v>2249</v>
      </c>
      <c r="F458" s="8">
        <f>VLOOKUP(A458,'[1]9月'!$A:$L,12,0)</f>
        <v>160</v>
      </c>
      <c r="G458" s="8">
        <f t="shared" si="7"/>
        <v>160</v>
      </c>
      <c r="H458" s="9">
        <v>1</v>
      </c>
      <c r="I458" s="13" t="s">
        <v>1367</v>
      </c>
      <c r="J458" s="25" t="str">
        <f>VLOOKUP(A458,'[2]武汉佰钧成（项目名称变更后)发税审底稿第二版'!$B:$T,19,0)</f>
        <v>技术开发</v>
      </c>
      <c r="K458" s="25"/>
    </row>
    <row r="459" spans="1:11" ht="15" customHeight="1" x14ac:dyDescent="0.15">
      <c r="A459" s="6" t="s">
        <v>767</v>
      </c>
      <c r="B459" s="7" t="s">
        <v>768</v>
      </c>
      <c r="C459" s="6" t="s">
        <v>417</v>
      </c>
      <c r="D459" s="6" t="s">
        <v>762</v>
      </c>
      <c r="E459" s="28" t="s">
        <v>2250</v>
      </c>
      <c r="F459" s="8">
        <f>VLOOKUP(A459,'[1]9月'!$A:$L,12,0)</f>
        <v>168</v>
      </c>
      <c r="G459" s="8">
        <f t="shared" si="7"/>
        <v>168</v>
      </c>
      <c r="H459" s="9">
        <v>1</v>
      </c>
      <c r="I459" s="13" t="s">
        <v>1367</v>
      </c>
      <c r="J459" s="25" t="str">
        <f>VLOOKUP(A459,'[2]武汉佰钧成（项目名称变更后)发税审底稿第二版'!$B:$T,19,0)</f>
        <v>测试工作</v>
      </c>
      <c r="K459" s="25"/>
    </row>
    <row r="460" spans="1:11" ht="15" customHeight="1" x14ac:dyDescent="0.15">
      <c r="A460" s="6" t="s">
        <v>769</v>
      </c>
      <c r="B460" s="7" t="s">
        <v>770</v>
      </c>
      <c r="C460" s="6" t="s">
        <v>417</v>
      </c>
      <c r="D460" s="6" t="s">
        <v>762</v>
      </c>
      <c r="E460" s="28" t="s">
        <v>2213</v>
      </c>
      <c r="F460" s="8">
        <f>VLOOKUP(A460,'[1]9月'!$A:$L,12,0)</f>
        <v>168</v>
      </c>
      <c r="G460" s="8">
        <f t="shared" si="7"/>
        <v>84</v>
      </c>
      <c r="H460" s="9">
        <v>0.5</v>
      </c>
      <c r="I460" s="13" t="s">
        <v>1367</v>
      </c>
      <c r="J460" s="25" t="str">
        <f>VLOOKUP(A460,'[2]武汉佰钧成（项目名称变更后)发税审底稿第二版'!$B:$T,19,0)</f>
        <v>后勤管理</v>
      </c>
      <c r="K460" s="25"/>
    </row>
    <row r="461" spans="1:11" ht="15" customHeight="1" x14ac:dyDescent="0.15">
      <c r="A461" s="6" t="s">
        <v>771</v>
      </c>
      <c r="B461" s="7" t="s">
        <v>772</v>
      </c>
      <c r="C461" s="6" t="s">
        <v>417</v>
      </c>
      <c r="D461" s="6" t="s">
        <v>762</v>
      </c>
      <c r="E461" s="28" t="s">
        <v>2214</v>
      </c>
      <c r="F461" s="8">
        <f>VLOOKUP(A461,'[1]9月'!$A:$L,12,0)</f>
        <v>168</v>
      </c>
      <c r="G461" s="8">
        <f t="shared" si="7"/>
        <v>84</v>
      </c>
      <c r="H461" s="9">
        <v>0.5</v>
      </c>
      <c r="I461" s="13" t="s">
        <v>1367</v>
      </c>
      <c r="J461" s="25" t="str">
        <f>VLOOKUP(A461,'[2]武汉佰钧成（项目名称变更后)发税审底稿第二版'!$B:$T,19,0)</f>
        <v>测试工作</v>
      </c>
      <c r="K461" s="25"/>
    </row>
    <row r="462" spans="1:11" ht="15" customHeight="1" x14ac:dyDescent="0.15">
      <c r="A462" s="6" t="s">
        <v>773</v>
      </c>
      <c r="B462" s="7" t="s">
        <v>774</v>
      </c>
      <c r="C462" s="6" t="s">
        <v>417</v>
      </c>
      <c r="D462" s="6" t="s">
        <v>762</v>
      </c>
      <c r="E462" s="28" t="s">
        <v>2251</v>
      </c>
      <c r="F462" s="8">
        <f>VLOOKUP(A462,'[1]9月'!$A:$L,12,0)</f>
        <v>168</v>
      </c>
      <c r="G462" s="8">
        <f t="shared" si="7"/>
        <v>84</v>
      </c>
      <c r="H462" s="9">
        <v>0.5</v>
      </c>
      <c r="I462" s="13" t="s">
        <v>1367</v>
      </c>
      <c r="J462" s="25" t="str">
        <f>VLOOKUP(A462,'[2]武汉佰钧成（项目名称变更后)发税审底稿第二版'!$B:$T,19,0)</f>
        <v>测试工作</v>
      </c>
      <c r="K462" s="25"/>
    </row>
    <row r="463" spans="1:11" ht="15" customHeight="1" x14ac:dyDescent="0.15">
      <c r="A463" s="6" t="s">
        <v>969</v>
      </c>
      <c r="B463" s="7" t="s">
        <v>970</v>
      </c>
      <c r="C463" s="6" t="s">
        <v>417</v>
      </c>
      <c r="D463" s="6" t="s">
        <v>762</v>
      </c>
      <c r="E463" s="28" t="s">
        <v>2251</v>
      </c>
      <c r="F463" s="8">
        <f>VLOOKUP(A463,'[1]9月'!$A:$L,12,0)</f>
        <v>168</v>
      </c>
      <c r="G463" s="8">
        <f t="shared" si="7"/>
        <v>84</v>
      </c>
      <c r="H463" s="9">
        <v>0.5</v>
      </c>
      <c r="I463" s="13" t="s">
        <v>1367</v>
      </c>
      <c r="J463" s="25" t="str">
        <f>VLOOKUP(A463,'[2]武汉佰钧成（项目名称变更后)发税审底稿第二版'!$B:$T,19,0)</f>
        <v>测试工作</v>
      </c>
      <c r="K463" s="25"/>
    </row>
    <row r="464" spans="1:11" ht="15" customHeight="1" x14ac:dyDescent="0.15">
      <c r="A464" s="6" t="s">
        <v>775</v>
      </c>
      <c r="B464" s="7" t="s">
        <v>776</v>
      </c>
      <c r="C464" s="6" t="s">
        <v>417</v>
      </c>
      <c r="D464" s="6" t="s">
        <v>762</v>
      </c>
      <c r="E464" s="28" t="s">
        <v>2252</v>
      </c>
      <c r="F464" s="8">
        <f>VLOOKUP(A464,'[1]9月'!$A:$L,12,0)</f>
        <v>168</v>
      </c>
      <c r="G464" s="8">
        <f t="shared" si="7"/>
        <v>84</v>
      </c>
      <c r="H464" s="9">
        <v>0.5</v>
      </c>
      <c r="I464" s="13" t="s">
        <v>1367</v>
      </c>
      <c r="J464" s="25" t="str">
        <f>VLOOKUP(A464,'[2]武汉佰钧成（项目名称变更后)发税审底稿第二版'!$B:$T,19,0)</f>
        <v>测试工作</v>
      </c>
      <c r="K464" s="25"/>
    </row>
    <row r="465" spans="1:11" ht="15" customHeight="1" x14ac:dyDescent="0.15">
      <c r="A465" s="6" t="s">
        <v>777</v>
      </c>
      <c r="B465" s="7" t="s">
        <v>778</v>
      </c>
      <c r="C465" s="6" t="s">
        <v>417</v>
      </c>
      <c r="D465" s="6" t="s">
        <v>762</v>
      </c>
      <c r="E465" s="28" t="s">
        <v>2253</v>
      </c>
      <c r="F465" s="8">
        <f>VLOOKUP(A465,'[1]9月'!$A:$L,12,0)</f>
        <v>168</v>
      </c>
      <c r="G465" s="8">
        <f t="shared" si="7"/>
        <v>168</v>
      </c>
      <c r="H465" s="9">
        <v>1</v>
      </c>
      <c r="I465" s="13" t="s">
        <v>1367</v>
      </c>
      <c r="J465" s="25" t="str">
        <f>VLOOKUP(A465,'[2]武汉佰钧成（项目名称变更后)发税审底稿第二版'!$B:$T,19,0)</f>
        <v>测试工作</v>
      </c>
      <c r="K465" s="25"/>
    </row>
    <row r="466" spans="1:11" ht="15" customHeight="1" x14ac:dyDescent="0.15">
      <c r="A466" s="6" t="s">
        <v>779</v>
      </c>
      <c r="B466" s="7" t="s">
        <v>780</v>
      </c>
      <c r="C466" s="6" t="s">
        <v>417</v>
      </c>
      <c r="D466" s="6" t="s">
        <v>762</v>
      </c>
      <c r="E466" s="28" t="s">
        <v>2254</v>
      </c>
      <c r="F466" s="8">
        <f>VLOOKUP(A466,'[1]9月'!$A:$L,12,0)</f>
        <v>168</v>
      </c>
      <c r="G466" s="8">
        <f t="shared" si="7"/>
        <v>84</v>
      </c>
      <c r="H466" s="9">
        <v>0.5</v>
      </c>
      <c r="I466" s="13" t="s">
        <v>1367</v>
      </c>
      <c r="J466" s="25" t="str">
        <f>VLOOKUP(A466,'[2]武汉佰钧成（项目名称变更后)发税审底稿第二版'!$B:$T,19,0)</f>
        <v>技术开发</v>
      </c>
      <c r="K466" s="25"/>
    </row>
    <row r="467" spans="1:11" ht="15" customHeight="1" x14ac:dyDescent="0.15">
      <c r="A467" s="6" t="s">
        <v>781</v>
      </c>
      <c r="B467" s="7" t="s">
        <v>782</v>
      </c>
      <c r="C467" s="6" t="s">
        <v>417</v>
      </c>
      <c r="D467" s="6" t="s">
        <v>762</v>
      </c>
      <c r="E467" s="28" t="s">
        <v>2255</v>
      </c>
      <c r="F467" s="8">
        <f>VLOOKUP(A467,'[1]9月'!$A:$L,12,0)</f>
        <v>32</v>
      </c>
      <c r="G467" s="8">
        <f t="shared" si="7"/>
        <v>32</v>
      </c>
      <c r="H467" s="9">
        <v>1</v>
      </c>
      <c r="I467" s="13" t="s">
        <v>1367</v>
      </c>
      <c r="J467" s="25" t="str">
        <f>VLOOKUP(A467,'[2]武汉佰钧成（项目名称变更后)发税审底稿第二版'!$B:$T,19,0)</f>
        <v>技术开发</v>
      </c>
      <c r="K467" s="25"/>
    </row>
    <row r="468" spans="1:11" ht="15" customHeight="1" x14ac:dyDescent="0.15">
      <c r="A468" s="6" t="s">
        <v>783</v>
      </c>
      <c r="B468" s="7" t="s">
        <v>784</v>
      </c>
      <c r="C468" s="6" t="s">
        <v>417</v>
      </c>
      <c r="D468" s="6" t="s">
        <v>762</v>
      </c>
      <c r="E468" s="28" t="s">
        <v>2255</v>
      </c>
      <c r="F468" s="8">
        <f>VLOOKUP(A468,'[1]9月'!$A:$L,12,0)</f>
        <v>16</v>
      </c>
      <c r="G468" s="8">
        <f t="shared" si="7"/>
        <v>8</v>
      </c>
      <c r="H468" s="9">
        <v>0.5</v>
      </c>
      <c r="I468" s="13" t="s">
        <v>1367</v>
      </c>
      <c r="J468" s="25" t="str">
        <f>VLOOKUP(A468,'[2]武汉佰钧成（项目名称变更后)发税审底稿第二版'!$B:$T,19,0)</f>
        <v>技术开发</v>
      </c>
      <c r="K468" s="25"/>
    </row>
    <row r="469" spans="1:11" ht="15" customHeight="1" x14ac:dyDescent="0.15">
      <c r="A469" s="6" t="s">
        <v>785</v>
      </c>
      <c r="B469" s="7" t="s">
        <v>786</v>
      </c>
      <c r="C469" s="6" t="s">
        <v>417</v>
      </c>
      <c r="D469" s="6" t="s">
        <v>762</v>
      </c>
      <c r="E469" s="28" t="s">
        <v>2256</v>
      </c>
      <c r="F469" s="8">
        <f>VLOOKUP(A469,'[1]9月'!$A:$L,12,0)</f>
        <v>168</v>
      </c>
      <c r="G469" s="8">
        <f t="shared" si="7"/>
        <v>84</v>
      </c>
      <c r="H469" s="9">
        <v>0.5</v>
      </c>
      <c r="I469" s="13" t="s">
        <v>1367</v>
      </c>
      <c r="J469" s="25" t="str">
        <f>VLOOKUP(A469,'[2]武汉佰钧成（项目名称变更后)发税审底稿第二版'!$B:$T,19,0)</f>
        <v>技术开发</v>
      </c>
      <c r="K469" s="25"/>
    </row>
    <row r="470" spans="1:11" ht="15" customHeight="1" x14ac:dyDescent="0.15">
      <c r="A470" s="6" t="s">
        <v>787</v>
      </c>
      <c r="B470" s="7" t="s">
        <v>788</v>
      </c>
      <c r="C470" s="6" t="s">
        <v>417</v>
      </c>
      <c r="D470" s="6" t="s">
        <v>762</v>
      </c>
      <c r="E470" s="28" t="s">
        <v>2257</v>
      </c>
      <c r="F470" s="8">
        <f>VLOOKUP(A470,'[1]9月'!$A:$L,12,0)</f>
        <v>168</v>
      </c>
      <c r="G470" s="8">
        <f t="shared" si="7"/>
        <v>84</v>
      </c>
      <c r="H470" s="9">
        <v>0.5</v>
      </c>
      <c r="I470" s="13" t="s">
        <v>1367</v>
      </c>
      <c r="J470" s="25" t="str">
        <f>VLOOKUP(A470,'[2]武汉佰钧成（项目名称变更后)发税审底稿第二版'!$B:$T,19,0)</f>
        <v>测试工作</v>
      </c>
      <c r="K470" s="25"/>
    </row>
    <row r="471" spans="1:11" ht="15" customHeight="1" x14ac:dyDescent="0.15">
      <c r="A471" s="6" t="s">
        <v>971</v>
      </c>
      <c r="B471" s="7" t="s">
        <v>972</v>
      </c>
      <c r="C471" s="6" t="s">
        <v>417</v>
      </c>
      <c r="D471" s="6" t="s">
        <v>762</v>
      </c>
      <c r="E471" s="28" t="s">
        <v>2256</v>
      </c>
      <c r="F471" s="8">
        <f>VLOOKUP(A471,'[1]9月'!$A:$L,12,0)</f>
        <v>168</v>
      </c>
      <c r="G471" s="8">
        <f t="shared" si="7"/>
        <v>50.4</v>
      </c>
      <c r="H471" s="9">
        <v>0.3</v>
      </c>
      <c r="I471" s="13" t="s">
        <v>1367</v>
      </c>
      <c r="J471" s="25" t="str">
        <f>VLOOKUP(A471,'[2]武汉佰钧成（项目名称变更后)发税审底稿第二版'!$B:$T,19,0)</f>
        <v>技术开发</v>
      </c>
      <c r="K471" s="25"/>
    </row>
    <row r="472" spans="1:11" ht="15" customHeight="1" x14ac:dyDescent="0.15">
      <c r="A472" s="6" t="s">
        <v>789</v>
      </c>
      <c r="B472" s="7" t="s">
        <v>790</v>
      </c>
      <c r="C472" s="6" t="s">
        <v>417</v>
      </c>
      <c r="D472" s="6" t="s">
        <v>762</v>
      </c>
      <c r="E472" s="28" t="s">
        <v>2258</v>
      </c>
      <c r="F472" s="8">
        <f>VLOOKUP(A472,'[1]9月'!$A:$L,12,0)</f>
        <v>168</v>
      </c>
      <c r="G472" s="8">
        <f t="shared" si="7"/>
        <v>50.4</v>
      </c>
      <c r="H472" s="9">
        <v>0.3</v>
      </c>
      <c r="I472" s="13" t="s">
        <v>1367</v>
      </c>
      <c r="J472" s="25" t="str">
        <f>VLOOKUP(A472,'[2]武汉佰钧成（项目名称变更后)发税审底稿第二版'!$B:$T,19,0)</f>
        <v>测试工作</v>
      </c>
      <c r="K472" s="25"/>
    </row>
    <row r="473" spans="1:11" ht="15" customHeight="1" x14ac:dyDescent="0.15">
      <c r="A473" s="6" t="s">
        <v>791</v>
      </c>
      <c r="B473" s="7" t="s">
        <v>792</v>
      </c>
      <c r="C473" s="6" t="s">
        <v>417</v>
      </c>
      <c r="D473" s="6" t="s">
        <v>762</v>
      </c>
      <c r="E473" s="28" t="s">
        <v>2259</v>
      </c>
      <c r="F473" s="8">
        <f>VLOOKUP(A473,'[1]9月'!$A:$L,12,0)</f>
        <v>168</v>
      </c>
      <c r="G473" s="8">
        <f t="shared" si="7"/>
        <v>168</v>
      </c>
      <c r="H473" s="9">
        <v>1</v>
      </c>
      <c r="I473" s="13" t="s">
        <v>1367</v>
      </c>
      <c r="J473" s="25" t="str">
        <f>VLOOKUP(A473,'[2]武汉佰钧成（项目名称变更后)发税审底稿第二版'!$B:$T,19,0)</f>
        <v>技术开发</v>
      </c>
      <c r="K473" s="25"/>
    </row>
    <row r="474" spans="1:11" ht="15" customHeight="1" x14ac:dyDescent="0.15">
      <c r="A474" s="6" t="s">
        <v>793</v>
      </c>
      <c r="B474" s="7" t="s">
        <v>794</v>
      </c>
      <c r="C474" s="6" t="s">
        <v>417</v>
      </c>
      <c r="D474" s="6" t="s">
        <v>762</v>
      </c>
      <c r="E474" s="28" t="s">
        <v>2227</v>
      </c>
      <c r="F474" s="8">
        <f>VLOOKUP(A474,'[1]9月'!$A:$L,12,0)</f>
        <v>168</v>
      </c>
      <c r="G474" s="8">
        <f t="shared" si="7"/>
        <v>84</v>
      </c>
      <c r="H474" s="9">
        <v>0.5</v>
      </c>
      <c r="I474" s="13" t="s">
        <v>1367</v>
      </c>
      <c r="J474" s="25" t="str">
        <f>VLOOKUP(A474,'[2]武汉佰钧成（项目名称变更后)发税审底稿第二版'!$B:$T,19,0)</f>
        <v>技术开发</v>
      </c>
      <c r="K474" s="25"/>
    </row>
    <row r="475" spans="1:11" ht="15" customHeight="1" x14ac:dyDescent="0.15">
      <c r="A475" s="6" t="s">
        <v>795</v>
      </c>
      <c r="B475" s="7" t="s">
        <v>796</v>
      </c>
      <c r="C475" s="6" t="s">
        <v>417</v>
      </c>
      <c r="D475" s="6" t="s">
        <v>762</v>
      </c>
      <c r="E475" s="28" t="s">
        <v>2260</v>
      </c>
      <c r="F475" s="8">
        <f>VLOOKUP(A475,'[1]9月'!$A:$L,12,0)</f>
        <v>168</v>
      </c>
      <c r="G475" s="8">
        <f t="shared" si="7"/>
        <v>84</v>
      </c>
      <c r="H475" s="9">
        <v>0.5</v>
      </c>
      <c r="I475" s="13" t="s">
        <v>1367</v>
      </c>
      <c r="J475" s="25" t="str">
        <f>VLOOKUP(A475,'[2]武汉佰钧成（项目名称变更后)发税审底稿第二版'!$B:$T,19,0)</f>
        <v>技术开发</v>
      </c>
      <c r="K475" s="25"/>
    </row>
    <row r="476" spans="1:11" ht="15" customHeight="1" x14ac:dyDescent="0.15">
      <c r="A476" s="6" t="s">
        <v>797</v>
      </c>
      <c r="B476" s="7" t="s">
        <v>798</v>
      </c>
      <c r="C476" s="6" t="s">
        <v>417</v>
      </c>
      <c r="D476" s="6" t="s">
        <v>762</v>
      </c>
      <c r="E476" s="28" t="s">
        <v>2261</v>
      </c>
      <c r="F476" s="8">
        <f>VLOOKUP(A476,'[1]9月'!$A:$L,12,0)</f>
        <v>168</v>
      </c>
      <c r="G476" s="8">
        <f t="shared" si="7"/>
        <v>84</v>
      </c>
      <c r="H476" s="9">
        <v>0.5</v>
      </c>
      <c r="I476" s="13" t="s">
        <v>1367</v>
      </c>
      <c r="J476" s="25" t="str">
        <f>VLOOKUP(A476,'[2]武汉佰钧成（项目名称变更后)发税审底稿第二版'!$B:$T,19,0)</f>
        <v>技术开发</v>
      </c>
      <c r="K476" s="25"/>
    </row>
    <row r="477" spans="1:11" ht="15" customHeight="1" x14ac:dyDescent="0.15">
      <c r="A477" s="6" t="s">
        <v>799</v>
      </c>
      <c r="B477" s="7" t="s">
        <v>800</v>
      </c>
      <c r="C477" s="6" t="s">
        <v>417</v>
      </c>
      <c r="D477" s="6" t="s">
        <v>762</v>
      </c>
      <c r="E477" s="28" t="s">
        <v>2262</v>
      </c>
      <c r="F477" s="8">
        <f>VLOOKUP(A477,'[1]9月'!$A:$L,12,0)</f>
        <v>168</v>
      </c>
      <c r="G477" s="8">
        <f t="shared" si="7"/>
        <v>84</v>
      </c>
      <c r="H477" s="9">
        <v>0.5</v>
      </c>
      <c r="I477" s="13" t="s">
        <v>1367</v>
      </c>
      <c r="J477" s="25" t="str">
        <f>VLOOKUP(A477,'[2]武汉佰钧成（项目名称变更后)发税审底稿第二版'!$B:$T,19,0)</f>
        <v>技术开发</v>
      </c>
      <c r="K477" s="25"/>
    </row>
    <row r="478" spans="1:11" ht="15" customHeight="1" x14ac:dyDescent="0.15">
      <c r="A478" s="6" t="s">
        <v>801</v>
      </c>
      <c r="B478" s="7" t="s">
        <v>802</v>
      </c>
      <c r="C478" s="6" t="s">
        <v>417</v>
      </c>
      <c r="D478" s="6" t="s">
        <v>762</v>
      </c>
      <c r="E478" s="28" t="s">
        <v>2263</v>
      </c>
      <c r="F478" s="8">
        <f>VLOOKUP(A478,'[1]9月'!$A:$L,12,0)</f>
        <v>168</v>
      </c>
      <c r="G478" s="8">
        <f t="shared" si="7"/>
        <v>84</v>
      </c>
      <c r="H478" s="9">
        <v>0.5</v>
      </c>
      <c r="I478" s="13" t="s">
        <v>1367</v>
      </c>
      <c r="J478" s="25" t="str">
        <f>VLOOKUP(A478,'[2]武汉佰钧成（项目名称变更后)发税审底稿第二版'!$B:$T,19,0)</f>
        <v>测试工作</v>
      </c>
      <c r="K478" s="25"/>
    </row>
    <row r="479" spans="1:11" ht="15" customHeight="1" x14ac:dyDescent="0.15">
      <c r="A479" s="6" t="s">
        <v>1138</v>
      </c>
      <c r="B479" s="7" t="s">
        <v>1139</v>
      </c>
      <c r="C479" s="6" t="s">
        <v>417</v>
      </c>
      <c r="D479" s="6" t="s">
        <v>762</v>
      </c>
      <c r="E479" s="28" t="s">
        <v>2231</v>
      </c>
      <c r="F479" s="8">
        <f>VLOOKUP(A479,'[1]9月'!$A:$L,12,0)</f>
        <v>168</v>
      </c>
      <c r="G479" s="8">
        <f t="shared" si="7"/>
        <v>84</v>
      </c>
      <c r="H479" s="9">
        <v>0.5</v>
      </c>
      <c r="I479" s="13" t="s">
        <v>1367</v>
      </c>
      <c r="J479" s="25" t="str">
        <f>VLOOKUP(A479,'[2]武汉佰钧成（项目名称变更后)发税审底稿第二版'!$B:$T,19,0)</f>
        <v>测试工作</v>
      </c>
      <c r="K479" s="25"/>
    </row>
    <row r="480" spans="1:11" ht="15" customHeight="1" x14ac:dyDescent="0.15">
      <c r="A480" s="6" t="s">
        <v>973</v>
      </c>
      <c r="B480" s="7" t="s">
        <v>974</v>
      </c>
      <c r="C480" s="6" t="s">
        <v>417</v>
      </c>
      <c r="D480" s="6" t="s">
        <v>762</v>
      </c>
      <c r="E480" s="28" t="s">
        <v>2264</v>
      </c>
      <c r="F480" s="8">
        <f>VLOOKUP(A480,'[1]9月'!$A:$L,12,0)</f>
        <v>168</v>
      </c>
      <c r="G480" s="8">
        <f t="shared" si="7"/>
        <v>50.4</v>
      </c>
      <c r="H480" s="9">
        <v>0.3</v>
      </c>
      <c r="I480" s="13" t="s">
        <v>1367</v>
      </c>
      <c r="J480" s="25" t="str">
        <f>VLOOKUP(A480,'[2]武汉佰钧成（项目名称变更后)发税审底稿第二版'!$B:$T,19,0)</f>
        <v>质量管理</v>
      </c>
      <c r="K480" s="25"/>
    </row>
    <row r="481" spans="1:11" ht="15" customHeight="1" x14ac:dyDescent="0.15">
      <c r="A481" s="6" t="s">
        <v>975</v>
      </c>
      <c r="B481" s="7" t="s">
        <v>976</v>
      </c>
      <c r="C481" s="6" t="s">
        <v>417</v>
      </c>
      <c r="D481" s="6" t="s">
        <v>762</v>
      </c>
      <c r="E481" s="28" t="s">
        <v>2233</v>
      </c>
      <c r="F481" s="8">
        <f>VLOOKUP(A481,'[1]9月'!$A:$L,12,0)</f>
        <v>168</v>
      </c>
      <c r="G481" s="8">
        <f t="shared" si="7"/>
        <v>50.4</v>
      </c>
      <c r="H481" s="9">
        <v>0.3</v>
      </c>
      <c r="I481" s="13" t="s">
        <v>1367</v>
      </c>
      <c r="J481" s="25" t="str">
        <f>VLOOKUP(A481,'[2]武汉佰钧成（项目名称变更后)发税审底稿第二版'!$B:$T,19,0)</f>
        <v>测试经理</v>
      </c>
      <c r="K481" s="25"/>
    </row>
    <row r="482" spans="1:11" ht="15" customHeight="1" x14ac:dyDescent="0.15">
      <c r="A482" s="6" t="s">
        <v>803</v>
      </c>
      <c r="B482" s="7" t="s">
        <v>804</v>
      </c>
      <c r="C482" s="6" t="s">
        <v>417</v>
      </c>
      <c r="D482" s="6" t="s">
        <v>762</v>
      </c>
      <c r="E482" s="28" t="s">
        <v>2262</v>
      </c>
      <c r="F482" s="8">
        <f>VLOOKUP(A482,'[1]9月'!$A:$L,12,0)</f>
        <v>168</v>
      </c>
      <c r="G482" s="8">
        <f t="shared" si="7"/>
        <v>84</v>
      </c>
      <c r="H482" s="9">
        <v>0.5</v>
      </c>
      <c r="I482" s="13" t="s">
        <v>1367</v>
      </c>
      <c r="J482" s="25" t="str">
        <f>VLOOKUP(A482,'[2]武汉佰钧成（项目名称变更后)发税审底稿第二版'!$B:$T,19,0)</f>
        <v>技术开发</v>
      </c>
      <c r="K482" s="25"/>
    </row>
    <row r="483" spans="1:11" ht="15" customHeight="1" x14ac:dyDescent="0.15">
      <c r="A483" s="6" t="s">
        <v>977</v>
      </c>
      <c r="B483" s="7" t="s">
        <v>978</v>
      </c>
      <c r="C483" s="6" t="s">
        <v>417</v>
      </c>
      <c r="D483" s="6" t="s">
        <v>762</v>
      </c>
      <c r="E483" s="28" t="s">
        <v>2265</v>
      </c>
      <c r="F483" s="8">
        <f>VLOOKUP(A483,'[1]9月'!$A:$L,12,0)</f>
        <v>168</v>
      </c>
      <c r="G483" s="8">
        <f t="shared" si="7"/>
        <v>84</v>
      </c>
      <c r="H483" s="9">
        <v>0.5</v>
      </c>
      <c r="I483" s="13" t="s">
        <v>1367</v>
      </c>
      <c r="J483" s="25" t="str">
        <f>VLOOKUP(A483,'[2]武汉佰钧成（项目名称变更后)发税审底稿第二版'!$B:$T,19,0)</f>
        <v>技术开发</v>
      </c>
      <c r="K483" s="25"/>
    </row>
    <row r="484" spans="1:11" ht="15" customHeight="1" x14ac:dyDescent="0.15">
      <c r="A484" s="6" t="s">
        <v>1140</v>
      </c>
      <c r="B484" s="7" t="s">
        <v>1141</v>
      </c>
      <c r="C484" s="6" t="s">
        <v>417</v>
      </c>
      <c r="D484" s="6" t="s">
        <v>762</v>
      </c>
      <c r="E484" s="28" t="s">
        <v>2265</v>
      </c>
      <c r="F484" s="8">
        <f>VLOOKUP(A484,'[1]9月'!$A:$L,12,0)</f>
        <v>168</v>
      </c>
      <c r="G484" s="8">
        <f t="shared" si="7"/>
        <v>84</v>
      </c>
      <c r="H484" s="9">
        <v>0.5</v>
      </c>
      <c r="I484" s="13" t="s">
        <v>1367</v>
      </c>
      <c r="J484" s="25" t="str">
        <f>VLOOKUP(A484,'[2]武汉佰钧成（项目名称变更后)发税审底稿第二版'!$B:$T,19,0)</f>
        <v>技术开发</v>
      </c>
      <c r="K484" s="25"/>
    </row>
    <row r="485" spans="1:11" ht="15" customHeight="1" x14ac:dyDescent="0.15">
      <c r="A485" s="6" t="s">
        <v>805</v>
      </c>
      <c r="B485" s="7" t="s">
        <v>806</v>
      </c>
      <c r="C485" s="6" t="s">
        <v>417</v>
      </c>
      <c r="D485" s="6" t="s">
        <v>762</v>
      </c>
      <c r="E485" s="28" t="s">
        <v>2266</v>
      </c>
      <c r="F485" s="8">
        <f>VLOOKUP(A485,'[1]9月'!$A:$L,12,0)</f>
        <v>168</v>
      </c>
      <c r="G485" s="8">
        <f t="shared" si="7"/>
        <v>84</v>
      </c>
      <c r="H485" s="9">
        <v>0.5</v>
      </c>
      <c r="I485" s="13" t="s">
        <v>1367</v>
      </c>
      <c r="J485" s="25" t="str">
        <f>VLOOKUP(A485,'[2]武汉佰钧成（项目名称变更后)发税审底稿第二版'!$B:$T,19,0)</f>
        <v>配置管理</v>
      </c>
      <c r="K485" s="25"/>
    </row>
    <row r="486" spans="1:11" ht="15" customHeight="1" x14ac:dyDescent="0.15">
      <c r="A486" s="6" t="s">
        <v>807</v>
      </c>
      <c r="B486" s="7" t="s">
        <v>808</v>
      </c>
      <c r="C486" s="6" t="s">
        <v>417</v>
      </c>
      <c r="D486" s="6" t="s">
        <v>762</v>
      </c>
      <c r="E486" s="28" t="s">
        <v>2267</v>
      </c>
      <c r="F486" s="8">
        <f>VLOOKUP(A486,'[1]9月'!$A:$L,12,0)</f>
        <v>168</v>
      </c>
      <c r="G486" s="8">
        <f t="shared" si="7"/>
        <v>84</v>
      </c>
      <c r="H486" s="9">
        <v>0.5</v>
      </c>
      <c r="I486" s="13" t="s">
        <v>1367</v>
      </c>
      <c r="J486" s="25" t="str">
        <f>VLOOKUP(A486,'[2]武汉佰钧成（项目名称变更后)发税审底稿第二版'!$B:$T,19,0)</f>
        <v>技术开发</v>
      </c>
      <c r="K486" s="25"/>
    </row>
    <row r="487" spans="1:11" ht="15" customHeight="1" x14ac:dyDescent="0.15">
      <c r="A487" s="6" t="s">
        <v>809</v>
      </c>
      <c r="B487" s="7" t="s">
        <v>810</v>
      </c>
      <c r="C487" s="6" t="s">
        <v>417</v>
      </c>
      <c r="D487" s="6" t="s">
        <v>762</v>
      </c>
      <c r="E487" s="28" t="s">
        <v>2267</v>
      </c>
      <c r="F487" s="8">
        <f>VLOOKUP(A487,'[1]9月'!$A:$L,12,0)</f>
        <v>168</v>
      </c>
      <c r="G487" s="8">
        <f t="shared" si="7"/>
        <v>84</v>
      </c>
      <c r="H487" s="9">
        <v>0.5</v>
      </c>
      <c r="I487" s="13" t="s">
        <v>1367</v>
      </c>
      <c r="J487" s="25" t="str">
        <f>VLOOKUP(A487,'[2]武汉佰钧成（项目名称变更后)发税审底稿第二版'!$B:$T,19,0)</f>
        <v>技术开发</v>
      </c>
      <c r="K487" s="25"/>
    </row>
    <row r="488" spans="1:11" ht="15" customHeight="1" x14ac:dyDescent="0.15">
      <c r="A488" s="6" t="s">
        <v>811</v>
      </c>
      <c r="B488" s="7" t="s">
        <v>812</v>
      </c>
      <c r="C488" s="6" t="s">
        <v>417</v>
      </c>
      <c r="D488" s="6" t="s">
        <v>762</v>
      </c>
      <c r="E488" s="28" t="s">
        <v>2267</v>
      </c>
      <c r="F488" s="8">
        <f>VLOOKUP(A488,'[1]9月'!$A:$L,12,0)</f>
        <v>168</v>
      </c>
      <c r="G488" s="8">
        <f t="shared" si="7"/>
        <v>168</v>
      </c>
      <c r="H488" s="9">
        <v>1</v>
      </c>
      <c r="I488" s="13" t="s">
        <v>1367</v>
      </c>
      <c r="J488" s="25" t="str">
        <f>VLOOKUP(A488,'[2]武汉佰钧成（项目名称变更后)发税审底稿第二版'!$B:$T,19,0)</f>
        <v>技术开发</v>
      </c>
      <c r="K488" s="25"/>
    </row>
    <row r="489" spans="1:11" ht="15" customHeight="1" x14ac:dyDescent="0.15">
      <c r="A489" s="6" t="s">
        <v>813</v>
      </c>
      <c r="B489" s="7" t="s">
        <v>814</v>
      </c>
      <c r="C489" s="6" t="s">
        <v>417</v>
      </c>
      <c r="D489" s="6" t="s">
        <v>762</v>
      </c>
      <c r="E489" s="28" t="s">
        <v>2267</v>
      </c>
      <c r="F489" s="8">
        <f>VLOOKUP(A489,'[1]9月'!$A:$L,12,0)</f>
        <v>168</v>
      </c>
      <c r="G489" s="8">
        <f t="shared" si="7"/>
        <v>168</v>
      </c>
      <c r="H489" s="9">
        <v>1</v>
      </c>
      <c r="I489" s="13" t="s">
        <v>1367</v>
      </c>
      <c r="J489" s="25" t="str">
        <f>VLOOKUP(A489,'[2]武汉佰钧成（项目名称变更后)发税审底稿第二版'!$B:$T,19,0)</f>
        <v>技术开发</v>
      </c>
      <c r="K489" s="25"/>
    </row>
    <row r="490" spans="1:11" ht="15" customHeight="1" x14ac:dyDescent="0.15">
      <c r="A490" s="6" t="s">
        <v>815</v>
      </c>
      <c r="B490" s="7" t="s">
        <v>816</v>
      </c>
      <c r="C490" s="6" t="s">
        <v>417</v>
      </c>
      <c r="D490" s="6" t="s">
        <v>762</v>
      </c>
      <c r="E490" s="28" t="s">
        <v>2268</v>
      </c>
      <c r="F490" s="8">
        <f>VLOOKUP(A490,'[1]9月'!$A:$L,12,0)</f>
        <v>168</v>
      </c>
      <c r="G490" s="8">
        <f t="shared" si="7"/>
        <v>84</v>
      </c>
      <c r="H490" s="9">
        <v>0.5</v>
      </c>
      <c r="I490" s="13" t="s">
        <v>1367</v>
      </c>
      <c r="J490" s="25" t="str">
        <f>VLOOKUP(A490,'[2]武汉佰钧成（项目名称变更后)发税审底稿第二版'!$B:$T,19,0)</f>
        <v>测试工作</v>
      </c>
      <c r="K490" s="25"/>
    </row>
    <row r="491" spans="1:11" ht="15" customHeight="1" x14ac:dyDescent="0.15">
      <c r="A491" s="6" t="s">
        <v>817</v>
      </c>
      <c r="B491" s="7" t="s">
        <v>818</v>
      </c>
      <c r="C491" s="6" t="s">
        <v>417</v>
      </c>
      <c r="D491" s="6" t="s">
        <v>762</v>
      </c>
      <c r="E491" s="28" t="s">
        <v>2269</v>
      </c>
      <c r="F491" s="8">
        <f>VLOOKUP(A491,'[1]9月'!$A:$L,12,0)</f>
        <v>168</v>
      </c>
      <c r="G491" s="8">
        <f t="shared" si="7"/>
        <v>50.4</v>
      </c>
      <c r="H491" s="9">
        <v>0.3</v>
      </c>
      <c r="I491" s="13" t="s">
        <v>1367</v>
      </c>
      <c r="J491" s="25" t="str">
        <f>VLOOKUP(A491,'[2]武汉佰钧成（项目名称变更后)发税审底稿第二版'!$B:$T,19,0)</f>
        <v>测试工作</v>
      </c>
      <c r="K491" s="25"/>
    </row>
    <row r="492" spans="1:11" ht="15" customHeight="1" x14ac:dyDescent="0.15">
      <c r="A492" s="6" t="s">
        <v>819</v>
      </c>
      <c r="B492" s="7" t="s">
        <v>820</v>
      </c>
      <c r="C492" s="6" t="s">
        <v>417</v>
      </c>
      <c r="D492" s="6" t="s">
        <v>762</v>
      </c>
      <c r="E492" s="28" t="s">
        <v>2270</v>
      </c>
      <c r="F492" s="8">
        <f>VLOOKUP(A492,'[1]9月'!$A:$L,12,0)</f>
        <v>168</v>
      </c>
      <c r="G492" s="8">
        <f t="shared" si="7"/>
        <v>84</v>
      </c>
      <c r="H492" s="9">
        <v>0.5</v>
      </c>
      <c r="I492" s="13" t="s">
        <v>1367</v>
      </c>
      <c r="J492" s="25" t="str">
        <f>VLOOKUP(A492,'[2]武汉佰钧成（项目名称变更后)发税审底稿第二版'!$B:$T,19,0)</f>
        <v>技术开发</v>
      </c>
      <c r="K492" s="25"/>
    </row>
    <row r="493" spans="1:11" ht="15" customHeight="1" x14ac:dyDescent="0.15">
      <c r="A493" s="6" t="s">
        <v>821</v>
      </c>
      <c r="B493" s="7" t="s">
        <v>822</v>
      </c>
      <c r="C493" s="6" t="s">
        <v>417</v>
      </c>
      <c r="D493" s="6" t="s">
        <v>762</v>
      </c>
      <c r="E493" s="28" t="s">
        <v>2270</v>
      </c>
      <c r="F493" s="8">
        <f>VLOOKUP(A493,'[1]9月'!$A:$L,12,0)</f>
        <v>168</v>
      </c>
      <c r="G493" s="8">
        <f t="shared" si="7"/>
        <v>84</v>
      </c>
      <c r="H493" s="9">
        <v>0.5</v>
      </c>
      <c r="I493" s="13" t="s">
        <v>1367</v>
      </c>
      <c r="J493" s="25" t="str">
        <f>VLOOKUP(A493,'[2]武汉佰钧成（项目名称变更后)发税审底稿第二版'!$B:$T,19,0)</f>
        <v>技术开发</v>
      </c>
      <c r="K493" s="25"/>
    </row>
    <row r="494" spans="1:11" ht="15" customHeight="1" x14ac:dyDescent="0.15">
      <c r="A494" s="6" t="s">
        <v>823</v>
      </c>
      <c r="B494" s="7" t="s">
        <v>824</v>
      </c>
      <c r="C494" s="6" t="s">
        <v>417</v>
      </c>
      <c r="D494" s="6" t="s">
        <v>762</v>
      </c>
      <c r="E494" s="28" t="s">
        <v>2270</v>
      </c>
      <c r="F494" s="8">
        <f>VLOOKUP(A494,'[1]9月'!$A:$L,12,0)</f>
        <v>168</v>
      </c>
      <c r="G494" s="8">
        <f t="shared" si="7"/>
        <v>84</v>
      </c>
      <c r="H494" s="9">
        <v>0.5</v>
      </c>
      <c r="I494" s="13" t="s">
        <v>1367</v>
      </c>
      <c r="J494" s="25" t="str">
        <f>VLOOKUP(A494,'[2]武汉佰钧成（项目名称变更后)发税审底稿第二版'!$B:$T,19,0)</f>
        <v>技术开发</v>
      </c>
      <c r="K494" s="25"/>
    </row>
    <row r="495" spans="1:11" ht="15" customHeight="1" x14ac:dyDescent="0.15">
      <c r="A495" s="6" t="s">
        <v>1142</v>
      </c>
      <c r="B495" s="7" t="s">
        <v>1143</v>
      </c>
      <c r="C495" s="6" t="s">
        <v>417</v>
      </c>
      <c r="D495" s="6" t="s">
        <v>1144</v>
      </c>
      <c r="E495" s="31" t="s">
        <v>2581</v>
      </c>
      <c r="F495" s="8">
        <f>VLOOKUP(A495,'[1]9月'!$A:$L,12,0)</f>
        <v>168</v>
      </c>
      <c r="G495" s="8">
        <f t="shared" si="7"/>
        <v>50.4</v>
      </c>
      <c r="H495" s="9">
        <v>0.3</v>
      </c>
      <c r="I495" s="13" t="s">
        <v>1367</v>
      </c>
      <c r="J495" s="25" t="str">
        <f>VLOOKUP(A495,'[2]武汉佰钧成（项目名称变更后)发税审底稿第二版'!$B:$T,19,0)</f>
        <v>项目经理</v>
      </c>
      <c r="K495" s="25"/>
    </row>
    <row r="496" spans="1:11" ht="15" customHeight="1" x14ac:dyDescent="0.15">
      <c r="A496" s="6" t="s">
        <v>1145</v>
      </c>
      <c r="B496" s="7" t="s">
        <v>1146</v>
      </c>
      <c r="C496" s="6" t="s">
        <v>417</v>
      </c>
      <c r="D496" s="6" t="s">
        <v>1144</v>
      </c>
      <c r="E496" s="31" t="s">
        <v>2582</v>
      </c>
      <c r="F496" s="8">
        <f>VLOOKUP(A496,'[1]9月'!$A:$L,12,0)</f>
        <v>168</v>
      </c>
      <c r="G496" s="8">
        <f t="shared" si="7"/>
        <v>168</v>
      </c>
      <c r="H496" s="9">
        <v>1</v>
      </c>
      <c r="I496" s="13" t="s">
        <v>1367</v>
      </c>
      <c r="J496" s="25" t="str">
        <f>VLOOKUP(A496,'[2]武汉佰钧成（项目名称变更后)发税审底稿第二版'!$B:$T,19,0)</f>
        <v>技术经理</v>
      </c>
      <c r="K496" s="25"/>
    </row>
    <row r="497" spans="1:11" ht="15" customHeight="1" x14ac:dyDescent="0.15">
      <c r="A497" s="6" t="s">
        <v>1147</v>
      </c>
      <c r="B497" s="7" t="s">
        <v>1148</v>
      </c>
      <c r="C497" s="6" t="s">
        <v>417</v>
      </c>
      <c r="D497" s="6" t="s">
        <v>1144</v>
      </c>
      <c r="E497" s="31" t="s">
        <v>2583</v>
      </c>
      <c r="F497" s="8">
        <f>VLOOKUP(A497,'[1]9月'!$A:$L,12,0)</f>
        <v>168</v>
      </c>
      <c r="G497" s="8">
        <f t="shared" si="7"/>
        <v>168</v>
      </c>
      <c r="H497" s="9">
        <v>1</v>
      </c>
      <c r="I497" s="13" t="s">
        <v>1367</v>
      </c>
      <c r="J497" s="25" t="str">
        <f>VLOOKUP(A497,'[2]武汉佰钧成（项目名称变更后)发税审底稿第二版'!$B:$T,19,0)</f>
        <v>技术开发</v>
      </c>
      <c r="K497" s="25"/>
    </row>
    <row r="498" spans="1:11" ht="15" customHeight="1" x14ac:dyDescent="0.15">
      <c r="A498" s="6" t="s">
        <v>1149</v>
      </c>
      <c r="B498" s="7" t="s">
        <v>1150</v>
      </c>
      <c r="C498" s="6" t="s">
        <v>417</v>
      </c>
      <c r="D498" s="6" t="s">
        <v>1144</v>
      </c>
      <c r="E498" s="31" t="s">
        <v>2578</v>
      </c>
      <c r="F498" s="8">
        <f>VLOOKUP(A498,'[1]9月'!$A:$L,12,0)</f>
        <v>168</v>
      </c>
      <c r="G498" s="8">
        <f t="shared" si="7"/>
        <v>168</v>
      </c>
      <c r="H498" s="9">
        <v>1</v>
      </c>
      <c r="I498" s="13" t="s">
        <v>1367</v>
      </c>
      <c r="J498" s="25" t="str">
        <f>VLOOKUP(A498,'[2]武汉佰钧成（项目名称变更后)发税审底稿第二版'!$B:$T,19,0)</f>
        <v>测试工作</v>
      </c>
      <c r="K498" s="25"/>
    </row>
    <row r="499" spans="1:11" ht="15" customHeight="1" x14ac:dyDescent="0.15">
      <c r="A499" s="6" t="s">
        <v>1151</v>
      </c>
      <c r="B499" s="7" t="s">
        <v>1152</v>
      </c>
      <c r="C499" s="6" t="s">
        <v>417</v>
      </c>
      <c r="D499" s="6" t="s">
        <v>1144</v>
      </c>
      <c r="E499" s="31" t="s">
        <v>2578</v>
      </c>
      <c r="F499" s="8">
        <f>VLOOKUP(A499,'[1]9月'!$A:$L,12,0)</f>
        <v>168</v>
      </c>
      <c r="G499" s="8">
        <f t="shared" si="7"/>
        <v>168</v>
      </c>
      <c r="H499" s="9">
        <v>1</v>
      </c>
      <c r="I499" s="13" t="s">
        <v>1367</v>
      </c>
      <c r="J499" s="25" t="str">
        <f>VLOOKUP(A499,'[2]武汉佰钧成（项目名称变更后)发税审底稿第二版'!$B:$T,19,0)</f>
        <v>测试工作</v>
      </c>
      <c r="K499" s="25"/>
    </row>
    <row r="500" spans="1:11" ht="15" customHeight="1" x14ac:dyDescent="0.15">
      <c r="A500" s="6" t="s">
        <v>1153</v>
      </c>
      <c r="B500" s="7" t="s">
        <v>1154</v>
      </c>
      <c r="C500" s="6" t="s">
        <v>417</v>
      </c>
      <c r="D500" s="6" t="s">
        <v>1144</v>
      </c>
      <c r="E500" s="31" t="s">
        <v>2558</v>
      </c>
      <c r="F500" s="8">
        <f>VLOOKUP(A500,'[1]9月'!$A:$L,12,0)</f>
        <v>120</v>
      </c>
      <c r="G500" s="8">
        <f t="shared" si="7"/>
        <v>60</v>
      </c>
      <c r="H500" s="9">
        <v>0.5</v>
      </c>
      <c r="I500" s="13" t="s">
        <v>1367</v>
      </c>
      <c r="J500" s="25" t="str">
        <f>VLOOKUP(A500,'[2]武汉佰钧成（项目名称变更后)发税审底稿第二版'!$B:$T,19,0)</f>
        <v>后勤管理</v>
      </c>
      <c r="K500" s="25"/>
    </row>
    <row r="501" spans="1:11" ht="15" customHeight="1" x14ac:dyDescent="0.15">
      <c r="A501" s="6" t="s">
        <v>1155</v>
      </c>
      <c r="B501" s="7" t="s">
        <v>1156</v>
      </c>
      <c r="C501" s="6" t="s">
        <v>417</v>
      </c>
      <c r="D501" s="6" t="s">
        <v>1144</v>
      </c>
      <c r="E501" s="30" t="s">
        <v>2559</v>
      </c>
      <c r="F501" s="8">
        <f>VLOOKUP(A501,'[1]9月'!$A:$L,12,0)</f>
        <v>168</v>
      </c>
      <c r="G501" s="8">
        <f t="shared" si="7"/>
        <v>84</v>
      </c>
      <c r="H501" s="9">
        <v>0.5</v>
      </c>
      <c r="I501" s="13" t="s">
        <v>1367</v>
      </c>
      <c r="J501" s="25" t="str">
        <f>VLOOKUP(A501,'[2]武汉佰钧成（项目名称变更后)发税审底稿第二版'!$B:$T,19,0)</f>
        <v>测试工作</v>
      </c>
      <c r="K501" s="25"/>
    </row>
    <row r="502" spans="1:11" ht="15" customHeight="1" x14ac:dyDescent="0.15">
      <c r="A502" s="6" t="s">
        <v>1157</v>
      </c>
      <c r="B502" s="7" t="s">
        <v>1158</v>
      </c>
      <c r="C502" s="6" t="s">
        <v>417</v>
      </c>
      <c r="D502" s="6" t="s">
        <v>1144</v>
      </c>
      <c r="E502" s="31" t="s">
        <v>2583</v>
      </c>
      <c r="F502" s="8">
        <f>VLOOKUP(A502,'[1]9月'!$A:$L,12,0)</f>
        <v>168</v>
      </c>
      <c r="G502" s="8">
        <f t="shared" si="7"/>
        <v>168</v>
      </c>
      <c r="H502" s="9">
        <v>1</v>
      </c>
      <c r="I502" s="13" t="s">
        <v>1367</v>
      </c>
      <c r="J502" s="25" t="str">
        <f>VLOOKUP(A502,'[2]武汉佰钧成（项目名称变更后)发税审底稿第二版'!$B:$T,19,0)</f>
        <v>技术开发</v>
      </c>
      <c r="K502" s="25"/>
    </row>
    <row r="503" spans="1:11" ht="15" customHeight="1" x14ac:dyDescent="0.15">
      <c r="A503" s="6" t="s">
        <v>1159</v>
      </c>
      <c r="B503" s="7" t="s">
        <v>1160</v>
      </c>
      <c r="C503" s="6" t="s">
        <v>417</v>
      </c>
      <c r="D503" s="6" t="s">
        <v>1144</v>
      </c>
      <c r="E503" s="31" t="s">
        <v>2583</v>
      </c>
      <c r="F503" s="8">
        <f>VLOOKUP(A503,'[1]9月'!$A:$L,12,0)</f>
        <v>168</v>
      </c>
      <c r="G503" s="8">
        <f t="shared" si="7"/>
        <v>84</v>
      </c>
      <c r="H503" s="9">
        <v>0.5</v>
      </c>
      <c r="I503" s="13" t="s">
        <v>1367</v>
      </c>
      <c r="J503" s="25" t="str">
        <f>VLOOKUP(A503,'[2]武汉佰钧成（项目名称变更后)发税审底稿第二版'!$B:$T,19,0)</f>
        <v>技术开发</v>
      </c>
      <c r="K503" s="25"/>
    </row>
    <row r="504" spans="1:11" ht="15" customHeight="1" x14ac:dyDescent="0.15">
      <c r="A504" s="6" t="s">
        <v>1161</v>
      </c>
      <c r="B504" s="7" t="s">
        <v>1162</v>
      </c>
      <c r="C504" s="6" t="s">
        <v>417</v>
      </c>
      <c r="D504" s="6" t="s">
        <v>1144</v>
      </c>
      <c r="E504" s="31" t="s">
        <v>2583</v>
      </c>
      <c r="F504" s="8">
        <f>VLOOKUP(A504,'[1]9月'!$A:$L,12,0)</f>
        <v>168</v>
      </c>
      <c r="G504" s="8">
        <f t="shared" si="7"/>
        <v>168</v>
      </c>
      <c r="H504" s="9">
        <v>1</v>
      </c>
      <c r="I504" s="13" t="s">
        <v>1367</v>
      </c>
      <c r="J504" s="25" t="str">
        <f>VLOOKUP(A504,'[2]武汉佰钧成（项目名称变更后)发税审底稿第二版'!$B:$T,19,0)</f>
        <v>技术开发</v>
      </c>
      <c r="K504" s="25"/>
    </row>
    <row r="505" spans="1:11" ht="15" customHeight="1" x14ac:dyDescent="0.15">
      <c r="A505" s="6" t="s">
        <v>1163</v>
      </c>
      <c r="B505" s="7" t="s">
        <v>1164</v>
      </c>
      <c r="C505" s="6" t="s">
        <v>417</v>
      </c>
      <c r="D505" s="6" t="s">
        <v>1144</v>
      </c>
      <c r="E505" s="31" t="s">
        <v>2583</v>
      </c>
      <c r="F505" s="8">
        <f>VLOOKUP(A505,'[1]9月'!$A:$L,12,0)</f>
        <v>168</v>
      </c>
      <c r="G505" s="8">
        <f t="shared" si="7"/>
        <v>168</v>
      </c>
      <c r="H505" s="9">
        <v>1</v>
      </c>
      <c r="I505" s="13" t="s">
        <v>1367</v>
      </c>
      <c r="J505" s="25" t="str">
        <f>VLOOKUP(A505,'[2]武汉佰钧成（项目名称变更后)发税审底稿第二版'!$B:$T,19,0)</f>
        <v>技术开发</v>
      </c>
      <c r="K505" s="25"/>
    </row>
    <row r="506" spans="1:11" ht="15" customHeight="1" x14ac:dyDescent="0.15">
      <c r="A506" s="6" t="s">
        <v>1165</v>
      </c>
      <c r="B506" s="7" t="s">
        <v>1166</v>
      </c>
      <c r="C506" s="6" t="s">
        <v>417</v>
      </c>
      <c r="D506" s="6" t="s">
        <v>1144</v>
      </c>
      <c r="E506" s="30" t="s">
        <v>2559</v>
      </c>
      <c r="F506" s="8">
        <f>VLOOKUP(A506,'[1]9月'!$A:$L,12,0)</f>
        <v>168</v>
      </c>
      <c r="G506" s="8">
        <f t="shared" si="7"/>
        <v>84</v>
      </c>
      <c r="H506" s="9">
        <v>0.5</v>
      </c>
      <c r="I506" s="13" t="s">
        <v>1367</v>
      </c>
      <c r="J506" s="25" t="str">
        <f>VLOOKUP(A506,'[2]武汉佰钧成（项目名称变更后)发税审底稿第二版'!$B:$T,19,0)</f>
        <v>测试工作</v>
      </c>
      <c r="K506" s="25"/>
    </row>
    <row r="507" spans="1:11" ht="15" customHeight="1" x14ac:dyDescent="0.15">
      <c r="A507" s="6" t="s">
        <v>1167</v>
      </c>
      <c r="B507" s="7" t="s">
        <v>1168</v>
      </c>
      <c r="C507" s="6" t="s">
        <v>417</v>
      </c>
      <c r="D507" s="6" t="s">
        <v>1144</v>
      </c>
      <c r="E507" s="31" t="s">
        <v>2583</v>
      </c>
      <c r="F507" s="8">
        <f>VLOOKUP(A507,'[1]9月'!$A:$L,12,0)</f>
        <v>168</v>
      </c>
      <c r="G507" s="8">
        <f t="shared" si="7"/>
        <v>84</v>
      </c>
      <c r="H507" s="9">
        <v>0.5</v>
      </c>
      <c r="I507" s="13" t="s">
        <v>1367</v>
      </c>
      <c r="J507" s="25" t="str">
        <f>VLOOKUP(A507,'[2]武汉佰钧成（项目名称变更后)发税审底稿第二版'!$B:$T,19,0)</f>
        <v>技术开发</v>
      </c>
      <c r="K507" s="25"/>
    </row>
    <row r="508" spans="1:11" ht="15" customHeight="1" x14ac:dyDescent="0.15">
      <c r="A508" s="6" t="s">
        <v>1169</v>
      </c>
      <c r="B508" s="7" t="s">
        <v>1170</v>
      </c>
      <c r="C508" s="6" t="s">
        <v>417</v>
      </c>
      <c r="D508" s="6" t="s">
        <v>1144</v>
      </c>
      <c r="E508" s="30" t="s">
        <v>2559</v>
      </c>
      <c r="F508" s="8">
        <f>VLOOKUP(A508,'[1]9月'!$A:$L,12,0)</f>
        <v>152</v>
      </c>
      <c r="G508" s="8">
        <f t="shared" si="7"/>
        <v>45.6</v>
      </c>
      <c r="H508" s="9">
        <v>0.3</v>
      </c>
      <c r="I508" s="13" t="s">
        <v>1367</v>
      </c>
      <c r="J508" s="25" t="str">
        <f>VLOOKUP(A508,'[2]武汉佰钧成（项目名称变更后)发税审底稿第二版'!$B:$T,19,0)</f>
        <v>测试工作</v>
      </c>
      <c r="K508" s="25"/>
    </row>
    <row r="509" spans="1:11" ht="15" customHeight="1" x14ac:dyDescent="0.15">
      <c r="A509" s="6" t="s">
        <v>1171</v>
      </c>
      <c r="B509" s="7" t="s">
        <v>1172</v>
      </c>
      <c r="C509" s="6" t="s">
        <v>417</v>
      </c>
      <c r="D509" s="6" t="s">
        <v>1144</v>
      </c>
      <c r="E509" s="31" t="s">
        <v>2583</v>
      </c>
      <c r="F509" s="8">
        <f>VLOOKUP(A509,'[1]9月'!$A:$L,12,0)</f>
        <v>144</v>
      </c>
      <c r="G509" s="8">
        <f t="shared" si="7"/>
        <v>144</v>
      </c>
      <c r="H509" s="9">
        <v>1</v>
      </c>
      <c r="I509" s="13" t="s">
        <v>1367</v>
      </c>
      <c r="J509" s="25" t="str">
        <f>VLOOKUP(A509,'[2]武汉佰钧成（项目名称变更后)发税审底稿第二版'!$B:$T,19,0)</f>
        <v>技术开发</v>
      </c>
      <c r="K509" s="25"/>
    </row>
    <row r="510" spans="1:11" ht="15" customHeight="1" x14ac:dyDescent="0.15">
      <c r="A510" s="6" t="s">
        <v>1173</v>
      </c>
      <c r="B510" s="7" t="s">
        <v>1174</v>
      </c>
      <c r="C510" s="6" t="s">
        <v>417</v>
      </c>
      <c r="D510" s="6" t="s">
        <v>1144</v>
      </c>
      <c r="E510" s="31" t="s">
        <v>2578</v>
      </c>
      <c r="F510" s="8">
        <f>VLOOKUP(A510,'[1]9月'!$A:$L,12,0)</f>
        <v>168</v>
      </c>
      <c r="G510" s="8">
        <f t="shared" si="7"/>
        <v>84</v>
      </c>
      <c r="H510" s="9">
        <v>0.5</v>
      </c>
      <c r="I510" s="13" t="s">
        <v>1367</v>
      </c>
      <c r="J510" s="25" t="str">
        <f>VLOOKUP(A510,'[2]武汉佰钧成（项目名称变更后)发税审底稿第二版'!$B:$T,19,0)</f>
        <v>测试工作</v>
      </c>
      <c r="K510" s="25"/>
    </row>
    <row r="511" spans="1:11" ht="15" customHeight="1" x14ac:dyDescent="0.15">
      <c r="A511" s="6" t="s">
        <v>1175</v>
      </c>
      <c r="B511" s="7" t="s">
        <v>1176</v>
      </c>
      <c r="C511" s="6" t="s">
        <v>417</v>
      </c>
      <c r="D511" s="6" t="s">
        <v>1144</v>
      </c>
      <c r="E511" s="31" t="s">
        <v>2583</v>
      </c>
      <c r="F511" s="8">
        <f>VLOOKUP(A511,'[1]9月'!$A:$L,12,0)</f>
        <v>168</v>
      </c>
      <c r="G511" s="8">
        <f t="shared" si="7"/>
        <v>168</v>
      </c>
      <c r="H511" s="9">
        <v>1</v>
      </c>
      <c r="I511" s="13" t="s">
        <v>1367</v>
      </c>
      <c r="J511" s="25" t="str">
        <f>VLOOKUP(A511,'[2]武汉佰钧成（项目名称变更后)发税审底稿第二版'!$B:$T,19,0)</f>
        <v>技术开发</v>
      </c>
      <c r="K511" s="25"/>
    </row>
    <row r="512" spans="1:11" ht="15" customHeight="1" x14ac:dyDescent="0.15">
      <c r="A512" s="6" t="s">
        <v>1177</v>
      </c>
      <c r="B512" s="7" t="s">
        <v>1178</v>
      </c>
      <c r="C512" s="6" t="s">
        <v>417</v>
      </c>
      <c r="D512" s="6" t="s">
        <v>1144</v>
      </c>
      <c r="E512" s="31" t="s">
        <v>2583</v>
      </c>
      <c r="F512" s="8">
        <f>VLOOKUP(A512,'[1]9月'!$A:$L,12,0)</f>
        <v>168</v>
      </c>
      <c r="G512" s="8">
        <f t="shared" si="7"/>
        <v>84</v>
      </c>
      <c r="H512" s="9">
        <v>0.5</v>
      </c>
      <c r="I512" s="13" t="s">
        <v>1367</v>
      </c>
      <c r="J512" s="25" t="str">
        <f>VLOOKUP(A512,'[2]武汉佰钧成（项目名称变更后)发税审底稿第二版'!$B:$T,19,0)</f>
        <v>技术开发</v>
      </c>
      <c r="K512" s="25"/>
    </row>
    <row r="513" spans="1:11" ht="15" customHeight="1" x14ac:dyDescent="0.15">
      <c r="A513" s="6" t="s">
        <v>1179</v>
      </c>
      <c r="B513" s="7" t="s">
        <v>1180</v>
      </c>
      <c r="C513" s="6" t="s">
        <v>417</v>
      </c>
      <c r="D513" s="6" t="s">
        <v>1144</v>
      </c>
      <c r="E513" s="31" t="s">
        <v>2583</v>
      </c>
      <c r="F513" s="8">
        <f>VLOOKUP(A513,'[1]9月'!$A:$L,12,0)</f>
        <v>168</v>
      </c>
      <c r="G513" s="8">
        <f t="shared" si="7"/>
        <v>84</v>
      </c>
      <c r="H513" s="9">
        <v>0.5</v>
      </c>
      <c r="I513" s="13" t="s">
        <v>1367</v>
      </c>
      <c r="J513" s="25" t="str">
        <f>VLOOKUP(A513,'[2]武汉佰钧成（项目名称变更后)发税审底稿第二版'!$B:$T,19,0)</f>
        <v>技术开发</v>
      </c>
      <c r="K513" s="25"/>
    </row>
    <row r="514" spans="1:11" ht="15" customHeight="1" x14ac:dyDescent="0.15">
      <c r="A514" s="6" t="s">
        <v>1181</v>
      </c>
      <c r="B514" s="7" t="s">
        <v>1182</v>
      </c>
      <c r="C514" s="6" t="s">
        <v>417</v>
      </c>
      <c r="D514" s="6" t="s">
        <v>1144</v>
      </c>
      <c r="E514" s="31" t="s">
        <v>2583</v>
      </c>
      <c r="F514" s="8">
        <f>VLOOKUP(A514,'[1]9月'!$A:$L,12,0)</f>
        <v>166.5</v>
      </c>
      <c r="G514" s="8">
        <f t="shared" si="7"/>
        <v>83.25</v>
      </c>
      <c r="H514" s="9">
        <v>0.5</v>
      </c>
      <c r="I514" s="13" t="s">
        <v>1367</v>
      </c>
      <c r="J514" s="25" t="str">
        <f>VLOOKUP(A514,'[2]武汉佰钧成（项目名称变更后)发税审底稿第二版'!$B:$T,19,0)</f>
        <v>技术开发</v>
      </c>
      <c r="K514" s="25"/>
    </row>
    <row r="515" spans="1:11" ht="15" customHeight="1" x14ac:dyDescent="0.15">
      <c r="A515" s="6" t="s">
        <v>1183</v>
      </c>
      <c r="B515" s="7" t="s">
        <v>1184</v>
      </c>
      <c r="C515" s="6" t="s">
        <v>417</v>
      </c>
      <c r="D515" s="6" t="s">
        <v>1144</v>
      </c>
      <c r="E515" s="31" t="s">
        <v>2583</v>
      </c>
      <c r="F515" s="8">
        <f>VLOOKUP(A515,'[1]9月'!$A:$L,12,0)</f>
        <v>168</v>
      </c>
      <c r="G515" s="8">
        <f t="shared" si="7"/>
        <v>84</v>
      </c>
      <c r="H515" s="9">
        <v>0.5</v>
      </c>
      <c r="I515" s="13" t="s">
        <v>1367</v>
      </c>
      <c r="J515" s="25" t="str">
        <f>VLOOKUP(A515,'[2]武汉佰钧成（项目名称变更后)发税审底稿第二版'!$B:$T,19,0)</f>
        <v>技术开发</v>
      </c>
      <c r="K515" s="25"/>
    </row>
    <row r="516" spans="1:11" ht="15" customHeight="1" x14ac:dyDescent="0.15">
      <c r="A516" s="6" t="s">
        <v>1185</v>
      </c>
      <c r="B516" s="7" t="s">
        <v>1186</v>
      </c>
      <c r="C516" s="6" t="s">
        <v>417</v>
      </c>
      <c r="D516" s="6" t="s">
        <v>1144</v>
      </c>
      <c r="E516" s="31" t="s">
        <v>2578</v>
      </c>
      <c r="F516" s="8">
        <f>VLOOKUP(A516,'[1]9月'!$A:$L,12,0)</f>
        <v>168</v>
      </c>
      <c r="G516" s="8">
        <f t="shared" si="7"/>
        <v>168</v>
      </c>
      <c r="H516" s="9">
        <v>1</v>
      </c>
      <c r="I516" s="13" t="s">
        <v>1367</v>
      </c>
      <c r="J516" s="25" t="str">
        <f>VLOOKUP(A516,'[2]武汉佰钧成（项目名称变更后)发税审底稿第二版'!$B:$T,19,0)</f>
        <v>测试经理</v>
      </c>
      <c r="K516" s="25"/>
    </row>
    <row r="517" spans="1:11" ht="15" customHeight="1" x14ac:dyDescent="0.15">
      <c r="A517" s="6" t="s">
        <v>1187</v>
      </c>
      <c r="B517" s="7" t="s">
        <v>1188</v>
      </c>
      <c r="C517" s="6" t="s">
        <v>417</v>
      </c>
      <c r="D517" s="6" t="s">
        <v>1144</v>
      </c>
      <c r="E517" s="31" t="s">
        <v>2554</v>
      </c>
      <c r="F517" s="8">
        <f>VLOOKUP(A517,'[1]9月'!$A:$L,12,0)</f>
        <v>168</v>
      </c>
      <c r="G517" s="8">
        <f t="shared" ref="G517:G580" si="8">ROUND(F517*H517,2)</f>
        <v>50.4</v>
      </c>
      <c r="H517" s="9">
        <v>0.3</v>
      </c>
      <c r="I517" s="13" t="s">
        <v>1367</v>
      </c>
      <c r="J517" s="25" t="str">
        <f>VLOOKUP(A517,'[2]武汉佰钧成（项目名称变更后)发税审底稿第二版'!$B:$T,19,0)</f>
        <v>方案结构设计</v>
      </c>
      <c r="K517" s="25"/>
    </row>
    <row r="518" spans="1:11" ht="15" customHeight="1" x14ac:dyDescent="0.15">
      <c r="A518" s="6" t="s">
        <v>1189</v>
      </c>
      <c r="B518" s="7" t="s">
        <v>1190</v>
      </c>
      <c r="C518" s="6" t="s">
        <v>417</v>
      </c>
      <c r="D518" s="6" t="s">
        <v>1144</v>
      </c>
      <c r="E518" s="31" t="s">
        <v>2578</v>
      </c>
      <c r="F518" s="8">
        <f>VLOOKUP(A518,'[1]9月'!$A:$L,12,0)</f>
        <v>168</v>
      </c>
      <c r="G518" s="8">
        <f t="shared" si="8"/>
        <v>168</v>
      </c>
      <c r="H518" s="9">
        <v>1</v>
      </c>
      <c r="I518" s="13" t="s">
        <v>1367</v>
      </c>
      <c r="J518" s="25" t="str">
        <f>VLOOKUP(A518,'[2]武汉佰钧成（项目名称变更后)发税审底稿第二版'!$B:$T,19,0)</f>
        <v>测试工作</v>
      </c>
      <c r="K518" s="25"/>
    </row>
    <row r="519" spans="1:11" ht="15" customHeight="1" x14ac:dyDescent="0.15">
      <c r="A519" s="6" t="s">
        <v>1191</v>
      </c>
      <c r="B519" s="7" t="s">
        <v>1192</v>
      </c>
      <c r="C519" s="6" t="s">
        <v>417</v>
      </c>
      <c r="D519" s="6" t="s">
        <v>1144</v>
      </c>
      <c r="E519" s="31" t="s">
        <v>2578</v>
      </c>
      <c r="F519" s="8">
        <f>VLOOKUP(A519,'[1]9月'!$A:$L,12,0)</f>
        <v>168</v>
      </c>
      <c r="G519" s="8">
        <f t="shared" si="8"/>
        <v>50.4</v>
      </c>
      <c r="H519" s="9">
        <v>0.3</v>
      </c>
      <c r="I519" s="13" t="s">
        <v>1367</v>
      </c>
      <c r="J519" s="25" t="str">
        <f>VLOOKUP(A519,'[2]武汉佰钧成（项目名称变更后)发税审底稿第二版'!$B:$T,19,0)</f>
        <v>测试工作</v>
      </c>
      <c r="K519" s="25"/>
    </row>
    <row r="520" spans="1:11" ht="15" customHeight="1" x14ac:dyDescent="0.15">
      <c r="A520" s="6" t="s">
        <v>1193</v>
      </c>
      <c r="B520" s="7" t="s">
        <v>1194</v>
      </c>
      <c r="C520" s="6" t="s">
        <v>417</v>
      </c>
      <c r="D520" s="6" t="s">
        <v>1144</v>
      </c>
      <c r="E520" s="31" t="s">
        <v>2583</v>
      </c>
      <c r="F520" s="8">
        <f>VLOOKUP(A520,'[1]9月'!$A:$L,12,0)</f>
        <v>168</v>
      </c>
      <c r="G520" s="8">
        <f t="shared" si="8"/>
        <v>84</v>
      </c>
      <c r="H520" s="9">
        <v>0.5</v>
      </c>
      <c r="I520" s="13" t="s">
        <v>1367</v>
      </c>
      <c r="J520" s="25" t="str">
        <f>VLOOKUP(A520,'[2]武汉佰钧成（项目名称变更后)发税审底稿第二版'!$B:$T,19,0)</f>
        <v>技术开发</v>
      </c>
      <c r="K520" s="25"/>
    </row>
    <row r="521" spans="1:11" ht="15" customHeight="1" x14ac:dyDescent="0.15">
      <c r="A521" s="6" t="s">
        <v>1195</v>
      </c>
      <c r="B521" s="7" t="s">
        <v>1196</v>
      </c>
      <c r="C521" s="6" t="s">
        <v>417</v>
      </c>
      <c r="D521" s="6" t="s">
        <v>1144</v>
      </c>
      <c r="E521" s="31" t="s">
        <v>2579</v>
      </c>
      <c r="F521" s="8">
        <f>VLOOKUP(A521,'[1]9月'!$A:$L,12,0)</f>
        <v>168</v>
      </c>
      <c r="G521" s="8">
        <f t="shared" si="8"/>
        <v>50.4</v>
      </c>
      <c r="H521" s="9">
        <v>0.3</v>
      </c>
      <c r="I521" s="13" t="s">
        <v>1367</v>
      </c>
      <c r="J521" s="25" t="str">
        <f>VLOOKUP(A521,'[2]武汉佰钧成（项目名称变更后)发税审底稿第二版'!$B:$T,19,0)</f>
        <v>质量管理</v>
      </c>
      <c r="K521" s="25"/>
    </row>
    <row r="522" spans="1:11" ht="15" customHeight="1" x14ac:dyDescent="0.15">
      <c r="A522" s="6" t="s">
        <v>1197</v>
      </c>
      <c r="B522" s="7" t="s">
        <v>1198</v>
      </c>
      <c r="C522" s="6" t="s">
        <v>417</v>
      </c>
      <c r="D522" s="6" t="s">
        <v>1144</v>
      </c>
      <c r="E522" s="31" t="s">
        <v>2578</v>
      </c>
      <c r="F522" s="8">
        <f>VLOOKUP(A522,'[1]9月'!$A:$L,12,0)</f>
        <v>157</v>
      </c>
      <c r="G522" s="8">
        <f t="shared" si="8"/>
        <v>78.5</v>
      </c>
      <c r="H522" s="9">
        <v>0.5</v>
      </c>
      <c r="I522" s="13" t="s">
        <v>1367</v>
      </c>
      <c r="J522" s="25" t="str">
        <f>VLOOKUP(A522,'[2]武汉佰钧成（项目名称变更后)发税审底稿第二版'!$B:$T,19,0)</f>
        <v>测试工作</v>
      </c>
      <c r="K522" s="25"/>
    </row>
    <row r="523" spans="1:11" ht="15" customHeight="1" x14ac:dyDescent="0.15">
      <c r="A523" s="6" t="s">
        <v>1199</v>
      </c>
      <c r="B523" s="7" t="s">
        <v>1200</v>
      </c>
      <c r="C523" s="6" t="s">
        <v>417</v>
      </c>
      <c r="D523" s="6" t="s">
        <v>1144</v>
      </c>
      <c r="E523" s="31" t="s">
        <v>2583</v>
      </c>
      <c r="F523" s="8">
        <f>VLOOKUP(A523,'[1]9月'!$A:$L,12,0)</f>
        <v>168</v>
      </c>
      <c r="G523" s="8">
        <f t="shared" si="8"/>
        <v>84</v>
      </c>
      <c r="H523" s="9">
        <v>0.5</v>
      </c>
      <c r="I523" s="13" t="s">
        <v>1367</v>
      </c>
      <c r="J523" s="25" t="str">
        <f>VLOOKUP(A523,'[2]武汉佰钧成（项目名称变更后)发税审底稿第二版'!$B:$T,19,0)</f>
        <v>技术开发</v>
      </c>
      <c r="K523" s="25"/>
    </row>
    <row r="524" spans="1:11" ht="15" customHeight="1" x14ac:dyDescent="0.15">
      <c r="A524" s="6" t="s">
        <v>1201</v>
      </c>
      <c r="B524" s="7" t="s">
        <v>1202</v>
      </c>
      <c r="C524" s="6" t="s">
        <v>417</v>
      </c>
      <c r="D524" s="6" t="s">
        <v>1144</v>
      </c>
      <c r="E524" s="31" t="s">
        <v>2583</v>
      </c>
      <c r="F524" s="8">
        <f>VLOOKUP(A524,'[1]9月'!$A:$L,12,0)</f>
        <v>168</v>
      </c>
      <c r="G524" s="8">
        <f t="shared" si="8"/>
        <v>84</v>
      </c>
      <c r="H524" s="9">
        <v>0.5</v>
      </c>
      <c r="I524" s="13" t="s">
        <v>1367</v>
      </c>
      <c r="J524" s="25" t="str">
        <f>VLOOKUP(A524,'[2]武汉佰钧成（项目名称变更后)发税审底稿第二版'!$B:$T,19,0)</f>
        <v>技术开发</v>
      </c>
      <c r="K524" s="25"/>
    </row>
    <row r="525" spans="1:11" ht="15" customHeight="1" x14ac:dyDescent="0.15">
      <c r="A525" s="6" t="s">
        <v>1203</v>
      </c>
      <c r="B525" s="7" t="s">
        <v>1204</v>
      </c>
      <c r="C525" s="6" t="s">
        <v>417</v>
      </c>
      <c r="D525" s="6" t="s">
        <v>1144</v>
      </c>
      <c r="E525" s="31" t="s">
        <v>2583</v>
      </c>
      <c r="F525" s="8">
        <f>VLOOKUP(A525,'[1]9月'!$A:$L,12,0)</f>
        <v>168</v>
      </c>
      <c r="G525" s="8">
        <f t="shared" si="8"/>
        <v>84</v>
      </c>
      <c r="H525" s="9">
        <v>0.5</v>
      </c>
      <c r="I525" s="13" t="s">
        <v>1367</v>
      </c>
      <c r="J525" s="25" t="str">
        <f>VLOOKUP(A525,'[2]武汉佰钧成（项目名称变更后)发税审底稿第二版'!$B:$T,19,0)</f>
        <v>技术开发</v>
      </c>
      <c r="K525" s="25"/>
    </row>
    <row r="526" spans="1:11" ht="15" customHeight="1" x14ac:dyDescent="0.15">
      <c r="A526" s="6" t="s">
        <v>1205</v>
      </c>
      <c r="B526" s="7" t="s">
        <v>1206</v>
      </c>
      <c r="C526" s="6" t="s">
        <v>417</v>
      </c>
      <c r="D526" s="6" t="s">
        <v>1144</v>
      </c>
      <c r="E526" s="31" t="s">
        <v>2580</v>
      </c>
      <c r="F526" s="8">
        <f>VLOOKUP(A526,'[1]9月'!$A:$L,12,0)</f>
        <v>168</v>
      </c>
      <c r="G526" s="8">
        <f t="shared" si="8"/>
        <v>84</v>
      </c>
      <c r="H526" s="9">
        <v>0.5</v>
      </c>
      <c r="I526" s="13" t="s">
        <v>1367</v>
      </c>
      <c r="J526" s="25" t="str">
        <f>VLOOKUP(A526,'[2]武汉佰钧成（项目名称变更后)发税审底稿第二版'!$B:$T,19,0)</f>
        <v>配置管理</v>
      </c>
      <c r="K526" s="25"/>
    </row>
    <row r="527" spans="1:11" ht="15" customHeight="1" x14ac:dyDescent="0.15">
      <c r="A527" s="6" t="s">
        <v>1207</v>
      </c>
      <c r="B527" s="7" t="s">
        <v>1208</v>
      </c>
      <c r="C527" s="6" t="s">
        <v>417</v>
      </c>
      <c r="D527" s="6" t="s">
        <v>1144</v>
      </c>
      <c r="E527" s="31" t="s">
        <v>2583</v>
      </c>
      <c r="F527" s="8">
        <f>VLOOKUP(A527,'[1]9月'!$A:$L,12,0)</f>
        <v>158.5</v>
      </c>
      <c r="G527" s="8">
        <f t="shared" si="8"/>
        <v>79.25</v>
      </c>
      <c r="H527" s="9">
        <v>0.5</v>
      </c>
      <c r="I527" s="13" t="s">
        <v>1367</v>
      </c>
      <c r="J527" s="25" t="str">
        <f>VLOOKUP(A527,'[2]武汉佰钧成（项目名称变更后)发税审底稿第二版'!$B:$T,19,0)</f>
        <v>技术开发</v>
      </c>
      <c r="K527" s="25"/>
    </row>
    <row r="528" spans="1:11" ht="15" customHeight="1" x14ac:dyDescent="0.15">
      <c r="A528" s="6" t="s">
        <v>1209</v>
      </c>
      <c r="B528" s="7" t="s">
        <v>1210</v>
      </c>
      <c r="C528" s="6" t="s">
        <v>417</v>
      </c>
      <c r="D528" s="6" t="s">
        <v>1144</v>
      </c>
      <c r="E528" s="31" t="s">
        <v>2583</v>
      </c>
      <c r="F528" s="8">
        <f>VLOOKUP(A528,'[1]9月'!$A:$L,12,0)</f>
        <v>168</v>
      </c>
      <c r="G528" s="8">
        <f t="shared" si="8"/>
        <v>84</v>
      </c>
      <c r="H528" s="9">
        <v>0.5</v>
      </c>
      <c r="I528" s="13" t="s">
        <v>1367</v>
      </c>
      <c r="J528" s="25" t="str">
        <f>VLOOKUP(A528,'[2]武汉佰钧成（项目名称变更后)发税审底稿第二版'!$B:$T,19,0)</f>
        <v>技术开发</v>
      </c>
      <c r="K528" s="25"/>
    </row>
    <row r="529" spans="1:11" ht="15" customHeight="1" x14ac:dyDescent="0.15">
      <c r="A529" s="6" t="s">
        <v>1211</v>
      </c>
      <c r="B529" s="7" t="s">
        <v>1212</v>
      </c>
      <c r="C529" s="6" t="s">
        <v>417</v>
      </c>
      <c r="D529" s="6" t="s">
        <v>1144</v>
      </c>
      <c r="E529" s="31" t="s">
        <v>2578</v>
      </c>
      <c r="F529" s="8">
        <f>VLOOKUP(A529,'[1]9月'!$A:$L,12,0)</f>
        <v>168</v>
      </c>
      <c r="G529" s="8">
        <f t="shared" si="8"/>
        <v>33.6</v>
      </c>
      <c r="H529" s="9">
        <v>0.2</v>
      </c>
      <c r="I529" s="13" t="s">
        <v>1367</v>
      </c>
      <c r="J529" s="25" t="str">
        <f>VLOOKUP(A529,'[2]武汉佰钧成（项目名称变更后)发税审底稿第二版'!$B:$T,19,0)</f>
        <v>测试工作</v>
      </c>
      <c r="K529" s="25"/>
    </row>
    <row r="530" spans="1:11" ht="15" customHeight="1" x14ac:dyDescent="0.15">
      <c r="A530" s="6" t="s">
        <v>1213</v>
      </c>
      <c r="B530" s="7" t="s">
        <v>1214</v>
      </c>
      <c r="C530" s="6" t="s">
        <v>417</v>
      </c>
      <c r="D530" s="6" t="s">
        <v>1144</v>
      </c>
      <c r="E530" s="31" t="s">
        <v>2583</v>
      </c>
      <c r="F530" s="8">
        <f>VLOOKUP(A530,'[1]9月'!$A:$L,12,0)</f>
        <v>168</v>
      </c>
      <c r="G530" s="8">
        <f t="shared" si="8"/>
        <v>84</v>
      </c>
      <c r="H530" s="9">
        <v>0.5</v>
      </c>
      <c r="I530" s="13" t="s">
        <v>1367</v>
      </c>
      <c r="J530" s="25" t="str">
        <f>VLOOKUP(A530,'[2]武汉佰钧成（项目名称变更后)发税审底稿第二版'!$B:$T,19,0)</f>
        <v>技术开发</v>
      </c>
      <c r="K530" s="25"/>
    </row>
    <row r="531" spans="1:11" ht="15" customHeight="1" x14ac:dyDescent="0.15">
      <c r="A531" s="6" t="s">
        <v>1215</v>
      </c>
      <c r="B531" s="7" t="s">
        <v>1216</v>
      </c>
      <c r="C531" s="6" t="s">
        <v>417</v>
      </c>
      <c r="D531" s="6" t="s">
        <v>1144</v>
      </c>
      <c r="E531" s="31" t="s">
        <v>2583</v>
      </c>
      <c r="F531" s="8">
        <f>VLOOKUP(A531,'[1]9月'!$A:$L,12,0)</f>
        <v>168</v>
      </c>
      <c r="G531" s="8">
        <f t="shared" si="8"/>
        <v>84</v>
      </c>
      <c r="H531" s="9">
        <v>0.5</v>
      </c>
      <c r="I531" s="13" t="s">
        <v>1367</v>
      </c>
      <c r="J531" s="25" t="str">
        <f>VLOOKUP(A531,'[2]武汉佰钧成（项目名称变更后)发税审底稿第二版'!$B:$T,19,0)</f>
        <v>技术开发</v>
      </c>
      <c r="K531" s="25"/>
    </row>
    <row r="532" spans="1:11" ht="15" customHeight="1" x14ac:dyDescent="0.15">
      <c r="A532" s="6" t="s">
        <v>1217</v>
      </c>
      <c r="B532" s="7" t="s">
        <v>1218</v>
      </c>
      <c r="C532" s="6" t="s">
        <v>417</v>
      </c>
      <c r="D532" s="6" t="s">
        <v>1144</v>
      </c>
      <c r="E532" s="31" t="s">
        <v>2578</v>
      </c>
      <c r="F532" s="8">
        <f>VLOOKUP(A532,'[1]9月'!$A:$L,12,0)</f>
        <v>168</v>
      </c>
      <c r="G532" s="8">
        <f t="shared" si="8"/>
        <v>84</v>
      </c>
      <c r="H532" s="9">
        <v>0.5</v>
      </c>
      <c r="I532" s="13" t="s">
        <v>1367</v>
      </c>
      <c r="J532" s="25" t="str">
        <f>VLOOKUP(A532,'[2]武汉佰钧成（项目名称变更后)发税审底稿第二版'!$B:$T,19,0)</f>
        <v>测试工作</v>
      </c>
      <c r="K532" s="25"/>
    </row>
    <row r="533" spans="1:11" ht="15" customHeight="1" x14ac:dyDescent="0.15">
      <c r="A533" s="6" t="s">
        <v>388</v>
      </c>
      <c r="B533" s="7" t="s">
        <v>389</v>
      </c>
      <c r="C533" s="6" t="s">
        <v>417</v>
      </c>
      <c r="D533" s="6" t="s">
        <v>379</v>
      </c>
      <c r="E533" s="39" t="s">
        <v>2914</v>
      </c>
      <c r="F533" s="8">
        <f>VLOOKUP(A533,'[1]9月'!$A:$L,12,0)</f>
        <v>168</v>
      </c>
      <c r="G533" s="8">
        <f t="shared" si="8"/>
        <v>50.4</v>
      </c>
      <c r="H533" s="9">
        <v>0.3</v>
      </c>
      <c r="I533" s="13" t="s">
        <v>1367</v>
      </c>
      <c r="J533" s="25" t="str">
        <f>VLOOKUP(A533,'[2]武汉佰钧成（项目名称变更后)发税审底稿第二版'!$B:$T,19,0)</f>
        <v>项目经理</v>
      </c>
      <c r="K533" s="25"/>
    </row>
    <row r="534" spans="1:11" ht="15" customHeight="1" x14ac:dyDescent="0.15">
      <c r="A534" s="6" t="s">
        <v>392</v>
      </c>
      <c r="B534" s="7" t="s">
        <v>393</v>
      </c>
      <c r="C534" s="6" t="s">
        <v>417</v>
      </c>
      <c r="D534" s="6" t="s">
        <v>379</v>
      </c>
      <c r="E534" s="39" t="s">
        <v>3088</v>
      </c>
      <c r="F534" s="8">
        <f>VLOOKUP(A534,'[1]9月'!$A:$L,12,0)</f>
        <v>168</v>
      </c>
      <c r="G534" s="8">
        <f t="shared" si="8"/>
        <v>84</v>
      </c>
      <c r="H534" s="9">
        <v>0.5</v>
      </c>
      <c r="I534" s="13" t="s">
        <v>1367</v>
      </c>
      <c r="J534" s="25" t="str">
        <f>VLOOKUP(A534,'[2]武汉佰钧成（项目名称变更后)发税审底稿第二版'!$B:$T,19,0)</f>
        <v>技术经理</v>
      </c>
      <c r="K534" s="25"/>
    </row>
    <row r="535" spans="1:11" ht="15" customHeight="1" x14ac:dyDescent="0.15">
      <c r="A535" s="6" t="s">
        <v>1228</v>
      </c>
      <c r="B535" s="7" t="s">
        <v>378</v>
      </c>
      <c r="C535" s="6" t="s">
        <v>417</v>
      </c>
      <c r="D535" s="6" t="s">
        <v>379</v>
      </c>
      <c r="E535" s="39" t="s">
        <v>3089</v>
      </c>
      <c r="F535" s="8">
        <v>0</v>
      </c>
      <c r="G535" s="8">
        <f t="shared" si="8"/>
        <v>0</v>
      </c>
      <c r="H535" s="9">
        <v>1</v>
      </c>
      <c r="I535" s="13" t="s">
        <v>1367</v>
      </c>
      <c r="J535" s="25" t="str">
        <f>VLOOKUP(A535,'[2]武汉佰钧成（项目名称变更后)发税审底稿第二版'!$B:$T,19,0)</f>
        <v>测试工作</v>
      </c>
      <c r="K535" s="25"/>
    </row>
    <row r="536" spans="1:11" ht="15" customHeight="1" x14ac:dyDescent="0.15">
      <c r="A536" s="6" t="s">
        <v>557</v>
      </c>
      <c r="B536" s="7" t="s">
        <v>558</v>
      </c>
      <c r="C536" s="6" t="s">
        <v>417</v>
      </c>
      <c r="D536" s="6" t="s">
        <v>379</v>
      </c>
      <c r="E536" s="39" t="s">
        <v>3090</v>
      </c>
      <c r="F536" s="8">
        <f>VLOOKUP(A536,'[1]9月'!$A:$L,12,0)</f>
        <v>168</v>
      </c>
      <c r="G536" s="8">
        <f t="shared" si="8"/>
        <v>168</v>
      </c>
      <c r="H536" s="9">
        <v>1</v>
      </c>
      <c r="I536" s="13" t="s">
        <v>1367</v>
      </c>
      <c r="J536" s="25" t="str">
        <f>VLOOKUP(A536,'[2]武汉佰钧成（项目名称变更后)发税审底稿第二版'!$B:$T,19,0)</f>
        <v>测试工作</v>
      </c>
      <c r="K536" s="25"/>
    </row>
    <row r="537" spans="1:11" ht="15" customHeight="1" x14ac:dyDescent="0.15">
      <c r="A537" s="6" t="s">
        <v>559</v>
      </c>
      <c r="B537" s="7" t="s">
        <v>560</v>
      </c>
      <c r="C537" s="6" t="s">
        <v>417</v>
      </c>
      <c r="D537" s="6" t="s">
        <v>379</v>
      </c>
      <c r="E537" s="39" t="s">
        <v>3091</v>
      </c>
      <c r="F537" s="8">
        <f>VLOOKUP(A537,'[1]9月'!$A:$L,12,0)</f>
        <v>56</v>
      </c>
      <c r="G537" s="8">
        <f t="shared" si="8"/>
        <v>28</v>
      </c>
      <c r="H537" s="9">
        <v>0.5</v>
      </c>
      <c r="I537" s="13" t="s">
        <v>1367</v>
      </c>
      <c r="J537" s="25" t="str">
        <f>VLOOKUP(A537,'[2]武汉佰钧成（项目名称变更后)发税审底稿第二版'!$B:$T,19,0)</f>
        <v>测试工作</v>
      </c>
      <c r="K537" s="25"/>
    </row>
    <row r="538" spans="1:11" ht="15" customHeight="1" x14ac:dyDescent="0.15">
      <c r="A538" s="6" t="s">
        <v>1219</v>
      </c>
      <c r="B538" s="7" t="s">
        <v>1220</v>
      </c>
      <c r="C538" s="6" t="s">
        <v>417</v>
      </c>
      <c r="D538" s="6" t="s">
        <v>379</v>
      </c>
      <c r="E538" s="39" t="s">
        <v>2913</v>
      </c>
      <c r="F538" s="8">
        <f>VLOOKUP(A538,'[1]9月'!$A:$L,12,0)</f>
        <v>168</v>
      </c>
      <c r="G538" s="8">
        <f t="shared" si="8"/>
        <v>84</v>
      </c>
      <c r="H538" s="9">
        <v>0.5</v>
      </c>
      <c r="I538" s="13" t="s">
        <v>1367</v>
      </c>
      <c r="J538" s="25" t="str">
        <f>VLOOKUP(A538,'[2]武汉佰钧成（项目名称变更后)发税审底稿第二版'!$B:$T,19,0)</f>
        <v>测试工作</v>
      </c>
      <c r="K538" s="25"/>
    </row>
    <row r="539" spans="1:11" ht="15" customHeight="1" x14ac:dyDescent="0.15">
      <c r="A539" s="6" t="s">
        <v>404</v>
      </c>
      <c r="B539" s="7" t="s">
        <v>405</v>
      </c>
      <c r="C539" s="6" t="s">
        <v>417</v>
      </c>
      <c r="D539" s="6" t="s">
        <v>379</v>
      </c>
      <c r="E539" s="39" t="s">
        <v>3097</v>
      </c>
      <c r="F539" s="8">
        <f>VLOOKUP(A539,'[1]9月'!$A:$L,12,0)</f>
        <v>168</v>
      </c>
      <c r="G539" s="8">
        <f t="shared" si="8"/>
        <v>168</v>
      </c>
      <c r="H539" s="9">
        <v>1</v>
      </c>
      <c r="I539" s="13" t="s">
        <v>1367</v>
      </c>
      <c r="J539" s="25" t="str">
        <f>VLOOKUP(A539,'[2]武汉佰钧成（项目名称变更后)发税审底稿第二版'!$B:$T,19,0)</f>
        <v>测试工作</v>
      </c>
      <c r="K539" s="25"/>
    </row>
    <row r="540" spans="1:11" ht="15" customHeight="1" x14ac:dyDescent="0.15">
      <c r="A540" s="6" t="s">
        <v>406</v>
      </c>
      <c r="B540" s="7" t="s">
        <v>407</v>
      </c>
      <c r="C540" s="6" t="s">
        <v>417</v>
      </c>
      <c r="D540" s="6" t="s">
        <v>379</v>
      </c>
      <c r="E540" s="39" t="s">
        <v>3090</v>
      </c>
      <c r="F540" s="8">
        <f>VLOOKUP(A540,'[1]9月'!$A:$L,12,0)</f>
        <v>168</v>
      </c>
      <c r="G540" s="8">
        <f t="shared" si="8"/>
        <v>168</v>
      </c>
      <c r="H540" s="9">
        <v>1</v>
      </c>
      <c r="I540" s="13" t="s">
        <v>1367</v>
      </c>
      <c r="J540" s="25" t="str">
        <f>VLOOKUP(A540,'[2]武汉佰钧成（项目名称变更后)发税审底稿第二版'!$B:$T,19,0)</f>
        <v>测试工作</v>
      </c>
      <c r="K540" s="25"/>
    </row>
    <row r="541" spans="1:11" ht="15" customHeight="1" x14ac:dyDescent="0.15">
      <c r="A541" s="6" t="s">
        <v>979</v>
      </c>
      <c r="B541" s="7" t="s">
        <v>980</v>
      </c>
      <c r="C541" s="6" t="s">
        <v>417</v>
      </c>
      <c r="D541" s="6" t="s">
        <v>379</v>
      </c>
      <c r="E541" s="39" t="s">
        <v>2913</v>
      </c>
      <c r="F541" s="8">
        <f>VLOOKUP(A541,'[1]9月'!$A:$L,12,0)</f>
        <v>168</v>
      </c>
      <c r="G541" s="8">
        <f t="shared" si="8"/>
        <v>84</v>
      </c>
      <c r="H541" s="9">
        <v>0.5</v>
      </c>
      <c r="I541" s="13" t="s">
        <v>1367</v>
      </c>
      <c r="J541" s="25" t="str">
        <f>VLOOKUP(A541,'[2]武汉佰钧成（项目名称变更后)发税审底稿第二版'!$B:$T,19,0)</f>
        <v>测试工作</v>
      </c>
      <c r="K541" s="25"/>
    </row>
    <row r="542" spans="1:11" ht="15" customHeight="1" x14ac:dyDescent="0.15">
      <c r="A542" s="6" t="s">
        <v>825</v>
      </c>
      <c r="B542" s="7" t="s">
        <v>826</v>
      </c>
      <c r="C542" s="6" t="s">
        <v>417</v>
      </c>
      <c r="D542" s="6" t="s">
        <v>379</v>
      </c>
      <c r="E542" s="39" t="s">
        <v>3095</v>
      </c>
      <c r="F542" s="8">
        <f>VLOOKUP(A542,'[1]9月'!$A:$L,12,0)</f>
        <v>168</v>
      </c>
      <c r="G542" s="8">
        <f t="shared" si="8"/>
        <v>84</v>
      </c>
      <c r="H542" s="9">
        <v>0.5</v>
      </c>
      <c r="I542" s="13" t="s">
        <v>1367</v>
      </c>
      <c r="J542" s="25" t="str">
        <f>VLOOKUP(A542,'[2]武汉佰钧成（项目名称变更后)发税审底稿第二版'!$B:$T,19,0)</f>
        <v>测试工作</v>
      </c>
      <c r="K542" s="25"/>
    </row>
    <row r="543" spans="1:11" ht="15" customHeight="1" x14ac:dyDescent="0.15">
      <c r="A543" s="6" t="s">
        <v>1221</v>
      </c>
      <c r="B543" s="7" t="s">
        <v>1222</v>
      </c>
      <c r="C543" s="6" t="s">
        <v>417</v>
      </c>
      <c r="D543" s="6" t="s">
        <v>379</v>
      </c>
      <c r="E543" s="39" t="s">
        <v>2886</v>
      </c>
      <c r="F543" s="8">
        <f>VLOOKUP(A543,'[1]9月'!$A:$L,12,0)</f>
        <v>168</v>
      </c>
      <c r="G543" s="8">
        <f t="shared" si="8"/>
        <v>84</v>
      </c>
      <c r="H543" s="9">
        <v>0.5</v>
      </c>
      <c r="I543" s="13" t="s">
        <v>1367</v>
      </c>
      <c r="J543" s="25" t="str">
        <f>VLOOKUP(A543,'[2]武汉佰钧成（项目名称变更后)发税审底稿第二版'!$B:$T,19,0)</f>
        <v>技术开发</v>
      </c>
      <c r="K543" s="25"/>
    </row>
    <row r="544" spans="1:11" ht="15" customHeight="1" x14ac:dyDescent="0.15">
      <c r="A544" s="6" t="s">
        <v>827</v>
      </c>
      <c r="B544" s="7" t="s">
        <v>828</v>
      </c>
      <c r="C544" s="6" t="s">
        <v>417</v>
      </c>
      <c r="D544" s="6" t="s">
        <v>379</v>
      </c>
      <c r="E544" s="39" t="s">
        <v>2894</v>
      </c>
      <c r="F544" s="8">
        <f>VLOOKUP(A544,'[1]9月'!$A:$L,12,0)</f>
        <v>168</v>
      </c>
      <c r="G544" s="8">
        <f t="shared" si="8"/>
        <v>84</v>
      </c>
      <c r="H544" s="9">
        <v>0.5</v>
      </c>
      <c r="I544" s="13" t="s">
        <v>1367</v>
      </c>
      <c r="J544" s="25" t="str">
        <f>VLOOKUP(A544,'[2]武汉佰钧成（项目名称变更后)发税审底稿第二版'!$B:$T,19,0)</f>
        <v>技术开发</v>
      </c>
      <c r="K544" s="25"/>
    </row>
    <row r="545" spans="1:11" ht="15" customHeight="1" x14ac:dyDescent="0.15">
      <c r="A545" s="6" t="s">
        <v>382</v>
      </c>
      <c r="B545" s="7" t="s">
        <v>383</v>
      </c>
      <c r="C545" s="6" t="s">
        <v>417</v>
      </c>
      <c r="D545" s="6" t="s">
        <v>379</v>
      </c>
      <c r="E545" s="39" t="s">
        <v>3096</v>
      </c>
      <c r="F545" s="8">
        <f>VLOOKUP(A545,'[1]9月'!$A:$L,12,0)</f>
        <v>168</v>
      </c>
      <c r="G545" s="8">
        <f t="shared" si="8"/>
        <v>168</v>
      </c>
      <c r="H545" s="9">
        <v>1</v>
      </c>
      <c r="I545" s="13" t="s">
        <v>1367</v>
      </c>
      <c r="J545" s="25" t="str">
        <f>VLOOKUP(A545,'[2]武汉佰钧成（项目名称变更后)发税审底稿第二版'!$B:$T,19,0)</f>
        <v>技术开发</v>
      </c>
      <c r="K545" s="25"/>
    </row>
    <row r="546" spans="1:11" ht="15" customHeight="1" x14ac:dyDescent="0.15">
      <c r="A546" s="6" t="s">
        <v>402</v>
      </c>
      <c r="B546" s="7" t="s">
        <v>403</v>
      </c>
      <c r="C546" s="6" t="s">
        <v>417</v>
      </c>
      <c r="D546" s="6" t="s">
        <v>379</v>
      </c>
      <c r="E546" s="39" t="s">
        <v>3096</v>
      </c>
      <c r="F546" s="8">
        <f>VLOOKUP(A546,'[1]9月'!$A:$L,12,0)</f>
        <v>72</v>
      </c>
      <c r="G546" s="8">
        <f t="shared" si="8"/>
        <v>36</v>
      </c>
      <c r="H546" s="9">
        <v>0.5</v>
      </c>
      <c r="I546" s="13" t="s">
        <v>1367</v>
      </c>
      <c r="J546" s="25" t="str">
        <f>VLOOKUP(A546,'[2]武汉佰钧成（项目名称变更后)发税审底稿第二版'!$B:$T,19,0)</f>
        <v>技术开发</v>
      </c>
      <c r="K546" s="25"/>
    </row>
    <row r="547" spans="1:11" ht="15" customHeight="1" x14ac:dyDescent="0.15">
      <c r="A547" s="6" t="s">
        <v>829</v>
      </c>
      <c r="B547" s="7" t="s">
        <v>830</v>
      </c>
      <c r="C547" s="6" t="s">
        <v>417</v>
      </c>
      <c r="D547" s="6" t="s">
        <v>379</v>
      </c>
      <c r="E547" s="39" t="s">
        <v>3096</v>
      </c>
      <c r="F547" s="8">
        <f>VLOOKUP(A547,'[1]9月'!$A:$L,12,0)</f>
        <v>168</v>
      </c>
      <c r="G547" s="8">
        <f t="shared" si="8"/>
        <v>84</v>
      </c>
      <c r="H547" s="9">
        <v>0.5</v>
      </c>
      <c r="I547" s="13" t="s">
        <v>1367</v>
      </c>
      <c r="J547" s="25" t="str">
        <f>VLOOKUP(A547,'[2]武汉佰钧成（项目名称变更后)发税审底稿第二版'!$B:$T,19,0)</f>
        <v>技术开发</v>
      </c>
      <c r="K547" s="25"/>
    </row>
    <row r="548" spans="1:11" ht="15" customHeight="1" x14ac:dyDescent="0.15">
      <c r="A548" s="6" t="s">
        <v>831</v>
      </c>
      <c r="B548" s="7" t="s">
        <v>832</v>
      </c>
      <c r="C548" s="6" t="s">
        <v>417</v>
      </c>
      <c r="D548" s="6" t="s">
        <v>379</v>
      </c>
      <c r="E548" s="39" t="s">
        <v>3097</v>
      </c>
      <c r="F548" s="8">
        <f>VLOOKUP(A548,'[1]9月'!$A:$L,12,0)</f>
        <v>168</v>
      </c>
      <c r="G548" s="8">
        <f t="shared" si="8"/>
        <v>84</v>
      </c>
      <c r="H548" s="9">
        <v>0.5</v>
      </c>
      <c r="I548" s="13" t="s">
        <v>1367</v>
      </c>
      <c r="J548" s="25" t="str">
        <f>VLOOKUP(A548,'[2]武汉佰钧成（项目名称变更后)发税审底稿第二版'!$B:$T,19,0)</f>
        <v>测试工作</v>
      </c>
      <c r="K548" s="25"/>
    </row>
    <row r="549" spans="1:11" ht="15" customHeight="1" x14ac:dyDescent="0.15">
      <c r="A549" s="6" t="s">
        <v>400</v>
      </c>
      <c r="B549" s="7" t="s">
        <v>401</v>
      </c>
      <c r="C549" s="6" t="s">
        <v>417</v>
      </c>
      <c r="D549" s="6" t="s">
        <v>379</v>
      </c>
      <c r="E549" s="39" t="s">
        <v>3093</v>
      </c>
      <c r="F549" s="8">
        <f>VLOOKUP(A549,'[1]9月'!$A:$L,12,0)</f>
        <v>162</v>
      </c>
      <c r="G549" s="8">
        <f t="shared" si="8"/>
        <v>81</v>
      </c>
      <c r="H549" s="9">
        <v>0.5</v>
      </c>
      <c r="I549" s="13" t="s">
        <v>1367</v>
      </c>
      <c r="J549" s="25" t="str">
        <f>VLOOKUP(A549,'[2]武汉佰钧成（项目名称变更后)发税审底稿第二版'!$B:$T,19,0)</f>
        <v>测试工作</v>
      </c>
      <c r="K549" s="25"/>
    </row>
    <row r="550" spans="1:11" ht="15" customHeight="1" x14ac:dyDescent="0.15">
      <c r="A550" s="6" t="s">
        <v>981</v>
      </c>
      <c r="B550" s="7" t="s">
        <v>982</v>
      </c>
      <c r="C550" s="6" t="s">
        <v>417</v>
      </c>
      <c r="D550" s="6" t="s">
        <v>379</v>
      </c>
      <c r="E550" s="39" t="s">
        <v>2895</v>
      </c>
      <c r="F550" s="8">
        <f>VLOOKUP(A550,'[1]9月'!$A:$L,12,0)</f>
        <v>168</v>
      </c>
      <c r="G550" s="8">
        <f t="shared" si="8"/>
        <v>84</v>
      </c>
      <c r="H550" s="9">
        <v>0.5</v>
      </c>
      <c r="I550" s="13" t="s">
        <v>1367</v>
      </c>
      <c r="J550" s="25" t="str">
        <f>VLOOKUP(A550,'[2]武汉佰钧成（项目名称变更后)发税审底稿第二版'!$B:$T,19,0)</f>
        <v>配置管理</v>
      </c>
      <c r="K550" s="25"/>
    </row>
    <row r="551" spans="1:11" ht="15" customHeight="1" x14ac:dyDescent="0.15">
      <c r="A551" s="6" t="s">
        <v>983</v>
      </c>
      <c r="B551" s="7" t="s">
        <v>984</v>
      </c>
      <c r="C551" s="6" t="s">
        <v>417</v>
      </c>
      <c r="D551" s="6" t="s">
        <v>379</v>
      </c>
      <c r="E551" s="39" t="s">
        <v>2886</v>
      </c>
      <c r="F551" s="8">
        <f>VLOOKUP(A551,'[1]9月'!$A:$L,12,0)</f>
        <v>168</v>
      </c>
      <c r="G551" s="8">
        <f t="shared" si="8"/>
        <v>84</v>
      </c>
      <c r="H551" s="9">
        <v>0.5</v>
      </c>
      <c r="I551" s="13" t="s">
        <v>1367</v>
      </c>
      <c r="J551" s="25" t="str">
        <f>VLOOKUP(A551,'[2]武汉佰钧成（项目名称变更后)发税审底稿第二版'!$B:$T,19,0)</f>
        <v>技术开发</v>
      </c>
      <c r="K551" s="25"/>
    </row>
    <row r="552" spans="1:11" ht="15" customHeight="1" x14ac:dyDescent="0.15">
      <c r="A552" s="6" t="s">
        <v>833</v>
      </c>
      <c r="B552" s="7" t="s">
        <v>834</v>
      </c>
      <c r="C552" s="6" t="s">
        <v>417</v>
      </c>
      <c r="D552" s="6" t="s">
        <v>379</v>
      </c>
      <c r="E552" s="39" t="s">
        <v>3100</v>
      </c>
      <c r="F552" s="8">
        <f>VLOOKUP(A552,'[1]9月'!$A:$L,12,0)</f>
        <v>168</v>
      </c>
      <c r="G552" s="8">
        <f t="shared" si="8"/>
        <v>84</v>
      </c>
      <c r="H552" s="9">
        <v>0.5</v>
      </c>
      <c r="I552" s="13" t="s">
        <v>1367</v>
      </c>
      <c r="J552" s="25" t="str">
        <f>VLOOKUP(A552,'[2]武汉佰钧成（项目名称变更后)发税审底稿第二版'!$B:$T,19,0)</f>
        <v>技术开发</v>
      </c>
      <c r="K552" s="25"/>
    </row>
    <row r="553" spans="1:11" ht="15" customHeight="1" x14ac:dyDescent="0.15">
      <c r="A553" s="6" t="s">
        <v>396</v>
      </c>
      <c r="B553" s="7" t="s">
        <v>397</v>
      </c>
      <c r="C553" s="6" t="s">
        <v>417</v>
      </c>
      <c r="D553" s="6" t="s">
        <v>379</v>
      </c>
      <c r="E553" s="39" t="s">
        <v>3100</v>
      </c>
      <c r="F553" s="8">
        <f>VLOOKUP(A553,'[1]9月'!$A:$L,12,0)</f>
        <v>168</v>
      </c>
      <c r="G553" s="8">
        <f t="shared" si="8"/>
        <v>84</v>
      </c>
      <c r="H553" s="9">
        <v>0.5</v>
      </c>
      <c r="I553" s="13" t="s">
        <v>1367</v>
      </c>
      <c r="J553" s="25" t="str">
        <f>VLOOKUP(A553,'[2]武汉佰钧成（项目名称变更后)发税审底稿第二版'!$B:$T,19,0)</f>
        <v>技术开发</v>
      </c>
      <c r="K553" s="25"/>
    </row>
    <row r="554" spans="1:11" ht="15" customHeight="1" x14ac:dyDescent="0.15">
      <c r="A554" s="6" t="s">
        <v>835</v>
      </c>
      <c r="B554" s="7" t="s">
        <v>836</v>
      </c>
      <c r="C554" s="6" t="s">
        <v>417</v>
      </c>
      <c r="D554" s="6" t="s">
        <v>379</v>
      </c>
      <c r="E554" s="39" t="s">
        <v>3100</v>
      </c>
      <c r="F554" s="8">
        <f>VLOOKUP(A554,'[1]9月'!$A:$L,12,0)</f>
        <v>160</v>
      </c>
      <c r="G554" s="8">
        <f t="shared" si="8"/>
        <v>80</v>
      </c>
      <c r="H554" s="9">
        <v>0.5</v>
      </c>
      <c r="I554" s="13" t="s">
        <v>1367</v>
      </c>
      <c r="J554" s="25" t="str">
        <f>VLOOKUP(A554,'[2]武汉佰钧成（项目名称变更后)发税审底稿第二版'!$B:$T,19,0)</f>
        <v>技术开发</v>
      </c>
      <c r="K554" s="25"/>
    </row>
    <row r="555" spans="1:11" ht="15" customHeight="1" x14ac:dyDescent="0.15">
      <c r="A555" s="6" t="s">
        <v>398</v>
      </c>
      <c r="B555" s="7" t="s">
        <v>399</v>
      </c>
      <c r="C555" s="6" t="s">
        <v>417</v>
      </c>
      <c r="D555" s="6" t="s">
        <v>379</v>
      </c>
      <c r="E555" s="39" t="s">
        <v>2855</v>
      </c>
      <c r="F555" s="8">
        <f>VLOOKUP(A555,'[1]9月'!$A:$L,12,0)</f>
        <v>168</v>
      </c>
      <c r="G555" s="8">
        <f t="shared" si="8"/>
        <v>84</v>
      </c>
      <c r="H555" s="9">
        <v>0.5</v>
      </c>
      <c r="I555" s="13" t="s">
        <v>1367</v>
      </c>
      <c r="J555" s="25" t="str">
        <f>VLOOKUP(A555,'[2]武汉佰钧成（项目名称变更后)发税审底稿第二版'!$B:$T,19,0)</f>
        <v>技术开发</v>
      </c>
      <c r="K555" s="25"/>
    </row>
    <row r="556" spans="1:11" ht="15" customHeight="1" x14ac:dyDescent="0.15">
      <c r="A556" s="6" t="s">
        <v>837</v>
      </c>
      <c r="B556" s="7" t="s">
        <v>838</v>
      </c>
      <c r="C556" s="6" t="s">
        <v>417</v>
      </c>
      <c r="D556" s="6" t="s">
        <v>379</v>
      </c>
      <c r="E556" s="39" t="s">
        <v>2855</v>
      </c>
      <c r="F556" s="8">
        <f>VLOOKUP(A556,'[1]9月'!$A:$L,12,0)</f>
        <v>168</v>
      </c>
      <c r="G556" s="8">
        <f t="shared" si="8"/>
        <v>84</v>
      </c>
      <c r="H556" s="9">
        <v>0.5</v>
      </c>
      <c r="I556" s="13" t="s">
        <v>1367</v>
      </c>
      <c r="J556" s="25" t="str">
        <f>VLOOKUP(A556,'[2]武汉佰钧成（项目名称变更后)发税审底稿第二版'!$B:$T,19,0)</f>
        <v>技术开发</v>
      </c>
      <c r="K556" s="25"/>
    </row>
    <row r="557" spans="1:11" ht="15" customHeight="1" x14ac:dyDescent="0.15">
      <c r="A557" s="6" t="s">
        <v>985</v>
      </c>
      <c r="B557" s="7" t="s">
        <v>986</v>
      </c>
      <c r="C557" s="6" t="s">
        <v>417</v>
      </c>
      <c r="D557" s="6" t="s">
        <v>379</v>
      </c>
      <c r="E557" s="39" t="s">
        <v>2932</v>
      </c>
      <c r="F557" s="8">
        <f>VLOOKUP(A557,'[1]9月'!$A:$L,12,0)</f>
        <v>168</v>
      </c>
      <c r="G557" s="8">
        <f t="shared" si="8"/>
        <v>50.4</v>
      </c>
      <c r="H557" s="9">
        <v>0.3</v>
      </c>
      <c r="I557" s="13" t="s">
        <v>1367</v>
      </c>
      <c r="J557" s="25" t="str">
        <f>VLOOKUP(A557,'[2]武汉佰钧成（项目名称变更后)发税审底稿第二版'!$B:$T,19,0)</f>
        <v>质量管理</v>
      </c>
      <c r="K557" s="25"/>
    </row>
    <row r="558" spans="1:11" ht="15" customHeight="1" x14ac:dyDescent="0.15">
      <c r="A558" s="6" t="s">
        <v>987</v>
      </c>
      <c r="B558" s="7" t="s">
        <v>988</v>
      </c>
      <c r="C558" s="6" t="s">
        <v>417</v>
      </c>
      <c r="D558" s="6" t="s">
        <v>379</v>
      </c>
      <c r="E558" s="39" t="s">
        <v>2957</v>
      </c>
      <c r="F558" s="8">
        <f>VLOOKUP(A558,'[1]9月'!$A:$L,12,0)</f>
        <v>168</v>
      </c>
      <c r="G558" s="8">
        <f t="shared" si="8"/>
        <v>50.4</v>
      </c>
      <c r="H558" s="9">
        <v>0.3</v>
      </c>
      <c r="I558" s="13" t="s">
        <v>1367</v>
      </c>
      <c r="J558" s="25" t="str">
        <f>VLOOKUP(A558,'[2]武汉佰钧成（项目名称变更后)发税审底稿第二版'!$B:$T,19,0)</f>
        <v>方案结构设计</v>
      </c>
      <c r="K558" s="25"/>
    </row>
    <row r="559" spans="1:11" ht="15" customHeight="1" x14ac:dyDescent="0.15">
      <c r="A559" s="6" t="s">
        <v>380</v>
      </c>
      <c r="B559" s="7" t="s">
        <v>381</v>
      </c>
      <c r="C559" s="6" t="s">
        <v>417</v>
      </c>
      <c r="D559" s="6" t="s">
        <v>379</v>
      </c>
      <c r="E559" s="39" t="s">
        <v>2855</v>
      </c>
      <c r="F559" s="8">
        <f>VLOOKUP(A559,'[1]9月'!$A:$L,12,0)</f>
        <v>168</v>
      </c>
      <c r="G559" s="8">
        <f t="shared" si="8"/>
        <v>168</v>
      </c>
      <c r="H559" s="9">
        <v>1</v>
      </c>
      <c r="I559" s="13" t="s">
        <v>1367</v>
      </c>
      <c r="J559" s="25" t="str">
        <f>VLOOKUP(A559,'[2]武汉佰钧成（项目名称变更后)发税审底稿第二版'!$B:$T,19,0)</f>
        <v>技术开发</v>
      </c>
      <c r="K559" s="25"/>
    </row>
    <row r="560" spans="1:11" ht="15" customHeight="1" x14ac:dyDescent="0.15">
      <c r="A560" s="6" t="s">
        <v>386</v>
      </c>
      <c r="B560" s="7" t="s">
        <v>387</v>
      </c>
      <c r="C560" s="6" t="s">
        <v>417</v>
      </c>
      <c r="D560" s="6" t="s">
        <v>379</v>
      </c>
      <c r="E560" s="39" t="s">
        <v>3092</v>
      </c>
      <c r="F560" s="8">
        <f>VLOOKUP(A560,'[1]9月'!$A:$L,12,0)</f>
        <v>168</v>
      </c>
      <c r="G560" s="8">
        <f t="shared" si="8"/>
        <v>84</v>
      </c>
      <c r="H560" s="9">
        <v>0.5</v>
      </c>
      <c r="I560" s="13" t="s">
        <v>1367</v>
      </c>
      <c r="J560" s="25" t="str">
        <f>VLOOKUP(A560,'[2]武汉佰钧成（项目名称变更后)发税审底稿第二版'!$B:$T,19,0)</f>
        <v>技术开发</v>
      </c>
      <c r="K560" s="25"/>
    </row>
    <row r="561" spans="1:11" ht="15" customHeight="1" x14ac:dyDescent="0.15">
      <c r="A561" s="6" t="s">
        <v>839</v>
      </c>
      <c r="B561" s="7" t="s">
        <v>840</v>
      </c>
      <c r="C561" s="6" t="s">
        <v>417</v>
      </c>
      <c r="D561" s="6" t="s">
        <v>379</v>
      </c>
      <c r="E561" s="39" t="s">
        <v>3102</v>
      </c>
      <c r="F561" s="8">
        <f>VLOOKUP(A561,'[1]9月'!$A:$L,12,0)</f>
        <v>152</v>
      </c>
      <c r="G561" s="8">
        <f t="shared" si="8"/>
        <v>76</v>
      </c>
      <c r="H561" s="9">
        <v>0.5</v>
      </c>
      <c r="I561" s="13" t="s">
        <v>1367</v>
      </c>
      <c r="J561" s="25" t="str">
        <f>VLOOKUP(A561,'[2]武汉佰钧成（项目名称变更后)发税审底稿第二版'!$B:$T,19,0)</f>
        <v>测试工作</v>
      </c>
      <c r="K561" s="25"/>
    </row>
    <row r="562" spans="1:11" ht="15" customHeight="1" x14ac:dyDescent="0.15">
      <c r="A562" s="6" t="s">
        <v>394</v>
      </c>
      <c r="B562" s="7" t="s">
        <v>395</v>
      </c>
      <c r="C562" s="6" t="s">
        <v>417</v>
      </c>
      <c r="D562" s="6" t="s">
        <v>379</v>
      </c>
      <c r="E562" s="39" t="s">
        <v>3092</v>
      </c>
      <c r="F562" s="8">
        <f>VLOOKUP(A562,'[1]9月'!$A:$L,12,0)</f>
        <v>168</v>
      </c>
      <c r="G562" s="8">
        <f t="shared" si="8"/>
        <v>84</v>
      </c>
      <c r="H562" s="9">
        <v>0.5</v>
      </c>
      <c r="I562" s="13" t="s">
        <v>1367</v>
      </c>
      <c r="J562" s="25" t="str">
        <f>VLOOKUP(A562,'[2]武汉佰钧成（项目名称变更后)发税审底稿第二版'!$B:$T,19,0)</f>
        <v>技术开发</v>
      </c>
      <c r="K562" s="25"/>
    </row>
    <row r="563" spans="1:11" ht="15" customHeight="1" x14ac:dyDescent="0.15">
      <c r="A563" s="6" t="s">
        <v>841</v>
      </c>
      <c r="B563" s="7" t="s">
        <v>842</v>
      </c>
      <c r="C563" s="6" t="s">
        <v>417</v>
      </c>
      <c r="D563" s="6" t="s">
        <v>379</v>
      </c>
      <c r="E563" s="39" t="s">
        <v>3092</v>
      </c>
      <c r="F563" s="8">
        <f>VLOOKUP(A563,'[1]9月'!$A:$L,12,0)</f>
        <v>168</v>
      </c>
      <c r="G563" s="8">
        <f t="shared" si="8"/>
        <v>84</v>
      </c>
      <c r="H563" s="9">
        <v>0.5</v>
      </c>
      <c r="I563" s="13" t="s">
        <v>1367</v>
      </c>
      <c r="J563" s="25" t="str">
        <f>VLOOKUP(A563,'[2]武汉佰钧成（项目名称变更后)发税审底稿第二版'!$B:$T,19,0)</f>
        <v>技术开发</v>
      </c>
      <c r="K563" s="25"/>
    </row>
    <row r="564" spans="1:11" ht="15" customHeight="1" x14ac:dyDescent="0.15">
      <c r="A564" s="6" t="s">
        <v>408</v>
      </c>
      <c r="B564" s="7" t="s">
        <v>409</v>
      </c>
      <c r="C564" s="6" t="s">
        <v>417</v>
      </c>
      <c r="D564" s="6" t="s">
        <v>379</v>
      </c>
      <c r="E564" s="39" t="s">
        <v>3092</v>
      </c>
      <c r="F564" s="8">
        <f>VLOOKUP(A564,'[1]9月'!$A:$L,12,0)</f>
        <v>168</v>
      </c>
      <c r="G564" s="8">
        <f t="shared" si="8"/>
        <v>84</v>
      </c>
      <c r="H564" s="9">
        <v>0.5</v>
      </c>
      <c r="I564" s="13" t="s">
        <v>1367</v>
      </c>
      <c r="J564" s="25" t="str">
        <f>VLOOKUP(A564,'[2]武汉佰钧成（项目名称变更后)发税审底稿第二版'!$B:$T,19,0)</f>
        <v>技术开发</v>
      </c>
      <c r="K564" s="25"/>
    </row>
    <row r="565" spans="1:11" s="13" customFormat="1" ht="15" customHeight="1" x14ac:dyDescent="0.15">
      <c r="A565" s="6" t="s">
        <v>1376</v>
      </c>
      <c r="B565" s="7" t="s">
        <v>1377</v>
      </c>
      <c r="C565" s="6" t="s">
        <v>1448</v>
      </c>
      <c r="D565" s="6" t="str">
        <f>VLOOKUP(B565,[7]工资五险一金分摊表!$A$2:$B$72,2,0)</f>
        <v>项目管理系统</v>
      </c>
      <c r="E565" s="6" t="s">
        <v>3614</v>
      </c>
      <c r="F565" s="8">
        <v>168</v>
      </c>
      <c r="G565" s="8">
        <f t="shared" si="8"/>
        <v>84</v>
      </c>
      <c r="H565" s="9">
        <v>0.5</v>
      </c>
      <c r="I565" s="13" t="s">
        <v>1449</v>
      </c>
      <c r="J565" s="25" t="str">
        <f>VLOOKUP(A565,[2]佰钧成苏州!$A:$R,18,0)</f>
        <v>项目组长</v>
      </c>
      <c r="K565" s="25"/>
    </row>
    <row r="566" spans="1:11" s="13" customFormat="1" ht="15" customHeight="1" x14ac:dyDescent="0.15">
      <c r="A566" s="6" t="s">
        <v>1260</v>
      </c>
      <c r="B566" s="7" t="s">
        <v>1261</v>
      </c>
      <c r="C566" s="6" t="s">
        <v>1448</v>
      </c>
      <c r="D566" s="6" t="str">
        <f>VLOOKUP(B566,[7]工资五险一金分摊表!$A$2:$B$72,2,0)</f>
        <v>财务业务管理平台</v>
      </c>
      <c r="E566" s="6" t="s">
        <v>3249</v>
      </c>
      <c r="F566" s="8">
        <v>168</v>
      </c>
      <c r="G566" s="8">
        <f t="shared" si="8"/>
        <v>84</v>
      </c>
      <c r="H566" s="9">
        <v>0.5</v>
      </c>
      <c r="I566" s="13" t="s">
        <v>1449</v>
      </c>
      <c r="J566" s="25" t="str">
        <f>VLOOKUP(A566,[2]佰钧成苏州!$A:$R,18,0)</f>
        <v>项目组长</v>
      </c>
      <c r="K566" s="25"/>
    </row>
    <row r="567" spans="1:11" s="13" customFormat="1" ht="15" customHeight="1" x14ac:dyDescent="0.15">
      <c r="A567" s="6" t="s">
        <v>1262</v>
      </c>
      <c r="B567" s="7" t="s">
        <v>1263</v>
      </c>
      <c r="C567" s="6" t="s">
        <v>1448</v>
      </c>
      <c r="D567" s="6" t="str">
        <f>VLOOKUP(B567,[7]工资五险一金分摊表!$A$2:$B$72,2,0)</f>
        <v>生产信息管理系统</v>
      </c>
      <c r="E567" s="6" t="s">
        <v>1673</v>
      </c>
      <c r="F567" s="8">
        <v>160</v>
      </c>
      <c r="G567" s="8">
        <f t="shared" si="8"/>
        <v>80</v>
      </c>
      <c r="H567" s="9">
        <v>0.5</v>
      </c>
      <c r="I567" s="13" t="s">
        <v>1449</v>
      </c>
      <c r="J567" s="25" t="str">
        <f>VLOOKUP(A567,[2]佰钧成苏州!$A:$R,18,0)</f>
        <v>技术开发</v>
      </c>
      <c r="K567" s="25"/>
    </row>
    <row r="568" spans="1:11" s="13" customFormat="1" ht="15" customHeight="1" x14ac:dyDescent="0.15">
      <c r="A568" s="6" t="s">
        <v>1264</v>
      </c>
      <c r="B568" s="7" t="s">
        <v>1265</v>
      </c>
      <c r="C568" s="6" t="s">
        <v>1448</v>
      </c>
      <c r="D568" s="6" t="str">
        <f>VLOOKUP(B568,[7]工资五险一金分摊表!$A$2:$B$72,2,0)</f>
        <v>银行信贷管理信息系统</v>
      </c>
      <c r="E568" s="6" t="s">
        <v>3137</v>
      </c>
      <c r="F568" s="8">
        <v>160</v>
      </c>
      <c r="G568" s="8">
        <f t="shared" si="8"/>
        <v>80</v>
      </c>
      <c r="H568" s="9">
        <v>0.5</v>
      </c>
      <c r="I568" s="13" t="s">
        <v>1449</v>
      </c>
      <c r="J568" s="25" t="str">
        <f>VLOOKUP(A568,[2]佰钧成苏州!$A:$R,18,0)</f>
        <v>测试工作</v>
      </c>
      <c r="K568" s="25"/>
    </row>
    <row r="569" spans="1:11" s="13" customFormat="1" ht="15" customHeight="1" x14ac:dyDescent="0.15">
      <c r="A569" s="6" t="s">
        <v>1268</v>
      </c>
      <c r="B569" s="7" t="s">
        <v>1269</v>
      </c>
      <c r="C569" s="6" t="s">
        <v>1448</v>
      </c>
      <c r="D569" s="6" t="str">
        <f>VLOOKUP(B569,[7]工资五险一金分摊表!$A$2:$B$72,2,0)</f>
        <v>银行信贷管理信息系统</v>
      </c>
      <c r="E569" s="6" t="s">
        <v>3133</v>
      </c>
      <c r="F569" s="8">
        <v>168</v>
      </c>
      <c r="G569" s="8">
        <f t="shared" si="8"/>
        <v>84</v>
      </c>
      <c r="H569" s="9">
        <v>0.5</v>
      </c>
      <c r="I569" s="13" t="s">
        <v>1449</v>
      </c>
      <c r="J569" s="25" t="str">
        <f>VLOOKUP(A569,[2]佰钧成苏州!$A:$R,18,0)</f>
        <v>技术开发</v>
      </c>
      <c r="K569" s="25"/>
    </row>
    <row r="570" spans="1:11" s="13" customFormat="1" ht="15" customHeight="1" x14ac:dyDescent="0.15">
      <c r="A570" s="6" t="s">
        <v>1272</v>
      </c>
      <c r="B570" s="7" t="s">
        <v>1273</v>
      </c>
      <c r="C570" s="6" t="s">
        <v>1448</v>
      </c>
      <c r="D570" s="6" t="str">
        <f>VLOOKUP(B570,[7]工资五险一金分摊表!$A$2:$B$72,2,0)</f>
        <v>社会保险系统</v>
      </c>
      <c r="E570" s="6" t="s">
        <v>1658</v>
      </c>
      <c r="F570" s="8">
        <v>160</v>
      </c>
      <c r="G570" s="8">
        <f t="shared" si="8"/>
        <v>80</v>
      </c>
      <c r="H570" s="9">
        <v>0.5</v>
      </c>
      <c r="I570" s="13" t="s">
        <v>1449</v>
      </c>
      <c r="J570" s="25" t="str">
        <f>VLOOKUP(A570,[2]佰钧成苏州!$A:$R,18,0)</f>
        <v>技术开发</v>
      </c>
      <c r="K570" s="25"/>
    </row>
    <row r="571" spans="1:11" s="13" customFormat="1" ht="15" customHeight="1" x14ac:dyDescent="0.15">
      <c r="A571" s="6" t="s">
        <v>1276</v>
      </c>
      <c r="B571" s="7" t="s">
        <v>1277</v>
      </c>
      <c r="C571" s="6" t="s">
        <v>1448</v>
      </c>
      <c r="D571" s="6" t="str">
        <f>VLOOKUP(B571,[7]工资五险一金分摊表!$A$2:$B$72,2,0)</f>
        <v>社会保险系统</v>
      </c>
      <c r="E571" s="6" t="s">
        <v>3048</v>
      </c>
      <c r="F571" s="8">
        <v>168</v>
      </c>
      <c r="G571" s="8">
        <f t="shared" si="8"/>
        <v>84</v>
      </c>
      <c r="H571" s="9">
        <v>0.5</v>
      </c>
      <c r="I571" s="13" t="s">
        <v>1449</v>
      </c>
      <c r="J571" s="25" t="str">
        <f>VLOOKUP(A571,[2]佰钧成苏州!$A:$R,18,0)</f>
        <v>项目组长</v>
      </c>
      <c r="K571" s="25"/>
    </row>
    <row r="572" spans="1:11" s="13" customFormat="1" ht="15" customHeight="1" x14ac:dyDescent="0.15">
      <c r="A572" s="6" t="s">
        <v>1278</v>
      </c>
      <c r="B572" s="7" t="s">
        <v>1279</v>
      </c>
      <c r="C572" s="6" t="s">
        <v>1448</v>
      </c>
      <c r="D572" s="6" t="str">
        <f>VLOOKUP(B572,[7]工资五险一金分摊表!$A$2:$B$72,2,0)</f>
        <v>财务业务管理平台</v>
      </c>
      <c r="E572" s="6" t="s">
        <v>3251</v>
      </c>
      <c r="F572" s="8">
        <v>168</v>
      </c>
      <c r="G572" s="8">
        <f t="shared" si="8"/>
        <v>84</v>
      </c>
      <c r="H572" s="9">
        <v>0.5</v>
      </c>
      <c r="I572" s="13" t="s">
        <v>1449</v>
      </c>
      <c r="J572" s="25" t="str">
        <f>VLOOKUP(A572,[2]佰钧成苏州!$A:$R,18,0)</f>
        <v>技术开发</v>
      </c>
      <c r="K572" s="25"/>
    </row>
    <row r="573" spans="1:11" s="13" customFormat="1" ht="15" customHeight="1" x14ac:dyDescent="0.15">
      <c r="A573" s="6" t="s">
        <v>1430</v>
      </c>
      <c r="B573" s="7" t="s">
        <v>1431</v>
      </c>
      <c r="C573" s="6" t="s">
        <v>1448</v>
      </c>
      <c r="D573" s="6" t="str">
        <f>VLOOKUP(B573,[7]工资五险一金分摊表!$A$2:$B$72,2,0)</f>
        <v>数据仓库项目</v>
      </c>
      <c r="E573" s="6" t="s">
        <v>3007</v>
      </c>
      <c r="F573" s="8">
        <v>168</v>
      </c>
      <c r="G573" s="8">
        <f t="shared" si="8"/>
        <v>84</v>
      </c>
      <c r="H573" s="9">
        <v>0.5</v>
      </c>
      <c r="I573" s="13" t="s">
        <v>1449</v>
      </c>
      <c r="J573" s="25" t="str">
        <f>VLOOKUP(A573,[2]佰钧成苏州!$A:$R,18,0)</f>
        <v>项目组长</v>
      </c>
      <c r="K573" s="25"/>
    </row>
    <row r="574" spans="1:11" s="13" customFormat="1" ht="15" customHeight="1" x14ac:dyDescent="0.15">
      <c r="A574" s="6" t="s">
        <v>1284</v>
      </c>
      <c r="B574" s="7" t="s">
        <v>1285</v>
      </c>
      <c r="C574" s="6" t="s">
        <v>1448</v>
      </c>
      <c r="D574" s="6" t="str">
        <f>VLOOKUP(B574,[7]工资五险一金分摊表!$A$2:$B$72,2,0)</f>
        <v>佰钧成网上商城系统</v>
      </c>
      <c r="E574" s="6" t="s">
        <v>3658</v>
      </c>
      <c r="F574" s="8">
        <v>168</v>
      </c>
      <c r="G574" s="8">
        <f t="shared" si="8"/>
        <v>84</v>
      </c>
      <c r="H574" s="9">
        <v>0.5</v>
      </c>
      <c r="I574" s="13" t="s">
        <v>1449</v>
      </c>
      <c r="J574" s="25" t="str">
        <f>VLOOKUP(A574,[2]佰钧成苏州!$A:$R,18,0)</f>
        <v>测试工作</v>
      </c>
      <c r="K574" s="25"/>
    </row>
    <row r="575" spans="1:11" s="13" customFormat="1" ht="15" customHeight="1" x14ac:dyDescent="0.15">
      <c r="A575" s="6" t="s">
        <v>1286</v>
      </c>
      <c r="B575" s="7" t="s">
        <v>313</v>
      </c>
      <c r="C575" s="6" t="s">
        <v>1448</v>
      </c>
      <c r="D575" s="6" t="str">
        <f>VLOOKUP(B575,[7]工资五险一金分摊表!$A$2:$B$72,2,0)</f>
        <v>财务业务管理平台</v>
      </c>
      <c r="E575" s="6" t="s">
        <v>3659</v>
      </c>
      <c r="F575" s="8">
        <v>168</v>
      </c>
      <c r="G575" s="8">
        <f t="shared" si="8"/>
        <v>84</v>
      </c>
      <c r="H575" s="9">
        <v>0.5</v>
      </c>
      <c r="I575" s="13" t="s">
        <v>1449</v>
      </c>
      <c r="J575" s="25" t="str">
        <f>VLOOKUP(A575,[2]佰钧成苏州!$A:$R,18,0)</f>
        <v>测试工作</v>
      </c>
      <c r="K575" s="25"/>
    </row>
    <row r="576" spans="1:11" s="13" customFormat="1" ht="15" customHeight="1" x14ac:dyDescent="0.15">
      <c r="A576" s="6" t="s">
        <v>1287</v>
      </c>
      <c r="B576" s="7" t="s">
        <v>1288</v>
      </c>
      <c r="C576" s="6" t="s">
        <v>1448</v>
      </c>
      <c r="D576" s="6" t="str">
        <f>VLOOKUP(B576,[7]工资五险一金分摊表!$A$2:$B$72,2,0)</f>
        <v>财务业务管理平台</v>
      </c>
      <c r="E576" s="6" t="s">
        <v>3251</v>
      </c>
      <c r="F576" s="8">
        <v>168</v>
      </c>
      <c r="G576" s="8">
        <f t="shared" si="8"/>
        <v>84</v>
      </c>
      <c r="H576" s="9">
        <v>0.5</v>
      </c>
      <c r="I576" s="13" t="s">
        <v>1449</v>
      </c>
      <c r="J576" s="25" t="str">
        <f>VLOOKUP(A576,[2]佰钧成苏州!$A:$R,18,0)</f>
        <v>技术开发</v>
      </c>
      <c r="K576" s="25"/>
    </row>
    <row r="577" spans="1:11" s="13" customFormat="1" ht="15" customHeight="1" x14ac:dyDescent="0.15">
      <c r="A577" s="6" t="s">
        <v>1291</v>
      </c>
      <c r="B577" s="7" t="s">
        <v>1292</v>
      </c>
      <c r="C577" s="6" t="s">
        <v>1448</v>
      </c>
      <c r="D577" s="6" t="str">
        <f>VLOOKUP(B577,[7]工资五险一金分摊表!$A$2:$B$72,2,0)</f>
        <v>银行信贷管理信息系统</v>
      </c>
      <c r="E577" s="6" t="s">
        <v>3134</v>
      </c>
      <c r="F577" s="8">
        <v>144</v>
      </c>
      <c r="G577" s="8">
        <f t="shared" si="8"/>
        <v>72</v>
      </c>
      <c r="H577" s="9">
        <v>0.5</v>
      </c>
      <c r="I577" s="13" t="s">
        <v>1449</v>
      </c>
      <c r="J577" s="25" t="str">
        <f>VLOOKUP(A577,[2]佰钧成苏州!$A:$R,18,0)</f>
        <v>测试工作</v>
      </c>
      <c r="K577" s="25"/>
    </row>
    <row r="578" spans="1:11" s="13" customFormat="1" ht="15" customHeight="1" x14ac:dyDescent="0.15">
      <c r="A578" s="6" t="s">
        <v>1404</v>
      </c>
      <c r="B578" s="7" t="s">
        <v>1405</v>
      </c>
      <c r="C578" s="6" t="s">
        <v>1448</v>
      </c>
      <c r="D578" s="6" t="str">
        <f>VLOOKUP(B578,[7]工资五险一金分摊表!$A$2:$B$72,2,0)</f>
        <v>智慧物流公共信息平台</v>
      </c>
      <c r="E578" s="6" t="s">
        <v>3660</v>
      </c>
      <c r="F578" s="8">
        <v>168</v>
      </c>
      <c r="G578" s="8">
        <f t="shared" si="8"/>
        <v>84</v>
      </c>
      <c r="H578" s="9">
        <v>0.5</v>
      </c>
      <c r="I578" s="13" t="s">
        <v>1449</v>
      </c>
      <c r="J578" s="25" t="str">
        <f>VLOOKUP(A578,[2]佰钧成苏州!$A:$R,18,0)</f>
        <v>技术开发</v>
      </c>
      <c r="K578" s="25"/>
    </row>
    <row r="579" spans="1:11" s="13" customFormat="1" ht="15" customHeight="1" x14ac:dyDescent="0.15">
      <c r="A579" s="6" t="s">
        <v>1293</v>
      </c>
      <c r="B579" s="7" t="s">
        <v>1294</v>
      </c>
      <c r="C579" s="6" t="s">
        <v>1448</v>
      </c>
      <c r="D579" s="6" t="str">
        <f>VLOOKUP(B579,[7]工资五险一金分摊表!$A$2:$B$72,2,0)</f>
        <v>财务业务管理平台</v>
      </c>
      <c r="E579" s="6" t="s">
        <v>3251</v>
      </c>
      <c r="F579" s="8">
        <v>168</v>
      </c>
      <c r="G579" s="8">
        <f t="shared" si="8"/>
        <v>84</v>
      </c>
      <c r="H579" s="9">
        <v>0.5</v>
      </c>
      <c r="I579" s="13" t="s">
        <v>1449</v>
      </c>
      <c r="J579" s="25" t="str">
        <f>VLOOKUP(A579,[2]佰钧成苏州!$A:$R,18,0)</f>
        <v>技术开发</v>
      </c>
      <c r="K579" s="25"/>
    </row>
    <row r="580" spans="1:11" s="13" customFormat="1" ht="15" customHeight="1" x14ac:dyDescent="0.15">
      <c r="A580" s="6" t="s">
        <v>1297</v>
      </c>
      <c r="B580" s="7" t="s">
        <v>1298</v>
      </c>
      <c r="C580" s="6" t="s">
        <v>1448</v>
      </c>
      <c r="D580" s="6" t="str">
        <f>VLOOKUP(B580,[7]工资五险一金分摊表!$A$2:$B$72,2,0)</f>
        <v>移动投保项目</v>
      </c>
      <c r="E580" s="6" t="s">
        <v>3151</v>
      </c>
      <c r="F580" s="8">
        <v>168</v>
      </c>
      <c r="G580" s="8">
        <f t="shared" si="8"/>
        <v>84</v>
      </c>
      <c r="H580" s="9">
        <v>0.5</v>
      </c>
      <c r="I580" s="13" t="s">
        <v>1449</v>
      </c>
      <c r="J580" s="25" t="str">
        <f>VLOOKUP(A580,[2]佰钧成苏州!$A:$R,18,0)</f>
        <v>技术开发</v>
      </c>
      <c r="K580" s="25"/>
    </row>
    <row r="581" spans="1:11" s="13" customFormat="1" ht="15" customHeight="1" x14ac:dyDescent="0.15">
      <c r="A581" s="6" t="s">
        <v>1378</v>
      </c>
      <c r="B581" s="7" t="s">
        <v>1379</v>
      </c>
      <c r="C581" s="6" t="s">
        <v>1448</v>
      </c>
      <c r="D581" s="6" t="str">
        <f>VLOOKUP(B581,[7]工资五险一金分摊表!$A$2:$B$72,2,0)</f>
        <v>项目管理系统</v>
      </c>
      <c r="E581" s="6" t="s">
        <v>3605</v>
      </c>
      <c r="F581" s="8">
        <v>160</v>
      </c>
      <c r="G581" s="8">
        <f t="shared" ref="G581:G644" si="9">ROUND(F581*H581,2)</f>
        <v>80</v>
      </c>
      <c r="H581" s="9">
        <v>0.5</v>
      </c>
      <c r="I581" s="13" t="s">
        <v>1449</v>
      </c>
      <c r="J581" s="25" t="str">
        <f>VLOOKUP(A581,[2]佰钧成苏州!$A:$R,18,0)</f>
        <v>技术开发</v>
      </c>
      <c r="K581" s="25"/>
    </row>
    <row r="582" spans="1:11" s="13" customFormat="1" ht="15" customHeight="1" x14ac:dyDescent="0.15">
      <c r="A582" s="6" t="s">
        <v>1432</v>
      </c>
      <c r="B582" s="7" t="s">
        <v>1433</v>
      </c>
      <c r="C582" s="6" t="s">
        <v>1448</v>
      </c>
      <c r="D582" s="6" t="str">
        <f>VLOOKUP(B582,[7]工资五险一金分摊表!$A$2:$B$72,2,0)</f>
        <v>数据仓库项目</v>
      </c>
      <c r="E582" s="6" t="s">
        <v>3004</v>
      </c>
      <c r="F582" s="8">
        <v>156</v>
      </c>
      <c r="G582" s="8">
        <f t="shared" si="9"/>
        <v>78</v>
      </c>
      <c r="H582" s="9">
        <v>0.5</v>
      </c>
      <c r="I582" s="13" t="s">
        <v>1449</v>
      </c>
      <c r="J582" s="25" t="str">
        <f>VLOOKUP(A582,[2]佰钧成苏州!$A:$R,18,0)</f>
        <v>测试工作</v>
      </c>
      <c r="K582" s="25"/>
    </row>
    <row r="583" spans="1:11" s="13" customFormat="1" ht="15" customHeight="1" x14ac:dyDescent="0.15">
      <c r="A583" s="6" t="s">
        <v>1380</v>
      </c>
      <c r="B583" s="7" t="s">
        <v>1381</v>
      </c>
      <c r="C583" s="6" t="s">
        <v>1448</v>
      </c>
      <c r="D583" s="6" t="str">
        <f>VLOOKUP(B583,[7]工资五险一金分摊表!$A$2:$B$72,2,0)</f>
        <v>项目管理系统</v>
      </c>
      <c r="E583" s="6" t="s">
        <v>3661</v>
      </c>
      <c r="F583" s="8">
        <v>168</v>
      </c>
      <c r="G583" s="8">
        <f t="shared" si="9"/>
        <v>84</v>
      </c>
      <c r="H583" s="9">
        <v>0.5</v>
      </c>
      <c r="I583" s="13" t="s">
        <v>1449</v>
      </c>
      <c r="J583" s="25" t="str">
        <f>VLOOKUP(A583,[2]佰钧成苏州!$A:$R,18,0)</f>
        <v>技术开发</v>
      </c>
      <c r="K583" s="25"/>
    </row>
    <row r="584" spans="1:11" s="13" customFormat="1" ht="15" customHeight="1" x14ac:dyDescent="0.15">
      <c r="A584" s="6" t="s">
        <v>1384</v>
      </c>
      <c r="B584" s="7" t="s">
        <v>1385</v>
      </c>
      <c r="C584" s="6" t="s">
        <v>1448</v>
      </c>
      <c r="D584" s="6" t="str">
        <f>VLOOKUP(B584,[7]工资五险一金分摊表!$A$2:$B$72,2,0)</f>
        <v>项目管理系统</v>
      </c>
      <c r="E584" s="6" t="s">
        <v>3489</v>
      </c>
      <c r="F584" s="8">
        <v>168</v>
      </c>
      <c r="G584" s="8">
        <f t="shared" si="9"/>
        <v>84</v>
      </c>
      <c r="H584" s="9">
        <v>0.5</v>
      </c>
      <c r="I584" s="13" t="s">
        <v>1449</v>
      </c>
      <c r="J584" s="25" t="str">
        <f>VLOOKUP(A584,[2]佰钧成苏州!$A:$R,18,0)</f>
        <v>技术开发</v>
      </c>
      <c r="K584" s="25"/>
    </row>
    <row r="585" spans="1:11" s="13" customFormat="1" ht="15" customHeight="1" x14ac:dyDescent="0.15">
      <c r="A585" s="6" t="s">
        <v>1303</v>
      </c>
      <c r="B585" s="7" t="s">
        <v>1304</v>
      </c>
      <c r="C585" s="6" t="s">
        <v>1448</v>
      </c>
      <c r="D585" s="6" t="str">
        <f>VLOOKUP(B585,[7]工资五险一金分摊表!$A$2:$B$72,2,0)</f>
        <v>佰钧成网上商城系统</v>
      </c>
      <c r="E585" s="6" t="s">
        <v>3662</v>
      </c>
      <c r="F585" s="8">
        <v>168</v>
      </c>
      <c r="G585" s="8">
        <f t="shared" si="9"/>
        <v>84</v>
      </c>
      <c r="H585" s="9">
        <v>0.5</v>
      </c>
      <c r="I585" s="13" t="s">
        <v>1449</v>
      </c>
      <c r="J585" s="25" t="str">
        <f>VLOOKUP(A585,[2]佰钧成苏州!$A:$R,18,0)</f>
        <v>技术开发</v>
      </c>
      <c r="K585" s="25"/>
    </row>
    <row r="586" spans="1:11" s="13" customFormat="1" ht="15" customHeight="1" x14ac:dyDescent="0.15">
      <c r="A586" s="6" t="s">
        <v>1305</v>
      </c>
      <c r="B586" s="7" t="s">
        <v>1306</v>
      </c>
      <c r="C586" s="6" t="s">
        <v>1448</v>
      </c>
      <c r="D586" s="6" t="str">
        <f>VLOOKUP(B586,[7]工资五险一金分摊表!$A$2:$B$72,2,0)</f>
        <v>生产信息管理系统</v>
      </c>
      <c r="E586" s="6" t="s">
        <v>1673</v>
      </c>
      <c r="F586" s="8">
        <v>168</v>
      </c>
      <c r="G586" s="8">
        <f t="shared" si="9"/>
        <v>84</v>
      </c>
      <c r="H586" s="9">
        <v>0.5</v>
      </c>
      <c r="I586" s="13" t="s">
        <v>1449</v>
      </c>
      <c r="J586" s="25" t="str">
        <f>VLOOKUP(A586,[2]佰钧成苏州!$A:$R,18,0)</f>
        <v>技术开发</v>
      </c>
      <c r="K586" s="25"/>
    </row>
    <row r="587" spans="1:11" s="13" customFormat="1" ht="15" customHeight="1" x14ac:dyDescent="0.15">
      <c r="A587" s="6" t="s">
        <v>1307</v>
      </c>
      <c r="B587" s="7" t="s">
        <v>1308</v>
      </c>
      <c r="C587" s="6" t="s">
        <v>1448</v>
      </c>
      <c r="D587" s="6" t="str">
        <f>VLOOKUP(B587,[7]工资五险一金分摊表!$A$2:$B$72,2,0)</f>
        <v>生产信息管理系统</v>
      </c>
      <c r="E587" s="6" t="s">
        <v>1672</v>
      </c>
      <c r="F587" s="8">
        <v>168</v>
      </c>
      <c r="G587" s="8">
        <f t="shared" si="9"/>
        <v>84</v>
      </c>
      <c r="H587" s="9">
        <v>0.5</v>
      </c>
      <c r="I587" s="13" t="s">
        <v>1449</v>
      </c>
      <c r="J587" s="25" t="str">
        <f>VLOOKUP(A587,[2]佰钧成苏州!$A:$R,18,0)</f>
        <v>测试工作</v>
      </c>
      <c r="K587" s="25"/>
    </row>
    <row r="588" spans="1:11" s="13" customFormat="1" ht="15" customHeight="1" x14ac:dyDescent="0.15">
      <c r="A588" s="6" t="s">
        <v>1309</v>
      </c>
      <c r="B588" s="7" t="s">
        <v>1310</v>
      </c>
      <c r="C588" s="6" t="s">
        <v>1448</v>
      </c>
      <c r="D588" s="6" t="str">
        <f>VLOOKUP(B588,[7]工资五险一金分摊表!$A$2:$B$72,2,0)</f>
        <v>移动投保项目</v>
      </c>
      <c r="E588" s="6" t="s">
        <v>3148</v>
      </c>
      <c r="F588" s="8">
        <v>168</v>
      </c>
      <c r="G588" s="8">
        <f t="shared" si="9"/>
        <v>84</v>
      </c>
      <c r="H588" s="9">
        <v>0.5</v>
      </c>
      <c r="I588" s="13" t="s">
        <v>1449</v>
      </c>
      <c r="J588" s="25" t="str">
        <f>VLOOKUP(A588,[2]佰钧成苏州!$A:$R,18,0)</f>
        <v>测试工作</v>
      </c>
      <c r="K588" s="25"/>
    </row>
    <row r="589" spans="1:11" s="13" customFormat="1" ht="15" customHeight="1" x14ac:dyDescent="0.15">
      <c r="A589" s="6" t="s">
        <v>1386</v>
      </c>
      <c r="B589" s="7" t="s">
        <v>1387</v>
      </c>
      <c r="C589" s="6" t="s">
        <v>1448</v>
      </c>
      <c r="D589" s="6" t="str">
        <f>VLOOKUP(B589,[7]工资五险一金分摊表!$A$2:$B$72,2,0)</f>
        <v>项目管理系统</v>
      </c>
      <c r="E589" s="6" t="s">
        <v>3491</v>
      </c>
      <c r="F589" s="8">
        <v>168</v>
      </c>
      <c r="G589" s="8">
        <f t="shared" si="9"/>
        <v>84</v>
      </c>
      <c r="H589" s="9">
        <v>0.5</v>
      </c>
      <c r="I589" s="13" t="s">
        <v>1449</v>
      </c>
      <c r="J589" s="25" t="str">
        <f>VLOOKUP(A589,[2]佰钧成苏州!$A:$R,18,0)</f>
        <v>技术开发</v>
      </c>
      <c r="K589" s="25"/>
    </row>
    <row r="590" spans="1:11" s="13" customFormat="1" ht="15" customHeight="1" x14ac:dyDescent="0.15">
      <c r="A590" s="6" t="s">
        <v>1311</v>
      </c>
      <c r="B590" s="7" t="s">
        <v>1312</v>
      </c>
      <c r="C590" s="6" t="s">
        <v>1448</v>
      </c>
      <c r="D590" s="6" t="str">
        <f>VLOOKUP(B590,[7]工资五险一金分摊表!$A$2:$B$72,2,0)</f>
        <v>生产信息管理系统</v>
      </c>
      <c r="E590" s="6" t="s">
        <v>1677</v>
      </c>
      <c r="F590" s="8">
        <v>168</v>
      </c>
      <c r="G590" s="8">
        <f t="shared" si="9"/>
        <v>84</v>
      </c>
      <c r="H590" s="9">
        <v>0.5</v>
      </c>
      <c r="I590" s="13" t="s">
        <v>1449</v>
      </c>
      <c r="J590" s="25" t="str">
        <f>VLOOKUP(A590,[2]佰钧成苏州!$A:$R,18,0)</f>
        <v>测试工作</v>
      </c>
      <c r="K590" s="25"/>
    </row>
    <row r="591" spans="1:11" s="13" customFormat="1" ht="15" customHeight="1" x14ac:dyDescent="0.15">
      <c r="A591" s="6" t="s">
        <v>1388</v>
      </c>
      <c r="B591" s="7" t="s">
        <v>1389</v>
      </c>
      <c r="C591" s="6" t="s">
        <v>1448</v>
      </c>
      <c r="D591" s="6" t="str">
        <f>VLOOKUP(B591,[7]工资五险一金分摊表!$A$2:$B$72,2,0)</f>
        <v>项目管理系统</v>
      </c>
      <c r="E591" s="6" t="s">
        <v>3492</v>
      </c>
      <c r="F591" s="8">
        <v>168</v>
      </c>
      <c r="G591" s="8">
        <f t="shared" si="9"/>
        <v>84</v>
      </c>
      <c r="H591" s="9">
        <v>0.5</v>
      </c>
      <c r="I591" s="13" t="s">
        <v>1449</v>
      </c>
      <c r="J591" s="25" t="str">
        <f>VLOOKUP(A591,[2]佰钧成苏州!$A:$R,18,0)</f>
        <v>技术开发</v>
      </c>
      <c r="K591" s="25"/>
    </row>
    <row r="592" spans="1:11" s="13" customFormat="1" ht="15" customHeight="1" x14ac:dyDescent="0.15">
      <c r="A592" s="6" t="s">
        <v>1390</v>
      </c>
      <c r="B592" s="7" t="s">
        <v>1391</v>
      </c>
      <c r="C592" s="6" t="s">
        <v>1448</v>
      </c>
      <c r="D592" s="6" t="str">
        <f>VLOOKUP(B592,[7]工资五险一金分摊表!$A$2:$B$72,2,0)</f>
        <v>项目管理系统</v>
      </c>
      <c r="E592" s="6" t="s">
        <v>3531</v>
      </c>
      <c r="F592" s="8">
        <v>168</v>
      </c>
      <c r="G592" s="8">
        <f t="shared" si="9"/>
        <v>84</v>
      </c>
      <c r="H592" s="9">
        <v>0.5</v>
      </c>
      <c r="I592" s="13" t="s">
        <v>1449</v>
      </c>
      <c r="J592" s="25" t="str">
        <f>VLOOKUP(A592,[2]佰钧成苏州!$A:$R,18,0)</f>
        <v>测试工作</v>
      </c>
      <c r="K592" s="25"/>
    </row>
    <row r="593" spans="1:11" s="13" customFormat="1" ht="15" customHeight="1" x14ac:dyDescent="0.15">
      <c r="A593" s="6" t="s">
        <v>1315</v>
      </c>
      <c r="B593" s="7" t="s">
        <v>1316</v>
      </c>
      <c r="C593" s="6" t="s">
        <v>1448</v>
      </c>
      <c r="D593" s="6" t="str">
        <f>VLOOKUP(B593,[7]工资五险一金分摊表!$A$2:$B$72,2,0)</f>
        <v>社会保险系统</v>
      </c>
      <c r="E593" s="6" t="s">
        <v>1654</v>
      </c>
      <c r="F593" s="8">
        <v>168</v>
      </c>
      <c r="G593" s="8">
        <f t="shared" si="9"/>
        <v>84</v>
      </c>
      <c r="H593" s="9">
        <v>0.5</v>
      </c>
      <c r="I593" s="13" t="s">
        <v>1449</v>
      </c>
      <c r="J593" s="25" t="str">
        <f>VLOOKUP(A593,[2]佰钧成苏州!$A:$R,18,0)</f>
        <v>测试工作</v>
      </c>
      <c r="K593" s="25"/>
    </row>
    <row r="594" spans="1:11" s="13" customFormat="1" ht="15" customHeight="1" x14ac:dyDescent="0.15">
      <c r="A594" s="6" t="s">
        <v>1321</v>
      </c>
      <c r="B594" s="7" t="s">
        <v>1322</v>
      </c>
      <c r="C594" s="6" t="s">
        <v>1448</v>
      </c>
      <c r="D594" s="6" t="str">
        <f>VLOOKUP(B594,[7]工资五险一金分摊表!$A$2:$B$72,2,0)</f>
        <v>银行信贷管理信息系统</v>
      </c>
      <c r="E594" s="6" t="s">
        <v>3134</v>
      </c>
      <c r="F594" s="8">
        <v>168</v>
      </c>
      <c r="G594" s="8">
        <f t="shared" si="9"/>
        <v>84</v>
      </c>
      <c r="H594" s="9">
        <v>0.5</v>
      </c>
      <c r="I594" s="13" t="s">
        <v>1449</v>
      </c>
      <c r="J594" s="25" t="str">
        <f>VLOOKUP(A594,[2]佰钧成苏州!$A:$R,18,0)</f>
        <v>测试工作</v>
      </c>
      <c r="K594" s="25"/>
    </row>
    <row r="595" spans="1:11" s="13" customFormat="1" ht="15" customHeight="1" x14ac:dyDescent="0.15">
      <c r="A595" s="6" t="s">
        <v>1406</v>
      </c>
      <c r="B595" s="7" t="s">
        <v>1407</v>
      </c>
      <c r="C595" s="6" t="s">
        <v>1448</v>
      </c>
      <c r="D595" s="6" t="str">
        <f>VLOOKUP(B595,[7]工资五险一金分摊表!$A$2:$B$72,2,0)</f>
        <v>智慧物流公共信息平台</v>
      </c>
      <c r="E595" s="6" t="s">
        <v>3660</v>
      </c>
      <c r="F595" s="8">
        <v>168</v>
      </c>
      <c r="G595" s="8">
        <f t="shared" si="9"/>
        <v>84</v>
      </c>
      <c r="H595" s="9">
        <v>0.5</v>
      </c>
      <c r="I595" s="13" t="s">
        <v>1449</v>
      </c>
      <c r="J595" s="25" t="str">
        <f>VLOOKUP(A595,[2]佰钧成苏州!$A:$R,18,0)</f>
        <v>技术开发</v>
      </c>
      <c r="K595" s="25"/>
    </row>
    <row r="596" spans="1:11" s="13" customFormat="1" ht="15" customHeight="1" x14ac:dyDescent="0.15">
      <c r="A596" s="6" t="s">
        <v>1323</v>
      </c>
      <c r="B596" s="7" t="s">
        <v>1324</v>
      </c>
      <c r="C596" s="6" t="s">
        <v>1448</v>
      </c>
      <c r="D596" s="6" t="str">
        <f>VLOOKUP(B596,[7]工资五险一金分摊表!$A$2:$B$72,2,0)</f>
        <v>佰钧成网上商城系统</v>
      </c>
      <c r="E596" s="6" t="s">
        <v>3663</v>
      </c>
      <c r="F596" s="8">
        <v>156</v>
      </c>
      <c r="G596" s="8">
        <f t="shared" si="9"/>
        <v>78</v>
      </c>
      <c r="H596" s="9">
        <v>0.5</v>
      </c>
      <c r="I596" s="13" t="s">
        <v>1449</v>
      </c>
      <c r="J596" s="25" t="str">
        <f>VLOOKUP(A596,[2]佰钧成苏州!$A:$R,18,0)</f>
        <v>测试工作</v>
      </c>
      <c r="K596" s="25"/>
    </row>
    <row r="597" spans="1:11" s="13" customFormat="1" ht="15" customHeight="1" x14ac:dyDescent="0.15">
      <c r="A597" s="6" t="s">
        <v>1394</v>
      </c>
      <c r="B597" s="7" t="s">
        <v>1395</v>
      </c>
      <c r="C597" s="6" t="s">
        <v>1448</v>
      </c>
      <c r="D597" s="6" t="str">
        <f>VLOOKUP(B597,[7]工资五险一金分摊表!$A$2:$B$72,2,0)</f>
        <v>项目管理系统</v>
      </c>
      <c r="E597" s="6" t="s">
        <v>3533</v>
      </c>
      <c r="F597" s="8">
        <v>144</v>
      </c>
      <c r="G597" s="8">
        <f t="shared" si="9"/>
        <v>72</v>
      </c>
      <c r="H597" s="9">
        <v>0.5</v>
      </c>
      <c r="I597" s="13" t="s">
        <v>1449</v>
      </c>
      <c r="J597" s="25" t="str">
        <f>VLOOKUP(A597,[2]佰钧成苏州!$A:$R,18,0)</f>
        <v>测试工作</v>
      </c>
      <c r="K597" s="25"/>
    </row>
    <row r="598" spans="1:11" s="13" customFormat="1" ht="15" customHeight="1" x14ac:dyDescent="0.15">
      <c r="A598" s="6" t="s">
        <v>1396</v>
      </c>
      <c r="B598" s="7" t="s">
        <v>1397</v>
      </c>
      <c r="C598" s="6" t="s">
        <v>1448</v>
      </c>
      <c r="D598" s="6" t="str">
        <f>VLOOKUP(B598,[7]工资五险一金分摊表!$A$2:$B$72,2,0)</f>
        <v>项目管理系统</v>
      </c>
      <c r="E598" s="6" t="s">
        <v>3534</v>
      </c>
      <c r="F598" s="8">
        <v>168</v>
      </c>
      <c r="G598" s="8">
        <f t="shared" si="9"/>
        <v>84</v>
      </c>
      <c r="H598" s="9">
        <v>0.5</v>
      </c>
      <c r="I598" s="13" t="s">
        <v>1449</v>
      </c>
      <c r="J598" s="25" t="str">
        <f>VLOOKUP(A598,[2]佰钧成苏州!$A:$R,18,0)</f>
        <v>测试工作</v>
      </c>
      <c r="K598" s="25"/>
    </row>
    <row r="599" spans="1:11" s="13" customFormat="1" ht="15" customHeight="1" x14ac:dyDescent="0.15">
      <c r="A599" s="6" t="s">
        <v>1408</v>
      </c>
      <c r="B599" s="7" t="s">
        <v>1409</v>
      </c>
      <c r="C599" s="6" t="s">
        <v>1448</v>
      </c>
      <c r="D599" s="6" t="str">
        <f>VLOOKUP(B599,[7]工资五险一金分摊表!$A$2:$B$72,2,0)</f>
        <v>智慧物流公共信息平台</v>
      </c>
      <c r="E599" s="6" t="s">
        <v>3608</v>
      </c>
      <c r="F599" s="8">
        <v>168</v>
      </c>
      <c r="G599" s="8">
        <f t="shared" si="9"/>
        <v>84</v>
      </c>
      <c r="H599" s="9">
        <v>0.5</v>
      </c>
      <c r="I599" s="13" t="s">
        <v>1449</v>
      </c>
      <c r="J599" s="25" t="str">
        <f>VLOOKUP(A599,[2]佰钧成苏州!$A:$R,18,0)</f>
        <v>测试工作</v>
      </c>
      <c r="K599" s="25"/>
    </row>
    <row r="600" spans="1:11" s="13" customFormat="1" ht="15" customHeight="1" x14ac:dyDescent="0.15">
      <c r="A600" s="6" t="s">
        <v>1410</v>
      </c>
      <c r="B600" s="7" t="s">
        <v>1411</v>
      </c>
      <c r="C600" s="6" t="s">
        <v>1448</v>
      </c>
      <c r="D600" s="6" t="str">
        <f>VLOOKUP(B600,[7]工资五险一金分摊表!$A$2:$B$72,2,0)</f>
        <v>智慧物流公共信息平台</v>
      </c>
      <c r="E600" s="6" t="s">
        <v>3664</v>
      </c>
      <c r="F600" s="8">
        <v>160</v>
      </c>
      <c r="G600" s="8">
        <f t="shared" si="9"/>
        <v>80</v>
      </c>
      <c r="H600" s="9">
        <v>0.5</v>
      </c>
      <c r="I600" s="13" t="s">
        <v>1449</v>
      </c>
      <c r="J600" s="25" t="str">
        <f>VLOOKUP(A600,[2]佰钧成苏州!$A:$R,18,0)</f>
        <v>技术开发</v>
      </c>
      <c r="K600" s="25"/>
    </row>
    <row r="601" spans="1:11" s="13" customFormat="1" ht="15" customHeight="1" x14ac:dyDescent="0.15">
      <c r="A601" s="6" t="s">
        <v>1412</v>
      </c>
      <c r="B601" s="7" t="s">
        <v>1413</v>
      </c>
      <c r="C601" s="6" t="s">
        <v>1448</v>
      </c>
      <c r="D601" s="6" t="str">
        <f>VLOOKUP(B601,[7]工资五险一金分摊表!$A$2:$B$72,2,0)</f>
        <v>银行信贷管理信息系统</v>
      </c>
      <c r="E601" s="6" t="s">
        <v>3135</v>
      </c>
      <c r="F601" s="8">
        <v>168</v>
      </c>
      <c r="G601" s="8">
        <f t="shared" si="9"/>
        <v>84</v>
      </c>
      <c r="H601" s="9">
        <v>0.5</v>
      </c>
      <c r="I601" s="13" t="s">
        <v>1449</v>
      </c>
      <c r="J601" s="25" t="str">
        <f>VLOOKUP(A601,[2]佰钧成苏州!$A:$R,18,0)</f>
        <v>技术开发</v>
      </c>
      <c r="K601" s="25"/>
    </row>
    <row r="602" spans="1:11" s="13" customFormat="1" ht="15" customHeight="1" x14ac:dyDescent="0.15">
      <c r="A602" s="6" t="s">
        <v>1327</v>
      </c>
      <c r="B602" s="7" t="s">
        <v>1328</v>
      </c>
      <c r="C602" s="6" t="s">
        <v>1448</v>
      </c>
      <c r="D602" s="6" t="str">
        <f>VLOOKUP(B602,[7]工资五险一金分摊表!$A$2:$B$72,2,0)</f>
        <v>财务业务管理平台</v>
      </c>
      <c r="E602" s="6" t="s">
        <v>3148</v>
      </c>
      <c r="F602" s="8">
        <v>168</v>
      </c>
      <c r="G602" s="8">
        <f t="shared" si="9"/>
        <v>84</v>
      </c>
      <c r="H602" s="9">
        <v>0.5</v>
      </c>
      <c r="I602" s="13" t="s">
        <v>1449</v>
      </c>
      <c r="J602" s="25" t="str">
        <f>VLOOKUP(A602,[2]佰钧成苏州!$A:$R,18,0)</f>
        <v>测试工作</v>
      </c>
      <c r="K602" s="25"/>
    </row>
    <row r="603" spans="1:11" s="13" customFormat="1" ht="15" customHeight="1" x14ac:dyDescent="0.15">
      <c r="A603" s="6" t="s">
        <v>1329</v>
      </c>
      <c r="B603" s="7" t="s">
        <v>1330</v>
      </c>
      <c r="C603" s="6" t="s">
        <v>1448</v>
      </c>
      <c r="D603" s="6" t="str">
        <f>VLOOKUP(B603,[7]工资五险一金分摊表!$A$2:$B$72,2,0)</f>
        <v>生产信息管理系统</v>
      </c>
      <c r="E603" s="6" t="s">
        <v>3056</v>
      </c>
      <c r="F603" s="8">
        <v>168</v>
      </c>
      <c r="G603" s="8">
        <f t="shared" si="9"/>
        <v>84</v>
      </c>
      <c r="H603" s="9">
        <v>0.5</v>
      </c>
      <c r="I603" s="13" t="s">
        <v>1449</v>
      </c>
      <c r="J603" s="25" t="str">
        <f>VLOOKUP(A603,[2]佰钧成苏州!$A:$R,18,0)</f>
        <v>项目组长</v>
      </c>
      <c r="K603" s="25"/>
    </row>
    <row r="604" spans="1:11" s="13" customFormat="1" ht="15" customHeight="1" x14ac:dyDescent="0.15">
      <c r="A604" s="6" t="s">
        <v>1331</v>
      </c>
      <c r="B604" s="7" t="s">
        <v>1332</v>
      </c>
      <c r="C604" s="6" t="s">
        <v>1448</v>
      </c>
      <c r="D604" s="6" t="str">
        <f>VLOOKUP(B604,[7]工资五险一金分摊表!$A$2:$B$72,2,0)</f>
        <v>银行信贷管理信息系统</v>
      </c>
      <c r="E604" s="6" t="s">
        <v>3136</v>
      </c>
      <c r="F604" s="8">
        <v>-8</v>
      </c>
      <c r="G604" s="8">
        <f t="shared" si="9"/>
        <v>-4</v>
      </c>
      <c r="H604" s="9">
        <v>0.5</v>
      </c>
      <c r="I604" s="13" t="s">
        <v>1449</v>
      </c>
      <c r="J604" s="25" t="str">
        <f>VLOOKUP(A604,[2]佰钧成苏州!$A:$R,18,0)</f>
        <v>项目组长</v>
      </c>
      <c r="K604" s="25"/>
    </row>
    <row r="605" spans="1:11" s="13" customFormat="1" ht="15" customHeight="1" x14ac:dyDescent="0.15">
      <c r="A605" s="6" t="s">
        <v>1266</v>
      </c>
      <c r="B605" s="7" t="s">
        <v>1267</v>
      </c>
      <c r="C605" s="6" t="s">
        <v>1448</v>
      </c>
      <c r="D605" s="6" t="str">
        <f>VLOOKUP(B605,[7]工资五险一金分摊表!$A$2:$B$72,2,0)</f>
        <v>移动投保项目</v>
      </c>
      <c r="E605" s="6" t="s">
        <v>3148</v>
      </c>
      <c r="F605" s="8">
        <v>128</v>
      </c>
      <c r="G605" s="8">
        <f t="shared" si="9"/>
        <v>128</v>
      </c>
      <c r="H605" s="9">
        <v>1</v>
      </c>
      <c r="I605" s="13" t="s">
        <v>1449</v>
      </c>
      <c r="J605" s="25" t="str">
        <f>VLOOKUP(A605,[2]佰钧成苏州!$A:$R,18,0)</f>
        <v>测试工作</v>
      </c>
      <c r="K605" s="25"/>
    </row>
    <row r="606" spans="1:11" s="13" customFormat="1" ht="15" customHeight="1" x14ac:dyDescent="0.15">
      <c r="A606" s="6" t="s">
        <v>1270</v>
      </c>
      <c r="B606" s="7" t="s">
        <v>1271</v>
      </c>
      <c r="C606" s="6" t="s">
        <v>1448</v>
      </c>
      <c r="D606" s="6" t="str">
        <f>VLOOKUP(B606,[7]工资五险一金分摊表!$A$2:$B$72,2,0)</f>
        <v>移动投保项目</v>
      </c>
      <c r="E606" s="6" t="s">
        <v>3250</v>
      </c>
      <c r="F606" s="8">
        <v>168</v>
      </c>
      <c r="G606" s="8">
        <f t="shared" si="9"/>
        <v>168</v>
      </c>
      <c r="H606" s="9">
        <v>1</v>
      </c>
      <c r="I606" s="13" t="s">
        <v>1449</v>
      </c>
      <c r="J606" s="25" t="str">
        <f>VLOOKUP(A606,[2]佰钧成苏州!$A:$R,18,0)</f>
        <v>项目组长</v>
      </c>
      <c r="K606" s="25"/>
    </row>
    <row r="607" spans="1:11" s="13" customFormat="1" ht="15" customHeight="1" x14ac:dyDescent="0.15">
      <c r="A607" s="6" t="s">
        <v>1414</v>
      </c>
      <c r="B607" s="7" t="s">
        <v>1415</v>
      </c>
      <c r="C607" s="6" t="s">
        <v>1448</v>
      </c>
      <c r="D607" s="6" t="str">
        <f>VLOOKUP(B607,[7]工资五险一金分摊表!$A$2:$B$72,2,0)</f>
        <v>智慧物流公共信息平台</v>
      </c>
      <c r="E607" s="6" t="s">
        <v>3608</v>
      </c>
      <c r="F607" s="8">
        <v>168</v>
      </c>
      <c r="G607" s="8">
        <f t="shared" si="9"/>
        <v>168</v>
      </c>
      <c r="H607" s="9">
        <v>1</v>
      </c>
      <c r="I607" s="13" t="s">
        <v>1449</v>
      </c>
      <c r="J607" s="25" t="str">
        <f>VLOOKUP(A607,[2]佰钧成苏州!$A:$R,18,0)</f>
        <v>测试工作</v>
      </c>
      <c r="K607" s="25"/>
    </row>
    <row r="608" spans="1:11" s="13" customFormat="1" ht="15" customHeight="1" x14ac:dyDescent="0.15">
      <c r="A608" s="6" t="s">
        <v>1280</v>
      </c>
      <c r="B608" s="7" t="s">
        <v>1281</v>
      </c>
      <c r="C608" s="6" t="s">
        <v>1448</v>
      </c>
      <c r="D608" s="6" t="str">
        <f>VLOOKUP(B608,[7]工资五险一金分摊表!$A$2:$B$72,2,0)</f>
        <v>佰钧成网上商城系统</v>
      </c>
      <c r="E608" s="6" t="s">
        <v>3663</v>
      </c>
      <c r="F608" s="8">
        <v>168</v>
      </c>
      <c r="G608" s="8">
        <f t="shared" si="9"/>
        <v>168</v>
      </c>
      <c r="H608" s="9">
        <v>1</v>
      </c>
      <c r="I608" s="13" t="s">
        <v>1449</v>
      </c>
      <c r="J608" s="25" t="str">
        <f>VLOOKUP(A608,[2]佰钧成苏州!$A:$R,18,0)</f>
        <v>测试工作</v>
      </c>
      <c r="K608" s="25"/>
    </row>
    <row r="609" spans="1:11" s="13" customFormat="1" ht="15" customHeight="1" x14ac:dyDescent="0.15">
      <c r="A609" s="6" t="s">
        <v>1416</v>
      </c>
      <c r="B609" s="7" t="s">
        <v>1417</v>
      </c>
      <c r="C609" s="6" t="s">
        <v>1448</v>
      </c>
      <c r="D609" s="6" t="str">
        <f>VLOOKUP(B609,[7]工资五险一金分摊表!$A$2:$B$72,2,0)</f>
        <v>智慧物流公共信息平台</v>
      </c>
      <c r="E609" s="6" t="s">
        <v>3610</v>
      </c>
      <c r="F609" s="8">
        <v>168</v>
      </c>
      <c r="G609" s="8">
        <f t="shared" si="9"/>
        <v>168</v>
      </c>
      <c r="H609" s="9">
        <v>1</v>
      </c>
      <c r="I609" s="13" t="s">
        <v>1449</v>
      </c>
      <c r="J609" s="25" t="str">
        <f>VLOOKUP(A609,[2]佰钧成苏州!$A:$R,18,0)</f>
        <v>测试工作</v>
      </c>
      <c r="K609" s="25"/>
    </row>
    <row r="610" spans="1:11" s="13" customFormat="1" ht="15" customHeight="1" x14ac:dyDescent="0.15">
      <c r="A610" s="6" t="s">
        <v>1418</v>
      </c>
      <c r="B610" s="7" t="s">
        <v>1419</v>
      </c>
      <c r="C610" s="6" t="s">
        <v>1448</v>
      </c>
      <c r="D610" s="6" t="str">
        <f>VLOOKUP(B610,[7]工资五险一金分摊表!$A$2:$B$72,2,0)</f>
        <v>智慧物流公共信息平台</v>
      </c>
      <c r="E610" s="6" t="s">
        <v>3610</v>
      </c>
      <c r="F610" s="8">
        <v>168</v>
      </c>
      <c r="G610" s="8">
        <f t="shared" si="9"/>
        <v>168</v>
      </c>
      <c r="H610" s="9">
        <v>1</v>
      </c>
      <c r="I610" s="13" t="s">
        <v>1449</v>
      </c>
      <c r="J610" s="25" t="str">
        <f>VLOOKUP(A610,[2]佰钧成苏州!$A:$R,18,0)</f>
        <v>测试工作</v>
      </c>
      <c r="K610" s="25"/>
    </row>
    <row r="611" spans="1:11" s="13" customFormat="1" ht="15" customHeight="1" x14ac:dyDescent="0.15">
      <c r="A611" s="6" t="s">
        <v>1420</v>
      </c>
      <c r="B611" s="7" t="s">
        <v>1421</v>
      </c>
      <c r="C611" s="6" t="s">
        <v>1448</v>
      </c>
      <c r="D611" s="6" t="str">
        <f>VLOOKUP(B611,[7]工资五险一金分摊表!$A$2:$B$72,2,0)</f>
        <v>智慧物流公共信息平台</v>
      </c>
      <c r="E611" s="6" t="s">
        <v>3611</v>
      </c>
      <c r="F611" s="8">
        <v>168</v>
      </c>
      <c r="G611" s="8">
        <f t="shared" si="9"/>
        <v>168</v>
      </c>
      <c r="H611" s="9">
        <v>1</v>
      </c>
      <c r="I611" s="13" t="s">
        <v>1449</v>
      </c>
      <c r="J611" s="25" t="str">
        <f>VLOOKUP(A611,[2]佰钧成苏州!$A:$R,18,0)</f>
        <v>测试工作</v>
      </c>
      <c r="K611" s="25"/>
    </row>
    <row r="612" spans="1:11" s="13" customFormat="1" ht="15" customHeight="1" x14ac:dyDescent="0.15">
      <c r="A612" s="6" t="s">
        <v>1295</v>
      </c>
      <c r="B612" s="7" t="s">
        <v>1296</v>
      </c>
      <c r="C612" s="6" t="s">
        <v>1448</v>
      </c>
      <c r="D612" s="6" t="str">
        <f>VLOOKUP(B612,[7]工资五险一金分摊表!$A$2:$B$72,2,0)</f>
        <v>移动投保项目</v>
      </c>
      <c r="E612" s="6" t="s">
        <v>3151</v>
      </c>
      <c r="F612" s="8">
        <v>168</v>
      </c>
      <c r="G612" s="8">
        <f t="shared" si="9"/>
        <v>168</v>
      </c>
      <c r="H612" s="9">
        <v>1</v>
      </c>
      <c r="I612" s="13" t="s">
        <v>1449</v>
      </c>
      <c r="J612" s="25" t="str">
        <f>VLOOKUP(A612,[2]佰钧成苏州!$A:$R,18,0)</f>
        <v>技术开发</v>
      </c>
      <c r="K612" s="25"/>
    </row>
    <row r="613" spans="1:11" s="13" customFormat="1" ht="15" customHeight="1" x14ac:dyDescent="0.15">
      <c r="A613" s="6" t="s">
        <v>1299</v>
      </c>
      <c r="B613" s="7" t="s">
        <v>1300</v>
      </c>
      <c r="C613" s="6" t="s">
        <v>1448</v>
      </c>
      <c r="D613" s="6" t="str">
        <f>VLOOKUP(B613,[7]工资五险一金分摊表!$A$2:$B$72,2,0)</f>
        <v>佰钧成网上商城系统</v>
      </c>
      <c r="E613" s="6" t="s">
        <v>3665</v>
      </c>
      <c r="F613" s="8">
        <v>168</v>
      </c>
      <c r="G613" s="8">
        <f t="shared" si="9"/>
        <v>168</v>
      </c>
      <c r="H613" s="9">
        <v>1</v>
      </c>
      <c r="I613" s="13" t="s">
        <v>1449</v>
      </c>
      <c r="J613" s="25" t="str">
        <f>VLOOKUP(A613,[2]佰钧成苏州!$A:$R,18,0)</f>
        <v>项目组长</v>
      </c>
      <c r="K613" s="25"/>
    </row>
    <row r="614" spans="1:11" s="13" customFormat="1" ht="15" customHeight="1" x14ac:dyDescent="0.15">
      <c r="A614" s="6" t="s">
        <v>1382</v>
      </c>
      <c r="B614" s="7" t="s">
        <v>1383</v>
      </c>
      <c r="C614" s="6" t="s">
        <v>1448</v>
      </c>
      <c r="D614" s="6" t="str">
        <f>VLOOKUP(B614,[7]工资五险一金分摊表!$A$2:$B$72,2,0)</f>
        <v>移动投保项目</v>
      </c>
      <c r="E614" s="6" t="s">
        <v>3151</v>
      </c>
      <c r="F614" s="8">
        <v>160</v>
      </c>
      <c r="G614" s="8">
        <f t="shared" si="9"/>
        <v>160</v>
      </c>
      <c r="H614" s="9">
        <v>1</v>
      </c>
      <c r="I614" s="13" t="s">
        <v>1449</v>
      </c>
      <c r="J614" s="25" t="str">
        <f>VLOOKUP(A614,[2]佰钧成苏州!$A:$R,18,0)</f>
        <v>技术开发</v>
      </c>
      <c r="K614" s="25"/>
    </row>
    <row r="615" spans="1:11" s="13" customFormat="1" ht="15" customHeight="1" x14ac:dyDescent="0.15">
      <c r="A615" s="6" t="s">
        <v>1434</v>
      </c>
      <c r="B615" s="7" t="s">
        <v>1435</v>
      </c>
      <c r="C615" s="6" t="s">
        <v>1448</v>
      </c>
      <c r="D615" s="6" t="str">
        <f>VLOOKUP(B615,[7]工资五险一金分摊表!$A$2:$B$72,2,0)</f>
        <v>数据仓库项目</v>
      </c>
      <c r="E615" s="6" t="s">
        <v>3004</v>
      </c>
      <c r="F615" s="8">
        <v>156</v>
      </c>
      <c r="G615" s="8">
        <f t="shared" si="9"/>
        <v>156</v>
      </c>
      <c r="H615" s="9">
        <v>1</v>
      </c>
      <c r="I615" s="13" t="s">
        <v>1449</v>
      </c>
      <c r="J615" s="25" t="str">
        <f>VLOOKUP(A615,[2]佰钧成苏州!$A:$R,18,0)</f>
        <v>测试工作</v>
      </c>
      <c r="K615" s="25"/>
    </row>
    <row r="616" spans="1:11" s="13" customFormat="1" ht="15" customHeight="1" x14ac:dyDescent="0.15">
      <c r="A616" s="6" t="s">
        <v>1422</v>
      </c>
      <c r="B616" s="7" t="s">
        <v>1423</v>
      </c>
      <c r="C616" s="6" t="s">
        <v>1448</v>
      </c>
      <c r="D616" s="6" t="str">
        <f>VLOOKUP(B616,[7]工资五险一金分摊表!$A$2:$B$72,2,0)</f>
        <v>智慧物流公共信息平台</v>
      </c>
      <c r="E616" s="6" t="s">
        <v>3611</v>
      </c>
      <c r="F616" s="8">
        <v>168</v>
      </c>
      <c r="G616" s="8">
        <f t="shared" si="9"/>
        <v>168</v>
      </c>
      <c r="H616" s="9">
        <v>1</v>
      </c>
      <c r="I616" s="13" t="s">
        <v>1449</v>
      </c>
      <c r="J616" s="25" t="str">
        <f>VLOOKUP(A616,[2]佰钧成苏州!$A:$R,18,0)</f>
        <v>测试工作</v>
      </c>
      <c r="K616" s="25"/>
    </row>
    <row r="617" spans="1:11" s="13" customFormat="1" ht="15" customHeight="1" x14ac:dyDescent="0.15">
      <c r="A617" s="6" t="s">
        <v>1370</v>
      </c>
      <c r="B617" s="7" t="s">
        <v>1371</v>
      </c>
      <c r="C617" s="6" t="s">
        <v>1448</v>
      </c>
      <c r="D617" s="6" t="str">
        <f>VLOOKUP(B617,[7]工资五险一金分摊表!$A$2:$B$72,2,0)</f>
        <v>生产信息管理系统</v>
      </c>
      <c r="E617" s="6" t="s">
        <v>1677</v>
      </c>
      <c r="F617" s="8">
        <v>156</v>
      </c>
      <c r="G617" s="8">
        <f t="shared" si="9"/>
        <v>156</v>
      </c>
      <c r="H617" s="9">
        <v>1</v>
      </c>
      <c r="I617" s="13" t="s">
        <v>1449</v>
      </c>
      <c r="J617" s="25" t="str">
        <f>VLOOKUP(A617,[2]佰钧成苏州!$A:$R,18,0)</f>
        <v>测试工作</v>
      </c>
      <c r="K617" s="25"/>
    </row>
    <row r="618" spans="1:11" s="13" customFormat="1" ht="15" customHeight="1" x14ac:dyDescent="0.15">
      <c r="A618" s="6" t="s">
        <v>1424</v>
      </c>
      <c r="B618" s="7" t="s">
        <v>1425</v>
      </c>
      <c r="C618" s="6" t="s">
        <v>1448</v>
      </c>
      <c r="D618" s="6" t="str">
        <f>VLOOKUP(B618,[7]工资五险一金分摊表!$A$2:$B$72,2,0)</f>
        <v>智慧物流公共信息平台</v>
      </c>
      <c r="E618" s="6" t="s">
        <v>3613</v>
      </c>
      <c r="F618" s="8">
        <v>168</v>
      </c>
      <c r="G618" s="8">
        <f t="shared" si="9"/>
        <v>168</v>
      </c>
      <c r="H618" s="9">
        <v>1</v>
      </c>
      <c r="I618" s="13" t="s">
        <v>1449</v>
      </c>
      <c r="J618" s="25" t="str">
        <f>VLOOKUP(A618,[2]佰钧成苏州!$A:$R,18,0)</f>
        <v>测试工作</v>
      </c>
      <c r="K618" s="25"/>
    </row>
    <row r="619" spans="1:11" s="13" customFormat="1" ht="15" customHeight="1" x14ac:dyDescent="0.15">
      <c r="A619" s="6" t="s">
        <v>1426</v>
      </c>
      <c r="B619" s="7" t="s">
        <v>1427</v>
      </c>
      <c r="C619" s="6" t="s">
        <v>1448</v>
      </c>
      <c r="D619" s="6" t="str">
        <f>VLOOKUP(B619,[7]工资五险一金分摊表!$A$2:$B$72,2,0)</f>
        <v>智慧物流公共信息平台</v>
      </c>
      <c r="E619" s="6" t="s">
        <v>3666</v>
      </c>
      <c r="F619" s="8">
        <v>168</v>
      </c>
      <c r="G619" s="8">
        <f t="shared" si="9"/>
        <v>168</v>
      </c>
      <c r="H619" s="9">
        <v>1</v>
      </c>
      <c r="I619" s="13" t="s">
        <v>1449</v>
      </c>
      <c r="J619" s="25" t="str">
        <f>VLOOKUP(A619,[2]佰钧成苏州!$A:$R,18,0)</f>
        <v>技术开发</v>
      </c>
      <c r="K619" s="25"/>
    </row>
    <row r="620" spans="1:11" s="13" customFormat="1" ht="15" customHeight="1" x14ac:dyDescent="0.15">
      <c r="A620" s="6" t="s">
        <v>1428</v>
      </c>
      <c r="B620" s="7" t="s">
        <v>1429</v>
      </c>
      <c r="C620" s="6" t="s">
        <v>1448</v>
      </c>
      <c r="D620" s="6" t="str">
        <f>VLOOKUP(B620,[7]工资五险一金分摊表!$A$2:$B$72,2,0)</f>
        <v>智慧物流公共信息平台</v>
      </c>
      <c r="E620" s="6" t="s">
        <v>3667</v>
      </c>
      <c r="F620" s="8">
        <v>161</v>
      </c>
      <c r="G620" s="8">
        <f t="shared" si="9"/>
        <v>161</v>
      </c>
      <c r="H620" s="9">
        <v>1</v>
      </c>
      <c r="I620" s="13" t="s">
        <v>1449</v>
      </c>
      <c r="J620" s="25" t="str">
        <f>VLOOKUP(A620,[2]佰钧成苏州!$A:$R,18,0)</f>
        <v>技术开发</v>
      </c>
      <c r="K620" s="25"/>
    </row>
    <row r="621" spans="1:11" s="13" customFormat="1" ht="15" customHeight="1" x14ac:dyDescent="0.15">
      <c r="A621" s="6" t="s">
        <v>1436</v>
      </c>
      <c r="B621" s="7" t="s">
        <v>1437</v>
      </c>
      <c r="C621" s="6" t="s">
        <v>1448</v>
      </c>
      <c r="D621" s="6" t="str">
        <f>VLOOKUP(B621,[7]工资五险一金分摊表!$A$2:$B$72,2,0)</f>
        <v>数据仓库项目</v>
      </c>
      <c r="E621" s="6" t="s">
        <v>3005</v>
      </c>
      <c r="F621" s="8">
        <v>168</v>
      </c>
      <c r="G621" s="8">
        <f t="shared" si="9"/>
        <v>168</v>
      </c>
      <c r="H621" s="9">
        <v>1</v>
      </c>
      <c r="I621" s="13" t="s">
        <v>1449</v>
      </c>
      <c r="J621" s="25" t="str">
        <f>VLOOKUP(A621,[2]佰钧成苏州!$A:$R,18,0)</f>
        <v>技术开发</v>
      </c>
      <c r="K621" s="25"/>
    </row>
    <row r="622" spans="1:11" s="13" customFormat="1" ht="15" customHeight="1" x14ac:dyDescent="0.15">
      <c r="A622" s="6" t="s">
        <v>1438</v>
      </c>
      <c r="B622" s="7" t="s">
        <v>1439</v>
      </c>
      <c r="C622" s="6" t="s">
        <v>1448</v>
      </c>
      <c r="D622" s="6" t="str">
        <f>VLOOKUP(B622,[7]工资五险一金分摊表!$A$2:$B$72,2,0)</f>
        <v>数据仓库项目</v>
      </c>
      <c r="E622" s="6" t="s">
        <v>3005</v>
      </c>
      <c r="F622" s="8">
        <v>168</v>
      </c>
      <c r="G622" s="8">
        <f t="shared" si="9"/>
        <v>168</v>
      </c>
      <c r="H622" s="9">
        <v>1</v>
      </c>
      <c r="I622" s="13" t="s">
        <v>1449</v>
      </c>
      <c r="J622" s="25" t="str">
        <f>VLOOKUP(A622,[2]佰钧成苏州!$A:$R,18,0)</f>
        <v>技术开发</v>
      </c>
      <c r="K622" s="25"/>
    </row>
    <row r="623" spans="1:11" s="13" customFormat="1" ht="15" customHeight="1" x14ac:dyDescent="0.15">
      <c r="A623" s="6" t="s">
        <v>1442</v>
      </c>
      <c r="B623" s="7" t="s">
        <v>1443</v>
      </c>
      <c r="C623" s="6" t="s">
        <v>1448</v>
      </c>
      <c r="D623" s="6" t="str">
        <f>VLOOKUP(B623,[7]工资五险一金分摊表!$A$2:$B$72,2,0)</f>
        <v>数据仓库项目</v>
      </c>
      <c r="E623" s="6" t="s">
        <v>3004</v>
      </c>
      <c r="F623" s="8">
        <v>168</v>
      </c>
      <c r="G623" s="8">
        <f t="shared" si="9"/>
        <v>168</v>
      </c>
      <c r="H623" s="9">
        <v>1</v>
      </c>
      <c r="I623" s="13" t="s">
        <v>1449</v>
      </c>
      <c r="J623" s="25" t="str">
        <f>VLOOKUP(A623,[2]佰钧成苏州!$A:$R,18,0)</f>
        <v>测试工作</v>
      </c>
      <c r="K623" s="25"/>
    </row>
    <row r="624" spans="1:11" s="13" customFormat="1" ht="15" customHeight="1" x14ac:dyDescent="0.15">
      <c r="A624" s="6" t="s">
        <v>1440</v>
      </c>
      <c r="B624" s="7" t="s">
        <v>1441</v>
      </c>
      <c r="C624" s="6" t="s">
        <v>1448</v>
      </c>
      <c r="D624" s="6" t="str">
        <f>VLOOKUP(B624,[7]工资五险一金分摊表!$A$2:$B$72,2,0)</f>
        <v>智慧物流公共信息平台</v>
      </c>
      <c r="E624" s="6" t="s">
        <v>3614</v>
      </c>
      <c r="F624" s="8">
        <v>168</v>
      </c>
      <c r="G624" s="8">
        <f t="shared" si="9"/>
        <v>168</v>
      </c>
      <c r="H624" s="9">
        <v>1</v>
      </c>
      <c r="I624" s="13" t="s">
        <v>1449</v>
      </c>
      <c r="J624" s="25" t="str">
        <f>VLOOKUP(A624,[2]佰钧成苏州!$A:$R,18,0)</f>
        <v>项目组长</v>
      </c>
      <c r="K624" s="25"/>
    </row>
    <row r="625" spans="1:11" s="13" customFormat="1" ht="15" customHeight="1" x14ac:dyDescent="0.15">
      <c r="A625" s="6" t="s">
        <v>1335</v>
      </c>
      <c r="B625" s="7" t="s">
        <v>1336</v>
      </c>
      <c r="C625" s="6" t="s">
        <v>1448</v>
      </c>
      <c r="D625" s="6" t="str">
        <f>VLOOKUP(B625,'[10]2016年人员名单'!$A:$B,2,0)</f>
        <v>电子车牌综合展示系统</v>
      </c>
      <c r="E625" s="6" t="s">
        <v>2798</v>
      </c>
      <c r="F625" s="8">
        <v>168</v>
      </c>
      <c r="G625" s="8">
        <f t="shared" si="9"/>
        <v>84</v>
      </c>
      <c r="H625" s="9">
        <v>0.5</v>
      </c>
      <c r="I625" s="13" t="s">
        <v>1454</v>
      </c>
      <c r="J625" s="25" t="str">
        <f>VLOOKUP(A625,[2]东南融通苏州!$A:$R,18,0)</f>
        <v>项目组长</v>
      </c>
      <c r="K625" s="25"/>
    </row>
    <row r="626" spans="1:11" s="13" customFormat="1" ht="15" customHeight="1" x14ac:dyDescent="0.15">
      <c r="A626" s="6" t="s">
        <v>1337</v>
      </c>
      <c r="B626" s="7" t="s">
        <v>1338</v>
      </c>
      <c r="C626" s="6" t="s">
        <v>1448</v>
      </c>
      <c r="D626" s="6" t="str">
        <f>VLOOKUP(B626,'[10]2016年人员名单'!$A:$B,2,0)</f>
        <v>电子车牌综合展示系统</v>
      </c>
      <c r="E626" s="6" t="s">
        <v>2798</v>
      </c>
      <c r="F626" s="8">
        <v>168</v>
      </c>
      <c r="G626" s="8">
        <f t="shared" si="9"/>
        <v>84</v>
      </c>
      <c r="H626" s="9">
        <v>0.5</v>
      </c>
      <c r="I626" s="13" t="s">
        <v>1454</v>
      </c>
      <c r="J626" s="25" t="str">
        <f>VLOOKUP(A626,[2]东南融通苏州!$A:$R,18,0)</f>
        <v>技术开发</v>
      </c>
      <c r="K626" s="25"/>
    </row>
    <row r="627" spans="1:11" s="13" customFormat="1" ht="15" customHeight="1" x14ac:dyDescent="0.15">
      <c r="A627" s="6" t="s">
        <v>1350</v>
      </c>
      <c r="B627" s="7" t="s">
        <v>1351</v>
      </c>
      <c r="C627" s="6" t="s">
        <v>1448</v>
      </c>
      <c r="D627" s="6" t="str">
        <f>VLOOKUP(B627,'[10]2016年人员名单'!$A:$B,2,0)</f>
        <v>奇酷自拍杆</v>
      </c>
      <c r="E627" s="6" t="s">
        <v>3668</v>
      </c>
      <c r="F627" s="8">
        <v>168</v>
      </c>
      <c r="G627" s="8">
        <f t="shared" si="9"/>
        <v>84</v>
      </c>
      <c r="H627" s="9">
        <v>0.5</v>
      </c>
      <c r="I627" s="13" t="s">
        <v>1454</v>
      </c>
      <c r="J627" s="25" t="str">
        <f>VLOOKUP(A627,[2]东南融通苏州!$A:$R,18,0)</f>
        <v>技术开发</v>
      </c>
      <c r="K627" s="25"/>
    </row>
    <row r="628" spans="1:11" s="13" customFormat="1" ht="15" customHeight="1" x14ac:dyDescent="0.15">
      <c r="A628" s="6" t="s">
        <v>1352</v>
      </c>
      <c r="B628" s="7" t="s">
        <v>1353</v>
      </c>
      <c r="C628" s="6" t="s">
        <v>1448</v>
      </c>
      <c r="D628" s="6" t="str">
        <f>VLOOKUP(B628,'[10]2016年人员名单'!$A:$B,2,0)</f>
        <v>赛格在线商场项目</v>
      </c>
      <c r="E628" s="6" t="s">
        <v>3669</v>
      </c>
      <c r="F628" s="8">
        <v>168</v>
      </c>
      <c r="G628" s="8">
        <f t="shared" si="9"/>
        <v>84</v>
      </c>
      <c r="H628" s="9">
        <v>0.5</v>
      </c>
      <c r="I628" s="13" t="s">
        <v>1454</v>
      </c>
      <c r="J628" s="25" t="str">
        <f>VLOOKUP(A628,[2]东南融通苏州!$A:$R,18,0)</f>
        <v>技术开发</v>
      </c>
      <c r="K628" s="25"/>
    </row>
    <row r="629" spans="1:11" s="13" customFormat="1" ht="15" customHeight="1" x14ac:dyDescent="0.15">
      <c r="A629" s="6" t="s">
        <v>1354</v>
      </c>
      <c r="B629" s="7" t="s">
        <v>1355</v>
      </c>
      <c r="C629" s="6" t="s">
        <v>1448</v>
      </c>
      <c r="D629" s="6" t="str">
        <f>VLOOKUP(B629,'[10]2016年人员名单'!$A:$B,2,0)</f>
        <v>赛格在线商场项目</v>
      </c>
      <c r="E629" s="6" t="s">
        <v>3263</v>
      </c>
      <c r="F629" s="8">
        <v>168</v>
      </c>
      <c r="G629" s="8">
        <f t="shared" si="9"/>
        <v>84</v>
      </c>
      <c r="H629" s="9">
        <v>0.5</v>
      </c>
      <c r="I629" s="13" t="s">
        <v>1454</v>
      </c>
      <c r="J629" s="25" t="str">
        <f>VLOOKUP(A629,[2]东南融通苏州!$A:$R,18,0)</f>
        <v>项目组长</v>
      </c>
      <c r="K629" s="25"/>
    </row>
    <row r="630" spans="1:11" s="13" customFormat="1" ht="15" customHeight="1" x14ac:dyDescent="0.15">
      <c r="A630" s="6" t="s">
        <v>1356</v>
      </c>
      <c r="B630" s="7" t="s">
        <v>1357</v>
      </c>
      <c r="C630" s="6" t="s">
        <v>1448</v>
      </c>
      <c r="D630" s="6" t="str">
        <f>VLOOKUP(B630,'[10]2016年人员名单'!$A:$B,2,0)</f>
        <v>电子车牌综合展示系统</v>
      </c>
      <c r="E630" s="6" t="s">
        <v>2801</v>
      </c>
      <c r="F630" s="8">
        <v>168</v>
      </c>
      <c r="G630" s="8">
        <f t="shared" si="9"/>
        <v>84</v>
      </c>
      <c r="H630" s="9">
        <v>0.5</v>
      </c>
      <c r="I630" s="13" t="s">
        <v>1454</v>
      </c>
      <c r="J630" s="25" t="str">
        <f>VLOOKUP(A630,[2]东南融通苏州!$A:$R,18,0)</f>
        <v>测试工作</v>
      </c>
      <c r="K630" s="25"/>
    </row>
    <row r="631" spans="1:11" s="13" customFormat="1" ht="15" customHeight="1" x14ac:dyDescent="0.15">
      <c r="A631" s="6" t="s">
        <v>1360</v>
      </c>
      <c r="B631" s="7" t="s">
        <v>1361</v>
      </c>
      <c r="C631" s="6" t="s">
        <v>1448</v>
      </c>
      <c r="D631" s="6" t="str">
        <f>VLOOKUP(B631,'[10]2016年人员名单'!$A:$B,2,0)</f>
        <v>赛格在线商场项目</v>
      </c>
      <c r="E631" s="6" t="s">
        <v>3670</v>
      </c>
      <c r="F631" s="8">
        <v>168</v>
      </c>
      <c r="G631" s="8">
        <f t="shared" si="9"/>
        <v>84</v>
      </c>
      <c r="H631" s="9">
        <v>0.5</v>
      </c>
      <c r="I631" s="13" t="s">
        <v>1454</v>
      </c>
      <c r="J631" s="25" t="str">
        <f>VLOOKUP(A631,[2]东南融通苏州!$A:$R,18,0)</f>
        <v>测试工作</v>
      </c>
      <c r="K631" s="25"/>
    </row>
    <row r="632" spans="1:11" s="13" customFormat="1" ht="15" customHeight="1" x14ac:dyDescent="0.15">
      <c r="A632" s="6" t="s">
        <v>1364</v>
      </c>
      <c r="B632" s="7" t="s">
        <v>996</v>
      </c>
      <c r="C632" s="6" t="s">
        <v>1448</v>
      </c>
      <c r="D632" s="6" t="str">
        <f>VLOOKUP(B632,'[10]2016年人员名单'!$A:$B,2,0)</f>
        <v>奇酷自拍杆</v>
      </c>
      <c r="E632" s="6" t="s">
        <v>3167</v>
      </c>
      <c r="F632" s="8">
        <v>168</v>
      </c>
      <c r="G632" s="8">
        <f t="shared" si="9"/>
        <v>84</v>
      </c>
      <c r="H632" s="9">
        <v>0.5</v>
      </c>
      <c r="I632" s="13" t="s">
        <v>1454</v>
      </c>
      <c r="J632" s="25" t="str">
        <f>VLOOKUP(A632,[2]东南融通苏州!$A:$R,18,0)</f>
        <v>项目组长</v>
      </c>
      <c r="K632" s="25"/>
    </row>
    <row r="633" spans="1:11" s="13" customFormat="1" ht="15" customHeight="1" x14ac:dyDescent="0.15">
      <c r="A633" s="6" t="s">
        <v>1365</v>
      </c>
      <c r="B633" s="7" t="s">
        <v>1366</v>
      </c>
      <c r="C633" s="6" t="s">
        <v>1448</v>
      </c>
      <c r="D633" s="6" t="str">
        <f>VLOOKUP(B633,'[10]2016年人员名单'!$A:$B,2,0)</f>
        <v>协同采购平台项目</v>
      </c>
      <c r="E633" s="6" t="s">
        <v>3671</v>
      </c>
      <c r="F633" s="8">
        <v>160</v>
      </c>
      <c r="G633" s="8">
        <f t="shared" si="9"/>
        <v>80</v>
      </c>
      <c r="H633" s="9">
        <v>0.5</v>
      </c>
      <c r="I633" s="13" t="s">
        <v>1454</v>
      </c>
      <c r="J633" s="25" t="str">
        <f>VLOOKUP(A633,[2]东南融通苏州!$A:$R,18,0)</f>
        <v>技术开发</v>
      </c>
      <c r="K633" s="25"/>
    </row>
    <row r="634" spans="1:11" s="13" customFormat="1" ht="15" customHeight="1" x14ac:dyDescent="0.15">
      <c r="A634" s="6" t="s">
        <v>1339</v>
      </c>
      <c r="B634" s="7" t="s">
        <v>1340</v>
      </c>
      <c r="C634" s="6" t="s">
        <v>1448</v>
      </c>
      <c r="D634" s="6" t="str">
        <f>VLOOKUP(B634,'[10]2016年人员名单'!$A:$B,2,0)</f>
        <v>电子车牌综合展示系统</v>
      </c>
      <c r="E634" s="6" t="s">
        <v>2798</v>
      </c>
      <c r="F634" s="8">
        <v>168</v>
      </c>
      <c r="G634" s="8">
        <f t="shared" si="9"/>
        <v>168</v>
      </c>
      <c r="H634" s="9">
        <v>1</v>
      </c>
      <c r="I634" s="13" t="s">
        <v>1454</v>
      </c>
      <c r="J634" s="25" t="str">
        <f>VLOOKUP(A634,[2]东南融通苏州!$A:$R,18,0)</f>
        <v>技术开发</v>
      </c>
      <c r="K634" s="25"/>
    </row>
    <row r="635" spans="1:11" s="13" customFormat="1" ht="15" customHeight="1" x14ac:dyDescent="0.15">
      <c r="A635" s="6" t="s">
        <v>1341</v>
      </c>
      <c r="B635" s="7" t="s">
        <v>1342</v>
      </c>
      <c r="C635" s="6" t="s">
        <v>1448</v>
      </c>
      <c r="D635" s="6" t="str">
        <f>VLOOKUP(B635,'[10]2016年人员名单'!$A:$B,2,0)</f>
        <v>奇酷自拍杆</v>
      </c>
      <c r="E635" s="6" t="s">
        <v>3672</v>
      </c>
      <c r="F635" s="8">
        <v>168</v>
      </c>
      <c r="G635" s="8">
        <f t="shared" si="9"/>
        <v>168</v>
      </c>
      <c r="H635" s="9">
        <v>1</v>
      </c>
      <c r="I635" s="13" t="s">
        <v>1454</v>
      </c>
      <c r="J635" s="25" t="str">
        <f>VLOOKUP(A635,[2]东南融通苏州!$A:$R,18,0)</f>
        <v>测试工作</v>
      </c>
      <c r="K635" s="25"/>
    </row>
    <row r="636" spans="1:11" s="13" customFormat="1" ht="15" customHeight="1" x14ac:dyDescent="0.15">
      <c r="A636" s="6" t="s">
        <v>1343</v>
      </c>
      <c r="B636" s="7" t="s">
        <v>1344</v>
      </c>
      <c r="C636" s="6" t="s">
        <v>1448</v>
      </c>
      <c r="D636" s="6" t="str">
        <f>VLOOKUP(B636,'[10]2016年人员名单'!$A:$B,2,0)</f>
        <v>电子车牌综合展示系统</v>
      </c>
      <c r="E636" s="6" t="s">
        <v>2801</v>
      </c>
      <c r="F636" s="8">
        <v>168</v>
      </c>
      <c r="G636" s="8">
        <f t="shared" si="9"/>
        <v>168</v>
      </c>
      <c r="H636" s="9">
        <v>1</v>
      </c>
      <c r="I636" s="13" t="s">
        <v>1454</v>
      </c>
      <c r="J636" s="25" t="str">
        <f>VLOOKUP(A636,[2]东南融通苏州!$A:$R,18,0)</f>
        <v>测试工作</v>
      </c>
      <c r="K636" s="25"/>
    </row>
    <row r="637" spans="1:11" s="13" customFormat="1" ht="15" customHeight="1" x14ac:dyDescent="0.15">
      <c r="A637" s="6" t="s">
        <v>1345</v>
      </c>
      <c r="B637" s="7" t="s">
        <v>1346</v>
      </c>
      <c r="C637" s="6" t="s">
        <v>1448</v>
      </c>
      <c r="D637" s="6" t="str">
        <f>VLOOKUP(B637,'[10]2016年人员名单'!$A:$B,2,0)</f>
        <v>协同采购平台项目</v>
      </c>
      <c r="E637" s="6" t="s">
        <v>3673</v>
      </c>
      <c r="F637" s="8">
        <v>168</v>
      </c>
      <c r="G637" s="8">
        <f t="shared" si="9"/>
        <v>168</v>
      </c>
      <c r="H637" s="9">
        <v>1</v>
      </c>
      <c r="I637" s="13" t="s">
        <v>1454</v>
      </c>
      <c r="J637" s="25" t="str">
        <f>VLOOKUP(A637,[2]东南融通苏州!$A:$R,18,0)</f>
        <v>测试工作</v>
      </c>
      <c r="K637" s="25"/>
    </row>
    <row r="638" spans="1:11" s="13" customFormat="1" ht="15" customHeight="1" x14ac:dyDescent="0.15">
      <c r="A638" s="6" t="s">
        <v>1372</v>
      </c>
      <c r="B638" s="7" t="s">
        <v>1373</v>
      </c>
      <c r="C638" s="6" t="s">
        <v>1448</v>
      </c>
      <c r="D638" s="6" t="str">
        <f>VLOOKUP(B638,'[10]2016年人员名单'!$A:$B,2,0)</f>
        <v>电子车牌综合展示系统</v>
      </c>
      <c r="E638" s="6" t="s">
        <v>2798</v>
      </c>
      <c r="F638" s="8">
        <v>168</v>
      </c>
      <c r="G638" s="8">
        <f t="shared" si="9"/>
        <v>168</v>
      </c>
      <c r="H638" s="9">
        <v>1</v>
      </c>
      <c r="I638" s="13" t="s">
        <v>1454</v>
      </c>
      <c r="J638" s="25" t="str">
        <f>VLOOKUP(A638,[2]东南融通苏州!$A:$R,18,0)</f>
        <v>技术开发</v>
      </c>
      <c r="K638" s="25"/>
    </row>
    <row r="639" spans="1:11" s="13" customFormat="1" ht="15" customHeight="1" x14ac:dyDescent="0.15">
      <c r="A639" s="6" t="s">
        <v>1402</v>
      </c>
      <c r="B639" s="7" t="s">
        <v>1403</v>
      </c>
      <c r="C639" s="6" t="s">
        <v>1448</v>
      </c>
      <c r="D639" s="6" t="str">
        <f>VLOOKUP(B639,'[10]2016年人员名单'!$A:$B,2,0)</f>
        <v>赛格在线商场项目</v>
      </c>
      <c r="E639" s="6" t="s">
        <v>3674</v>
      </c>
      <c r="F639" s="8">
        <v>168</v>
      </c>
      <c r="G639" s="8">
        <f t="shared" si="9"/>
        <v>168</v>
      </c>
      <c r="H639" s="9">
        <v>1</v>
      </c>
      <c r="I639" s="13" t="s">
        <v>1454</v>
      </c>
      <c r="J639" s="25" t="str">
        <f>VLOOKUP(A639,[2]东南融通苏州!$A:$R,18,0)</f>
        <v>技术开发</v>
      </c>
      <c r="K639" s="25"/>
    </row>
    <row r="640" spans="1:11" s="13" customFormat="1" ht="15" customHeight="1" x14ac:dyDescent="0.15">
      <c r="A640" s="6" t="s">
        <v>1358</v>
      </c>
      <c r="B640" s="7" t="s">
        <v>1359</v>
      </c>
      <c r="C640" s="6" t="s">
        <v>1448</v>
      </c>
      <c r="D640" s="6" t="str">
        <f>VLOOKUP(B640,'[10]2016年人员名单'!$A:$B,2,0)</f>
        <v>电子车牌综合展示系统</v>
      </c>
      <c r="E640" s="6" t="s">
        <v>2801</v>
      </c>
      <c r="F640" s="8">
        <v>168</v>
      </c>
      <c r="G640" s="8">
        <f t="shared" si="9"/>
        <v>168</v>
      </c>
      <c r="H640" s="9">
        <v>1</v>
      </c>
      <c r="I640" s="13" t="s">
        <v>1454</v>
      </c>
      <c r="J640" s="25" t="str">
        <f>VLOOKUP(A640,[2]东南融通苏州!$A:$R,18,0)</f>
        <v>测试工作</v>
      </c>
      <c r="K640" s="25"/>
    </row>
    <row r="641" spans="1:11" s="13" customFormat="1" ht="15" customHeight="1" x14ac:dyDescent="0.15">
      <c r="A641" s="6" t="s">
        <v>1362</v>
      </c>
      <c r="B641" s="7" t="s">
        <v>1363</v>
      </c>
      <c r="C641" s="6" t="s">
        <v>1448</v>
      </c>
      <c r="D641" s="6" t="str">
        <f>VLOOKUP(B641,'[10]2016年人员名单'!$A:$B,2,0)</f>
        <v>电子车牌综合展示系统</v>
      </c>
      <c r="E641" s="6" t="s">
        <v>2800</v>
      </c>
      <c r="F641" s="8">
        <v>168</v>
      </c>
      <c r="G641" s="8">
        <f t="shared" si="9"/>
        <v>168</v>
      </c>
      <c r="H641" s="9">
        <v>1</v>
      </c>
      <c r="I641" s="13" t="s">
        <v>1454</v>
      </c>
      <c r="J641" s="25" t="str">
        <f>VLOOKUP(A641,[2]东南融通苏州!$A:$R,18,0)</f>
        <v>质量管理</v>
      </c>
      <c r="K641" s="25"/>
    </row>
    <row r="642" spans="1:11" s="13" customFormat="1" ht="15" customHeight="1" x14ac:dyDescent="0.15">
      <c r="A642" s="6" t="s">
        <v>1400</v>
      </c>
      <c r="B642" s="7" t="s">
        <v>1401</v>
      </c>
      <c r="C642" s="6" t="s">
        <v>1448</v>
      </c>
      <c r="D642" s="6" t="s">
        <v>1444</v>
      </c>
      <c r="E642" s="31" t="s">
        <v>2573</v>
      </c>
      <c r="F642" s="8">
        <v>168</v>
      </c>
      <c r="G642" s="8">
        <f t="shared" si="9"/>
        <v>84</v>
      </c>
      <c r="H642" s="9">
        <v>0.5</v>
      </c>
      <c r="I642" s="13" t="s">
        <v>1455</v>
      </c>
      <c r="J642" s="25" t="s">
        <v>1446</v>
      </c>
      <c r="K642" s="25"/>
    </row>
    <row r="643" spans="1:11" s="13" customFormat="1" ht="15" customHeight="1" x14ac:dyDescent="0.15">
      <c r="A643" s="6" t="s">
        <v>1374</v>
      </c>
      <c r="B643" s="7" t="s">
        <v>1375</v>
      </c>
      <c r="C643" s="6" t="s">
        <v>1599</v>
      </c>
      <c r="D643" s="6" t="s">
        <v>1600</v>
      </c>
      <c r="E643" s="31" t="s">
        <v>2574</v>
      </c>
      <c r="F643" s="8">
        <v>168</v>
      </c>
      <c r="G643" s="8">
        <f t="shared" si="9"/>
        <v>168</v>
      </c>
      <c r="H643" s="9">
        <v>1</v>
      </c>
      <c r="I643" s="13" t="s">
        <v>1601</v>
      </c>
      <c r="J643" s="25" t="s">
        <v>1447</v>
      </c>
      <c r="K643" s="25"/>
    </row>
    <row r="644" spans="1:11" s="13" customFormat="1" ht="15" customHeight="1" x14ac:dyDescent="0.15">
      <c r="A644" s="6" t="s">
        <v>1525</v>
      </c>
      <c r="B644" s="7" t="s">
        <v>1526</v>
      </c>
      <c r="C644" s="6" t="s">
        <v>1599</v>
      </c>
      <c r="D644" s="6" t="s">
        <v>1602</v>
      </c>
      <c r="E644" s="6" t="s">
        <v>1658</v>
      </c>
      <c r="F644" s="8">
        <v>16</v>
      </c>
      <c r="G644" s="8">
        <f t="shared" si="9"/>
        <v>16</v>
      </c>
      <c r="H644" s="9">
        <v>1</v>
      </c>
      <c r="I644" s="13" t="s">
        <v>1603</v>
      </c>
      <c r="J644" s="25" t="s">
        <v>1556</v>
      </c>
      <c r="K644" s="25"/>
    </row>
    <row r="645" spans="1:11" s="13" customFormat="1" ht="15" customHeight="1" x14ac:dyDescent="0.15">
      <c r="A645" s="6" t="s">
        <v>1527</v>
      </c>
      <c r="B645" s="7" t="s">
        <v>1528</v>
      </c>
      <c r="C645" s="6" t="s">
        <v>1599</v>
      </c>
      <c r="D645" s="6" t="s">
        <v>1602</v>
      </c>
      <c r="E645" s="6" t="s">
        <v>1654</v>
      </c>
      <c r="F645" s="8">
        <v>168</v>
      </c>
      <c r="G645" s="8">
        <f t="shared" ref="G645:G665" si="10">ROUND(F645*H645,2)</f>
        <v>168</v>
      </c>
      <c r="H645" s="9">
        <v>1</v>
      </c>
      <c r="I645" s="13" t="s">
        <v>1603</v>
      </c>
      <c r="J645" s="25" t="s">
        <v>1557</v>
      </c>
      <c r="K645" s="25"/>
    </row>
    <row r="646" spans="1:11" s="13" customFormat="1" ht="15" customHeight="1" x14ac:dyDescent="0.15">
      <c r="A646" s="6" t="s">
        <v>1529</v>
      </c>
      <c r="B646" s="7" t="s">
        <v>1530</v>
      </c>
      <c r="C646" s="6" t="s">
        <v>1599</v>
      </c>
      <c r="D646" s="6" t="s">
        <v>1602</v>
      </c>
      <c r="E646" s="6" t="s">
        <v>1658</v>
      </c>
      <c r="F646" s="8">
        <v>168</v>
      </c>
      <c r="G646" s="8">
        <f t="shared" si="10"/>
        <v>168</v>
      </c>
      <c r="H646" s="9">
        <v>1</v>
      </c>
      <c r="I646" s="13" t="s">
        <v>1603</v>
      </c>
      <c r="J646" s="25" t="s">
        <v>1556</v>
      </c>
      <c r="K646" s="25"/>
    </row>
    <row r="647" spans="1:11" s="13" customFormat="1" ht="15" customHeight="1" x14ac:dyDescent="0.15">
      <c r="A647" s="6" t="s">
        <v>1583</v>
      </c>
      <c r="B647" s="7" t="s">
        <v>1532</v>
      </c>
      <c r="C647" s="6" t="s">
        <v>1599</v>
      </c>
      <c r="D647" s="6" t="s">
        <v>1604</v>
      </c>
      <c r="E647" s="6" t="s">
        <v>1677</v>
      </c>
      <c r="F647" s="8">
        <v>144</v>
      </c>
      <c r="G647" s="8">
        <f t="shared" si="10"/>
        <v>144</v>
      </c>
      <c r="H647" s="9">
        <v>1</v>
      </c>
      <c r="I647" s="13" t="s">
        <v>1603</v>
      </c>
      <c r="J647" s="25" t="s">
        <v>1557</v>
      </c>
      <c r="K647" s="25"/>
    </row>
    <row r="648" spans="1:11" s="13" customFormat="1" ht="15" customHeight="1" x14ac:dyDescent="0.15">
      <c r="A648" s="6" t="s">
        <v>1533</v>
      </c>
      <c r="B648" s="7" t="s">
        <v>1534</v>
      </c>
      <c r="C648" s="6" t="s">
        <v>1599</v>
      </c>
      <c r="D648" s="6" t="s">
        <v>1604</v>
      </c>
      <c r="E648" s="6" t="s">
        <v>1673</v>
      </c>
      <c r="F648" s="8">
        <v>168</v>
      </c>
      <c r="G648" s="8">
        <f t="shared" si="10"/>
        <v>168</v>
      </c>
      <c r="H648" s="9">
        <v>1</v>
      </c>
      <c r="I648" s="13" t="s">
        <v>1603</v>
      </c>
      <c r="J648" s="25" t="s">
        <v>1556</v>
      </c>
      <c r="K648" s="25"/>
    </row>
    <row r="649" spans="1:11" s="13" customFormat="1" ht="15" customHeight="1" x14ac:dyDescent="0.15">
      <c r="A649" s="6" t="s">
        <v>1535</v>
      </c>
      <c r="B649" s="7" t="s">
        <v>1536</v>
      </c>
      <c r="C649" s="6" t="s">
        <v>1599</v>
      </c>
      <c r="D649" s="6" t="s">
        <v>1604</v>
      </c>
      <c r="E649" s="6" t="s">
        <v>1672</v>
      </c>
      <c r="F649" s="8">
        <v>168</v>
      </c>
      <c r="G649" s="8">
        <f t="shared" si="10"/>
        <v>168</v>
      </c>
      <c r="H649" s="9">
        <v>1</v>
      </c>
      <c r="I649" s="13" t="s">
        <v>1603</v>
      </c>
      <c r="J649" s="25" t="s">
        <v>1556</v>
      </c>
      <c r="K649" s="25"/>
    </row>
    <row r="650" spans="1:11" s="13" customFormat="1" ht="15" customHeight="1" x14ac:dyDescent="0.15">
      <c r="A650" s="6" t="s">
        <v>1575</v>
      </c>
      <c r="B650" s="7" t="s">
        <v>1576</v>
      </c>
      <c r="C650" s="6" t="s">
        <v>1599</v>
      </c>
      <c r="D650" s="6" t="s">
        <v>1605</v>
      </c>
      <c r="E650" s="6" t="s">
        <v>3148</v>
      </c>
      <c r="F650" s="8">
        <v>168</v>
      </c>
      <c r="G650" s="8">
        <f t="shared" si="10"/>
        <v>168</v>
      </c>
      <c r="H650" s="9">
        <v>1</v>
      </c>
      <c r="I650" s="13" t="s">
        <v>1603</v>
      </c>
      <c r="J650" s="25" t="s">
        <v>1557</v>
      </c>
      <c r="K650" s="25"/>
    </row>
    <row r="651" spans="1:11" s="13" customFormat="1" ht="15" customHeight="1" x14ac:dyDescent="0.15">
      <c r="A651" s="6" t="s">
        <v>1539</v>
      </c>
      <c r="B651" s="7" t="s">
        <v>1540</v>
      </c>
      <c r="C651" s="6" t="s">
        <v>1599</v>
      </c>
      <c r="D651" s="6" t="s">
        <v>1605</v>
      </c>
      <c r="E651" s="6" t="s">
        <v>3148</v>
      </c>
      <c r="F651" s="8">
        <v>168</v>
      </c>
      <c r="G651" s="8">
        <f t="shared" si="10"/>
        <v>168</v>
      </c>
      <c r="H651" s="9">
        <v>1</v>
      </c>
      <c r="I651" s="13" t="s">
        <v>1603</v>
      </c>
      <c r="J651" s="25" t="s">
        <v>1557</v>
      </c>
      <c r="K651" s="25"/>
    </row>
    <row r="652" spans="1:11" s="13" customFormat="1" ht="15" customHeight="1" x14ac:dyDescent="0.15">
      <c r="A652" s="6" t="s">
        <v>1558</v>
      </c>
      <c r="B652" s="7" t="s">
        <v>1559</v>
      </c>
      <c r="C652" s="6" t="s">
        <v>1599</v>
      </c>
      <c r="D652" s="6" t="s">
        <v>1605</v>
      </c>
      <c r="E652" s="6" t="s">
        <v>3151</v>
      </c>
      <c r="F652" s="8">
        <v>168</v>
      </c>
      <c r="G652" s="8">
        <f t="shared" si="10"/>
        <v>168</v>
      </c>
      <c r="H652" s="9">
        <v>1</v>
      </c>
      <c r="I652" s="13" t="s">
        <v>1603</v>
      </c>
      <c r="J652" s="25" t="s">
        <v>1556</v>
      </c>
      <c r="K652" s="25"/>
    </row>
    <row r="653" spans="1:11" s="13" customFormat="1" ht="15" customHeight="1" x14ac:dyDescent="0.15">
      <c r="A653" s="6" t="s">
        <v>1560</v>
      </c>
      <c r="B653" s="7" t="s">
        <v>1561</v>
      </c>
      <c r="C653" s="6" t="s">
        <v>1599</v>
      </c>
      <c r="D653" s="6" t="s">
        <v>1605</v>
      </c>
      <c r="E653" s="6" t="s">
        <v>3151</v>
      </c>
      <c r="F653" s="8">
        <v>168</v>
      </c>
      <c r="G653" s="8">
        <f t="shared" si="10"/>
        <v>168</v>
      </c>
      <c r="H653" s="9">
        <v>1</v>
      </c>
      <c r="I653" s="13" t="s">
        <v>1603</v>
      </c>
      <c r="J653" s="25" t="s">
        <v>1556</v>
      </c>
      <c r="K653" s="25"/>
    </row>
    <row r="654" spans="1:11" s="13" customFormat="1" ht="15" customHeight="1" x14ac:dyDescent="0.15">
      <c r="A654" s="6" t="s">
        <v>1541</v>
      </c>
      <c r="B654" s="7" t="s">
        <v>1542</v>
      </c>
      <c r="C654" s="6" t="s">
        <v>1599</v>
      </c>
      <c r="D654" s="6" t="s">
        <v>1606</v>
      </c>
      <c r="E654" s="6" t="s">
        <v>3675</v>
      </c>
      <c r="F654" s="8">
        <v>72</v>
      </c>
      <c r="G654" s="8">
        <f t="shared" si="10"/>
        <v>72</v>
      </c>
      <c r="H654" s="9">
        <v>1</v>
      </c>
      <c r="I654" s="13" t="s">
        <v>1603</v>
      </c>
      <c r="J654" s="25" t="s">
        <v>1557</v>
      </c>
      <c r="K654" s="25"/>
    </row>
    <row r="655" spans="1:11" s="13" customFormat="1" ht="15" customHeight="1" x14ac:dyDescent="0.15">
      <c r="A655" s="6" t="s">
        <v>1543</v>
      </c>
      <c r="B655" s="7" t="s">
        <v>1544</v>
      </c>
      <c r="C655" s="6" t="s">
        <v>1599</v>
      </c>
      <c r="D655" s="6" t="s">
        <v>1606</v>
      </c>
      <c r="E655" s="6" t="s">
        <v>3676</v>
      </c>
      <c r="F655" s="8">
        <v>168</v>
      </c>
      <c r="G655" s="8">
        <f t="shared" si="10"/>
        <v>168</v>
      </c>
      <c r="H655" s="9">
        <v>1</v>
      </c>
      <c r="I655" s="13" t="s">
        <v>1603</v>
      </c>
      <c r="J655" s="25" t="s">
        <v>1556</v>
      </c>
      <c r="K655" s="25"/>
    </row>
    <row r="656" spans="1:11" s="13" customFormat="1" ht="15" customHeight="1" x14ac:dyDescent="0.15">
      <c r="A656" s="6" t="s">
        <v>1566</v>
      </c>
      <c r="B656" s="7" t="s">
        <v>1567</v>
      </c>
      <c r="C656" s="6" t="s">
        <v>1599</v>
      </c>
      <c r="D656" s="6" t="s">
        <v>1607</v>
      </c>
      <c r="E656" s="28" t="s">
        <v>2000</v>
      </c>
      <c r="F656" s="8">
        <v>168</v>
      </c>
      <c r="G656" s="8">
        <f t="shared" si="10"/>
        <v>168</v>
      </c>
      <c r="H656" s="9">
        <v>1</v>
      </c>
      <c r="I656" s="13" t="s">
        <v>1603</v>
      </c>
      <c r="J656" s="25" t="s">
        <v>1446</v>
      </c>
      <c r="K656" s="25"/>
    </row>
    <row r="657" spans="1:11" s="13" customFormat="1" ht="15" customHeight="1" x14ac:dyDescent="0.15">
      <c r="A657" s="6" t="s">
        <v>1569</v>
      </c>
      <c r="B657" s="7" t="s">
        <v>1570</v>
      </c>
      <c r="C657" s="6" t="s">
        <v>1599</v>
      </c>
      <c r="D657" s="6" t="s">
        <v>1607</v>
      </c>
      <c r="E657" s="28" t="s">
        <v>2001</v>
      </c>
      <c r="F657" s="8">
        <v>168</v>
      </c>
      <c r="G657" s="8">
        <f t="shared" si="10"/>
        <v>168</v>
      </c>
      <c r="H657" s="9">
        <v>1</v>
      </c>
      <c r="I657" s="13" t="s">
        <v>1603</v>
      </c>
      <c r="J657" s="25" t="s">
        <v>1556</v>
      </c>
      <c r="K657" s="25"/>
    </row>
    <row r="658" spans="1:11" s="13" customFormat="1" ht="15" customHeight="1" x14ac:dyDescent="0.15">
      <c r="A658" s="6" t="s">
        <v>1545</v>
      </c>
      <c r="B658" s="7" t="s">
        <v>1546</v>
      </c>
      <c r="C658" s="6" t="s">
        <v>1599</v>
      </c>
      <c r="D658" s="6" t="s">
        <v>1608</v>
      </c>
      <c r="E658" s="6" t="s">
        <v>3677</v>
      </c>
      <c r="F658" s="8">
        <v>168</v>
      </c>
      <c r="G658" s="8">
        <f t="shared" si="10"/>
        <v>50.4</v>
      </c>
      <c r="H658" s="9">
        <v>0.3</v>
      </c>
      <c r="I658" s="13" t="s">
        <v>1603</v>
      </c>
      <c r="J658" s="25" t="s">
        <v>1446</v>
      </c>
      <c r="K658" s="25"/>
    </row>
    <row r="659" spans="1:11" s="13" customFormat="1" ht="15" customHeight="1" x14ac:dyDescent="0.15">
      <c r="A659" s="6" t="s">
        <v>1571</v>
      </c>
      <c r="B659" s="7" t="s">
        <v>1572</v>
      </c>
      <c r="C659" s="6" t="s">
        <v>1599</v>
      </c>
      <c r="D659" s="6" t="s">
        <v>1608</v>
      </c>
      <c r="E659" s="6" t="s">
        <v>3678</v>
      </c>
      <c r="F659" s="8">
        <v>168</v>
      </c>
      <c r="G659" s="8">
        <f t="shared" si="10"/>
        <v>168</v>
      </c>
      <c r="H659" s="9">
        <v>1</v>
      </c>
      <c r="I659" s="13" t="s">
        <v>1603</v>
      </c>
      <c r="J659" s="25" t="s">
        <v>1556</v>
      </c>
      <c r="K659" s="25"/>
    </row>
    <row r="660" spans="1:11" s="13" customFormat="1" ht="15" customHeight="1" x14ac:dyDescent="0.15">
      <c r="A660" s="6" t="s">
        <v>1562</v>
      </c>
      <c r="B660" s="7" t="s">
        <v>1292</v>
      </c>
      <c r="C660" s="6" t="s">
        <v>1599</v>
      </c>
      <c r="D660" s="6" t="s">
        <v>1609</v>
      </c>
      <c r="E660" s="6" t="s">
        <v>1999</v>
      </c>
      <c r="F660" s="8">
        <v>168</v>
      </c>
      <c r="G660" s="8">
        <f t="shared" si="10"/>
        <v>168</v>
      </c>
      <c r="H660" s="9">
        <v>1</v>
      </c>
      <c r="I660" s="13" t="s">
        <v>1603</v>
      </c>
      <c r="J660" s="25" t="s">
        <v>1446</v>
      </c>
      <c r="K660" s="25"/>
    </row>
    <row r="661" spans="1:11" s="13" customFormat="1" ht="15" customHeight="1" x14ac:dyDescent="0.15">
      <c r="A661" s="6" t="s">
        <v>1573</v>
      </c>
      <c r="B661" s="7" t="s">
        <v>1574</v>
      </c>
      <c r="C661" s="6" t="s">
        <v>1599</v>
      </c>
      <c r="D661" s="6" t="s">
        <v>1609</v>
      </c>
      <c r="E661" s="6" t="s">
        <v>1999</v>
      </c>
      <c r="F661" s="8">
        <v>168</v>
      </c>
      <c r="G661" s="8">
        <f t="shared" si="10"/>
        <v>168</v>
      </c>
      <c r="H661" s="9">
        <v>1</v>
      </c>
      <c r="I661" s="13" t="s">
        <v>1603</v>
      </c>
      <c r="J661" s="25" t="s">
        <v>1556</v>
      </c>
      <c r="K661" s="25"/>
    </row>
    <row r="662" spans="1:11" s="13" customFormat="1" ht="15" customHeight="1" x14ac:dyDescent="0.15">
      <c r="A662" s="6" t="s">
        <v>1577</v>
      </c>
      <c r="B662" s="7" t="s">
        <v>1578</v>
      </c>
      <c r="C662" s="6" t="s">
        <v>1599</v>
      </c>
      <c r="D662" s="6" t="s">
        <v>1610</v>
      </c>
      <c r="E662" s="31" t="s">
        <v>2572</v>
      </c>
      <c r="F662" s="8">
        <v>160</v>
      </c>
      <c r="G662" s="8">
        <f t="shared" si="10"/>
        <v>160</v>
      </c>
      <c r="H662" s="9">
        <v>1</v>
      </c>
      <c r="I662" s="13" t="s">
        <v>1603</v>
      </c>
      <c r="J662" s="25" t="s">
        <v>1446</v>
      </c>
      <c r="K662" s="25"/>
    </row>
    <row r="663" spans="1:11" s="13" customFormat="1" ht="15" customHeight="1" x14ac:dyDescent="0.15">
      <c r="A663" s="6" t="s">
        <v>1580</v>
      </c>
      <c r="B663" s="7" t="s">
        <v>1581</v>
      </c>
      <c r="C663" s="6" t="s">
        <v>1599</v>
      </c>
      <c r="D663" s="6" t="s">
        <v>1610</v>
      </c>
      <c r="E663" s="31" t="s">
        <v>2572</v>
      </c>
      <c r="F663" s="8">
        <v>168</v>
      </c>
      <c r="G663" s="8">
        <f t="shared" si="10"/>
        <v>168</v>
      </c>
      <c r="H663" s="9">
        <v>1</v>
      </c>
      <c r="I663" s="13" t="s">
        <v>1603</v>
      </c>
      <c r="J663" s="25" t="s">
        <v>1556</v>
      </c>
      <c r="K663" s="25"/>
    </row>
    <row r="664" spans="1:11" s="13" customFormat="1" ht="15" customHeight="1" x14ac:dyDescent="0.15">
      <c r="A664" s="6" t="s">
        <v>1547</v>
      </c>
      <c r="B664" s="7" t="s">
        <v>1548</v>
      </c>
      <c r="C664" s="6" t="s">
        <v>1599</v>
      </c>
      <c r="D664" s="6" t="s">
        <v>1611</v>
      </c>
      <c r="E664" s="6" t="s">
        <v>3679</v>
      </c>
      <c r="F664" s="8">
        <v>168</v>
      </c>
      <c r="G664" s="8">
        <f t="shared" si="10"/>
        <v>84</v>
      </c>
      <c r="H664" s="9">
        <v>0.5</v>
      </c>
      <c r="I664" s="13" t="s">
        <v>1603</v>
      </c>
      <c r="J664" s="25" t="s">
        <v>1446</v>
      </c>
      <c r="K664" s="25"/>
    </row>
    <row r="665" spans="1:11" s="13" customFormat="1" ht="15" customHeight="1" x14ac:dyDescent="0.15">
      <c r="A665" s="6" t="s">
        <v>1564</v>
      </c>
      <c r="B665" s="7" t="s">
        <v>1565</v>
      </c>
      <c r="C665" s="6" t="s">
        <v>1599</v>
      </c>
      <c r="D665" s="6" t="s">
        <v>1611</v>
      </c>
      <c r="E665" s="6" t="s">
        <v>3680</v>
      </c>
      <c r="F665" s="8">
        <v>168</v>
      </c>
      <c r="G665" s="8">
        <f t="shared" si="10"/>
        <v>168</v>
      </c>
      <c r="H665" s="9">
        <v>1</v>
      </c>
      <c r="I665" s="13" t="s">
        <v>1603</v>
      </c>
      <c r="J665" s="25" t="s">
        <v>1556</v>
      </c>
      <c r="K665" s="25"/>
    </row>
  </sheetData>
  <autoFilter ref="A2:K665"/>
  <mergeCells count="1">
    <mergeCell ref="B1:H1"/>
  </mergeCells>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8"/>
  <sheetViews>
    <sheetView topLeftCell="A2" workbookViewId="0">
      <selection activeCell="K26" sqref="K25:K26"/>
    </sheetView>
  </sheetViews>
  <sheetFormatPr defaultRowHeight="13.5" x14ac:dyDescent="0.15"/>
  <cols>
    <col min="1" max="1" width="9" style="1"/>
    <col min="2" max="2" width="8" style="1" customWidth="1"/>
    <col min="3" max="3" width="8.625" style="1" hidden="1" customWidth="1"/>
    <col min="4" max="4" width="28.5" style="1" customWidth="1"/>
    <col min="5" max="5" width="42.125" style="1" customWidth="1"/>
    <col min="6" max="6" width="10.25" style="10" hidden="1" customWidth="1"/>
    <col min="7" max="7" width="8.5" style="10" hidden="1" customWidth="1"/>
    <col min="8" max="8" width="12.25" style="11" hidden="1" customWidth="1"/>
    <col min="9" max="9" width="27.625" hidden="1" customWidth="1"/>
    <col min="10" max="10" width="15.125" bestFit="1" customWidth="1"/>
    <col min="11" max="11" width="13" bestFit="1" customWidth="1"/>
  </cols>
  <sheetData>
    <row r="1" spans="1:11" ht="14.25" x14ac:dyDescent="0.15">
      <c r="B1" s="49" t="s">
        <v>1229</v>
      </c>
      <c r="C1" s="50"/>
      <c r="D1" s="50"/>
      <c r="E1" s="50"/>
      <c r="F1" s="50"/>
      <c r="G1" s="50"/>
      <c r="H1" s="50"/>
    </row>
    <row r="2" spans="1:11" ht="24" x14ac:dyDescent="0.15">
      <c r="A2" s="2" t="s">
        <v>1</v>
      </c>
      <c r="B2" s="3" t="s">
        <v>2</v>
      </c>
      <c r="C2" s="4" t="s">
        <v>562</v>
      </c>
      <c r="D2" s="4" t="s">
        <v>563</v>
      </c>
      <c r="E2" s="4" t="s">
        <v>564</v>
      </c>
      <c r="F2" s="4" t="s">
        <v>565</v>
      </c>
      <c r="G2" s="4" t="s">
        <v>566</v>
      </c>
      <c r="H2" s="5" t="s">
        <v>567</v>
      </c>
      <c r="I2" s="15" t="s">
        <v>1259</v>
      </c>
      <c r="J2" s="23" t="s">
        <v>1445</v>
      </c>
      <c r="K2" s="24" t="s">
        <v>1523</v>
      </c>
    </row>
    <row r="3" spans="1:11" x14ac:dyDescent="0.15">
      <c r="A3" s="6" t="s">
        <v>35</v>
      </c>
      <c r="B3" s="7" t="s">
        <v>36</v>
      </c>
      <c r="C3" s="6" t="s">
        <v>568</v>
      </c>
      <c r="D3" s="6" t="s">
        <v>11</v>
      </c>
      <c r="E3" s="6" t="s">
        <v>3628</v>
      </c>
      <c r="F3" s="8">
        <f>VLOOKUP(A3,'[1]10月'!$A:$L,12,0)</f>
        <v>144</v>
      </c>
      <c r="G3" s="8">
        <f t="shared" ref="G3:G66" si="0">ROUND(F3*H3,2)</f>
        <v>43.2</v>
      </c>
      <c r="H3" s="9">
        <v>0.3</v>
      </c>
      <c r="I3" s="13" t="s">
        <v>1367</v>
      </c>
      <c r="J3" s="25" t="str">
        <f>VLOOKUP(A3,'[2]武汉佰钧成（项目名称变更后)发税审底稿第二版'!$B:$T,19,0)</f>
        <v>项目经理</v>
      </c>
      <c r="K3" s="25"/>
    </row>
    <row r="4" spans="1:11" x14ac:dyDescent="0.15">
      <c r="A4" s="6" t="s">
        <v>71</v>
      </c>
      <c r="B4" s="7" t="s">
        <v>418</v>
      </c>
      <c r="C4" s="6" t="s">
        <v>417</v>
      </c>
      <c r="D4" s="6" t="s">
        <v>11</v>
      </c>
      <c r="E4" s="6" t="s">
        <v>3629</v>
      </c>
      <c r="F4" s="8">
        <f>VLOOKUP(A4,'[1]10月'!$A:$L,12,0)</f>
        <v>144</v>
      </c>
      <c r="G4" s="8">
        <f t="shared" si="0"/>
        <v>28.8</v>
      </c>
      <c r="H4" s="9">
        <v>0.2</v>
      </c>
      <c r="I4" s="13" t="s">
        <v>1367</v>
      </c>
      <c r="J4" s="25" t="str">
        <f>VLOOKUP(A4,'[2]武汉佰钧成（项目名称变更后)发税审底稿第二版'!$B:$T,19,0)</f>
        <v>项目副经理</v>
      </c>
      <c r="K4" s="25"/>
    </row>
    <row r="5" spans="1:11" x14ac:dyDescent="0.15">
      <c r="A5" s="6" t="s">
        <v>14</v>
      </c>
      <c r="B5" s="7" t="s">
        <v>15</v>
      </c>
      <c r="C5" s="6" t="s">
        <v>417</v>
      </c>
      <c r="D5" s="6" t="s">
        <v>11</v>
      </c>
      <c r="E5" s="6" t="s">
        <v>3630</v>
      </c>
      <c r="F5" s="8">
        <f>VLOOKUP(A5,'[1]10月'!$A:$L,12,0)</f>
        <v>144</v>
      </c>
      <c r="G5" s="8">
        <f t="shared" si="0"/>
        <v>43.2</v>
      </c>
      <c r="H5" s="9">
        <v>0.3</v>
      </c>
      <c r="I5" s="13" t="s">
        <v>1367</v>
      </c>
      <c r="J5" s="25" t="str">
        <f>VLOOKUP(A5,'[2]武汉佰钧成（项目名称变更后)发税审底稿第二版'!$B:$T,19,0)</f>
        <v>技术经理</v>
      </c>
      <c r="K5" s="25"/>
    </row>
    <row r="6" spans="1:11" x14ac:dyDescent="0.15">
      <c r="A6" s="6" t="s">
        <v>990</v>
      </c>
      <c r="B6" s="7" t="s">
        <v>9</v>
      </c>
      <c r="C6" s="6" t="s">
        <v>417</v>
      </c>
      <c r="D6" s="6" t="s">
        <v>11</v>
      </c>
      <c r="E6" s="6" t="s">
        <v>3631</v>
      </c>
      <c r="F6" s="8">
        <f>VLOOKUP(A6,'[1]10月'!$A:$L,12,0)</f>
        <v>144</v>
      </c>
      <c r="G6" s="8">
        <f t="shared" si="0"/>
        <v>144</v>
      </c>
      <c r="H6" s="9">
        <v>1</v>
      </c>
      <c r="I6" s="13" t="s">
        <v>1367</v>
      </c>
      <c r="J6" s="25" t="str">
        <f>VLOOKUP(A6,'[2]武汉佰钧成（项目名称变更后)发税审底稿第二版'!$B:$T,19,0)</f>
        <v>测试工作</v>
      </c>
      <c r="K6" s="25"/>
    </row>
    <row r="7" spans="1:11" x14ac:dyDescent="0.15">
      <c r="A7" s="6" t="s">
        <v>991</v>
      </c>
      <c r="B7" s="7" t="s">
        <v>992</v>
      </c>
      <c r="C7" s="6" t="s">
        <v>417</v>
      </c>
      <c r="D7" s="6" t="s">
        <v>11</v>
      </c>
      <c r="E7" s="6" t="s">
        <v>3631</v>
      </c>
      <c r="F7" s="8">
        <f>VLOOKUP(A7,'[1]10月'!$A:$L,12,0)</f>
        <v>144</v>
      </c>
      <c r="G7" s="8">
        <f t="shared" si="0"/>
        <v>72</v>
      </c>
      <c r="H7" s="9">
        <v>0.5</v>
      </c>
      <c r="I7" s="13" t="s">
        <v>1367</v>
      </c>
      <c r="J7" s="25" t="str">
        <f>VLOOKUP(A7,'[2]武汉佰钧成（项目名称变更后)发税审底稿第二版'!$B:$T,19,0)</f>
        <v>测试工作</v>
      </c>
      <c r="K7" s="25"/>
    </row>
    <row r="8" spans="1:11" x14ac:dyDescent="0.15">
      <c r="A8" s="6" t="s">
        <v>993</v>
      </c>
      <c r="B8" s="7" t="s">
        <v>994</v>
      </c>
      <c r="C8" s="6" t="s">
        <v>417</v>
      </c>
      <c r="D8" s="6" t="s">
        <v>11</v>
      </c>
      <c r="E8" s="6" t="s">
        <v>3632</v>
      </c>
      <c r="F8" s="8">
        <f>VLOOKUP(A8,'[1]10月'!$A:$L,12,0)</f>
        <v>144</v>
      </c>
      <c r="G8" s="8">
        <f t="shared" si="0"/>
        <v>72</v>
      </c>
      <c r="H8" s="9">
        <v>0.5</v>
      </c>
      <c r="I8" s="13" t="s">
        <v>1367</v>
      </c>
      <c r="J8" s="25" t="str">
        <f>VLOOKUP(A8,'[2]武汉佰钧成（项目名称变更后)发税审底稿第二版'!$B:$T,19,0)</f>
        <v>测试工作</v>
      </c>
      <c r="K8" s="25"/>
    </row>
    <row r="9" spans="1:11" x14ac:dyDescent="0.15">
      <c r="A9" s="6" t="s">
        <v>844</v>
      </c>
      <c r="B9" s="7" t="s">
        <v>845</v>
      </c>
      <c r="C9" s="6" t="s">
        <v>417</v>
      </c>
      <c r="D9" s="6" t="s">
        <v>11</v>
      </c>
      <c r="E9" s="6" t="s">
        <v>3630</v>
      </c>
      <c r="F9" s="8">
        <f>VLOOKUP(A9,'[1]10月'!$A:$L,12,0)</f>
        <v>144</v>
      </c>
      <c r="G9" s="8">
        <f t="shared" si="0"/>
        <v>72</v>
      </c>
      <c r="H9" s="9">
        <v>0.5</v>
      </c>
      <c r="I9" s="13" t="s">
        <v>1367</v>
      </c>
      <c r="J9" s="25" t="str">
        <f>VLOOKUP(A9,'[2]武汉佰钧成（项目名称变更后)发税审底稿第二版'!$B:$T,19,0)</f>
        <v>技术开发</v>
      </c>
      <c r="K9" s="25"/>
    </row>
    <row r="10" spans="1:11" x14ac:dyDescent="0.15">
      <c r="A10" s="6" t="s">
        <v>846</v>
      </c>
      <c r="B10" s="7" t="s">
        <v>847</v>
      </c>
      <c r="C10" s="6" t="s">
        <v>417</v>
      </c>
      <c r="D10" s="6" t="s">
        <v>11</v>
      </c>
      <c r="E10" s="6" t="s">
        <v>3632</v>
      </c>
      <c r="F10" s="8">
        <f>VLOOKUP(A10,'[1]10月'!$A:$L,12,0)</f>
        <v>144</v>
      </c>
      <c r="G10" s="8">
        <f t="shared" si="0"/>
        <v>72</v>
      </c>
      <c r="H10" s="9">
        <v>0.5</v>
      </c>
      <c r="I10" s="13" t="s">
        <v>1367</v>
      </c>
      <c r="J10" s="25" t="str">
        <f>VLOOKUP(A10,'[2]武汉佰钧成（项目名称变更后)发税审底稿第二版'!$B:$T,19,0)</f>
        <v>测试工作</v>
      </c>
      <c r="K10" s="25"/>
    </row>
    <row r="11" spans="1:11" x14ac:dyDescent="0.15">
      <c r="A11" s="6" t="s">
        <v>63</v>
      </c>
      <c r="B11" s="7" t="s">
        <v>64</v>
      </c>
      <c r="C11" s="6" t="s">
        <v>417</v>
      </c>
      <c r="D11" s="6" t="s">
        <v>11</v>
      </c>
      <c r="E11" s="6" t="s">
        <v>3632</v>
      </c>
      <c r="F11" s="8">
        <f>VLOOKUP(A11,'[1]10月'!$A:$L,12,0)</f>
        <v>80</v>
      </c>
      <c r="G11" s="8">
        <f t="shared" si="0"/>
        <v>80</v>
      </c>
      <c r="H11" s="9">
        <v>1</v>
      </c>
      <c r="I11" s="13" t="s">
        <v>1367</v>
      </c>
      <c r="J11" s="25" t="str">
        <f>VLOOKUP(A11,'[2]武汉佰钧成（项目名称变更后)发税审底稿第二版'!$B:$T,19,0)</f>
        <v>测试工作</v>
      </c>
      <c r="K11" s="25"/>
    </row>
    <row r="12" spans="1:11" x14ac:dyDescent="0.15">
      <c r="A12" s="6" t="s">
        <v>995</v>
      </c>
      <c r="B12" s="7" t="s">
        <v>996</v>
      </c>
      <c r="C12" s="6" t="s">
        <v>417</v>
      </c>
      <c r="D12" s="6" t="s">
        <v>11</v>
      </c>
      <c r="E12" s="6" t="s">
        <v>3632</v>
      </c>
      <c r="F12" s="8">
        <f>VLOOKUP(A12,'[1]10月'!$A:$L,12,0)</f>
        <v>144</v>
      </c>
      <c r="G12" s="8">
        <f t="shared" si="0"/>
        <v>72</v>
      </c>
      <c r="H12" s="9">
        <v>0.5</v>
      </c>
      <c r="I12" s="13" t="s">
        <v>1367</v>
      </c>
      <c r="J12" s="25" t="str">
        <f>VLOOKUP(A12,'[2]武汉佰钧成（项目名称变更后)发税审底稿第二版'!$B:$T,19,0)</f>
        <v>测试工作</v>
      </c>
      <c r="K12" s="25"/>
    </row>
    <row r="13" spans="1:11" x14ac:dyDescent="0.15">
      <c r="A13" s="6" t="s">
        <v>569</v>
      </c>
      <c r="B13" s="7" t="s">
        <v>570</v>
      </c>
      <c r="C13" s="6" t="s">
        <v>417</v>
      </c>
      <c r="D13" s="6" t="s">
        <v>11</v>
      </c>
      <c r="E13" s="6" t="s">
        <v>3632</v>
      </c>
      <c r="F13" s="8">
        <f>VLOOKUP(A13,'[1]10月'!$A:$L,12,0)</f>
        <v>144</v>
      </c>
      <c r="G13" s="8">
        <f t="shared" si="0"/>
        <v>72</v>
      </c>
      <c r="H13" s="9">
        <v>0.5</v>
      </c>
      <c r="I13" s="13" t="s">
        <v>1367</v>
      </c>
      <c r="J13" s="25" t="str">
        <f>VLOOKUP(A13,'[2]武汉佰钧成（项目名称变更后)发税审底稿第二版'!$B:$T,19,0)</f>
        <v>测试工作</v>
      </c>
      <c r="K13" s="25"/>
    </row>
    <row r="14" spans="1:11" x14ac:dyDescent="0.15">
      <c r="A14" s="6" t="s">
        <v>997</v>
      </c>
      <c r="B14" s="7" t="s">
        <v>998</v>
      </c>
      <c r="C14" s="6" t="s">
        <v>417</v>
      </c>
      <c r="D14" s="6" t="s">
        <v>11</v>
      </c>
      <c r="E14" s="6" t="s">
        <v>3632</v>
      </c>
      <c r="F14" s="8">
        <f>VLOOKUP(A14,'[1]10月'!$A:$L,12,0)</f>
        <v>144</v>
      </c>
      <c r="G14" s="8">
        <f t="shared" si="0"/>
        <v>72</v>
      </c>
      <c r="H14" s="9">
        <v>0.5</v>
      </c>
      <c r="I14" s="13" t="s">
        <v>1367</v>
      </c>
      <c r="J14" s="25" t="str">
        <f>VLOOKUP(A14,'[2]武汉佰钧成（项目名称变更后)发税审底稿第二版'!$B:$T,19,0)</f>
        <v>测试工作</v>
      </c>
      <c r="K14" s="25"/>
    </row>
    <row r="15" spans="1:11" x14ac:dyDescent="0.15">
      <c r="A15" s="6" t="s">
        <v>571</v>
      </c>
      <c r="B15" s="7" t="s">
        <v>572</v>
      </c>
      <c r="C15" s="6" t="s">
        <v>417</v>
      </c>
      <c r="D15" s="6" t="s">
        <v>11</v>
      </c>
      <c r="E15" s="6" t="s">
        <v>3630</v>
      </c>
      <c r="F15" s="8">
        <f>VLOOKUP(A15,'[1]10月'!$A:$L,12,0)</f>
        <v>144</v>
      </c>
      <c r="G15" s="8">
        <f t="shared" si="0"/>
        <v>72</v>
      </c>
      <c r="H15" s="9">
        <v>0.5</v>
      </c>
      <c r="I15" s="13" t="s">
        <v>1367</v>
      </c>
      <c r="J15" s="25" t="str">
        <f>VLOOKUP(A15,'[2]武汉佰钧成（项目名称变更后)发税审底稿第二版'!$B:$T,19,0)</f>
        <v>技术开发</v>
      </c>
      <c r="K15" s="25"/>
    </row>
    <row r="16" spans="1:11" x14ac:dyDescent="0.15">
      <c r="A16" s="6" t="s">
        <v>51</v>
      </c>
      <c r="B16" s="7" t="s">
        <v>52</v>
      </c>
      <c r="C16" s="6" t="s">
        <v>417</v>
      </c>
      <c r="D16" s="6" t="s">
        <v>11</v>
      </c>
      <c r="E16" s="6" t="s">
        <v>3633</v>
      </c>
      <c r="F16" s="8">
        <f>VLOOKUP(A16,'[1]10月'!$A:$L,12,0)</f>
        <v>64</v>
      </c>
      <c r="G16" s="8">
        <f t="shared" si="0"/>
        <v>32</v>
      </c>
      <c r="H16" s="9">
        <v>0.5</v>
      </c>
      <c r="I16" s="13" t="s">
        <v>1367</v>
      </c>
      <c r="J16" s="25" t="str">
        <f>VLOOKUP(A16,'[2]武汉佰钧成（项目名称变更后)发税审底稿第二版'!$B:$T,19,0)</f>
        <v>测试工作</v>
      </c>
      <c r="K16" s="25"/>
    </row>
    <row r="17" spans="1:11" x14ac:dyDescent="0.15">
      <c r="A17" s="6" t="s">
        <v>419</v>
      </c>
      <c r="B17" s="7" t="s">
        <v>420</v>
      </c>
      <c r="C17" s="6" t="s">
        <v>417</v>
      </c>
      <c r="D17" s="6" t="s">
        <v>11</v>
      </c>
      <c r="E17" s="6" t="s">
        <v>3634</v>
      </c>
      <c r="F17" s="8">
        <f>VLOOKUP(A17,'[1]10月'!$A:$L,12,0)</f>
        <v>144</v>
      </c>
      <c r="G17" s="8">
        <f t="shared" si="0"/>
        <v>72</v>
      </c>
      <c r="H17" s="9">
        <v>0.5</v>
      </c>
      <c r="I17" s="13" t="s">
        <v>1367</v>
      </c>
      <c r="J17" s="25" t="str">
        <f>VLOOKUP(A17,'[2]武汉佰钧成（项目名称变更后)发税审底稿第二版'!$B:$T,19,0)</f>
        <v>技术开发</v>
      </c>
      <c r="K17" s="25"/>
    </row>
    <row r="18" spans="1:11" x14ac:dyDescent="0.15">
      <c r="A18" s="6" t="s">
        <v>31</v>
      </c>
      <c r="B18" s="7" t="s">
        <v>32</v>
      </c>
      <c r="C18" s="6" t="s">
        <v>417</v>
      </c>
      <c r="D18" s="6" t="s">
        <v>11</v>
      </c>
      <c r="E18" s="6" t="s">
        <v>3634</v>
      </c>
      <c r="F18" s="8">
        <f>VLOOKUP(A18,'[1]10月'!$A:$L,12,0)</f>
        <v>40</v>
      </c>
      <c r="G18" s="8">
        <f t="shared" si="0"/>
        <v>40</v>
      </c>
      <c r="H18" s="9">
        <v>1</v>
      </c>
      <c r="I18" s="13" t="s">
        <v>1367</v>
      </c>
      <c r="J18" s="25" t="str">
        <f>VLOOKUP(A18,'[2]武汉佰钧成（项目名称变更后)发税审底稿第二版'!$B:$T,19,0)</f>
        <v>技术开发</v>
      </c>
      <c r="K18" s="25"/>
    </row>
    <row r="19" spans="1:11" x14ac:dyDescent="0.15">
      <c r="A19" s="6" t="s">
        <v>573</v>
      </c>
      <c r="B19" s="7" t="s">
        <v>574</v>
      </c>
      <c r="C19" s="6" t="s">
        <v>417</v>
      </c>
      <c r="D19" s="6" t="s">
        <v>11</v>
      </c>
      <c r="E19" s="6" t="s">
        <v>3634</v>
      </c>
      <c r="F19" s="8">
        <f>VLOOKUP(A19,'[1]10月'!$A:$L,12,0)</f>
        <v>144</v>
      </c>
      <c r="G19" s="8">
        <f t="shared" si="0"/>
        <v>144</v>
      </c>
      <c r="H19" s="9">
        <v>1</v>
      </c>
      <c r="I19" s="13" t="s">
        <v>1367</v>
      </c>
      <c r="J19" s="25" t="str">
        <f>VLOOKUP(A19,'[2]武汉佰钧成（项目名称变更后)发税审底稿第二版'!$B:$T,19,0)</f>
        <v>技术开发</v>
      </c>
      <c r="K19" s="25"/>
    </row>
    <row r="20" spans="1:11" x14ac:dyDescent="0.15">
      <c r="A20" s="6" t="s">
        <v>37</v>
      </c>
      <c r="B20" s="7" t="s">
        <v>38</v>
      </c>
      <c r="C20" s="6" t="s">
        <v>417</v>
      </c>
      <c r="D20" s="6" t="s">
        <v>11</v>
      </c>
      <c r="E20" s="6" t="s">
        <v>3634</v>
      </c>
      <c r="F20" s="8">
        <f>VLOOKUP(A20,'[1]10月'!$A:$L,12,0)</f>
        <v>144</v>
      </c>
      <c r="G20" s="8">
        <f t="shared" si="0"/>
        <v>72</v>
      </c>
      <c r="H20" s="9">
        <v>0.5</v>
      </c>
      <c r="I20" s="13" t="s">
        <v>1367</v>
      </c>
      <c r="J20" s="25" t="str">
        <f>VLOOKUP(A20,'[2]武汉佰钧成（项目名称变更后)发税审底稿第二版'!$B:$T,19,0)</f>
        <v>技术开发</v>
      </c>
      <c r="K20" s="25"/>
    </row>
    <row r="21" spans="1:11" x14ac:dyDescent="0.15">
      <c r="A21" s="6" t="s">
        <v>999</v>
      </c>
      <c r="B21" s="7" t="s">
        <v>1000</v>
      </c>
      <c r="C21" s="6" t="s">
        <v>417</v>
      </c>
      <c r="D21" s="6" t="s">
        <v>11</v>
      </c>
      <c r="E21" s="6" t="s">
        <v>3633</v>
      </c>
      <c r="F21" s="8">
        <f>VLOOKUP(A21,'[1]10月'!$A:$L,12,0)</f>
        <v>144</v>
      </c>
      <c r="G21" s="8">
        <f t="shared" si="0"/>
        <v>72</v>
      </c>
      <c r="H21" s="9">
        <v>0.5</v>
      </c>
      <c r="I21" s="13" t="s">
        <v>1367</v>
      </c>
      <c r="J21" s="25" t="str">
        <f>VLOOKUP(A21,'[2]武汉佰钧成（项目名称变更后)发税审底稿第二版'!$B:$T,19,0)</f>
        <v>测试工作</v>
      </c>
      <c r="K21" s="25"/>
    </row>
    <row r="22" spans="1:11" x14ac:dyDescent="0.15">
      <c r="A22" s="6" t="s">
        <v>1001</v>
      </c>
      <c r="B22" s="7" t="s">
        <v>1002</v>
      </c>
      <c r="C22" s="6" t="s">
        <v>417</v>
      </c>
      <c r="D22" s="6" t="s">
        <v>11</v>
      </c>
      <c r="E22" s="6" t="s">
        <v>3634</v>
      </c>
      <c r="F22" s="8">
        <f>VLOOKUP(A22,'[1]10月'!$A:$L,12,0)</f>
        <v>144</v>
      </c>
      <c r="G22" s="8">
        <f t="shared" si="0"/>
        <v>72</v>
      </c>
      <c r="H22" s="9">
        <v>0.5</v>
      </c>
      <c r="I22" s="13" t="s">
        <v>1367</v>
      </c>
      <c r="J22" s="25" t="str">
        <f>VLOOKUP(A22,'[2]武汉佰钧成（项目名称变更后)发税审底稿第二版'!$B:$T,19,0)</f>
        <v>技术开发</v>
      </c>
      <c r="K22" s="25"/>
    </row>
    <row r="23" spans="1:11" x14ac:dyDescent="0.15">
      <c r="A23" s="6" t="s">
        <v>69</v>
      </c>
      <c r="B23" s="7" t="s">
        <v>70</v>
      </c>
      <c r="C23" s="6" t="s">
        <v>417</v>
      </c>
      <c r="D23" s="6" t="s">
        <v>11</v>
      </c>
      <c r="E23" s="6" t="s">
        <v>3634</v>
      </c>
      <c r="F23" s="8">
        <f>VLOOKUP(A23,'[1]10月'!$A:$L,12,0)</f>
        <v>144</v>
      </c>
      <c r="G23" s="8">
        <f t="shared" si="0"/>
        <v>144</v>
      </c>
      <c r="H23" s="9">
        <v>1</v>
      </c>
      <c r="I23" s="13" t="s">
        <v>1367</v>
      </c>
      <c r="J23" s="25" t="str">
        <f>VLOOKUP(A23,'[2]武汉佰钧成（项目名称变更后)发税审底稿第二版'!$B:$T,19,0)</f>
        <v>技术开发</v>
      </c>
      <c r="K23" s="25"/>
    </row>
    <row r="24" spans="1:11" x14ac:dyDescent="0.15">
      <c r="A24" s="6" t="s">
        <v>421</v>
      </c>
      <c r="B24" s="7" t="s">
        <v>422</v>
      </c>
      <c r="C24" s="6" t="s">
        <v>417</v>
      </c>
      <c r="D24" s="6" t="s">
        <v>11</v>
      </c>
      <c r="E24" s="6" t="s">
        <v>3634</v>
      </c>
      <c r="F24" s="8">
        <f>VLOOKUP(A24,'[1]10月'!$A:$L,12,0)</f>
        <v>144</v>
      </c>
      <c r="G24" s="8">
        <f t="shared" si="0"/>
        <v>72</v>
      </c>
      <c r="H24" s="9">
        <v>0.5</v>
      </c>
      <c r="I24" s="13" t="s">
        <v>1367</v>
      </c>
      <c r="J24" s="25" t="str">
        <f>VLOOKUP(A24,'[2]武汉佰钧成（项目名称变更后)发税审底稿第二版'!$B:$T,19,0)</f>
        <v>技术开发</v>
      </c>
      <c r="K24" s="25"/>
    </row>
    <row r="25" spans="1:11" x14ac:dyDescent="0.15">
      <c r="A25" s="6" t="s">
        <v>575</v>
      </c>
      <c r="B25" s="7" t="s">
        <v>576</v>
      </c>
      <c r="C25" s="6" t="s">
        <v>417</v>
      </c>
      <c r="D25" s="6" t="s">
        <v>11</v>
      </c>
      <c r="E25" s="6" t="s">
        <v>3629</v>
      </c>
      <c r="F25" s="8">
        <f>VLOOKUP(A25,'[1]10月'!$A:$L,12,0)</f>
        <v>144</v>
      </c>
      <c r="G25" s="8">
        <f t="shared" si="0"/>
        <v>72</v>
      </c>
      <c r="H25" s="9">
        <v>0.5</v>
      </c>
      <c r="I25" s="13" t="s">
        <v>1367</v>
      </c>
      <c r="J25" s="25" t="str">
        <f>VLOOKUP(A25,'[2]武汉佰钧成（项目名称变更后)发税审底稿第二版'!$B:$T,19,0)</f>
        <v>技术开发</v>
      </c>
      <c r="K25" s="25"/>
    </row>
    <row r="26" spans="1:11" x14ac:dyDescent="0.15">
      <c r="A26" s="6" t="s">
        <v>59</v>
      </c>
      <c r="B26" s="7" t="s">
        <v>60</v>
      </c>
      <c r="C26" s="6" t="s">
        <v>417</v>
      </c>
      <c r="D26" s="6" t="s">
        <v>11</v>
      </c>
      <c r="E26" s="6" t="s">
        <v>3629</v>
      </c>
      <c r="F26" s="8">
        <f>VLOOKUP(A26,'[1]10月'!$A:$L,12,0)</f>
        <v>144</v>
      </c>
      <c r="G26" s="8">
        <f t="shared" si="0"/>
        <v>72</v>
      </c>
      <c r="H26" s="9">
        <v>0.5</v>
      </c>
      <c r="I26" s="13" t="s">
        <v>1367</v>
      </c>
      <c r="J26" s="25" t="str">
        <f>VLOOKUP(A26,'[2]武汉佰钧成（项目名称变更后)发税审底稿第二版'!$B:$T,19,0)</f>
        <v>技术开发</v>
      </c>
      <c r="K26" s="25"/>
    </row>
    <row r="27" spans="1:11" x14ac:dyDescent="0.15">
      <c r="A27" s="6" t="s">
        <v>577</v>
      </c>
      <c r="B27" s="7" t="s">
        <v>578</v>
      </c>
      <c r="C27" s="6" t="s">
        <v>417</v>
      </c>
      <c r="D27" s="6" t="s">
        <v>11</v>
      </c>
      <c r="E27" s="6" t="s">
        <v>3366</v>
      </c>
      <c r="F27" s="8">
        <f>VLOOKUP(A27,'[1]10月'!$A:$L,12,0)</f>
        <v>92</v>
      </c>
      <c r="G27" s="8">
        <f t="shared" si="0"/>
        <v>46</v>
      </c>
      <c r="H27" s="9">
        <v>0.5</v>
      </c>
      <c r="I27" s="13" t="s">
        <v>1367</v>
      </c>
      <c r="J27" s="25" t="str">
        <f>VLOOKUP(A27,'[2]武汉佰钧成（项目名称变更后)发税审底稿第二版'!$B:$T,19,0)</f>
        <v>配置管理</v>
      </c>
      <c r="K27" s="25"/>
    </row>
    <row r="28" spans="1:11" x14ac:dyDescent="0.15">
      <c r="A28" s="6" t="s">
        <v>423</v>
      </c>
      <c r="B28" s="7" t="s">
        <v>424</v>
      </c>
      <c r="C28" s="6" t="s">
        <v>417</v>
      </c>
      <c r="D28" s="6" t="s">
        <v>11</v>
      </c>
      <c r="E28" s="6" t="s">
        <v>3633</v>
      </c>
      <c r="F28" s="8">
        <f>VLOOKUP(A28,'[1]10月'!$A:$L,12,0)</f>
        <v>144</v>
      </c>
      <c r="G28" s="8">
        <f t="shared" si="0"/>
        <v>72</v>
      </c>
      <c r="H28" s="9">
        <v>0.5</v>
      </c>
      <c r="I28" s="13" t="s">
        <v>1367</v>
      </c>
      <c r="J28" s="25" t="str">
        <f>VLOOKUP(A28,'[2]武汉佰钧成（项目名称变更后)发税审底稿第二版'!$B:$T,19,0)</f>
        <v>测试工作</v>
      </c>
      <c r="K28" s="25"/>
    </row>
    <row r="29" spans="1:11" x14ac:dyDescent="0.15">
      <c r="A29" s="6" t="s">
        <v>579</v>
      </c>
      <c r="B29" s="7" t="s">
        <v>580</v>
      </c>
      <c r="C29" s="6" t="s">
        <v>417</v>
      </c>
      <c r="D29" s="6" t="s">
        <v>11</v>
      </c>
      <c r="E29" s="6" t="s">
        <v>3632</v>
      </c>
      <c r="F29" s="8">
        <f>VLOOKUP(A29,'[1]10月'!$A:$L,12,0)</f>
        <v>144</v>
      </c>
      <c r="G29" s="8">
        <f t="shared" si="0"/>
        <v>72</v>
      </c>
      <c r="H29" s="9">
        <v>0.5</v>
      </c>
      <c r="I29" s="13" t="s">
        <v>1367</v>
      </c>
      <c r="J29" s="25" t="str">
        <f>VLOOKUP(A29,'[2]武汉佰钧成（项目名称变更后)发税审底稿第二版'!$B:$T,19,0)</f>
        <v>测试工作</v>
      </c>
      <c r="K29" s="25"/>
    </row>
    <row r="30" spans="1:11" x14ac:dyDescent="0.15">
      <c r="A30" s="6" t="s">
        <v>55</v>
      </c>
      <c r="B30" s="7" t="s">
        <v>56</v>
      </c>
      <c r="C30" s="6" t="s">
        <v>417</v>
      </c>
      <c r="D30" s="6" t="s">
        <v>11</v>
      </c>
      <c r="E30" s="6" t="s">
        <v>3634</v>
      </c>
      <c r="F30" s="8">
        <f>VLOOKUP(A30,'[1]10月'!$A:$L,12,0)</f>
        <v>144</v>
      </c>
      <c r="G30" s="8">
        <f t="shared" si="0"/>
        <v>72</v>
      </c>
      <c r="H30" s="9">
        <v>0.5</v>
      </c>
      <c r="I30" s="13" t="s">
        <v>1367</v>
      </c>
      <c r="J30" s="25" t="str">
        <f>VLOOKUP(A30,'[2]武汉佰钧成（项目名称变更后)发税审底稿第二版'!$B:$T,19,0)</f>
        <v>技术开发</v>
      </c>
      <c r="K30" s="25"/>
    </row>
    <row r="31" spans="1:11" x14ac:dyDescent="0.15">
      <c r="A31" s="6" t="s">
        <v>425</v>
      </c>
      <c r="B31" s="7" t="s">
        <v>426</v>
      </c>
      <c r="C31" s="6" t="s">
        <v>417</v>
      </c>
      <c r="D31" s="6" t="s">
        <v>11</v>
      </c>
      <c r="E31" s="6" t="s">
        <v>3632</v>
      </c>
      <c r="F31" s="8">
        <f>VLOOKUP(A31,'[1]10月'!$A:$L,12,0)</f>
        <v>144</v>
      </c>
      <c r="G31" s="8">
        <f t="shared" si="0"/>
        <v>43.2</v>
      </c>
      <c r="H31" s="9">
        <v>0.3</v>
      </c>
      <c r="I31" s="13" t="s">
        <v>1367</v>
      </c>
      <c r="J31" s="25" t="str">
        <f>VLOOKUP(A31,'[2]武汉佰钧成（项目名称变更后)发税审底稿第二版'!$B:$T,19,0)</f>
        <v>测试工作</v>
      </c>
      <c r="K31" s="25"/>
    </row>
    <row r="32" spans="1:11" x14ac:dyDescent="0.15">
      <c r="A32" s="6" t="s">
        <v>581</v>
      </c>
      <c r="B32" s="7" t="s">
        <v>582</v>
      </c>
      <c r="C32" s="6" t="s">
        <v>417</v>
      </c>
      <c r="D32" s="6" t="s">
        <v>11</v>
      </c>
      <c r="E32" s="6" t="s">
        <v>3634</v>
      </c>
      <c r="F32" s="8">
        <f>VLOOKUP(A32,'[1]10月'!$A:$L,12,0)</f>
        <v>144</v>
      </c>
      <c r="G32" s="8">
        <f t="shared" si="0"/>
        <v>72</v>
      </c>
      <c r="H32" s="9">
        <v>0.5</v>
      </c>
      <c r="I32" s="13" t="s">
        <v>1367</v>
      </c>
      <c r="J32" s="25" t="str">
        <f>VLOOKUP(A32,'[2]武汉佰钧成（项目名称变更后)发税审底稿第二版'!$B:$T,19,0)</f>
        <v>技术开发</v>
      </c>
      <c r="K32" s="25"/>
    </row>
    <row r="33" spans="1:11" x14ac:dyDescent="0.15">
      <c r="A33" s="6" t="s">
        <v>583</v>
      </c>
      <c r="B33" s="7" t="s">
        <v>584</v>
      </c>
      <c r="C33" s="6" t="s">
        <v>417</v>
      </c>
      <c r="D33" s="6" t="s">
        <v>11</v>
      </c>
      <c r="E33" s="6" t="s">
        <v>3634</v>
      </c>
      <c r="F33" s="8">
        <f>VLOOKUP(A33,'[1]10月'!$A:$L,12,0)</f>
        <v>144</v>
      </c>
      <c r="G33" s="8">
        <f t="shared" si="0"/>
        <v>72</v>
      </c>
      <c r="H33" s="9">
        <v>0.5</v>
      </c>
      <c r="I33" s="13" t="s">
        <v>1367</v>
      </c>
      <c r="J33" s="25" t="str">
        <f>VLOOKUP(A33,'[2]武汉佰钧成（项目名称变更后)发税审底稿第二版'!$B:$T,19,0)</f>
        <v>技术开发</v>
      </c>
      <c r="K33" s="25"/>
    </row>
    <row r="34" spans="1:11" x14ac:dyDescent="0.15">
      <c r="A34" s="6" t="s">
        <v>1230</v>
      </c>
      <c r="B34" s="7" t="s">
        <v>428</v>
      </c>
      <c r="C34" s="6" t="s">
        <v>417</v>
      </c>
      <c r="D34" s="6" t="s">
        <v>11</v>
      </c>
      <c r="E34" s="6" t="s">
        <v>3629</v>
      </c>
      <c r="F34" s="8">
        <v>0</v>
      </c>
      <c r="G34" s="8">
        <f t="shared" si="0"/>
        <v>0</v>
      </c>
      <c r="H34" s="9">
        <v>0.5</v>
      </c>
      <c r="I34" s="13" t="s">
        <v>1367</v>
      </c>
      <c r="J34" s="25" t="str">
        <f>VLOOKUP(A34,'[2]武汉佰钧成（项目名称变更后)发税审底稿第二版'!$B:$T,19,0)</f>
        <v>测试工作</v>
      </c>
      <c r="K34" s="25"/>
    </row>
    <row r="35" spans="1:11" x14ac:dyDescent="0.15">
      <c r="A35" s="6" t="s">
        <v>33</v>
      </c>
      <c r="B35" s="7" t="s">
        <v>34</v>
      </c>
      <c r="C35" s="6" t="s">
        <v>417</v>
      </c>
      <c r="D35" s="6" t="s">
        <v>11</v>
      </c>
      <c r="E35" s="6" t="s">
        <v>3629</v>
      </c>
      <c r="F35" s="8">
        <f>VLOOKUP(A35,'[1]10月'!$A:$L,12,0)</f>
        <v>144</v>
      </c>
      <c r="G35" s="8">
        <f t="shared" si="0"/>
        <v>43.2</v>
      </c>
      <c r="H35" s="9">
        <v>0.3</v>
      </c>
      <c r="I35" s="13" t="s">
        <v>1367</v>
      </c>
      <c r="J35" s="25" t="str">
        <f>VLOOKUP(A35,'[2]武汉佰钧成（项目名称变更后)发税审底稿第二版'!$B:$T,19,0)</f>
        <v>技术开发</v>
      </c>
      <c r="K35" s="25"/>
    </row>
    <row r="36" spans="1:11" x14ac:dyDescent="0.15">
      <c r="A36" s="6" t="s">
        <v>39</v>
      </c>
      <c r="B36" s="7" t="s">
        <v>40</v>
      </c>
      <c r="C36" s="6" t="s">
        <v>417</v>
      </c>
      <c r="D36" s="6" t="s">
        <v>11</v>
      </c>
      <c r="E36" s="6" t="s">
        <v>3635</v>
      </c>
      <c r="F36" s="8">
        <f>VLOOKUP(A36,'[1]10月'!$A:$L,12,0)</f>
        <v>144</v>
      </c>
      <c r="G36" s="8">
        <f t="shared" si="0"/>
        <v>43.2</v>
      </c>
      <c r="H36" s="9">
        <v>0.3</v>
      </c>
      <c r="I36" s="13" t="s">
        <v>1367</v>
      </c>
      <c r="J36" s="25" t="str">
        <f>VLOOKUP(A36,'[2]武汉佰钧成（项目名称变更后)发税审底稿第二版'!$B:$T,19,0)</f>
        <v>技术开发</v>
      </c>
      <c r="K36" s="25"/>
    </row>
    <row r="37" spans="1:11" x14ac:dyDescent="0.15">
      <c r="A37" s="6" t="s">
        <v>1003</v>
      </c>
      <c r="B37" s="7" t="s">
        <v>1004</v>
      </c>
      <c r="C37" s="6" t="s">
        <v>417</v>
      </c>
      <c r="D37" s="6" t="s">
        <v>11</v>
      </c>
      <c r="E37" s="6" t="s">
        <v>3633</v>
      </c>
      <c r="F37" s="8">
        <f>VLOOKUP(A37,'[1]10月'!$A:$L,12,0)</f>
        <v>144</v>
      </c>
      <c r="G37" s="8">
        <f t="shared" si="0"/>
        <v>43.2</v>
      </c>
      <c r="H37" s="9">
        <v>0.3</v>
      </c>
      <c r="I37" s="13" t="s">
        <v>1367</v>
      </c>
      <c r="J37" s="25" t="str">
        <f>VLOOKUP(A37,'[2]武汉佰钧成（项目名称变更后)发税审底稿第二版'!$B:$T,19,0)</f>
        <v>测试工作</v>
      </c>
      <c r="K37" s="25"/>
    </row>
    <row r="38" spans="1:11" x14ac:dyDescent="0.15">
      <c r="A38" s="6" t="s">
        <v>585</v>
      </c>
      <c r="B38" s="7" t="s">
        <v>586</v>
      </c>
      <c r="C38" s="6" t="s">
        <v>417</v>
      </c>
      <c r="D38" s="6" t="s">
        <v>11</v>
      </c>
      <c r="E38" s="6" t="s">
        <v>3633</v>
      </c>
      <c r="F38" s="8">
        <f>VLOOKUP(A38,'[1]10月'!$A:$L,12,0)</f>
        <v>144</v>
      </c>
      <c r="G38" s="8">
        <f t="shared" si="0"/>
        <v>43.2</v>
      </c>
      <c r="H38" s="9">
        <v>0.3</v>
      </c>
      <c r="I38" s="13" t="s">
        <v>1367</v>
      </c>
      <c r="J38" s="25" t="str">
        <f>VLOOKUP(A38,'[2]武汉佰钧成（项目名称变更后)发税审底稿第二版'!$B:$T,19,0)</f>
        <v>测试工作</v>
      </c>
      <c r="K38" s="25"/>
    </row>
    <row r="39" spans="1:11" x14ac:dyDescent="0.15">
      <c r="A39" s="6" t="s">
        <v>65</v>
      </c>
      <c r="B39" s="7" t="s">
        <v>66</v>
      </c>
      <c r="C39" s="6" t="s">
        <v>417</v>
      </c>
      <c r="D39" s="6" t="s">
        <v>11</v>
      </c>
      <c r="E39" s="6" t="s">
        <v>3635</v>
      </c>
      <c r="F39" s="8">
        <f>VLOOKUP(A39,'[1]10月'!$A:$L,12,0)</f>
        <v>144</v>
      </c>
      <c r="G39" s="8">
        <f t="shared" si="0"/>
        <v>43.2</v>
      </c>
      <c r="H39" s="9">
        <v>0.3</v>
      </c>
      <c r="I39" s="13" t="s">
        <v>1367</v>
      </c>
      <c r="J39" s="25" t="str">
        <f>VLOOKUP(A39,'[2]武汉佰钧成（项目名称变更后)发税审底稿第二版'!$B:$T,19,0)</f>
        <v>技术开发</v>
      </c>
      <c r="K39" s="25"/>
    </row>
    <row r="40" spans="1:11" x14ac:dyDescent="0.15">
      <c r="A40" s="6" t="s">
        <v>61</v>
      </c>
      <c r="B40" s="7" t="s">
        <v>62</v>
      </c>
      <c r="C40" s="6" t="s">
        <v>417</v>
      </c>
      <c r="D40" s="6" t="s">
        <v>11</v>
      </c>
      <c r="E40" s="6" t="s">
        <v>3633</v>
      </c>
      <c r="F40" s="8">
        <f>VLOOKUP(A40,'[1]10月'!$A:$L,12,0)</f>
        <v>120</v>
      </c>
      <c r="G40" s="8">
        <f t="shared" si="0"/>
        <v>36</v>
      </c>
      <c r="H40" s="9">
        <v>0.3</v>
      </c>
      <c r="I40" s="13" t="s">
        <v>1367</v>
      </c>
      <c r="J40" s="25" t="str">
        <f>VLOOKUP(A40,'[2]武汉佰钧成（项目名称变更后)发税审底稿第二版'!$B:$T,19,0)</f>
        <v>测试工作</v>
      </c>
      <c r="K40" s="25"/>
    </row>
    <row r="41" spans="1:11" x14ac:dyDescent="0.15">
      <c r="A41" s="6" t="s">
        <v>67</v>
      </c>
      <c r="B41" s="7" t="s">
        <v>68</v>
      </c>
      <c r="C41" s="6" t="s">
        <v>417</v>
      </c>
      <c r="D41" s="6" t="s">
        <v>11</v>
      </c>
      <c r="E41" s="6" t="s">
        <v>3635</v>
      </c>
      <c r="F41" s="8">
        <f>VLOOKUP(A41,'[1]10月'!$A:$L,12,0)</f>
        <v>144</v>
      </c>
      <c r="G41" s="8">
        <f t="shared" si="0"/>
        <v>72</v>
      </c>
      <c r="H41" s="9">
        <v>0.5</v>
      </c>
      <c r="I41" s="13" t="s">
        <v>1367</v>
      </c>
      <c r="J41" s="25" t="str">
        <f>VLOOKUP(A41,'[2]武汉佰钧成（项目名称变更后)发税审底稿第二版'!$B:$T,19,0)</f>
        <v>技术开发</v>
      </c>
      <c r="K41" s="25"/>
    </row>
    <row r="42" spans="1:11" x14ac:dyDescent="0.15">
      <c r="A42" s="6" t="s">
        <v>73</v>
      </c>
      <c r="B42" s="7" t="s">
        <v>429</v>
      </c>
      <c r="C42" s="6" t="s">
        <v>417</v>
      </c>
      <c r="D42" s="6" t="s">
        <v>11</v>
      </c>
      <c r="E42" s="6" t="s">
        <v>3633</v>
      </c>
      <c r="F42" s="8">
        <f>VLOOKUP(A42,'[1]10月'!$A:$L,12,0)</f>
        <v>144</v>
      </c>
      <c r="G42" s="8">
        <f t="shared" si="0"/>
        <v>28.8</v>
      </c>
      <c r="H42" s="9">
        <v>0.2</v>
      </c>
      <c r="I42" s="13" t="s">
        <v>1367</v>
      </c>
      <c r="J42" s="25" t="str">
        <f>VLOOKUP(A42,'[2]武汉佰钧成（项目名称变更后)发税审底稿第二版'!$B:$T,19,0)</f>
        <v>测试经理</v>
      </c>
      <c r="K42" s="25"/>
    </row>
    <row r="43" spans="1:11" x14ac:dyDescent="0.15">
      <c r="A43" s="6" t="s">
        <v>45</v>
      </c>
      <c r="B43" s="7" t="s">
        <v>46</v>
      </c>
      <c r="C43" s="6" t="s">
        <v>417</v>
      </c>
      <c r="D43" s="6" t="s">
        <v>11</v>
      </c>
      <c r="E43" s="6" t="s">
        <v>3635</v>
      </c>
      <c r="F43" s="8">
        <f>VLOOKUP(A43,'[1]10月'!$A:$L,12,0)</f>
        <v>144</v>
      </c>
      <c r="G43" s="8">
        <f t="shared" si="0"/>
        <v>72</v>
      </c>
      <c r="H43" s="9">
        <v>0.5</v>
      </c>
      <c r="I43" s="13" t="s">
        <v>1367</v>
      </c>
      <c r="J43" s="25" t="str">
        <f>VLOOKUP(A43,'[2]武汉佰钧成（项目名称变更后)发税审底稿第二版'!$B:$T,19,0)</f>
        <v>技术开发</v>
      </c>
      <c r="K43" s="25"/>
    </row>
    <row r="44" spans="1:11" x14ac:dyDescent="0.15">
      <c r="A44" s="6" t="s">
        <v>12</v>
      </c>
      <c r="B44" s="7" t="s">
        <v>13</v>
      </c>
      <c r="C44" s="6" t="s">
        <v>417</v>
      </c>
      <c r="D44" s="6" t="s">
        <v>11</v>
      </c>
      <c r="E44" s="6" t="s">
        <v>3633</v>
      </c>
      <c r="F44" s="8">
        <f>VLOOKUP(A44,'[1]10月'!$A:$L,12,0)</f>
        <v>144</v>
      </c>
      <c r="G44" s="8">
        <f t="shared" si="0"/>
        <v>72</v>
      </c>
      <c r="H44" s="9">
        <v>0.5</v>
      </c>
      <c r="I44" s="13" t="s">
        <v>1367</v>
      </c>
      <c r="J44" s="25" t="str">
        <f>VLOOKUP(A44,'[2]武汉佰钧成（项目名称变更后)发税审底稿第二版'!$B:$T,19,0)</f>
        <v>测试工作</v>
      </c>
      <c r="K44" s="25"/>
    </row>
    <row r="45" spans="1:11" x14ac:dyDescent="0.15">
      <c r="A45" s="6" t="s">
        <v>47</v>
      </c>
      <c r="B45" s="7" t="s">
        <v>48</v>
      </c>
      <c r="C45" s="6" t="s">
        <v>417</v>
      </c>
      <c r="D45" s="6" t="s">
        <v>11</v>
      </c>
      <c r="E45" s="6" t="s">
        <v>3629</v>
      </c>
      <c r="F45" s="8">
        <f>VLOOKUP(A45,'[1]10月'!$A:$L,12,0)</f>
        <v>144</v>
      </c>
      <c r="G45" s="8">
        <f t="shared" si="0"/>
        <v>43.2</v>
      </c>
      <c r="H45" s="9">
        <v>0.3</v>
      </c>
      <c r="I45" s="13" t="s">
        <v>1367</v>
      </c>
      <c r="J45" s="25" t="str">
        <f>VLOOKUP(A45,'[2]武汉佰钧成（项目名称变更后)发税审底稿第二版'!$B:$T,19,0)</f>
        <v>技术开发</v>
      </c>
      <c r="K45" s="25"/>
    </row>
    <row r="46" spans="1:11" x14ac:dyDescent="0.15">
      <c r="A46" s="6" t="s">
        <v>41</v>
      </c>
      <c r="B46" s="7" t="s">
        <v>42</v>
      </c>
      <c r="C46" s="6" t="s">
        <v>417</v>
      </c>
      <c r="D46" s="6" t="s">
        <v>11</v>
      </c>
      <c r="E46" s="6" t="s">
        <v>3633</v>
      </c>
      <c r="F46" s="8">
        <f>VLOOKUP(A46,'[1]10月'!$A:$L,12,0)</f>
        <v>144</v>
      </c>
      <c r="G46" s="8">
        <f t="shared" si="0"/>
        <v>43.2</v>
      </c>
      <c r="H46" s="9">
        <v>0.3</v>
      </c>
      <c r="I46" s="13" t="s">
        <v>1367</v>
      </c>
      <c r="J46" s="25" t="str">
        <f>VLOOKUP(A46,'[2]武汉佰钧成（项目名称变更后)发税审底稿第二版'!$B:$T,19,0)</f>
        <v>测试工作</v>
      </c>
      <c r="K46" s="25"/>
    </row>
    <row r="47" spans="1:11" x14ac:dyDescent="0.15">
      <c r="A47" s="6" t="s">
        <v>19</v>
      </c>
      <c r="B47" s="7" t="s">
        <v>20</v>
      </c>
      <c r="C47" s="6" t="s">
        <v>417</v>
      </c>
      <c r="D47" s="6" t="s">
        <v>11</v>
      </c>
      <c r="E47" s="6" t="s">
        <v>3636</v>
      </c>
      <c r="F47" s="8">
        <f>VLOOKUP(A47,'[1]10月'!$A:$L,12,0)</f>
        <v>144</v>
      </c>
      <c r="G47" s="8">
        <f t="shared" si="0"/>
        <v>72</v>
      </c>
      <c r="H47" s="9">
        <v>0.5</v>
      </c>
      <c r="I47" s="13" t="s">
        <v>1367</v>
      </c>
      <c r="J47" s="25" t="str">
        <f>VLOOKUP(A47,'[2]武汉佰钧成（项目名称变更后)发税审底稿第二版'!$B:$T,19,0)</f>
        <v>技术开发</v>
      </c>
      <c r="K47" s="25"/>
    </row>
    <row r="48" spans="1:11" x14ac:dyDescent="0.15">
      <c r="A48" s="6" t="s">
        <v>49</v>
      </c>
      <c r="B48" s="7" t="s">
        <v>50</v>
      </c>
      <c r="C48" s="6" t="s">
        <v>417</v>
      </c>
      <c r="D48" s="6" t="s">
        <v>11</v>
      </c>
      <c r="E48" s="6" t="s">
        <v>3633</v>
      </c>
      <c r="F48" s="8">
        <f>VLOOKUP(A48,'[1]10月'!$A:$L,12,0)</f>
        <v>144</v>
      </c>
      <c r="G48" s="8">
        <f t="shared" si="0"/>
        <v>43.2</v>
      </c>
      <c r="H48" s="9">
        <v>0.3</v>
      </c>
      <c r="I48" s="13" t="s">
        <v>1367</v>
      </c>
      <c r="J48" s="25" t="str">
        <f>VLOOKUP(A48,'[2]武汉佰钧成（项目名称变更后)发税审底稿第二版'!$B:$T,19,0)</f>
        <v>测试工作</v>
      </c>
      <c r="K48" s="25"/>
    </row>
    <row r="49" spans="1:11" x14ac:dyDescent="0.15">
      <c r="A49" s="6" t="s">
        <v>23</v>
      </c>
      <c r="B49" s="7" t="s">
        <v>24</v>
      </c>
      <c r="C49" s="6" t="s">
        <v>417</v>
      </c>
      <c r="D49" s="6" t="s">
        <v>11</v>
      </c>
      <c r="E49" s="6" t="s">
        <v>3635</v>
      </c>
      <c r="F49" s="8">
        <f>VLOOKUP(A49,'[1]10月'!$A:$L,12,0)</f>
        <v>144</v>
      </c>
      <c r="G49" s="8">
        <f t="shared" si="0"/>
        <v>28.8</v>
      </c>
      <c r="H49" s="9">
        <v>0.2</v>
      </c>
      <c r="I49" s="13" t="s">
        <v>1367</v>
      </c>
      <c r="J49" s="25" t="str">
        <f>VLOOKUP(A49,'[2]武汉佰钧成（项目名称变更后)发税审底稿第二版'!$B:$T,19,0)</f>
        <v>技术开发</v>
      </c>
      <c r="K49" s="25"/>
    </row>
    <row r="50" spans="1:11" x14ac:dyDescent="0.15">
      <c r="A50" s="6" t="s">
        <v>25</v>
      </c>
      <c r="B50" s="7" t="s">
        <v>26</v>
      </c>
      <c r="C50" s="6" t="s">
        <v>417</v>
      </c>
      <c r="D50" s="6" t="s">
        <v>11</v>
      </c>
      <c r="E50" s="6" t="s">
        <v>3635</v>
      </c>
      <c r="F50" s="8">
        <f>VLOOKUP(A50,'[1]10月'!$A:$L,12,0)</f>
        <v>144</v>
      </c>
      <c r="G50" s="8">
        <f t="shared" si="0"/>
        <v>43.2</v>
      </c>
      <c r="H50" s="9">
        <v>0.3</v>
      </c>
      <c r="I50" s="13" t="s">
        <v>1367</v>
      </c>
      <c r="J50" s="25" t="str">
        <f>VLOOKUP(A50,'[2]武汉佰钧成（项目名称变更后)发税审底稿第二版'!$B:$T,19,0)</f>
        <v>技术开发</v>
      </c>
      <c r="K50" s="25"/>
    </row>
    <row r="51" spans="1:11" x14ac:dyDescent="0.15">
      <c r="A51" s="6" t="s">
        <v>27</v>
      </c>
      <c r="B51" s="7" t="s">
        <v>28</v>
      </c>
      <c r="C51" s="6" t="s">
        <v>417</v>
      </c>
      <c r="D51" s="6" t="s">
        <v>11</v>
      </c>
      <c r="E51" s="6" t="s">
        <v>3629</v>
      </c>
      <c r="F51" s="8">
        <f>VLOOKUP(A51,'[1]10月'!$A:$L,12,0)</f>
        <v>144</v>
      </c>
      <c r="G51" s="8">
        <f t="shared" si="0"/>
        <v>72</v>
      </c>
      <c r="H51" s="9">
        <v>0.5</v>
      </c>
      <c r="I51" s="13" t="s">
        <v>1367</v>
      </c>
      <c r="J51" s="25" t="str">
        <f>VLOOKUP(A51,'[2]武汉佰钧成（项目名称变更后)发税审底稿第二版'!$B:$T,19,0)</f>
        <v>技术开发</v>
      </c>
      <c r="K51" s="25"/>
    </row>
    <row r="52" spans="1:11" x14ac:dyDescent="0.15">
      <c r="A52" s="6" t="s">
        <v>1231</v>
      </c>
      <c r="B52" s="7" t="s">
        <v>30</v>
      </c>
      <c r="C52" s="6" t="s">
        <v>417</v>
      </c>
      <c r="D52" s="6" t="s">
        <v>11</v>
      </c>
      <c r="E52" s="6" t="s">
        <v>3632</v>
      </c>
      <c r="F52" s="8">
        <v>0</v>
      </c>
      <c r="G52" s="8">
        <f t="shared" si="0"/>
        <v>0</v>
      </c>
      <c r="H52" s="9">
        <v>1</v>
      </c>
      <c r="I52" s="13" t="s">
        <v>1367</v>
      </c>
      <c r="J52" s="25" t="str">
        <f>VLOOKUP(A52,'[2]武汉佰钧成（项目名称变更后)发税审底稿第二版'!$B:$T,19,0)</f>
        <v>测试工作</v>
      </c>
      <c r="K52" s="25"/>
    </row>
    <row r="53" spans="1:11" x14ac:dyDescent="0.15">
      <c r="A53" s="6" t="s">
        <v>122</v>
      </c>
      <c r="B53" s="7" t="s">
        <v>430</v>
      </c>
      <c r="C53" s="6" t="s">
        <v>417</v>
      </c>
      <c r="D53" s="6" t="s">
        <v>77</v>
      </c>
      <c r="E53" s="6" t="s">
        <v>3681</v>
      </c>
      <c r="F53" s="8">
        <f>VLOOKUP(A53,'[1]10月'!$A:$L,12,0)</f>
        <v>144</v>
      </c>
      <c r="G53" s="8">
        <f t="shared" si="0"/>
        <v>28.8</v>
      </c>
      <c r="H53" s="9">
        <v>0.2</v>
      </c>
      <c r="I53" s="13" t="s">
        <v>1367</v>
      </c>
      <c r="J53" s="25" t="str">
        <f>VLOOKUP(A53,'[2]武汉佰钧成（项目名称变更后)发税审底稿第二版'!$B:$T,19,0)</f>
        <v>项目经理</v>
      </c>
      <c r="K53" s="25"/>
    </row>
    <row r="54" spans="1:11" x14ac:dyDescent="0.15">
      <c r="A54" s="6" t="s">
        <v>114</v>
      </c>
      <c r="B54" s="7" t="s">
        <v>115</v>
      </c>
      <c r="C54" s="6" t="s">
        <v>417</v>
      </c>
      <c r="D54" s="6" t="s">
        <v>77</v>
      </c>
      <c r="E54" s="6" t="s">
        <v>3682</v>
      </c>
      <c r="F54" s="8">
        <f>VLOOKUP(A54,'[1]10月'!$A:$L,12,0)</f>
        <v>144</v>
      </c>
      <c r="G54" s="8">
        <f t="shared" si="0"/>
        <v>72</v>
      </c>
      <c r="H54" s="9">
        <v>0.5</v>
      </c>
      <c r="I54" s="13" t="s">
        <v>1367</v>
      </c>
      <c r="J54" s="25" t="str">
        <f>VLOOKUP(A54,'[2]武汉佰钧成（项目名称变更后)发税审底稿第二版'!$B:$T,19,0)</f>
        <v>技术经理</v>
      </c>
      <c r="K54" s="25"/>
    </row>
    <row r="55" spans="1:11" x14ac:dyDescent="0.15">
      <c r="A55" s="6" t="s">
        <v>431</v>
      </c>
      <c r="B55" s="7" t="s">
        <v>432</v>
      </c>
      <c r="C55" s="6" t="s">
        <v>417</v>
      </c>
      <c r="D55" s="6" t="s">
        <v>77</v>
      </c>
      <c r="E55" s="6" t="s">
        <v>3683</v>
      </c>
      <c r="F55" s="8">
        <f>VLOOKUP(A55,'[1]10月'!$A:$L,12,0)</f>
        <v>144</v>
      </c>
      <c r="G55" s="8">
        <f t="shared" si="0"/>
        <v>72</v>
      </c>
      <c r="H55" s="9">
        <v>0.5</v>
      </c>
      <c r="I55" s="13" t="s">
        <v>1367</v>
      </c>
      <c r="J55" s="25" t="str">
        <f>VLOOKUP(A55,'[2]武汉佰钧成（项目名称变更后)发税审底稿第二版'!$B:$T,19,0)</f>
        <v>技术开发</v>
      </c>
      <c r="K55" s="25"/>
    </row>
    <row r="56" spans="1:11" x14ac:dyDescent="0.15">
      <c r="A56" s="6" t="s">
        <v>587</v>
      </c>
      <c r="B56" s="7" t="s">
        <v>588</v>
      </c>
      <c r="C56" s="6" t="s">
        <v>417</v>
      </c>
      <c r="D56" s="6" t="s">
        <v>77</v>
      </c>
      <c r="E56" s="6" t="s">
        <v>3684</v>
      </c>
      <c r="F56" s="8">
        <f>VLOOKUP(A56,'[1]10月'!$A:$L,12,0)</f>
        <v>144</v>
      </c>
      <c r="G56" s="8">
        <f t="shared" si="0"/>
        <v>144</v>
      </c>
      <c r="H56" s="9">
        <v>1</v>
      </c>
      <c r="I56" s="13" t="s">
        <v>1367</v>
      </c>
      <c r="J56" s="25" t="str">
        <f>VLOOKUP(A56,'[2]武汉佰钧成（项目名称变更后)发税审底稿第二版'!$B:$T,19,0)</f>
        <v>测试工作</v>
      </c>
      <c r="K56" s="25"/>
    </row>
    <row r="57" spans="1:11" x14ac:dyDescent="0.15">
      <c r="A57" s="6" t="s">
        <v>110</v>
      </c>
      <c r="B57" s="7" t="s">
        <v>111</v>
      </c>
      <c r="C57" s="6" t="s">
        <v>417</v>
      </c>
      <c r="D57" s="6" t="s">
        <v>77</v>
      </c>
      <c r="E57" s="6" t="s">
        <v>3684</v>
      </c>
      <c r="F57" s="8">
        <f>VLOOKUP(A57,'[1]10月'!$A:$L,12,0)</f>
        <v>144</v>
      </c>
      <c r="G57" s="8">
        <f t="shared" si="0"/>
        <v>72</v>
      </c>
      <c r="H57" s="9">
        <v>0.5</v>
      </c>
      <c r="I57" s="13" t="s">
        <v>1367</v>
      </c>
      <c r="J57" s="25" t="str">
        <f>VLOOKUP(A57,'[2]武汉佰钧成（项目名称变更后)发税审底稿第二版'!$B:$T,19,0)</f>
        <v>测试工作</v>
      </c>
      <c r="K57" s="25"/>
    </row>
    <row r="58" spans="1:11" x14ac:dyDescent="0.15">
      <c r="A58" s="6" t="s">
        <v>1005</v>
      </c>
      <c r="B58" s="7" t="s">
        <v>1006</v>
      </c>
      <c r="C58" s="6" t="s">
        <v>417</v>
      </c>
      <c r="D58" s="6" t="s">
        <v>77</v>
      </c>
      <c r="E58" s="6" t="s">
        <v>3685</v>
      </c>
      <c r="F58" s="8">
        <f>VLOOKUP(A58,'[1]10月'!$A:$L,12,0)</f>
        <v>144</v>
      </c>
      <c r="G58" s="8">
        <f t="shared" si="0"/>
        <v>72</v>
      </c>
      <c r="H58" s="9">
        <v>0.5</v>
      </c>
      <c r="I58" s="13" t="s">
        <v>1367</v>
      </c>
      <c r="J58" s="25" t="str">
        <f>VLOOKUP(A58,'[2]武汉佰钧成（项目名称变更后)发税审底稿第二版'!$B:$T,19,0)</f>
        <v>技术开发</v>
      </c>
      <c r="K58" s="25"/>
    </row>
    <row r="59" spans="1:11" x14ac:dyDescent="0.15">
      <c r="A59" s="6" t="s">
        <v>118</v>
      </c>
      <c r="B59" s="7" t="s">
        <v>119</v>
      </c>
      <c r="C59" s="6" t="s">
        <v>417</v>
      </c>
      <c r="D59" s="6" t="s">
        <v>77</v>
      </c>
      <c r="E59" s="6" t="s">
        <v>3686</v>
      </c>
      <c r="F59" s="8">
        <f>VLOOKUP(A59,'[1]10月'!$A:$L,12,0)</f>
        <v>144</v>
      </c>
      <c r="G59" s="8">
        <f t="shared" si="0"/>
        <v>144</v>
      </c>
      <c r="H59" s="9">
        <v>1</v>
      </c>
      <c r="I59" s="13" t="s">
        <v>1367</v>
      </c>
      <c r="J59" s="25" t="str">
        <f>VLOOKUP(A59,'[2]武汉佰钧成（项目名称变更后)发税审底稿第二版'!$B:$T,19,0)</f>
        <v>技术开发</v>
      </c>
      <c r="K59" s="25"/>
    </row>
    <row r="60" spans="1:11" x14ac:dyDescent="0.15">
      <c r="A60" s="6" t="s">
        <v>433</v>
      </c>
      <c r="B60" s="7" t="s">
        <v>434</v>
      </c>
      <c r="C60" s="6" t="s">
        <v>417</v>
      </c>
      <c r="D60" s="6" t="s">
        <v>77</v>
      </c>
      <c r="E60" s="6" t="s">
        <v>3687</v>
      </c>
      <c r="F60" s="8">
        <f>VLOOKUP(A60,'[1]10月'!$A:$L,12,0)</f>
        <v>144</v>
      </c>
      <c r="G60" s="8">
        <f t="shared" si="0"/>
        <v>144</v>
      </c>
      <c r="H60" s="9">
        <v>1</v>
      </c>
      <c r="I60" s="13" t="s">
        <v>1367</v>
      </c>
      <c r="J60" s="25" t="str">
        <f>VLOOKUP(A60,'[2]武汉佰钧成（项目名称变更后)发税审底稿第二版'!$B:$T,19,0)</f>
        <v>测试工作</v>
      </c>
      <c r="K60" s="25"/>
    </row>
    <row r="61" spans="1:11" x14ac:dyDescent="0.15">
      <c r="A61" s="6" t="s">
        <v>106</v>
      </c>
      <c r="B61" s="7" t="s">
        <v>107</v>
      </c>
      <c r="C61" s="6" t="s">
        <v>417</v>
      </c>
      <c r="D61" s="6" t="s">
        <v>77</v>
      </c>
      <c r="E61" s="6" t="s">
        <v>3684</v>
      </c>
      <c r="F61" s="8">
        <f>VLOOKUP(A61,'[1]10月'!$A:$L,12,0)</f>
        <v>144</v>
      </c>
      <c r="G61" s="8">
        <f t="shared" si="0"/>
        <v>72</v>
      </c>
      <c r="H61" s="9">
        <v>0.5</v>
      </c>
      <c r="I61" s="13" t="s">
        <v>1367</v>
      </c>
      <c r="J61" s="25" t="str">
        <f>VLOOKUP(A61,'[2]武汉佰钧成（项目名称变更后)发税审底稿第二版'!$B:$T,19,0)</f>
        <v>测试工作</v>
      </c>
      <c r="K61" s="25"/>
    </row>
    <row r="62" spans="1:11" x14ac:dyDescent="0.15">
      <c r="A62" s="6" t="s">
        <v>589</v>
      </c>
      <c r="B62" s="7" t="s">
        <v>590</v>
      </c>
      <c r="C62" s="6" t="s">
        <v>417</v>
      </c>
      <c r="D62" s="6" t="s">
        <v>77</v>
      </c>
      <c r="E62" s="6" t="s">
        <v>3688</v>
      </c>
      <c r="F62" s="8">
        <f>VLOOKUP(A62,'[1]10月'!$A:$L,12,0)</f>
        <v>144</v>
      </c>
      <c r="G62" s="8">
        <f t="shared" si="0"/>
        <v>72</v>
      </c>
      <c r="H62" s="9">
        <v>0.5</v>
      </c>
      <c r="I62" s="13" t="s">
        <v>1367</v>
      </c>
      <c r="J62" s="25" t="str">
        <f>VLOOKUP(A62,'[2]武汉佰钧成（项目名称变更后)发税审底稿第二版'!$B:$T,19,0)</f>
        <v>技术开发</v>
      </c>
      <c r="K62" s="25"/>
    </row>
    <row r="63" spans="1:11" x14ac:dyDescent="0.15">
      <c r="A63" s="6" t="s">
        <v>112</v>
      </c>
      <c r="B63" s="7" t="s">
        <v>113</v>
      </c>
      <c r="C63" s="6" t="s">
        <v>417</v>
      </c>
      <c r="D63" s="6" t="s">
        <v>77</v>
      </c>
      <c r="E63" s="6" t="s">
        <v>3689</v>
      </c>
      <c r="F63" s="8">
        <f>VLOOKUP(A63,'[1]10月'!$A:$L,12,0)</f>
        <v>144</v>
      </c>
      <c r="G63" s="8">
        <f t="shared" si="0"/>
        <v>72</v>
      </c>
      <c r="H63" s="9">
        <v>0.5</v>
      </c>
      <c r="I63" s="13" t="s">
        <v>1367</v>
      </c>
      <c r="J63" s="25" t="str">
        <f>VLOOKUP(A63,'[2]武汉佰钧成（项目名称变更后)发税审底稿第二版'!$B:$T,19,0)</f>
        <v>技术开发</v>
      </c>
      <c r="K63" s="25"/>
    </row>
    <row r="64" spans="1:11" x14ac:dyDescent="0.15">
      <c r="A64" s="6" t="s">
        <v>848</v>
      </c>
      <c r="B64" s="7" t="s">
        <v>849</v>
      </c>
      <c r="C64" s="6" t="s">
        <v>417</v>
      </c>
      <c r="D64" s="6" t="s">
        <v>77</v>
      </c>
      <c r="E64" s="6" t="s">
        <v>3690</v>
      </c>
      <c r="F64" s="8">
        <f>VLOOKUP(A64,'[1]10月'!$A:$L,12,0)</f>
        <v>144</v>
      </c>
      <c r="G64" s="8">
        <f t="shared" si="0"/>
        <v>144</v>
      </c>
      <c r="H64" s="9">
        <v>1</v>
      </c>
      <c r="I64" s="13" t="s">
        <v>1367</v>
      </c>
      <c r="J64" s="25" t="str">
        <f>VLOOKUP(A64,'[2]武汉佰钧成（项目名称变更后)发税审底稿第二版'!$B:$T,19,0)</f>
        <v>技术开发</v>
      </c>
      <c r="K64" s="25"/>
    </row>
    <row r="65" spans="1:11" x14ac:dyDescent="0.15">
      <c r="A65" s="6" t="s">
        <v>102</v>
      </c>
      <c r="B65" s="7" t="s">
        <v>103</v>
      </c>
      <c r="C65" s="6" t="s">
        <v>417</v>
      </c>
      <c r="D65" s="6" t="s">
        <v>77</v>
      </c>
      <c r="E65" s="6" t="s">
        <v>3691</v>
      </c>
      <c r="F65" s="8">
        <f>VLOOKUP(A65,'[1]10月'!$A:$L,12,0)</f>
        <v>144</v>
      </c>
      <c r="G65" s="8">
        <f t="shared" si="0"/>
        <v>72</v>
      </c>
      <c r="H65" s="9">
        <v>0.5</v>
      </c>
      <c r="I65" s="13" t="s">
        <v>1367</v>
      </c>
      <c r="J65" s="25" t="str">
        <f>VLOOKUP(A65,'[2]武汉佰钧成（项目名称变更后)发税审底稿第二版'!$B:$T,19,0)</f>
        <v>测试工作</v>
      </c>
      <c r="K65" s="25"/>
    </row>
    <row r="66" spans="1:11" x14ac:dyDescent="0.15">
      <c r="A66" s="6" t="s">
        <v>591</v>
      </c>
      <c r="B66" s="7" t="s">
        <v>592</v>
      </c>
      <c r="C66" s="6" t="s">
        <v>417</v>
      </c>
      <c r="D66" s="6" t="s">
        <v>77</v>
      </c>
      <c r="E66" s="6" t="s">
        <v>3692</v>
      </c>
      <c r="F66" s="8">
        <f>VLOOKUP(A66,'[1]10月'!$A:$L,12,0)</f>
        <v>144</v>
      </c>
      <c r="G66" s="8">
        <f t="shared" si="0"/>
        <v>72</v>
      </c>
      <c r="H66" s="9">
        <v>0.5</v>
      </c>
      <c r="I66" s="13" t="s">
        <v>1367</v>
      </c>
      <c r="J66" s="25" t="str">
        <f>VLOOKUP(A66,'[2]武汉佰钧成（项目名称变更后)发税审底稿第二版'!$B:$T,19,0)</f>
        <v>技术开发</v>
      </c>
      <c r="K66" s="25"/>
    </row>
    <row r="67" spans="1:11" x14ac:dyDescent="0.15">
      <c r="A67" s="6" t="s">
        <v>80</v>
      </c>
      <c r="B67" s="7" t="s">
        <v>81</v>
      </c>
      <c r="C67" s="6" t="s">
        <v>417</v>
      </c>
      <c r="D67" s="6" t="s">
        <v>77</v>
      </c>
      <c r="E67" s="6" t="s">
        <v>3693</v>
      </c>
      <c r="F67" s="8">
        <f>VLOOKUP(A67,'[1]10月'!$A:$L,12,0)</f>
        <v>144</v>
      </c>
      <c r="G67" s="8">
        <f t="shared" ref="G67:G91" si="1">ROUND(F67*H67,2)</f>
        <v>144</v>
      </c>
      <c r="H67" s="9">
        <v>1</v>
      </c>
      <c r="I67" s="13" t="s">
        <v>1367</v>
      </c>
      <c r="J67" s="25" t="str">
        <f>VLOOKUP(A67,'[2]武汉佰钧成（项目名称变更后)发税审底稿第二版'!$B:$T,19,0)</f>
        <v>技术开发</v>
      </c>
      <c r="K67" s="25"/>
    </row>
    <row r="68" spans="1:11" x14ac:dyDescent="0.15">
      <c r="A68" s="6" t="s">
        <v>435</v>
      </c>
      <c r="B68" s="7" t="s">
        <v>436</v>
      </c>
      <c r="C68" s="6" t="s">
        <v>417</v>
      </c>
      <c r="D68" s="6" t="s">
        <v>77</v>
      </c>
      <c r="E68" s="6" t="s">
        <v>3584</v>
      </c>
      <c r="F68" s="8">
        <f>VLOOKUP(A68,'[1]10月'!$A:$L,12,0)</f>
        <v>144</v>
      </c>
      <c r="G68" s="8">
        <f t="shared" si="1"/>
        <v>72</v>
      </c>
      <c r="H68" s="9">
        <v>0.5</v>
      </c>
      <c r="I68" s="13" t="s">
        <v>1367</v>
      </c>
      <c r="J68" s="25" t="str">
        <f>VLOOKUP(A68,'[2]武汉佰钧成（项目名称变更后)发税审底稿第二版'!$B:$T,19,0)</f>
        <v>测试工作</v>
      </c>
      <c r="K68" s="25"/>
    </row>
    <row r="69" spans="1:11" x14ac:dyDescent="0.15">
      <c r="A69" s="6" t="s">
        <v>90</v>
      </c>
      <c r="B69" s="7" t="s">
        <v>91</v>
      </c>
      <c r="C69" s="6" t="s">
        <v>417</v>
      </c>
      <c r="D69" s="6" t="s">
        <v>77</v>
      </c>
      <c r="E69" s="6" t="s">
        <v>3694</v>
      </c>
      <c r="F69" s="8">
        <f>VLOOKUP(A69,'[1]10月'!$A:$L,12,0)</f>
        <v>144</v>
      </c>
      <c r="G69" s="8">
        <f t="shared" si="1"/>
        <v>72</v>
      </c>
      <c r="H69" s="9">
        <v>0.5</v>
      </c>
      <c r="I69" s="13" t="s">
        <v>1367</v>
      </c>
      <c r="J69" s="25" t="str">
        <f>VLOOKUP(A69,'[2]武汉佰钧成（项目名称变更后)发税审底稿第二版'!$B:$T,19,0)</f>
        <v>技术开发</v>
      </c>
      <c r="K69" s="25"/>
    </row>
    <row r="70" spans="1:11" x14ac:dyDescent="0.15">
      <c r="A70" s="6" t="s">
        <v>437</v>
      </c>
      <c r="B70" s="7" t="s">
        <v>438</v>
      </c>
      <c r="C70" s="6" t="s">
        <v>417</v>
      </c>
      <c r="D70" s="6" t="s">
        <v>77</v>
      </c>
      <c r="E70" s="6" t="s">
        <v>3695</v>
      </c>
      <c r="F70" s="8">
        <f>VLOOKUP(A70,'[1]10月'!$A:$L,12,0)</f>
        <v>144</v>
      </c>
      <c r="G70" s="8">
        <f t="shared" si="1"/>
        <v>72</v>
      </c>
      <c r="H70" s="9">
        <v>0.5</v>
      </c>
      <c r="I70" s="13" t="s">
        <v>1367</v>
      </c>
      <c r="J70" s="25" t="str">
        <f>VLOOKUP(A70,'[2]武汉佰钧成（项目名称变更后)发税审底稿第二版'!$B:$T,19,0)</f>
        <v>测试工作</v>
      </c>
      <c r="K70" s="25"/>
    </row>
    <row r="71" spans="1:11" x14ac:dyDescent="0.15">
      <c r="A71" s="6" t="s">
        <v>82</v>
      </c>
      <c r="B71" s="7" t="s">
        <v>83</v>
      </c>
      <c r="C71" s="6" t="s">
        <v>417</v>
      </c>
      <c r="D71" s="6" t="s">
        <v>77</v>
      </c>
      <c r="E71" s="6" t="s">
        <v>3696</v>
      </c>
      <c r="F71" s="8">
        <f>VLOOKUP(A71,'[1]10月'!$A:$L,12,0)</f>
        <v>144</v>
      </c>
      <c r="G71" s="8">
        <f t="shared" si="1"/>
        <v>72</v>
      </c>
      <c r="H71" s="9">
        <v>0.5</v>
      </c>
      <c r="I71" s="13" t="s">
        <v>1367</v>
      </c>
      <c r="J71" s="25" t="str">
        <f>VLOOKUP(A71,'[2]武汉佰钧成（项目名称变更后)发税审底稿第二版'!$B:$T,19,0)</f>
        <v>技术开发</v>
      </c>
      <c r="K71" s="25"/>
    </row>
    <row r="72" spans="1:11" x14ac:dyDescent="0.15">
      <c r="A72" s="6" t="s">
        <v>120</v>
      </c>
      <c r="B72" s="7" t="s">
        <v>121</v>
      </c>
      <c r="C72" s="6" t="s">
        <v>417</v>
      </c>
      <c r="D72" s="6" t="s">
        <v>77</v>
      </c>
      <c r="E72" s="6" t="s">
        <v>3697</v>
      </c>
      <c r="F72" s="8">
        <f>VLOOKUP(A72,'[1]10月'!$A:$L,12,0)</f>
        <v>144</v>
      </c>
      <c r="G72" s="8">
        <f t="shared" si="1"/>
        <v>72</v>
      </c>
      <c r="H72" s="9">
        <v>0.5</v>
      </c>
      <c r="I72" s="13" t="s">
        <v>1367</v>
      </c>
      <c r="J72" s="25" t="str">
        <f>VLOOKUP(A72,'[2]武汉佰钧成（项目名称变更后)发税审底稿第二版'!$B:$T,19,0)</f>
        <v>技术开发</v>
      </c>
      <c r="K72" s="25"/>
    </row>
    <row r="73" spans="1:11" x14ac:dyDescent="0.15">
      <c r="A73" s="6" t="s">
        <v>116</v>
      </c>
      <c r="B73" s="7" t="s">
        <v>117</v>
      </c>
      <c r="C73" s="6" t="s">
        <v>417</v>
      </c>
      <c r="D73" s="6" t="s">
        <v>77</v>
      </c>
      <c r="E73" s="6" t="s">
        <v>3698</v>
      </c>
      <c r="F73" s="8">
        <f>VLOOKUP(A73,'[1]10月'!$A:$L,12,0)</f>
        <v>144</v>
      </c>
      <c r="G73" s="8">
        <f t="shared" si="1"/>
        <v>144</v>
      </c>
      <c r="H73" s="9">
        <v>1</v>
      </c>
      <c r="I73" s="13" t="s">
        <v>1367</v>
      </c>
      <c r="J73" s="25" t="str">
        <f>VLOOKUP(A73,'[2]武汉佰钧成（项目名称变更后)发税审底稿第二版'!$B:$T,19,0)</f>
        <v>技术开发</v>
      </c>
      <c r="K73" s="25"/>
    </row>
    <row r="74" spans="1:11" x14ac:dyDescent="0.15">
      <c r="A74" s="6" t="s">
        <v>593</v>
      </c>
      <c r="B74" s="7" t="s">
        <v>594</v>
      </c>
      <c r="C74" s="6" t="s">
        <v>417</v>
      </c>
      <c r="D74" s="6" t="s">
        <v>77</v>
      </c>
      <c r="E74" s="6" t="s">
        <v>3699</v>
      </c>
      <c r="F74" s="8">
        <f>VLOOKUP(A74,'[1]10月'!$A:$L,12,0)</f>
        <v>142.5</v>
      </c>
      <c r="G74" s="8">
        <f t="shared" si="1"/>
        <v>71.25</v>
      </c>
      <c r="H74" s="9">
        <v>0.5</v>
      </c>
      <c r="I74" s="13" t="s">
        <v>1367</v>
      </c>
      <c r="J74" s="25" t="str">
        <f>VLOOKUP(A74,'[2]武汉佰钧成（项目名称变更后)发税审底稿第二版'!$B:$T,19,0)</f>
        <v>测试工作</v>
      </c>
      <c r="K74" s="25"/>
    </row>
    <row r="75" spans="1:11" x14ac:dyDescent="0.15">
      <c r="A75" s="6" t="s">
        <v>96</v>
      </c>
      <c r="B75" s="7" t="s">
        <v>97</v>
      </c>
      <c r="C75" s="6" t="s">
        <v>417</v>
      </c>
      <c r="D75" s="6" t="s">
        <v>77</v>
      </c>
      <c r="E75" s="6" t="s">
        <v>3700</v>
      </c>
      <c r="F75" s="8">
        <f>VLOOKUP(A75,'[1]10月'!$A:$L,12,0)</f>
        <v>144</v>
      </c>
      <c r="G75" s="8">
        <f t="shared" si="1"/>
        <v>43.2</v>
      </c>
      <c r="H75" s="9">
        <v>0.3</v>
      </c>
      <c r="I75" s="13" t="s">
        <v>1367</v>
      </c>
      <c r="J75" s="25" t="str">
        <f>VLOOKUP(A75,'[2]武汉佰钧成（项目名称变更后)发税审底稿第二版'!$B:$T,19,0)</f>
        <v>技术开发</v>
      </c>
      <c r="K75" s="25"/>
    </row>
    <row r="76" spans="1:11" x14ac:dyDescent="0.15">
      <c r="A76" s="6" t="s">
        <v>88</v>
      </c>
      <c r="B76" s="7" t="s">
        <v>89</v>
      </c>
      <c r="C76" s="6" t="s">
        <v>417</v>
      </c>
      <c r="D76" s="6" t="s">
        <v>77</v>
      </c>
      <c r="E76" s="6" t="s">
        <v>3187</v>
      </c>
      <c r="F76" s="8">
        <f>VLOOKUP(A76,'[1]10月'!$A:$L,12,0)</f>
        <v>144</v>
      </c>
      <c r="G76" s="8">
        <f t="shared" si="1"/>
        <v>72</v>
      </c>
      <c r="H76" s="9">
        <v>0.5</v>
      </c>
      <c r="I76" s="13" t="s">
        <v>1367</v>
      </c>
      <c r="J76" s="25" t="str">
        <f>VLOOKUP(A76,'[2]武汉佰钧成（项目名称变更后)发税审底稿第二版'!$B:$T,19,0)</f>
        <v>配置管理</v>
      </c>
      <c r="K76" s="25"/>
    </row>
    <row r="77" spans="1:11" x14ac:dyDescent="0.15">
      <c r="A77" s="6" t="s">
        <v>1007</v>
      </c>
      <c r="B77" s="7" t="s">
        <v>1008</v>
      </c>
      <c r="C77" s="6" t="s">
        <v>417</v>
      </c>
      <c r="D77" s="6" t="s">
        <v>77</v>
      </c>
      <c r="E77" s="6" t="s">
        <v>3701</v>
      </c>
      <c r="F77" s="8">
        <f>VLOOKUP(A77,'[1]10月'!$A:$L,12,0)</f>
        <v>144</v>
      </c>
      <c r="G77" s="8">
        <f t="shared" si="1"/>
        <v>72</v>
      </c>
      <c r="H77" s="9">
        <v>0.5</v>
      </c>
      <c r="I77" s="13" t="s">
        <v>1367</v>
      </c>
      <c r="J77" s="25" t="str">
        <f>VLOOKUP(A77,'[2]武汉佰钧成（项目名称变更后)发税审底稿第二版'!$B:$T,19,0)</f>
        <v>技术开发</v>
      </c>
      <c r="K77" s="25"/>
    </row>
    <row r="78" spans="1:11" x14ac:dyDescent="0.15">
      <c r="A78" s="6" t="s">
        <v>78</v>
      </c>
      <c r="B78" s="7" t="s">
        <v>79</v>
      </c>
      <c r="C78" s="6" t="s">
        <v>417</v>
      </c>
      <c r="D78" s="6" t="s">
        <v>77</v>
      </c>
      <c r="E78" s="6" t="s">
        <v>3702</v>
      </c>
      <c r="F78" s="8">
        <f>VLOOKUP(A78,'[1]10月'!$A:$L,12,0)</f>
        <v>144</v>
      </c>
      <c r="G78" s="8">
        <f t="shared" si="1"/>
        <v>72</v>
      </c>
      <c r="H78" s="9">
        <v>0.5</v>
      </c>
      <c r="I78" s="13" t="s">
        <v>1367</v>
      </c>
      <c r="J78" s="25" t="str">
        <f>VLOOKUP(A78,'[2]武汉佰钧成（项目名称变更后)发税审底稿第二版'!$B:$T,19,0)</f>
        <v>技术开发</v>
      </c>
      <c r="K78" s="25"/>
    </row>
    <row r="79" spans="1:11" x14ac:dyDescent="0.15">
      <c r="A79" s="6" t="s">
        <v>595</v>
      </c>
      <c r="B79" s="7" t="s">
        <v>596</v>
      </c>
      <c r="C79" s="6" t="s">
        <v>417</v>
      </c>
      <c r="D79" s="6" t="s">
        <v>77</v>
      </c>
      <c r="E79" s="6" t="s">
        <v>3703</v>
      </c>
      <c r="F79" s="8">
        <f>VLOOKUP(A79,'[1]10月'!$A:$L,12,0)</f>
        <v>144</v>
      </c>
      <c r="G79" s="8">
        <f t="shared" si="1"/>
        <v>72</v>
      </c>
      <c r="H79" s="9">
        <v>0.5</v>
      </c>
      <c r="I79" s="13" t="s">
        <v>1367</v>
      </c>
      <c r="J79" s="25" t="str">
        <f>VLOOKUP(A79,'[2]武汉佰钧成（项目名称变更后)发税审底稿第二版'!$B:$T,19,0)</f>
        <v>技术开发</v>
      </c>
      <c r="K79" s="25"/>
    </row>
    <row r="80" spans="1:11" x14ac:dyDescent="0.15">
      <c r="A80" s="6" t="s">
        <v>104</v>
      </c>
      <c r="B80" s="7" t="s">
        <v>105</v>
      </c>
      <c r="C80" s="6" t="s">
        <v>417</v>
      </c>
      <c r="D80" s="6" t="s">
        <v>77</v>
      </c>
      <c r="E80" s="6" t="s">
        <v>3704</v>
      </c>
      <c r="F80" s="8">
        <f>VLOOKUP(A80,'[1]10月'!$A:$L,12,0)</f>
        <v>144</v>
      </c>
      <c r="G80" s="8">
        <f t="shared" si="1"/>
        <v>72</v>
      </c>
      <c r="H80" s="9">
        <v>0.5</v>
      </c>
      <c r="I80" s="13" t="s">
        <v>1367</v>
      </c>
      <c r="J80" s="25" t="str">
        <f>VLOOKUP(A80,'[2]武汉佰钧成（项目名称变更后)发税审底稿第二版'!$B:$T,19,0)</f>
        <v>技术开发</v>
      </c>
      <c r="K80" s="25"/>
    </row>
    <row r="81" spans="1:11" x14ac:dyDescent="0.15">
      <c r="A81" s="6" t="s">
        <v>439</v>
      </c>
      <c r="B81" s="7" t="s">
        <v>440</v>
      </c>
      <c r="C81" s="6" t="s">
        <v>417</v>
      </c>
      <c r="D81" s="6" t="s">
        <v>77</v>
      </c>
      <c r="E81" s="6" t="s">
        <v>3705</v>
      </c>
      <c r="F81" s="8">
        <f>VLOOKUP(A81,'[1]10月'!$A:$L,12,0)</f>
        <v>144</v>
      </c>
      <c r="G81" s="8">
        <f t="shared" si="1"/>
        <v>144</v>
      </c>
      <c r="H81" s="9">
        <v>1</v>
      </c>
      <c r="I81" s="13" t="s">
        <v>1367</v>
      </c>
      <c r="J81" s="25" t="str">
        <f>VLOOKUP(A81,'[2]武汉佰钧成（项目名称变更后)发税审底稿第二版'!$B:$T,19,0)</f>
        <v>技术开发</v>
      </c>
      <c r="K81" s="25"/>
    </row>
    <row r="82" spans="1:11" x14ac:dyDescent="0.15">
      <c r="A82" s="6" t="s">
        <v>84</v>
      </c>
      <c r="B82" s="7" t="s">
        <v>85</v>
      </c>
      <c r="C82" s="6" t="s">
        <v>417</v>
      </c>
      <c r="D82" s="6" t="s">
        <v>77</v>
      </c>
      <c r="E82" s="6" t="s">
        <v>3706</v>
      </c>
      <c r="F82" s="8">
        <f>VLOOKUP(A82,'[1]10月'!$A:$L,12,0)</f>
        <v>144</v>
      </c>
      <c r="G82" s="8">
        <f t="shared" si="1"/>
        <v>72</v>
      </c>
      <c r="H82" s="9">
        <v>0.5</v>
      </c>
      <c r="I82" s="13" t="s">
        <v>1367</v>
      </c>
      <c r="J82" s="25" t="str">
        <f>VLOOKUP(A82,'[2]武汉佰钧成（项目名称变更后)发税审底稿第二版'!$B:$T,19,0)</f>
        <v>技术开发</v>
      </c>
      <c r="K82" s="25"/>
    </row>
    <row r="83" spans="1:11" x14ac:dyDescent="0.15">
      <c r="A83" s="6" t="s">
        <v>850</v>
      </c>
      <c r="B83" s="7" t="s">
        <v>851</v>
      </c>
      <c r="C83" s="6" t="s">
        <v>417</v>
      </c>
      <c r="D83" s="6" t="s">
        <v>77</v>
      </c>
      <c r="E83" s="6" t="s">
        <v>3707</v>
      </c>
      <c r="F83" s="8">
        <f>VLOOKUP(A83,'[1]10月'!$A:$L,12,0)</f>
        <v>144</v>
      </c>
      <c r="G83" s="8">
        <f t="shared" si="1"/>
        <v>72</v>
      </c>
      <c r="H83" s="9">
        <v>0.5</v>
      </c>
      <c r="I83" s="13" t="s">
        <v>1367</v>
      </c>
      <c r="J83" s="25" t="str">
        <f>VLOOKUP(A83,'[2]武汉佰钧成（项目名称变更后)发税审底稿第二版'!$B:$T,19,0)</f>
        <v>技术开发</v>
      </c>
      <c r="K83" s="25"/>
    </row>
    <row r="84" spans="1:11" x14ac:dyDescent="0.15">
      <c r="A84" s="6" t="s">
        <v>75</v>
      </c>
      <c r="B84" s="7" t="s">
        <v>76</v>
      </c>
      <c r="C84" s="6" t="s">
        <v>417</v>
      </c>
      <c r="D84" s="6" t="s">
        <v>77</v>
      </c>
      <c r="E84" s="6" t="s">
        <v>3708</v>
      </c>
      <c r="F84" s="8">
        <f>VLOOKUP(A84,'[1]10月'!$A:$L,12,0)</f>
        <v>144</v>
      </c>
      <c r="G84" s="8">
        <f t="shared" si="1"/>
        <v>72</v>
      </c>
      <c r="H84" s="9">
        <v>0.5</v>
      </c>
      <c r="I84" s="13" t="s">
        <v>1367</v>
      </c>
      <c r="J84" s="25" t="str">
        <f>VLOOKUP(A84,'[2]武汉佰钧成（项目名称变更后)发税审底稿第二版'!$B:$T,19,0)</f>
        <v>技术开发</v>
      </c>
      <c r="K84" s="25"/>
    </row>
    <row r="85" spans="1:11" x14ac:dyDescent="0.15">
      <c r="A85" s="6" t="s">
        <v>98</v>
      </c>
      <c r="B85" s="7" t="s">
        <v>99</v>
      </c>
      <c r="C85" s="6" t="s">
        <v>417</v>
      </c>
      <c r="D85" s="6" t="s">
        <v>77</v>
      </c>
      <c r="E85" s="6" t="s">
        <v>3709</v>
      </c>
      <c r="F85" s="8">
        <f>VLOOKUP(A85,'[1]10月'!$A:$L,12,0)</f>
        <v>144</v>
      </c>
      <c r="G85" s="8">
        <f t="shared" si="1"/>
        <v>72</v>
      </c>
      <c r="H85" s="9">
        <v>0.5</v>
      </c>
      <c r="I85" s="13" t="s">
        <v>1367</v>
      </c>
      <c r="J85" s="25" t="str">
        <f>VLOOKUP(A85,'[2]武汉佰钧成（项目名称变更后)发税审底稿第二版'!$B:$T,19,0)</f>
        <v>技术开发</v>
      </c>
      <c r="K85" s="25"/>
    </row>
    <row r="86" spans="1:11" x14ac:dyDescent="0.15">
      <c r="A86" s="6" t="s">
        <v>100</v>
      </c>
      <c r="B86" s="7" t="s">
        <v>101</v>
      </c>
      <c r="C86" s="6" t="s">
        <v>417</v>
      </c>
      <c r="D86" s="6" t="s">
        <v>77</v>
      </c>
      <c r="E86" s="6" t="s">
        <v>3710</v>
      </c>
      <c r="F86" s="8">
        <f>VLOOKUP(A86,'[1]10月'!$A:$L,12,0)</f>
        <v>144</v>
      </c>
      <c r="G86" s="8">
        <f t="shared" si="1"/>
        <v>72</v>
      </c>
      <c r="H86" s="9">
        <v>0.5</v>
      </c>
      <c r="I86" s="13" t="s">
        <v>1367</v>
      </c>
      <c r="J86" s="25" t="str">
        <f>VLOOKUP(A86,'[2]武汉佰钧成（项目名称变更后)发税审底稿第二版'!$B:$T,19,0)</f>
        <v>技术开发</v>
      </c>
      <c r="K86" s="25"/>
    </row>
    <row r="87" spans="1:11" x14ac:dyDescent="0.15">
      <c r="A87" s="6" t="s">
        <v>92</v>
      </c>
      <c r="B87" s="7" t="s">
        <v>93</v>
      </c>
      <c r="C87" s="6" t="s">
        <v>417</v>
      </c>
      <c r="D87" s="6" t="s">
        <v>77</v>
      </c>
      <c r="E87" s="6" t="s">
        <v>3711</v>
      </c>
      <c r="F87" s="8">
        <f>VLOOKUP(A87,'[1]10月'!$A:$L,12,0)</f>
        <v>144</v>
      </c>
      <c r="G87" s="8">
        <f t="shared" si="1"/>
        <v>43.2</v>
      </c>
      <c r="H87" s="9">
        <v>0.3</v>
      </c>
      <c r="I87" s="13" t="s">
        <v>1367</v>
      </c>
      <c r="J87" s="25" t="str">
        <f>VLOOKUP(A87,'[2]武汉佰钧成（项目名称变更后)发税审底稿第二版'!$B:$T,19,0)</f>
        <v>数据库需求管理</v>
      </c>
      <c r="K87" s="25"/>
    </row>
    <row r="88" spans="1:11" x14ac:dyDescent="0.15">
      <c r="A88" s="6" t="s">
        <v>94</v>
      </c>
      <c r="B88" s="7" t="s">
        <v>95</v>
      </c>
      <c r="C88" s="6" t="s">
        <v>417</v>
      </c>
      <c r="D88" s="6" t="s">
        <v>77</v>
      </c>
      <c r="E88" s="6" t="s">
        <v>3712</v>
      </c>
      <c r="F88" s="8">
        <f>VLOOKUP(A88,'[1]10月'!$A:$L,12,0)</f>
        <v>144</v>
      </c>
      <c r="G88" s="8">
        <f t="shared" si="1"/>
        <v>72</v>
      </c>
      <c r="H88" s="9">
        <v>0.5</v>
      </c>
      <c r="I88" s="13" t="s">
        <v>1367</v>
      </c>
      <c r="J88" s="25" t="str">
        <f>VLOOKUP(A88,'[2]武汉佰钧成（项目名称变更后)发税审底稿第二版'!$B:$T,19,0)</f>
        <v>测试经理</v>
      </c>
      <c r="K88" s="25"/>
    </row>
    <row r="89" spans="1:11" x14ac:dyDescent="0.15">
      <c r="A89" s="6" t="s">
        <v>173</v>
      </c>
      <c r="B89" s="7" t="s">
        <v>174</v>
      </c>
      <c r="C89" s="6" t="s">
        <v>417</v>
      </c>
      <c r="D89" s="6" t="s">
        <v>126</v>
      </c>
      <c r="E89" s="6" t="s">
        <v>2508</v>
      </c>
      <c r="F89" s="8">
        <f>VLOOKUP(A89,'[1]10月'!$A:$L,12,0)</f>
        <v>144</v>
      </c>
      <c r="G89" s="8">
        <f t="shared" si="1"/>
        <v>28.8</v>
      </c>
      <c r="H89" s="9">
        <v>0.2</v>
      </c>
      <c r="I89" s="13" t="s">
        <v>1367</v>
      </c>
      <c r="J89" s="25" t="str">
        <f>VLOOKUP(A89,'[2]武汉佰钧成（项目名称变更后)发税审底稿第二版'!$B:$T,19,0)</f>
        <v>项目经理</v>
      </c>
      <c r="K89" s="25"/>
    </row>
    <row r="90" spans="1:11" x14ac:dyDescent="0.15">
      <c r="A90" s="6" t="s">
        <v>163</v>
      </c>
      <c r="B90" s="7" t="s">
        <v>164</v>
      </c>
      <c r="C90" s="6" t="s">
        <v>417</v>
      </c>
      <c r="D90" s="6" t="s">
        <v>126</v>
      </c>
      <c r="E90" s="6" t="s">
        <v>2509</v>
      </c>
      <c r="F90" s="8">
        <f>VLOOKUP(A90,'[1]10月'!$A:$L,12,0)</f>
        <v>144</v>
      </c>
      <c r="G90" s="8">
        <f t="shared" si="1"/>
        <v>43.2</v>
      </c>
      <c r="H90" s="9">
        <v>0.3</v>
      </c>
      <c r="I90" s="13" t="s">
        <v>1367</v>
      </c>
      <c r="J90" s="25" t="str">
        <f>VLOOKUP(A90,'[2]武汉佰钧成（项目名称变更后)发税审底稿第二版'!$B:$T,19,0)</f>
        <v>技术经理</v>
      </c>
      <c r="K90" s="25"/>
    </row>
    <row r="91" spans="1:11" x14ac:dyDescent="0.15">
      <c r="A91" s="6" t="s">
        <v>1009</v>
      </c>
      <c r="B91" s="7" t="s">
        <v>1010</v>
      </c>
      <c r="C91" s="6" t="s">
        <v>417</v>
      </c>
      <c r="D91" s="6" t="s">
        <v>126</v>
      </c>
      <c r="E91" s="6" t="s">
        <v>2510</v>
      </c>
      <c r="F91" s="8">
        <f>VLOOKUP(A91,'[1]10月'!$A:$L,12,0)</f>
        <v>144</v>
      </c>
      <c r="G91" s="8">
        <f t="shared" si="1"/>
        <v>72</v>
      </c>
      <c r="H91" s="9">
        <v>0.5</v>
      </c>
      <c r="I91" s="13" t="s">
        <v>1367</v>
      </c>
      <c r="J91" s="25" t="s">
        <v>4020</v>
      </c>
      <c r="K91" s="25"/>
    </row>
    <row r="92" spans="1:11" x14ac:dyDescent="0.15">
      <c r="A92" s="6" t="s">
        <v>147</v>
      </c>
      <c r="B92" s="7" t="s">
        <v>148</v>
      </c>
      <c r="C92" s="6" t="s">
        <v>488</v>
      </c>
      <c r="D92" s="6" t="s">
        <v>126</v>
      </c>
      <c r="E92" s="6" t="s">
        <v>2511</v>
      </c>
      <c r="F92" s="8">
        <v>0</v>
      </c>
      <c r="G92" s="8">
        <v>0</v>
      </c>
      <c r="H92" s="9">
        <v>0.5</v>
      </c>
      <c r="I92" s="13" t="s">
        <v>1367</v>
      </c>
      <c r="J92" s="25" t="str">
        <f>VLOOKUP(A92,'[2]武汉佰钧成（项目名称变更后)发税审底稿第二版'!$B:$T,19,0)</f>
        <v>测试工作</v>
      </c>
      <c r="K92" s="25"/>
    </row>
    <row r="93" spans="1:11" x14ac:dyDescent="0.15">
      <c r="A93" s="6" t="s">
        <v>159</v>
      </c>
      <c r="B93" s="7" t="s">
        <v>160</v>
      </c>
      <c r="C93" s="6" t="s">
        <v>417</v>
      </c>
      <c r="D93" s="6" t="s">
        <v>126</v>
      </c>
      <c r="E93" s="6" t="s">
        <v>2512</v>
      </c>
      <c r="F93" s="8">
        <f>VLOOKUP(A93,'[1]10月'!$A:$L,12,0)</f>
        <v>144</v>
      </c>
      <c r="G93" s="8">
        <f t="shared" ref="G93:G138" si="2">ROUND(F93*H93,2)</f>
        <v>72</v>
      </c>
      <c r="H93" s="9">
        <v>0.5</v>
      </c>
      <c r="I93" s="13" t="s">
        <v>1367</v>
      </c>
      <c r="J93" s="25" t="str">
        <f>VLOOKUP(A93,'[2]武汉佰钧成（项目名称变更后)发税审底稿第二版'!$B:$T,19,0)</f>
        <v>配置管理</v>
      </c>
      <c r="K93" s="25"/>
    </row>
    <row r="94" spans="1:11" x14ac:dyDescent="0.15">
      <c r="A94" s="6" t="s">
        <v>181</v>
      </c>
      <c r="B94" s="7" t="s">
        <v>182</v>
      </c>
      <c r="C94" s="6" t="s">
        <v>568</v>
      </c>
      <c r="D94" s="6" t="s">
        <v>126</v>
      </c>
      <c r="E94" s="6" t="s">
        <v>2513</v>
      </c>
      <c r="F94" s="8">
        <f>VLOOKUP(A94,'[1]10月'!$A:$L,12,0)</f>
        <v>136</v>
      </c>
      <c r="G94" s="8">
        <f t="shared" si="2"/>
        <v>136</v>
      </c>
      <c r="H94" s="9">
        <v>1</v>
      </c>
      <c r="I94" s="13" t="s">
        <v>1367</v>
      </c>
      <c r="J94" s="25" t="str">
        <f>VLOOKUP(A94,'[2]武汉佰钧成（项目名称变更后)发税审底稿第二版'!$B:$T,19,0)</f>
        <v>技术开发</v>
      </c>
      <c r="K94" s="25"/>
    </row>
    <row r="95" spans="1:11" x14ac:dyDescent="0.15">
      <c r="A95" s="6" t="s">
        <v>165</v>
      </c>
      <c r="B95" s="7" t="s">
        <v>166</v>
      </c>
      <c r="C95" s="6" t="s">
        <v>568</v>
      </c>
      <c r="D95" s="6" t="s">
        <v>126</v>
      </c>
      <c r="E95" s="6" t="s">
        <v>2514</v>
      </c>
      <c r="F95" s="8">
        <f>VLOOKUP(A95,'[1]10月'!$A:$L,12,0)</f>
        <v>144</v>
      </c>
      <c r="G95" s="8">
        <f t="shared" si="2"/>
        <v>144</v>
      </c>
      <c r="H95" s="9">
        <v>1</v>
      </c>
      <c r="I95" s="13" t="s">
        <v>1367</v>
      </c>
      <c r="J95" s="25" t="str">
        <f>VLOOKUP(A95,'[2]武汉佰钧成（项目名称变更后)发税审底稿第二版'!$B:$T,19,0)</f>
        <v>技术开发</v>
      </c>
      <c r="K95" s="25"/>
    </row>
    <row r="96" spans="1:11" x14ac:dyDescent="0.15">
      <c r="A96" s="6" t="s">
        <v>597</v>
      </c>
      <c r="B96" s="7" t="s">
        <v>598</v>
      </c>
      <c r="C96" s="6" t="s">
        <v>568</v>
      </c>
      <c r="D96" s="6" t="s">
        <v>126</v>
      </c>
      <c r="E96" s="6" t="s">
        <v>2513</v>
      </c>
      <c r="F96" s="8">
        <f>VLOOKUP(A96,'[1]10月'!$A:$L,12,0)</f>
        <v>144</v>
      </c>
      <c r="G96" s="8">
        <f t="shared" si="2"/>
        <v>144</v>
      </c>
      <c r="H96" s="9">
        <v>1</v>
      </c>
      <c r="I96" s="13" t="s">
        <v>1367</v>
      </c>
      <c r="J96" s="25" t="str">
        <f>VLOOKUP(A96,'[2]武汉佰钧成（项目名称变更后)发税审底稿第二版'!$B:$T,19,0)</f>
        <v>技术开发</v>
      </c>
      <c r="K96" s="25"/>
    </row>
    <row r="97" spans="1:11" x14ac:dyDescent="0.15">
      <c r="A97" s="6" t="s">
        <v>157</v>
      </c>
      <c r="B97" s="7" t="s">
        <v>158</v>
      </c>
      <c r="C97" s="6" t="s">
        <v>568</v>
      </c>
      <c r="D97" s="6" t="s">
        <v>126</v>
      </c>
      <c r="E97" s="6" t="s">
        <v>2514</v>
      </c>
      <c r="F97" s="8">
        <f>VLOOKUP(A97,'[1]10月'!$A:$L,12,0)</f>
        <v>144</v>
      </c>
      <c r="G97" s="8">
        <f t="shared" si="2"/>
        <v>72</v>
      </c>
      <c r="H97" s="9">
        <v>0.5</v>
      </c>
      <c r="I97" s="13" t="s">
        <v>1367</v>
      </c>
      <c r="J97" s="25" t="str">
        <f>VLOOKUP(A97,'[2]武汉佰钧成（项目名称变更后)发税审底稿第二版'!$B:$T,19,0)</f>
        <v>技术开发</v>
      </c>
      <c r="K97" s="25"/>
    </row>
    <row r="98" spans="1:11" x14ac:dyDescent="0.15">
      <c r="A98" s="6" t="s">
        <v>599</v>
      </c>
      <c r="B98" s="7" t="s">
        <v>600</v>
      </c>
      <c r="C98" s="6" t="s">
        <v>568</v>
      </c>
      <c r="D98" s="6" t="s">
        <v>126</v>
      </c>
      <c r="E98" s="6" t="s">
        <v>2513</v>
      </c>
      <c r="F98" s="8">
        <f>VLOOKUP(A98,'[1]10月'!$A:$L,12,0)</f>
        <v>144</v>
      </c>
      <c r="G98" s="8">
        <f t="shared" si="2"/>
        <v>144</v>
      </c>
      <c r="H98" s="9">
        <v>1</v>
      </c>
      <c r="I98" s="13" t="s">
        <v>1367</v>
      </c>
      <c r="J98" s="25" t="str">
        <f>VLOOKUP(A98,'[2]武汉佰钧成（项目名称变更后)发税审底稿第二版'!$B:$T,19,0)</f>
        <v>技术开发</v>
      </c>
      <c r="K98" s="25"/>
    </row>
    <row r="99" spans="1:11" x14ac:dyDescent="0.15">
      <c r="A99" s="6" t="s">
        <v>151</v>
      </c>
      <c r="B99" s="7" t="s">
        <v>152</v>
      </c>
      <c r="C99" s="6" t="s">
        <v>568</v>
      </c>
      <c r="D99" s="6" t="s">
        <v>126</v>
      </c>
      <c r="E99" s="6" t="s">
        <v>2515</v>
      </c>
      <c r="F99" s="8">
        <f>VLOOKUP(A99,'[1]10月'!$A:$L,12,0)</f>
        <v>120</v>
      </c>
      <c r="G99" s="8">
        <f t="shared" si="2"/>
        <v>60</v>
      </c>
      <c r="H99" s="9">
        <v>0.5</v>
      </c>
      <c r="I99" s="13" t="s">
        <v>1367</v>
      </c>
      <c r="J99" s="25" t="str">
        <f>VLOOKUP(A99,'[2]武汉佰钧成（项目名称变更后)发税审底稿第二版'!$B:$T,19,0)</f>
        <v>测试工作</v>
      </c>
      <c r="K99" s="25"/>
    </row>
    <row r="100" spans="1:11" x14ac:dyDescent="0.15">
      <c r="A100" s="6" t="s">
        <v>852</v>
      </c>
      <c r="B100" s="7" t="s">
        <v>853</v>
      </c>
      <c r="C100" s="6" t="s">
        <v>568</v>
      </c>
      <c r="D100" s="6" t="s">
        <v>126</v>
      </c>
      <c r="E100" s="6" t="s">
        <v>2513</v>
      </c>
      <c r="F100" s="8">
        <f>VLOOKUP(A100,'[1]10月'!$A:$L,12,0)</f>
        <v>128</v>
      </c>
      <c r="G100" s="8">
        <f t="shared" si="2"/>
        <v>128</v>
      </c>
      <c r="H100" s="9">
        <v>1</v>
      </c>
      <c r="I100" s="13" t="s">
        <v>1367</v>
      </c>
      <c r="J100" s="25" t="str">
        <f>VLOOKUP(A100,'[2]武汉佰钧成（项目名称变更后)发税审底稿第二版'!$B:$T,19,0)</f>
        <v>技术开发</v>
      </c>
      <c r="K100" s="25"/>
    </row>
    <row r="101" spans="1:11" x14ac:dyDescent="0.15">
      <c r="A101" s="6" t="s">
        <v>175</v>
      </c>
      <c r="B101" s="7" t="s">
        <v>176</v>
      </c>
      <c r="C101" s="6" t="s">
        <v>568</v>
      </c>
      <c r="D101" s="6" t="s">
        <v>126</v>
      </c>
      <c r="E101" s="6" t="s">
        <v>2513</v>
      </c>
      <c r="F101" s="8">
        <f>VLOOKUP(A101,'[1]10月'!$A:$L,12,0)</f>
        <v>120</v>
      </c>
      <c r="G101" s="8">
        <f t="shared" si="2"/>
        <v>120</v>
      </c>
      <c r="H101" s="9">
        <v>1</v>
      </c>
      <c r="I101" s="13" t="s">
        <v>1367</v>
      </c>
      <c r="J101" s="25" t="str">
        <f>VLOOKUP(A101,'[2]武汉佰钧成（项目名称变更后)发税审底稿第二版'!$B:$T,19,0)</f>
        <v>技术开发</v>
      </c>
      <c r="K101" s="25"/>
    </row>
    <row r="102" spans="1:11" x14ac:dyDescent="0.15">
      <c r="A102" s="6" t="s">
        <v>601</v>
      </c>
      <c r="B102" s="7" t="s">
        <v>602</v>
      </c>
      <c r="C102" s="6" t="s">
        <v>568</v>
      </c>
      <c r="D102" s="6" t="s">
        <v>126</v>
      </c>
      <c r="E102" s="6" t="s">
        <v>2515</v>
      </c>
      <c r="F102" s="8">
        <f>VLOOKUP(A102,'[1]10月'!$A:$L,12,0)</f>
        <v>122.5</v>
      </c>
      <c r="G102" s="8">
        <f t="shared" si="2"/>
        <v>61.25</v>
      </c>
      <c r="H102" s="9">
        <v>0.5</v>
      </c>
      <c r="I102" s="13" t="s">
        <v>1367</v>
      </c>
      <c r="J102" s="25" t="str">
        <f>VLOOKUP(A102,'[2]武汉佰钧成（项目名称变更后)发税审底稿第二版'!$B:$T,19,0)</f>
        <v>测试工作</v>
      </c>
      <c r="K102" s="25"/>
    </row>
    <row r="103" spans="1:11" x14ac:dyDescent="0.15">
      <c r="A103" s="6" t="s">
        <v>603</v>
      </c>
      <c r="B103" s="7" t="s">
        <v>604</v>
      </c>
      <c r="C103" s="6" t="s">
        <v>568</v>
      </c>
      <c r="D103" s="6" t="s">
        <v>126</v>
      </c>
      <c r="E103" s="6" t="s">
        <v>2513</v>
      </c>
      <c r="F103" s="8">
        <f>VLOOKUP(A103,'[1]10月'!$A:$L,12,0)</f>
        <v>144</v>
      </c>
      <c r="G103" s="8">
        <f t="shared" si="2"/>
        <v>144</v>
      </c>
      <c r="H103" s="9">
        <v>1</v>
      </c>
      <c r="I103" s="13" t="s">
        <v>1367</v>
      </c>
      <c r="J103" s="25" t="str">
        <f>VLOOKUP(A103,'[2]武汉佰钧成（项目名称变更后)发税审底稿第二版'!$B:$T,19,0)</f>
        <v>技术开发</v>
      </c>
      <c r="K103" s="25"/>
    </row>
    <row r="104" spans="1:11" x14ac:dyDescent="0.15">
      <c r="A104" s="6" t="s">
        <v>605</v>
      </c>
      <c r="B104" s="7" t="s">
        <v>606</v>
      </c>
      <c r="C104" s="6" t="s">
        <v>568</v>
      </c>
      <c r="D104" s="6" t="s">
        <v>126</v>
      </c>
      <c r="E104" s="6" t="s">
        <v>2513</v>
      </c>
      <c r="F104" s="8">
        <f>VLOOKUP(A104,'[1]10月'!$A:$L,12,0)</f>
        <v>144</v>
      </c>
      <c r="G104" s="8">
        <f t="shared" si="2"/>
        <v>72</v>
      </c>
      <c r="H104" s="9">
        <v>0.5</v>
      </c>
      <c r="I104" s="13" t="s">
        <v>1367</v>
      </c>
      <c r="J104" s="25" t="str">
        <f>VLOOKUP(A104,'[2]武汉佰钧成（项目名称变更后)发税审底稿第二版'!$B:$T,19,0)</f>
        <v>技术开发</v>
      </c>
      <c r="K104" s="25"/>
    </row>
    <row r="105" spans="1:11" x14ac:dyDescent="0.15">
      <c r="A105" s="6" t="s">
        <v>854</v>
      </c>
      <c r="B105" s="7" t="s">
        <v>855</v>
      </c>
      <c r="C105" s="6" t="s">
        <v>568</v>
      </c>
      <c r="D105" s="6" t="s">
        <v>126</v>
      </c>
      <c r="E105" s="6" t="s">
        <v>2513</v>
      </c>
      <c r="F105" s="8">
        <f>VLOOKUP(A105,'[1]10月'!$A:$L,12,0)</f>
        <v>144</v>
      </c>
      <c r="G105" s="8">
        <f t="shared" si="2"/>
        <v>72</v>
      </c>
      <c r="H105" s="9">
        <v>0.5</v>
      </c>
      <c r="I105" s="13" t="s">
        <v>1367</v>
      </c>
      <c r="J105" s="25" t="str">
        <f>VLOOKUP(A105,'[2]武汉佰钧成（项目名称变更后)发税审底稿第二版'!$B:$T,19,0)</f>
        <v>技术开发</v>
      </c>
      <c r="K105" s="25"/>
    </row>
    <row r="106" spans="1:11" x14ac:dyDescent="0.15">
      <c r="A106" s="6" t="s">
        <v>171</v>
      </c>
      <c r="B106" s="7" t="s">
        <v>172</v>
      </c>
      <c r="C106" s="6" t="s">
        <v>568</v>
      </c>
      <c r="D106" s="6" t="s">
        <v>126</v>
      </c>
      <c r="E106" s="6" t="s">
        <v>2513</v>
      </c>
      <c r="F106" s="8">
        <f>VLOOKUP(A106,'[1]10月'!$A:$L,12,0)</f>
        <v>144</v>
      </c>
      <c r="G106" s="8">
        <f t="shared" si="2"/>
        <v>72</v>
      </c>
      <c r="H106" s="9">
        <v>0.5</v>
      </c>
      <c r="I106" s="13" t="s">
        <v>1367</v>
      </c>
      <c r="J106" s="25" t="str">
        <f>VLOOKUP(A106,'[2]武汉佰钧成（项目名称变更后)发税审底稿第二版'!$B:$T,19,0)</f>
        <v>技术开发</v>
      </c>
      <c r="K106" s="25"/>
    </row>
    <row r="107" spans="1:11" x14ac:dyDescent="0.15">
      <c r="A107" s="6" t="s">
        <v>124</v>
      </c>
      <c r="B107" s="7" t="s">
        <v>125</v>
      </c>
      <c r="C107" s="6" t="s">
        <v>568</v>
      </c>
      <c r="D107" s="6" t="s">
        <v>126</v>
      </c>
      <c r="E107" s="6" t="s">
        <v>2516</v>
      </c>
      <c r="F107" s="8">
        <f>VLOOKUP(A107,'[1]10月'!$A:$L,12,0)</f>
        <v>144</v>
      </c>
      <c r="G107" s="8">
        <f t="shared" si="2"/>
        <v>43.2</v>
      </c>
      <c r="H107" s="9">
        <v>0.3</v>
      </c>
      <c r="I107" s="13" t="s">
        <v>1367</v>
      </c>
      <c r="J107" s="25" t="str">
        <f>VLOOKUP(A107,'[2]武汉佰钧成（项目名称变更后)发税审底稿第二版'!$B:$T,19,0)</f>
        <v>数据库需求管理</v>
      </c>
      <c r="K107" s="25"/>
    </row>
    <row r="108" spans="1:11" x14ac:dyDescent="0.15">
      <c r="A108" s="6" t="s">
        <v>1011</v>
      </c>
      <c r="B108" s="7" t="s">
        <v>1012</v>
      </c>
      <c r="C108" s="6" t="s">
        <v>568</v>
      </c>
      <c r="D108" s="6" t="s">
        <v>126</v>
      </c>
      <c r="E108" s="6" t="s">
        <v>2514</v>
      </c>
      <c r="F108" s="8">
        <f>VLOOKUP(A108,'[1]10月'!$A:$L,12,0)</f>
        <v>144</v>
      </c>
      <c r="G108" s="8">
        <f t="shared" si="2"/>
        <v>72</v>
      </c>
      <c r="H108" s="9">
        <v>0.5</v>
      </c>
      <c r="I108" s="13" t="s">
        <v>1367</v>
      </c>
      <c r="J108" s="25" t="str">
        <f>VLOOKUP(A108,'[2]武汉佰钧成（项目名称变更后)发税审底稿第二版'!$B:$T,19,0)</f>
        <v>技术开发</v>
      </c>
      <c r="K108" s="25"/>
    </row>
    <row r="109" spans="1:11" x14ac:dyDescent="0.15">
      <c r="A109" s="6" t="s">
        <v>607</v>
      </c>
      <c r="B109" s="7" t="s">
        <v>608</v>
      </c>
      <c r="C109" s="6" t="s">
        <v>568</v>
      </c>
      <c r="D109" s="6" t="s">
        <v>126</v>
      </c>
      <c r="E109" s="6" t="s">
        <v>2514</v>
      </c>
      <c r="F109" s="8">
        <f>VLOOKUP(A109,'[1]10月'!$A:$L,12,0)</f>
        <v>144</v>
      </c>
      <c r="G109" s="8">
        <f t="shared" si="2"/>
        <v>43.2</v>
      </c>
      <c r="H109" s="9">
        <v>0.3</v>
      </c>
      <c r="I109" s="13" t="s">
        <v>1367</v>
      </c>
      <c r="J109" s="25" t="str">
        <f>VLOOKUP(A109,'[2]武汉佰钧成（项目名称变更后)发税审底稿第二版'!$B:$T,19,0)</f>
        <v>技术开发</v>
      </c>
      <c r="K109" s="25"/>
    </row>
    <row r="110" spans="1:11" x14ac:dyDescent="0.15">
      <c r="A110" s="6" t="s">
        <v>177</v>
      </c>
      <c r="B110" s="7" t="s">
        <v>178</v>
      </c>
      <c r="C110" s="6" t="s">
        <v>568</v>
      </c>
      <c r="D110" s="6" t="s">
        <v>126</v>
      </c>
      <c r="E110" s="6" t="s">
        <v>2513</v>
      </c>
      <c r="F110" s="8">
        <f>VLOOKUP(A110,'[1]10月'!$A:$L,12,0)</f>
        <v>136</v>
      </c>
      <c r="G110" s="8">
        <f t="shared" si="2"/>
        <v>68</v>
      </c>
      <c r="H110" s="9">
        <v>0.5</v>
      </c>
      <c r="I110" s="13" t="s">
        <v>1367</v>
      </c>
      <c r="J110" s="25" t="str">
        <f>VLOOKUP(A110,'[2]武汉佰钧成（项目名称变更后)发税审底稿第二版'!$B:$T,19,0)</f>
        <v>技术开发</v>
      </c>
      <c r="K110" s="25"/>
    </row>
    <row r="111" spans="1:11" x14ac:dyDescent="0.15">
      <c r="A111" s="6" t="s">
        <v>161</v>
      </c>
      <c r="B111" s="7" t="s">
        <v>162</v>
      </c>
      <c r="C111" s="6" t="s">
        <v>568</v>
      </c>
      <c r="D111" s="6" t="s">
        <v>126</v>
      </c>
      <c r="E111" s="6" t="s">
        <v>2514</v>
      </c>
      <c r="F111" s="8">
        <f>VLOOKUP(A111,'[1]10月'!$A:$L,12,0)</f>
        <v>144</v>
      </c>
      <c r="G111" s="8">
        <f t="shared" si="2"/>
        <v>72</v>
      </c>
      <c r="H111" s="9">
        <v>0.5</v>
      </c>
      <c r="I111" s="13" t="s">
        <v>1367</v>
      </c>
      <c r="J111" s="25" t="str">
        <f>VLOOKUP(A111,'[2]武汉佰钧成（项目名称变更后)发税审底稿第二版'!$B:$T,19,0)</f>
        <v>技术开发</v>
      </c>
      <c r="K111" s="25"/>
    </row>
    <row r="112" spans="1:11" x14ac:dyDescent="0.15">
      <c r="A112" s="6" t="s">
        <v>856</v>
      </c>
      <c r="B112" s="7" t="s">
        <v>857</v>
      </c>
      <c r="C112" s="6" t="s">
        <v>568</v>
      </c>
      <c r="D112" s="6" t="s">
        <v>126</v>
      </c>
      <c r="E112" s="6" t="s">
        <v>2514</v>
      </c>
      <c r="F112" s="8">
        <f>VLOOKUP(A112,'[1]10月'!$A:$L,12,0)</f>
        <v>144</v>
      </c>
      <c r="G112" s="8">
        <f t="shared" si="2"/>
        <v>43.2</v>
      </c>
      <c r="H112" s="9">
        <v>0.3</v>
      </c>
      <c r="I112" s="13" t="s">
        <v>1367</v>
      </c>
      <c r="J112" s="25" t="str">
        <f>VLOOKUP(A112,'[2]武汉佰钧成（项目名称变更后)发税审底稿第二版'!$B:$T,19,0)</f>
        <v>技术开发</v>
      </c>
      <c r="K112" s="25"/>
    </row>
    <row r="113" spans="1:11" x14ac:dyDescent="0.15">
      <c r="A113" s="6" t="s">
        <v>1013</v>
      </c>
      <c r="B113" s="7" t="s">
        <v>1014</v>
      </c>
      <c r="C113" s="6" t="s">
        <v>568</v>
      </c>
      <c r="D113" s="6" t="s">
        <v>126</v>
      </c>
      <c r="E113" s="6" t="s">
        <v>2517</v>
      </c>
      <c r="F113" s="8">
        <f>VLOOKUP(A113,'[1]10月'!$A:$L,12,0)</f>
        <v>144</v>
      </c>
      <c r="G113" s="8">
        <f t="shared" si="2"/>
        <v>43.2</v>
      </c>
      <c r="H113" s="9">
        <v>0.3</v>
      </c>
      <c r="I113" s="13" t="s">
        <v>1367</v>
      </c>
      <c r="J113" s="25" t="str">
        <f>VLOOKUP(A113,'[2]武汉佰钧成（项目名称变更后)发税审底稿第二版'!$B:$T,19,0)</f>
        <v>测试工作</v>
      </c>
      <c r="K113" s="25"/>
    </row>
    <row r="114" spans="1:11" x14ac:dyDescent="0.15">
      <c r="A114" s="6" t="s">
        <v>1015</v>
      </c>
      <c r="B114" s="7" t="s">
        <v>1016</v>
      </c>
      <c r="C114" s="6" t="s">
        <v>568</v>
      </c>
      <c r="D114" s="6" t="s">
        <v>126</v>
      </c>
      <c r="E114" s="6" t="s">
        <v>2513</v>
      </c>
      <c r="F114" s="8">
        <f>VLOOKUP(A114,'[1]10月'!$A:$L,12,0)</f>
        <v>144</v>
      </c>
      <c r="G114" s="8">
        <f t="shared" si="2"/>
        <v>43.2</v>
      </c>
      <c r="H114" s="9">
        <v>0.3</v>
      </c>
      <c r="I114" s="13" t="s">
        <v>1367</v>
      </c>
      <c r="J114" s="25" t="str">
        <f>VLOOKUP(A114,'[2]武汉佰钧成（项目名称变更后)发税审底稿第二版'!$B:$T,19,0)</f>
        <v>技术开发</v>
      </c>
      <c r="K114" s="25"/>
    </row>
    <row r="115" spans="1:11" x14ac:dyDescent="0.15">
      <c r="A115" s="6" t="s">
        <v>167</v>
      </c>
      <c r="B115" s="7" t="s">
        <v>168</v>
      </c>
      <c r="C115" s="6" t="s">
        <v>568</v>
      </c>
      <c r="D115" s="6" t="s">
        <v>126</v>
      </c>
      <c r="E115" s="6" t="s">
        <v>2513</v>
      </c>
      <c r="F115" s="8">
        <f>VLOOKUP(A115,'[1]10月'!$A:$L,12,0)</f>
        <v>144</v>
      </c>
      <c r="G115" s="8">
        <f t="shared" si="2"/>
        <v>43.2</v>
      </c>
      <c r="H115" s="9">
        <v>0.3</v>
      </c>
      <c r="I115" s="13" t="s">
        <v>1367</v>
      </c>
      <c r="J115" s="25" t="str">
        <f>VLOOKUP(A115,'[2]武汉佰钧成（项目名称变更后)发税审底稿第二版'!$B:$T,19,0)</f>
        <v>技术开发</v>
      </c>
      <c r="K115" s="25"/>
    </row>
    <row r="116" spans="1:11" x14ac:dyDescent="0.15">
      <c r="A116" s="6" t="s">
        <v>145</v>
      </c>
      <c r="B116" s="7" t="s">
        <v>146</v>
      </c>
      <c r="C116" s="6" t="s">
        <v>568</v>
      </c>
      <c r="D116" s="6" t="s">
        <v>126</v>
      </c>
      <c r="E116" s="6" t="s">
        <v>2513</v>
      </c>
      <c r="F116" s="8">
        <f>VLOOKUP(A116,'[1]10月'!$A:$L,12,0)</f>
        <v>144</v>
      </c>
      <c r="G116" s="8">
        <f t="shared" si="2"/>
        <v>43.2</v>
      </c>
      <c r="H116" s="9">
        <v>0.3</v>
      </c>
      <c r="I116" s="13" t="s">
        <v>1367</v>
      </c>
      <c r="J116" s="25" t="str">
        <f>VLOOKUP(A116,'[2]武汉佰钧成（项目名称变更后)发税审底稿第二版'!$B:$T,19,0)</f>
        <v>技术开发</v>
      </c>
      <c r="K116" s="25"/>
    </row>
    <row r="117" spans="1:11" x14ac:dyDescent="0.15">
      <c r="A117" s="6" t="s">
        <v>127</v>
      </c>
      <c r="B117" s="7" t="s">
        <v>128</v>
      </c>
      <c r="C117" s="6" t="s">
        <v>568</v>
      </c>
      <c r="D117" s="6" t="s">
        <v>126</v>
      </c>
      <c r="E117" s="6" t="s">
        <v>2513</v>
      </c>
      <c r="F117" s="8">
        <f>VLOOKUP(A117,'[1]10月'!$A:$L,12,0)</f>
        <v>144</v>
      </c>
      <c r="G117" s="8">
        <f t="shared" si="2"/>
        <v>43.2</v>
      </c>
      <c r="H117" s="9">
        <v>0.3</v>
      </c>
      <c r="I117" s="13" t="s">
        <v>1367</v>
      </c>
      <c r="J117" s="25" t="str">
        <f>VLOOKUP(A117,'[2]武汉佰钧成（项目名称变更后)发税审底稿第二版'!$B:$T,19,0)</f>
        <v>技术开发</v>
      </c>
      <c r="K117" s="25"/>
    </row>
    <row r="118" spans="1:11" x14ac:dyDescent="0.15">
      <c r="A118" s="6" t="s">
        <v>135</v>
      </c>
      <c r="B118" s="7" t="s">
        <v>136</v>
      </c>
      <c r="C118" s="6" t="s">
        <v>568</v>
      </c>
      <c r="D118" s="6" t="s">
        <v>126</v>
      </c>
      <c r="E118" s="6" t="s">
        <v>2518</v>
      </c>
      <c r="F118" s="8">
        <f>VLOOKUP(A118,'[1]10月'!$A:$L,12,0)</f>
        <v>144</v>
      </c>
      <c r="G118" s="8">
        <f t="shared" si="2"/>
        <v>43.2</v>
      </c>
      <c r="H118" s="9">
        <v>0.3</v>
      </c>
      <c r="I118" s="13" t="s">
        <v>1367</v>
      </c>
      <c r="J118" s="25" t="str">
        <f>VLOOKUP(A118,'[2]武汉佰钧成（项目名称变更后)发税审底稿第二版'!$B:$T,19,0)</f>
        <v>测试工作</v>
      </c>
      <c r="K118" s="25"/>
    </row>
    <row r="119" spans="1:11" x14ac:dyDescent="0.15">
      <c r="A119" s="6" t="s">
        <v>179</v>
      </c>
      <c r="B119" s="7" t="s">
        <v>180</v>
      </c>
      <c r="C119" s="6" t="s">
        <v>568</v>
      </c>
      <c r="D119" s="6" t="s">
        <v>126</v>
      </c>
      <c r="E119" s="6" t="s">
        <v>2518</v>
      </c>
      <c r="F119" s="8">
        <f>VLOOKUP(A119,'[1]10月'!$A:$L,12,0)</f>
        <v>144</v>
      </c>
      <c r="G119" s="8">
        <f t="shared" si="2"/>
        <v>43.2</v>
      </c>
      <c r="H119" s="9">
        <v>0.3</v>
      </c>
      <c r="I119" s="13" t="s">
        <v>1367</v>
      </c>
      <c r="J119" s="25" t="str">
        <f>VLOOKUP(A119,'[2]武汉佰钧成（项目名称变更后)发税审底稿第二版'!$B:$T,19,0)</f>
        <v>测试工作</v>
      </c>
      <c r="K119" s="25"/>
    </row>
    <row r="120" spans="1:11" x14ac:dyDescent="0.15">
      <c r="A120" s="6" t="s">
        <v>137</v>
      </c>
      <c r="B120" s="7" t="s">
        <v>138</v>
      </c>
      <c r="C120" s="6" t="s">
        <v>568</v>
      </c>
      <c r="D120" s="6" t="s">
        <v>126</v>
      </c>
      <c r="E120" s="6" t="s">
        <v>2514</v>
      </c>
      <c r="F120" s="8">
        <f>VLOOKUP(A120,'[1]10月'!$A:$L,12,0)</f>
        <v>144</v>
      </c>
      <c r="G120" s="8">
        <f t="shared" si="2"/>
        <v>43.2</v>
      </c>
      <c r="H120" s="9">
        <v>0.3</v>
      </c>
      <c r="I120" s="13" t="s">
        <v>1367</v>
      </c>
      <c r="J120" s="25" t="str">
        <f>VLOOKUP(A120,'[2]武汉佰钧成（项目名称变更后)发税审底稿第二版'!$B:$T,19,0)</f>
        <v>技术开发</v>
      </c>
      <c r="K120" s="25"/>
    </row>
    <row r="121" spans="1:11" x14ac:dyDescent="0.15">
      <c r="A121" s="6" t="s">
        <v>139</v>
      </c>
      <c r="B121" s="7" t="s">
        <v>140</v>
      </c>
      <c r="C121" s="6" t="s">
        <v>568</v>
      </c>
      <c r="D121" s="6" t="s">
        <v>126</v>
      </c>
      <c r="E121" s="6" t="s">
        <v>2514</v>
      </c>
      <c r="F121" s="8">
        <f>VLOOKUP(A121,'[1]10月'!$A:$L,12,0)</f>
        <v>144</v>
      </c>
      <c r="G121" s="8">
        <f t="shared" si="2"/>
        <v>43.2</v>
      </c>
      <c r="H121" s="9">
        <v>0.3</v>
      </c>
      <c r="I121" s="13" t="s">
        <v>1367</v>
      </c>
      <c r="J121" s="25" t="str">
        <f>VLOOKUP(A121,'[2]武汉佰钧成（项目名称变更后)发税审底稿第二版'!$B:$T,19,0)</f>
        <v>技术开发</v>
      </c>
      <c r="K121" s="25"/>
    </row>
    <row r="122" spans="1:11" x14ac:dyDescent="0.15">
      <c r="A122" s="6" t="s">
        <v>133</v>
      </c>
      <c r="B122" s="7" t="s">
        <v>134</v>
      </c>
      <c r="C122" s="6" t="s">
        <v>568</v>
      </c>
      <c r="D122" s="6" t="s">
        <v>126</v>
      </c>
      <c r="E122" s="6" t="s">
        <v>2519</v>
      </c>
      <c r="F122" s="8">
        <f>VLOOKUP(A122,'[1]10月'!$A:$L,12,0)</f>
        <v>144</v>
      </c>
      <c r="G122" s="8">
        <f t="shared" si="2"/>
        <v>43.2</v>
      </c>
      <c r="H122" s="9">
        <v>0.3</v>
      </c>
      <c r="I122" s="13" t="s">
        <v>1367</v>
      </c>
      <c r="J122" s="25" t="str">
        <f>VLOOKUP(A122,'[2]武汉佰钧成（项目名称变更后)发税审底稿第二版'!$B:$T,19,0)</f>
        <v>技术开发</v>
      </c>
      <c r="K122" s="25"/>
    </row>
    <row r="123" spans="1:11" x14ac:dyDescent="0.15">
      <c r="A123" s="6" t="s">
        <v>609</v>
      </c>
      <c r="B123" s="7" t="s">
        <v>610</v>
      </c>
      <c r="C123" s="6" t="s">
        <v>568</v>
      </c>
      <c r="D123" s="6" t="s">
        <v>126</v>
      </c>
      <c r="E123" s="6" t="s">
        <v>2518</v>
      </c>
      <c r="F123" s="8">
        <f>VLOOKUP(A123,'[1]10月'!$A:$L,12,0)</f>
        <v>144</v>
      </c>
      <c r="G123" s="8">
        <f t="shared" si="2"/>
        <v>43.2</v>
      </c>
      <c r="H123" s="9">
        <v>0.3</v>
      </c>
      <c r="I123" s="13" t="s">
        <v>1367</v>
      </c>
      <c r="J123" s="25" t="str">
        <f>VLOOKUP(A123,'[2]武汉佰钧成（项目名称变更后)发税审底稿第二版'!$B:$T,19,0)</f>
        <v>测试工作</v>
      </c>
      <c r="K123" s="25"/>
    </row>
    <row r="124" spans="1:11" x14ac:dyDescent="0.15">
      <c r="A124" s="6" t="s">
        <v>149</v>
      </c>
      <c r="B124" s="7" t="s">
        <v>150</v>
      </c>
      <c r="C124" s="6" t="s">
        <v>568</v>
      </c>
      <c r="D124" s="6" t="s">
        <v>126</v>
      </c>
      <c r="E124" s="6" t="s">
        <v>2514</v>
      </c>
      <c r="F124" s="8">
        <f>VLOOKUP(A124,'[1]10月'!$A:$L,12,0)</f>
        <v>144</v>
      </c>
      <c r="G124" s="8">
        <f t="shared" si="2"/>
        <v>43.2</v>
      </c>
      <c r="H124" s="9">
        <v>0.3</v>
      </c>
      <c r="I124" s="13" t="s">
        <v>1367</v>
      </c>
      <c r="J124" s="25" t="str">
        <f>VLOOKUP(A124,'[2]武汉佰钧成（项目名称变更后)发税审底稿第二版'!$B:$T,19,0)</f>
        <v>技术开发</v>
      </c>
      <c r="K124" s="25"/>
    </row>
    <row r="125" spans="1:11" x14ac:dyDescent="0.15">
      <c r="A125" s="6" t="s">
        <v>858</v>
      </c>
      <c r="B125" s="7" t="s">
        <v>859</v>
      </c>
      <c r="C125" s="6" t="s">
        <v>568</v>
      </c>
      <c r="D125" s="6" t="s">
        <v>126</v>
      </c>
      <c r="E125" s="6" t="s">
        <v>2514</v>
      </c>
      <c r="F125" s="8">
        <f>VLOOKUP(A125,'[1]10月'!$A:$L,12,0)</f>
        <v>144</v>
      </c>
      <c r="G125" s="8">
        <f t="shared" si="2"/>
        <v>43.2</v>
      </c>
      <c r="H125" s="9">
        <v>0.3</v>
      </c>
      <c r="I125" s="13" t="s">
        <v>1367</v>
      </c>
      <c r="J125" s="25" t="str">
        <f>VLOOKUP(A125,'[2]武汉佰钧成（项目名称变更后)发税审底稿第二版'!$B:$T,19,0)</f>
        <v>技术开发</v>
      </c>
      <c r="K125" s="25"/>
    </row>
    <row r="126" spans="1:11" x14ac:dyDescent="0.15">
      <c r="A126" s="6" t="s">
        <v>129</v>
      </c>
      <c r="B126" s="7" t="s">
        <v>130</v>
      </c>
      <c r="C126" s="6" t="s">
        <v>568</v>
      </c>
      <c r="D126" s="6" t="s">
        <v>126</v>
      </c>
      <c r="E126" s="6" t="s">
        <v>2520</v>
      </c>
      <c r="F126" s="8">
        <f>VLOOKUP(A126,'[1]10月'!$A:$L,12,0)</f>
        <v>144</v>
      </c>
      <c r="G126" s="8">
        <f t="shared" si="2"/>
        <v>43.2</v>
      </c>
      <c r="H126" s="9">
        <v>0.3</v>
      </c>
      <c r="I126" s="13" t="s">
        <v>1367</v>
      </c>
      <c r="J126" s="25" t="str">
        <f>VLOOKUP(A126,'[2]武汉佰钧成（项目名称变更后)发税审底稿第二版'!$B:$T,19,0)</f>
        <v>测试经理</v>
      </c>
      <c r="K126" s="25"/>
    </row>
    <row r="127" spans="1:11" x14ac:dyDescent="0.15">
      <c r="A127" s="6" t="s">
        <v>611</v>
      </c>
      <c r="B127" s="7" t="s">
        <v>612</v>
      </c>
      <c r="C127" s="6" t="s">
        <v>568</v>
      </c>
      <c r="D127" s="6" t="s">
        <v>126</v>
      </c>
      <c r="E127" s="6" t="s">
        <v>2515</v>
      </c>
      <c r="F127" s="8">
        <f>VLOOKUP(A127,'[1]10月'!$A:$L,12,0)</f>
        <v>144</v>
      </c>
      <c r="G127" s="8">
        <f t="shared" si="2"/>
        <v>43.2</v>
      </c>
      <c r="H127" s="9">
        <v>0.3</v>
      </c>
      <c r="I127" s="13" t="s">
        <v>1367</v>
      </c>
      <c r="J127" s="25" t="str">
        <f>VLOOKUP(A127,'[2]武汉佰钧成（项目名称变更后)发税审底稿第二版'!$B:$T,19,0)</f>
        <v>测试工作</v>
      </c>
      <c r="K127" s="25"/>
    </row>
    <row r="128" spans="1:11" x14ac:dyDescent="0.15">
      <c r="A128" s="6" t="s">
        <v>613</v>
      </c>
      <c r="B128" s="7" t="s">
        <v>614</v>
      </c>
      <c r="C128" s="6" t="s">
        <v>568</v>
      </c>
      <c r="D128" s="6" t="s">
        <v>126</v>
      </c>
      <c r="E128" s="6" t="s">
        <v>2515</v>
      </c>
      <c r="F128" s="8">
        <f>VLOOKUP(A128,'[1]10月'!$A:$L,12,0)</f>
        <v>144</v>
      </c>
      <c r="G128" s="8">
        <f t="shared" si="2"/>
        <v>43.2</v>
      </c>
      <c r="H128" s="9">
        <v>0.3</v>
      </c>
      <c r="I128" s="13" t="s">
        <v>1367</v>
      </c>
      <c r="J128" s="25" t="str">
        <f>VLOOKUP(A128,'[2]武汉佰钧成（项目名称变更后)发税审底稿第二版'!$B:$T,19,0)</f>
        <v>测试工作</v>
      </c>
      <c r="K128" s="25"/>
    </row>
    <row r="129" spans="1:11" x14ac:dyDescent="0.15">
      <c r="A129" s="6" t="s">
        <v>141</v>
      </c>
      <c r="B129" s="7" t="s">
        <v>142</v>
      </c>
      <c r="C129" s="6" t="s">
        <v>568</v>
      </c>
      <c r="D129" s="6" t="s">
        <v>126</v>
      </c>
      <c r="E129" s="6" t="s">
        <v>2514</v>
      </c>
      <c r="F129" s="8">
        <f>VLOOKUP(A129,'[1]10月'!$A:$L,12,0)</f>
        <v>144</v>
      </c>
      <c r="G129" s="8">
        <f t="shared" si="2"/>
        <v>43.2</v>
      </c>
      <c r="H129" s="9">
        <v>0.3</v>
      </c>
      <c r="I129" s="13" t="s">
        <v>1367</v>
      </c>
      <c r="J129" s="25" t="str">
        <f>VLOOKUP(A129,'[2]武汉佰钧成（项目名称变更后)发税审底稿第二版'!$B:$T,19,0)</f>
        <v>技术开发</v>
      </c>
      <c r="K129" s="25"/>
    </row>
    <row r="130" spans="1:11" x14ac:dyDescent="0.15">
      <c r="A130" s="6" t="s">
        <v>444</v>
      </c>
      <c r="B130" s="7" t="s">
        <v>445</v>
      </c>
      <c r="C130" s="6" t="s">
        <v>568</v>
      </c>
      <c r="D130" s="6" t="s">
        <v>126</v>
      </c>
      <c r="E130" s="6" t="s">
        <v>2513</v>
      </c>
      <c r="F130" s="8">
        <f>VLOOKUP(A130,'[1]10月'!$A:$L,12,0)</f>
        <v>144</v>
      </c>
      <c r="G130" s="8">
        <f t="shared" si="2"/>
        <v>43.2</v>
      </c>
      <c r="H130" s="9">
        <v>0.3</v>
      </c>
      <c r="I130" s="13" t="s">
        <v>1367</v>
      </c>
      <c r="J130" s="25" t="str">
        <f>VLOOKUP(A130,'[2]武汉佰钧成（项目名称变更后)发税审底稿第二版'!$B:$T,19,0)</f>
        <v>技术开发</v>
      </c>
      <c r="K130" s="25"/>
    </row>
    <row r="131" spans="1:11" x14ac:dyDescent="0.15">
      <c r="A131" s="6" t="s">
        <v>169</v>
      </c>
      <c r="B131" s="7" t="s">
        <v>170</v>
      </c>
      <c r="C131" s="6" t="s">
        <v>568</v>
      </c>
      <c r="D131" s="6" t="s">
        <v>126</v>
      </c>
      <c r="E131" s="6" t="s">
        <v>2521</v>
      </c>
      <c r="F131" s="8">
        <f>VLOOKUP(A131,'[1]10月'!$A:$L,12,0)</f>
        <v>144</v>
      </c>
      <c r="G131" s="8">
        <f t="shared" si="2"/>
        <v>43.2</v>
      </c>
      <c r="H131" s="9">
        <v>0.3</v>
      </c>
      <c r="I131" s="13" t="s">
        <v>1367</v>
      </c>
      <c r="J131" s="25" t="str">
        <f>VLOOKUP(A131,'[2]武汉佰钧成（项目名称变更后)发税审底稿第二版'!$B:$T,19,0)</f>
        <v>方案结构设计</v>
      </c>
      <c r="K131" s="25"/>
    </row>
    <row r="132" spans="1:11" x14ac:dyDescent="0.15">
      <c r="A132" s="6" t="s">
        <v>131</v>
      </c>
      <c r="B132" s="7" t="s">
        <v>132</v>
      </c>
      <c r="C132" s="6" t="s">
        <v>568</v>
      </c>
      <c r="D132" s="6" t="s">
        <v>126</v>
      </c>
      <c r="E132" s="6" t="s">
        <v>2522</v>
      </c>
      <c r="F132" s="8">
        <f>VLOOKUP(A132,'[1]10月'!$A:$L,12,0)</f>
        <v>144</v>
      </c>
      <c r="G132" s="8">
        <f t="shared" si="2"/>
        <v>43.2</v>
      </c>
      <c r="H132" s="9">
        <v>0.3</v>
      </c>
      <c r="I132" s="13" t="s">
        <v>1367</v>
      </c>
      <c r="J132" s="25" t="str">
        <f>VLOOKUP(A132,'[2]武汉佰钧成（项目名称变更后)发税审底稿第二版'!$B:$T,19,0)</f>
        <v>技术开发</v>
      </c>
      <c r="K132" s="25"/>
    </row>
    <row r="133" spans="1:11" x14ac:dyDescent="0.15">
      <c r="A133" s="6" t="s">
        <v>153</v>
      </c>
      <c r="B133" s="7" t="s">
        <v>154</v>
      </c>
      <c r="C133" s="6" t="s">
        <v>568</v>
      </c>
      <c r="D133" s="6" t="s">
        <v>126</v>
      </c>
      <c r="E133" s="6" t="s">
        <v>2523</v>
      </c>
      <c r="F133" s="8">
        <f>VLOOKUP(A133,'[1]10月'!$A:$L,12,0)</f>
        <v>144</v>
      </c>
      <c r="G133" s="8">
        <f t="shared" si="2"/>
        <v>43.2</v>
      </c>
      <c r="H133" s="9">
        <v>0.3</v>
      </c>
      <c r="I133" s="13" t="s">
        <v>1367</v>
      </c>
      <c r="J133" s="25" t="str">
        <f>VLOOKUP(A133,'[2]武汉佰钧成（项目名称变更后)发税审底稿第二版'!$B:$T,19,0)</f>
        <v>测试工作</v>
      </c>
      <c r="K133" s="25"/>
    </row>
    <row r="134" spans="1:11" x14ac:dyDescent="0.15">
      <c r="A134" s="6" t="s">
        <v>1232</v>
      </c>
      <c r="B134" s="7" t="s">
        <v>156</v>
      </c>
      <c r="C134" s="6" t="s">
        <v>568</v>
      </c>
      <c r="D134" s="6" t="s">
        <v>126</v>
      </c>
      <c r="E134" s="6" t="s">
        <v>2524</v>
      </c>
      <c r="F134" s="8">
        <v>0</v>
      </c>
      <c r="G134" s="8">
        <f t="shared" si="2"/>
        <v>0</v>
      </c>
      <c r="H134" s="9">
        <v>0.5</v>
      </c>
      <c r="I134" s="13" t="s">
        <v>1367</v>
      </c>
      <c r="J134" s="25" t="str">
        <f>VLOOKUP(A134,'[2]武汉佰钧成（项目名称变更后)发税审底稿第二版'!$B:$T,19,0)</f>
        <v>技术开发</v>
      </c>
      <c r="K134" s="25"/>
    </row>
    <row r="135" spans="1:11" x14ac:dyDescent="0.15">
      <c r="A135" s="6" t="s">
        <v>446</v>
      </c>
      <c r="B135" s="7" t="s">
        <v>447</v>
      </c>
      <c r="C135" s="6" t="s">
        <v>568</v>
      </c>
      <c r="D135" s="6" t="s">
        <v>448</v>
      </c>
      <c r="E135" s="6" t="s">
        <v>1782</v>
      </c>
      <c r="F135" s="8">
        <f>VLOOKUP(A135,'[1]10月'!$A:$L,12,0)</f>
        <v>144</v>
      </c>
      <c r="G135" s="8">
        <f t="shared" si="2"/>
        <v>72</v>
      </c>
      <c r="H135" s="9">
        <v>0.5</v>
      </c>
      <c r="I135" s="13" t="s">
        <v>1367</v>
      </c>
      <c r="J135" s="25" t="str">
        <f>VLOOKUP(A135,'[2]武汉佰钧成（项目名称变更后)发税审底稿第二版'!$B:$T,19,0)</f>
        <v>项目经理</v>
      </c>
      <c r="K135" s="25"/>
    </row>
    <row r="136" spans="1:11" x14ac:dyDescent="0.15">
      <c r="A136" s="6" t="s">
        <v>449</v>
      </c>
      <c r="B136" s="7" t="s">
        <v>450</v>
      </c>
      <c r="C136" s="6" t="s">
        <v>568</v>
      </c>
      <c r="D136" s="6" t="s">
        <v>448</v>
      </c>
      <c r="E136" s="6" t="s">
        <v>1783</v>
      </c>
      <c r="F136" s="8">
        <f>VLOOKUP(A136,'[1]10月'!$A:$L,12,0)</f>
        <v>144</v>
      </c>
      <c r="G136" s="8">
        <f t="shared" si="2"/>
        <v>72</v>
      </c>
      <c r="H136" s="9">
        <v>0.5</v>
      </c>
      <c r="I136" s="13" t="s">
        <v>1367</v>
      </c>
      <c r="J136" s="25" t="str">
        <f>VLOOKUP(A136,'[2]武汉佰钧成（项目名称变更后)发税审底稿第二版'!$B:$T,19,0)</f>
        <v>技术经理</v>
      </c>
      <c r="K136" s="25"/>
    </row>
    <row r="137" spans="1:11" x14ac:dyDescent="0.15">
      <c r="A137" s="6" t="s">
        <v>1017</v>
      </c>
      <c r="B137" s="7" t="s">
        <v>1018</v>
      </c>
      <c r="C137" s="6" t="s">
        <v>568</v>
      </c>
      <c r="D137" s="6" t="s">
        <v>448</v>
      </c>
      <c r="E137" s="6" t="s">
        <v>1784</v>
      </c>
      <c r="F137" s="8">
        <f>VLOOKUP(A137,'[1]10月'!$A:$L,12,0)</f>
        <v>144</v>
      </c>
      <c r="G137" s="8">
        <f t="shared" si="2"/>
        <v>72</v>
      </c>
      <c r="H137" s="9">
        <v>0.5</v>
      </c>
      <c r="I137" s="13" t="s">
        <v>1367</v>
      </c>
      <c r="J137" s="25" t="str">
        <f>VLOOKUP(A137,'[2]武汉佰钧成（项目名称变更后)发税审底稿第二版'!$B:$T,19,0)</f>
        <v>后勤管理</v>
      </c>
      <c r="K137" s="25"/>
    </row>
    <row r="138" spans="1:11" x14ac:dyDescent="0.15">
      <c r="A138" s="6" t="s">
        <v>451</v>
      </c>
      <c r="B138" s="7" t="s">
        <v>452</v>
      </c>
      <c r="C138" s="6" t="s">
        <v>568</v>
      </c>
      <c r="D138" s="6" t="s">
        <v>448</v>
      </c>
      <c r="E138" s="6" t="s">
        <v>1911</v>
      </c>
      <c r="F138" s="8">
        <f>VLOOKUP(A138,'[1]10月'!$A:$L,12,0)</f>
        <v>16</v>
      </c>
      <c r="G138" s="8">
        <f t="shared" si="2"/>
        <v>8</v>
      </c>
      <c r="H138" s="9">
        <v>0.5</v>
      </c>
      <c r="I138" s="13" t="s">
        <v>1367</v>
      </c>
      <c r="J138" s="25" t="str">
        <f>VLOOKUP(A138,'[2]武汉佰钧成（项目名称变更后)发税审底稿第二版'!$B:$T,19,0)</f>
        <v>交互管理</v>
      </c>
      <c r="K138" s="25"/>
    </row>
    <row r="139" spans="1:11" x14ac:dyDescent="0.15">
      <c r="A139" s="6" t="s">
        <v>455</v>
      </c>
      <c r="B139" s="7" t="s">
        <v>456</v>
      </c>
      <c r="C139" s="6" t="s">
        <v>488</v>
      </c>
      <c r="D139" s="6" t="s">
        <v>448</v>
      </c>
      <c r="E139" s="6" t="s">
        <v>1912</v>
      </c>
      <c r="F139" s="8">
        <v>0</v>
      </c>
      <c r="G139" s="8">
        <v>0</v>
      </c>
      <c r="H139" s="9">
        <v>0.5</v>
      </c>
      <c r="I139" s="13" t="s">
        <v>1367</v>
      </c>
      <c r="J139" s="25" t="str">
        <f>VLOOKUP(A139,'[2]武汉佰钧成（项目名称变更后)发税审底稿第二版'!$B:$T,19,0)</f>
        <v>测试工作</v>
      </c>
      <c r="K139" s="25"/>
    </row>
    <row r="140" spans="1:11" x14ac:dyDescent="0.15">
      <c r="A140" s="6" t="s">
        <v>1019</v>
      </c>
      <c r="B140" s="7" t="s">
        <v>1020</v>
      </c>
      <c r="C140" s="6" t="s">
        <v>568</v>
      </c>
      <c r="D140" s="6" t="s">
        <v>448</v>
      </c>
      <c r="E140" s="6" t="s">
        <v>1913</v>
      </c>
      <c r="F140" s="8">
        <f>VLOOKUP(A140,'[1]10月'!$A:$L,12,0)</f>
        <v>144</v>
      </c>
      <c r="G140" s="8">
        <f t="shared" ref="G140:G188" si="3">ROUND(F140*H140,2)</f>
        <v>144</v>
      </c>
      <c r="H140" s="9">
        <v>1</v>
      </c>
      <c r="I140" s="13" t="s">
        <v>1367</v>
      </c>
      <c r="J140" s="25" t="str">
        <f>VLOOKUP(A140,'[2]武汉佰钧成（项目名称变更后)发税审底稿第二版'!$B:$T,19,0)</f>
        <v>测试工作</v>
      </c>
      <c r="K140" s="25"/>
    </row>
    <row r="141" spans="1:11" x14ac:dyDescent="0.15">
      <c r="A141" s="6" t="s">
        <v>457</v>
      </c>
      <c r="B141" s="7" t="s">
        <v>458</v>
      </c>
      <c r="C141" s="6" t="s">
        <v>568</v>
      </c>
      <c r="D141" s="6" t="s">
        <v>448</v>
      </c>
      <c r="E141" s="6" t="s">
        <v>1914</v>
      </c>
      <c r="F141" s="8">
        <f>VLOOKUP(A141,'[1]10月'!$A:$L,12,0)</f>
        <v>144</v>
      </c>
      <c r="G141" s="8">
        <f t="shared" si="3"/>
        <v>72</v>
      </c>
      <c r="H141" s="9">
        <v>0.5</v>
      </c>
      <c r="I141" s="13" t="s">
        <v>1367</v>
      </c>
      <c r="J141" s="25" t="str">
        <f>VLOOKUP(A141,'[2]武汉佰钧成（项目名称变更后)发税审底稿第二版'!$B:$T,19,0)</f>
        <v>技术开发</v>
      </c>
      <c r="K141" s="25"/>
    </row>
    <row r="142" spans="1:11" x14ac:dyDescent="0.15">
      <c r="A142" s="6" t="s">
        <v>615</v>
      </c>
      <c r="B142" s="7" t="s">
        <v>616</v>
      </c>
      <c r="C142" s="6" t="s">
        <v>568</v>
      </c>
      <c r="D142" s="6" t="s">
        <v>448</v>
      </c>
      <c r="E142" s="6" t="s">
        <v>1915</v>
      </c>
      <c r="F142" s="8">
        <f>VLOOKUP(A142,'[1]10月'!$A:$L,12,0)</f>
        <v>96</v>
      </c>
      <c r="G142" s="8">
        <f t="shared" si="3"/>
        <v>96</v>
      </c>
      <c r="H142" s="9">
        <v>1</v>
      </c>
      <c r="I142" s="13" t="s">
        <v>1367</v>
      </c>
      <c r="J142" s="25" t="str">
        <f>VLOOKUP(A142,'[2]武汉佰钧成（项目名称变更后)发税审底稿第二版'!$B:$T,19,0)</f>
        <v>技术开发</v>
      </c>
      <c r="K142" s="25"/>
    </row>
    <row r="143" spans="1:11" x14ac:dyDescent="0.15">
      <c r="A143" s="6" t="s">
        <v>617</v>
      </c>
      <c r="B143" s="7" t="s">
        <v>618</v>
      </c>
      <c r="C143" s="6" t="s">
        <v>568</v>
      </c>
      <c r="D143" s="6" t="s">
        <v>448</v>
      </c>
      <c r="E143" s="6" t="s">
        <v>1916</v>
      </c>
      <c r="F143" s="8">
        <f>VLOOKUP(A143,'[1]10月'!$A:$L,12,0)</f>
        <v>144</v>
      </c>
      <c r="G143" s="8">
        <f t="shared" si="3"/>
        <v>144</v>
      </c>
      <c r="H143" s="9">
        <v>1</v>
      </c>
      <c r="I143" s="13" t="s">
        <v>1367</v>
      </c>
      <c r="J143" s="25" t="str">
        <f>VLOOKUP(A143,'[2]武汉佰钧成（项目名称变更后)发税审底稿第二版'!$B:$T,19,0)</f>
        <v>技术开发</v>
      </c>
      <c r="K143" s="25"/>
    </row>
    <row r="144" spans="1:11" x14ac:dyDescent="0.15">
      <c r="A144" s="6" t="s">
        <v>619</v>
      </c>
      <c r="B144" s="7" t="s">
        <v>620</v>
      </c>
      <c r="C144" s="6" t="s">
        <v>568</v>
      </c>
      <c r="D144" s="6" t="s">
        <v>448</v>
      </c>
      <c r="E144" s="6" t="s">
        <v>1912</v>
      </c>
      <c r="F144" s="8">
        <f>VLOOKUP(A144,'[1]10月'!$A:$L,12,0)</f>
        <v>144</v>
      </c>
      <c r="G144" s="8">
        <f t="shared" si="3"/>
        <v>144</v>
      </c>
      <c r="H144" s="9">
        <v>1</v>
      </c>
      <c r="I144" s="13" t="s">
        <v>1367</v>
      </c>
      <c r="J144" s="25" t="str">
        <f>VLOOKUP(A144,'[2]武汉佰钧成（项目名称变更后)发税审底稿第二版'!$B:$T,19,0)</f>
        <v>测试工作</v>
      </c>
      <c r="K144" s="25"/>
    </row>
    <row r="145" spans="1:11" x14ac:dyDescent="0.15">
      <c r="A145" s="6" t="s">
        <v>459</v>
      </c>
      <c r="B145" s="7" t="s">
        <v>460</v>
      </c>
      <c r="C145" s="6" t="s">
        <v>568</v>
      </c>
      <c r="D145" s="6" t="s">
        <v>448</v>
      </c>
      <c r="E145" s="6" t="s">
        <v>1917</v>
      </c>
      <c r="F145" s="8">
        <f>VLOOKUP(A145,'[1]10月'!$A:$L,12,0)</f>
        <v>144</v>
      </c>
      <c r="G145" s="8">
        <f t="shared" si="3"/>
        <v>72</v>
      </c>
      <c r="H145" s="9">
        <v>0.5</v>
      </c>
      <c r="I145" s="13" t="s">
        <v>1367</v>
      </c>
      <c r="J145" s="25" t="str">
        <f>VLOOKUP(A145,'[2]武汉佰钧成（项目名称变更后)发税审底稿第二版'!$B:$T,19,0)</f>
        <v>测试工作</v>
      </c>
      <c r="K145" s="25"/>
    </row>
    <row r="146" spans="1:11" x14ac:dyDescent="0.15">
      <c r="A146" s="6" t="s">
        <v>860</v>
      </c>
      <c r="B146" s="7" t="s">
        <v>861</v>
      </c>
      <c r="C146" s="6" t="s">
        <v>568</v>
      </c>
      <c r="D146" s="6" t="s">
        <v>448</v>
      </c>
      <c r="E146" s="6" t="s">
        <v>1912</v>
      </c>
      <c r="F146" s="8">
        <f>VLOOKUP(A146,'[1]10月'!$A:$L,12,0)</f>
        <v>144</v>
      </c>
      <c r="G146" s="8">
        <f t="shared" si="3"/>
        <v>43.2</v>
      </c>
      <c r="H146" s="9">
        <v>0.3</v>
      </c>
      <c r="I146" s="13" t="s">
        <v>1367</v>
      </c>
      <c r="J146" s="25" t="str">
        <f>VLOOKUP(A146,'[2]武汉佰钧成（项目名称变更后)发税审底稿第二版'!$B:$T,19,0)</f>
        <v>测试工作</v>
      </c>
      <c r="K146" s="25"/>
    </row>
    <row r="147" spans="1:11" x14ac:dyDescent="0.15">
      <c r="A147" s="6" t="s">
        <v>461</v>
      </c>
      <c r="B147" s="7" t="s">
        <v>462</v>
      </c>
      <c r="C147" s="6" t="s">
        <v>568</v>
      </c>
      <c r="D147" s="6" t="s">
        <v>448</v>
      </c>
      <c r="E147" s="6" t="s">
        <v>1685</v>
      </c>
      <c r="F147" s="8">
        <f>VLOOKUP(A147,'[1]10月'!$A:$L,12,0)</f>
        <v>144</v>
      </c>
      <c r="G147" s="8">
        <f t="shared" si="3"/>
        <v>43.2</v>
      </c>
      <c r="H147" s="9">
        <v>0.3</v>
      </c>
      <c r="I147" s="13" t="s">
        <v>1367</v>
      </c>
      <c r="J147" s="25" t="str">
        <f>VLOOKUP(A147,'[2]武汉佰钧成（项目名称变更后)发税审底稿第二版'!$B:$T,19,0)</f>
        <v>配置管理</v>
      </c>
      <c r="K147" s="25"/>
    </row>
    <row r="148" spans="1:11" x14ac:dyDescent="0.15">
      <c r="A148" s="6" t="s">
        <v>621</v>
      </c>
      <c r="B148" s="7" t="s">
        <v>622</v>
      </c>
      <c r="C148" s="6" t="s">
        <v>568</v>
      </c>
      <c r="D148" s="6" t="s">
        <v>448</v>
      </c>
      <c r="E148" s="6" t="s">
        <v>1915</v>
      </c>
      <c r="F148" s="8">
        <f>VLOOKUP(A148,'[1]10月'!$A:$L,12,0)</f>
        <v>144</v>
      </c>
      <c r="G148" s="8">
        <f t="shared" si="3"/>
        <v>144</v>
      </c>
      <c r="H148" s="9">
        <v>1</v>
      </c>
      <c r="I148" s="13" t="s">
        <v>1367</v>
      </c>
      <c r="J148" s="25" t="str">
        <f>VLOOKUP(A148,'[2]武汉佰钧成（项目名称变更后)发税审底稿第二版'!$B:$T,19,0)</f>
        <v>技术开发</v>
      </c>
      <c r="K148" s="25"/>
    </row>
    <row r="149" spans="1:11" x14ac:dyDescent="0.15">
      <c r="A149" s="6" t="s">
        <v>463</v>
      </c>
      <c r="B149" s="7" t="s">
        <v>464</v>
      </c>
      <c r="C149" s="6" t="s">
        <v>568</v>
      </c>
      <c r="D149" s="6" t="s">
        <v>448</v>
      </c>
      <c r="E149" s="6" t="s">
        <v>1915</v>
      </c>
      <c r="F149" s="8">
        <f>VLOOKUP(A149,'[1]10月'!$A:$L,12,0)</f>
        <v>144</v>
      </c>
      <c r="G149" s="8">
        <f t="shared" si="3"/>
        <v>72</v>
      </c>
      <c r="H149" s="9">
        <v>0.5</v>
      </c>
      <c r="I149" s="13" t="s">
        <v>1367</v>
      </c>
      <c r="J149" s="25" t="str">
        <f>VLOOKUP(A149,'[2]武汉佰钧成（项目名称变更后)发税审底稿第二版'!$B:$T,19,0)</f>
        <v>技术开发</v>
      </c>
      <c r="K149" s="25"/>
    </row>
    <row r="150" spans="1:11" x14ac:dyDescent="0.15">
      <c r="A150" s="6" t="s">
        <v>465</v>
      </c>
      <c r="B150" s="7" t="s">
        <v>466</v>
      </c>
      <c r="C150" s="6" t="s">
        <v>568</v>
      </c>
      <c r="D150" s="6" t="s">
        <v>448</v>
      </c>
      <c r="E150" s="6" t="s">
        <v>1912</v>
      </c>
      <c r="F150" s="8">
        <f>VLOOKUP(A150,'[1]10月'!$A:$L,12,0)</f>
        <v>144</v>
      </c>
      <c r="G150" s="8">
        <f t="shared" si="3"/>
        <v>72</v>
      </c>
      <c r="H150" s="9">
        <v>0.5</v>
      </c>
      <c r="I150" s="13" t="s">
        <v>1367</v>
      </c>
      <c r="J150" s="25" t="str">
        <f>VLOOKUP(A150,'[2]武汉佰钧成（项目名称变更后)发税审底稿第二版'!$B:$T,19,0)</f>
        <v>测试工作</v>
      </c>
      <c r="K150" s="25"/>
    </row>
    <row r="151" spans="1:11" x14ac:dyDescent="0.15">
      <c r="A151" s="6" t="s">
        <v>467</v>
      </c>
      <c r="B151" s="7" t="s">
        <v>468</v>
      </c>
      <c r="C151" s="6" t="s">
        <v>568</v>
      </c>
      <c r="D151" s="6" t="s">
        <v>448</v>
      </c>
      <c r="E151" s="6" t="s">
        <v>1918</v>
      </c>
      <c r="F151" s="8">
        <f>VLOOKUP(A151,'[1]10月'!$A:$L,12,0)</f>
        <v>144</v>
      </c>
      <c r="G151" s="8">
        <f t="shared" si="3"/>
        <v>72</v>
      </c>
      <c r="H151" s="9">
        <v>0.5</v>
      </c>
      <c r="I151" s="13" t="s">
        <v>1367</v>
      </c>
      <c r="J151" s="25" t="str">
        <f>VLOOKUP(A151,'[2]武汉佰钧成（项目名称变更后)发税审底稿第二版'!$B:$T,19,0)</f>
        <v>技术开发</v>
      </c>
      <c r="K151" s="25"/>
    </row>
    <row r="152" spans="1:11" x14ac:dyDescent="0.15">
      <c r="A152" s="6" t="s">
        <v>862</v>
      </c>
      <c r="B152" s="7" t="s">
        <v>863</v>
      </c>
      <c r="C152" s="6" t="s">
        <v>568</v>
      </c>
      <c r="D152" s="6" t="s">
        <v>448</v>
      </c>
      <c r="E152" s="6" t="s">
        <v>1919</v>
      </c>
      <c r="F152" s="8">
        <f>VLOOKUP(A152,'[1]10月'!$A:$L,12,0)</f>
        <v>144</v>
      </c>
      <c r="G152" s="8">
        <f t="shared" si="3"/>
        <v>72</v>
      </c>
      <c r="H152" s="9">
        <v>0.5</v>
      </c>
      <c r="I152" s="13" t="s">
        <v>1367</v>
      </c>
      <c r="J152" s="25" t="str">
        <f>VLOOKUP(A152,'[2]武汉佰钧成（项目名称变更后)发税审底稿第二版'!$B:$T,19,0)</f>
        <v>技术开发</v>
      </c>
      <c r="K152" s="25"/>
    </row>
    <row r="153" spans="1:11" x14ac:dyDescent="0.15">
      <c r="A153" s="6" t="s">
        <v>469</v>
      </c>
      <c r="B153" s="7" t="s">
        <v>470</v>
      </c>
      <c r="C153" s="6" t="s">
        <v>568</v>
      </c>
      <c r="D153" s="6" t="s">
        <v>448</v>
      </c>
      <c r="E153" s="6" t="s">
        <v>1919</v>
      </c>
      <c r="F153" s="8">
        <f>VLOOKUP(A153,'[1]10月'!$A:$L,12,0)</f>
        <v>144</v>
      </c>
      <c r="G153" s="8">
        <f t="shared" si="3"/>
        <v>72</v>
      </c>
      <c r="H153" s="9">
        <v>0.5</v>
      </c>
      <c r="I153" s="13" t="s">
        <v>1367</v>
      </c>
      <c r="J153" s="25" t="str">
        <f>VLOOKUP(A153,'[2]武汉佰钧成（项目名称变更后)发税审底稿第二版'!$B:$T,19,0)</f>
        <v>技术开发</v>
      </c>
      <c r="K153" s="25"/>
    </row>
    <row r="154" spans="1:11" x14ac:dyDescent="0.15">
      <c r="A154" s="6" t="s">
        <v>471</v>
      </c>
      <c r="B154" s="7" t="s">
        <v>472</v>
      </c>
      <c r="C154" s="6" t="s">
        <v>568</v>
      </c>
      <c r="D154" s="6" t="s">
        <v>448</v>
      </c>
      <c r="E154" s="6" t="s">
        <v>1920</v>
      </c>
      <c r="F154" s="8">
        <f>VLOOKUP(A154,'[1]10月'!$A:$L,12,0)</f>
        <v>144</v>
      </c>
      <c r="G154" s="8">
        <f t="shared" si="3"/>
        <v>144</v>
      </c>
      <c r="H154" s="9">
        <v>1</v>
      </c>
      <c r="I154" s="13" t="s">
        <v>1367</v>
      </c>
      <c r="J154" s="25" t="str">
        <f>VLOOKUP(A154,'[2]武汉佰钧成（项目名称变更后)发税审底稿第二版'!$B:$T,19,0)</f>
        <v>质量管理</v>
      </c>
      <c r="K154" s="25"/>
    </row>
    <row r="155" spans="1:11" x14ac:dyDescent="0.15">
      <c r="A155" s="6" t="s">
        <v>864</v>
      </c>
      <c r="B155" s="7" t="s">
        <v>865</v>
      </c>
      <c r="C155" s="6" t="s">
        <v>568</v>
      </c>
      <c r="D155" s="6" t="s">
        <v>448</v>
      </c>
      <c r="E155" s="6" t="s">
        <v>1919</v>
      </c>
      <c r="F155" s="8">
        <f>VLOOKUP(A155,'[1]10月'!$A:$L,12,0)</f>
        <v>144</v>
      </c>
      <c r="G155" s="8">
        <f t="shared" si="3"/>
        <v>72</v>
      </c>
      <c r="H155" s="9">
        <v>0.5</v>
      </c>
      <c r="I155" s="13" t="s">
        <v>1367</v>
      </c>
      <c r="J155" s="25" t="str">
        <f>VLOOKUP(A155,'[2]武汉佰钧成（项目名称变更后)发税审底稿第二版'!$B:$T,19,0)</f>
        <v>技术开发</v>
      </c>
      <c r="K155" s="25"/>
    </row>
    <row r="156" spans="1:11" x14ac:dyDescent="0.15">
      <c r="A156" s="6" t="s">
        <v>623</v>
      </c>
      <c r="B156" s="7" t="s">
        <v>624</v>
      </c>
      <c r="C156" s="6" t="s">
        <v>568</v>
      </c>
      <c r="D156" s="6" t="s">
        <v>448</v>
      </c>
      <c r="E156" s="6" t="s">
        <v>1921</v>
      </c>
      <c r="F156" s="8">
        <f>VLOOKUP(A156,'[1]10月'!$A:$L,12,0)</f>
        <v>144</v>
      </c>
      <c r="G156" s="8">
        <f t="shared" si="3"/>
        <v>144</v>
      </c>
      <c r="H156" s="9">
        <v>1</v>
      </c>
      <c r="I156" s="13" t="s">
        <v>1367</v>
      </c>
      <c r="J156" s="25" t="str">
        <f>VLOOKUP(A156,'[2]武汉佰钧成（项目名称变更后)发税审底稿第二版'!$B:$T,19,0)</f>
        <v>测试工作</v>
      </c>
      <c r="K156" s="25"/>
    </row>
    <row r="157" spans="1:11" x14ac:dyDescent="0.15">
      <c r="A157" s="6" t="s">
        <v>866</v>
      </c>
      <c r="B157" s="7" t="s">
        <v>867</v>
      </c>
      <c r="C157" s="6" t="s">
        <v>568</v>
      </c>
      <c r="D157" s="6" t="s">
        <v>448</v>
      </c>
      <c r="E157" s="6" t="s">
        <v>1921</v>
      </c>
      <c r="F157" s="8">
        <f>VLOOKUP(A157,'[1]10月'!$A:$L,12,0)</f>
        <v>144</v>
      </c>
      <c r="G157" s="8">
        <f t="shared" si="3"/>
        <v>72</v>
      </c>
      <c r="H157" s="9">
        <v>0.5</v>
      </c>
      <c r="I157" s="13" t="s">
        <v>1367</v>
      </c>
      <c r="J157" s="25" t="str">
        <f>VLOOKUP(A157,'[2]武汉佰钧成（项目名称变更后)发税审底稿第二版'!$B:$T,19,0)</f>
        <v>测试工作</v>
      </c>
      <c r="K157" s="25"/>
    </row>
    <row r="158" spans="1:11" x14ac:dyDescent="0.15">
      <c r="A158" s="6" t="s">
        <v>625</v>
      </c>
      <c r="B158" s="7" t="s">
        <v>626</v>
      </c>
      <c r="C158" s="6" t="s">
        <v>568</v>
      </c>
      <c r="D158" s="6" t="s">
        <v>448</v>
      </c>
      <c r="E158" s="6" t="s">
        <v>1919</v>
      </c>
      <c r="F158" s="8">
        <f>VLOOKUP(A158,'[1]10月'!$A:$L,12,0)</f>
        <v>144</v>
      </c>
      <c r="G158" s="8">
        <f t="shared" si="3"/>
        <v>72</v>
      </c>
      <c r="H158" s="9">
        <v>0.5</v>
      </c>
      <c r="I158" s="13" t="s">
        <v>1367</v>
      </c>
      <c r="J158" s="25" t="str">
        <f>VLOOKUP(A158,'[2]武汉佰钧成（项目名称变更后)发税审底稿第二版'!$B:$T,19,0)</f>
        <v>技术开发</v>
      </c>
      <c r="K158" s="25"/>
    </row>
    <row r="159" spans="1:11" x14ac:dyDescent="0.15">
      <c r="A159" s="6" t="s">
        <v>473</v>
      </c>
      <c r="B159" s="7" t="s">
        <v>474</v>
      </c>
      <c r="C159" s="6" t="s">
        <v>568</v>
      </c>
      <c r="D159" s="6" t="s">
        <v>448</v>
      </c>
      <c r="E159" s="6" t="s">
        <v>1922</v>
      </c>
      <c r="F159" s="8">
        <f>VLOOKUP(A159,'[1]10月'!$A:$L,12,0)</f>
        <v>144</v>
      </c>
      <c r="G159" s="8">
        <f t="shared" si="3"/>
        <v>72</v>
      </c>
      <c r="H159" s="9">
        <v>0.5</v>
      </c>
      <c r="I159" s="13" t="s">
        <v>1367</v>
      </c>
      <c r="J159" s="25" t="str">
        <f>VLOOKUP(A159,'[2]武汉佰钧成（项目名称变更后)发税审底稿第二版'!$B:$T,19,0)</f>
        <v>测试工作</v>
      </c>
      <c r="K159" s="25"/>
    </row>
    <row r="160" spans="1:11" x14ac:dyDescent="0.15">
      <c r="A160" s="6" t="s">
        <v>1021</v>
      </c>
      <c r="B160" s="7" t="s">
        <v>1022</v>
      </c>
      <c r="C160" s="6" t="s">
        <v>568</v>
      </c>
      <c r="D160" s="6" t="s">
        <v>448</v>
      </c>
      <c r="E160" s="6" t="s">
        <v>1921</v>
      </c>
      <c r="F160" s="8">
        <f>VLOOKUP(A160,'[1]10月'!$A:$L,12,0)</f>
        <v>144</v>
      </c>
      <c r="G160" s="8">
        <f t="shared" si="3"/>
        <v>72</v>
      </c>
      <c r="H160" s="9">
        <v>0.5</v>
      </c>
      <c r="I160" s="13" t="s">
        <v>1367</v>
      </c>
      <c r="J160" s="25" t="str">
        <f>VLOOKUP(A160,'[2]武汉佰钧成（项目名称变更后)发税审底稿第二版'!$B:$T,19,0)</f>
        <v>测试工作</v>
      </c>
      <c r="K160" s="25"/>
    </row>
    <row r="161" spans="1:11" x14ac:dyDescent="0.15">
      <c r="A161" s="6" t="s">
        <v>1023</v>
      </c>
      <c r="B161" s="7" t="s">
        <v>1024</v>
      </c>
      <c r="C161" s="6" t="s">
        <v>568</v>
      </c>
      <c r="D161" s="6" t="s">
        <v>448</v>
      </c>
      <c r="E161" s="6" t="s">
        <v>1921</v>
      </c>
      <c r="F161" s="8">
        <f>VLOOKUP(A161,'[1]10月'!$A:$L,12,0)</f>
        <v>144</v>
      </c>
      <c r="G161" s="8">
        <f t="shared" si="3"/>
        <v>72</v>
      </c>
      <c r="H161" s="9">
        <v>0.5</v>
      </c>
      <c r="I161" s="13" t="s">
        <v>1367</v>
      </c>
      <c r="J161" s="25" t="str">
        <f>VLOOKUP(A161,'[2]武汉佰钧成（项目名称变更后)发税审底稿第二版'!$B:$T,19,0)</f>
        <v>测试工作</v>
      </c>
      <c r="K161" s="25"/>
    </row>
    <row r="162" spans="1:11" x14ac:dyDescent="0.15">
      <c r="A162" s="6" t="s">
        <v>627</v>
      </c>
      <c r="B162" s="7" t="s">
        <v>628</v>
      </c>
      <c r="C162" s="6" t="s">
        <v>568</v>
      </c>
      <c r="D162" s="6" t="s">
        <v>448</v>
      </c>
      <c r="E162" s="6" t="s">
        <v>1923</v>
      </c>
      <c r="F162" s="8">
        <f>VLOOKUP(A162,'[1]10月'!$A:$L,12,0)</f>
        <v>144</v>
      </c>
      <c r="G162" s="8">
        <f t="shared" si="3"/>
        <v>72</v>
      </c>
      <c r="H162" s="9">
        <v>0.5</v>
      </c>
      <c r="I162" s="13" t="s">
        <v>1367</v>
      </c>
      <c r="J162" s="25" t="str">
        <f>VLOOKUP(A162,'[2]武汉佰钧成（项目名称变更后)发税审底稿第二版'!$B:$T,19,0)</f>
        <v>技术开发</v>
      </c>
      <c r="K162" s="25"/>
    </row>
    <row r="163" spans="1:11" x14ac:dyDescent="0.15">
      <c r="A163" s="6" t="s">
        <v>629</v>
      </c>
      <c r="B163" s="7" t="s">
        <v>630</v>
      </c>
      <c r="C163" s="6" t="s">
        <v>568</v>
      </c>
      <c r="D163" s="6" t="s">
        <v>448</v>
      </c>
      <c r="E163" s="6" t="s">
        <v>1923</v>
      </c>
      <c r="F163" s="8">
        <f>VLOOKUP(A163,'[1]10月'!$A:$L,12,0)</f>
        <v>144</v>
      </c>
      <c r="G163" s="8">
        <f t="shared" si="3"/>
        <v>72</v>
      </c>
      <c r="H163" s="9">
        <v>0.5</v>
      </c>
      <c r="I163" s="13" t="s">
        <v>1367</v>
      </c>
      <c r="J163" s="25" t="str">
        <f>VLOOKUP(A163,'[2]武汉佰钧成（项目名称变更后)发税审底稿第二版'!$B:$T,19,0)</f>
        <v>技术开发</v>
      </c>
      <c r="K163" s="25"/>
    </row>
    <row r="164" spans="1:11" x14ac:dyDescent="0.15">
      <c r="A164" s="6" t="s">
        <v>1025</v>
      </c>
      <c r="B164" s="7" t="s">
        <v>1026</v>
      </c>
      <c r="C164" s="6" t="s">
        <v>568</v>
      </c>
      <c r="D164" s="6" t="s">
        <v>448</v>
      </c>
      <c r="E164" s="6" t="s">
        <v>1923</v>
      </c>
      <c r="F164" s="8">
        <f>VLOOKUP(A164,'[1]10月'!$A:$L,12,0)</f>
        <v>144</v>
      </c>
      <c r="G164" s="8">
        <f t="shared" si="3"/>
        <v>72</v>
      </c>
      <c r="H164" s="9">
        <v>0.5</v>
      </c>
      <c r="I164" s="13" t="s">
        <v>1367</v>
      </c>
      <c r="J164" s="25" t="str">
        <f>VLOOKUP(A164,'[2]武汉佰钧成（项目名称变更后)发税审底稿第二版'!$B:$T,19,0)</f>
        <v>技术开发</v>
      </c>
      <c r="K164" s="25"/>
    </row>
    <row r="165" spans="1:11" x14ac:dyDescent="0.15">
      <c r="A165" s="6" t="s">
        <v>868</v>
      </c>
      <c r="B165" s="7" t="s">
        <v>869</v>
      </c>
      <c r="C165" s="6" t="s">
        <v>568</v>
      </c>
      <c r="D165" s="6" t="s">
        <v>448</v>
      </c>
      <c r="E165" s="6" t="s">
        <v>1924</v>
      </c>
      <c r="F165" s="8">
        <f>VLOOKUP(A165,'[1]10月'!$A:$L,12,0)</f>
        <v>144</v>
      </c>
      <c r="G165" s="8">
        <f t="shared" si="3"/>
        <v>72</v>
      </c>
      <c r="H165" s="9">
        <v>0.5</v>
      </c>
      <c r="I165" s="13" t="s">
        <v>1367</v>
      </c>
      <c r="J165" s="25" t="str">
        <f>VLOOKUP(A165,'[2]武汉佰钧成（项目名称变更后)发税审底稿第二版'!$B:$T,19,0)</f>
        <v>技术开发</v>
      </c>
      <c r="K165" s="25"/>
    </row>
    <row r="166" spans="1:11" x14ac:dyDescent="0.15">
      <c r="A166" s="6" t="s">
        <v>477</v>
      </c>
      <c r="B166" s="7" t="s">
        <v>478</v>
      </c>
      <c r="C166" s="6" t="s">
        <v>568</v>
      </c>
      <c r="D166" s="6" t="s">
        <v>448</v>
      </c>
      <c r="E166" s="6" t="s">
        <v>1924</v>
      </c>
      <c r="F166" s="8">
        <f>VLOOKUP(A166,'[1]10月'!$A:$L,12,0)</f>
        <v>144</v>
      </c>
      <c r="G166" s="8">
        <f t="shared" si="3"/>
        <v>72</v>
      </c>
      <c r="H166" s="9">
        <v>0.5</v>
      </c>
      <c r="I166" s="13" t="s">
        <v>1367</v>
      </c>
      <c r="J166" s="25" t="str">
        <f>VLOOKUP(A166,'[2]武汉佰钧成（项目名称变更后)发税审底稿第二版'!$B:$T,19,0)</f>
        <v>技术开发</v>
      </c>
      <c r="K166" s="25"/>
    </row>
    <row r="167" spans="1:11" x14ac:dyDescent="0.15">
      <c r="A167" s="6" t="s">
        <v>631</v>
      </c>
      <c r="B167" s="7" t="s">
        <v>632</v>
      </c>
      <c r="C167" s="6" t="s">
        <v>568</v>
      </c>
      <c r="D167" s="6" t="s">
        <v>448</v>
      </c>
      <c r="E167" s="6" t="s">
        <v>1924</v>
      </c>
      <c r="F167" s="8">
        <f>VLOOKUP(A167,'[1]10月'!$A:$L,12,0)</f>
        <v>144</v>
      </c>
      <c r="G167" s="8">
        <f t="shared" si="3"/>
        <v>72</v>
      </c>
      <c r="H167" s="9">
        <v>0.5</v>
      </c>
      <c r="I167" s="13" t="s">
        <v>1367</v>
      </c>
      <c r="J167" s="25" t="str">
        <f>VLOOKUP(A167,'[2]武汉佰钧成（项目名称变更后)发税审底稿第二版'!$B:$T,19,0)</f>
        <v>技术开发</v>
      </c>
      <c r="K167" s="25"/>
    </row>
    <row r="168" spans="1:11" x14ac:dyDescent="0.15">
      <c r="A168" s="6" t="s">
        <v>479</v>
      </c>
      <c r="B168" s="7" t="s">
        <v>480</v>
      </c>
      <c r="C168" s="6" t="s">
        <v>568</v>
      </c>
      <c r="D168" s="6" t="s">
        <v>448</v>
      </c>
      <c r="E168" s="6" t="s">
        <v>1924</v>
      </c>
      <c r="F168" s="8">
        <f>VLOOKUP(A168,'[1]10月'!$A:$L,12,0)</f>
        <v>144</v>
      </c>
      <c r="G168" s="8">
        <f t="shared" si="3"/>
        <v>72</v>
      </c>
      <c r="H168" s="9">
        <v>0.5</v>
      </c>
      <c r="I168" s="13" t="s">
        <v>1367</v>
      </c>
      <c r="J168" s="25" t="str">
        <f>VLOOKUP(A168,'[2]武汉佰钧成（项目名称变更后)发税审底稿第二版'!$B:$T,19,0)</f>
        <v>技术开发</v>
      </c>
      <c r="K168" s="25"/>
    </row>
    <row r="169" spans="1:11" x14ac:dyDescent="0.15">
      <c r="A169" s="6" t="s">
        <v>1233</v>
      </c>
      <c r="B169" s="7" t="s">
        <v>454</v>
      </c>
      <c r="C169" s="6" t="s">
        <v>568</v>
      </c>
      <c r="D169" s="6" t="s">
        <v>448</v>
      </c>
      <c r="E169" s="6" t="s">
        <v>1925</v>
      </c>
      <c r="F169" s="8">
        <v>0</v>
      </c>
      <c r="G169" s="8">
        <f t="shared" si="3"/>
        <v>0</v>
      </c>
      <c r="H169" s="9">
        <v>0.3</v>
      </c>
      <c r="I169" s="13" t="s">
        <v>1367</v>
      </c>
      <c r="J169" s="25" t="str">
        <f>VLOOKUP(A169,'[2]武汉佰钧成（项目名称变更后)发税审底稿第二版'!$B:$T,19,0)</f>
        <v>技术开发</v>
      </c>
      <c r="K169" s="25"/>
    </row>
    <row r="170" spans="1:11" x14ac:dyDescent="0.15">
      <c r="A170" s="6" t="s">
        <v>870</v>
      </c>
      <c r="B170" s="7" t="s">
        <v>871</v>
      </c>
      <c r="C170" s="6" t="s">
        <v>568</v>
      </c>
      <c r="D170" s="6" t="s">
        <v>483</v>
      </c>
      <c r="E170" s="6" t="s">
        <v>1858</v>
      </c>
      <c r="F170" s="8">
        <f>VLOOKUP(A170,'[1]10月'!$A:$L,12,0)</f>
        <v>144</v>
      </c>
      <c r="G170" s="8">
        <f t="shared" si="3"/>
        <v>28.8</v>
      </c>
      <c r="H170" s="9">
        <v>0.2</v>
      </c>
      <c r="I170" s="13" t="s">
        <v>1367</v>
      </c>
      <c r="J170" s="25" t="str">
        <f>VLOOKUP(A170,'[2]武汉佰钧成（项目名称变更后)发税审底稿第二版'!$B:$T,19,0)</f>
        <v>项目经理</v>
      </c>
      <c r="K170" s="25"/>
    </row>
    <row r="171" spans="1:11" x14ac:dyDescent="0.15">
      <c r="A171" s="6" t="s">
        <v>481</v>
      </c>
      <c r="B171" s="7" t="s">
        <v>482</v>
      </c>
      <c r="C171" s="6" t="s">
        <v>568</v>
      </c>
      <c r="D171" s="6" t="s">
        <v>483</v>
      </c>
      <c r="E171" s="6" t="s">
        <v>1859</v>
      </c>
      <c r="F171" s="8">
        <f>VLOOKUP(A171,'[1]10月'!$A:$L,12,0)</f>
        <v>144</v>
      </c>
      <c r="G171" s="8">
        <f t="shared" si="3"/>
        <v>72</v>
      </c>
      <c r="H171" s="9">
        <v>0.5</v>
      </c>
      <c r="I171" s="13" t="s">
        <v>1367</v>
      </c>
      <c r="J171" s="25" t="str">
        <f>VLOOKUP(A171,'[2]武汉佰钧成（项目名称变更后)发税审底稿第二版'!$B:$T,19,0)</f>
        <v>技术经理</v>
      </c>
      <c r="K171" s="25"/>
    </row>
    <row r="172" spans="1:11" x14ac:dyDescent="0.15">
      <c r="A172" s="6" t="s">
        <v>635</v>
      </c>
      <c r="B172" s="7" t="s">
        <v>636</v>
      </c>
      <c r="C172" s="6" t="s">
        <v>568</v>
      </c>
      <c r="D172" s="6" t="s">
        <v>483</v>
      </c>
      <c r="E172" s="6" t="s">
        <v>1926</v>
      </c>
      <c r="F172" s="8">
        <f>VLOOKUP(A172,'[1]10月'!$A:$L,12,0)</f>
        <v>139.29</v>
      </c>
      <c r="G172" s="8">
        <f t="shared" si="3"/>
        <v>139.29</v>
      </c>
      <c r="H172" s="9">
        <v>1</v>
      </c>
      <c r="I172" s="13" t="s">
        <v>1367</v>
      </c>
      <c r="J172" s="25" t="str">
        <f>VLOOKUP(A172,'[2]武汉佰钧成（项目名称变更后)发税审底稿第二版'!$B:$T,19,0)</f>
        <v>技术开发</v>
      </c>
      <c r="K172" s="25"/>
    </row>
    <row r="173" spans="1:11" x14ac:dyDescent="0.15">
      <c r="A173" s="6" t="s">
        <v>486</v>
      </c>
      <c r="B173" s="7" t="s">
        <v>487</v>
      </c>
      <c r="C173" s="6" t="s">
        <v>568</v>
      </c>
      <c r="D173" s="6" t="s">
        <v>483</v>
      </c>
      <c r="E173" s="6" t="s">
        <v>1927</v>
      </c>
      <c r="F173" s="8">
        <f>VLOOKUP(A173,'[1]10月'!$A:$L,12,0)</f>
        <v>144</v>
      </c>
      <c r="G173" s="8">
        <f t="shared" si="3"/>
        <v>144</v>
      </c>
      <c r="H173" s="9">
        <v>1</v>
      </c>
      <c r="I173" s="13" t="s">
        <v>1367</v>
      </c>
      <c r="J173" s="25" t="str">
        <f>VLOOKUP(A173,'[2]武汉佰钧成（项目名称变更后)发税审底稿第二版'!$B:$T,19,0)</f>
        <v>技术开发</v>
      </c>
      <c r="K173" s="25"/>
    </row>
    <row r="174" spans="1:11" x14ac:dyDescent="0.15">
      <c r="A174" s="6" t="s">
        <v>637</v>
      </c>
      <c r="B174" s="7" t="s">
        <v>638</v>
      </c>
      <c r="C174" s="6" t="s">
        <v>568</v>
      </c>
      <c r="D174" s="6" t="s">
        <v>483</v>
      </c>
      <c r="E174" s="6" t="s">
        <v>1928</v>
      </c>
      <c r="F174" s="8">
        <f>VLOOKUP(A174,'[1]10月'!$A:$L,12,0)</f>
        <v>144</v>
      </c>
      <c r="G174" s="8">
        <f t="shared" si="3"/>
        <v>72</v>
      </c>
      <c r="H174" s="9">
        <v>0.5</v>
      </c>
      <c r="I174" s="13" t="s">
        <v>1367</v>
      </c>
      <c r="J174" s="25" t="str">
        <f>VLOOKUP(A174,'[2]武汉佰钧成（项目名称变更后)发税审底稿第二版'!$B:$T,19,0)</f>
        <v>测试工作</v>
      </c>
      <c r="K174" s="25"/>
    </row>
    <row r="175" spans="1:11" x14ac:dyDescent="0.15">
      <c r="A175" s="6" t="s">
        <v>489</v>
      </c>
      <c r="B175" s="7" t="s">
        <v>490</v>
      </c>
      <c r="C175" s="6" t="s">
        <v>568</v>
      </c>
      <c r="D175" s="6" t="s">
        <v>483</v>
      </c>
      <c r="E175" s="6" t="s">
        <v>1926</v>
      </c>
      <c r="F175" s="8">
        <f>VLOOKUP(A175,'[1]10月'!$A:$L,12,0)</f>
        <v>144</v>
      </c>
      <c r="G175" s="8">
        <f t="shared" si="3"/>
        <v>144</v>
      </c>
      <c r="H175" s="9">
        <v>1</v>
      </c>
      <c r="I175" s="13" t="s">
        <v>1367</v>
      </c>
      <c r="J175" s="25" t="str">
        <f>VLOOKUP(A175,'[2]武汉佰钧成（项目名称变更后)发税审底稿第二版'!$B:$T,19,0)</f>
        <v>技术开发</v>
      </c>
      <c r="K175" s="25"/>
    </row>
    <row r="176" spans="1:11" x14ac:dyDescent="0.15">
      <c r="A176" s="6" t="s">
        <v>639</v>
      </c>
      <c r="B176" s="7" t="s">
        <v>640</v>
      </c>
      <c r="C176" s="6" t="s">
        <v>568</v>
      </c>
      <c r="D176" s="6" t="s">
        <v>483</v>
      </c>
      <c r="E176" s="6" t="s">
        <v>1929</v>
      </c>
      <c r="F176" s="8">
        <f>VLOOKUP(A176,'[1]10月'!$A:$L,12,0)</f>
        <v>144</v>
      </c>
      <c r="G176" s="8">
        <f t="shared" si="3"/>
        <v>144</v>
      </c>
      <c r="H176" s="9">
        <v>1</v>
      </c>
      <c r="I176" s="13" t="s">
        <v>1367</v>
      </c>
      <c r="J176" s="25" t="str">
        <f>VLOOKUP(A176,'[2]武汉佰钧成（项目名称变更后)发税审底稿第二版'!$B:$T,19,0)</f>
        <v>测试工作</v>
      </c>
      <c r="K176" s="25"/>
    </row>
    <row r="177" spans="1:11" x14ac:dyDescent="0.15">
      <c r="A177" s="6" t="s">
        <v>491</v>
      </c>
      <c r="B177" s="7" t="s">
        <v>492</v>
      </c>
      <c r="C177" s="6" t="s">
        <v>568</v>
      </c>
      <c r="D177" s="6" t="s">
        <v>483</v>
      </c>
      <c r="E177" s="6" t="s">
        <v>1927</v>
      </c>
      <c r="F177" s="8">
        <f>VLOOKUP(A177,'[1]10月'!$A:$L,12,0)</f>
        <v>144</v>
      </c>
      <c r="G177" s="8">
        <f t="shared" si="3"/>
        <v>72</v>
      </c>
      <c r="H177" s="9">
        <v>0.5</v>
      </c>
      <c r="I177" s="13" t="s">
        <v>1367</v>
      </c>
      <c r="J177" s="25" t="str">
        <f>VLOOKUP(A177,'[2]武汉佰钧成（项目名称变更后)发税审底稿第二版'!$B:$T,19,0)</f>
        <v>技术开发</v>
      </c>
      <c r="K177" s="25"/>
    </row>
    <row r="178" spans="1:11" x14ac:dyDescent="0.15">
      <c r="A178" s="6" t="s">
        <v>493</v>
      </c>
      <c r="B178" s="7" t="s">
        <v>494</v>
      </c>
      <c r="C178" s="6" t="s">
        <v>568</v>
      </c>
      <c r="D178" s="6" t="s">
        <v>483</v>
      </c>
      <c r="E178" s="6" t="s">
        <v>1926</v>
      </c>
      <c r="F178" s="8">
        <f>VLOOKUP(A178,'[1]10月'!$A:$L,12,0)</f>
        <v>144</v>
      </c>
      <c r="G178" s="8">
        <f t="shared" si="3"/>
        <v>72</v>
      </c>
      <c r="H178" s="9">
        <v>0.5</v>
      </c>
      <c r="I178" s="13" t="s">
        <v>1367</v>
      </c>
      <c r="J178" s="25" t="str">
        <f>VLOOKUP(A178,'[2]武汉佰钧成（项目名称变更后)发税审底稿第二版'!$B:$T,19,0)</f>
        <v>技术开发</v>
      </c>
      <c r="K178" s="25"/>
    </row>
    <row r="179" spans="1:11" x14ac:dyDescent="0.15">
      <c r="A179" s="6" t="s">
        <v>495</v>
      </c>
      <c r="B179" s="7" t="s">
        <v>496</v>
      </c>
      <c r="C179" s="6" t="s">
        <v>568</v>
      </c>
      <c r="D179" s="6" t="s">
        <v>483</v>
      </c>
      <c r="E179" s="6" t="s">
        <v>1926</v>
      </c>
      <c r="F179" s="8">
        <f>VLOOKUP(A179,'[1]10月'!$A:$L,12,0)</f>
        <v>144</v>
      </c>
      <c r="G179" s="8">
        <f t="shared" si="3"/>
        <v>144</v>
      </c>
      <c r="H179" s="9">
        <v>1</v>
      </c>
      <c r="I179" s="13" t="s">
        <v>1367</v>
      </c>
      <c r="J179" s="25" t="str">
        <f>VLOOKUP(A179,'[2]武汉佰钧成（项目名称变更后)发税审底稿第二版'!$B:$T,19,0)</f>
        <v>技术开发</v>
      </c>
      <c r="K179" s="25"/>
    </row>
    <row r="180" spans="1:11" x14ac:dyDescent="0.15">
      <c r="A180" s="6" t="s">
        <v>497</v>
      </c>
      <c r="B180" s="7" t="s">
        <v>498</v>
      </c>
      <c r="C180" s="6" t="s">
        <v>568</v>
      </c>
      <c r="D180" s="6" t="s">
        <v>483</v>
      </c>
      <c r="E180" s="6" t="s">
        <v>1928</v>
      </c>
      <c r="F180" s="8">
        <f>VLOOKUP(A180,'[1]10月'!$A:$L,12,0)</f>
        <v>0</v>
      </c>
      <c r="G180" s="8">
        <f t="shared" si="3"/>
        <v>0</v>
      </c>
      <c r="H180" s="9">
        <v>0.5</v>
      </c>
      <c r="I180" s="13" t="s">
        <v>1367</v>
      </c>
      <c r="J180" s="25" t="str">
        <f>VLOOKUP(A180,'[2]武汉佰钧成（项目名称变更后)发税审底稿第二版'!$B:$T,19,0)</f>
        <v>测试工作</v>
      </c>
      <c r="K180" s="25"/>
    </row>
    <row r="181" spans="1:11" x14ac:dyDescent="0.15">
      <c r="A181" s="6" t="s">
        <v>499</v>
      </c>
      <c r="B181" s="7" t="s">
        <v>500</v>
      </c>
      <c r="C181" s="6" t="s">
        <v>568</v>
      </c>
      <c r="D181" s="6" t="s">
        <v>483</v>
      </c>
      <c r="E181" s="6" t="s">
        <v>1929</v>
      </c>
      <c r="F181" s="8">
        <f>VLOOKUP(A181,'[1]10月'!$A:$L,12,0)</f>
        <v>144</v>
      </c>
      <c r="G181" s="8">
        <f t="shared" si="3"/>
        <v>72</v>
      </c>
      <c r="H181" s="9">
        <v>0.5</v>
      </c>
      <c r="I181" s="13" t="s">
        <v>1367</v>
      </c>
      <c r="J181" s="25" t="str">
        <f>VLOOKUP(A181,'[2]武汉佰钧成（项目名称变更后)发税审底稿第二版'!$B:$T,19,0)</f>
        <v>测试工作</v>
      </c>
      <c r="K181" s="25"/>
    </row>
    <row r="182" spans="1:11" x14ac:dyDescent="0.15">
      <c r="A182" s="6" t="s">
        <v>501</v>
      </c>
      <c r="B182" s="7" t="s">
        <v>502</v>
      </c>
      <c r="C182" s="6" t="s">
        <v>568</v>
      </c>
      <c r="D182" s="6" t="s">
        <v>483</v>
      </c>
      <c r="E182" s="6" t="s">
        <v>1928</v>
      </c>
      <c r="F182" s="8">
        <f>VLOOKUP(A182,'[1]10月'!$A:$L,12,0)</f>
        <v>144</v>
      </c>
      <c r="G182" s="8">
        <f t="shared" si="3"/>
        <v>72</v>
      </c>
      <c r="H182" s="9">
        <v>0.5</v>
      </c>
      <c r="I182" s="13" t="s">
        <v>1367</v>
      </c>
      <c r="J182" s="25" t="str">
        <f>VLOOKUP(A182,'[2]武汉佰钧成（项目名称变更后)发税审底稿第二版'!$B:$T,19,0)</f>
        <v>测试工作</v>
      </c>
      <c r="K182" s="25"/>
    </row>
    <row r="183" spans="1:11" x14ac:dyDescent="0.15">
      <c r="A183" s="6" t="s">
        <v>503</v>
      </c>
      <c r="B183" s="7" t="s">
        <v>504</v>
      </c>
      <c r="C183" s="6" t="s">
        <v>568</v>
      </c>
      <c r="D183" s="6" t="s">
        <v>483</v>
      </c>
      <c r="E183" s="6" t="s">
        <v>1927</v>
      </c>
      <c r="F183" s="8">
        <f>VLOOKUP(A183,'[1]10月'!$A:$L,12,0)</f>
        <v>144</v>
      </c>
      <c r="G183" s="8">
        <f t="shared" si="3"/>
        <v>72</v>
      </c>
      <c r="H183" s="9">
        <v>0.5</v>
      </c>
      <c r="I183" s="13" t="s">
        <v>1367</v>
      </c>
      <c r="J183" s="25" t="str">
        <f>VLOOKUP(A183,'[2]武汉佰钧成（项目名称变更后)发税审底稿第二版'!$B:$T,19,0)</f>
        <v>技术开发</v>
      </c>
      <c r="K183" s="25"/>
    </row>
    <row r="184" spans="1:11" x14ac:dyDescent="0.15">
      <c r="A184" s="6" t="s">
        <v>505</v>
      </c>
      <c r="B184" s="7" t="s">
        <v>506</v>
      </c>
      <c r="C184" s="6" t="s">
        <v>568</v>
      </c>
      <c r="D184" s="6" t="s">
        <v>483</v>
      </c>
      <c r="E184" s="6" t="s">
        <v>1926</v>
      </c>
      <c r="F184" s="8">
        <f>VLOOKUP(A184,'[1]10月'!$A:$L,12,0)</f>
        <v>144</v>
      </c>
      <c r="G184" s="8">
        <f t="shared" si="3"/>
        <v>72</v>
      </c>
      <c r="H184" s="9">
        <v>0.5</v>
      </c>
      <c r="I184" s="13" t="s">
        <v>1367</v>
      </c>
      <c r="J184" s="25" t="str">
        <f>VLOOKUP(A184,'[2]武汉佰钧成（项目名称变更后)发税审底稿第二版'!$B:$T,19,0)</f>
        <v>技术开发</v>
      </c>
      <c r="K184" s="25"/>
    </row>
    <row r="185" spans="1:11" x14ac:dyDescent="0.15">
      <c r="A185" s="6" t="s">
        <v>507</v>
      </c>
      <c r="B185" s="7" t="s">
        <v>508</v>
      </c>
      <c r="C185" s="6" t="s">
        <v>568</v>
      </c>
      <c r="D185" s="6" t="s">
        <v>483</v>
      </c>
      <c r="E185" s="6" t="s">
        <v>1929</v>
      </c>
      <c r="F185" s="8">
        <f>VLOOKUP(A185,'[1]10月'!$A:$L,12,0)</f>
        <v>144</v>
      </c>
      <c r="G185" s="8">
        <f t="shared" si="3"/>
        <v>144</v>
      </c>
      <c r="H185" s="9">
        <v>1</v>
      </c>
      <c r="I185" s="13" t="s">
        <v>1367</v>
      </c>
      <c r="J185" s="25" t="str">
        <f>VLOOKUP(A185,'[2]武汉佰钧成（项目名称变更后)发税审底稿第二版'!$B:$T,19,0)</f>
        <v>测试工作</v>
      </c>
      <c r="K185" s="25"/>
    </row>
    <row r="186" spans="1:11" x14ac:dyDescent="0.15">
      <c r="A186" s="6" t="s">
        <v>641</v>
      </c>
      <c r="B186" s="7" t="s">
        <v>642</v>
      </c>
      <c r="C186" s="6" t="s">
        <v>568</v>
      </c>
      <c r="D186" s="6" t="s">
        <v>483</v>
      </c>
      <c r="E186" s="6" t="s">
        <v>1929</v>
      </c>
      <c r="F186" s="8">
        <f>VLOOKUP(A186,'[1]10月'!$A:$L,12,0)</f>
        <v>144</v>
      </c>
      <c r="G186" s="8">
        <f t="shared" si="3"/>
        <v>72</v>
      </c>
      <c r="H186" s="9">
        <v>0.5</v>
      </c>
      <c r="I186" s="13" t="s">
        <v>1367</v>
      </c>
      <c r="J186" s="25" t="str">
        <f>VLOOKUP(A186,'[2]武汉佰钧成（项目名称变更后)发税审底稿第二版'!$B:$T,19,0)</f>
        <v>测试工作</v>
      </c>
      <c r="K186" s="25"/>
    </row>
    <row r="187" spans="1:11" x14ac:dyDescent="0.15">
      <c r="A187" s="6" t="s">
        <v>643</v>
      </c>
      <c r="B187" s="7" t="s">
        <v>644</v>
      </c>
      <c r="C187" s="6" t="s">
        <v>568</v>
      </c>
      <c r="D187" s="6" t="s">
        <v>483</v>
      </c>
      <c r="E187" s="6" t="s">
        <v>1926</v>
      </c>
      <c r="F187" s="8">
        <f>VLOOKUP(A187,'[1]10月'!$A:$L,12,0)</f>
        <v>144</v>
      </c>
      <c r="G187" s="8">
        <f t="shared" si="3"/>
        <v>72</v>
      </c>
      <c r="H187" s="9">
        <v>0.5</v>
      </c>
      <c r="I187" s="13" t="s">
        <v>1367</v>
      </c>
      <c r="J187" s="25" t="str">
        <f>VLOOKUP(A187,'[2]武汉佰钧成（项目名称变更后)发税审底稿第二版'!$B:$T,19,0)</f>
        <v>技术开发</v>
      </c>
      <c r="K187" s="25"/>
    </row>
    <row r="188" spans="1:11" x14ac:dyDescent="0.15">
      <c r="A188" s="6" t="s">
        <v>509</v>
      </c>
      <c r="B188" s="7" t="s">
        <v>510</v>
      </c>
      <c r="C188" s="6" t="s">
        <v>568</v>
      </c>
      <c r="D188" s="6" t="s">
        <v>483</v>
      </c>
      <c r="E188" s="6" t="s">
        <v>1929</v>
      </c>
      <c r="F188" s="8">
        <f>VLOOKUP(A188,'[1]10月'!$A:$L,12,0)</f>
        <v>144</v>
      </c>
      <c r="G188" s="8">
        <f t="shared" si="3"/>
        <v>72</v>
      </c>
      <c r="H188" s="9">
        <v>0.5</v>
      </c>
      <c r="I188" s="13" t="s">
        <v>1367</v>
      </c>
      <c r="J188" s="25" t="str">
        <f>VLOOKUP(A188,'[2]武汉佰钧成（项目名称变更后)发税审底稿第二版'!$B:$T,19,0)</f>
        <v>测试工作</v>
      </c>
      <c r="K188" s="25"/>
    </row>
    <row r="189" spans="1:11" x14ac:dyDescent="0.15">
      <c r="A189" s="6" t="s">
        <v>511</v>
      </c>
      <c r="B189" s="7" t="s">
        <v>512</v>
      </c>
      <c r="C189" s="6" t="s">
        <v>488</v>
      </c>
      <c r="D189" s="6" t="s">
        <v>483</v>
      </c>
      <c r="E189" s="6" t="s">
        <v>1929</v>
      </c>
      <c r="F189" s="8">
        <v>0</v>
      </c>
      <c r="G189" s="8">
        <v>0</v>
      </c>
      <c r="H189" s="9">
        <v>1</v>
      </c>
      <c r="I189" s="13" t="s">
        <v>1367</v>
      </c>
      <c r="J189" s="25" t="str">
        <f>VLOOKUP(A189,'[2]武汉佰钧成（项目名称变更后)发税审底稿第二版'!$B:$T,19,0)</f>
        <v>测试工作</v>
      </c>
      <c r="K189" s="25"/>
    </row>
    <row r="190" spans="1:11" x14ac:dyDescent="0.15">
      <c r="A190" s="6" t="s">
        <v>1027</v>
      </c>
      <c r="B190" s="7" t="s">
        <v>1028</v>
      </c>
      <c r="C190" s="6" t="s">
        <v>568</v>
      </c>
      <c r="D190" s="6" t="s">
        <v>483</v>
      </c>
      <c r="E190" s="6" t="s">
        <v>1926</v>
      </c>
      <c r="F190" s="8">
        <f>VLOOKUP(A190,'[1]10月'!$A:$L,12,0)</f>
        <v>144</v>
      </c>
      <c r="G190" s="8">
        <f t="shared" ref="G190:G253" si="4">ROUND(F190*H190,2)</f>
        <v>72</v>
      </c>
      <c r="H190" s="9">
        <v>0.5</v>
      </c>
      <c r="I190" s="13" t="s">
        <v>1367</v>
      </c>
      <c r="J190" s="25" t="str">
        <f>VLOOKUP(A190,'[2]武汉佰钧成（项目名称变更后)发税审底稿第二版'!$B:$T,19,0)</f>
        <v>技术开发</v>
      </c>
      <c r="K190" s="25"/>
    </row>
    <row r="191" spans="1:11" x14ac:dyDescent="0.15">
      <c r="A191" s="6" t="s">
        <v>513</v>
      </c>
      <c r="B191" s="7" t="s">
        <v>514</v>
      </c>
      <c r="C191" s="6" t="s">
        <v>568</v>
      </c>
      <c r="D191" s="6" t="s">
        <v>483</v>
      </c>
      <c r="E191" s="6" t="s">
        <v>1730</v>
      </c>
      <c r="F191" s="8">
        <f>VLOOKUP(A191,'[1]10月'!$A:$L,12,0)</f>
        <v>144</v>
      </c>
      <c r="G191" s="8">
        <f t="shared" si="4"/>
        <v>72</v>
      </c>
      <c r="H191" s="9">
        <v>0.5</v>
      </c>
      <c r="I191" s="13" t="s">
        <v>1367</v>
      </c>
      <c r="J191" s="25" t="str">
        <f>VLOOKUP(A191,'[2]武汉佰钧成（项目名称变更后)发税审底稿第二版'!$B:$T,19,0)</f>
        <v>配置管理</v>
      </c>
      <c r="K191" s="25"/>
    </row>
    <row r="192" spans="1:11" x14ac:dyDescent="0.15">
      <c r="A192" s="6" t="s">
        <v>515</v>
      </c>
      <c r="B192" s="7" t="s">
        <v>516</v>
      </c>
      <c r="C192" s="6" t="s">
        <v>568</v>
      </c>
      <c r="D192" s="6" t="s">
        <v>483</v>
      </c>
      <c r="E192" s="6" t="s">
        <v>1929</v>
      </c>
      <c r="F192" s="8">
        <f>VLOOKUP(A192,'[1]10月'!$A:$L,12,0)</f>
        <v>144</v>
      </c>
      <c r="G192" s="8">
        <f t="shared" si="4"/>
        <v>43.2</v>
      </c>
      <c r="H192" s="9">
        <v>0.3</v>
      </c>
      <c r="I192" s="13" t="s">
        <v>1367</v>
      </c>
      <c r="J192" s="25" t="str">
        <f>VLOOKUP(A192,'[2]武汉佰钧成（项目名称变更后)发税审底稿第二版'!$B:$T,19,0)</f>
        <v>测试工作</v>
      </c>
      <c r="K192" s="25"/>
    </row>
    <row r="193" spans="1:11" x14ac:dyDescent="0.15">
      <c r="A193" s="6" t="s">
        <v>517</v>
      </c>
      <c r="B193" s="7" t="s">
        <v>518</v>
      </c>
      <c r="C193" s="6" t="s">
        <v>568</v>
      </c>
      <c r="D193" s="6" t="s">
        <v>483</v>
      </c>
      <c r="E193" s="6" t="s">
        <v>1926</v>
      </c>
      <c r="F193" s="8">
        <f>VLOOKUP(A193,'[1]10月'!$A:$L,12,0)</f>
        <v>144</v>
      </c>
      <c r="G193" s="8">
        <f t="shared" si="4"/>
        <v>144</v>
      </c>
      <c r="H193" s="9">
        <v>1</v>
      </c>
      <c r="I193" s="13" t="s">
        <v>1367</v>
      </c>
      <c r="J193" s="25" t="str">
        <f>VLOOKUP(A193,'[2]武汉佰钧成（项目名称变更后)发税审底稿第二版'!$B:$T,19,0)</f>
        <v>技术开发</v>
      </c>
      <c r="K193" s="25"/>
    </row>
    <row r="194" spans="1:11" x14ac:dyDescent="0.15">
      <c r="A194" s="6" t="s">
        <v>519</v>
      </c>
      <c r="B194" s="7" t="s">
        <v>520</v>
      </c>
      <c r="C194" s="6" t="s">
        <v>568</v>
      </c>
      <c r="D194" s="6" t="s">
        <v>483</v>
      </c>
      <c r="E194" s="6" t="s">
        <v>1929</v>
      </c>
      <c r="F194" s="8">
        <f>VLOOKUP(A194,'[1]10月'!$A:$L,12,0)</f>
        <v>144</v>
      </c>
      <c r="G194" s="8">
        <f t="shared" si="4"/>
        <v>72</v>
      </c>
      <c r="H194" s="9">
        <v>0.5</v>
      </c>
      <c r="I194" s="13" t="s">
        <v>1367</v>
      </c>
      <c r="J194" s="25" t="str">
        <f>VLOOKUP(A194,'[2]武汉佰钧成（项目名称变更后)发税审底稿第二版'!$B:$T,19,0)</f>
        <v>测试工作</v>
      </c>
      <c r="K194" s="25"/>
    </row>
    <row r="195" spans="1:11" x14ac:dyDescent="0.15">
      <c r="A195" s="6" t="s">
        <v>521</v>
      </c>
      <c r="B195" s="7" t="s">
        <v>522</v>
      </c>
      <c r="C195" s="6" t="s">
        <v>568</v>
      </c>
      <c r="D195" s="6" t="s">
        <v>483</v>
      </c>
      <c r="E195" s="6" t="s">
        <v>1926</v>
      </c>
      <c r="F195" s="8">
        <f>VLOOKUP(A195,'[1]10月'!$A:$L,12,0)</f>
        <v>144</v>
      </c>
      <c r="G195" s="8">
        <f t="shared" si="4"/>
        <v>72</v>
      </c>
      <c r="H195" s="9">
        <v>0.5</v>
      </c>
      <c r="I195" s="13" t="s">
        <v>1367</v>
      </c>
      <c r="J195" s="25" t="str">
        <f>VLOOKUP(A195,'[2]武汉佰钧成（项目名称变更后)发税审底稿第二版'!$B:$T,19,0)</f>
        <v>技术开发</v>
      </c>
      <c r="K195" s="25"/>
    </row>
    <row r="196" spans="1:11" x14ac:dyDescent="0.15">
      <c r="A196" s="6" t="s">
        <v>523</v>
      </c>
      <c r="B196" s="7" t="s">
        <v>524</v>
      </c>
      <c r="C196" s="6" t="s">
        <v>568</v>
      </c>
      <c r="D196" s="6" t="s">
        <v>483</v>
      </c>
      <c r="E196" s="6" t="s">
        <v>1731</v>
      </c>
      <c r="F196" s="8">
        <f>VLOOKUP(A196,'[1]10月'!$A:$L,12,0)</f>
        <v>144</v>
      </c>
      <c r="G196" s="8">
        <f t="shared" si="4"/>
        <v>72</v>
      </c>
      <c r="H196" s="9">
        <v>0.5</v>
      </c>
      <c r="I196" s="13" t="s">
        <v>1367</v>
      </c>
      <c r="J196" s="25" t="str">
        <f>VLOOKUP(A196,'[2]武汉佰钧成（项目名称变更后)发税审底稿第二版'!$B:$T,19,0)</f>
        <v>方案结构设计</v>
      </c>
      <c r="K196" s="25"/>
    </row>
    <row r="197" spans="1:11" x14ac:dyDescent="0.15">
      <c r="A197" s="6" t="s">
        <v>525</v>
      </c>
      <c r="B197" s="7" t="s">
        <v>526</v>
      </c>
      <c r="C197" s="6" t="s">
        <v>568</v>
      </c>
      <c r="D197" s="6" t="s">
        <v>483</v>
      </c>
      <c r="E197" s="6" t="s">
        <v>1929</v>
      </c>
      <c r="F197" s="8">
        <f>VLOOKUP(A197,'[1]10月'!$A:$L,12,0)</f>
        <v>136</v>
      </c>
      <c r="G197" s="8">
        <f t="shared" si="4"/>
        <v>68</v>
      </c>
      <c r="H197" s="9">
        <v>0.5</v>
      </c>
      <c r="I197" s="13" t="s">
        <v>1367</v>
      </c>
      <c r="J197" s="25" t="str">
        <f>VLOOKUP(A197,'[2]武汉佰钧成（项目名称变更后)发税审底稿第二版'!$B:$T,19,0)</f>
        <v>测试工作</v>
      </c>
      <c r="K197" s="25"/>
    </row>
    <row r="198" spans="1:11" x14ac:dyDescent="0.15">
      <c r="A198" s="6" t="s">
        <v>527</v>
      </c>
      <c r="B198" s="7" t="s">
        <v>528</v>
      </c>
      <c r="C198" s="6" t="s">
        <v>568</v>
      </c>
      <c r="D198" s="6" t="s">
        <v>483</v>
      </c>
      <c r="E198" s="6" t="s">
        <v>1926</v>
      </c>
      <c r="F198" s="8">
        <f>VLOOKUP(A198,'[1]10月'!$A:$L,12,0)</f>
        <v>144</v>
      </c>
      <c r="G198" s="8">
        <f t="shared" si="4"/>
        <v>43.2</v>
      </c>
      <c r="H198" s="9">
        <v>0.3</v>
      </c>
      <c r="I198" s="13" t="s">
        <v>1367</v>
      </c>
      <c r="J198" s="25" t="str">
        <f>VLOOKUP(A198,'[2]武汉佰钧成（项目名称变更后)发税审底稿第二版'!$B:$T,19,0)</f>
        <v>技术开发</v>
      </c>
      <c r="K198" s="25"/>
    </row>
    <row r="199" spans="1:11" x14ac:dyDescent="0.15">
      <c r="A199" s="6" t="s">
        <v>874</v>
      </c>
      <c r="B199" s="7" t="s">
        <v>875</v>
      </c>
      <c r="C199" s="6" t="s">
        <v>568</v>
      </c>
      <c r="D199" s="6" t="s">
        <v>483</v>
      </c>
      <c r="E199" s="6" t="s">
        <v>1926</v>
      </c>
      <c r="F199" s="8">
        <f>VLOOKUP(A199,'[1]10月'!$A:$L,12,0)</f>
        <v>144</v>
      </c>
      <c r="G199" s="8">
        <f t="shared" si="4"/>
        <v>72</v>
      </c>
      <c r="H199" s="9">
        <v>0.5</v>
      </c>
      <c r="I199" s="13" t="s">
        <v>1367</v>
      </c>
      <c r="J199" s="25" t="str">
        <f>VLOOKUP(A199,'[2]武汉佰钧成（项目名称变更后)发税审底稿第二版'!$B:$T,19,0)</f>
        <v>技术开发</v>
      </c>
      <c r="K199" s="25"/>
    </row>
    <row r="200" spans="1:11" x14ac:dyDescent="0.15">
      <c r="A200" s="6" t="s">
        <v>531</v>
      </c>
      <c r="B200" s="7" t="s">
        <v>532</v>
      </c>
      <c r="C200" s="6" t="s">
        <v>568</v>
      </c>
      <c r="D200" s="6" t="s">
        <v>483</v>
      </c>
      <c r="E200" s="6" t="s">
        <v>1732</v>
      </c>
      <c r="F200" s="8">
        <f>VLOOKUP(A200,'[1]10月'!$A:$L,12,0)</f>
        <v>144</v>
      </c>
      <c r="G200" s="8">
        <f t="shared" si="4"/>
        <v>72</v>
      </c>
      <c r="H200" s="9">
        <v>0.5</v>
      </c>
      <c r="I200" s="13" t="s">
        <v>1367</v>
      </c>
      <c r="J200" s="25" t="str">
        <f>VLOOKUP(A200,'[2]武汉佰钧成（项目名称变更后)发税审底稿第二版'!$B:$T,19,0)</f>
        <v>测试经理</v>
      </c>
      <c r="K200" s="25"/>
    </row>
    <row r="201" spans="1:11" x14ac:dyDescent="0.15">
      <c r="A201" s="6" t="s">
        <v>876</v>
      </c>
      <c r="B201" s="7" t="s">
        <v>877</v>
      </c>
      <c r="C201" s="6" t="s">
        <v>568</v>
      </c>
      <c r="D201" s="6" t="s">
        <v>483</v>
      </c>
      <c r="E201" s="6" t="s">
        <v>1929</v>
      </c>
      <c r="F201" s="8">
        <f>VLOOKUP(A201,'[1]10月'!$A:$L,12,0)</f>
        <v>144</v>
      </c>
      <c r="G201" s="8">
        <f t="shared" si="4"/>
        <v>72</v>
      </c>
      <c r="H201" s="9">
        <v>0.5</v>
      </c>
      <c r="I201" s="13" t="s">
        <v>1367</v>
      </c>
      <c r="J201" s="25" t="str">
        <f>VLOOKUP(A201,'[2]武汉佰钧成（项目名称变更后)发税审底稿第二版'!$B:$T,19,0)</f>
        <v>测试工作</v>
      </c>
      <c r="K201" s="25"/>
    </row>
    <row r="202" spans="1:11" x14ac:dyDescent="0.15">
      <c r="A202" s="6" t="s">
        <v>1234</v>
      </c>
      <c r="B202" s="7" t="s">
        <v>873</v>
      </c>
      <c r="C202" s="6" t="s">
        <v>568</v>
      </c>
      <c r="D202" s="6" t="s">
        <v>483</v>
      </c>
      <c r="E202" s="6" t="s">
        <v>1860</v>
      </c>
      <c r="F202" s="8">
        <v>0</v>
      </c>
      <c r="G202" s="8">
        <f t="shared" si="4"/>
        <v>0</v>
      </c>
      <c r="H202" s="9">
        <v>0.5</v>
      </c>
      <c r="I202" s="13" t="s">
        <v>1367</v>
      </c>
      <c r="J202" s="25" t="str">
        <f>VLOOKUP(A202,'[2]武汉佰钧成（项目名称变更后)发税审底稿第二版'!$B:$T,19,0)</f>
        <v>后勤管理</v>
      </c>
      <c r="K202" s="25"/>
    </row>
    <row r="203" spans="1:11" x14ac:dyDescent="0.15">
      <c r="A203" s="6" t="s">
        <v>1235</v>
      </c>
      <c r="B203" s="7" t="s">
        <v>485</v>
      </c>
      <c r="C203" s="6" t="s">
        <v>568</v>
      </c>
      <c r="D203" s="6" t="s">
        <v>483</v>
      </c>
      <c r="E203" s="6" t="s">
        <v>1929</v>
      </c>
      <c r="F203" s="8">
        <v>0</v>
      </c>
      <c r="G203" s="8">
        <f t="shared" si="4"/>
        <v>0</v>
      </c>
      <c r="H203" s="9">
        <v>0.5</v>
      </c>
      <c r="I203" s="13" t="s">
        <v>1367</v>
      </c>
      <c r="J203" s="25" t="str">
        <f>VLOOKUP(A203,'[2]武汉佰钧成（项目名称变更后)发税审底稿第二版'!$B:$T,19,0)</f>
        <v>测试工作</v>
      </c>
      <c r="K203" s="25"/>
    </row>
    <row r="204" spans="1:11" x14ac:dyDescent="0.15">
      <c r="A204" s="6" t="s">
        <v>216</v>
      </c>
      <c r="B204" s="7" t="s">
        <v>217</v>
      </c>
      <c r="C204" s="6" t="s">
        <v>568</v>
      </c>
      <c r="D204" s="6" t="s">
        <v>185</v>
      </c>
      <c r="E204" s="6" t="s">
        <v>2914</v>
      </c>
      <c r="F204" s="8">
        <f>VLOOKUP(A204,'[1]10月'!$A:$L,12,0)</f>
        <v>144</v>
      </c>
      <c r="G204" s="8">
        <f t="shared" si="4"/>
        <v>28.8</v>
      </c>
      <c r="H204" s="9">
        <v>0.2</v>
      </c>
      <c r="I204" s="13" t="s">
        <v>1367</v>
      </c>
      <c r="J204" s="25" t="str">
        <f>VLOOKUP(A204,'[2]武汉佰钧成（项目名称变更后)发税审底稿第二版'!$B:$T,19,0)</f>
        <v>项目经理</v>
      </c>
      <c r="K204" s="25"/>
    </row>
    <row r="205" spans="1:11" x14ac:dyDescent="0.15">
      <c r="A205" s="6" t="s">
        <v>234</v>
      </c>
      <c r="B205" s="7" t="s">
        <v>235</v>
      </c>
      <c r="C205" s="6" t="s">
        <v>568</v>
      </c>
      <c r="D205" s="6" t="s">
        <v>185</v>
      </c>
      <c r="E205" s="6" t="s">
        <v>2888</v>
      </c>
      <c r="F205" s="8">
        <f>VLOOKUP(A205,'[1]10月'!$A:$L,12,0)</f>
        <v>144</v>
      </c>
      <c r="G205" s="8">
        <f t="shared" si="4"/>
        <v>43.2</v>
      </c>
      <c r="H205" s="9">
        <v>0.3</v>
      </c>
      <c r="I205" s="13" t="s">
        <v>1367</v>
      </c>
      <c r="J205" s="25" t="str">
        <f>VLOOKUP(A205,'[2]武汉佰钧成（项目名称变更后)发税审底稿第二版'!$B:$T,19,0)</f>
        <v>技术经理</v>
      </c>
      <c r="K205" s="25"/>
    </row>
    <row r="206" spans="1:11" x14ac:dyDescent="0.15">
      <c r="A206" s="6" t="s">
        <v>878</v>
      </c>
      <c r="B206" s="7" t="s">
        <v>879</v>
      </c>
      <c r="C206" s="6" t="s">
        <v>568</v>
      </c>
      <c r="D206" s="6" t="s">
        <v>185</v>
      </c>
      <c r="E206" s="6" t="s">
        <v>2965</v>
      </c>
      <c r="F206" s="8">
        <f>VLOOKUP(A206,'[1]10月'!$A:$L,12,0)</f>
        <v>144</v>
      </c>
      <c r="G206" s="8">
        <f t="shared" si="4"/>
        <v>28.8</v>
      </c>
      <c r="H206" s="9">
        <v>0.2</v>
      </c>
      <c r="I206" s="13" t="s">
        <v>1367</v>
      </c>
      <c r="J206" s="25" t="s">
        <v>4018</v>
      </c>
      <c r="K206" s="25"/>
    </row>
    <row r="207" spans="1:11" x14ac:dyDescent="0.15">
      <c r="A207" s="6" t="s">
        <v>645</v>
      </c>
      <c r="B207" s="7" t="s">
        <v>646</v>
      </c>
      <c r="C207" s="6" t="s">
        <v>568</v>
      </c>
      <c r="D207" s="6" t="s">
        <v>185</v>
      </c>
      <c r="E207" s="6" t="s">
        <v>2943</v>
      </c>
      <c r="F207" s="8">
        <f>VLOOKUP(A207,'[1]10月'!$A:$L,12,0)</f>
        <v>144</v>
      </c>
      <c r="G207" s="8">
        <f t="shared" si="4"/>
        <v>144</v>
      </c>
      <c r="H207" s="9">
        <v>1</v>
      </c>
      <c r="I207" s="13" t="s">
        <v>1367</v>
      </c>
      <c r="J207" s="25" t="str">
        <f>VLOOKUP(A207,'[2]武汉佰钧成（项目名称变更后)发税审底稿第二版'!$B:$T,19,0)</f>
        <v>测试工作</v>
      </c>
      <c r="K207" s="25"/>
    </row>
    <row r="208" spans="1:11" x14ac:dyDescent="0.15">
      <c r="A208" s="6" t="s">
        <v>1029</v>
      </c>
      <c r="B208" s="7" t="s">
        <v>1030</v>
      </c>
      <c r="C208" s="6" t="s">
        <v>568</v>
      </c>
      <c r="D208" s="6" t="s">
        <v>185</v>
      </c>
      <c r="E208" s="6" t="s">
        <v>2944</v>
      </c>
      <c r="F208" s="8">
        <f>VLOOKUP(A208,'[1]10月'!$A:$L,12,0)</f>
        <v>144</v>
      </c>
      <c r="G208" s="8">
        <f t="shared" si="4"/>
        <v>144</v>
      </c>
      <c r="H208" s="9">
        <v>1</v>
      </c>
      <c r="I208" s="13" t="s">
        <v>1367</v>
      </c>
      <c r="J208" s="25" t="str">
        <f>VLOOKUP(A208,'[2]武汉佰钧成（项目名称变更后)发税审底稿第二版'!$B:$T,19,0)</f>
        <v>测试工作</v>
      </c>
      <c r="K208" s="25"/>
    </row>
    <row r="209" spans="1:11" x14ac:dyDescent="0.15">
      <c r="A209" s="6" t="s">
        <v>214</v>
      </c>
      <c r="B209" s="7" t="s">
        <v>215</v>
      </c>
      <c r="C209" s="6" t="s">
        <v>568</v>
      </c>
      <c r="D209" s="6" t="s">
        <v>185</v>
      </c>
      <c r="E209" s="6" t="s">
        <v>2945</v>
      </c>
      <c r="F209" s="8">
        <f>VLOOKUP(A209,'[1]10月'!$A:$L,12,0)</f>
        <v>144</v>
      </c>
      <c r="G209" s="8">
        <f t="shared" si="4"/>
        <v>43.2</v>
      </c>
      <c r="H209" s="9">
        <v>0.3</v>
      </c>
      <c r="I209" s="13" t="s">
        <v>1367</v>
      </c>
      <c r="J209" s="25" t="str">
        <f>VLOOKUP(A209,'[2]武汉佰钧成（项目名称变更后)发税审底稿第二版'!$B:$T,19,0)</f>
        <v>测试工作</v>
      </c>
      <c r="K209" s="25"/>
    </row>
    <row r="210" spans="1:11" x14ac:dyDescent="0.15">
      <c r="A210" s="6" t="s">
        <v>647</v>
      </c>
      <c r="B210" s="7" t="s">
        <v>648</v>
      </c>
      <c r="C210" s="6" t="s">
        <v>568</v>
      </c>
      <c r="D210" s="6" t="s">
        <v>185</v>
      </c>
      <c r="E210" s="6" t="s">
        <v>2946</v>
      </c>
      <c r="F210" s="8">
        <f>VLOOKUP(A210,'[1]10月'!$A:$L,12,0)</f>
        <v>144</v>
      </c>
      <c r="G210" s="8">
        <f t="shared" si="4"/>
        <v>144</v>
      </c>
      <c r="H210" s="9">
        <v>1</v>
      </c>
      <c r="I210" s="13" t="s">
        <v>1367</v>
      </c>
      <c r="J210" s="25" t="str">
        <f>VLOOKUP(A210,'[2]武汉佰钧成（项目名称变更后)发税审底稿第二版'!$B:$T,19,0)</f>
        <v>测试工作</v>
      </c>
      <c r="K210" s="25"/>
    </row>
    <row r="211" spans="1:11" x14ac:dyDescent="0.15">
      <c r="A211" s="6" t="s">
        <v>200</v>
      </c>
      <c r="B211" s="7" t="s">
        <v>201</v>
      </c>
      <c r="C211" s="6" t="s">
        <v>568</v>
      </c>
      <c r="D211" s="6" t="s">
        <v>185</v>
      </c>
      <c r="E211" s="6" t="s">
        <v>2964</v>
      </c>
      <c r="F211" s="8">
        <f>VLOOKUP(A211,'[1]10月'!$A:$L,12,0)</f>
        <v>144</v>
      </c>
      <c r="G211" s="8">
        <f t="shared" si="4"/>
        <v>144</v>
      </c>
      <c r="H211" s="9">
        <v>1</v>
      </c>
      <c r="I211" s="13" t="s">
        <v>1367</v>
      </c>
      <c r="J211" s="25" t="str">
        <f>VLOOKUP(A211,'[2]武汉佰钧成（项目名称变更后)发税审底稿第二版'!$B:$T,19,0)</f>
        <v>技术开发</v>
      </c>
      <c r="K211" s="25"/>
    </row>
    <row r="212" spans="1:11" x14ac:dyDescent="0.15">
      <c r="A212" s="6" t="s">
        <v>649</v>
      </c>
      <c r="B212" s="7" t="s">
        <v>650</v>
      </c>
      <c r="C212" s="6" t="s">
        <v>568</v>
      </c>
      <c r="D212" s="6" t="s">
        <v>185</v>
      </c>
      <c r="E212" s="6" t="s">
        <v>2947</v>
      </c>
      <c r="F212" s="8">
        <f>VLOOKUP(A212,'[1]10月'!$A:$L,12,0)</f>
        <v>144</v>
      </c>
      <c r="G212" s="8">
        <f t="shared" si="4"/>
        <v>43.2</v>
      </c>
      <c r="H212" s="9">
        <v>0.3</v>
      </c>
      <c r="I212" s="13" t="s">
        <v>1367</v>
      </c>
      <c r="J212" s="25" t="str">
        <f>VLOOKUP(A212,'[2]武汉佰钧成（项目名称变更后)发税审底稿第二版'!$B:$T,19,0)</f>
        <v>测试工作</v>
      </c>
      <c r="K212" s="25"/>
    </row>
    <row r="213" spans="1:11" x14ac:dyDescent="0.15">
      <c r="A213" s="6" t="s">
        <v>651</v>
      </c>
      <c r="B213" s="7" t="s">
        <v>652</v>
      </c>
      <c r="C213" s="6" t="s">
        <v>568</v>
      </c>
      <c r="D213" s="6" t="s">
        <v>185</v>
      </c>
      <c r="E213" s="6" t="s">
        <v>2920</v>
      </c>
      <c r="F213" s="8">
        <f>VLOOKUP(A213,'[1]10月'!$A:$L,12,0)</f>
        <v>144</v>
      </c>
      <c r="G213" s="8">
        <f t="shared" si="4"/>
        <v>72</v>
      </c>
      <c r="H213" s="9">
        <v>0.5</v>
      </c>
      <c r="I213" s="13" t="s">
        <v>1367</v>
      </c>
      <c r="J213" s="25" t="str">
        <f>VLOOKUP(A213,'[2]武汉佰钧成（项目名称变更后)发税审底稿第二版'!$B:$T,19,0)</f>
        <v>技术开发</v>
      </c>
      <c r="K213" s="25"/>
    </row>
    <row r="214" spans="1:11" x14ac:dyDescent="0.15">
      <c r="A214" s="6" t="s">
        <v>202</v>
      </c>
      <c r="B214" s="7" t="s">
        <v>203</v>
      </c>
      <c r="C214" s="6" t="s">
        <v>568</v>
      </c>
      <c r="D214" s="6" t="s">
        <v>185</v>
      </c>
      <c r="E214" s="6" t="s">
        <v>2923</v>
      </c>
      <c r="F214" s="8">
        <f>VLOOKUP(A214,'[1]10月'!$A:$L,12,0)</f>
        <v>144</v>
      </c>
      <c r="G214" s="8">
        <f t="shared" si="4"/>
        <v>144</v>
      </c>
      <c r="H214" s="9">
        <v>1</v>
      </c>
      <c r="I214" s="13" t="s">
        <v>1367</v>
      </c>
      <c r="J214" s="25" t="str">
        <f>VLOOKUP(A214,'[2]武汉佰钧成（项目名称变更后)发税审底稿第二版'!$B:$T,19,0)</f>
        <v>技术开发</v>
      </c>
      <c r="K214" s="25"/>
    </row>
    <row r="215" spans="1:11" x14ac:dyDescent="0.15">
      <c r="A215" s="6" t="s">
        <v>218</v>
      </c>
      <c r="B215" s="7" t="s">
        <v>219</v>
      </c>
      <c r="C215" s="6" t="s">
        <v>568</v>
      </c>
      <c r="D215" s="6" t="s">
        <v>185</v>
      </c>
      <c r="E215" s="6" t="s">
        <v>2947</v>
      </c>
      <c r="F215" s="8">
        <f>VLOOKUP(A215,'[1]10月'!$A:$L,12,0)</f>
        <v>136</v>
      </c>
      <c r="G215" s="8">
        <f t="shared" si="4"/>
        <v>40.799999999999997</v>
      </c>
      <c r="H215" s="9">
        <v>0.3</v>
      </c>
      <c r="I215" s="13" t="s">
        <v>1367</v>
      </c>
      <c r="J215" s="25" t="str">
        <f>VLOOKUP(A215,'[2]武汉佰钧成（项目名称变更后)发税审底稿第二版'!$B:$T,19,0)</f>
        <v>测试工作</v>
      </c>
      <c r="K215" s="25"/>
    </row>
    <row r="216" spans="1:11" x14ac:dyDescent="0.15">
      <c r="A216" s="6" t="s">
        <v>653</v>
      </c>
      <c r="B216" s="7" t="s">
        <v>654</v>
      </c>
      <c r="C216" s="6" t="s">
        <v>568</v>
      </c>
      <c r="D216" s="6" t="s">
        <v>185</v>
      </c>
      <c r="E216" s="6" t="s">
        <v>2948</v>
      </c>
      <c r="F216" s="8">
        <f>VLOOKUP(A216,'[1]10月'!$A:$L,12,0)</f>
        <v>144</v>
      </c>
      <c r="G216" s="8">
        <f t="shared" si="4"/>
        <v>43.2</v>
      </c>
      <c r="H216" s="9">
        <v>0.3</v>
      </c>
      <c r="I216" s="13" t="s">
        <v>1367</v>
      </c>
      <c r="J216" s="25" t="str">
        <f>VLOOKUP(A216,'[2]武汉佰钧成（项目名称变更后)发税审底稿第二版'!$B:$T,19,0)</f>
        <v>测试工作</v>
      </c>
      <c r="K216" s="25"/>
    </row>
    <row r="217" spans="1:11" x14ac:dyDescent="0.15">
      <c r="A217" s="6" t="s">
        <v>248</v>
      </c>
      <c r="B217" s="7" t="s">
        <v>249</v>
      </c>
      <c r="C217" s="6" t="s">
        <v>568</v>
      </c>
      <c r="D217" s="6" t="s">
        <v>185</v>
      </c>
      <c r="E217" s="6" t="s">
        <v>2924</v>
      </c>
      <c r="F217" s="8">
        <f>VLOOKUP(A217,'[1]10月'!$A:$L,12,0)</f>
        <v>144</v>
      </c>
      <c r="G217" s="8">
        <f t="shared" si="4"/>
        <v>72</v>
      </c>
      <c r="H217" s="9">
        <v>0.5</v>
      </c>
      <c r="I217" s="13" t="s">
        <v>1367</v>
      </c>
      <c r="J217" s="25" t="str">
        <f>VLOOKUP(A217,'[2]武汉佰钧成（项目名称变更后)发税审底稿第二版'!$B:$T,19,0)</f>
        <v>技术开发</v>
      </c>
      <c r="K217" s="25"/>
    </row>
    <row r="218" spans="1:11" x14ac:dyDescent="0.15">
      <c r="A218" s="6" t="s">
        <v>535</v>
      </c>
      <c r="B218" s="7" t="s">
        <v>536</v>
      </c>
      <c r="C218" s="6" t="s">
        <v>568</v>
      </c>
      <c r="D218" s="6" t="s">
        <v>185</v>
      </c>
      <c r="E218" s="6" t="s">
        <v>2949</v>
      </c>
      <c r="F218" s="8">
        <f>VLOOKUP(A218,'[1]10月'!$A:$L,12,0)</f>
        <v>144</v>
      </c>
      <c r="G218" s="8">
        <f t="shared" si="4"/>
        <v>43.2</v>
      </c>
      <c r="H218" s="9">
        <v>0.3</v>
      </c>
      <c r="I218" s="13" t="s">
        <v>1367</v>
      </c>
      <c r="J218" s="25" t="str">
        <f>VLOOKUP(A218,'[2]武汉佰钧成（项目名称变更后)发税审底稿第二版'!$B:$T,19,0)</f>
        <v>测试工作</v>
      </c>
      <c r="K218" s="25"/>
    </row>
    <row r="219" spans="1:11" x14ac:dyDescent="0.15">
      <c r="A219" s="6" t="s">
        <v>230</v>
      </c>
      <c r="B219" s="7" t="s">
        <v>231</v>
      </c>
      <c r="C219" s="6" t="s">
        <v>568</v>
      </c>
      <c r="D219" s="6" t="s">
        <v>185</v>
      </c>
      <c r="E219" s="6" t="s">
        <v>2950</v>
      </c>
      <c r="F219" s="8">
        <f>VLOOKUP(A219,'[1]10月'!$A:$L,12,0)</f>
        <v>144</v>
      </c>
      <c r="G219" s="8">
        <f t="shared" si="4"/>
        <v>72</v>
      </c>
      <c r="H219" s="9">
        <v>0.5</v>
      </c>
      <c r="I219" s="13" t="s">
        <v>1367</v>
      </c>
      <c r="J219" s="25" t="str">
        <f>VLOOKUP(A219,'[2]武汉佰钧成（项目名称变更后)发税审底稿第二版'!$B:$T,19,0)</f>
        <v>测试工作</v>
      </c>
      <c r="K219" s="25"/>
    </row>
    <row r="220" spans="1:11" x14ac:dyDescent="0.15">
      <c r="A220" s="6" t="s">
        <v>655</v>
      </c>
      <c r="B220" s="7" t="s">
        <v>656</v>
      </c>
      <c r="C220" s="6" t="s">
        <v>568</v>
      </c>
      <c r="D220" s="6" t="s">
        <v>185</v>
      </c>
      <c r="E220" s="6" t="s">
        <v>2925</v>
      </c>
      <c r="F220" s="8">
        <f>VLOOKUP(A220,'[1]10月'!$A:$L,12,0)</f>
        <v>144</v>
      </c>
      <c r="G220" s="8">
        <f t="shared" si="4"/>
        <v>72</v>
      </c>
      <c r="H220" s="9">
        <v>0.5</v>
      </c>
      <c r="I220" s="13" t="s">
        <v>1367</v>
      </c>
      <c r="J220" s="25" t="str">
        <f>VLOOKUP(A220,'[2]武汉佰钧成（项目名称变更后)发税审底稿第二版'!$B:$T,19,0)</f>
        <v>技术开发</v>
      </c>
      <c r="K220" s="25"/>
    </row>
    <row r="221" spans="1:11" x14ac:dyDescent="0.15">
      <c r="A221" s="6" t="s">
        <v>254</v>
      </c>
      <c r="B221" s="7" t="s">
        <v>255</v>
      </c>
      <c r="C221" s="6" t="s">
        <v>568</v>
      </c>
      <c r="D221" s="6" t="s">
        <v>185</v>
      </c>
      <c r="E221" s="6" t="s">
        <v>2951</v>
      </c>
      <c r="F221" s="8">
        <f>VLOOKUP(A221,'[1]10月'!$A:$L,12,0)</f>
        <v>144</v>
      </c>
      <c r="G221" s="8">
        <f t="shared" si="4"/>
        <v>43.2</v>
      </c>
      <c r="H221" s="9">
        <v>0.3</v>
      </c>
      <c r="I221" s="13" t="s">
        <v>1367</v>
      </c>
      <c r="J221" s="25" t="str">
        <f>VLOOKUP(A221,'[2]武汉佰钧成（项目名称变更后)发税审底稿第二版'!$B:$T,19,0)</f>
        <v>测试工作</v>
      </c>
      <c r="K221" s="25"/>
    </row>
    <row r="222" spans="1:11" x14ac:dyDescent="0.15">
      <c r="A222" s="6" t="s">
        <v>657</v>
      </c>
      <c r="B222" s="7" t="s">
        <v>658</v>
      </c>
      <c r="C222" s="6" t="s">
        <v>568</v>
      </c>
      <c r="D222" s="6" t="s">
        <v>185</v>
      </c>
      <c r="E222" s="6" t="s">
        <v>2926</v>
      </c>
      <c r="F222" s="8">
        <f>VLOOKUP(A222,'[1]10月'!$A:$L,12,0)</f>
        <v>144</v>
      </c>
      <c r="G222" s="8">
        <f t="shared" si="4"/>
        <v>72</v>
      </c>
      <c r="H222" s="9">
        <v>0.5</v>
      </c>
      <c r="I222" s="13" t="s">
        <v>1367</v>
      </c>
      <c r="J222" s="25" t="str">
        <f>VLOOKUP(A222,'[2]武汉佰钧成（项目名称变更后)发税审底稿第二版'!$B:$T,19,0)</f>
        <v>技术开发</v>
      </c>
      <c r="K222" s="25"/>
    </row>
    <row r="223" spans="1:11" x14ac:dyDescent="0.15">
      <c r="A223" s="6" t="s">
        <v>659</v>
      </c>
      <c r="B223" s="7" t="s">
        <v>660</v>
      </c>
      <c r="C223" s="6" t="s">
        <v>568</v>
      </c>
      <c r="D223" s="6" t="s">
        <v>185</v>
      </c>
      <c r="E223" s="6" t="s">
        <v>2952</v>
      </c>
      <c r="F223" s="8">
        <f>VLOOKUP(A223,'[1]10月'!$A:$L,12,0)</f>
        <v>144</v>
      </c>
      <c r="G223" s="8">
        <f t="shared" si="4"/>
        <v>43.2</v>
      </c>
      <c r="H223" s="9">
        <v>0.3</v>
      </c>
      <c r="I223" s="13" t="s">
        <v>1367</v>
      </c>
      <c r="J223" s="25" t="str">
        <f>VLOOKUP(A223,'[2]武汉佰钧成（项目名称变更后)发税审底稿第二版'!$B:$T,19,0)</f>
        <v>测试工作</v>
      </c>
      <c r="K223" s="25"/>
    </row>
    <row r="224" spans="1:11" x14ac:dyDescent="0.15">
      <c r="A224" s="6" t="s">
        <v>661</v>
      </c>
      <c r="B224" s="7" t="s">
        <v>662</v>
      </c>
      <c r="C224" s="6" t="s">
        <v>568</v>
      </c>
      <c r="D224" s="6" t="s">
        <v>185</v>
      </c>
      <c r="E224" s="6" t="s">
        <v>2953</v>
      </c>
      <c r="F224" s="8">
        <f>VLOOKUP(A224,'[1]10月'!$A:$L,12,0)</f>
        <v>144</v>
      </c>
      <c r="G224" s="8">
        <f t="shared" si="4"/>
        <v>43.2</v>
      </c>
      <c r="H224" s="9">
        <v>0.3</v>
      </c>
      <c r="I224" s="13" t="s">
        <v>1367</v>
      </c>
      <c r="J224" s="25" t="str">
        <f>VLOOKUP(A224,'[2]武汉佰钧成（项目名称变更后)发税审底稿第二版'!$B:$T,19,0)</f>
        <v>测试工作</v>
      </c>
      <c r="K224" s="25"/>
    </row>
    <row r="225" spans="1:11" x14ac:dyDescent="0.15">
      <c r="A225" s="6" t="s">
        <v>220</v>
      </c>
      <c r="B225" s="7" t="s">
        <v>221</v>
      </c>
      <c r="C225" s="6" t="s">
        <v>568</v>
      </c>
      <c r="D225" s="6" t="s">
        <v>185</v>
      </c>
      <c r="E225" s="6" t="s">
        <v>2926</v>
      </c>
      <c r="F225" s="8">
        <f>VLOOKUP(A225,'[1]10月'!$A:$L,12,0)</f>
        <v>144</v>
      </c>
      <c r="G225" s="8">
        <f t="shared" si="4"/>
        <v>72</v>
      </c>
      <c r="H225" s="9">
        <v>0.5</v>
      </c>
      <c r="I225" s="13" t="s">
        <v>1367</v>
      </c>
      <c r="J225" s="25" t="str">
        <f>VLOOKUP(A225,'[2]武汉佰钧成（项目名称变更后)发税审底稿第二版'!$B:$T,19,0)</f>
        <v>技术开发</v>
      </c>
      <c r="K225" s="25"/>
    </row>
    <row r="226" spans="1:11" x14ac:dyDescent="0.15">
      <c r="A226" s="6" t="s">
        <v>222</v>
      </c>
      <c r="B226" s="7" t="s">
        <v>223</v>
      </c>
      <c r="C226" s="6" t="s">
        <v>568</v>
      </c>
      <c r="D226" s="6" t="s">
        <v>185</v>
      </c>
      <c r="E226" s="6" t="s">
        <v>2927</v>
      </c>
      <c r="F226" s="8">
        <f>VLOOKUP(A226,'[1]10月'!$A:$L,12,0)</f>
        <v>144</v>
      </c>
      <c r="G226" s="8">
        <f t="shared" si="4"/>
        <v>43.2</v>
      </c>
      <c r="H226" s="9">
        <v>0.3</v>
      </c>
      <c r="I226" s="13" t="s">
        <v>1367</v>
      </c>
      <c r="J226" s="25" t="str">
        <f>VLOOKUP(A226,'[2]武汉佰钧成（项目名称变更后)发税审底稿第二版'!$B:$T,19,0)</f>
        <v>技术开发</v>
      </c>
      <c r="K226" s="25"/>
    </row>
    <row r="227" spans="1:11" x14ac:dyDescent="0.15">
      <c r="A227" s="6" t="s">
        <v>880</v>
      </c>
      <c r="B227" s="7" t="s">
        <v>881</v>
      </c>
      <c r="C227" s="6" t="s">
        <v>568</v>
      </c>
      <c r="D227" s="6" t="s">
        <v>185</v>
      </c>
      <c r="E227" s="6" t="s">
        <v>2928</v>
      </c>
      <c r="F227" s="8">
        <f>VLOOKUP(A227,'[1]10月'!$A:$L,12,0)</f>
        <v>144</v>
      </c>
      <c r="G227" s="8">
        <f t="shared" si="4"/>
        <v>72</v>
      </c>
      <c r="H227" s="9">
        <v>0.5</v>
      </c>
      <c r="I227" s="13" t="s">
        <v>1367</v>
      </c>
      <c r="J227" s="25" t="str">
        <f>VLOOKUP(A227,'[2]武汉佰钧成（项目名称变更后)发税审底稿第二版'!$B:$T,19,0)</f>
        <v>技术开发</v>
      </c>
      <c r="K227" s="25"/>
    </row>
    <row r="228" spans="1:11" x14ac:dyDescent="0.15">
      <c r="A228" s="6" t="s">
        <v>537</v>
      </c>
      <c r="B228" s="7" t="s">
        <v>538</v>
      </c>
      <c r="C228" s="6" t="s">
        <v>568</v>
      </c>
      <c r="D228" s="6" t="s">
        <v>185</v>
      </c>
      <c r="E228" s="6" t="s">
        <v>2930</v>
      </c>
      <c r="F228" s="8">
        <f>VLOOKUP(A228,'[1]10月'!$A:$L,12,0)</f>
        <v>144</v>
      </c>
      <c r="G228" s="8">
        <f t="shared" si="4"/>
        <v>72</v>
      </c>
      <c r="H228" s="9">
        <v>0.5</v>
      </c>
      <c r="I228" s="13" t="s">
        <v>1367</v>
      </c>
      <c r="J228" s="25" t="str">
        <f>VLOOKUP(A228,'[2]武汉佰钧成（项目名称变更后)发税审底稿第二版'!$B:$T,19,0)</f>
        <v>技术开发</v>
      </c>
      <c r="K228" s="25"/>
    </row>
    <row r="229" spans="1:11" x14ac:dyDescent="0.15">
      <c r="A229" s="6" t="s">
        <v>236</v>
      </c>
      <c r="B229" s="7" t="s">
        <v>237</v>
      </c>
      <c r="C229" s="6" t="s">
        <v>568</v>
      </c>
      <c r="D229" s="6" t="s">
        <v>185</v>
      </c>
      <c r="E229" s="6" t="s">
        <v>2931</v>
      </c>
      <c r="F229" s="8">
        <f>VLOOKUP(A229,'[1]10月'!$A:$L,12,0)</f>
        <v>144</v>
      </c>
      <c r="G229" s="8">
        <f t="shared" si="4"/>
        <v>72</v>
      </c>
      <c r="H229" s="9">
        <v>0.5</v>
      </c>
      <c r="I229" s="13" t="s">
        <v>1367</v>
      </c>
      <c r="J229" s="25" t="str">
        <f>VLOOKUP(A229,'[2]武汉佰钧成（项目名称变更后)发税审底稿第二版'!$B:$T,19,0)</f>
        <v>技术开发</v>
      </c>
      <c r="K229" s="25"/>
    </row>
    <row r="230" spans="1:11" x14ac:dyDescent="0.15">
      <c r="A230" s="6" t="s">
        <v>663</v>
      </c>
      <c r="B230" s="7" t="s">
        <v>664</v>
      </c>
      <c r="C230" s="6" t="s">
        <v>568</v>
      </c>
      <c r="D230" s="6" t="s">
        <v>185</v>
      </c>
      <c r="E230" s="6" t="s">
        <v>2933</v>
      </c>
      <c r="F230" s="8">
        <f>VLOOKUP(A230,'[1]10月'!$A:$L,12,0)</f>
        <v>144</v>
      </c>
      <c r="G230" s="8">
        <f t="shared" si="4"/>
        <v>72</v>
      </c>
      <c r="H230" s="9">
        <v>0.5</v>
      </c>
      <c r="I230" s="13" t="s">
        <v>1367</v>
      </c>
      <c r="J230" s="25" t="str">
        <f>VLOOKUP(A230,'[2]武汉佰钧成（项目名称变更后)发税审底稿第二版'!$B:$T,19,0)</f>
        <v>技术开发</v>
      </c>
      <c r="K230" s="25"/>
    </row>
    <row r="231" spans="1:11" x14ac:dyDescent="0.15">
      <c r="A231" s="6" t="s">
        <v>539</v>
      </c>
      <c r="B231" s="7" t="s">
        <v>540</v>
      </c>
      <c r="C231" s="6" t="s">
        <v>568</v>
      </c>
      <c r="D231" s="6" t="s">
        <v>185</v>
      </c>
      <c r="E231" s="6" t="s">
        <v>2934</v>
      </c>
      <c r="F231" s="8">
        <f>VLOOKUP(A231,'[1]10月'!$A:$L,12,0)</f>
        <v>144</v>
      </c>
      <c r="G231" s="8">
        <f t="shared" si="4"/>
        <v>72</v>
      </c>
      <c r="H231" s="9">
        <v>0.5</v>
      </c>
      <c r="I231" s="13" t="s">
        <v>1367</v>
      </c>
      <c r="J231" s="25" t="str">
        <f>VLOOKUP(A231,'[2]武汉佰钧成（项目名称变更后)发税审底稿第二版'!$B:$T,19,0)</f>
        <v>技术开发</v>
      </c>
      <c r="K231" s="25"/>
    </row>
    <row r="232" spans="1:11" x14ac:dyDescent="0.15">
      <c r="A232" s="6" t="s">
        <v>1031</v>
      </c>
      <c r="B232" s="7" t="s">
        <v>1032</v>
      </c>
      <c r="C232" s="6" t="s">
        <v>568</v>
      </c>
      <c r="D232" s="6" t="s">
        <v>185</v>
      </c>
      <c r="E232" s="6" t="s">
        <v>2935</v>
      </c>
      <c r="F232" s="8">
        <f>VLOOKUP(A232,'[1]10月'!$A:$L,12,0)</f>
        <v>144</v>
      </c>
      <c r="G232" s="8">
        <f t="shared" si="4"/>
        <v>72</v>
      </c>
      <c r="H232" s="9">
        <v>0.5</v>
      </c>
      <c r="I232" s="13" t="s">
        <v>1367</v>
      </c>
      <c r="J232" s="25" t="str">
        <f>VLOOKUP(A232,'[2]武汉佰钧成（项目名称变更后)发税审底稿第二版'!$B:$T,19,0)</f>
        <v>技术开发</v>
      </c>
      <c r="K232" s="25"/>
    </row>
    <row r="233" spans="1:11" x14ac:dyDescent="0.15">
      <c r="A233" s="6" t="s">
        <v>196</v>
      </c>
      <c r="B233" s="7" t="s">
        <v>197</v>
      </c>
      <c r="C233" s="6" t="s">
        <v>568</v>
      </c>
      <c r="D233" s="6" t="s">
        <v>185</v>
      </c>
      <c r="E233" s="6" t="s">
        <v>2946</v>
      </c>
      <c r="F233" s="8">
        <f>VLOOKUP(A233,'[1]10月'!$A:$L,12,0)</f>
        <v>144</v>
      </c>
      <c r="G233" s="8">
        <f t="shared" si="4"/>
        <v>72</v>
      </c>
      <c r="H233" s="9">
        <v>0.5</v>
      </c>
      <c r="I233" s="13" t="s">
        <v>1367</v>
      </c>
      <c r="J233" s="25" t="str">
        <f>VLOOKUP(A233,'[2]武汉佰钧成（项目名称变更后)发税审底稿第二版'!$B:$T,19,0)</f>
        <v>测试工作</v>
      </c>
      <c r="K233" s="25"/>
    </row>
    <row r="234" spans="1:11" x14ac:dyDescent="0.15">
      <c r="A234" s="6" t="s">
        <v>228</v>
      </c>
      <c r="B234" s="7" t="s">
        <v>229</v>
      </c>
      <c r="C234" s="6" t="s">
        <v>568</v>
      </c>
      <c r="D234" s="6" t="s">
        <v>185</v>
      </c>
      <c r="E234" s="6" t="s">
        <v>2920</v>
      </c>
      <c r="F234" s="8">
        <f>VLOOKUP(A234,'[1]10月'!$A:$L,12,0)</f>
        <v>144</v>
      </c>
      <c r="G234" s="8">
        <f t="shared" si="4"/>
        <v>43.2</v>
      </c>
      <c r="H234" s="9">
        <v>0.3</v>
      </c>
      <c r="I234" s="13" t="s">
        <v>1367</v>
      </c>
      <c r="J234" s="25" t="str">
        <f>VLOOKUP(A234,'[2]武汉佰钧成（项目名称变更后)发税审底稿第二版'!$B:$T,19,0)</f>
        <v>技术开发</v>
      </c>
      <c r="K234" s="25"/>
    </row>
    <row r="235" spans="1:11" x14ac:dyDescent="0.15">
      <c r="A235" s="6" t="s">
        <v>242</v>
      </c>
      <c r="B235" s="7" t="s">
        <v>243</v>
      </c>
      <c r="C235" s="6" t="s">
        <v>568</v>
      </c>
      <c r="D235" s="6" t="s">
        <v>185</v>
      </c>
      <c r="E235" s="6" t="s">
        <v>2924</v>
      </c>
      <c r="F235" s="8">
        <f>VLOOKUP(A235,'[1]10月'!$A:$L,12,0)</f>
        <v>144</v>
      </c>
      <c r="G235" s="8">
        <f t="shared" si="4"/>
        <v>43.2</v>
      </c>
      <c r="H235" s="9">
        <v>0.3</v>
      </c>
      <c r="I235" s="13" t="s">
        <v>1367</v>
      </c>
      <c r="J235" s="25" t="str">
        <f>VLOOKUP(A235,'[2]武汉佰钧成（项目名称变更后)发税审底稿第二版'!$B:$T,19,0)</f>
        <v>技术开发</v>
      </c>
      <c r="K235" s="25"/>
    </row>
    <row r="236" spans="1:11" x14ac:dyDescent="0.15">
      <c r="A236" s="6" t="s">
        <v>188</v>
      </c>
      <c r="B236" s="7" t="s">
        <v>189</v>
      </c>
      <c r="C236" s="6" t="s">
        <v>568</v>
      </c>
      <c r="D236" s="6" t="s">
        <v>185</v>
      </c>
      <c r="E236" s="6" t="s">
        <v>2932</v>
      </c>
      <c r="F236" s="8">
        <f>VLOOKUP(A236,'[1]10月'!$A:$L,12,0)</f>
        <v>144</v>
      </c>
      <c r="G236" s="8">
        <f t="shared" si="4"/>
        <v>72</v>
      </c>
      <c r="H236" s="9">
        <v>0.5</v>
      </c>
      <c r="I236" s="13" t="s">
        <v>1367</v>
      </c>
      <c r="J236" s="25" t="str">
        <f>VLOOKUP(A236,'[2]武汉佰钧成（项目名称变更后)发税审底稿第二版'!$B:$T,19,0)</f>
        <v>质量管理</v>
      </c>
      <c r="K236" s="25"/>
    </row>
    <row r="237" spans="1:11" x14ac:dyDescent="0.15">
      <c r="A237" s="6" t="s">
        <v>183</v>
      </c>
      <c r="B237" s="7" t="s">
        <v>184</v>
      </c>
      <c r="C237" s="6" t="s">
        <v>568</v>
      </c>
      <c r="D237" s="6" t="s">
        <v>185</v>
      </c>
      <c r="E237" s="6" t="s">
        <v>2945</v>
      </c>
      <c r="F237" s="8">
        <f>VLOOKUP(A237,'[1]10月'!$A:$L,12,0)</f>
        <v>144</v>
      </c>
      <c r="G237" s="8">
        <f t="shared" si="4"/>
        <v>43.2</v>
      </c>
      <c r="H237" s="9">
        <v>0.3</v>
      </c>
      <c r="I237" s="13" t="s">
        <v>1367</v>
      </c>
      <c r="J237" s="25" t="str">
        <f>VLOOKUP(A237,'[2]武汉佰钧成（项目名称变更后)发税审底稿第二版'!$B:$T,19,0)</f>
        <v>测试经理</v>
      </c>
      <c r="K237" s="25"/>
    </row>
    <row r="238" spans="1:11" x14ac:dyDescent="0.15">
      <c r="A238" s="6" t="s">
        <v>541</v>
      </c>
      <c r="B238" s="7" t="s">
        <v>542</v>
      </c>
      <c r="C238" s="6" t="s">
        <v>568</v>
      </c>
      <c r="D238" s="6" t="s">
        <v>185</v>
      </c>
      <c r="E238" s="6" t="s">
        <v>2936</v>
      </c>
      <c r="F238" s="8">
        <f>VLOOKUP(A238,'[1]10月'!$A:$L,12,0)</f>
        <v>144</v>
      </c>
      <c r="G238" s="8">
        <f t="shared" si="4"/>
        <v>43.2</v>
      </c>
      <c r="H238" s="9">
        <v>0.3</v>
      </c>
      <c r="I238" s="13" t="s">
        <v>1367</v>
      </c>
      <c r="J238" s="25" t="str">
        <f>VLOOKUP(A238,'[2]武汉佰钧成（项目名称变更后)发税审底稿第二版'!$B:$T,19,0)</f>
        <v>技术开发</v>
      </c>
      <c r="K238" s="25"/>
    </row>
    <row r="239" spans="1:11" x14ac:dyDescent="0.15">
      <c r="A239" s="6" t="s">
        <v>206</v>
      </c>
      <c r="B239" s="7" t="s">
        <v>207</v>
      </c>
      <c r="C239" s="6" t="s">
        <v>568</v>
      </c>
      <c r="D239" s="6" t="s">
        <v>185</v>
      </c>
      <c r="E239" s="6" t="s">
        <v>2931</v>
      </c>
      <c r="F239" s="8">
        <f>VLOOKUP(A239,'[1]10月'!$A:$L,12,0)</f>
        <v>144</v>
      </c>
      <c r="G239" s="8">
        <f t="shared" si="4"/>
        <v>43.2</v>
      </c>
      <c r="H239" s="9">
        <v>0.3</v>
      </c>
      <c r="I239" s="13" t="s">
        <v>1367</v>
      </c>
      <c r="J239" s="25" t="str">
        <f>VLOOKUP(A239,'[2]武汉佰钧成（项目名称变更后)发税审底稿第二版'!$B:$T,19,0)</f>
        <v>技术开发</v>
      </c>
      <c r="K239" s="25"/>
    </row>
    <row r="240" spans="1:11" x14ac:dyDescent="0.15">
      <c r="A240" s="6" t="s">
        <v>665</v>
      </c>
      <c r="B240" s="7" t="s">
        <v>666</v>
      </c>
      <c r="C240" s="6" t="s">
        <v>568</v>
      </c>
      <c r="D240" s="6" t="s">
        <v>185</v>
      </c>
      <c r="E240" s="6" t="s">
        <v>2933</v>
      </c>
      <c r="F240" s="8">
        <f>VLOOKUP(A240,'[1]10月'!$A:$L,12,0)</f>
        <v>144</v>
      </c>
      <c r="G240" s="8">
        <f t="shared" si="4"/>
        <v>43.2</v>
      </c>
      <c r="H240" s="9">
        <v>0.3</v>
      </c>
      <c r="I240" s="13" t="s">
        <v>1367</v>
      </c>
      <c r="J240" s="25" t="str">
        <f>VLOOKUP(A240,'[2]武汉佰钧成（项目名称变更后)发税审底稿第二版'!$B:$T,19,0)</f>
        <v>技术开发</v>
      </c>
      <c r="K240" s="25"/>
    </row>
    <row r="241" spans="1:11" x14ac:dyDescent="0.15">
      <c r="A241" s="6" t="s">
        <v>882</v>
      </c>
      <c r="B241" s="7" t="s">
        <v>883</v>
      </c>
      <c r="C241" s="6" t="s">
        <v>568</v>
      </c>
      <c r="D241" s="6" t="s">
        <v>185</v>
      </c>
      <c r="E241" s="6" t="s">
        <v>2934</v>
      </c>
      <c r="F241" s="8">
        <f>VLOOKUP(A241,'[1]10月'!$A:$L,12,0)</f>
        <v>144</v>
      </c>
      <c r="G241" s="8">
        <f t="shared" si="4"/>
        <v>43.2</v>
      </c>
      <c r="H241" s="9">
        <v>0.3</v>
      </c>
      <c r="I241" s="13" t="s">
        <v>1367</v>
      </c>
      <c r="J241" s="25" t="str">
        <f>VLOOKUP(A241,'[2]武汉佰钧成（项目名称变更后)发税审底稿第二版'!$B:$T,19,0)</f>
        <v>技术开发</v>
      </c>
      <c r="K241" s="25"/>
    </row>
    <row r="242" spans="1:11" x14ac:dyDescent="0.15">
      <c r="A242" s="6" t="s">
        <v>667</v>
      </c>
      <c r="B242" s="7" t="s">
        <v>668</v>
      </c>
      <c r="C242" s="6" t="s">
        <v>568</v>
      </c>
      <c r="D242" s="6" t="s">
        <v>185</v>
      </c>
      <c r="E242" s="6" t="s">
        <v>2935</v>
      </c>
      <c r="F242" s="8">
        <f>VLOOKUP(A242,'[1]10月'!$A:$L,12,0)</f>
        <v>144</v>
      </c>
      <c r="G242" s="8">
        <f t="shared" si="4"/>
        <v>43.2</v>
      </c>
      <c r="H242" s="9">
        <v>0.3</v>
      </c>
      <c r="I242" s="13" t="s">
        <v>1367</v>
      </c>
      <c r="J242" s="25" t="str">
        <f>VLOOKUP(A242,'[2]武汉佰钧成（项目名称变更后)发税审底稿第二版'!$B:$T,19,0)</f>
        <v>技术开发</v>
      </c>
      <c r="K242" s="25"/>
    </row>
    <row r="243" spans="1:11" x14ac:dyDescent="0.15">
      <c r="A243" s="6" t="s">
        <v>252</v>
      </c>
      <c r="B243" s="7" t="s">
        <v>253</v>
      </c>
      <c r="C243" s="6" t="s">
        <v>568</v>
      </c>
      <c r="D243" s="6" t="s">
        <v>185</v>
      </c>
      <c r="E243" s="6" t="s">
        <v>2920</v>
      </c>
      <c r="F243" s="8">
        <f>VLOOKUP(A243,'[1]10月'!$A:$L,12,0)</f>
        <v>144</v>
      </c>
      <c r="G243" s="8">
        <f t="shared" si="4"/>
        <v>43.2</v>
      </c>
      <c r="H243" s="9">
        <v>0.3</v>
      </c>
      <c r="I243" s="13" t="s">
        <v>1367</v>
      </c>
      <c r="J243" s="25" t="str">
        <f>VLOOKUP(A243,'[2]武汉佰钧成（项目名称变更后)发税审底稿第二版'!$B:$T,19,0)</f>
        <v>技术开发</v>
      </c>
      <c r="K243" s="25"/>
    </row>
    <row r="244" spans="1:11" x14ac:dyDescent="0.15">
      <c r="A244" s="6" t="s">
        <v>543</v>
      </c>
      <c r="B244" s="7" t="s">
        <v>544</v>
      </c>
      <c r="C244" s="6" t="s">
        <v>568</v>
      </c>
      <c r="D244" s="6" t="s">
        <v>185</v>
      </c>
      <c r="E244" s="6" t="s">
        <v>2924</v>
      </c>
      <c r="F244" s="8">
        <f>VLOOKUP(A244,'[1]10月'!$A:$L,12,0)</f>
        <v>144</v>
      </c>
      <c r="G244" s="8">
        <f t="shared" si="4"/>
        <v>43.2</v>
      </c>
      <c r="H244" s="9">
        <v>0.3</v>
      </c>
      <c r="I244" s="13" t="s">
        <v>1367</v>
      </c>
      <c r="J244" s="25" t="str">
        <f>VLOOKUP(A244,'[2]武汉佰钧成（项目名称变更后)发税审底稿第二版'!$B:$T,19,0)</f>
        <v>技术开发</v>
      </c>
      <c r="K244" s="25"/>
    </row>
    <row r="245" spans="1:11" x14ac:dyDescent="0.15">
      <c r="A245" s="6" t="s">
        <v>186</v>
      </c>
      <c r="B245" s="7" t="s">
        <v>187</v>
      </c>
      <c r="C245" s="6" t="s">
        <v>568</v>
      </c>
      <c r="D245" s="6" t="s">
        <v>185</v>
      </c>
      <c r="E245" s="6" t="s">
        <v>2943</v>
      </c>
      <c r="F245" s="8">
        <f>VLOOKUP(A245,'[1]10月'!$A:$L,12,0)</f>
        <v>144</v>
      </c>
      <c r="G245" s="8">
        <f t="shared" si="4"/>
        <v>43.2</v>
      </c>
      <c r="H245" s="9">
        <v>0.3</v>
      </c>
      <c r="I245" s="13" t="s">
        <v>1367</v>
      </c>
      <c r="J245" s="25" t="str">
        <f>VLOOKUP(A245,'[2]武汉佰钧成（项目名称变更后)发税审底稿第二版'!$B:$T,19,0)</f>
        <v>测试工作</v>
      </c>
      <c r="K245" s="25"/>
    </row>
    <row r="246" spans="1:11" x14ac:dyDescent="0.15">
      <c r="A246" s="6" t="s">
        <v>240</v>
      </c>
      <c r="B246" s="7" t="s">
        <v>241</v>
      </c>
      <c r="C246" s="6" t="s">
        <v>568</v>
      </c>
      <c r="D246" s="6" t="s">
        <v>185</v>
      </c>
      <c r="E246" s="6" t="s">
        <v>2954</v>
      </c>
      <c r="F246" s="8">
        <f>VLOOKUP(A246,'[1]10月'!$A:$L,12,0)</f>
        <v>144</v>
      </c>
      <c r="G246" s="8">
        <f t="shared" si="4"/>
        <v>43.2</v>
      </c>
      <c r="H246" s="9">
        <v>0.3</v>
      </c>
      <c r="I246" s="13" t="s">
        <v>1367</v>
      </c>
      <c r="J246" s="25" t="str">
        <f>VLOOKUP(A246,'[2]武汉佰钧成（项目名称变更后)发税审底稿第二版'!$B:$T,19,0)</f>
        <v>技术开发</v>
      </c>
      <c r="K246" s="25"/>
    </row>
    <row r="247" spans="1:11" x14ac:dyDescent="0.15">
      <c r="A247" s="6" t="s">
        <v>204</v>
      </c>
      <c r="B247" s="7" t="s">
        <v>205</v>
      </c>
      <c r="C247" s="6" t="s">
        <v>568</v>
      </c>
      <c r="D247" s="6" t="s">
        <v>185</v>
      </c>
      <c r="E247" s="6" t="s">
        <v>2953</v>
      </c>
      <c r="F247" s="8">
        <f>VLOOKUP(A247,'[1]10月'!$A:$L,12,0)</f>
        <v>144</v>
      </c>
      <c r="G247" s="8">
        <f t="shared" si="4"/>
        <v>43.2</v>
      </c>
      <c r="H247" s="9">
        <v>0.3</v>
      </c>
      <c r="I247" s="13" t="s">
        <v>1367</v>
      </c>
      <c r="J247" s="25" t="str">
        <f>VLOOKUP(A247,'[2]武汉佰钧成（项目名称变更后)发税审底稿第二版'!$B:$T,19,0)</f>
        <v>方案结构设计</v>
      </c>
      <c r="K247" s="25"/>
    </row>
    <row r="248" spans="1:11" x14ac:dyDescent="0.15">
      <c r="A248" s="6" t="s">
        <v>250</v>
      </c>
      <c r="B248" s="7" t="s">
        <v>251</v>
      </c>
      <c r="C248" s="6" t="s">
        <v>568</v>
      </c>
      <c r="D248" s="6" t="s">
        <v>185</v>
      </c>
      <c r="E248" s="6" t="s">
        <v>2956</v>
      </c>
      <c r="F248" s="8">
        <f>VLOOKUP(A248,'[1]10月'!$A:$L,12,0)</f>
        <v>144</v>
      </c>
      <c r="G248" s="8">
        <f t="shared" si="4"/>
        <v>43.2</v>
      </c>
      <c r="H248" s="9">
        <v>0.3</v>
      </c>
      <c r="I248" s="13" t="s">
        <v>1367</v>
      </c>
      <c r="J248" s="25" t="str">
        <f>VLOOKUP(A248,'[2]武汉佰钧成（项目名称变更后)发税审底稿第二版'!$B:$T,19,0)</f>
        <v>技术开发</v>
      </c>
      <c r="K248" s="25"/>
    </row>
    <row r="249" spans="1:11" x14ac:dyDescent="0.15">
      <c r="A249" s="6" t="s">
        <v>238</v>
      </c>
      <c r="B249" s="7" t="s">
        <v>239</v>
      </c>
      <c r="C249" s="6" t="s">
        <v>568</v>
      </c>
      <c r="D249" s="6" t="s">
        <v>185</v>
      </c>
      <c r="E249" s="6" t="s">
        <v>2945</v>
      </c>
      <c r="F249" s="8">
        <f>VLOOKUP(A249,'[1]10月'!$A:$L,12,0)</f>
        <v>144</v>
      </c>
      <c r="G249" s="8">
        <f t="shared" si="4"/>
        <v>43.2</v>
      </c>
      <c r="H249" s="9">
        <v>0.3</v>
      </c>
      <c r="I249" s="13" t="s">
        <v>1367</v>
      </c>
      <c r="J249" s="25" t="str">
        <f>VLOOKUP(A249,'[2]武汉佰钧成（项目名称变更后)发税审底稿第二版'!$B:$T,19,0)</f>
        <v>测试工作</v>
      </c>
      <c r="K249" s="25"/>
    </row>
    <row r="250" spans="1:11" x14ac:dyDescent="0.15">
      <c r="A250" s="6" t="s">
        <v>244</v>
      </c>
      <c r="B250" s="7" t="s">
        <v>245</v>
      </c>
      <c r="C250" s="6" t="s">
        <v>568</v>
      </c>
      <c r="D250" s="6" t="s">
        <v>185</v>
      </c>
      <c r="E250" s="6" t="s">
        <v>2955</v>
      </c>
      <c r="F250" s="8">
        <f>VLOOKUP(A250,'[1]10月'!$A:$L,12,0)</f>
        <v>144</v>
      </c>
      <c r="G250" s="8">
        <f t="shared" si="4"/>
        <v>43.2</v>
      </c>
      <c r="H250" s="9">
        <v>0.3</v>
      </c>
      <c r="I250" s="13" t="s">
        <v>1367</v>
      </c>
      <c r="J250" s="25" t="str">
        <f>VLOOKUP(A250,'[2]武汉佰钧成（项目名称变更后)发税审底稿第二版'!$B:$T,19,0)</f>
        <v>测试工作</v>
      </c>
      <c r="K250" s="25"/>
    </row>
    <row r="251" spans="1:11" x14ac:dyDescent="0.15">
      <c r="A251" s="6" t="s">
        <v>198</v>
      </c>
      <c r="B251" s="7" t="s">
        <v>199</v>
      </c>
      <c r="C251" s="6" t="s">
        <v>568</v>
      </c>
      <c r="D251" s="6" t="s">
        <v>185</v>
      </c>
      <c r="E251" s="6" t="s">
        <v>2958</v>
      </c>
      <c r="F251" s="8">
        <f>VLOOKUP(A251,'[1]10月'!$A:$L,12,0)</f>
        <v>144</v>
      </c>
      <c r="G251" s="8">
        <f t="shared" si="4"/>
        <v>43.2</v>
      </c>
      <c r="H251" s="9">
        <v>0.3</v>
      </c>
      <c r="I251" s="13" t="s">
        <v>1367</v>
      </c>
      <c r="J251" s="25" t="str">
        <f>VLOOKUP(A251,'[2]武汉佰钧成（项目名称变更后)发税审底稿第二版'!$B:$T,19,0)</f>
        <v>技术开发</v>
      </c>
      <c r="K251" s="25"/>
    </row>
    <row r="252" spans="1:11" x14ac:dyDescent="0.15">
      <c r="A252" s="6" t="s">
        <v>246</v>
      </c>
      <c r="B252" s="7" t="s">
        <v>247</v>
      </c>
      <c r="C252" s="6" t="s">
        <v>568</v>
      </c>
      <c r="D252" s="6" t="s">
        <v>185</v>
      </c>
      <c r="E252" s="6" t="s">
        <v>2959</v>
      </c>
      <c r="F252" s="8">
        <f>VLOOKUP(A252,'[1]10月'!$A:$L,12,0)</f>
        <v>144</v>
      </c>
      <c r="G252" s="8">
        <f t="shared" si="4"/>
        <v>43.2</v>
      </c>
      <c r="H252" s="9">
        <v>0.3</v>
      </c>
      <c r="I252" s="13" t="s">
        <v>1367</v>
      </c>
      <c r="J252" s="25" t="str">
        <f>VLOOKUP(A252,'[2]武汉佰钧成（项目名称变更后)发税审底稿第二版'!$B:$T,19,0)</f>
        <v>技术开发</v>
      </c>
      <c r="K252" s="25"/>
    </row>
    <row r="253" spans="1:11" x14ac:dyDescent="0.15">
      <c r="A253" s="6" t="s">
        <v>226</v>
      </c>
      <c r="B253" s="7" t="s">
        <v>227</v>
      </c>
      <c r="C253" s="6" t="s">
        <v>568</v>
      </c>
      <c r="D253" s="6" t="s">
        <v>185</v>
      </c>
      <c r="E253" s="6" t="s">
        <v>2934</v>
      </c>
      <c r="F253" s="8">
        <f>VLOOKUP(A253,'[1]10月'!$A:$L,12,0)</f>
        <v>144</v>
      </c>
      <c r="G253" s="8">
        <f t="shared" si="4"/>
        <v>43.2</v>
      </c>
      <c r="H253" s="9">
        <v>0.3</v>
      </c>
      <c r="I253" s="13" t="s">
        <v>1367</v>
      </c>
      <c r="J253" s="25" t="str">
        <f>VLOOKUP(A253,'[2]武汉佰钧成（项目名称变更后)发税审底稿第二版'!$B:$T,19,0)</f>
        <v>技术开发</v>
      </c>
      <c r="K253" s="25"/>
    </row>
    <row r="254" spans="1:11" x14ac:dyDescent="0.15">
      <c r="A254" s="6" t="s">
        <v>669</v>
      </c>
      <c r="B254" s="7" t="s">
        <v>670</v>
      </c>
      <c r="C254" s="6" t="s">
        <v>568</v>
      </c>
      <c r="D254" s="6" t="s">
        <v>185</v>
      </c>
      <c r="E254" s="6" t="s">
        <v>2960</v>
      </c>
      <c r="F254" s="8">
        <f>VLOOKUP(A254,'[1]10月'!$A:$L,12,0)</f>
        <v>144</v>
      </c>
      <c r="G254" s="8">
        <f t="shared" ref="G254:G267" si="5">ROUND(F254*H254,2)</f>
        <v>43.2</v>
      </c>
      <c r="H254" s="9">
        <v>0.3</v>
      </c>
      <c r="I254" s="13" t="s">
        <v>1367</v>
      </c>
      <c r="J254" s="25" t="str">
        <f>VLOOKUP(A254,'[2]武汉佰钧成（项目名称变更后)发税审底稿第二版'!$B:$T,19,0)</f>
        <v>技术开发</v>
      </c>
      <c r="K254" s="25"/>
    </row>
    <row r="255" spans="1:11" x14ac:dyDescent="0.15">
      <c r="A255" s="6" t="s">
        <v>232</v>
      </c>
      <c r="B255" s="7" t="s">
        <v>233</v>
      </c>
      <c r="C255" s="6" t="s">
        <v>568</v>
      </c>
      <c r="D255" s="6" t="s">
        <v>185</v>
      </c>
      <c r="E255" s="6" t="s">
        <v>2936</v>
      </c>
      <c r="F255" s="8">
        <f>VLOOKUP(A255,'[1]10月'!$A:$L,12,0)</f>
        <v>144</v>
      </c>
      <c r="G255" s="8">
        <f t="shared" si="5"/>
        <v>43.2</v>
      </c>
      <c r="H255" s="9">
        <v>0.3</v>
      </c>
      <c r="I255" s="13" t="s">
        <v>1367</v>
      </c>
      <c r="J255" s="25" t="str">
        <f>VLOOKUP(A255,'[2]武汉佰钧成（项目名称变更后)发税审底稿第二版'!$B:$T,19,0)</f>
        <v>技术开发</v>
      </c>
      <c r="K255" s="25"/>
    </row>
    <row r="256" spans="1:11" x14ac:dyDescent="0.15">
      <c r="A256" s="6" t="s">
        <v>224</v>
      </c>
      <c r="B256" s="7" t="s">
        <v>225</v>
      </c>
      <c r="C256" s="6" t="s">
        <v>568</v>
      </c>
      <c r="D256" s="6" t="s">
        <v>185</v>
      </c>
      <c r="E256" s="6" t="s">
        <v>2961</v>
      </c>
      <c r="F256" s="8">
        <f>VLOOKUP(A256,'[1]10月'!$A:$L,12,0)</f>
        <v>144</v>
      </c>
      <c r="G256" s="8">
        <f t="shared" si="5"/>
        <v>43.2</v>
      </c>
      <c r="H256" s="9">
        <v>0.3</v>
      </c>
      <c r="I256" s="13" t="s">
        <v>1367</v>
      </c>
      <c r="J256" s="25" t="str">
        <f>VLOOKUP(A256,'[2]武汉佰钧成（项目名称变更后)发税审底稿第二版'!$B:$T,19,0)</f>
        <v>技术开发</v>
      </c>
      <c r="K256" s="25"/>
    </row>
    <row r="257" spans="1:11" x14ac:dyDescent="0.15">
      <c r="A257" s="6" t="s">
        <v>190</v>
      </c>
      <c r="B257" s="7" t="s">
        <v>191</v>
      </c>
      <c r="C257" s="6" t="s">
        <v>568</v>
      </c>
      <c r="D257" s="6" t="s">
        <v>185</v>
      </c>
      <c r="E257" s="6" t="s">
        <v>2951</v>
      </c>
      <c r="F257" s="8">
        <f>VLOOKUP(A257,'[1]10月'!$A:$L,12,0)</f>
        <v>144</v>
      </c>
      <c r="G257" s="8">
        <f t="shared" si="5"/>
        <v>43.2</v>
      </c>
      <c r="H257" s="9">
        <v>0.3</v>
      </c>
      <c r="I257" s="13" t="s">
        <v>1367</v>
      </c>
      <c r="J257" s="25" t="str">
        <f>VLOOKUP(A257,'[2]武汉佰钧成（项目名称变更后)发税审底稿第二版'!$B:$T,19,0)</f>
        <v>测试工作</v>
      </c>
      <c r="K257" s="25"/>
    </row>
    <row r="258" spans="1:11" x14ac:dyDescent="0.15">
      <c r="A258" s="6" t="s">
        <v>192</v>
      </c>
      <c r="B258" s="7" t="s">
        <v>193</v>
      </c>
      <c r="C258" s="6" t="s">
        <v>568</v>
      </c>
      <c r="D258" s="6" t="s">
        <v>185</v>
      </c>
      <c r="E258" s="6" t="s">
        <v>2959</v>
      </c>
      <c r="F258" s="8">
        <f>VLOOKUP(A258,'[1]10月'!$A:$L,12,0)</f>
        <v>144</v>
      </c>
      <c r="G258" s="8">
        <f t="shared" si="5"/>
        <v>43.2</v>
      </c>
      <c r="H258" s="9">
        <v>0.3</v>
      </c>
      <c r="I258" s="13" t="s">
        <v>1367</v>
      </c>
      <c r="J258" s="25" t="str">
        <f>VLOOKUP(A258,'[2]武汉佰钧成（项目名称变更后)发税审底稿第二版'!$B:$T,19,0)</f>
        <v>技术开发</v>
      </c>
      <c r="K258" s="25"/>
    </row>
    <row r="259" spans="1:11" x14ac:dyDescent="0.15">
      <c r="A259" s="6" t="s">
        <v>212</v>
      </c>
      <c r="B259" s="7" t="s">
        <v>213</v>
      </c>
      <c r="C259" s="6" t="s">
        <v>568</v>
      </c>
      <c r="D259" s="6" t="s">
        <v>185</v>
      </c>
      <c r="E259" s="6" t="s">
        <v>2952</v>
      </c>
      <c r="F259" s="8">
        <f>VLOOKUP(A259,'[1]10月'!$A:$L,12,0)</f>
        <v>144</v>
      </c>
      <c r="G259" s="8">
        <f t="shared" si="5"/>
        <v>28.8</v>
      </c>
      <c r="H259" s="9">
        <v>0.2</v>
      </c>
      <c r="I259" s="13" t="s">
        <v>1367</v>
      </c>
      <c r="J259" s="25" t="str">
        <f>VLOOKUP(A259,'[2]武汉佰钧成（项目名称变更后)发税审底稿第二版'!$B:$T,19,0)</f>
        <v>测试工作</v>
      </c>
      <c r="K259" s="25"/>
    </row>
    <row r="260" spans="1:11" x14ac:dyDescent="0.15">
      <c r="A260" s="6" t="s">
        <v>194</v>
      </c>
      <c r="B260" s="7" t="s">
        <v>195</v>
      </c>
      <c r="C260" s="6" t="s">
        <v>568</v>
      </c>
      <c r="D260" s="6" t="s">
        <v>185</v>
      </c>
      <c r="E260" s="6" t="s">
        <v>2953</v>
      </c>
      <c r="F260" s="8">
        <f>VLOOKUP(A260,'[1]10月'!$A:$L,12,0)</f>
        <v>144</v>
      </c>
      <c r="G260" s="8">
        <f t="shared" si="5"/>
        <v>28.8</v>
      </c>
      <c r="H260" s="9">
        <v>0.2</v>
      </c>
      <c r="I260" s="13" t="s">
        <v>1367</v>
      </c>
      <c r="J260" s="25" t="str">
        <f>VLOOKUP(A260,'[2]武汉佰钧成（项目名称变更后)发税审底稿第二版'!$B:$T,19,0)</f>
        <v>测试工作</v>
      </c>
      <c r="K260" s="25"/>
    </row>
    <row r="261" spans="1:11" x14ac:dyDescent="0.15">
      <c r="A261" s="6" t="s">
        <v>208</v>
      </c>
      <c r="B261" s="7" t="s">
        <v>209</v>
      </c>
      <c r="C261" s="6" t="s">
        <v>568</v>
      </c>
      <c r="D261" s="6" t="s">
        <v>185</v>
      </c>
      <c r="E261" s="6" t="s">
        <v>2946</v>
      </c>
      <c r="F261" s="8">
        <f>VLOOKUP(A261,'[1]10月'!$A:$L,12,0)</f>
        <v>144</v>
      </c>
      <c r="G261" s="8">
        <f t="shared" si="5"/>
        <v>28.8</v>
      </c>
      <c r="H261" s="9">
        <v>0.2</v>
      </c>
      <c r="I261" s="13" t="s">
        <v>1367</v>
      </c>
      <c r="J261" s="25" t="str">
        <f>VLOOKUP(A261,'[2]武汉佰钧成（项目名称变更后)发税审底稿第二版'!$B:$T,19,0)</f>
        <v>测试工作</v>
      </c>
      <c r="K261" s="25"/>
    </row>
    <row r="262" spans="1:11" x14ac:dyDescent="0.15">
      <c r="A262" s="6" t="s">
        <v>1236</v>
      </c>
      <c r="B262" s="7" t="s">
        <v>534</v>
      </c>
      <c r="C262" s="6" t="s">
        <v>568</v>
      </c>
      <c r="D262" s="6" t="s">
        <v>185</v>
      </c>
      <c r="E262" s="6" t="s">
        <v>2943</v>
      </c>
      <c r="F262" s="8">
        <v>0</v>
      </c>
      <c r="G262" s="8">
        <f t="shared" si="5"/>
        <v>0</v>
      </c>
      <c r="H262" s="9">
        <v>1</v>
      </c>
      <c r="I262" s="13" t="s">
        <v>1367</v>
      </c>
      <c r="J262" s="25" t="str">
        <f>VLOOKUP(A262,'[2]武汉佰钧成（项目名称变更后)发税审底稿第二版'!$B:$T,19,0)</f>
        <v>测试工作</v>
      </c>
      <c r="K262" s="25"/>
    </row>
    <row r="263" spans="1:11" ht="24" x14ac:dyDescent="0.15">
      <c r="A263" s="6" t="s">
        <v>884</v>
      </c>
      <c r="B263" s="7" t="s">
        <v>885</v>
      </c>
      <c r="C263" s="6" t="s">
        <v>568</v>
      </c>
      <c r="D263" s="6" t="s">
        <v>673</v>
      </c>
      <c r="E263" s="28" t="s">
        <v>2158</v>
      </c>
      <c r="F263" s="8">
        <f>VLOOKUP(A263,'[1]10月'!$A:$L,12,0)</f>
        <v>144</v>
      </c>
      <c r="G263" s="8">
        <f t="shared" si="5"/>
        <v>43.2</v>
      </c>
      <c r="H263" s="9">
        <v>0.3</v>
      </c>
      <c r="I263" s="13" t="s">
        <v>1367</v>
      </c>
      <c r="J263" s="25" t="str">
        <f>VLOOKUP(A263,'[2]武汉佰钧成（项目名称变更后)发税审底稿第二版'!$B:$T,19,0)</f>
        <v>项目经理</v>
      </c>
      <c r="K263" s="25"/>
    </row>
    <row r="264" spans="1:11" x14ac:dyDescent="0.15">
      <c r="A264" s="6" t="s">
        <v>671</v>
      </c>
      <c r="B264" s="7" t="s">
        <v>672</v>
      </c>
      <c r="C264" s="6" t="s">
        <v>568</v>
      </c>
      <c r="D264" s="6" t="s">
        <v>673</v>
      </c>
      <c r="E264" s="28" t="s">
        <v>2159</v>
      </c>
      <c r="F264" s="8">
        <f>VLOOKUP(A264,'[1]10月'!$A:$L,12,0)</f>
        <v>144</v>
      </c>
      <c r="G264" s="8">
        <f t="shared" si="5"/>
        <v>43.2</v>
      </c>
      <c r="H264" s="9">
        <v>0.3</v>
      </c>
      <c r="I264" s="13" t="s">
        <v>1367</v>
      </c>
      <c r="J264" s="25" t="str">
        <f>VLOOKUP(A264,'[2]武汉佰钧成（项目名称变更后)发税审底稿第二版'!$B:$T,19,0)</f>
        <v>技术经理</v>
      </c>
      <c r="K264" s="25"/>
    </row>
    <row r="265" spans="1:11" ht="24" x14ac:dyDescent="0.15">
      <c r="A265" s="6" t="s">
        <v>674</v>
      </c>
      <c r="B265" s="7" t="s">
        <v>675</v>
      </c>
      <c r="C265" s="6" t="s">
        <v>568</v>
      </c>
      <c r="D265" s="6" t="s">
        <v>673</v>
      </c>
      <c r="E265" s="28" t="s">
        <v>2188</v>
      </c>
      <c r="F265" s="8">
        <f>VLOOKUP(A265,'[1]10月'!$A:$L,12,0)</f>
        <v>0</v>
      </c>
      <c r="G265" s="8">
        <f t="shared" si="5"/>
        <v>0</v>
      </c>
      <c r="H265" s="9">
        <v>1</v>
      </c>
      <c r="I265" s="13" t="s">
        <v>1367</v>
      </c>
      <c r="J265" s="25" t="str">
        <f>VLOOKUP(A265,'[2]武汉佰钧成（项目名称变更后)发税审底稿第二版'!$B:$T,19,0)</f>
        <v>测试工作</v>
      </c>
      <c r="K265" s="25"/>
    </row>
    <row r="266" spans="1:11" ht="24" x14ac:dyDescent="0.15">
      <c r="A266" s="6" t="s">
        <v>676</v>
      </c>
      <c r="B266" s="7" t="s">
        <v>677</v>
      </c>
      <c r="C266" s="6" t="s">
        <v>568</v>
      </c>
      <c r="D266" s="6" t="s">
        <v>673</v>
      </c>
      <c r="E266" s="28" t="s">
        <v>2188</v>
      </c>
      <c r="F266" s="8">
        <f>VLOOKUP(A266,'[1]10月'!$A:$L,12,0)</f>
        <v>144</v>
      </c>
      <c r="G266" s="8">
        <f t="shared" si="5"/>
        <v>72</v>
      </c>
      <c r="H266" s="9">
        <v>0.5</v>
      </c>
      <c r="I266" s="13" t="s">
        <v>1367</v>
      </c>
      <c r="J266" s="25" t="str">
        <f>VLOOKUP(A266,'[2]武汉佰钧成（项目名称变更后)发税审底稿第二版'!$B:$T,19,0)</f>
        <v>测试工作</v>
      </c>
      <c r="K266" s="25"/>
    </row>
    <row r="267" spans="1:11" x14ac:dyDescent="0.15">
      <c r="A267" s="6" t="s">
        <v>678</v>
      </c>
      <c r="B267" s="7" t="s">
        <v>679</v>
      </c>
      <c r="C267" s="6" t="s">
        <v>568</v>
      </c>
      <c r="D267" s="6" t="s">
        <v>673</v>
      </c>
      <c r="E267" s="28" t="s">
        <v>2160</v>
      </c>
      <c r="F267" s="8">
        <f>VLOOKUP(A267,'[1]10月'!$A:$L,12,0)</f>
        <v>144</v>
      </c>
      <c r="G267" s="8">
        <f t="shared" si="5"/>
        <v>144</v>
      </c>
      <c r="H267" s="9">
        <v>1</v>
      </c>
      <c r="I267" s="13" t="s">
        <v>1367</v>
      </c>
      <c r="J267" s="25" t="str">
        <f>VLOOKUP(A267,'[2]武汉佰钧成（项目名称变更后)发税审底稿第二版'!$B:$T,19,0)</f>
        <v>技术开发</v>
      </c>
      <c r="K267" s="25"/>
    </row>
    <row r="268" spans="1:11" x14ac:dyDescent="0.15">
      <c r="A268" s="6" t="s">
        <v>680</v>
      </c>
      <c r="B268" s="7" t="s">
        <v>681</v>
      </c>
      <c r="C268" s="6" t="s">
        <v>488</v>
      </c>
      <c r="D268" s="6" t="s">
        <v>673</v>
      </c>
      <c r="E268" s="28" t="s">
        <v>2161</v>
      </c>
      <c r="F268" s="8">
        <v>0</v>
      </c>
      <c r="G268" s="8">
        <v>0</v>
      </c>
      <c r="H268" s="9">
        <v>0.5</v>
      </c>
      <c r="I268" s="13" t="s">
        <v>1367</v>
      </c>
      <c r="J268" s="25" t="str">
        <f>VLOOKUP(A268,'[2]武汉佰钧成（项目名称变更后)发税审底稿第二版'!$B:$T,19,0)</f>
        <v>技术开发</v>
      </c>
      <c r="K268" s="25"/>
    </row>
    <row r="269" spans="1:11" x14ac:dyDescent="0.15">
      <c r="A269" s="6" t="s">
        <v>682</v>
      </c>
      <c r="B269" s="7" t="s">
        <v>683</v>
      </c>
      <c r="C269" s="6" t="s">
        <v>568</v>
      </c>
      <c r="D269" s="6" t="s">
        <v>673</v>
      </c>
      <c r="E269" s="28" t="s">
        <v>2069</v>
      </c>
      <c r="F269" s="8">
        <f>VLOOKUP(A269,'[1]10月'!$A:$L,12,0)</f>
        <v>144</v>
      </c>
      <c r="G269" s="8">
        <f t="shared" ref="G269:G332" si="6">ROUND(F269*H269,2)</f>
        <v>72</v>
      </c>
      <c r="H269" s="9">
        <v>0.5</v>
      </c>
      <c r="I269" s="13" t="s">
        <v>1367</v>
      </c>
      <c r="J269" s="25" t="str">
        <f>VLOOKUP(A269,'[2]武汉佰钧成（项目名称变更后)发税审底稿第二版'!$B:$T,19,0)</f>
        <v>技术开发</v>
      </c>
      <c r="K269" s="25"/>
    </row>
    <row r="270" spans="1:11" x14ac:dyDescent="0.15">
      <c r="A270" s="6" t="s">
        <v>1033</v>
      </c>
      <c r="B270" s="7" t="s">
        <v>1034</v>
      </c>
      <c r="C270" s="6" t="s">
        <v>568</v>
      </c>
      <c r="D270" s="6" t="s">
        <v>673</v>
      </c>
      <c r="E270" s="6" t="s">
        <v>2162</v>
      </c>
      <c r="F270" s="8">
        <f>VLOOKUP(A270,'[1]10月'!$A:$L,12,0)</f>
        <v>144</v>
      </c>
      <c r="G270" s="8">
        <f t="shared" si="6"/>
        <v>72</v>
      </c>
      <c r="H270" s="9">
        <v>0.5</v>
      </c>
      <c r="I270" s="13" t="s">
        <v>1367</v>
      </c>
      <c r="J270" s="25" t="str">
        <f>VLOOKUP(A270,'[2]武汉佰钧成（项目名称变更后)发税审底稿第二版'!$B:$T,19,0)</f>
        <v>测试工作</v>
      </c>
      <c r="K270" s="25"/>
    </row>
    <row r="271" spans="1:11" ht="24" x14ac:dyDescent="0.15">
      <c r="A271" s="6" t="s">
        <v>684</v>
      </c>
      <c r="B271" s="7" t="s">
        <v>685</v>
      </c>
      <c r="C271" s="6" t="s">
        <v>568</v>
      </c>
      <c r="D271" s="6" t="s">
        <v>673</v>
      </c>
      <c r="E271" s="28" t="s">
        <v>2163</v>
      </c>
      <c r="F271" s="8">
        <f>VLOOKUP(A271,'[1]10月'!$A:$L,12,0)</f>
        <v>136</v>
      </c>
      <c r="G271" s="8">
        <f t="shared" si="6"/>
        <v>68</v>
      </c>
      <c r="H271" s="9">
        <v>0.5</v>
      </c>
      <c r="I271" s="13" t="s">
        <v>1367</v>
      </c>
      <c r="J271" s="25" t="str">
        <f>VLOOKUP(A271,'[2]武汉佰钧成（项目名称变更后)发税审底稿第二版'!$B:$T,19,0)</f>
        <v>测试工作</v>
      </c>
      <c r="K271" s="25"/>
    </row>
    <row r="272" spans="1:11" x14ac:dyDescent="0.15">
      <c r="A272" s="6" t="s">
        <v>686</v>
      </c>
      <c r="B272" s="7" t="s">
        <v>687</v>
      </c>
      <c r="C272" s="6" t="s">
        <v>568</v>
      </c>
      <c r="D272" s="6" t="s">
        <v>673</v>
      </c>
      <c r="E272" s="28" t="s">
        <v>2164</v>
      </c>
      <c r="F272" s="8">
        <f>VLOOKUP(A272,'[1]10月'!$A:$L,12,0)</f>
        <v>144</v>
      </c>
      <c r="G272" s="8">
        <f t="shared" si="6"/>
        <v>72</v>
      </c>
      <c r="H272" s="9">
        <v>0.5</v>
      </c>
      <c r="I272" s="13" t="s">
        <v>1367</v>
      </c>
      <c r="J272" s="25" t="str">
        <f>VLOOKUP(A272,'[2]武汉佰钧成（项目名称变更后)发税审底稿第二版'!$B:$T,19,0)</f>
        <v>测试工作</v>
      </c>
      <c r="K272" s="25"/>
    </row>
    <row r="273" spans="1:11" x14ac:dyDescent="0.15">
      <c r="A273" s="6" t="s">
        <v>688</v>
      </c>
      <c r="B273" s="7" t="s">
        <v>689</v>
      </c>
      <c r="C273" s="6" t="s">
        <v>568</v>
      </c>
      <c r="D273" s="6" t="s">
        <v>673</v>
      </c>
      <c r="E273" s="28" t="s">
        <v>2071</v>
      </c>
      <c r="F273" s="8">
        <f>VLOOKUP(A273,'[1]10月'!$A:$L,12,0)</f>
        <v>144</v>
      </c>
      <c r="G273" s="8">
        <f t="shared" si="6"/>
        <v>72</v>
      </c>
      <c r="H273" s="9">
        <v>0.5</v>
      </c>
      <c r="I273" s="13" t="s">
        <v>1367</v>
      </c>
      <c r="J273" s="25" t="str">
        <f>VLOOKUP(A273,'[2]武汉佰钧成（项目名称变更后)发税审底稿第二版'!$B:$T,19,0)</f>
        <v>技术开发</v>
      </c>
      <c r="K273" s="25"/>
    </row>
    <row r="274" spans="1:11" x14ac:dyDescent="0.15">
      <c r="A274" s="6" t="s">
        <v>690</v>
      </c>
      <c r="B274" s="7" t="s">
        <v>691</v>
      </c>
      <c r="C274" s="6" t="s">
        <v>568</v>
      </c>
      <c r="D274" s="6" t="s">
        <v>673</v>
      </c>
      <c r="E274" s="28" t="s">
        <v>2165</v>
      </c>
      <c r="F274" s="8">
        <f>VLOOKUP(A274,'[1]10月'!$A:$L,12,0)</f>
        <v>142.5</v>
      </c>
      <c r="G274" s="8">
        <f t="shared" si="6"/>
        <v>142.5</v>
      </c>
      <c r="H274" s="9">
        <v>1</v>
      </c>
      <c r="I274" s="13" t="s">
        <v>1367</v>
      </c>
      <c r="J274" s="25" t="str">
        <f>VLOOKUP(A274,'[2]武汉佰钧成（项目名称变更后)发税审底稿第二版'!$B:$T,19,0)</f>
        <v>技术开发</v>
      </c>
      <c r="K274" s="25"/>
    </row>
    <row r="275" spans="1:11" x14ac:dyDescent="0.15">
      <c r="A275" s="6" t="s">
        <v>692</v>
      </c>
      <c r="B275" s="7" t="s">
        <v>693</v>
      </c>
      <c r="C275" s="6" t="s">
        <v>568</v>
      </c>
      <c r="D275" s="6" t="s">
        <v>673</v>
      </c>
      <c r="E275" s="28" t="s">
        <v>2166</v>
      </c>
      <c r="F275" s="8">
        <f>VLOOKUP(A275,'[1]10月'!$A:$L,12,0)</f>
        <v>144</v>
      </c>
      <c r="G275" s="8">
        <f t="shared" si="6"/>
        <v>72</v>
      </c>
      <c r="H275" s="9">
        <v>0.5</v>
      </c>
      <c r="I275" s="13" t="s">
        <v>1367</v>
      </c>
      <c r="J275" s="25" t="str">
        <f>VLOOKUP(A275,'[2]武汉佰钧成（项目名称变更后)发税审底稿第二版'!$B:$T,19,0)</f>
        <v>技术开发</v>
      </c>
      <c r="K275" s="25"/>
    </row>
    <row r="276" spans="1:11" x14ac:dyDescent="0.15">
      <c r="A276" s="6" t="s">
        <v>694</v>
      </c>
      <c r="B276" s="7" t="s">
        <v>695</v>
      </c>
      <c r="C276" s="6" t="s">
        <v>568</v>
      </c>
      <c r="D276" s="6" t="s">
        <v>673</v>
      </c>
      <c r="E276" s="28" t="s">
        <v>2167</v>
      </c>
      <c r="F276" s="8">
        <f>VLOOKUP(A276,'[1]10月'!$A:$L,12,0)</f>
        <v>144</v>
      </c>
      <c r="G276" s="8">
        <f t="shared" si="6"/>
        <v>72</v>
      </c>
      <c r="H276" s="9">
        <v>0.5</v>
      </c>
      <c r="I276" s="13" t="s">
        <v>1367</v>
      </c>
      <c r="J276" s="25" t="str">
        <f>VLOOKUP(A276,'[2]武汉佰钧成（项目名称变更后)发税审底稿第二版'!$B:$T,19,0)</f>
        <v>技术开发</v>
      </c>
      <c r="K276" s="25"/>
    </row>
    <row r="277" spans="1:11" x14ac:dyDescent="0.15">
      <c r="A277" s="6" t="s">
        <v>696</v>
      </c>
      <c r="B277" s="7" t="s">
        <v>697</v>
      </c>
      <c r="C277" s="6" t="s">
        <v>568</v>
      </c>
      <c r="D277" s="6" t="s">
        <v>673</v>
      </c>
      <c r="E277" s="28" t="s">
        <v>2168</v>
      </c>
      <c r="F277" s="8">
        <f>VLOOKUP(A277,'[1]10月'!$A:$L,12,0)</f>
        <v>144</v>
      </c>
      <c r="G277" s="8">
        <f t="shared" si="6"/>
        <v>72</v>
      </c>
      <c r="H277" s="9">
        <v>0.5</v>
      </c>
      <c r="I277" s="13" t="s">
        <v>1367</v>
      </c>
      <c r="J277" s="25" t="str">
        <f>VLOOKUP(A277,'[2]武汉佰钧成（项目名称变更后)发税审底稿第二版'!$B:$T,19,0)</f>
        <v>测试工作</v>
      </c>
      <c r="K277" s="25"/>
    </row>
    <row r="278" spans="1:11" ht="24" x14ac:dyDescent="0.15">
      <c r="A278" s="6" t="s">
        <v>698</v>
      </c>
      <c r="B278" s="7" t="s">
        <v>699</v>
      </c>
      <c r="C278" s="6" t="s">
        <v>568</v>
      </c>
      <c r="D278" s="6" t="s">
        <v>673</v>
      </c>
      <c r="E278" s="28" t="s">
        <v>2169</v>
      </c>
      <c r="F278" s="8">
        <f>VLOOKUP(A278,'[1]10月'!$A:$L,12,0)</f>
        <v>144</v>
      </c>
      <c r="G278" s="8">
        <f t="shared" si="6"/>
        <v>43.2</v>
      </c>
      <c r="H278" s="9">
        <v>0.3</v>
      </c>
      <c r="I278" s="13" t="s">
        <v>1367</v>
      </c>
      <c r="J278" s="25" t="str">
        <f>VLOOKUP(A278,'[2]武汉佰钧成（项目名称变更后)发税审底稿第二版'!$B:$T,19,0)</f>
        <v>方案结构设计</v>
      </c>
      <c r="K278" s="25"/>
    </row>
    <row r="279" spans="1:11" x14ac:dyDescent="0.15">
      <c r="A279" s="6" t="s">
        <v>700</v>
      </c>
      <c r="B279" s="7" t="s">
        <v>701</v>
      </c>
      <c r="C279" s="6" t="s">
        <v>568</v>
      </c>
      <c r="D279" s="6" t="s">
        <v>673</v>
      </c>
      <c r="E279" s="28" t="s">
        <v>2170</v>
      </c>
      <c r="F279" s="8">
        <f>VLOOKUP(A279,'[1]10月'!$A:$L,12,0)</f>
        <v>144</v>
      </c>
      <c r="G279" s="8">
        <f t="shared" si="6"/>
        <v>72</v>
      </c>
      <c r="H279" s="9">
        <v>0.5</v>
      </c>
      <c r="I279" s="13" t="s">
        <v>1367</v>
      </c>
      <c r="J279" s="25" t="str">
        <f>VLOOKUP(A279,'[2]武汉佰钧成（项目名称变更后)发税审底稿第二版'!$B:$T,19,0)</f>
        <v>技术开发</v>
      </c>
      <c r="K279" s="25"/>
    </row>
    <row r="280" spans="1:11" x14ac:dyDescent="0.15">
      <c r="A280" s="6" t="s">
        <v>702</v>
      </c>
      <c r="B280" s="7" t="s">
        <v>703</v>
      </c>
      <c r="C280" s="6" t="s">
        <v>568</v>
      </c>
      <c r="D280" s="6" t="s">
        <v>673</v>
      </c>
      <c r="E280" s="28" t="s">
        <v>2171</v>
      </c>
      <c r="F280" s="8">
        <f>VLOOKUP(A280,'[1]10月'!$A:$L,12,0)</f>
        <v>144</v>
      </c>
      <c r="G280" s="8">
        <f t="shared" si="6"/>
        <v>72</v>
      </c>
      <c r="H280" s="9">
        <v>0.5</v>
      </c>
      <c r="I280" s="13" t="s">
        <v>1367</v>
      </c>
      <c r="J280" s="25" t="str">
        <f>VLOOKUP(A280,'[2]武汉佰钧成（项目名称变更后)发税审底稿第二版'!$B:$T,19,0)</f>
        <v>技术开发</v>
      </c>
      <c r="K280" s="25"/>
    </row>
    <row r="281" spans="1:11" x14ac:dyDescent="0.15">
      <c r="A281" s="6" t="s">
        <v>704</v>
      </c>
      <c r="B281" s="7" t="s">
        <v>705</v>
      </c>
      <c r="C281" s="6" t="s">
        <v>568</v>
      </c>
      <c r="D281" s="6" t="s">
        <v>673</v>
      </c>
      <c r="E281" s="28" t="s">
        <v>2172</v>
      </c>
      <c r="F281" s="8">
        <f>VLOOKUP(A281,'[1]10月'!$A:$L,12,0)</f>
        <v>144</v>
      </c>
      <c r="G281" s="8">
        <f t="shared" si="6"/>
        <v>72</v>
      </c>
      <c r="H281" s="9">
        <v>0.5</v>
      </c>
      <c r="I281" s="13" t="s">
        <v>1367</v>
      </c>
      <c r="J281" s="25" t="str">
        <f>VLOOKUP(A281,'[2]武汉佰钧成（项目名称变更后)发税审底稿第二版'!$B:$T,19,0)</f>
        <v>技术开发</v>
      </c>
      <c r="K281" s="25"/>
    </row>
    <row r="282" spans="1:11" x14ac:dyDescent="0.15">
      <c r="A282" s="6" t="s">
        <v>706</v>
      </c>
      <c r="B282" s="7" t="s">
        <v>707</v>
      </c>
      <c r="C282" s="6" t="s">
        <v>568</v>
      </c>
      <c r="D282" s="6" t="s">
        <v>673</v>
      </c>
      <c r="E282" s="28" t="s">
        <v>2173</v>
      </c>
      <c r="F282" s="8">
        <f>VLOOKUP(A282,'[1]10月'!$A:$L,12,0)</f>
        <v>144</v>
      </c>
      <c r="G282" s="8">
        <f t="shared" si="6"/>
        <v>144</v>
      </c>
      <c r="H282" s="9">
        <v>1</v>
      </c>
      <c r="I282" s="13" t="s">
        <v>1367</v>
      </c>
      <c r="J282" s="25" t="str">
        <f>VLOOKUP(A282,'[2]武汉佰钧成（项目名称变更后)发税审底稿第二版'!$B:$T,19,0)</f>
        <v>技术开发</v>
      </c>
      <c r="K282" s="25"/>
    </row>
    <row r="283" spans="1:11" x14ac:dyDescent="0.15">
      <c r="A283" s="6" t="s">
        <v>708</v>
      </c>
      <c r="B283" s="7" t="s">
        <v>418</v>
      </c>
      <c r="C283" s="6" t="s">
        <v>568</v>
      </c>
      <c r="D283" s="6" t="s">
        <v>673</v>
      </c>
      <c r="E283" s="28" t="s">
        <v>2174</v>
      </c>
      <c r="F283" s="8">
        <f>VLOOKUP(A283,'[1]10月'!$A:$L,12,0)</f>
        <v>144</v>
      </c>
      <c r="G283" s="8">
        <f t="shared" si="6"/>
        <v>43.2</v>
      </c>
      <c r="H283" s="9">
        <v>0.3</v>
      </c>
      <c r="I283" s="13" t="s">
        <v>1367</v>
      </c>
      <c r="J283" s="25" t="str">
        <f>VLOOKUP(A283,'[2]武汉佰钧成（项目名称变更后)发税审底稿第二版'!$B:$T,19,0)</f>
        <v>交互管理</v>
      </c>
      <c r="K283" s="25"/>
    </row>
    <row r="284" spans="1:11" x14ac:dyDescent="0.15">
      <c r="A284" s="6" t="s">
        <v>1035</v>
      </c>
      <c r="B284" s="7" t="s">
        <v>1036</v>
      </c>
      <c r="C284" s="6" t="s">
        <v>568</v>
      </c>
      <c r="D284" s="6" t="s">
        <v>673</v>
      </c>
      <c r="E284" s="6" t="s">
        <v>2175</v>
      </c>
      <c r="F284" s="8">
        <f>VLOOKUP(A284,'[1]10月'!$A:$L,12,0)</f>
        <v>144</v>
      </c>
      <c r="G284" s="8">
        <f t="shared" si="6"/>
        <v>72</v>
      </c>
      <c r="H284" s="9">
        <v>0.5</v>
      </c>
      <c r="I284" s="13" t="s">
        <v>1367</v>
      </c>
      <c r="J284" s="25" t="str">
        <f>VLOOKUP(A284,'[2]武汉佰钧成（项目名称变更后)发税审底稿第二版'!$B:$T,19,0)</f>
        <v>技术开发</v>
      </c>
      <c r="K284" s="25"/>
    </row>
    <row r="285" spans="1:11" x14ac:dyDescent="0.15">
      <c r="A285" s="6" t="s">
        <v>709</v>
      </c>
      <c r="B285" s="7" t="s">
        <v>710</v>
      </c>
      <c r="C285" s="6" t="s">
        <v>568</v>
      </c>
      <c r="D285" s="6" t="s">
        <v>673</v>
      </c>
      <c r="E285" s="28" t="s">
        <v>2176</v>
      </c>
      <c r="F285" s="8">
        <f>VLOOKUP(A285,'[1]10月'!$A:$L,12,0)</f>
        <v>144</v>
      </c>
      <c r="G285" s="8">
        <f t="shared" si="6"/>
        <v>43.2</v>
      </c>
      <c r="H285" s="9">
        <v>0.3</v>
      </c>
      <c r="I285" s="13" t="s">
        <v>1367</v>
      </c>
      <c r="J285" s="25" t="str">
        <f>VLOOKUP(A285,'[2]武汉佰钧成（项目名称变更后)发税审底稿第二版'!$B:$T,19,0)</f>
        <v>技术开发</v>
      </c>
      <c r="K285" s="25"/>
    </row>
    <row r="286" spans="1:11" x14ac:dyDescent="0.15">
      <c r="A286" s="6" t="s">
        <v>711</v>
      </c>
      <c r="B286" s="7" t="s">
        <v>712</v>
      </c>
      <c r="C286" s="6" t="s">
        <v>568</v>
      </c>
      <c r="D286" s="6" t="s">
        <v>673</v>
      </c>
      <c r="E286" s="28" t="s">
        <v>2177</v>
      </c>
      <c r="F286" s="8">
        <f>VLOOKUP(A286,'[1]10月'!$A:$L,12,0)</f>
        <v>144</v>
      </c>
      <c r="G286" s="8">
        <f t="shared" si="6"/>
        <v>144</v>
      </c>
      <c r="H286" s="9">
        <v>1</v>
      </c>
      <c r="I286" s="13" t="s">
        <v>1367</v>
      </c>
      <c r="J286" s="25" t="str">
        <f>VLOOKUP(A286,'[2]武汉佰钧成（项目名称变更后)发税审底稿第二版'!$B:$T,19,0)</f>
        <v>技术开发</v>
      </c>
      <c r="K286" s="25"/>
    </row>
    <row r="287" spans="1:11" x14ac:dyDescent="0.15">
      <c r="A287" s="6" t="s">
        <v>888</v>
      </c>
      <c r="B287" s="7" t="s">
        <v>889</v>
      </c>
      <c r="C287" s="6" t="s">
        <v>568</v>
      </c>
      <c r="D287" s="6" t="s">
        <v>673</v>
      </c>
      <c r="E287" s="28" t="s">
        <v>2178</v>
      </c>
      <c r="F287" s="8">
        <f>VLOOKUP(A287,'[1]10月'!$A:$L,12,0)</f>
        <v>144</v>
      </c>
      <c r="G287" s="8">
        <f t="shared" si="6"/>
        <v>72</v>
      </c>
      <c r="H287" s="9">
        <v>0.5</v>
      </c>
      <c r="I287" s="13" t="s">
        <v>1367</v>
      </c>
      <c r="J287" s="25" t="str">
        <f>VLOOKUP(A287,'[2]武汉佰钧成（项目名称变更后)发税审底稿第二版'!$B:$T,19,0)</f>
        <v>测试工作</v>
      </c>
      <c r="K287" s="25"/>
    </row>
    <row r="288" spans="1:11" x14ac:dyDescent="0.15">
      <c r="A288" s="6" t="s">
        <v>713</v>
      </c>
      <c r="B288" s="7" t="s">
        <v>714</v>
      </c>
      <c r="C288" s="6" t="s">
        <v>568</v>
      </c>
      <c r="D288" s="6" t="s">
        <v>673</v>
      </c>
      <c r="E288" s="28" t="s">
        <v>2179</v>
      </c>
      <c r="F288" s="8">
        <f>VLOOKUP(A288,'[1]10月'!$A:$L,12,0)</f>
        <v>144</v>
      </c>
      <c r="G288" s="8">
        <f t="shared" si="6"/>
        <v>72</v>
      </c>
      <c r="H288" s="9">
        <v>0.5</v>
      </c>
      <c r="I288" s="13" t="s">
        <v>1367</v>
      </c>
      <c r="J288" s="25" t="str">
        <f>VLOOKUP(A288,'[2]武汉佰钧成（项目名称变更后)发税审底稿第二版'!$B:$T,19,0)</f>
        <v>技术开发</v>
      </c>
      <c r="K288" s="25"/>
    </row>
    <row r="289" spans="1:11" x14ac:dyDescent="0.15">
      <c r="A289" s="6" t="s">
        <v>715</v>
      </c>
      <c r="B289" s="7" t="s">
        <v>716</v>
      </c>
      <c r="C289" s="6" t="s">
        <v>568</v>
      </c>
      <c r="D289" s="6" t="s">
        <v>673</v>
      </c>
      <c r="E289" s="28" t="s">
        <v>2180</v>
      </c>
      <c r="F289" s="8">
        <f>VLOOKUP(A289,'[1]10月'!$A:$L,12,0)</f>
        <v>144</v>
      </c>
      <c r="G289" s="8">
        <f t="shared" si="6"/>
        <v>72</v>
      </c>
      <c r="H289" s="9">
        <v>0.5</v>
      </c>
      <c r="I289" s="13" t="s">
        <v>1367</v>
      </c>
      <c r="J289" s="25" t="str">
        <f>VLOOKUP(A289,'[2]武汉佰钧成（项目名称变更后)发税审底稿第二版'!$B:$T,19,0)</f>
        <v>技术开发</v>
      </c>
      <c r="K289" s="25"/>
    </row>
    <row r="290" spans="1:11" x14ac:dyDescent="0.15">
      <c r="A290" s="6" t="s">
        <v>717</v>
      </c>
      <c r="B290" s="7" t="s">
        <v>718</v>
      </c>
      <c r="C290" s="6" t="s">
        <v>568</v>
      </c>
      <c r="D290" s="6" t="s">
        <v>673</v>
      </c>
      <c r="E290" s="28" t="s">
        <v>2181</v>
      </c>
      <c r="F290" s="8">
        <f>VLOOKUP(A290,'[1]10月'!$A:$L,12,0)</f>
        <v>144</v>
      </c>
      <c r="G290" s="8">
        <f t="shared" si="6"/>
        <v>72</v>
      </c>
      <c r="H290" s="9">
        <v>0.5</v>
      </c>
      <c r="I290" s="13" t="s">
        <v>1367</v>
      </c>
      <c r="J290" s="25" t="str">
        <f>VLOOKUP(A290,'[2]武汉佰钧成（项目名称变更后)发税审底稿第二版'!$B:$T,19,0)</f>
        <v>技术开发</v>
      </c>
      <c r="K290" s="25"/>
    </row>
    <row r="291" spans="1:11" x14ac:dyDescent="0.15">
      <c r="A291" s="6" t="s">
        <v>719</v>
      </c>
      <c r="B291" s="7" t="s">
        <v>720</v>
      </c>
      <c r="C291" s="6" t="s">
        <v>568</v>
      </c>
      <c r="D291" s="6" t="s">
        <v>673</v>
      </c>
      <c r="E291" s="28" t="s">
        <v>2182</v>
      </c>
      <c r="F291" s="8">
        <f>VLOOKUP(A291,'[1]10月'!$A:$L,12,0)</f>
        <v>144</v>
      </c>
      <c r="G291" s="8">
        <f t="shared" si="6"/>
        <v>144</v>
      </c>
      <c r="H291" s="9">
        <v>1</v>
      </c>
      <c r="I291" s="13" t="s">
        <v>1367</v>
      </c>
      <c r="J291" s="25" t="str">
        <f>VLOOKUP(A291,'[2]武汉佰钧成（项目名称变更后)发税审底稿第二版'!$B:$T,19,0)</f>
        <v>技术开发</v>
      </c>
      <c r="K291" s="25"/>
    </row>
    <row r="292" spans="1:11" x14ac:dyDescent="0.15">
      <c r="A292" s="6" t="s">
        <v>721</v>
      </c>
      <c r="B292" s="7" t="s">
        <v>722</v>
      </c>
      <c r="C292" s="6" t="s">
        <v>568</v>
      </c>
      <c r="D292" s="6" t="s">
        <v>673</v>
      </c>
      <c r="E292" s="28" t="s">
        <v>2183</v>
      </c>
      <c r="F292" s="8">
        <f>VLOOKUP(A292,'[1]10月'!$A:$L,12,0)</f>
        <v>144</v>
      </c>
      <c r="G292" s="8">
        <f t="shared" si="6"/>
        <v>72</v>
      </c>
      <c r="H292" s="9">
        <v>0.5</v>
      </c>
      <c r="I292" s="13" t="s">
        <v>1367</v>
      </c>
      <c r="J292" s="25" t="str">
        <f>VLOOKUP(A292,'[2]武汉佰钧成（项目名称变更后)发税审底稿第二版'!$B:$T,19,0)</f>
        <v>配置管理</v>
      </c>
      <c r="K292" s="25"/>
    </row>
    <row r="293" spans="1:11" x14ac:dyDescent="0.15">
      <c r="A293" s="6" t="s">
        <v>723</v>
      </c>
      <c r="B293" s="7" t="s">
        <v>724</v>
      </c>
      <c r="C293" s="6" t="s">
        <v>568</v>
      </c>
      <c r="D293" s="6" t="s">
        <v>673</v>
      </c>
      <c r="E293" s="28" t="s">
        <v>2184</v>
      </c>
      <c r="F293" s="8">
        <f>VLOOKUP(A293,'[1]10月'!$A:$L,12,0)</f>
        <v>144</v>
      </c>
      <c r="G293" s="8">
        <f t="shared" si="6"/>
        <v>72</v>
      </c>
      <c r="H293" s="9">
        <v>0.5</v>
      </c>
      <c r="I293" s="13" t="s">
        <v>1367</v>
      </c>
      <c r="J293" s="25" t="str">
        <f>VLOOKUP(A293,'[2]武汉佰钧成（项目名称变更后)发税审底稿第二版'!$B:$T,19,0)</f>
        <v>测试工作</v>
      </c>
      <c r="K293" s="25"/>
    </row>
    <row r="294" spans="1:11" x14ac:dyDescent="0.15">
      <c r="A294" s="6" t="s">
        <v>725</v>
      </c>
      <c r="B294" s="7" t="s">
        <v>726</v>
      </c>
      <c r="C294" s="6" t="s">
        <v>568</v>
      </c>
      <c r="D294" s="6" t="s">
        <v>673</v>
      </c>
      <c r="E294" s="28" t="s">
        <v>2185</v>
      </c>
      <c r="F294" s="8">
        <f>VLOOKUP(A294,'[1]10月'!$A:$L,12,0)</f>
        <v>144</v>
      </c>
      <c r="G294" s="8">
        <f t="shared" si="6"/>
        <v>72</v>
      </c>
      <c r="H294" s="9">
        <v>0.5</v>
      </c>
      <c r="I294" s="13" t="s">
        <v>1367</v>
      </c>
      <c r="J294" s="25" t="str">
        <f>VLOOKUP(A294,'[2]武汉佰钧成（项目名称变更后)发税审底稿第二版'!$B:$T,19,0)</f>
        <v>技术开发</v>
      </c>
      <c r="K294" s="25"/>
    </row>
    <row r="295" spans="1:11" ht="24" x14ac:dyDescent="0.15">
      <c r="A295" s="6" t="s">
        <v>727</v>
      </c>
      <c r="B295" s="7" t="s">
        <v>728</v>
      </c>
      <c r="C295" s="6" t="s">
        <v>568</v>
      </c>
      <c r="D295" s="6" t="s">
        <v>673</v>
      </c>
      <c r="E295" s="28" t="s">
        <v>2186</v>
      </c>
      <c r="F295" s="8">
        <f>VLOOKUP(A295,'[1]10月'!$A:$L,12,0)</f>
        <v>144</v>
      </c>
      <c r="G295" s="8">
        <f t="shared" si="6"/>
        <v>144</v>
      </c>
      <c r="H295" s="9">
        <v>1</v>
      </c>
      <c r="I295" s="13" t="s">
        <v>1367</v>
      </c>
      <c r="J295" s="25" t="str">
        <f>VLOOKUP(A295,'[2]武汉佰钧成（项目名称变更后)发税审底稿第二版'!$B:$T,19,0)</f>
        <v>技术开发</v>
      </c>
      <c r="K295" s="25"/>
    </row>
    <row r="296" spans="1:11" ht="36" x14ac:dyDescent="0.15">
      <c r="A296" s="6" t="s">
        <v>729</v>
      </c>
      <c r="B296" s="7" t="s">
        <v>730</v>
      </c>
      <c r="C296" s="6" t="s">
        <v>568</v>
      </c>
      <c r="D296" s="6" t="s">
        <v>673</v>
      </c>
      <c r="E296" s="28" t="s">
        <v>2187</v>
      </c>
      <c r="F296" s="8">
        <f>VLOOKUP(A296,'[1]10月'!$A:$L,12,0)</f>
        <v>144</v>
      </c>
      <c r="G296" s="8">
        <f t="shared" si="6"/>
        <v>72</v>
      </c>
      <c r="H296" s="9">
        <v>0.5</v>
      </c>
      <c r="I296" s="13" t="s">
        <v>1367</v>
      </c>
      <c r="J296" s="25" t="str">
        <f>VLOOKUP(A296,'[2]武汉佰钧成（项目名称变更后)发税审底稿第二版'!$B:$T,19,0)</f>
        <v>测试经理</v>
      </c>
      <c r="K296" s="25"/>
    </row>
    <row r="297" spans="1:11" x14ac:dyDescent="0.15">
      <c r="A297" s="6" t="s">
        <v>1237</v>
      </c>
      <c r="B297" s="7" t="s">
        <v>887</v>
      </c>
      <c r="C297" s="6" t="s">
        <v>568</v>
      </c>
      <c r="D297" s="6" t="s">
        <v>673</v>
      </c>
      <c r="E297" s="28" t="s">
        <v>2071</v>
      </c>
      <c r="F297" s="8">
        <v>0</v>
      </c>
      <c r="G297" s="8">
        <f t="shared" si="6"/>
        <v>0</v>
      </c>
      <c r="H297" s="9">
        <v>0.3</v>
      </c>
      <c r="I297" s="13" t="s">
        <v>1367</v>
      </c>
      <c r="J297" s="25" t="str">
        <f>VLOOKUP(A297,'[2]武汉佰钧成（项目名称变更后)发税审底稿第二版'!$B:$T,19,0)</f>
        <v>技术开发</v>
      </c>
      <c r="K297" s="25"/>
    </row>
    <row r="298" spans="1:11" ht="36" x14ac:dyDescent="0.15">
      <c r="A298" s="6" t="s">
        <v>1037</v>
      </c>
      <c r="B298" s="7" t="s">
        <v>1038</v>
      </c>
      <c r="C298" s="6" t="s">
        <v>568</v>
      </c>
      <c r="D298" s="6" t="s">
        <v>1039</v>
      </c>
      <c r="E298" s="34" t="s">
        <v>2692</v>
      </c>
      <c r="F298" s="8">
        <f>VLOOKUP(A298,'[1]10月'!$A:$L,12,0)</f>
        <v>144</v>
      </c>
      <c r="G298" s="8">
        <f t="shared" si="6"/>
        <v>43.2</v>
      </c>
      <c r="H298" s="9">
        <v>0.3</v>
      </c>
      <c r="I298" s="13" t="s">
        <v>1367</v>
      </c>
      <c r="J298" s="25" t="str">
        <f>VLOOKUP(A298,'[2]武汉佰钧成（项目名称变更后)发税审底稿第二版'!$B:$T,19,0)</f>
        <v>项目经理</v>
      </c>
      <c r="K298" s="25"/>
    </row>
    <row r="299" spans="1:11" ht="24" x14ac:dyDescent="0.15">
      <c r="A299" s="6" t="s">
        <v>1040</v>
      </c>
      <c r="B299" s="7" t="s">
        <v>1041</v>
      </c>
      <c r="C299" s="6" t="s">
        <v>568</v>
      </c>
      <c r="D299" s="6" t="s">
        <v>1039</v>
      </c>
      <c r="E299" s="34" t="s">
        <v>2636</v>
      </c>
      <c r="F299" s="8">
        <f>VLOOKUP(A299,'[1]10月'!$A:$L,12,0)</f>
        <v>144</v>
      </c>
      <c r="G299" s="8">
        <f t="shared" si="6"/>
        <v>144</v>
      </c>
      <c r="H299" s="9">
        <v>1</v>
      </c>
      <c r="I299" s="13" t="s">
        <v>1367</v>
      </c>
      <c r="J299" s="25" t="str">
        <f>VLOOKUP(A299,'[2]武汉佰钧成（项目名称变更后)发税审底稿第二版'!$B:$T,19,0)</f>
        <v>技术经理</v>
      </c>
      <c r="K299" s="25"/>
    </row>
    <row r="300" spans="1:11" ht="24" x14ac:dyDescent="0.15">
      <c r="A300" s="6" t="s">
        <v>1042</v>
      </c>
      <c r="B300" s="7" t="s">
        <v>1043</v>
      </c>
      <c r="C300" s="6" t="s">
        <v>568</v>
      </c>
      <c r="D300" s="6" t="s">
        <v>1039</v>
      </c>
      <c r="E300" s="34" t="s">
        <v>2602</v>
      </c>
      <c r="F300" s="8">
        <f>VLOOKUP(A300,'[1]10月'!$A:$L,12,0)</f>
        <v>144</v>
      </c>
      <c r="G300" s="8">
        <f t="shared" si="6"/>
        <v>144</v>
      </c>
      <c r="H300" s="9">
        <v>1</v>
      </c>
      <c r="I300" s="13" t="s">
        <v>1367</v>
      </c>
      <c r="J300" s="25" t="str">
        <f>VLOOKUP(A300,'[2]武汉佰钧成（项目名称变更后)发税审底稿第二版'!$B:$T,19,0)</f>
        <v>技术开发</v>
      </c>
      <c r="K300" s="25"/>
    </row>
    <row r="301" spans="1:11" ht="24" x14ac:dyDescent="0.15">
      <c r="A301" s="6" t="s">
        <v>1044</v>
      </c>
      <c r="B301" s="7" t="s">
        <v>1045</v>
      </c>
      <c r="C301" s="6" t="s">
        <v>568</v>
      </c>
      <c r="D301" s="6" t="s">
        <v>1039</v>
      </c>
      <c r="E301" s="34" t="s">
        <v>2657</v>
      </c>
      <c r="F301" s="8">
        <f>VLOOKUP(A301,'[1]10月'!$A:$L,12,0)</f>
        <v>144</v>
      </c>
      <c r="G301" s="8">
        <f t="shared" si="6"/>
        <v>144</v>
      </c>
      <c r="H301" s="9">
        <v>1</v>
      </c>
      <c r="I301" s="13" t="s">
        <v>1367</v>
      </c>
      <c r="J301" s="25" t="str">
        <f>VLOOKUP(A301,'[2]武汉佰钧成（项目名称变更后)发税审底稿第二版'!$B:$T,19,0)</f>
        <v>测试工作</v>
      </c>
      <c r="K301" s="25"/>
    </row>
    <row r="302" spans="1:11" ht="24" x14ac:dyDescent="0.15">
      <c r="A302" s="6" t="s">
        <v>1046</v>
      </c>
      <c r="B302" s="7" t="s">
        <v>1047</v>
      </c>
      <c r="C302" s="6" t="s">
        <v>568</v>
      </c>
      <c r="D302" s="6" t="s">
        <v>1039</v>
      </c>
      <c r="E302" s="34" t="s">
        <v>2693</v>
      </c>
      <c r="F302" s="8">
        <f>VLOOKUP(A302,'[1]10月'!$A:$L,12,0)</f>
        <v>144</v>
      </c>
      <c r="G302" s="8">
        <f t="shared" si="6"/>
        <v>72</v>
      </c>
      <c r="H302" s="9">
        <v>0.5</v>
      </c>
      <c r="I302" s="13" t="s">
        <v>1367</v>
      </c>
      <c r="J302" s="25" t="str">
        <f>VLOOKUP(A302,'[2]武汉佰钧成（项目名称变更后)发税审底稿第二版'!$B:$T,19,0)</f>
        <v>技术开发</v>
      </c>
      <c r="K302" s="25"/>
    </row>
    <row r="303" spans="1:11" ht="24" x14ac:dyDescent="0.15">
      <c r="A303" s="6" t="s">
        <v>1048</v>
      </c>
      <c r="B303" s="7" t="s">
        <v>1049</v>
      </c>
      <c r="C303" s="6" t="s">
        <v>568</v>
      </c>
      <c r="D303" s="6" t="s">
        <v>1039</v>
      </c>
      <c r="E303" s="34" t="s">
        <v>2603</v>
      </c>
      <c r="F303" s="8">
        <f>VLOOKUP(A303,'[1]10月'!$A:$L,12,0)</f>
        <v>144</v>
      </c>
      <c r="G303" s="8">
        <f t="shared" si="6"/>
        <v>72</v>
      </c>
      <c r="H303" s="9">
        <v>0.5</v>
      </c>
      <c r="I303" s="13" t="s">
        <v>1367</v>
      </c>
      <c r="J303" s="25" t="str">
        <f>VLOOKUP(A303,'[2]武汉佰钧成（项目名称变更后)发税审底稿第二版'!$B:$T,19,0)</f>
        <v>技术开发</v>
      </c>
      <c r="K303" s="25"/>
    </row>
    <row r="304" spans="1:11" ht="24" x14ac:dyDescent="0.15">
      <c r="A304" s="6" t="s">
        <v>1050</v>
      </c>
      <c r="B304" s="7" t="s">
        <v>1051</v>
      </c>
      <c r="C304" s="6" t="s">
        <v>568</v>
      </c>
      <c r="D304" s="6" t="s">
        <v>1039</v>
      </c>
      <c r="E304" s="34" t="s">
        <v>2596</v>
      </c>
      <c r="F304" s="8">
        <f>VLOOKUP(A304,'[1]10月'!$A:$L,12,0)</f>
        <v>144</v>
      </c>
      <c r="G304" s="8">
        <f t="shared" si="6"/>
        <v>144</v>
      </c>
      <c r="H304" s="9">
        <v>1</v>
      </c>
      <c r="I304" s="13" t="s">
        <v>1367</v>
      </c>
      <c r="J304" s="25" t="str">
        <f>VLOOKUP(A304,'[2]武汉佰钧成（项目名称变更后)发税审底稿第二版'!$B:$T,19,0)</f>
        <v>测试工作</v>
      </c>
      <c r="K304" s="25"/>
    </row>
    <row r="305" spans="1:11" ht="48" x14ac:dyDescent="0.15">
      <c r="A305" s="6" t="s">
        <v>1052</v>
      </c>
      <c r="B305" s="7" t="s">
        <v>1053</v>
      </c>
      <c r="C305" s="6" t="s">
        <v>568</v>
      </c>
      <c r="D305" s="6" t="s">
        <v>1039</v>
      </c>
      <c r="E305" s="34" t="s">
        <v>2694</v>
      </c>
      <c r="F305" s="8">
        <f>VLOOKUP(A305,'[1]10月'!$A:$L,12,0)</f>
        <v>144</v>
      </c>
      <c r="G305" s="8">
        <f t="shared" si="6"/>
        <v>144</v>
      </c>
      <c r="H305" s="9">
        <v>1</v>
      </c>
      <c r="I305" s="13" t="s">
        <v>1367</v>
      </c>
      <c r="J305" s="25" t="str">
        <f>VLOOKUP(A305,'[2]武汉佰钧成（项目名称变更后)发税审底稿第二版'!$B:$T,19,0)</f>
        <v>测试工作</v>
      </c>
      <c r="K305" s="25"/>
    </row>
    <row r="306" spans="1:11" ht="36" x14ac:dyDescent="0.15">
      <c r="A306" s="6" t="s">
        <v>1054</v>
      </c>
      <c r="B306" s="7" t="s">
        <v>1055</v>
      </c>
      <c r="C306" s="6" t="s">
        <v>568</v>
      </c>
      <c r="D306" s="6" t="s">
        <v>1039</v>
      </c>
      <c r="E306" s="37" t="s">
        <v>2695</v>
      </c>
      <c r="F306" s="8">
        <f>VLOOKUP(A306,'[1]10月'!$A:$L,12,0)</f>
        <v>144</v>
      </c>
      <c r="G306" s="8">
        <f t="shared" si="6"/>
        <v>72</v>
      </c>
      <c r="H306" s="9">
        <v>0.5</v>
      </c>
      <c r="I306" s="13" t="s">
        <v>1367</v>
      </c>
      <c r="J306" s="25" t="str">
        <f>VLOOKUP(A306,'[2]武汉佰钧成（项目名称变更后)发税审底稿第二版'!$B:$T,19,0)</f>
        <v>技术开发</v>
      </c>
      <c r="K306" s="25"/>
    </row>
    <row r="307" spans="1:11" ht="36" x14ac:dyDescent="0.15">
      <c r="A307" s="6" t="s">
        <v>1056</v>
      </c>
      <c r="B307" s="7" t="s">
        <v>1057</v>
      </c>
      <c r="C307" s="6" t="s">
        <v>568</v>
      </c>
      <c r="D307" s="6" t="s">
        <v>1039</v>
      </c>
      <c r="E307" s="34" t="s">
        <v>2696</v>
      </c>
      <c r="F307" s="8">
        <f>VLOOKUP(A307,'[1]10月'!$A:$L,12,0)</f>
        <v>144</v>
      </c>
      <c r="G307" s="8">
        <f t="shared" si="6"/>
        <v>144</v>
      </c>
      <c r="H307" s="9">
        <v>1</v>
      </c>
      <c r="I307" s="13" t="s">
        <v>1367</v>
      </c>
      <c r="J307" s="25" t="str">
        <f>VLOOKUP(A307,'[2]武汉佰钧成（项目名称变更后)发税审底稿第二版'!$B:$T,19,0)</f>
        <v>测试工作</v>
      </c>
      <c r="K307" s="25"/>
    </row>
    <row r="308" spans="1:11" ht="24" x14ac:dyDescent="0.15">
      <c r="A308" s="6" t="s">
        <v>1058</v>
      </c>
      <c r="B308" s="7" t="s">
        <v>1059</v>
      </c>
      <c r="C308" s="6" t="s">
        <v>568</v>
      </c>
      <c r="D308" s="6" t="s">
        <v>1039</v>
      </c>
      <c r="E308" s="34" t="s">
        <v>2697</v>
      </c>
      <c r="F308" s="8">
        <f>VLOOKUP(A308,'[1]10月'!$A:$L,12,0)</f>
        <v>144</v>
      </c>
      <c r="G308" s="8">
        <f t="shared" si="6"/>
        <v>144</v>
      </c>
      <c r="H308" s="9">
        <v>1</v>
      </c>
      <c r="I308" s="13" t="s">
        <v>1367</v>
      </c>
      <c r="J308" s="25" t="str">
        <f>VLOOKUP(A308,'[2]武汉佰钧成（项目名称变更后)发税审底稿第二版'!$B:$T,19,0)</f>
        <v>测试工作</v>
      </c>
      <c r="K308" s="25"/>
    </row>
    <row r="309" spans="1:11" ht="24" x14ac:dyDescent="0.15">
      <c r="A309" s="6" t="s">
        <v>1060</v>
      </c>
      <c r="B309" s="7" t="s">
        <v>1061</v>
      </c>
      <c r="C309" s="6" t="s">
        <v>568</v>
      </c>
      <c r="D309" s="6" t="s">
        <v>1039</v>
      </c>
      <c r="E309" s="34" t="s">
        <v>2698</v>
      </c>
      <c r="F309" s="8">
        <f>VLOOKUP(A309,'[1]10月'!$A:$L,12,0)</f>
        <v>144</v>
      </c>
      <c r="G309" s="8">
        <f t="shared" si="6"/>
        <v>144</v>
      </c>
      <c r="H309" s="9">
        <v>1</v>
      </c>
      <c r="I309" s="13" t="s">
        <v>1367</v>
      </c>
      <c r="J309" s="25" t="str">
        <f>VLOOKUP(A309,'[2]武汉佰钧成（项目名称变更后)发税审底稿第二版'!$B:$T,19,0)</f>
        <v>测试工作</v>
      </c>
      <c r="K309" s="25"/>
    </row>
    <row r="310" spans="1:11" ht="36" x14ac:dyDescent="0.15">
      <c r="A310" s="6" t="s">
        <v>1062</v>
      </c>
      <c r="B310" s="7" t="s">
        <v>1063</v>
      </c>
      <c r="C310" s="6" t="s">
        <v>568</v>
      </c>
      <c r="D310" s="6" t="s">
        <v>1039</v>
      </c>
      <c r="E310" s="34" t="s">
        <v>2699</v>
      </c>
      <c r="F310" s="8">
        <f>VLOOKUP(A310,'[1]10月'!$A:$L,12,0)</f>
        <v>144</v>
      </c>
      <c r="G310" s="8">
        <f t="shared" si="6"/>
        <v>72</v>
      </c>
      <c r="H310" s="9">
        <v>0.5</v>
      </c>
      <c r="I310" s="13" t="s">
        <v>1367</v>
      </c>
      <c r="J310" s="25" t="str">
        <f>VLOOKUP(A310,'[2]武汉佰钧成（项目名称变更后)发税审底稿第二版'!$B:$T,19,0)</f>
        <v>技术开发</v>
      </c>
      <c r="K310" s="25"/>
    </row>
    <row r="311" spans="1:11" ht="24" x14ac:dyDescent="0.15">
      <c r="A311" s="6" t="s">
        <v>1064</v>
      </c>
      <c r="B311" s="7" t="s">
        <v>1065</v>
      </c>
      <c r="C311" s="6" t="s">
        <v>568</v>
      </c>
      <c r="D311" s="6" t="s">
        <v>1039</v>
      </c>
      <c r="E311" s="34" t="s">
        <v>2700</v>
      </c>
      <c r="F311" s="8">
        <f>VLOOKUP(A311,'[1]10月'!$A:$L,12,0)</f>
        <v>144</v>
      </c>
      <c r="G311" s="8">
        <f t="shared" si="6"/>
        <v>72</v>
      </c>
      <c r="H311" s="9">
        <v>0.5</v>
      </c>
      <c r="I311" s="13" t="s">
        <v>1367</v>
      </c>
      <c r="J311" s="25" t="str">
        <f>VLOOKUP(A311,'[2]武汉佰钧成（项目名称变更后)发税审底稿第二版'!$B:$T,19,0)</f>
        <v>后勤管理</v>
      </c>
      <c r="K311" s="25"/>
    </row>
    <row r="312" spans="1:11" ht="36" x14ac:dyDescent="0.15">
      <c r="A312" s="6" t="s">
        <v>1066</v>
      </c>
      <c r="B312" s="7" t="s">
        <v>1067</v>
      </c>
      <c r="C312" s="6" t="s">
        <v>568</v>
      </c>
      <c r="D312" s="6" t="s">
        <v>1039</v>
      </c>
      <c r="E312" s="34" t="s">
        <v>2701</v>
      </c>
      <c r="F312" s="8">
        <f>VLOOKUP(A312,'[1]10月'!$A:$L,12,0)</f>
        <v>144</v>
      </c>
      <c r="G312" s="8">
        <f t="shared" si="6"/>
        <v>144</v>
      </c>
      <c r="H312" s="9">
        <v>1</v>
      </c>
      <c r="I312" s="13" t="s">
        <v>1367</v>
      </c>
      <c r="J312" s="25" t="str">
        <f>VLOOKUP(A312,'[2]武汉佰钧成（项目名称变更后)发税审底稿第二版'!$B:$T,19,0)</f>
        <v>技术开发</v>
      </c>
      <c r="K312" s="25"/>
    </row>
    <row r="313" spans="1:11" ht="36" x14ac:dyDescent="0.15">
      <c r="A313" s="6" t="s">
        <v>1068</v>
      </c>
      <c r="B313" s="7" t="s">
        <v>1069</v>
      </c>
      <c r="C313" s="6" t="s">
        <v>568</v>
      </c>
      <c r="D313" s="6" t="s">
        <v>1039</v>
      </c>
      <c r="E313" s="34" t="s">
        <v>2702</v>
      </c>
      <c r="F313" s="8">
        <f>VLOOKUP(A313,'[1]10月'!$A:$L,12,0)</f>
        <v>144</v>
      </c>
      <c r="G313" s="8">
        <f t="shared" si="6"/>
        <v>43.2</v>
      </c>
      <c r="H313" s="9">
        <v>0.3</v>
      </c>
      <c r="I313" s="13" t="s">
        <v>1367</v>
      </c>
      <c r="J313" s="25" t="str">
        <f>VLOOKUP(A313,'[2]武汉佰钧成（项目名称变更后)发税审底稿第二版'!$B:$T,19,0)</f>
        <v>测试经理</v>
      </c>
      <c r="K313" s="25"/>
    </row>
    <row r="314" spans="1:11" ht="36" x14ac:dyDescent="0.15">
      <c r="A314" s="6" t="s">
        <v>1070</v>
      </c>
      <c r="B314" s="7" t="s">
        <v>1071</v>
      </c>
      <c r="C314" s="6" t="s">
        <v>568</v>
      </c>
      <c r="D314" s="6" t="s">
        <v>1039</v>
      </c>
      <c r="E314" s="34" t="s">
        <v>2703</v>
      </c>
      <c r="F314" s="8">
        <f>VLOOKUP(A314,'[1]10月'!$A:$L,12,0)</f>
        <v>144</v>
      </c>
      <c r="G314" s="8">
        <f t="shared" si="6"/>
        <v>72</v>
      </c>
      <c r="H314" s="9">
        <v>0.5</v>
      </c>
      <c r="I314" s="13" t="s">
        <v>1367</v>
      </c>
      <c r="J314" s="25" t="str">
        <f>VLOOKUP(A314,'[2]武汉佰钧成（项目名称变更后)发税审底稿第二版'!$B:$T,19,0)</f>
        <v>技术开发</v>
      </c>
      <c r="K314" s="25"/>
    </row>
    <row r="315" spans="1:11" ht="36" x14ac:dyDescent="0.15">
      <c r="A315" s="6" t="s">
        <v>1072</v>
      </c>
      <c r="B315" s="7" t="s">
        <v>1073</v>
      </c>
      <c r="C315" s="6" t="s">
        <v>568</v>
      </c>
      <c r="D315" s="6" t="s">
        <v>1039</v>
      </c>
      <c r="E315" s="34" t="s">
        <v>2704</v>
      </c>
      <c r="F315" s="8">
        <f>VLOOKUP(A315,'[1]10月'!$A:$L,12,0)</f>
        <v>144</v>
      </c>
      <c r="G315" s="8">
        <f t="shared" si="6"/>
        <v>43.2</v>
      </c>
      <c r="H315" s="9">
        <v>0.3</v>
      </c>
      <c r="I315" s="13" t="s">
        <v>1367</v>
      </c>
      <c r="J315" s="25" t="str">
        <f>VLOOKUP(A315,'[2]武汉佰钧成（项目名称变更后)发税审底稿第二版'!$B:$T,19,0)</f>
        <v>质量管理</v>
      </c>
      <c r="K315" s="25"/>
    </row>
    <row r="316" spans="1:11" ht="24" x14ac:dyDescent="0.15">
      <c r="A316" s="6" t="s">
        <v>1074</v>
      </c>
      <c r="B316" s="7" t="s">
        <v>1075</v>
      </c>
      <c r="C316" s="6" t="s">
        <v>568</v>
      </c>
      <c r="D316" s="6" t="s">
        <v>1039</v>
      </c>
      <c r="E316" s="34" t="s">
        <v>2705</v>
      </c>
      <c r="F316" s="8">
        <f>VLOOKUP(A316,'[1]10月'!$A:$L,12,0)</f>
        <v>144</v>
      </c>
      <c r="G316" s="8">
        <f t="shared" si="6"/>
        <v>144</v>
      </c>
      <c r="H316" s="9">
        <v>1</v>
      </c>
      <c r="I316" s="13" t="s">
        <v>1367</v>
      </c>
      <c r="J316" s="25" t="str">
        <f>VLOOKUP(A316,'[2]武汉佰钧成（项目名称变更后)发税审底稿第二版'!$B:$T,19,0)</f>
        <v>测试工作</v>
      </c>
      <c r="K316" s="25"/>
    </row>
    <row r="317" spans="1:11" ht="36" x14ac:dyDescent="0.15">
      <c r="A317" s="6" t="s">
        <v>1076</v>
      </c>
      <c r="B317" s="7" t="s">
        <v>1077</v>
      </c>
      <c r="C317" s="6" t="s">
        <v>568</v>
      </c>
      <c r="D317" s="6" t="s">
        <v>1039</v>
      </c>
      <c r="E317" s="34" t="s">
        <v>2706</v>
      </c>
      <c r="F317" s="8">
        <f>VLOOKUP(A317,'[1]10月'!$A:$L,12,0)</f>
        <v>144</v>
      </c>
      <c r="G317" s="8">
        <f t="shared" si="6"/>
        <v>72</v>
      </c>
      <c r="H317" s="9">
        <v>0.5</v>
      </c>
      <c r="I317" s="13" t="s">
        <v>1367</v>
      </c>
      <c r="J317" s="25" t="str">
        <f>VLOOKUP(A317,'[2]武汉佰钧成（项目名称变更后)发税审底稿第二版'!$B:$T,19,0)</f>
        <v>测试工作</v>
      </c>
      <c r="K317" s="25"/>
    </row>
    <row r="318" spans="1:11" ht="24" x14ac:dyDescent="0.15">
      <c r="A318" s="6" t="s">
        <v>1078</v>
      </c>
      <c r="B318" s="7" t="s">
        <v>1079</v>
      </c>
      <c r="C318" s="6" t="s">
        <v>568</v>
      </c>
      <c r="D318" s="6" t="s">
        <v>1039</v>
      </c>
      <c r="E318" s="34" t="s">
        <v>2645</v>
      </c>
      <c r="F318" s="8">
        <f>VLOOKUP(A318,'[1]10月'!$A:$L,12,0)</f>
        <v>144</v>
      </c>
      <c r="G318" s="8">
        <f t="shared" si="6"/>
        <v>72</v>
      </c>
      <c r="H318" s="9">
        <v>0.5</v>
      </c>
      <c r="I318" s="13" t="s">
        <v>1367</v>
      </c>
      <c r="J318" s="25" t="str">
        <f>VLOOKUP(A318,'[2]武汉佰钧成（项目名称变更后)发税审底稿第二版'!$B:$T,19,0)</f>
        <v>测试工作</v>
      </c>
      <c r="K318" s="25"/>
    </row>
    <row r="319" spans="1:11" ht="24" x14ac:dyDescent="0.15">
      <c r="A319" s="6" t="s">
        <v>1080</v>
      </c>
      <c r="B319" s="7" t="s">
        <v>1081</v>
      </c>
      <c r="C319" s="6" t="s">
        <v>568</v>
      </c>
      <c r="D319" s="6" t="s">
        <v>1039</v>
      </c>
      <c r="E319" s="34" t="s">
        <v>2646</v>
      </c>
      <c r="F319" s="8">
        <f>VLOOKUP(A319,'[1]10月'!$A:$L,12,0)</f>
        <v>144</v>
      </c>
      <c r="G319" s="8">
        <f t="shared" si="6"/>
        <v>72</v>
      </c>
      <c r="H319" s="9">
        <v>0.5</v>
      </c>
      <c r="I319" s="13" t="s">
        <v>1367</v>
      </c>
      <c r="J319" s="25" t="str">
        <f>VLOOKUP(A319,'[2]武汉佰钧成（项目名称变更后)发税审底稿第二版'!$B:$T,19,0)</f>
        <v>技术开发</v>
      </c>
      <c r="K319" s="25"/>
    </row>
    <row r="320" spans="1:11" ht="36" x14ac:dyDescent="0.15">
      <c r="A320" s="6" t="s">
        <v>1082</v>
      </c>
      <c r="B320" s="7" t="s">
        <v>1083</v>
      </c>
      <c r="C320" s="6" t="s">
        <v>568</v>
      </c>
      <c r="D320" s="6" t="s">
        <v>1039</v>
      </c>
      <c r="E320" s="34" t="s">
        <v>2647</v>
      </c>
      <c r="F320" s="8">
        <f>VLOOKUP(A320,'[1]10月'!$A:$L,12,0)</f>
        <v>144</v>
      </c>
      <c r="G320" s="8">
        <f t="shared" si="6"/>
        <v>72</v>
      </c>
      <c r="H320" s="9">
        <v>0.5</v>
      </c>
      <c r="I320" s="13" t="s">
        <v>1367</v>
      </c>
      <c r="J320" s="25" t="str">
        <f>VLOOKUP(A320,'[2]武汉佰钧成（项目名称变更后)发税审底稿第二版'!$B:$T,19,0)</f>
        <v>测试工作</v>
      </c>
      <c r="K320" s="25"/>
    </row>
    <row r="321" spans="1:11" ht="24" x14ac:dyDescent="0.15">
      <c r="A321" s="6" t="s">
        <v>1084</v>
      </c>
      <c r="B321" s="7" t="s">
        <v>1085</v>
      </c>
      <c r="C321" s="6" t="s">
        <v>568</v>
      </c>
      <c r="D321" s="6" t="s">
        <v>1039</v>
      </c>
      <c r="E321" s="34" t="s">
        <v>2707</v>
      </c>
      <c r="F321" s="8">
        <f>VLOOKUP(A321,'[1]10月'!$A:$L,12,0)</f>
        <v>144</v>
      </c>
      <c r="G321" s="8">
        <f t="shared" si="6"/>
        <v>144</v>
      </c>
      <c r="H321" s="9">
        <v>1</v>
      </c>
      <c r="I321" s="13" t="s">
        <v>1367</v>
      </c>
      <c r="J321" s="25" t="str">
        <f>VLOOKUP(A321,'[2]武汉佰钧成（项目名称变更后)发税审底稿第二版'!$B:$T,19,0)</f>
        <v>技术开发</v>
      </c>
      <c r="K321" s="25"/>
    </row>
    <row r="322" spans="1:11" ht="24" x14ac:dyDescent="0.15">
      <c r="A322" s="6" t="s">
        <v>1086</v>
      </c>
      <c r="B322" s="7" t="s">
        <v>1087</v>
      </c>
      <c r="C322" s="6" t="s">
        <v>568</v>
      </c>
      <c r="D322" s="6" t="s">
        <v>1039</v>
      </c>
      <c r="E322" s="34" t="s">
        <v>2608</v>
      </c>
      <c r="F322" s="8">
        <f>VLOOKUP(A322,'[1]10月'!$A:$L,12,0)</f>
        <v>144</v>
      </c>
      <c r="G322" s="8">
        <f t="shared" si="6"/>
        <v>72</v>
      </c>
      <c r="H322" s="9">
        <v>0.5</v>
      </c>
      <c r="I322" s="13" t="s">
        <v>1367</v>
      </c>
      <c r="J322" s="25" t="str">
        <f>VLOOKUP(A322,'[2]武汉佰钧成（项目名称变更后)发税审底稿第二版'!$B:$T,19,0)</f>
        <v>技术开发</v>
      </c>
      <c r="K322" s="25"/>
    </row>
    <row r="323" spans="1:11" ht="36" x14ac:dyDescent="0.15">
      <c r="A323" s="6" t="s">
        <v>1238</v>
      </c>
      <c r="B323" s="7" t="s">
        <v>1089</v>
      </c>
      <c r="C323" s="6" t="s">
        <v>568</v>
      </c>
      <c r="D323" s="6" t="s">
        <v>1039</v>
      </c>
      <c r="E323" s="34" t="s">
        <v>2708</v>
      </c>
      <c r="F323" s="8">
        <v>0</v>
      </c>
      <c r="G323" s="8">
        <f t="shared" si="6"/>
        <v>0</v>
      </c>
      <c r="H323" s="9">
        <v>0.5</v>
      </c>
      <c r="I323" s="13" t="s">
        <v>1367</v>
      </c>
      <c r="J323" s="25" t="str">
        <f>VLOOKUP(A323,'[2]武汉佰钧成（项目名称变更后)发税审底稿第二版'!$B:$T,19,0)</f>
        <v>技术开发</v>
      </c>
      <c r="K323" s="25"/>
    </row>
    <row r="324" spans="1:11" ht="24" x14ac:dyDescent="0.15">
      <c r="A324" s="6" t="s">
        <v>1090</v>
      </c>
      <c r="B324" s="7" t="s">
        <v>1091</v>
      </c>
      <c r="C324" s="6" t="s">
        <v>568</v>
      </c>
      <c r="D324" s="6" t="s">
        <v>1039</v>
      </c>
      <c r="E324" s="34" t="s">
        <v>2709</v>
      </c>
      <c r="F324" s="8">
        <f>VLOOKUP(A324,'[1]10月'!$A:$L,12,0)</f>
        <v>144</v>
      </c>
      <c r="G324" s="8">
        <f t="shared" si="6"/>
        <v>72</v>
      </c>
      <c r="H324" s="9">
        <v>0.5</v>
      </c>
      <c r="I324" s="13" t="s">
        <v>1367</v>
      </c>
      <c r="J324" s="25" t="str">
        <f>VLOOKUP(A324,'[2]武汉佰钧成（项目名称变更后)发税审底稿第二版'!$B:$T,19,0)</f>
        <v>技术开发</v>
      </c>
      <c r="K324" s="25"/>
    </row>
    <row r="325" spans="1:11" ht="36" x14ac:dyDescent="0.15">
      <c r="A325" s="6" t="s">
        <v>1092</v>
      </c>
      <c r="B325" s="7" t="s">
        <v>1093</v>
      </c>
      <c r="C325" s="6" t="s">
        <v>568</v>
      </c>
      <c r="D325" s="6" t="s">
        <v>1039</v>
      </c>
      <c r="E325" s="34" t="s">
        <v>2710</v>
      </c>
      <c r="F325" s="8">
        <f>VLOOKUP(A325,'[1]10月'!$A:$L,12,0)</f>
        <v>144</v>
      </c>
      <c r="G325" s="8">
        <f t="shared" si="6"/>
        <v>144</v>
      </c>
      <c r="H325" s="9">
        <v>1</v>
      </c>
      <c r="I325" s="13" t="s">
        <v>1367</v>
      </c>
      <c r="J325" s="25" t="str">
        <f>VLOOKUP(A325,'[2]武汉佰钧成（项目名称变更后)发税审底稿第二版'!$B:$T,19,0)</f>
        <v>技术开发</v>
      </c>
      <c r="K325" s="25"/>
    </row>
    <row r="326" spans="1:11" x14ac:dyDescent="0.15">
      <c r="A326" s="6" t="s">
        <v>1094</v>
      </c>
      <c r="B326" s="7" t="s">
        <v>1095</v>
      </c>
      <c r="C326" s="6" t="s">
        <v>568</v>
      </c>
      <c r="D326" s="6" t="s">
        <v>1039</v>
      </c>
      <c r="E326" s="6"/>
      <c r="F326" s="8">
        <f>VLOOKUP(A326,'[1]10月'!$A:$L,12,0)</f>
        <v>144</v>
      </c>
      <c r="G326" s="8">
        <f t="shared" si="6"/>
        <v>72</v>
      </c>
      <c r="H326" s="9">
        <v>0.5</v>
      </c>
      <c r="I326" s="13" t="s">
        <v>1367</v>
      </c>
      <c r="J326" s="25" t="str">
        <f>VLOOKUP(A326,'[2]武汉佰钧成（项目名称变更后)发税审底稿第二版'!$B:$T,19,0)</f>
        <v>数据库需求管理</v>
      </c>
      <c r="K326" s="25"/>
    </row>
    <row r="327" spans="1:11" x14ac:dyDescent="0.15">
      <c r="A327" s="6" t="s">
        <v>1096</v>
      </c>
      <c r="B327" s="7" t="s">
        <v>1097</v>
      </c>
      <c r="C327" s="6" t="s">
        <v>568</v>
      </c>
      <c r="D327" s="6" t="s">
        <v>1039</v>
      </c>
      <c r="E327" s="6"/>
      <c r="F327" s="8">
        <f>VLOOKUP(A327,'[1]10月'!$A:$L,12,0)</f>
        <v>144</v>
      </c>
      <c r="G327" s="8">
        <f t="shared" si="6"/>
        <v>72</v>
      </c>
      <c r="H327" s="9">
        <v>0.5</v>
      </c>
      <c r="I327" s="13" t="s">
        <v>1367</v>
      </c>
      <c r="J327" s="25" t="str">
        <f>VLOOKUP(A327,'[2]武汉佰钧成（项目名称变更后)发税审底稿第二版'!$B:$T,19,0)</f>
        <v>技术开发</v>
      </c>
      <c r="K327" s="25"/>
    </row>
    <row r="328" spans="1:11" x14ac:dyDescent="0.15">
      <c r="A328" s="6" t="s">
        <v>1098</v>
      </c>
      <c r="B328" s="7" t="s">
        <v>1099</v>
      </c>
      <c r="C328" s="6" t="s">
        <v>568</v>
      </c>
      <c r="D328" s="6" t="s">
        <v>1039</v>
      </c>
      <c r="E328" s="6"/>
      <c r="F328" s="8">
        <f>VLOOKUP(A328,'[1]10月'!$A:$L,12,0)</f>
        <v>144</v>
      </c>
      <c r="G328" s="8">
        <f t="shared" si="6"/>
        <v>72</v>
      </c>
      <c r="H328" s="9">
        <v>0.5</v>
      </c>
      <c r="I328" s="13" t="s">
        <v>1367</v>
      </c>
      <c r="J328" s="25" t="str">
        <f>VLOOKUP(A328,'[2]武汉佰钧成（项目名称变更后)发税审底稿第二版'!$B:$T,19,0)</f>
        <v>技术开发</v>
      </c>
      <c r="K328" s="25"/>
    </row>
    <row r="329" spans="1:11" x14ac:dyDescent="0.15">
      <c r="A329" s="6" t="s">
        <v>1100</v>
      </c>
      <c r="B329" s="7" t="s">
        <v>1101</v>
      </c>
      <c r="C329" s="6" t="s">
        <v>568</v>
      </c>
      <c r="D329" s="6" t="s">
        <v>1039</v>
      </c>
      <c r="E329" s="6"/>
      <c r="F329" s="8">
        <f>VLOOKUP(A329,'[1]10月'!$A:$L,12,0)</f>
        <v>144</v>
      </c>
      <c r="G329" s="8">
        <f t="shared" si="6"/>
        <v>72</v>
      </c>
      <c r="H329" s="9">
        <v>0.5</v>
      </c>
      <c r="I329" s="13" t="s">
        <v>1367</v>
      </c>
      <c r="J329" s="25" t="str">
        <f>VLOOKUP(A329,'[2]武汉佰钧成（项目名称变更后)发税审底稿第二版'!$B:$T,19,0)</f>
        <v>技术开发</v>
      </c>
      <c r="K329" s="25"/>
    </row>
    <row r="330" spans="1:11" x14ac:dyDescent="0.15">
      <c r="A330" s="6" t="s">
        <v>1102</v>
      </c>
      <c r="B330" s="7" t="s">
        <v>1103</v>
      </c>
      <c r="C330" s="6" t="s">
        <v>568</v>
      </c>
      <c r="D330" s="6" t="s">
        <v>1039</v>
      </c>
      <c r="E330" s="6"/>
      <c r="F330" s="8">
        <f>VLOOKUP(A330,'[1]10月'!$A:$L,12,0)</f>
        <v>144</v>
      </c>
      <c r="G330" s="8">
        <f t="shared" si="6"/>
        <v>43.2</v>
      </c>
      <c r="H330" s="9">
        <v>0.3</v>
      </c>
      <c r="I330" s="13" t="s">
        <v>1367</v>
      </c>
      <c r="J330" s="25" t="str">
        <f>VLOOKUP(A330,'[2]武汉佰钧成（项目名称变更后)发税审底稿第二版'!$B:$T,19,0)</f>
        <v>测试工作</v>
      </c>
      <c r="K330" s="25"/>
    </row>
    <row r="331" spans="1:11" x14ac:dyDescent="0.15">
      <c r="A331" s="6" t="s">
        <v>1104</v>
      </c>
      <c r="B331" s="7" t="s">
        <v>1105</v>
      </c>
      <c r="C331" s="6" t="s">
        <v>568</v>
      </c>
      <c r="D331" s="6" t="s">
        <v>1039</v>
      </c>
      <c r="E331" s="6"/>
      <c r="F331" s="8">
        <f>VLOOKUP(A331,'[1]10月'!$A:$L,12,0)</f>
        <v>144</v>
      </c>
      <c r="G331" s="8">
        <f t="shared" si="6"/>
        <v>72</v>
      </c>
      <c r="H331" s="9">
        <v>0.5</v>
      </c>
      <c r="I331" s="13" t="s">
        <v>1367</v>
      </c>
      <c r="J331" s="25" t="str">
        <f>VLOOKUP(A331,'[2]武汉佰钧成（项目名称变更后)发税审底稿第二版'!$B:$T,19,0)</f>
        <v>技术开发</v>
      </c>
      <c r="K331" s="25"/>
    </row>
    <row r="332" spans="1:11" x14ac:dyDescent="0.15">
      <c r="A332" s="6" t="s">
        <v>1106</v>
      </c>
      <c r="B332" s="7" t="s">
        <v>1107</v>
      </c>
      <c r="C332" s="6" t="s">
        <v>568</v>
      </c>
      <c r="D332" s="6" t="s">
        <v>1039</v>
      </c>
      <c r="E332" s="6"/>
      <c r="F332" s="8">
        <f>VLOOKUP(A332,'[1]10月'!$A:$L,12,0)</f>
        <v>144</v>
      </c>
      <c r="G332" s="8">
        <f t="shared" si="6"/>
        <v>72</v>
      </c>
      <c r="H332" s="9">
        <v>0.5</v>
      </c>
      <c r="I332" s="13" t="s">
        <v>1367</v>
      </c>
      <c r="J332" s="25" t="str">
        <f>VLOOKUP(A332,'[2]武汉佰钧成（项目名称变更后)发税审底稿第二版'!$B:$T,19,0)</f>
        <v>测试工作</v>
      </c>
      <c r="K332" s="25"/>
    </row>
    <row r="333" spans="1:11" x14ac:dyDescent="0.15">
      <c r="A333" s="6" t="s">
        <v>1108</v>
      </c>
      <c r="B333" s="7" t="s">
        <v>1109</v>
      </c>
      <c r="C333" s="6" t="s">
        <v>568</v>
      </c>
      <c r="D333" s="6" t="s">
        <v>1039</v>
      </c>
      <c r="E333" s="6"/>
      <c r="F333" s="8">
        <f>VLOOKUP(A333,'[1]10月'!$A:$L,12,0)</f>
        <v>144</v>
      </c>
      <c r="G333" s="8">
        <f t="shared" ref="G333:G396" si="7">ROUND(F333*H333,2)</f>
        <v>72</v>
      </c>
      <c r="H333" s="9">
        <v>0.5</v>
      </c>
      <c r="I333" s="13" t="s">
        <v>1367</v>
      </c>
      <c r="J333" s="25" t="str">
        <f>VLOOKUP(A333,'[2]武汉佰钧成（项目名称变更后)发税审底稿第二版'!$B:$T,19,0)</f>
        <v>技术开发</v>
      </c>
      <c r="K333" s="25"/>
    </row>
    <row r="334" spans="1:11" x14ac:dyDescent="0.15">
      <c r="A334" s="6" t="s">
        <v>295</v>
      </c>
      <c r="B334" s="7" t="s">
        <v>296</v>
      </c>
      <c r="C334" s="6" t="s">
        <v>568</v>
      </c>
      <c r="D334" s="6" t="s">
        <v>258</v>
      </c>
      <c r="E334" s="6" t="s">
        <v>3197</v>
      </c>
      <c r="F334" s="8">
        <f>VLOOKUP(A334,'[1]10月'!$A:$L,12,0)</f>
        <v>144</v>
      </c>
      <c r="G334" s="8">
        <f t="shared" si="7"/>
        <v>43.2</v>
      </c>
      <c r="H334" s="9">
        <v>0.3</v>
      </c>
      <c r="I334" s="13" t="s">
        <v>1367</v>
      </c>
      <c r="J334" s="25" t="str">
        <f>VLOOKUP(A334,'[2]武汉佰钧成（项目名称变更后)发税审底稿第二版'!$B:$T,19,0)</f>
        <v>项目经理</v>
      </c>
      <c r="K334" s="25"/>
    </row>
    <row r="335" spans="1:11" x14ac:dyDescent="0.15">
      <c r="A335" s="6" t="s">
        <v>291</v>
      </c>
      <c r="B335" s="7" t="s">
        <v>292</v>
      </c>
      <c r="C335" s="6" t="s">
        <v>568</v>
      </c>
      <c r="D335" s="6" t="s">
        <v>258</v>
      </c>
      <c r="E335" s="6" t="s">
        <v>3198</v>
      </c>
      <c r="F335" s="8">
        <f>VLOOKUP(A335,'[1]10月'!$A:$L,12,0)</f>
        <v>144</v>
      </c>
      <c r="G335" s="8">
        <f t="shared" si="7"/>
        <v>144</v>
      </c>
      <c r="H335" s="9">
        <v>1</v>
      </c>
      <c r="I335" s="13" t="s">
        <v>1367</v>
      </c>
      <c r="J335" s="25" t="str">
        <f>VLOOKUP(A335,'[2]武汉佰钧成（项目名称变更后)发税审底稿第二版'!$B:$T,19,0)</f>
        <v>技术经理</v>
      </c>
      <c r="K335" s="25"/>
    </row>
    <row r="336" spans="1:11" x14ac:dyDescent="0.15">
      <c r="A336" s="6" t="s">
        <v>545</v>
      </c>
      <c r="B336" s="7" t="s">
        <v>546</v>
      </c>
      <c r="C336" s="6" t="s">
        <v>568</v>
      </c>
      <c r="D336" s="6" t="s">
        <v>258</v>
      </c>
      <c r="E336" s="6" t="s">
        <v>3201</v>
      </c>
      <c r="F336" s="8">
        <f>VLOOKUP(A336,'[1]10月'!$A:$L,12,0)</f>
        <v>144</v>
      </c>
      <c r="G336" s="8">
        <f t="shared" si="7"/>
        <v>72</v>
      </c>
      <c r="H336" s="9">
        <v>0.5</v>
      </c>
      <c r="I336" s="13" t="s">
        <v>1367</v>
      </c>
      <c r="J336" s="25" t="str">
        <f>VLOOKUP(A336,'[2]武汉佰钧成（项目名称变更后)发税审底稿第二版'!$B:$T,19,0)</f>
        <v>测试工作</v>
      </c>
      <c r="K336" s="25"/>
    </row>
    <row r="337" spans="1:11" x14ac:dyDescent="0.15">
      <c r="A337" s="6" t="s">
        <v>269</v>
      </c>
      <c r="B337" s="7" t="s">
        <v>270</v>
      </c>
      <c r="C337" s="6" t="s">
        <v>568</v>
      </c>
      <c r="D337" s="6" t="s">
        <v>258</v>
      </c>
      <c r="E337" s="6" t="s">
        <v>3202</v>
      </c>
      <c r="F337" s="8">
        <f>VLOOKUP(A337,'[1]10月'!$A:$L,12,0)</f>
        <v>144</v>
      </c>
      <c r="G337" s="8">
        <f t="shared" si="7"/>
        <v>144</v>
      </c>
      <c r="H337" s="9">
        <v>1</v>
      </c>
      <c r="I337" s="13" t="s">
        <v>1367</v>
      </c>
      <c r="J337" s="25" t="str">
        <f>VLOOKUP(A337,'[2]武汉佰钧成（项目名称变更后)发税审底稿第二版'!$B:$T,19,0)</f>
        <v>测试工作</v>
      </c>
      <c r="K337" s="25"/>
    </row>
    <row r="338" spans="1:11" x14ac:dyDescent="0.15">
      <c r="A338" s="6" t="s">
        <v>731</v>
      </c>
      <c r="B338" s="7" t="s">
        <v>732</v>
      </c>
      <c r="C338" s="6" t="s">
        <v>568</v>
      </c>
      <c r="D338" s="6" t="s">
        <v>258</v>
      </c>
      <c r="E338" s="6" t="s">
        <v>3203</v>
      </c>
      <c r="F338" s="8">
        <f>VLOOKUP(A338,'[1]10月'!$A:$L,12,0)</f>
        <v>144</v>
      </c>
      <c r="G338" s="8">
        <f t="shared" si="7"/>
        <v>72</v>
      </c>
      <c r="H338" s="9">
        <v>0.5</v>
      </c>
      <c r="I338" s="13" t="s">
        <v>1367</v>
      </c>
      <c r="J338" s="25" t="str">
        <f>VLOOKUP(A338,'[2]武汉佰钧成（项目名称变更后)发税审底稿第二版'!$B:$T,19,0)</f>
        <v>测试工作</v>
      </c>
      <c r="K338" s="25"/>
    </row>
    <row r="339" spans="1:11" x14ac:dyDescent="0.15">
      <c r="A339" s="6" t="s">
        <v>281</v>
      </c>
      <c r="B339" s="7" t="s">
        <v>282</v>
      </c>
      <c r="C339" s="6" t="s">
        <v>568</v>
      </c>
      <c r="D339" s="6" t="s">
        <v>258</v>
      </c>
      <c r="E339" s="6" t="s">
        <v>3204</v>
      </c>
      <c r="F339" s="8">
        <f>VLOOKUP(A339,'[1]10月'!$A:$L,12,0)</f>
        <v>144</v>
      </c>
      <c r="G339" s="8">
        <f t="shared" si="7"/>
        <v>72</v>
      </c>
      <c r="H339" s="9">
        <v>0.5</v>
      </c>
      <c r="I339" s="13" t="s">
        <v>1367</v>
      </c>
      <c r="J339" s="25" t="str">
        <f>VLOOKUP(A339,'[2]武汉佰钧成（项目名称变更后)发税审底稿第二版'!$B:$T,19,0)</f>
        <v>技术开发</v>
      </c>
      <c r="K339" s="25"/>
    </row>
    <row r="340" spans="1:11" x14ac:dyDescent="0.15">
      <c r="A340" s="6" t="s">
        <v>283</v>
      </c>
      <c r="B340" s="7" t="s">
        <v>284</v>
      </c>
      <c r="C340" s="6" t="s">
        <v>568</v>
      </c>
      <c r="D340" s="6" t="s">
        <v>258</v>
      </c>
      <c r="E340" s="6" t="s">
        <v>3205</v>
      </c>
      <c r="F340" s="8">
        <f>VLOOKUP(A340,'[1]10月'!$A:$L,12,0)</f>
        <v>144</v>
      </c>
      <c r="G340" s="8">
        <f t="shared" si="7"/>
        <v>72</v>
      </c>
      <c r="H340" s="9">
        <v>0.5</v>
      </c>
      <c r="I340" s="13" t="s">
        <v>1367</v>
      </c>
      <c r="J340" s="25" t="str">
        <f>VLOOKUP(A340,'[2]武汉佰钧成（项目名称变更后)发税审底稿第二版'!$B:$T,19,0)</f>
        <v>测试工作</v>
      </c>
      <c r="K340" s="25"/>
    </row>
    <row r="341" spans="1:11" x14ac:dyDescent="0.15">
      <c r="A341" s="6" t="s">
        <v>293</v>
      </c>
      <c r="B341" s="7" t="s">
        <v>294</v>
      </c>
      <c r="C341" s="6" t="s">
        <v>568</v>
      </c>
      <c r="D341" s="6" t="s">
        <v>258</v>
      </c>
      <c r="E341" s="6" t="s">
        <v>3713</v>
      </c>
      <c r="F341" s="8">
        <f>VLOOKUP(A341,'[1]10月'!$A:$L,12,0)</f>
        <v>144</v>
      </c>
      <c r="G341" s="8">
        <f t="shared" si="7"/>
        <v>144</v>
      </c>
      <c r="H341" s="9">
        <v>1</v>
      </c>
      <c r="I341" s="13" t="s">
        <v>1367</v>
      </c>
      <c r="J341" s="25" t="str">
        <f>VLOOKUP(A341,'[2]武汉佰钧成（项目名称变更后)发税审底稿第二版'!$B:$T,19,0)</f>
        <v>技术开发</v>
      </c>
      <c r="K341" s="25"/>
    </row>
    <row r="342" spans="1:11" x14ac:dyDescent="0.15">
      <c r="A342" s="6" t="s">
        <v>890</v>
      </c>
      <c r="B342" s="7" t="s">
        <v>891</v>
      </c>
      <c r="C342" s="6" t="s">
        <v>568</v>
      </c>
      <c r="D342" s="6" t="s">
        <v>258</v>
      </c>
      <c r="E342" s="6" t="s">
        <v>3714</v>
      </c>
      <c r="F342" s="8">
        <f>VLOOKUP(A342,'[1]10月'!$A:$L,12,0)</f>
        <v>144</v>
      </c>
      <c r="G342" s="8">
        <f t="shared" si="7"/>
        <v>144</v>
      </c>
      <c r="H342" s="9">
        <v>1</v>
      </c>
      <c r="I342" s="13" t="s">
        <v>1367</v>
      </c>
      <c r="J342" s="25" t="str">
        <f>VLOOKUP(A342,'[2]武汉佰钧成（项目名称变更后)发税审底稿第二版'!$B:$T,19,0)</f>
        <v>技术开发</v>
      </c>
      <c r="K342" s="25"/>
    </row>
    <row r="343" spans="1:11" x14ac:dyDescent="0.15">
      <c r="A343" s="6" t="s">
        <v>279</v>
      </c>
      <c r="B343" s="7" t="s">
        <v>280</v>
      </c>
      <c r="C343" s="6" t="s">
        <v>568</v>
      </c>
      <c r="D343" s="6" t="s">
        <v>258</v>
      </c>
      <c r="E343" s="6" t="s">
        <v>3377</v>
      </c>
      <c r="F343" s="8">
        <f>VLOOKUP(A343,'[1]10月'!$A:$L,12,0)</f>
        <v>0</v>
      </c>
      <c r="G343" s="8">
        <f t="shared" si="7"/>
        <v>0</v>
      </c>
      <c r="H343" s="9">
        <v>0.3</v>
      </c>
      <c r="I343" s="13" t="s">
        <v>1367</v>
      </c>
      <c r="J343" s="25" t="str">
        <f>VLOOKUP(A343,'[2]武汉佰钧成（项目名称变更后)发税审底稿第二版'!$B:$T,19,0)</f>
        <v>质量管理</v>
      </c>
      <c r="K343" s="25"/>
    </row>
    <row r="344" spans="1:11" x14ac:dyDescent="0.15">
      <c r="A344" s="6" t="s">
        <v>733</v>
      </c>
      <c r="B344" s="7" t="s">
        <v>734</v>
      </c>
      <c r="C344" s="6" t="s">
        <v>568</v>
      </c>
      <c r="D344" s="6" t="s">
        <v>258</v>
      </c>
      <c r="E344" s="6" t="s">
        <v>3209</v>
      </c>
      <c r="F344" s="8">
        <f>VLOOKUP(A344,'[1]10月'!$A:$L,12,0)</f>
        <v>144</v>
      </c>
      <c r="G344" s="8">
        <f t="shared" si="7"/>
        <v>144</v>
      </c>
      <c r="H344" s="9">
        <v>1</v>
      </c>
      <c r="I344" s="13" t="s">
        <v>1367</v>
      </c>
      <c r="J344" s="25" t="str">
        <f>VLOOKUP(A344,'[2]武汉佰钧成（项目名称变更后)发税审底稿第二版'!$B:$T,19,0)</f>
        <v>测试经理</v>
      </c>
      <c r="K344" s="25"/>
    </row>
    <row r="345" spans="1:11" x14ac:dyDescent="0.15">
      <c r="A345" s="6" t="s">
        <v>299</v>
      </c>
      <c r="B345" s="7" t="s">
        <v>300</v>
      </c>
      <c r="C345" s="6" t="s">
        <v>568</v>
      </c>
      <c r="D345" s="6" t="s">
        <v>258</v>
      </c>
      <c r="E345" s="6" t="s">
        <v>3715</v>
      </c>
      <c r="F345" s="8">
        <f>VLOOKUP(A345,'[1]10月'!$A:$L,12,0)</f>
        <v>64</v>
      </c>
      <c r="G345" s="8">
        <f t="shared" si="7"/>
        <v>32</v>
      </c>
      <c r="H345" s="9">
        <v>0.5</v>
      </c>
      <c r="I345" s="13" t="s">
        <v>1367</v>
      </c>
      <c r="J345" s="25" t="str">
        <f>VLOOKUP(A345,'[2]武汉佰钧成（项目名称变更后)发税审底稿第二版'!$B:$T,19,0)</f>
        <v>技术开发</v>
      </c>
      <c r="K345" s="25"/>
    </row>
    <row r="346" spans="1:11" x14ac:dyDescent="0.15">
      <c r="A346" s="6" t="s">
        <v>735</v>
      </c>
      <c r="B346" s="7" t="s">
        <v>736</v>
      </c>
      <c r="C346" s="6" t="s">
        <v>568</v>
      </c>
      <c r="D346" s="6" t="s">
        <v>258</v>
      </c>
      <c r="E346" s="6" t="s">
        <v>3211</v>
      </c>
      <c r="F346" s="8">
        <f>VLOOKUP(A346,'[1]10月'!$A:$L,12,0)</f>
        <v>144</v>
      </c>
      <c r="G346" s="8">
        <f t="shared" si="7"/>
        <v>72</v>
      </c>
      <c r="H346" s="9">
        <v>0.5</v>
      </c>
      <c r="I346" s="13" t="s">
        <v>1367</v>
      </c>
      <c r="J346" s="25" t="str">
        <f>VLOOKUP(A346,'[2]武汉佰钧成（项目名称变更后)发税审底稿第二版'!$B:$T,19,0)</f>
        <v>测试工作</v>
      </c>
      <c r="K346" s="25"/>
    </row>
    <row r="347" spans="1:11" x14ac:dyDescent="0.15">
      <c r="A347" s="6" t="s">
        <v>737</v>
      </c>
      <c r="B347" s="7" t="s">
        <v>738</v>
      </c>
      <c r="C347" s="6" t="s">
        <v>568</v>
      </c>
      <c r="D347" s="6" t="s">
        <v>258</v>
      </c>
      <c r="E347" s="6" t="s">
        <v>3213</v>
      </c>
      <c r="F347" s="8">
        <f>VLOOKUP(A347,'[1]10月'!$A:$L,12,0)</f>
        <v>144</v>
      </c>
      <c r="G347" s="8">
        <f t="shared" si="7"/>
        <v>72</v>
      </c>
      <c r="H347" s="9">
        <v>0.5</v>
      </c>
      <c r="I347" s="13" t="s">
        <v>1367</v>
      </c>
      <c r="J347" s="25" t="str">
        <f>VLOOKUP(A347,'[2]武汉佰钧成（项目名称变更后)发税审底稿第二版'!$B:$T,19,0)</f>
        <v>测试工作</v>
      </c>
      <c r="K347" s="25"/>
    </row>
    <row r="348" spans="1:11" x14ac:dyDescent="0.15">
      <c r="A348" s="6" t="s">
        <v>547</v>
      </c>
      <c r="B348" s="7" t="s">
        <v>548</v>
      </c>
      <c r="C348" s="6" t="s">
        <v>568</v>
      </c>
      <c r="D348" s="6" t="s">
        <v>258</v>
      </c>
      <c r="E348" s="6" t="s">
        <v>3214</v>
      </c>
      <c r="F348" s="8">
        <f>VLOOKUP(A348,'[1]10月'!$A:$L,12,0)</f>
        <v>144</v>
      </c>
      <c r="G348" s="8">
        <f t="shared" si="7"/>
        <v>72</v>
      </c>
      <c r="H348" s="9">
        <v>0.5</v>
      </c>
      <c r="I348" s="13" t="s">
        <v>1367</v>
      </c>
      <c r="J348" s="25" t="str">
        <f>VLOOKUP(A348,'[2]武汉佰钧成（项目名称变更后)发税审底稿第二版'!$B:$T,19,0)</f>
        <v>测试工作</v>
      </c>
      <c r="K348" s="25"/>
    </row>
    <row r="349" spans="1:11" x14ac:dyDescent="0.15">
      <c r="A349" s="6" t="s">
        <v>739</v>
      </c>
      <c r="B349" s="7" t="s">
        <v>740</v>
      </c>
      <c r="C349" s="6" t="s">
        <v>568</v>
      </c>
      <c r="D349" s="6" t="s">
        <v>258</v>
      </c>
      <c r="E349" s="6" t="s">
        <v>3716</v>
      </c>
      <c r="F349" s="8">
        <f>VLOOKUP(A349,'[1]10月'!$A:$L,12,0)</f>
        <v>142.5</v>
      </c>
      <c r="G349" s="8">
        <f t="shared" si="7"/>
        <v>71.25</v>
      </c>
      <c r="H349" s="9">
        <v>0.5</v>
      </c>
      <c r="I349" s="13" t="s">
        <v>1367</v>
      </c>
      <c r="J349" s="25" t="str">
        <f>VLOOKUP(A349,'[2]武汉佰钧成（项目名称变更后)发税审底稿第二版'!$B:$T,19,0)</f>
        <v>技术开发</v>
      </c>
      <c r="K349" s="25"/>
    </row>
    <row r="350" spans="1:11" x14ac:dyDescent="0.15">
      <c r="A350" s="6" t="s">
        <v>275</v>
      </c>
      <c r="B350" s="7" t="s">
        <v>276</v>
      </c>
      <c r="C350" s="6" t="s">
        <v>568</v>
      </c>
      <c r="D350" s="6" t="s">
        <v>258</v>
      </c>
      <c r="E350" s="6" t="s">
        <v>3462</v>
      </c>
      <c r="F350" s="8">
        <f>VLOOKUP(A350,'[1]10月'!$A:$L,12,0)</f>
        <v>136</v>
      </c>
      <c r="G350" s="8">
        <f t="shared" si="7"/>
        <v>68</v>
      </c>
      <c r="H350" s="9">
        <v>0.5</v>
      </c>
      <c r="I350" s="13" t="s">
        <v>1367</v>
      </c>
      <c r="J350" s="25" t="str">
        <f>VLOOKUP(A350,'[2]武汉佰钧成（项目名称变更后)发税审底稿第二版'!$B:$T,19,0)</f>
        <v>方案结构设计</v>
      </c>
      <c r="K350" s="25"/>
    </row>
    <row r="351" spans="1:11" x14ac:dyDescent="0.15">
      <c r="A351" s="6" t="s">
        <v>303</v>
      </c>
      <c r="B351" s="7" t="s">
        <v>304</v>
      </c>
      <c r="C351" s="6" t="s">
        <v>568</v>
      </c>
      <c r="D351" s="6" t="s">
        <v>258</v>
      </c>
      <c r="E351" s="6" t="s">
        <v>3717</v>
      </c>
      <c r="F351" s="8">
        <f>VLOOKUP(A351,'[1]10月'!$A:$L,12,0)</f>
        <v>144</v>
      </c>
      <c r="G351" s="8">
        <f t="shared" si="7"/>
        <v>72</v>
      </c>
      <c r="H351" s="9">
        <v>0.5</v>
      </c>
      <c r="I351" s="13" t="s">
        <v>1367</v>
      </c>
      <c r="J351" s="25" t="str">
        <f>VLOOKUP(A351,'[2]武汉佰钧成（项目名称变更后)发税审底稿第二版'!$B:$T,19,0)</f>
        <v>技术开发</v>
      </c>
      <c r="K351" s="25"/>
    </row>
    <row r="352" spans="1:11" x14ac:dyDescent="0.15">
      <c r="A352" s="6" t="s">
        <v>549</v>
      </c>
      <c r="B352" s="7" t="s">
        <v>550</v>
      </c>
      <c r="C352" s="6" t="s">
        <v>568</v>
      </c>
      <c r="D352" s="6" t="s">
        <v>258</v>
      </c>
      <c r="E352" s="6" t="s">
        <v>3199</v>
      </c>
      <c r="F352" s="8">
        <f>VLOOKUP(A352,'[1]10月'!$A:$L,12,0)</f>
        <v>144</v>
      </c>
      <c r="G352" s="8">
        <f t="shared" si="7"/>
        <v>72</v>
      </c>
      <c r="H352" s="9">
        <v>0.5</v>
      </c>
      <c r="I352" s="13" t="s">
        <v>1367</v>
      </c>
      <c r="J352" s="25" t="str">
        <f>VLOOKUP(A352,'[2]武汉佰钧成（项目名称变更后)发税审底稿第二版'!$B:$T,19,0)</f>
        <v>测试工作</v>
      </c>
      <c r="K352" s="25"/>
    </row>
    <row r="353" spans="1:11" x14ac:dyDescent="0.15">
      <c r="A353" s="6" t="s">
        <v>263</v>
      </c>
      <c r="B353" s="7" t="s">
        <v>264</v>
      </c>
      <c r="C353" s="6" t="s">
        <v>568</v>
      </c>
      <c r="D353" s="6" t="s">
        <v>258</v>
      </c>
      <c r="E353" s="6" t="s">
        <v>3718</v>
      </c>
      <c r="F353" s="8">
        <f>VLOOKUP(A353,'[1]10月'!$A:$L,12,0)</f>
        <v>144</v>
      </c>
      <c r="G353" s="8">
        <f t="shared" si="7"/>
        <v>72</v>
      </c>
      <c r="H353" s="9">
        <v>0.5</v>
      </c>
      <c r="I353" s="13" t="s">
        <v>1367</v>
      </c>
      <c r="J353" s="25" t="str">
        <f>VLOOKUP(A353,'[2]武汉佰钧成（项目名称变更后)发税审底稿第二版'!$B:$T,19,0)</f>
        <v>技术开发</v>
      </c>
      <c r="K353" s="25"/>
    </row>
    <row r="354" spans="1:11" x14ac:dyDescent="0.15">
      <c r="A354" s="6" t="s">
        <v>289</v>
      </c>
      <c r="B354" s="7" t="s">
        <v>290</v>
      </c>
      <c r="C354" s="6" t="s">
        <v>568</v>
      </c>
      <c r="D354" s="6" t="s">
        <v>258</v>
      </c>
      <c r="E354" s="6" t="s">
        <v>3719</v>
      </c>
      <c r="F354" s="8">
        <f>VLOOKUP(A354,'[1]10月'!$A:$L,12,0)</f>
        <v>144</v>
      </c>
      <c r="G354" s="8">
        <f t="shared" si="7"/>
        <v>72</v>
      </c>
      <c r="H354" s="9">
        <v>0.5</v>
      </c>
      <c r="I354" s="13" t="s">
        <v>1367</v>
      </c>
      <c r="J354" s="25" t="str">
        <f>VLOOKUP(A354,'[2]武汉佰钧成（项目名称变更后)发税审底稿第二版'!$B:$T,19,0)</f>
        <v>技术开发</v>
      </c>
      <c r="K354" s="25"/>
    </row>
    <row r="355" spans="1:11" x14ac:dyDescent="0.15">
      <c r="A355" s="6" t="s">
        <v>1110</v>
      </c>
      <c r="B355" s="7" t="s">
        <v>1111</v>
      </c>
      <c r="C355" s="6" t="s">
        <v>568</v>
      </c>
      <c r="D355" s="6" t="s">
        <v>258</v>
      </c>
      <c r="E355" s="6" t="s">
        <v>3171</v>
      </c>
      <c r="F355" s="8">
        <f>VLOOKUP(A355,'[1]10月'!$A:$L,12,0)</f>
        <v>144</v>
      </c>
      <c r="G355" s="8">
        <f t="shared" si="7"/>
        <v>72</v>
      </c>
      <c r="H355" s="9">
        <v>0.5</v>
      </c>
      <c r="I355" s="13" t="s">
        <v>1367</v>
      </c>
      <c r="J355" s="25" t="str">
        <f>VLOOKUP(A355,'[2]武汉佰钧成（项目名称变更后)发税审底稿第二版'!$B:$T,19,0)</f>
        <v>测试工作</v>
      </c>
      <c r="K355" s="25"/>
    </row>
    <row r="356" spans="1:11" x14ac:dyDescent="0.15">
      <c r="A356" s="6" t="s">
        <v>267</v>
      </c>
      <c r="B356" s="7" t="s">
        <v>268</v>
      </c>
      <c r="C356" s="6" t="s">
        <v>568</v>
      </c>
      <c r="D356" s="6" t="s">
        <v>258</v>
      </c>
      <c r="E356" s="6" t="s">
        <v>3720</v>
      </c>
      <c r="F356" s="8">
        <f>VLOOKUP(A356,'[1]10月'!$A:$L,12,0)</f>
        <v>144</v>
      </c>
      <c r="G356" s="8">
        <f t="shared" si="7"/>
        <v>43.2</v>
      </c>
      <c r="H356" s="9">
        <v>0.3</v>
      </c>
      <c r="I356" s="13" t="s">
        <v>1367</v>
      </c>
      <c r="J356" s="25" t="str">
        <f>VLOOKUP(A356,'[2]武汉佰钧成（项目名称变更后)发税审底稿第二版'!$B:$T,19,0)</f>
        <v>技术开发</v>
      </c>
      <c r="K356" s="25"/>
    </row>
    <row r="357" spans="1:11" x14ac:dyDescent="0.15">
      <c r="A357" s="6" t="s">
        <v>261</v>
      </c>
      <c r="B357" s="7" t="s">
        <v>262</v>
      </c>
      <c r="C357" s="6" t="s">
        <v>568</v>
      </c>
      <c r="D357" s="6" t="s">
        <v>258</v>
      </c>
      <c r="E357" s="6" t="s">
        <v>3721</v>
      </c>
      <c r="F357" s="8">
        <f>VLOOKUP(A357,'[1]10月'!$A:$L,12,0)</f>
        <v>144</v>
      </c>
      <c r="G357" s="8">
        <f t="shared" si="7"/>
        <v>72</v>
      </c>
      <c r="H357" s="9">
        <v>0.5</v>
      </c>
      <c r="I357" s="13" t="s">
        <v>1367</v>
      </c>
      <c r="J357" s="25" t="str">
        <f>VLOOKUP(A357,'[2]武汉佰钧成（项目名称变更后)发税审底稿第二版'!$B:$T,19,0)</f>
        <v>技术开发</v>
      </c>
      <c r="K357" s="25"/>
    </row>
    <row r="358" spans="1:11" x14ac:dyDescent="0.15">
      <c r="A358" s="6" t="s">
        <v>265</v>
      </c>
      <c r="B358" s="7" t="s">
        <v>266</v>
      </c>
      <c r="C358" s="6" t="s">
        <v>568</v>
      </c>
      <c r="D358" s="6" t="s">
        <v>258</v>
      </c>
      <c r="E358" s="6" t="s">
        <v>3722</v>
      </c>
      <c r="F358" s="8">
        <f>VLOOKUP(A358,'[1]10月'!$A:$L,12,0)</f>
        <v>144</v>
      </c>
      <c r="G358" s="8">
        <f t="shared" si="7"/>
        <v>72</v>
      </c>
      <c r="H358" s="9">
        <v>0.5</v>
      </c>
      <c r="I358" s="13" t="s">
        <v>1367</v>
      </c>
      <c r="J358" s="25" t="str">
        <f>VLOOKUP(A358,'[2]武汉佰钧成（项目名称变更后)发税审底稿第二版'!$B:$T,19,0)</f>
        <v>技术开发</v>
      </c>
      <c r="K358" s="25"/>
    </row>
    <row r="359" spans="1:11" x14ac:dyDescent="0.15">
      <c r="A359" s="6" t="s">
        <v>1112</v>
      </c>
      <c r="B359" s="7" t="s">
        <v>1113</v>
      </c>
      <c r="C359" s="6" t="s">
        <v>568</v>
      </c>
      <c r="D359" s="6" t="s">
        <v>258</v>
      </c>
      <c r="E359" s="6" t="s">
        <v>3721</v>
      </c>
      <c r="F359" s="8">
        <f>VLOOKUP(A359,'[1]10月'!$A:$L,12,0)</f>
        <v>144</v>
      </c>
      <c r="G359" s="8">
        <f t="shared" si="7"/>
        <v>72</v>
      </c>
      <c r="H359" s="9">
        <v>0.5</v>
      </c>
      <c r="I359" s="13" t="s">
        <v>1367</v>
      </c>
      <c r="J359" s="25" t="str">
        <f>VLOOKUP(A359,'[2]武汉佰钧成（项目名称变更后)发税审底稿第二版'!$B:$T,19,0)</f>
        <v>技术开发</v>
      </c>
      <c r="K359" s="25"/>
    </row>
    <row r="360" spans="1:11" x14ac:dyDescent="0.15">
      <c r="A360" s="6" t="s">
        <v>892</v>
      </c>
      <c r="B360" s="7" t="s">
        <v>893</v>
      </c>
      <c r="C360" s="6" t="s">
        <v>568</v>
      </c>
      <c r="D360" s="6" t="s">
        <v>258</v>
      </c>
      <c r="E360" s="6" t="s">
        <v>3723</v>
      </c>
      <c r="F360" s="8">
        <f>VLOOKUP(A360,'[1]10月'!$A:$L,12,0)</f>
        <v>144</v>
      </c>
      <c r="G360" s="8">
        <f t="shared" si="7"/>
        <v>72</v>
      </c>
      <c r="H360" s="9">
        <v>0.5</v>
      </c>
      <c r="I360" s="13" t="s">
        <v>1367</v>
      </c>
      <c r="J360" s="25" t="str">
        <f>VLOOKUP(A360,'[2]武汉佰钧成（项目名称变更后)发税审底稿第二版'!$B:$T,19,0)</f>
        <v>技术开发</v>
      </c>
      <c r="K360" s="25"/>
    </row>
    <row r="361" spans="1:11" x14ac:dyDescent="0.15">
      <c r="A361" s="6" t="s">
        <v>1114</v>
      </c>
      <c r="B361" s="7" t="s">
        <v>1115</v>
      </c>
      <c r="C361" s="6" t="s">
        <v>568</v>
      </c>
      <c r="D361" s="6" t="s">
        <v>258</v>
      </c>
      <c r="E361" s="6" t="s">
        <v>3724</v>
      </c>
      <c r="F361" s="8">
        <f>VLOOKUP(A361,'[1]10月'!$A:$L,12,0)</f>
        <v>144</v>
      </c>
      <c r="G361" s="8">
        <f t="shared" si="7"/>
        <v>72</v>
      </c>
      <c r="H361" s="9">
        <v>0.5</v>
      </c>
      <c r="I361" s="13" t="s">
        <v>1367</v>
      </c>
      <c r="J361" s="25" t="str">
        <f>VLOOKUP(A361,'[2]武汉佰钧成（项目名称变更后)发税审底稿第二版'!$B:$T,19,0)</f>
        <v>技术开发</v>
      </c>
      <c r="K361" s="25"/>
    </row>
    <row r="362" spans="1:11" x14ac:dyDescent="0.15">
      <c r="A362" s="6" t="s">
        <v>277</v>
      </c>
      <c r="B362" s="7" t="s">
        <v>278</v>
      </c>
      <c r="C362" s="6" t="s">
        <v>568</v>
      </c>
      <c r="D362" s="6" t="s">
        <v>258</v>
      </c>
      <c r="E362" s="6" t="s">
        <v>3223</v>
      </c>
      <c r="F362" s="8">
        <f>VLOOKUP(A362,'[1]10月'!$A:$L,12,0)</f>
        <v>120</v>
      </c>
      <c r="G362" s="8">
        <f t="shared" si="7"/>
        <v>24</v>
      </c>
      <c r="H362" s="9">
        <v>0.2</v>
      </c>
      <c r="I362" s="13" t="s">
        <v>1367</v>
      </c>
      <c r="J362" s="25" t="str">
        <f>VLOOKUP(A362,'[2]武汉佰钧成（项目名称变更后)发税审底稿第二版'!$B:$T,19,0)</f>
        <v>技术开发</v>
      </c>
      <c r="K362" s="25"/>
    </row>
    <row r="363" spans="1:11" x14ac:dyDescent="0.15">
      <c r="A363" s="6" t="s">
        <v>285</v>
      </c>
      <c r="B363" s="7" t="s">
        <v>286</v>
      </c>
      <c r="C363" s="6" t="s">
        <v>568</v>
      </c>
      <c r="D363" s="6" t="s">
        <v>258</v>
      </c>
      <c r="E363" s="6" t="s">
        <v>3603</v>
      </c>
      <c r="F363" s="8">
        <f>VLOOKUP(A363,'[1]10月'!$A:$L,12,0)</f>
        <v>144</v>
      </c>
      <c r="G363" s="8">
        <f t="shared" si="7"/>
        <v>72</v>
      </c>
      <c r="H363" s="9">
        <v>0.5</v>
      </c>
      <c r="I363" s="13" t="s">
        <v>1367</v>
      </c>
      <c r="J363" s="25" t="str">
        <f>VLOOKUP(A363,'[2]武汉佰钧成（项目名称变更后)发税审底稿第二版'!$B:$T,19,0)</f>
        <v>数据库需求管理</v>
      </c>
      <c r="K363" s="25"/>
    </row>
    <row r="364" spans="1:11" x14ac:dyDescent="0.15">
      <c r="A364" s="6" t="s">
        <v>259</v>
      </c>
      <c r="B364" s="7" t="s">
        <v>260</v>
      </c>
      <c r="C364" s="6" t="s">
        <v>568</v>
      </c>
      <c r="D364" s="6" t="s">
        <v>258</v>
      </c>
      <c r="E364" s="6" t="s">
        <v>3725</v>
      </c>
      <c r="F364" s="8">
        <f>VLOOKUP(A364,'[1]10月'!$A:$L,12,0)</f>
        <v>144</v>
      </c>
      <c r="G364" s="8">
        <f t="shared" si="7"/>
        <v>72</v>
      </c>
      <c r="H364" s="9">
        <v>0.5</v>
      </c>
      <c r="I364" s="13" t="s">
        <v>1367</v>
      </c>
      <c r="J364" s="25" t="str">
        <f>VLOOKUP(A364,'[2]武汉佰钧成（项目名称变更后)发税审底稿第二版'!$B:$T,19,0)</f>
        <v>技术开发</v>
      </c>
      <c r="K364" s="25"/>
    </row>
    <row r="365" spans="1:11" x14ac:dyDescent="0.15">
      <c r="A365" s="6" t="s">
        <v>287</v>
      </c>
      <c r="B365" s="7" t="s">
        <v>288</v>
      </c>
      <c r="C365" s="6" t="s">
        <v>568</v>
      </c>
      <c r="D365" s="6" t="s">
        <v>258</v>
      </c>
      <c r="E365" s="6" t="s">
        <v>3726</v>
      </c>
      <c r="F365" s="8">
        <f>VLOOKUP(A365,'[1]10月'!$A:$L,12,0)</f>
        <v>144</v>
      </c>
      <c r="G365" s="8">
        <f t="shared" si="7"/>
        <v>72</v>
      </c>
      <c r="H365" s="9">
        <v>0.5</v>
      </c>
      <c r="I365" s="13" t="s">
        <v>1367</v>
      </c>
      <c r="J365" s="25" t="str">
        <f>VLOOKUP(A365,'[2]武汉佰钧成（项目名称变更后)发税审底稿第二版'!$B:$T,19,0)</f>
        <v>技术开发</v>
      </c>
      <c r="K365" s="25"/>
    </row>
    <row r="366" spans="1:11" x14ac:dyDescent="0.15">
      <c r="A366" s="6" t="s">
        <v>256</v>
      </c>
      <c r="B366" s="7" t="s">
        <v>257</v>
      </c>
      <c r="C366" s="6" t="s">
        <v>568</v>
      </c>
      <c r="D366" s="6" t="s">
        <v>258</v>
      </c>
      <c r="E366" s="6" t="s">
        <v>3727</v>
      </c>
      <c r="F366" s="8">
        <f>VLOOKUP(A366,'[1]10月'!$A:$L,12,0)</f>
        <v>144</v>
      </c>
      <c r="G366" s="8">
        <f t="shared" si="7"/>
        <v>72</v>
      </c>
      <c r="H366" s="9">
        <v>0.5</v>
      </c>
      <c r="I366" s="13" t="s">
        <v>1367</v>
      </c>
      <c r="J366" s="25" t="str">
        <f>VLOOKUP(A366,'[2]武汉佰钧成（项目名称变更后)发税审底稿第二版'!$B:$T,19,0)</f>
        <v>技术开发</v>
      </c>
      <c r="K366" s="25"/>
    </row>
    <row r="367" spans="1:11" x14ac:dyDescent="0.15">
      <c r="A367" s="6" t="s">
        <v>1239</v>
      </c>
      <c r="B367" s="7" t="s">
        <v>306</v>
      </c>
      <c r="C367" s="6" t="s">
        <v>568</v>
      </c>
      <c r="D367" s="6" t="s">
        <v>258</v>
      </c>
      <c r="E367" s="6" t="s">
        <v>3214</v>
      </c>
      <c r="F367" s="8">
        <v>0</v>
      </c>
      <c r="G367" s="8">
        <f t="shared" si="7"/>
        <v>0</v>
      </c>
      <c r="H367" s="9">
        <v>1</v>
      </c>
      <c r="I367" s="13" t="s">
        <v>1367</v>
      </c>
      <c r="J367" s="25" t="str">
        <f>VLOOKUP(A367,'[2]武汉佰钧成（项目名称变更后)发税审底稿第二版'!$B:$T,19,0)</f>
        <v>测试工作</v>
      </c>
      <c r="K367" s="25"/>
    </row>
    <row r="368" spans="1:11" x14ac:dyDescent="0.15">
      <c r="A368" s="6" t="s">
        <v>894</v>
      </c>
      <c r="B368" s="7" t="s">
        <v>895</v>
      </c>
      <c r="C368" s="6" t="s">
        <v>568</v>
      </c>
      <c r="D368" s="6" t="s">
        <v>309</v>
      </c>
      <c r="E368" s="6" t="s">
        <v>2967</v>
      </c>
      <c r="F368" s="8">
        <f>VLOOKUP(A368,'[1]10月'!$A:$L,12,0)</f>
        <v>144</v>
      </c>
      <c r="G368" s="8">
        <f t="shared" si="7"/>
        <v>43.2</v>
      </c>
      <c r="H368" s="9">
        <v>0.3</v>
      </c>
      <c r="I368" s="13" t="s">
        <v>1367</v>
      </c>
      <c r="J368" s="25" t="str">
        <f>VLOOKUP(A368,'[2]武汉佰钧成（项目名称变更后)发税审底稿第二版'!$B:$T,19,0)</f>
        <v>项目经理</v>
      </c>
      <c r="K368" s="25"/>
    </row>
    <row r="369" spans="1:11" x14ac:dyDescent="0.15">
      <c r="A369" s="6" t="s">
        <v>741</v>
      </c>
      <c r="B369" s="7" t="s">
        <v>742</v>
      </c>
      <c r="C369" s="6" t="s">
        <v>568</v>
      </c>
      <c r="D369" s="6" t="s">
        <v>309</v>
      </c>
      <c r="E369" s="6" t="s">
        <v>2997</v>
      </c>
      <c r="F369" s="8">
        <f>VLOOKUP(A369,'[1]10月'!$A:$L,12,0)</f>
        <v>131.5</v>
      </c>
      <c r="G369" s="8">
        <f t="shared" si="7"/>
        <v>131.5</v>
      </c>
      <c r="H369" s="9">
        <v>1</v>
      </c>
      <c r="I369" s="13" t="s">
        <v>1367</v>
      </c>
      <c r="J369" s="25" t="str">
        <f>VLOOKUP(A369,'[2]武汉佰钧成（项目名称变更后)发税审底稿第二版'!$B:$T,19,0)</f>
        <v>技术开发</v>
      </c>
      <c r="K369" s="25"/>
    </row>
    <row r="370" spans="1:11" x14ac:dyDescent="0.15">
      <c r="A370" s="6" t="s">
        <v>1116</v>
      </c>
      <c r="B370" s="7" t="s">
        <v>1117</v>
      </c>
      <c r="C370" s="6" t="s">
        <v>568</v>
      </c>
      <c r="D370" s="6" t="s">
        <v>309</v>
      </c>
      <c r="E370" s="6" t="s">
        <v>3728</v>
      </c>
      <c r="F370" s="8">
        <f>VLOOKUP(A370,'[1]10月'!$A:$L,12,0)</f>
        <v>12</v>
      </c>
      <c r="G370" s="8">
        <f t="shared" si="7"/>
        <v>12</v>
      </c>
      <c r="H370" s="9">
        <v>1</v>
      </c>
      <c r="I370" s="13" t="s">
        <v>1367</v>
      </c>
      <c r="J370" s="25" t="str">
        <f>VLOOKUP(A370,'[2]武汉佰钧成（项目名称变更后)发税审底稿第二版'!$B:$T,19,0)</f>
        <v>测试工作</v>
      </c>
      <c r="K370" s="25"/>
    </row>
    <row r="371" spans="1:11" x14ac:dyDescent="0.15">
      <c r="A371" s="6" t="s">
        <v>1118</v>
      </c>
      <c r="B371" s="7" t="s">
        <v>1119</v>
      </c>
      <c r="C371" s="6" t="s">
        <v>568</v>
      </c>
      <c r="D371" s="6" t="s">
        <v>309</v>
      </c>
      <c r="E371" s="6" t="s">
        <v>2970</v>
      </c>
      <c r="F371" s="8">
        <f>VLOOKUP(A371,'[1]10月'!$A:$L,12,0)</f>
        <v>144</v>
      </c>
      <c r="G371" s="8">
        <f t="shared" si="7"/>
        <v>72</v>
      </c>
      <c r="H371" s="9">
        <v>0.5</v>
      </c>
      <c r="I371" s="13" t="s">
        <v>1367</v>
      </c>
      <c r="J371" s="25" t="str">
        <f>VLOOKUP(A371,'[2]武汉佰钧成（项目名称变更后)发税审底稿第二版'!$B:$T,19,0)</f>
        <v>数据库需求管理</v>
      </c>
      <c r="K371" s="25"/>
    </row>
    <row r="372" spans="1:11" x14ac:dyDescent="0.15">
      <c r="A372" s="6" t="s">
        <v>896</v>
      </c>
      <c r="B372" s="7" t="s">
        <v>897</v>
      </c>
      <c r="C372" s="6" t="s">
        <v>568</v>
      </c>
      <c r="D372" s="6" t="s">
        <v>309</v>
      </c>
      <c r="E372" s="6" t="s">
        <v>3729</v>
      </c>
      <c r="F372" s="8">
        <f>VLOOKUP(A372,'[1]10月'!$A:$L,12,0)</f>
        <v>144</v>
      </c>
      <c r="G372" s="8">
        <f t="shared" si="7"/>
        <v>144</v>
      </c>
      <c r="H372" s="9">
        <v>1</v>
      </c>
      <c r="I372" s="13" t="s">
        <v>1367</v>
      </c>
      <c r="J372" s="25" t="str">
        <f>VLOOKUP(A372,'[2]武汉佰钧成（项目名称变更后)发税审底稿第二版'!$B:$T,19,0)</f>
        <v>技术开发</v>
      </c>
      <c r="K372" s="25"/>
    </row>
    <row r="373" spans="1:11" x14ac:dyDescent="0.15">
      <c r="A373" s="6" t="s">
        <v>310</v>
      </c>
      <c r="B373" s="7" t="s">
        <v>311</v>
      </c>
      <c r="C373" s="6" t="s">
        <v>568</v>
      </c>
      <c r="D373" s="6" t="s">
        <v>309</v>
      </c>
      <c r="E373" s="6" t="s">
        <v>3656</v>
      </c>
      <c r="F373" s="8">
        <f>VLOOKUP(A373,'[1]10月'!$A:$L,12,0)</f>
        <v>144</v>
      </c>
      <c r="G373" s="8">
        <f t="shared" si="7"/>
        <v>72</v>
      </c>
      <c r="H373" s="9">
        <v>0.5</v>
      </c>
      <c r="I373" s="13" t="s">
        <v>1367</v>
      </c>
      <c r="J373" s="25" t="str">
        <f>VLOOKUP(A373,'[2]武汉佰钧成（项目名称变更后)发税审底稿第二版'!$B:$T,19,0)</f>
        <v>技术开发</v>
      </c>
      <c r="K373" s="25"/>
    </row>
    <row r="374" spans="1:11" x14ac:dyDescent="0.15">
      <c r="A374" s="6" t="s">
        <v>318</v>
      </c>
      <c r="B374" s="7" t="s">
        <v>319</v>
      </c>
      <c r="C374" s="6" t="s">
        <v>568</v>
      </c>
      <c r="D374" s="6" t="s">
        <v>309</v>
      </c>
      <c r="E374" s="6" t="s">
        <v>3730</v>
      </c>
      <c r="F374" s="8">
        <f>VLOOKUP(A374,'[1]10月'!$A:$L,12,0)</f>
        <v>144</v>
      </c>
      <c r="G374" s="8">
        <f t="shared" si="7"/>
        <v>72</v>
      </c>
      <c r="H374" s="9">
        <v>0.5</v>
      </c>
      <c r="I374" s="13" t="s">
        <v>1367</v>
      </c>
      <c r="J374" s="25" t="str">
        <f>VLOOKUP(A374,'[2]武汉佰钧成（项目名称变更后)发税审底稿第二版'!$B:$T,19,0)</f>
        <v>测试工作</v>
      </c>
      <c r="K374" s="25"/>
    </row>
    <row r="375" spans="1:11" x14ac:dyDescent="0.15">
      <c r="A375" s="6" t="s">
        <v>330</v>
      </c>
      <c r="B375" s="7" t="s">
        <v>331</v>
      </c>
      <c r="C375" s="6" t="s">
        <v>568</v>
      </c>
      <c r="D375" s="6" t="s">
        <v>309</v>
      </c>
      <c r="E375" s="6" t="s">
        <v>3731</v>
      </c>
      <c r="F375" s="8">
        <f>VLOOKUP(A375,'[1]10月'!$A:$L,12,0)</f>
        <v>136</v>
      </c>
      <c r="G375" s="8">
        <f t="shared" si="7"/>
        <v>68</v>
      </c>
      <c r="H375" s="9">
        <v>0.5</v>
      </c>
      <c r="I375" s="13" t="s">
        <v>1367</v>
      </c>
      <c r="J375" s="25" t="str">
        <f>VLOOKUP(A375,'[2]武汉佰钧成（项目名称变更后)发税审底稿第二版'!$B:$T,19,0)</f>
        <v>技术开发</v>
      </c>
      <c r="K375" s="25"/>
    </row>
    <row r="376" spans="1:11" x14ac:dyDescent="0.15">
      <c r="A376" s="6" t="s">
        <v>334</v>
      </c>
      <c r="B376" s="7" t="s">
        <v>335</v>
      </c>
      <c r="C376" s="6" t="s">
        <v>568</v>
      </c>
      <c r="D376" s="6" t="s">
        <v>309</v>
      </c>
      <c r="E376" s="6" t="s">
        <v>3732</v>
      </c>
      <c r="F376" s="8">
        <f>VLOOKUP(A376,'[1]10月'!$A:$L,12,0)</f>
        <v>144</v>
      </c>
      <c r="G376" s="8">
        <f t="shared" si="7"/>
        <v>72</v>
      </c>
      <c r="H376" s="9">
        <v>0.5</v>
      </c>
      <c r="I376" s="13" t="s">
        <v>1367</v>
      </c>
      <c r="J376" s="25" t="str">
        <f>VLOOKUP(A376,'[2]武汉佰钧成（项目名称变更后)发税审底稿第二版'!$B:$T,19,0)</f>
        <v>测试工作</v>
      </c>
      <c r="K376" s="25"/>
    </row>
    <row r="377" spans="1:11" x14ac:dyDescent="0.15">
      <c r="A377" s="6" t="s">
        <v>743</v>
      </c>
      <c r="B377" s="7" t="s">
        <v>744</v>
      </c>
      <c r="C377" s="6" t="s">
        <v>568</v>
      </c>
      <c r="D377" s="6" t="s">
        <v>309</v>
      </c>
      <c r="E377" s="6" t="s">
        <v>3733</v>
      </c>
      <c r="F377" s="8">
        <f>VLOOKUP(A377,'[1]10月'!$A:$L,12,0)</f>
        <v>144</v>
      </c>
      <c r="G377" s="8">
        <f t="shared" si="7"/>
        <v>144</v>
      </c>
      <c r="H377" s="9">
        <v>1</v>
      </c>
      <c r="I377" s="13" t="s">
        <v>1367</v>
      </c>
      <c r="J377" s="25" t="str">
        <f>VLOOKUP(A377,'[2]武汉佰钧成（项目名称变更后)发税审底稿第二版'!$B:$T,19,0)</f>
        <v>测试工作</v>
      </c>
      <c r="K377" s="25"/>
    </row>
    <row r="378" spans="1:11" x14ac:dyDescent="0.15">
      <c r="A378" s="6" t="s">
        <v>745</v>
      </c>
      <c r="B378" s="7" t="s">
        <v>746</v>
      </c>
      <c r="C378" s="6" t="s">
        <v>568</v>
      </c>
      <c r="D378" s="6" t="s">
        <v>309</v>
      </c>
      <c r="E378" s="6" t="s">
        <v>3734</v>
      </c>
      <c r="F378" s="8">
        <f>VLOOKUP(A378,'[1]10月'!$A:$L,12,0)</f>
        <v>144</v>
      </c>
      <c r="G378" s="8">
        <f t="shared" si="7"/>
        <v>72</v>
      </c>
      <c r="H378" s="9">
        <v>0.5</v>
      </c>
      <c r="I378" s="13" t="s">
        <v>1367</v>
      </c>
      <c r="J378" s="25" t="str">
        <f>VLOOKUP(A378,'[2]武汉佰钧成（项目名称变更后)发税审底稿第二版'!$B:$T,19,0)</f>
        <v>测试工作</v>
      </c>
      <c r="K378" s="25"/>
    </row>
    <row r="379" spans="1:11" x14ac:dyDescent="0.15">
      <c r="A379" s="6" t="s">
        <v>747</v>
      </c>
      <c r="B379" s="7" t="s">
        <v>748</v>
      </c>
      <c r="C379" s="6" t="s">
        <v>568</v>
      </c>
      <c r="D379" s="6" t="s">
        <v>309</v>
      </c>
      <c r="E379" s="6" t="s">
        <v>3735</v>
      </c>
      <c r="F379" s="8">
        <f>VLOOKUP(A379,'[1]10月'!$A:$L,12,0)</f>
        <v>144</v>
      </c>
      <c r="G379" s="8">
        <f t="shared" si="7"/>
        <v>72</v>
      </c>
      <c r="H379" s="9">
        <v>0.5</v>
      </c>
      <c r="I379" s="13" t="s">
        <v>1367</v>
      </c>
      <c r="J379" s="25" t="str">
        <f>VLOOKUP(A379,'[2]武汉佰钧成（项目名称变更后)发税审底稿第二版'!$B:$T,19,0)</f>
        <v>技术开发</v>
      </c>
      <c r="K379" s="25"/>
    </row>
    <row r="380" spans="1:11" x14ac:dyDescent="0.15">
      <c r="A380" s="6" t="s">
        <v>326</v>
      </c>
      <c r="B380" s="7" t="s">
        <v>327</v>
      </c>
      <c r="C380" s="6" t="s">
        <v>568</v>
      </c>
      <c r="D380" s="6" t="s">
        <v>309</v>
      </c>
      <c r="E380" s="6" t="s">
        <v>3736</v>
      </c>
      <c r="F380" s="8">
        <f>VLOOKUP(A380,'[1]10月'!$A:$L,12,0)</f>
        <v>120</v>
      </c>
      <c r="G380" s="8">
        <f t="shared" si="7"/>
        <v>120</v>
      </c>
      <c r="H380" s="9">
        <v>1</v>
      </c>
      <c r="I380" s="13" t="s">
        <v>1367</v>
      </c>
      <c r="J380" s="25" t="str">
        <f>VLOOKUP(A380,'[2]武汉佰钧成（项目名称变更后)发税审底稿第二版'!$B:$T,19,0)</f>
        <v>技术开发</v>
      </c>
      <c r="K380" s="25"/>
    </row>
    <row r="381" spans="1:11" x14ac:dyDescent="0.15">
      <c r="A381" s="6" t="s">
        <v>1120</v>
      </c>
      <c r="B381" s="7" t="s">
        <v>1121</v>
      </c>
      <c r="C381" s="6" t="s">
        <v>568</v>
      </c>
      <c r="D381" s="6" t="s">
        <v>309</v>
      </c>
      <c r="E381" s="6" t="s">
        <v>3737</v>
      </c>
      <c r="F381" s="8">
        <f>VLOOKUP(A381,'[1]10月'!$A:$L,12,0)</f>
        <v>144</v>
      </c>
      <c r="G381" s="8">
        <f t="shared" si="7"/>
        <v>72</v>
      </c>
      <c r="H381" s="9">
        <v>0.5</v>
      </c>
      <c r="I381" s="13" t="s">
        <v>1367</v>
      </c>
      <c r="J381" s="25" t="str">
        <f>VLOOKUP(A381,'[2]武汉佰钧成（项目名称变更后)发税审底稿第二版'!$B:$T,19,0)</f>
        <v>技术开发</v>
      </c>
      <c r="K381" s="25"/>
    </row>
    <row r="382" spans="1:11" x14ac:dyDescent="0.15">
      <c r="A382" s="6" t="s">
        <v>336</v>
      </c>
      <c r="B382" s="7" t="s">
        <v>337</v>
      </c>
      <c r="C382" s="6" t="s">
        <v>568</v>
      </c>
      <c r="D382" s="6" t="s">
        <v>309</v>
      </c>
      <c r="E382" s="6" t="s">
        <v>3738</v>
      </c>
      <c r="F382" s="8">
        <f>VLOOKUP(A382,'[1]10月'!$A:$L,12,0)</f>
        <v>144</v>
      </c>
      <c r="G382" s="8">
        <f t="shared" si="7"/>
        <v>72</v>
      </c>
      <c r="H382" s="9">
        <v>0.5</v>
      </c>
      <c r="I382" s="13" t="s">
        <v>1367</v>
      </c>
      <c r="J382" s="25" t="str">
        <f>VLOOKUP(A382,'[2]武汉佰钧成（项目名称变更后)发税审底稿第二版'!$B:$T,19,0)</f>
        <v>测试工作</v>
      </c>
      <c r="K382" s="25"/>
    </row>
    <row r="383" spans="1:11" x14ac:dyDescent="0.15">
      <c r="A383" s="6" t="s">
        <v>322</v>
      </c>
      <c r="B383" s="7" t="s">
        <v>323</v>
      </c>
      <c r="C383" s="6" t="s">
        <v>568</v>
      </c>
      <c r="D383" s="6" t="s">
        <v>309</v>
      </c>
      <c r="E383" s="6" t="s">
        <v>3739</v>
      </c>
      <c r="F383" s="8">
        <f>VLOOKUP(A383,'[1]10月'!$A:$L,12,0)</f>
        <v>144</v>
      </c>
      <c r="G383" s="8">
        <f t="shared" si="7"/>
        <v>72</v>
      </c>
      <c r="H383" s="9">
        <v>0.5</v>
      </c>
      <c r="I383" s="13" t="s">
        <v>1367</v>
      </c>
      <c r="J383" s="25" t="str">
        <f>VLOOKUP(A383,'[2]武汉佰钧成（项目名称变更后)发税审底稿第二版'!$B:$T,19,0)</f>
        <v>技术开发</v>
      </c>
      <c r="K383" s="25"/>
    </row>
    <row r="384" spans="1:11" x14ac:dyDescent="0.15">
      <c r="A384" s="6" t="s">
        <v>551</v>
      </c>
      <c r="B384" s="7" t="s">
        <v>552</v>
      </c>
      <c r="C384" s="6" t="s">
        <v>568</v>
      </c>
      <c r="D384" s="6" t="s">
        <v>309</v>
      </c>
      <c r="E384" s="6" t="s">
        <v>3740</v>
      </c>
      <c r="F384" s="8">
        <f>VLOOKUP(A384,'[1]10月'!$A:$L,12,0)</f>
        <v>144</v>
      </c>
      <c r="G384" s="8">
        <f t="shared" si="7"/>
        <v>72</v>
      </c>
      <c r="H384" s="9">
        <v>0.5</v>
      </c>
      <c r="I384" s="13" t="s">
        <v>1367</v>
      </c>
      <c r="J384" s="25" t="str">
        <f>VLOOKUP(A384,'[2]武汉佰钧成（项目名称变更后)发税审底稿第二版'!$B:$T,19,0)</f>
        <v>技术开发</v>
      </c>
      <c r="K384" s="25"/>
    </row>
    <row r="385" spans="1:11" x14ac:dyDescent="0.15">
      <c r="A385" s="6" t="s">
        <v>749</v>
      </c>
      <c r="B385" s="7" t="s">
        <v>750</v>
      </c>
      <c r="C385" s="6" t="s">
        <v>568</v>
      </c>
      <c r="D385" s="6" t="s">
        <v>309</v>
      </c>
      <c r="E385" s="6" t="s">
        <v>3741</v>
      </c>
      <c r="F385" s="8">
        <f>VLOOKUP(A385,'[1]10月'!$A:$L,12,0)</f>
        <v>144</v>
      </c>
      <c r="G385" s="8">
        <f t="shared" si="7"/>
        <v>72</v>
      </c>
      <c r="H385" s="9">
        <v>0.5</v>
      </c>
      <c r="I385" s="13" t="s">
        <v>1367</v>
      </c>
      <c r="J385" s="25" t="str">
        <f>VLOOKUP(A385,'[2]武汉佰钧成（项目名称变更后)发税审底稿第二版'!$B:$T,19,0)</f>
        <v>测试工作</v>
      </c>
      <c r="K385" s="25"/>
    </row>
    <row r="386" spans="1:11" x14ac:dyDescent="0.15">
      <c r="A386" s="6" t="s">
        <v>751</v>
      </c>
      <c r="B386" s="7" t="s">
        <v>752</v>
      </c>
      <c r="C386" s="6" t="s">
        <v>568</v>
      </c>
      <c r="D386" s="6" t="s">
        <v>309</v>
      </c>
      <c r="E386" s="6" t="s">
        <v>3742</v>
      </c>
      <c r="F386" s="8">
        <f>VLOOKUP(A386,'[1]10月'!$A:$L,12,0)</f>
        <v>144</v>
      </c>
      <c r="G386" s="8">
        <f t="shared" si="7"/>
        <v>72</v>
      </c>
      <c r="H386" s="9">
        <v>0.5</v>
      </c>
      <c r="I386" s="13" t="s">
        <v>1367</v>
      </c>
      <c r="J386" s="25" t="str">
        <f>VLOOKUP(A386,'[2]武汉佰钧成（项目名称变更后)发税审底稿第二版'!$B:$T,19,0)</f>
        <v>测试工作</v>
      </c>
      <c r="K386" s="25"/>
    </row>
    <row r="387" spans="1:11" x14ac:dyDescent="0.15">
      <c r="A387" s="6" t="s">
        <v>753</v>
      </c>
      <c r="B387" s="7" t="s">
        <v>178</v>
      </c>
      <c r="C387" s="6" t="s">
        <v>568</v>
      </c>
      <c r="D387" s="6" t="s">
        <v>309</v>
      </c>
      <c r="E387" s="6" t="s">
        <v>3743</v>
      </c>
      <c r="F387" s="8">
        <f>VLOOKUP(A387,'[1]10月'!$A:$L,12,0)</f>
        <v>144</v>
      </c>
      <c r="G387" s="8">
        <f t="shared" si="7"/>
        <v>72</v>
      </c>
      <c r="H387" s="9">
        <v>0.5</v>
      </c>
      <c r="I387" s="13" t="s">
        <v>1367</v>
      </c>
      <c r="J387" s="25" t="str">
        <f>VLOOKUP(A387,'[2]武汉佰钧成（项目名称变更后)发税审底稿第二版'!$B:$T,19,0)</f>
        <v>技术开发</v>
      </c>
      <c r="K387" s="25"/>
    </row>
    <row r="388" spans="1:11" x14ac:dyDescent="0.15">
      <c r="A388" s="6" t="s">
        <v>1122</v>
      </c>
      <c r="B388" s="7" t="s">
        <v>1123</v>
      </c>
      <c r="C388" s="6" t="s">
        <v>568</v>
      </c>
      <c r="D388" s="6" t="s">
        <v>309</v>
      </c>
      <c r="E388" s="6" t="s">
        <v>3744</v>
      </c>
      <c r="F388" s="8">
        <f>VLOOKUP(A388,'[1]10月'!$A:$L,12,0)</f>
        <v>144</v>
      </c>
      <c r="G388" s="8">
        <f t="shared" si="7"/>
        <v>72</v>
      </c>
      <c r="H388" s="9">
        <v>0.5</v>
      </c>
      <c r="I388" s="13" t="s">
        <v>1367</v>
      </c>
      <c r="J388" s="25" t="str">
        <f>VLOOKUP(A388,'[2]武汉佰钧成（项目名称变更后)发税审底稿第二版'!$B:$T,19,0)</f>
        <v>技术开发</v>
      </c>
      <c r="K388" s="25"/>
    </row>
    <row r="389" spans="1:11" x14ac:dyDescent="0.15">
      <c r="A389" s="6" t="s">
        <v>553</v>
      </c>
      <c r="B389" s="7" t="s">
        <v>554</v>
      </c>
      <c r="C389" s="6" t="s">
        <v>568</v>
      </c>
      <c r="D389" s="6" t="s">
        <v>309</v>
      </c>
      <c r="E389" s="6" t="s">
        <v>3745</v>
      </c>
      <c r="F389" s="8">
        <f>VLOOKUP(A389,'[1]10月'!$A:$L,12,0)</f>
        <v>144</v>
      </c>
      <c r="G389" s="8">
        <f t="shared" si="7"/>
        <v>72</v>
      </c>
      <c r="H389" s="9">
        <v>0.5</v>
      </c>
      <c r="I389" s="13" t="s">
        <v>1367</v>
      </c>
      <c r="J389" s="25" t="str">
        <f>VLOOKUP(A389,'[2]武汉佰钧成（项目名称变更后)发税审底稿第二版'!$B:$T,19,0)</f>
        <v>技术开发</v>
      </c>
      <c r="K389" s="25"/>
    </row>
    <row r="390" spans="1:11" x14ac:dyDescent="0.15">
      <c r="A390" s="6" t="s">
        <v>307</v>
      </c>
      <c r="B390" s="7" t="s">
        <v>308</v>
      </c>
      <c r="C390" s="6" t="s">
        <v>568</v>
      </c>
      <c r="D390" s="6" t="s">
        <v>309</v>
      </c>
      <c r="E390" s="6" t="s">
        <v>3746</v>
      </c>
      <c r="F390" s="8">
        <f>VLOOKUP(A390,'[1]10月'!$A:$L,12,0)</f>
        <v>40</v>
      </c>
      <c r="G390" s="8">
        <f t="shared" si="7"/>
        <v>12</v>
      </c>
      <c r="H390" s="9">
        <v>0.3</v>
      </c>
      <c r="I390" s="13" t="s">
        <v>1367</v>
      </c>
      <c r="J390" s="25" t="str">
        <f>VLOOKUP(A390,'[2]武汉佰钧成（项目名称变更后)发税审底稿第二版'!$B:$T,19,0)</f>
        <v>技术开发</v>
      </c>
      <c r="K390" s="25"/>
    </row>
    <row r="391" spans="1:11" x14ac:dyDescent="0.15">
      <c r="A391" s="6" t="s">
        <v>1124</v>
      </c>
      <c r="B391" s="7" t="s">
        <v>1125</v>
      </c>
      <c r="C391" s="6" t="s">
        <v>568</v>
      </c>
      <c r="D391" s="6" t="s">
        <v>309</v>
      </c>
      <c r="E391" s="6" t="s">
        <v>3747</v>
      </c>
      <c r="F391" s="8">
        <f>VLOOKUP(A391,'[1]10月'!$A:$L,12,0)</f>
        <v>144</v>
      </c>
      <c r="G391" s="8">
        <f t="shared" si="7"/>
        <v>72</v>
      </c>
      <c r="H391" s="9">
        <v>0.5</v>
      </c>
      <c r="I391" s="13" t="s">
        <v>1367</v>
      </c>
      <c r="J391" s="25" t="str">
        <f>VLOOKUP(A391,'[2]武汉佰钧成（项目名称变更后)发税审底稿第二版'!$B:$T,19,0)</f>
        <v>测试工作</v>
      </c>
      <c r="K391" s="25"/>
    </row>
    <row r="392" spans="1:11" x14ac:dyDescent="0.15">
      <c r="A392" s="6" t="s">
        <v>898</v>
      </c>
      <c r="B392" s="7" t="s">
        <v>899</v>
      </c>
      <c r="C392" s="6" t="s">
        <v>568</v>
      </c>
      <c r="D392" s="6" t="s">
        <v>309</v>
      </c>
      <c r="E392" s="6" t="s">
        <v>3748</v>
      </c>
      <c r="F392" s="8">
        <f>VLOOKUP(A392,'[1]10月'!$A:$L,12,0)</f>
        <v>144</v>
      </c>
      <c r="G392" s="8">
        <f t="shared" si="7"/>
        <v>43.2</v>
      </c>
      <c r="H392" s="9">
        <v>0.3</v>
      </c>
      <c r="I392" s="13" t="s">
        <v>1367</v>
      </c>
      <c r="J392" s="25" t="str">
        <f>VLOOKUP(A392,'[2]武汉佰钧成（项目名称变更后)发税审底稿第二版'!$B:$T,19,0)</f>
        <v>测试经理</v>
      </c>
      <c r="K392" s="25"/>
    </row>
    <row r="393" spans="1:11" x14ac:dyDescent="0.15">
      <c r="A393" s="6" t="s">
        <v>900</v>
      </c>
      <c r="B393" s="7" t="s">
        <v>901</v>
      </c>
      <c r="C393" s="6" t="s">
        <v>568</v>
      </c>
      <c r="D393" s="6" t="s">
        <v>309</v>
      </c>
      <c r="E393" s="6" t="s">
        <v>3749</v>
      </c>
      <c r="F393" s="8">
        <f>VLOOKUP(A393,'[1]10月'!$A:$L,12,0)</f>
        <v>144</v>
      </c>
      <c r="G393" s="8">
        <f t="shared" si="7"/>
        <v>72</v>
      </c>
      <c r="H393" s="9">
        <v>0.5</v>
      </c>
      <c r="I393" s="13" t="s">
        <v>1367</v>
      </c>
      <c r="J393" s="25" t="str">
        <f>VLOOKUP(A393,'[2]武汉佰钧成（项目名称变更后)发税审底稿第二版'!$B:$T,19,0)</f>
        <v>技术开发</v>
      </c>
      <c r="K393" s="25"/>
    </row>
    <row r="394" spans="1:11" x14ac:dyDescent="0.15">
      <c r="A394" s="6" t="s">
        <v>754</v>
      </c>
      <c r="B394" s="7" t="s">
        <v>755</v>
      </c>
      <c r="C394" s="6" t="s">
        <v>568</v>
      </c>
      <c r="D394" s="6" t="s">
        <v>309</v>
      </c>
      <c r="E394" s="6" t="s">
        <v>3750</v>
      </c>
      <c r="F394" s="8">
        <f>VLOOKUP(A394,'[1]10月'!$A:$L,12,0)</f>
        <v>144</v>
      </c>
      <c r="G394" s="8">
        <f t="shared" si="7"/>
        <v>72</v>
      </c>
      <c r="H394" s="9">
        <v>0.5</v>
      </c>
      <c r="I394" s="13" t="s">
        <v>1367</v>
      </c>
      <c r="J394" s="25" t="str">
        <f>VLOOKUP(A394,'[2]武汉佰钧成（项目名称变更后)发税审底稿第二版'!$B:$T,19,0)</f>
        <v>技术开发</v>
      </c>
      <c r="K394" s="25"/>
    </row>
    <row r="395" spans="1:11" x14ac:dyDescent="0.15">
      <c r="A395" s="6" t="s">
        <v>312</v>
      </c>
      <c r="B395" s="7" t="s">
        <v>313</v>
      </c>
      <c r="C395" s="6" t="s">
        <v>568</v>
      </c>
      <c r="D395" s="6" t="s">
        <v>309</v>
      </c>
      <c r="E395" s="6" t="s">
        <v>3751</v>
      </c>
      <c r="F395" s="8">
        <f>VLOOKUP(A395,'[1]10月'!$A:$L,12,0)</f>
        <v>144</v>
      </c>
      <c r="G395" s="8">
        <f t="shared" si="7"/>
        <v>72</v>
      </c>
      <c r="H395" s="9">
        <v>0.5</v>
      </c>
      <c r="I395" s="13" t="s">
        <v>1367</v>
      </c>
      <c r="J395" s="25" t="str">
        <f>VLOOKUP(A395,'[2]武汉佰钧成（项目名称变更后)发税审底稿第二版'!$B:$T,19,0)</f>
        <v>技术开发</v>
      </c>
      <c r="K395" s="25"/>
    </row>
    <row r="396" spans="1:11" x14ac:dyDescent="0.15">
      <c r="A396" s="6" t="s">
        <v>1126</v>
      </c>
      <c r="B396" s="7" t="s">
        <v>1127</v>
      </c>
      <c r="C396" s="6" t="s">
        <v>568</v>
      </c>
      <c r="D396" s="6" t="s">
        <v>309</v>
      </c>
      <c r="E396" s="6" t="s">
        <v>3752</v>
      </c>
      <c r="F396" s="8">
        <f>VLOOKUP(A396,'[1]10月'!$A:$L,12,0)</f>
        <v>144</v>
      </c>
      <c r="G396" s="8">
        <f t="shared" si="7"/>
        <v>72</v>
      </c>
      <c r="H396" s="9">
        <v>0.5</v>
      </c>
      <c r="I396" s="13" t="s">
        <v>1367</v>
      </c>
      <c r="J396" s="25" t="str">
        <f>VLOOKUP(A396,'[2]武汉佰钧成（项目名称变更后)发税审底稿第二版'!$B:$T,19,0)</f>
        <v>技术开发</v>
      </c>
      <c r="K396" s="25"/>
    </row>
    <row r="397" spans="1:11" x14ac:dyDescent="0.15">
      <c r="A397" s="6" t="s">
        <v>1240</v>
      </c>
      <c r="B397" s="7" t="s">
        <v>315</v>
      </c>
      <c r="C397" s="6" t="s">
        <v>568</v>
      </c>
      <c r="D397" s="6" t="s">
        <v>309</v>
      </c>
      <c r="E397" s="6" t="s">
        <v>3753</v>
      </c>
      <c r="F397" s="8">
        <v>0</v>
      </c>
      <c r="G397" s="8">
        <f t="shared" ref="G397:G460" si="8">ROUND(F397*H397,2)</f>
        <v>0</v>
      </c>
      <c r="H397" s="9">
        <v>0.3</v>
      </c>
      <c r="I397" s="13" t="s">
        <v>1367</v>
      </c>
      <c r="J397" s="25" t="str">
        <f>VLOOKUP(A397,'[2]武汉佰钧成（项目名称变更后)发税审底稿第二版'!$B:$T,19,0)</f>
        <v>测试工作</v>
      </c>
      <c r="K397" s="25"/>
    </row>
    <row r="398" spans="1:11" x14ac:dyDescent="0.15">
      <c r="A398" s="6" t="s">
        <v>902</v>
      </c>
      <c r="B398" s="7" t="s">
        <v>903</v>
      </c>
      <c r="C398" s="6" t="s">
        <v>568</v>
      </c>
      <c r="D398" s="6" t="s">
        <v>904</v>
      </c>
      <c r="E398" s="6" t="s">
        <v>3325</v>
      </c>
      <c r="F398" s="8">
        <f>VLOOKUP(A398,'[1]10月'!$A:$L,12,0)</f>
        <v>144</v>
      </c>
      <c r="G398" s="8">
        <f t="shared" si="8"/>
        <v>28.8</v>
      </c>
      <c r="H398" s="9">
        <v>0.2</v>
      </c>
      <c r="I398" s="13" t="s">
        <v>1367</v>
      </c>
      <c r="J398" s="25" t="str">
        <f>VLOOKUP(A398,'[2]武汉佰钧成（项目名称变更后)发税审底稿第二版'!$B:$T,19,0)</f>
        <v>项目经理</v>
      </c>
      <c r="K398" s="25"/>
    </row>
    <row r="399" spans="1:11" x14ac:dyDescent="0.15">
      <c r="A399" s="6" t="s">
        <v>905</v>
      </c>
      <c r="B399" s="7" t="s">
        <v>906</v>
      </c>
      <c r="C399" s="6" t="s">
        <v>568</v>
      </c>
      <c r="D399" s="6" t="s">
        <v>904</v>
      </c>
      <c r="E399" s="6" t="s">
        <v>3464</v>
      </c>
      <c r="F399" s="8">
        <f>VLOOKUP(A399,'[1]10月'!$A:$L,12,0)</f>
        <v>120</v>
      </c>
      <c r="G399" s="8">
        <f t="shared" si="8"/>
        <v>120</v>
      </c>
      <c r="H399" s="9">
        <v>1</v>
      </c>
      <c r="I399" s="13" t="s">
        <v>1367</v>
      </c>
      <c r="J399" s="25" t="str">
        <f>VLOOKUP(A399,'[2]武汉佰钧成（项目名称变更后)发税审底稿第二版'!$B:$T,19,0)</f>
        <v>技术经理</v>
      </c>
      <c r="K399" s="25"/>
    </row>
    <row r="400" spans="1:11" x14ac:dyDescent="0.15">
      <c r="A400" s="6" t="s">
        <v>907</v>
      </c>
      <c r="B400" s="7" t="s">
        <v>908</v>
      </c>
      <c r="C400" s="6" t="s">
        <v>568</v>
      </c>
      <c r="D400" s="6" t="s">
        <v>904</v>
      </c>
      <c r="E400" s="6" t="s">
        <v>3465</v>
      </c>
      <c r="F400" s="8">
        <f>VLOOKUP(A400,'[1]10月'!$A:$L,12,0)</f>
        <v>144</v>
      </c>
      <c r="G400" s="8">
        <f t="shared" si="8"/>
        <v>144</v>
      </c>
      <c r="H400" s="9">
        <v>1</v>
      </c>
      <c r="I400" s="13" t="s">
        <v>1367</v>
      </c>
      <c r="J400" s="25" t="str">
        <f>VLOOKUP(A400,'[2]武汉佰钧成（项目名称变更后)发税审底稿第二版'!$B:$T,19,0)</f>
        <v>测试工作</v>
      </c>
      <c r="K400" s="25"/>
    </row>
    <row r="401" spans="1:11" x14ac:dyDescent="0.15">
      <c r="A401" s="6" t="s">
        <v>1128</v>
      </c>
      <c r="B401" s="7" t="s">
        <v>1129</v>
      </c>
      <c r="C401" s="6" t="s">
        <v>568</v>
      </c>
      <c r="D401" s="6" t="s">
        <v>904</v>
      </c>
      <c r="E401" s="6" t="s">
        <v>3383</v>
      </c>
      <c r="F401" s="8">
        <f>VLOOKUP(A401,'[1]10月'!$A:$L,12,0)</f>
        <v>144</v>
      </c>
      <c r="G401" s="8">
        <f t="shared" si="8"/>
        <v>144</v>
      </c>
      <c r="H401" s="9">
        <v>1</v>
      </c>
      <c r="I401" s="13" t="s">
        <v>1367</v>
      </c>
      <c r="J401" s="25" t="str">
        <f>VLOOKUP(A401,'[2]武汉佰钧成（项目名称变更后)发税审底稿第二版'!$B:$T,19,0)</f>
        <v>测试工作</v>
      </c>
      <c r="K401" s="25"/>
    </row>
    <row r="402" spans="1:11" x14ac:dyDescent="0.15">
      <c r="A402" s="6" t="s">
        <v>909</v>
      </c>
      <c r="B402" s="7" t="s">
        <v>910</v>
      </c>
      <c r="C402" s="6" t="s">
        <v>568</v>
      </c>
      <c r="D402" s="6" t="s">
        <v>904</v>
      </c>
      <c r="E402" s="6" t="s">
        <v>3466</v>
      </c>
      <c r="F402" s="8">
        <f>VLOOKUP(A402,'[1]10月'!$A:$L,12,0)</f>
        <v>144</v>
      </c>
      <c r="G402" s="8">
        <f t="shared" si="8"/>
        <v>144</v>
      </c>
      <c r="H402" s="9">
        <v>1</v>
      </c>
      <c r="I402" s="13" t="s">
        <v>1367</v>
      </c>
      <c r="J402" s="25" t="str">
        <f>VLOOKUP(A402,'[2]武汉佰钧成（项目名称变更后)发税审底稿第二版'!$B:$T,19,0)</f>
        <v>技术开发</v>
      </c>
      <c r="K402" s="25"/>
    </row>
    <row r="403" spans="1:11" x14ac:dyDescent="0.15">
      <c r="A403" s="6" t="s">
        <v>1130</v>
      </c>
      <c r="B403" s="7" t="s">
        <v>1131</v>
      </c>
      <c r="C403" s="6" t="s">
        <v>568</v>
      </c>
      <c r="D403" s="6" t="s">
        <v>904</v>
      </c>
      <c r="E403" s="6" t="s">
        <v>3385</v>
      </c>
      <c r="F403" s="8">
        <f>VLOOKUP(A403,'[1]10月'!$A:$L,12,0)</f>
        <v>144</v>
      </c>
      <c r="G403" s="8">
        <f t="shared" si="8"/>
        <v>72</v>
      </c>
      <c r="H403" s="9">
        <v>0.5</v>
      </c>
      <c r="I403" s="13" t="s">
        <v>1367</v>
      </c>
      <c r="J403" s="25" t="str">
        <f>VLOOKUP(A403,'[2]武汉佰钧成（项目名称变更后)发税审底稿第二版'!$B:$T,19,0)</f>
        <v>配置管理</v>
      </c>
      <c r="K403" s="25"/>
    </row>
    <row r="404" spans="1:11" x14ac:dyDescent="0.15">
      <c r="A404" s="6" t="s">
        <v>911</v>
      </c>
      <c r="B404" s="7" t="s">
        <v>912</v>
      </c>
      <c r="C404" s="6" t="s">
        <v>568</v>
      </c>
      <c r="D404" s="6" t="s">
        <v>904</v>
      </c>
      <c r="E404" s="6" t="s">
        <v>3466</v>
      </c>
      <c r="F404" s="8">
        <f>VLOOKUP(A404,'[1]10月'!$A:$L,12,0)</f>
        <v>48</v>
      </c>
      <c r="G404" s="8">
        <f t="shared" si="8"/>
        <v>48</v>
      </c>
      <c r="H404" s="9">
        <v>1</v>
      </c>
      <c r="I404" s="13" t="s">
        <v>1367</v>
      </c>
      <c r="J404" s="25" t="str">
        <f>VLOOKUP(A404,'[2]武汉佰钧成（项目名称变更后)发税审底稿第二版'!$B:$T,19,0)</f>
        <v>技术开发</v>
      </c>
      <c r="K404" s="25"/>
    </row>
    <row r="405" spans="1:11" x14ac:dyDescent="0.15">
      <c r="A405" s="6" t="s">
        <v>913</v>
      </c>
      <c r="B405" s="7" t="s">
        <v>914</v>
      </c>
      <c r="C405" s="6" t="s">
        <v>568</v>
      </c>
      <c r="D405" s="6" t="s">
        <v>904</v>
      </c>
      <c r="E405" s="6" t="s">
        <v>3329</v>
      </c>
      <c r="F405" s="8">
        <f>VLOOKUP(A405,'[1]10月'!$A:$L,12,0)</f>
        <v>144</v>
      </c>
      <c r="G405" s="8">
        <f t="shared" si="8"/>
        <v>72</v>
      </c>
      <c r="H405" s="9">
        <v>0.5</v>
      </c>
      <c r="I405" s="13" t="s">
        <v>1367</v>
      </c>
      <c r="J405" s="25" t="str">
        <f>VLOOKUP(A405,'[2]武汉佰钧成（项目名称变更后)发税审底稿第二版'!$B:$T,19,0)</f>
        <v>后勤管理</v>
      </c>
      <c r="K405" s="25"/>
    </row>
    <row r="406" spans="1:11" x14ac:dyDescent="0.15">
      <c r="A406" s="6" t="s">
        <v>915</v>
      </c>
      <c r="B406" s="7" t="s">
        <v>916</v>
      </c>
      <c r="C406" s="6" t="s">
        <v>568</v>
      </c>
      <c r="D406" s="6" t="s">
        <v>904</v>
      </c>
      <c r="E406" s="6" t="s">
        <v>3467</v>
      </c>
      <c r="F406" s="8">
        <f>VLOOKUP(A406,'[1]10月'!$A:$L,12,0)</f>
        <v>136</v>
      </c>
      <c r="G406" s="8">
        <f t="shared" si="8"/>
        <v>136</v>
      </c>
      <c r="H406" s="9">
        <v>1</v>
      </c>
      <c r="I406" s="13" t="s">
        <v>1367</v>
      </c>
      <c r="J406" s="25" t="str">
        <f>VLOOKUP(A406,'[2]武汉佰钧成（项目名称变更后)发税审底稿第二版'!$B:$T,19,0)</f>
        <v>技术开发</v>
      </c>
      <c r="K406" s="25"/>
    </row>
    <row r="407" spans="1:11" x14ac:dyDescent="0.15">
      <c r="A407" s="6" t="s">
        <v>917</v>
      </c>
      <c r="B407" s="7" t="s">
        <v>918</v>
      </c>
      <c r="C407" s="6" t="s">
        <v>568</v>
      </c>
      <c r="D407" s="6" t="s">
        <v>904</v>
      </c>
      <c r="E407" s="6" t="s">
        <v>3330</v>
      </c>
      <c r="F407" s="8">
        <f>VLOOKUP(A407,'[1]10月'!$A:$L,12,0)</f>
        <v>144</v>
      </c>
      <c r="G407" s="8">
        <f t="shared" si="8"/>
        <v>72</v>
      </c>
      <c r="H407" s="9">
        <v>0.5</v>
      </c>
      <c r="I407" s="13" t="s">
        <v>1367</v>
      </c>
      <c r="J407" s="25" t="str">
        <f>VLOOKUP(A407,'[2]武汉佰钧成（项目名称变更后)发税审底稿第二版'!$B:$T,19,0)</f>
        <v>测试工作</v>
      </c>
      <c r="K407" s="25"/>
    </row>
    <row r="408" spans="1:11" x14ac:dyDescent="0.15">
      <c r="A408" s="6" t="s">
        <v>919</v>
      </c>
      <c r="B408" s="7" t="s">
        <v>920</v>
      </c>
      <c r="C408" s="6" t="s">
        <v>568</v>
      </c>
      <c r="D408" s="6" t="s">
        <v>904</v>
      </c>
      <c r="E408" s="6" t="s">
        <v>3468</v>
      </c>
      <c r="F408" s="8">
        <f>VLOOKUP(A408,'[1]10月'!$A:$L,12,0)</f>
        <v>144</v>
      </c>
      <c r="G408" s="8">
        <f t="shared" si="8"/>
        <v>144</v>
      </c>
      <c r="H408" s="9">
        <v>1</v>
      </c>
      <c r="I408" s="13" t="s">
        <v>1367</v>
      </c>
      <c r="J408" s="25" t="str">
        <f>VLOOKUP(A408,'[2]武汉佰钧成（项目名称变更后)发税审底稿第二版'!$B:$T,19,0)</f>
        <v>技术开发</v>
      </c>
      <c r="K408" s="25"/>
    </row>
    <row r="409" spans="1:11" x14ac:dyDescent="0.15">
      <c r="A409" s="6" t="s">
        <v>921</v>
      </c>
      <c r="B409" s="7" t="s">
        <v>922</v>
      </c>
      <c r="C409" s="6" t="s">
        <v>568</v>
      </c>
      <c r="D409" s="6" t="s">
        <v>904</v>
      </c>
      <c r="E409" s="6" t="s">
        <v>3469</v>
      </c>
      <c r="F409" s="8">
        <f>VLOOKUP(A409,'[1]10月'!$A:$L,12,0)</f>
        <v>144</v>
      </c>
      <c r="G409" s="8">
        <f t="shared" si="8"/>
        <v>144</v>
      </c>
      <c r="H409" s="9">
        <v>1</v>
      </c>
      <c r="I409" s="13" t="s">
        <v>1367</v>
      </c>
      <c r="J409" s="25" t="str">
        <f>VLOOKUP(A409,'[2]武汉佰钧成（项目名称变更后)发税审底稿第二版'!$B:$T,19,0)</f>
        <v>技术开发</v>
      </c>
      <c r="K409" s="25"/>
    </row>
    <row r="410" spans="1:11" x14ac:dyDescent="0.15">
      <c r="A410" s="6" t="s">
        <v>923</v>
      </c>
      <c r="B410" s="7" t="s">
        <v>924</v>
      </c>
      <c r="C410" s="6" t="s">
        <v>568</v>
      </c>
      <c r="D410" s="6" t="s">
        <v>904</v>
      </c>
      <c r="E410" s="6" t="s">
        <v>3470</v>
      </c>
      <c r="F410" s="8">
        <f>VLOOKUP(A410,'[1]10月'!$A:$L,12,0)</f>
        <v>144</v>
      </c>
      <c r="G410" s="8">
        <f t="shared" si="8"/>
        <v>144</v>
      </c>
      <c r="H410" s="9">
        <v>1</v>
      </c>
      <c r="I410" s="13" t="s">
        <v>1367</v>
      </c>
      <c r="J410" s="25" t="str">
        <f>VLOOKUP(A410,'[2]武汉佰钧成（项目名称变更后)发税审底稿第二版'!$B:$T,19,0)</f>
        <v>技术开发</v>
      </c>
      <c r="K410" s="25"/>
    </row>
    <row r="411" spans="1:11" x14ac:dyDescent="0.15">
      <c r="A411" s="6" t="s">
        <v>925</v>
      </c>
      <c r="B411" s="7" t="s">
        <v>926</v>
      </c>
      <c r="C411" s="6" t="s">
        <v>568</v>
      </c>
      <c r="D411" s="6" t="s">
        <v>904</v>
      </c>
      <c r="E411" s="6" t="s">
        <v>3387</v>
      </c>
      <c r="F411" s="8">
        <f>VLOOKUP(A411,'[1]10月'!$A:$L,12,0)</f>
        <v>144</v>
      </c>
      <c r="G411" s="8">
        <f t="shared" si="8"/>
        <v>72</v>
      </c>
      <c r="H411" s="9">
        <v>0.5</v>
      </c>
      <c r="I411" s="13" t="s">
        <v>1367</v>
      </c>
      <c r="J411" s="25" t="str">
        <f>VLOOKUP(A411,'[2]武汉佰钧成（项目名称变更后)发税审底稿第二版'!$B:$T,19,0)</f>
        <v>测试工作</v>
      </c>
      <c r="K411" s="25"/>
    </row>
    <row r="412" spans="1:11" x14ac:dyDescent="0.15">
      <c r="A412" s="6" t="s">
        <v>927</v>
      </c>
      <c r="B412" s="7" t="s">
        <v>928</v>
      </c>
      <c r="C412" s="6" t="s">
        <v>568</v>
      </c>
      <c r="D412" s="6" t="s">
        <v>904</v>
      </c>
      <c r="E412" s="6" t="s">
        <v>3471</v>
      </c>
      <c r="F412" s="8">
        <f>VLOOKUP(A412,'[1]10月'!$A:$L,12,0)</f>
        <v>144</v>
      </c>
      <c r="G412" s="8">
        <f t="shared" si="8"/>
        <v>144</v>
      </c>
      <c r="H412" s="9">
        <v>1</v>
      </c>
      <c r="I412" s="13" t="s">
        <v>1367</v>
      </c>
      <c r="J412" s="25" t="str">
        <f>VLOOKUP(A412,'[2]武汉佰钧成（项目名称变更后)发税审底稿第二版'!$B:$T,19,0)</f>
        <v>技术开发</v>
      </c>
      <c r="K412" s="25"/>
    </row>
    <row r="413" spans="1:11" x14ac:dyDescent="0.15">
      <c r="A413" s="6" t="s">
        <v>929</v>
      </c>
      <c r="B413" s="7" t="s">
        <v>930</v>
      </c>
      <c r="C413" s="6" t="s">
        <v>568</v>
      </c>
      <c r="D413" s="6" t="s">
        <v>904</v>
      </c>
      <c r="E413" s="6" t="s">
        <v>3465</v>
      </c>
      <c r="F413" s="8">
        <f>VLOOKUP(A413,'[1]10月'!$A:$L,12,0)</f>
        <v>144</v>
      </c>
      <c r="G413" s="8">
        <f t="shared" si="8"/>
        <v>144</v>
      </c>
      <c r="H413" s="9">
        <v>1</v>
      </c>
      <c r="I413" s="13" t="s">
        <v>1367</v>
      </c>
      <c r="J413" s="25" t="str">
        <f>VLOOKUP(A413,'[2]武汉佰钧成（项目名称变更后)发税审底稿第二版'!$B:$T,19,0)</f>
        <v>测试工作</v>
      </c>
      <c r="K413" s="25"/>
    </row>
    <row r="414" spans="1:11" x14ac:dyDescent="0.15">
      <c r="A414" s="6" t="s">
        <v>931</v>
      </c>
      <c r="B414" s="7" t="s">
        <v>932</v>
      </c>
      <c r="C414" s="6" t="s">
        <v>568</v>
      </c>
      <c r="D414" s="6" t="s">
        <v>904</v>
      </c>
      <c r="E414" s="6" t="s">
        <v>3472</v>
      </c>
      <c r="F414" s="8">
        <f>VLOOKUP(A414,'[1]10月'!$A:$L,12,0)</f>
        <v>144</v>
      </c>
      <c r="G414" s="8">
        <f t="shared" si="8"/>
        <v>144</v>
      </c>
      <c r="H414" s="9">
        <v>1</v>
      </c>
      <c r="I414" s="13" t="s">
        <v>1367</v>
      </c>
      <c r="J414" s="25" t="str">
        <f>VLOOKUP(A414,'[2]武汉佰钧成（项目名称变更后)发税审底稿第二版'!$B:$T,19,0)</f>
        <v>技术开发</v>
      </c>
      <c r="K414" s="25"/>
    </row>
    <row r="415" spans="1:11" x14ac:dyDescent="0.15">
      <c r="A415" s="6" t="s">
        <v>933</v>
      </c>
      <c r="B415" s="7" t="s">
        <v>934</v>
      </c>
      <c r="C415" s="6" t="s">
        <v>568</v>
      </c>
      <c r="D415" s="6" t="s">
        <v>904</v>
      </c>
      <c r="E415" s="6" t="s">
        <v>3465</v>
      </c>
      <c r="F415" s="8">
        <f>VLOOKUP(A415,'[1]10月'!$A:$L,12,0)</f>
        <v>144</v>
      </c>
      <c r="G415" s="8">
        <f t="shared" si="8"/>
        <v>72</v>
      </c>
      <c r="H415" s="9">
        <v>0.5</v>
      </c>
      <c r="I415" s="13" t="s">
        <v>1367</v>
      </c>
      <c r="J415" s="25" t="str">
        <f>VLOOKUP(A415,'[2]武汉佰钧成（项目名称变更后)发税审底稿第二版'!$B:$T,19,0)</f>
        <v>测试工作</v>
      </c>
      <c r="K415" s="25"/>
    </row>
    <row r="416" spans="1:11" x14ac:dyDescent="0.15">
      <c r="A416" s="6" t="s">
        <v>935</v>
      </c>
      <c r="B416" s="7" t="s">
        <v>936</v>
      </c>
      <c r="C416" s="6" t="s">
        <v>568</v>
      </c>
      <c r="D416" s="6" t="s">
        <v>904</v>
      </c>
      <c r="E416" s="6" t="s">
        <v>3473</v>
      </c>
      <c r="F416" s="8">
        <f>VLOOKUP(A416,'[1]10月'!$A:$L,12,0)</f>
        <v>144</v>
      </c>
      <c r="G416" s="8">
        <f t="shared" si="8"/>
        <v>72</v>
      </c>
      <c r="H416" s="9">
        <v>0.5</v>
      </c>
      <c r="I416" s="13" t="s">
        <v>1367</v>
      </c>
      <c r="J416" s="25" t="str">
        <f>VLOOKUP(A416,'[2]武汉佰钧成（项目名称变更后)发税审底稿第二版'!$B:$T,19,0)</f>
        <v>技术开发</v>
      </c>
      <c r="K416" s="25"/>
    </row>
    <row r="417" spans="1:11" x14ac:dyDescent="0.15">
      <c r="A417" s="6" t="s">
        <v>937</v>
      </c>
      <c r="B417" s="7" t="s">
        <v>938</v>
      </c>
      <c r="C417" s="6" t="s">
        <v>568</v>
      </c>
      <c r="D417" s="6" t="s">
        <v>904</v>
      </c>
      <c r="E417" s="6" t="s">
        <v>3474</v>
      </c>
      <c r="F417" s="8">
        <f>VLOOKUP(A417,'[1]10月'!$A:$L,12,0)</f>
        <v>144</v>
      </c>
      <c r="G417" s="8">
        <f t="shared" si="8"/>
        <v>72</v>
      </c>
      <c r="H417" s="9">
        <v>0.5</v>
      </c>
      <c r="I417" s="13" t="s">
        <v>1367</v>
      </c>
      <c r="J417" s="25" t="str">
        <f>VLOOKUP(A417,'[2]武汉佰钧成（项目名称变更后)发税审底稿第二版'!$B:$T,19,0)</f>
        <v>技术开发</v>
      </c>
      <c r="K417" s="25"/>
    </row>
    <row r="418" spans="1:11" x14ac:dyDescent="0.15">
      <c r="A418" s="6" t="s">
        <v>939</v>
      </c>
      <c r="B418" s="7" t="s">
        <v>940</v>
      </c>
      <c r="C418" s="6" t="s">
        <v>568</v>
      </c>
      <c r="D418" s="6" t="s">
        <v>904</v>
      </c>
      <c r="E418" s="6" t="s">
        <v>3475</v>
      </c>
      <c r="F418" s="8">
        <f>VLOOKUP(A418,'[1]10月'!$A:$L,12,0)</f>
        <v>144</v>
      </c>
      <c r="G418" s="8">
        <f t="shared" si="8"/>
        <v>72</v>
      </c>
      <c r="H418" s="9">
        <v>0.5</v>
      </c>
      <c r="I418" s="13" t="s">
        <v>1367</v>
      </c>
      <c r="J418" s="25" t="str">
        <f>VLOOKUP(A418,'[2]武汉佰钧成（项目名称变更后)发税审底稿第二版'!$B:$T,19,0)</f>
        <v>测试工作</v>
      </c>
      <c r="K418" s="25"/>
    </row>
    <row r="419" spans="1:11" x14ac:dyDescent="0.15">
      <c r="A419" s="6" t="s">
        <v>941</v>
      </c>
      <c r="B419" s="7" t="s">
        <v>942</v>
      </c>
      <c r="C419" s="6" t="s">
        <v>568</v>
      </c>
      <c r="D419" s="6" t="s">
        <v>904</v>
      </c>
      <c r="E419" s="6" t="s">
        <v>3476</v>
      </c>
      <c r="F419" s="8">
        <f>VLOOKUP(A419,'[1]10月'!$A:$L,12,0)</f>
        <v>144</v>
      </c>
      <c r="G419" s="8">
        <f t="shared" si="8"/>
        <v>43.2</v>
      </c>
      <c r="H419" s="9">
        <v>0.3</v>
      </c>
      <c r="I419" s="13" t="s">
        <v>1367</v>
      </c>
      <c r="J419" s="25" t="str">
        <f>VLOOKUP(A419,'[2]武汉佰钧成（项目名称变更后)发税审底稿第二版'!$B:$T,19,0)</f>
        <v>技术开发</v>
      </c>
      <c r="K419" s="25"/>
    </row>
    <row r="420" spans="1:11" x14ac:dyDescent="0.15">
      <c r="A420" s="6" t="s">
        <v>943</v>
      </c>
      <c r="B420" s="7" t="s">
        <v>944</v>
      </c>
      <c r="C420" s="6" t="s">
        <v>568</v>
      </c>
      <c r="D420" s="6" t="s">
        <v>904</v>
      </c>
      <c r="E420" s="6" t="s">
        <v>3475</v>
      </c>
      <c r="F420" s="8">
        <f>VLOOKUP(A420,'[1]10月'!$A:$L,12,0)</f>
        <v>144</v>
      </c>
      <c r="G420" s="8">
        <f t="shared" si="8"/>
        <v>72</v>
      </c>
      <c r="H420" s="9">
        <v>0.5</v>
      </c>
      <c r="I420" s="13" t="s">
        <v>1367</v>
      </c>
      <c r="J420" s="25" t="str">
        <f>VLOOKUP(A420,'[2]武汉佰钧成（项目名称变更后)发税审底稿第二版'!$B:$T,19,0)</f>
        <v>测试工作</v>
      </c>
      <c r="K420" s="25"/>
    </row>
    <row r="421" spans="1:11" x14ac:dyDescent="0.15">
      <c r="A421" s="6" t="s">
        <v>945</v>
      </c>
      <c r="B421" s="7" t="s">
        <v>946</v>
      </c>
      <c r="C421" s="6" t="s">
        <v>568</v>
      </c>
      <c r="D421" s="6" t="s">
        <v>904</v>
      </c>
      <c r="E421" s="6" t="s">
        <v>3475</v>
      </c>
      <c r="F421" s="8">
        <f>VLOOKUP(A421,'[1]10月'!$A:$L,12,0)</f>
        <v>144</v>
      </c>
      <c r="G421" s="8">
        <f t="shared" si="8"/>
        <v>72</v>
      </c>
      <c r="H421" s="9">
        <v>0.5</v>
      </c>
      <c r="I421" s="13" t="s">
        <v>1367</v>
      </c>
      <c r="J421" s="25" t="str">
        <f>VLOOKUP(A421,'[2]武汉佰钧成（项目名称变更后)发税审底稿第二版'!$B:$T,19,0)</f>
        <v>测试工作</v>
      </c>
      <c r="K421" s="25"/>
    </row>
    <row r="422" spans="1:11" x14ac:dyDescent="0.15">
      <c r="A422" s="6" t="s">
        <v>947</v>
      </c>
      <c r="B422" s="7" t="s">
        <v>948</v>
      </c>
      <c r="C422" s="6" t="s">
        <v>568</v>
      </c>
      <c r="D422" s="6" t="s">
        <v>904</v>
      </c>
      <c r="E422" s="6" t="s">
        <v>3477</v>
      </c>
      <c r="F422" s="8">
        <f>VLOOKUP(A422,'[1]10月'!$A:$L,12,0)</f>
        <v>144</v>
      </c>
      <c r="G422" s="8">
        <f t="shared" si="8"/>
        <v>144</v>
      </c>
      <c r="H422" s="9">
        <v>1</v>
      </c>
      <c r="I422" s="13" t="s">
        <v>1367</v>
      </c>
      <c r="J422" s="25" t="str">
        <f>VLOOKUP(A422,'[2]武汉佰钧成（项目名称变更后)发税审底稿第二版'!$B:$T,19,0)</f>
        <v>测试经理</v>
      </c>
      <c r="K422" s="25"/>
    </row>
    <row r="423" spans="1:11" x14ac:dyDescent="0.15">
      <c r="A423" s="6" t="s">
        <v>949</v>
      </c>
      <c r="B423" s="7" t="s">
        <v>950</v>
      </c>
      <c r="C423" s="6" t="s">
        <v>568</v>
      </c>
      <c r="D423" s="6" t="s">
        <v>904</v>
      </c>
      <c r="E423" s="6" t="s">
        <v>3478</v>
      </c>
      <c r="F423" s="8">
        <f>VLOOKUP(A423,'[1]10月'!$A:$L,12,0)</f>
        <v>144</v>
      </c>
      <c r="G423" s="8">
        <f t="shared" si="8"/>
        <v>72</v>
      </c>
      <c r="H423" s="9">
        <v>0.5</v>
      </c>
      <c r="I423" s="13" t="s">
        <v>1367</v>
      </c>
      <c r="J423" s="25" t="str">
        <f>VLOOKUP(A423,'[2]武汉佰钧成（项目名称变更后)发税审底稿第二版'!$B:$T,19,0)</f>
        <v>技术开发</v>
      </c>
      <c r="K423" s="25"/>
    </row>
    <row r="424" spans="1:11" x14ac:dyDescent="0.15">
      <c r="A424" s="6" t="s">
        <v>1132</v>
      </c>
      <c r="B424" s="7" t="s">
        <v>1133</v>
      </c>
      <c r="C424" s="6" t="s">
        <v>568</v>
      </c>
      <c r="D424" s="6" t="s">
        <v>904</v>
      </c>
      <c r="E424" s="6" t="s">
        <v>3479</v>
      </c>
      <c r="F424" s="8">
        <f>VLOOKUP(A424,'[1]10月'!$A:$L,12,0)</f>
        <v>144</v>
      </c>
      <c r="G424" s="8">
        <f t="shared" si="8"/>
        <v>72</v>
      </c>
      <c r="H424" s="9">
        <v>0.5</v>
      </c>
      <c r="I424" s="13" t="s">
        <v>1367</v>
      </c>
      <c r="J424" s="25" t="str">
        <f>VLOOKUP(A424,'[2]武汉佰钧成（项目名称变更后)发税审底稿第二版'!$B:$T,19,0)</f>
        <v>测试工作</v>
      </c>
      <c r="K424" s="25"/>
    </row>
    <row r="425" spans="1:11" x14ac:dyDescent="0.15">
      <c r="A425" s="6" t="s">
        <v>951</v>
      </c>
      <c r="B425" s="7" t="s">
        <v>952</v>
      </c>
      <c r="C425" s="6" t="s">
        <v>568</v>
      </c>
      <c r="D425" s="6" t="s">
        <v>904</v>
      </c>
      <c r="E425" s="6" t="s">
        <v>3479</v>
      </c>
      <c r="F425" s="8">
        <f>VLOOKUP(A425,'[1]10月'!$A:$L,12,0)</f>
        <v>144</v>
      </c>
      <c r="G425" s="8">
        <f t="shared" si="8"/>
        <v>72</v>
      </c>
      <c r="H425" s="9">
        <v>0.5</v>
      </c>
      <c r="I425" s="13" t="s">
        <v>1367</v>
      </c>
      <c r="J425" s="25" t="str">
        <f>VLOOKUP(A425,'[2]武汉佰钧成（项目名称变更后)发税审底稿第二版'!$B:$T,19,0)</f>
        <v>测试工作</v>
      </c>
      <c r="K425" s="25"/>
    </row>
    <row r="426" spans="1:11" x14ac:dyDescent="0.15">
      <c r="A426" s="6" t="s">
        <v>953</v>
      </c>
      <c r="B426" s="7" t="s">
        <v>954</v>
      </c>
      <c r="C426" s="6" t="s">
        <v>568</v>
      </c>
      <c r="D426" s="6" t="s">
        <v>904</v>
      </c>
      <c r="E426" s="6" t="s">
        <v>3480</v>
      </c>
      <c r="F426" s="8">
        <f>VLOOKUP(A426,'[1]10月'!$A:$L,12,0)</f>
        <v>144</v>
      </c>
      <c r="G426" s="8">
        <f t="shared" si="8"/>
        <v>72</v>
      </c>
      <c r="H426" s="9">
        <v>0.5</v>
      </c>
      <c r="I426" s="13" t="s">
        <v>1367</v>
      </c>
      <c r="J426" s="25" t="str">
        <f>VLOOKUP(A426,'[2]武汉佰钧成（项目名称变更后)发税审底稿第二版'!$B:$T,19,0)</f>
        <v>技术开发</v>
      </c>
      <c r="K426" s="25"/>
    </row>
    <row r="427" spans="1:11" x14ac:dyDescent="0.15">
      <c r="A427" s="6" t="s">
        <v>955</v>
      </c>
      <c r="B427" s="7" t="s">
        <v>956</v>
      </c>
      <c r="C427" s="6" t="s">
        <v>568</v>
      </c>
      <c r="D427" s="6" t="s">
        <v>904</v>
      </c>
      <c r="E427" s="6" t="s">
        <v>3481</v>
      </c>
      <c r="F427" s="8">
        <f>VLOOKUP(A427,'[1]10月'!$A:$L,12,0)</f>
        <v>144</v>
      </c>
      <c r="G427" s="8">
        <f t="shared" si="8"/>
        <v>72</v>
      </c>
      <c r="H427" s="9">
        <v>0.5</v>
      </c>
      <c r="I427" s="13" t="s">
        <v>1367</v>
      </c>
      <c r="J427" s="25" t="str">
        <f>VLOOKUP(A427,'[2]武汉佰钧成（项目名称变更后)发税审底稿第二版'!$B:$T,19,0)</f>
        <v>技术开发</v>
      </c>
      <c r="K427" s="25"/>
    </row>
    <row r="428" spans="1:11" x14ac:dyDescent="0.15">
      <c r="A428" s="6" t="s">
        <v>957</v>
      </c>
      <c r="B428" s="7" t="s">
        <v>958</v>
      </c>
      <c r="C428" s="6" t="s">
        <v>568</v>
      </c>
      <c r="D428" s="6" t="s">
        <v>904</v>
      </c>
      <c r="E428" s="6" t="s">
        <v>3335</v>
      </c>
      <c r="F428" s="8">
        <f>VLOOKUP(A428,'[1]10月'!$A:$L,12,0)</f>
        <v>144</v>
      </c>
      <c r="G428" s="8">
        <f t="shared" si="8"/>
        <v>43.2</v>
      </c>
      <c r="H428" s="9">
        <v>0.3</v>
      </c>
      <c r="I428" s="13" t="s">
        <v>1367</v>
      </c>
      <c r="J428" s="25" t="str">
        <f>VLOOKUP(A428,'[2]武汉佰钧成（项目名称变更后)发税审底稿第二版'!$B:$T,19,0)</f>
        <v>质量管理</v>
      </c>
      <c r="K428" s="25"/>
    </row>
    <row r="429" spans="1:11" x14ac:dyDescent="0.15">
      <c r="A429" s="6" t="s">
        <v>959</v>
      </c>
      <c r="B429" s="7" t="s">
        <v>960</v>
      </c>
      <c r="C429" s="6" t="s">
        <v>568</v>
      </c>
      <c r="D429" s="6" t="s">
        <v>904</v>
      </c>
      <c r="E429" s="6" t="s">
        <v>3482</v>
      </c>
      <c r="F429" s="8">
        <f>VLOOKUP(A429,'[1]10月'!$A:$L,12,0)</f>
        <v>144</v>
      </c>
      <c r="G429" s="8">
        <f t="shared" si="8"/>
        <v>72</v>
      </c>
      <c r="H429" s="9">
        <v>0.5</v>
      </c>
      <c r="I429" s="13" t="s">
        <v>1367</v>
      </c>
      <c r="J429" s="25" t="str">
        <f>VLOOKUP(A429,'[2]武汉佰钧成（项目名称变更后)发税审底稿第二版'!$B:$T,19,0)</f>
        <v>技术开发</v>
      </c>
      <c r="K429" s="25"/>
    </row>
    <row r="430" spans="1:11" x14ac:dyDescent="0.15">
      <c r="A430" s="6" t="s">
        <v>1134</v>
      </c>
      <c r="B430" s="7" t="s">
        <v>1135</v>
      </c>
      <c r="C430" s="6" t="s">
        <v>568</v>
      </c>
      <c r="D430" s="6" t="s">
        <v>904</v>
      </c>
      <c r="E430" s="6" t="s">
        <v>3483</v>
      </c>
      <c r="F430" s="8">
        <f>VLOOKUP(A430,'[1]10月'!$A:$L,12,0)</f>
        <v>144</v>
      </c>
      <c r="G430" s="8">
        <f t="shared" si="8"/>
        <v>72</v>
      </c>
      <c r="H430" s="9">
        <v>0.5</v>
      </c>
      <c r="I430" s="13" t="s">
        <v>1367</v>
      </c>
      <c r="J430" s="25" t="str">
        <f>VLOOKUP(A430,'[2]武汉佰钧成（项目名称变更后)发税审底稿第二版'!$B:$T,19,0)</f>
        <v>技术开发</v>
      </c>
      <c r="K430" s="25"/>
    </row>
    <row r="431" spans="1:11" x14ac:dyDescent="0.15">
      <c r="A431" s="6" t="s">
        <v>961</v>
      </c>
      <c r="B431" s="7" t="s">
        <v>962</v>
      </c>
      <c r="C431" s="6" t="s">
        <v>568</v>
      </c>
      <c r="D431" s="6" t="s">
        <v>904</v>
      </c>
      <c r="E431" s="6" t="s">
        <v>3484</v>
      </c>
      <c r="F431" s="8">
        <f>VLOOKUP(A431,'[1]10月'!$A:$L,12,0)</f>
        <v>144</v>
      </c>
      <c r="G431" s="8">
        <f t="shared" si="8"/>
        <v>28.8</v>
      </c>
      <c r="H431" s="9">
        <v>0.2</v>
      </c>
      <c r="I431" s="13" t="s">
        <v>1367</v>
      </c>
      <c r="J431" s="25" t="str">
        <f>VLOOKUP(A431,'[2]武汉佰钧成（项目名称变更后)发税审底稿第二版'!$B:$T,19,0)</f>
        <v>技术开发</v>
      </c>
      <c r="K431" s="25"/>
    </row>
    <row r="432" spans="1:11" x14ac:dyDescent="0.15">
      <c r="A432" s="6" t="s">
        <v>351</v>
      </c>
      <c r="B432" s="7" t="s">
        <v>352</v>
      </c>
      <c r="C432" s="6" t="s">
        <v>568</v>
      </c>
      <c r="D432" s="6" t="s">
        <v>342</v>
      </c>
      <c r="E432" s="6" t="s">
        <v>2885</v>
      </c>
      <c r="F432" s="8">
        <f>VLOOKUP(A432,'[1]10月'!$A:$L,12,0)</f>
        <v>144</v>
      </c>
      <c r="G432" s="8">
        <f t="shared" si="8"/>
        <v>28.8</v>
      </c>
      <c r="H432" s="9">
        <v>0.2</v>
      </c>
      <c r="I432" s="13" t="s">
        <v>1367</v>
      </c>
      <c r="J432" s="25" t="str">
        <f>VLOOKUP(A432,'[2]武汉佰钧成（项目名称变更后)发税审底稿第二版'!$B:$T,19,0)</f>
        <v>项目经理</v>
      </c>
      <c r="K432" s="25"/>
    </row>
    <row r="433" spans="1:11" x14ac:dyDescent="0.15">
      <c r="A433" s="6" t="s">
        <v>359</v>
      </c>
      <c r="B433" s="7" t="s">
        <v>360</v>
      </c>
      <c r="C433" s="6" t="s">
        <v>568</v>
      </c>
      <c r="D433" s="6" t="s">
        <v>342</v>
      </c>
      <c r="E433" s="6" t="s">
        <v>2962</v>
      </c>
      <c r="F433" s="8">
        <f>VLOOKUP(A433,'[1]10月'!$A:$L,12,0)</f>
        <v>144</v>
      </c>
      <c r="G433" s="8">
        <f t="shared" si="8"/>
        <v>72</v>
      </c>
      <c r="H433" s="9">
        <v>0.5</v>
      </c>
      <c r="I433" s="13" t="s">
        <v>1367</v>
      </c>
      <c r="J433" s="25" t="str">
        <f>VLOOKUP(A433,'[2]武汉佰钧成（项目名称变更后)发税审底稿第二版'!$B:$T,19,0)</f>
        <v>技术经理</v>
      </c>
      <c r="K433" s="25"/>
    </row>
    <row r="434" spans="1:11" x14ac:dyDescent="0.15">
      <c r="A434" s="6" t="s">
        <v>349</v>
      </c>
      <c r="B434" s="7" t="s">
        <v>350</v>
      </c>
      <c r="C434" s="6" t="s">
        <v>568</v>
      </c>
      <c r="D434" s="6" t="s">
        <v>342</v>
      </c>
      <c r="E434" s="6" t="s">
        <v>2888</v>
      </c>
      <c r="F434" s="8">
        <f>VLOOKUP(A434,'[1]10月'!$A:$L,12,0)</f>
        <v>144</v>
      </c>
      <c r="G434" s="8">
        <f t="shared" si="8"/>
        <v>72</v>
      </c>
      <c r="H434" s="9">
        <v>0.5</v>
      </c>
      <c r="I434" s="13" t="s">
        <v>1367</v>
      </c>
      <c r="J434" s="25" t="str">
        <f>VLOOKUP(A434,'[2]武汉佰钧成（项目名称变更后)发税审底稿第二版'!$B:$T,19,0)</f>
        <v>后勤管理</v>
      </c>
      <c r="K434" s="25"/>
    </row>
    <row r="435" spans="1:11" x14ac:dyDescent="0.15">
      <c r="A435" s="6" t="s">
        <v>1241</v>
      </c>
      <c r="B435" s="7" t="s">
        <v>348</v>
      </c>
      <c r="C435" s="6" t="s">
        <v>568</v>
      </c>
      <c r="D435" s="6" t="s">
        <v>342</v>
      </c>
      <c r="E435" s="6" t="s">
        <v>2910</v>
      </c>
      <c r="F435" s="8">
        <v>0</v>
      </c>
      <c r="G435" s="8">
        <f t="shared" si="8"/>
        <v>0</v>
      </c>
      <c r="H435" s="9">
        <v>0.5</v>
      </c>
      <c r="I435" s="13" t="s">
        <v>1367</v>
      </c>
      <c r="J435" s="25" t="str">
        <f>VLOOKUP(A435,'[2]武汉佰钧成（项目名称变更后)发税审底稿第二版'!$B:$T,19,0)</f>
        <v>测试工作</v>
      </c>
      <c r="K435" s="25"/>
    </row>
    <row r="436" spans="1:11" x14ac:dyDescent="0.15">
      <c r="A436" s="6" t="s">
        <v>357</v>
      </c>
      <c r="B436" s="7" t="s">
        <v>358</v>
      </c>
      <c r="C436" s="6" t="s">
        <v>568</v>
      </c>
      <c r="D436" s="6" t="s">
        <v>342</v>
      </c>
      <c r="E436" s="6" t="s">
        <v>2911</v>
      </c>
      <c r="F436" s="8">
        <f>VLOOKUP(A436,'[1]10月'!$A:$L,12,0)</f>
        <v>144</v>
      </c>
      <c r="G436" s="8">
        <f t="shared" si="8"/>
        <v>72</v>
      </c>
      <c r="H436" s="9">
        <v>0.5</v>
      </c>
      <c r="I436" s="13" t="s">
        <v>1367</v>
      </c>
      <c r="J436" s="25" t="str">
        <f>VLOOKUP(A436,'[2]武汉佰钧成（项目名称变更后)发税审底稿第二版'!$B:$T,19,0)</f>
        <v>测试工作</v>
      </c>
      <c r="K436" s="25"/>
    </row>
    <row r="437" spans="1:11" x14ac:dyDescent="0.15">
      <c r="A437" s="6" t="s">
        <v>345</v>
      </c>
      <c r="B437" s="7" t="s">
        <v>346</v>
      </c>
      <c r="C437" s="6" t="s">
        <v>568</v>
      </c>
      <c r="D437" s="6" t="s">
        <v>342</v>
      </c>
      <c r="E437" s="6" t="s">
        <v>2912</v>
      </c>
      <c r="F437" s="8">
        <f>VLOOKUP(A437,'[1]10月'!$A:$L,12,0)</f>
        <v>144</v>
      </c>
      <c r="G437" s="8">
        <f t="shared" si="8"/>
        <v>43.2</v>
      </c>
      <c r="H437" s="9">
        <v>0.3</v>
      </c>
      <c r="I437" s="13" t="s">
        <v>1367</v>
      </c>
      <c r="J437" s="25" t="str">
        <f>VLOOKUP(A437,'[2]武汉佰钧成（项目名称变更后)发税审底稿第二版'!$B:$T,19,0)</f>
        <v>测试工作</v>
      </c>
      <c r="K437" s="25"/>
    </row>
    <row r="438" spans="1:11" x14ac:dyDescent="0.15">
      <c r="A438" s="6" t="s">
        <v>355</v>
      </c>
      <c r="B438" s="7" t="s">
        <v>356</v>
      </c>
      <c r="C438" s="6" t="s">
        <v>568</v>
      </c>
      <c r="D438" s="6" t="s">
        <v>342</v>
      </c>
      <c r="E438" s="6" t="s">
        <v>2886</v>
      </c>
      <c r="F438" s="8">
        <f>VLOOKUP(A438,'[1]10月'!$A:$L,12,0)</f>
        <v>144</v>
      </c>
      <c r="G438" s="8">
        <f t="shared" si="8"/>
        <v>72</v>
      </c>
      <c r="H438" s="9">
        <v>0.5</v>
      </c>
      <c r="I438" s="13" t="s">
        <v>1367</v>
      </c>
      <c r="J438" s="25" t="str">
        <f>VLOOKUP(A438,'[2]武汉佰钧成（项目名称变更后)发税审底稿第二版'!$B:$T,19,0)</f>
        <v>技术开发</v>
      </c>
      <c r="K438" s="25"/>
    </row>
    <row r="439" spans="1:11" x14ac:dyDescent="0.15">
      <c r="A439" s="6" t="s">
        <v>369</v>
      </c>
      <c r="B439" s="7" t="s">
        <v>370</v>
      </c>
      <c r="C439" s="6" t="s">
        <v>568</v>
      </c>
      <c r="D439" s="6" t="s">
        <v>342</v>
      </c>
      <c r="E439" s="6" t="s">
        <v>2886</v>
      </c>
      <c r="F439" s="8">
        <f>VLOOKUP(A439,'[1]10月'!$A:$L,12,0)</f>
        <v>144</v>
      </c>
      <c r="G439" s="8">
        <f t="shared" si="8"/>
        <v>72</v>
      </c>
      <c r="H439" s="9">
        <v>0.5</v>
      </c>
      <c r="I439" s="13" t="s">
        <v>1367</v>
      </c>
      <c r="J439" s="25" t="str">
        <f>VLOOKUP(A439,'[2]武汉佰钧成（项目名称变更后)发税审底稿第二版'!$B:$T,19,0)</f>
        <v>技术开发</v>
      </c>
      <c r="K439" s="25"/>
    </row>
    <row r="440" spans="1:11" x14ac:dyDescent="0.15">
      <c r="A440" s="6" t="s">
        <v>963</v>
      </c>
      <c r="B440" s="7" t="s">
        <v>964</v>
      </c>
      <c r="C440" s="6" t="s">
        <v>568</v>
      </c>
      <c r="D440" s="6" t="s">
        <v>342</v>
      </c>
      <c r="E440" s="6" t="s">
        <v>2898</v>
      </c>
      <c r="F440" s="8">
        <f>VLOOKUP(A440,'[1]10月'!$A:$L,12,0)</f>
        <v>144</v>
      </c>
      <c r="G440" s="8">
        <f t="shared" si="8"/>
        <v>72</v>
      </c>
      <c r="H440" s="9">
        <v>0.5</v>
      </c>
      <c r="I440" s="13" t="s">
        <v>1367</v>
      </c>
      <c r="J440" s="25" t="str">
        <f>VLOOKUP(A440,'[2]武汉佰钧成（项目名称变更后)发税审底稿第二版'!$B:$T,19,0)</f>
        <v>技术开发</v>
      </c>
      <c r="K440" s="25"/>
    </row>
    <row r="441" spans="1:11" x14ac:dyDescent="0.15">
      <c r="A441" s="6" t="s">
        <v>371</v>
      </c>
      <c r="B441" s="7" t="s">
        <v>372</v>
      </c>
      <c r="C441" s="6" t="s">
        <v>568</v>
      </c>
      <c r="D441" s="6" t="s">
        <v>342</v>
      </c>
      <c r="E441" s="6" t="s">
        <v>2893</v>
      </c>
      <c r="F441" s="8">
        <f>VLOOKUP(A441,'[1]10月'!$A:$L,12,0)</f>
        <v>144</v>
      </c>
      <c r="G441" s="8">
        <f t="shared" si="8"/>
        <v>144</v>
      </c>
      <c r="H441" s="9">
        <v>1</v>
      </c>
      <c r="I441" s="13" t="s">
        <v>1367</v>
      </c>
      <c r="J441" s="25" t="str">
        <f>VLOOKUP(A441,'[2]武汉佰钧成（项目名称变更后)发税审底稿第二版'!$B:$T,19,0)</f>
        <v>技术开发</v>
      </c>
      <c r="K441" s="25"/>
    </row>
    <row r="442" spans="1:11" x14ac:dyDescent="0.15">
      <c r="A442" s="6" t="s">
        <v>363</v>
      </c>
      <c r="B442" s="7" t="s">
        <v>364</v>
      </c>
      <c r="C442" s="6" t="s">
        <v>568</v>
      </c>
      <c r="D442" s="6" t="s">
        <v>342</v>
      </c>
      <c r="E442" s="6" t="s">
        <v>2910</v>
      </c>
      <c r="F442" s="8">
        <f>VLOOKUP(A442,'[1]10月'!$A:$L,12,0)</f>
        <v>144</v>
      </c>
      <c r="G442" s="8">
        <f t="shared" si="8"/>
        <v>144</v>
      </c>
      <c r="H442" s="9">
        <v>1</v>
      </c>
      <c r="I442" s="13" t="s">
        <v>1367</v>
      </c>
      <c r="J442" s="25" t="str">
        <f>VLOOKUP(A442,'[2]武汉佰钧成（项目名称变更后)发税审底稿第二版'!$B:$T,19,0)</f>
        <v>测试工作</v>
      </c>
      <c r="K442" s="25"/>
    </row>
    <row r="443" spans="1:11" x14ac:dyDescent="0.15">
      <c r="A443" s="6" t="s">
        <v>353</v>
      </c>
      <c r="B443" s="7" t="s">
        <v>354</v>
      </c>
      <c r="C443" s="6" t="s">
        <v>568</v>
      </c>
      <c r="D443" s="6" t="s">
        <v>342</v>
      </c>
      <c r="E443" s="6" t="s">
        <v>2895</v>
      </c>
      <c r="F443" s="8">
        <f>VLOOKUP(A443,'[1]10月'!$A:$L,12,0)</f>
        <v>96</v>
      </c>
      <c r="G443" s="8">
        <f t="shared" si="8"/>
        <v>48</v>
      </c>
      <c r="H443" s="9">
        <v>0.5</v>
      </c>
      <c r="I443" s="13" t="s">
        <v>1367</v>
      </c>
      <c r="J443" s="25" t="str">
        <f>VLOOKUP(A443,'[2]武汉佰钧成（项目名称变更后)发税审底稿第二版'!$B:$T,19,0)</f>
        <v>数据库需求管理</v>
      </c>
      <c r="K443" s="25"/>
    </row>
    <row r="444" spans="1:11" x14ac:dyDescent="0.15">
      <c r="A444" s="6" t="s">
        <v>373</v>
      </c>
      <c r="B444" s="7" t="s">
        <v>374</v>
      </c>
      <c r="C444" s="6" t="s">
        <v>568</v>
      </c>
      <c r="D444" s="6" t="s">
        <v>342</v>
      </c>
      <c r="E444" s="6" t="s">
        <v>2911</v>
      </c>
      <c r="F444" s="8">
        <f>VLOOKUP(A444,'[1]10月'!$A:$L,12,0)</f>
        <v>144</v>
      </c>
      <c r="G444" s="8">
        <f t="shared" si="8"/>
        <v>72</v>
      </c>
      <c r="H444" s="9">
        <v>0.5</v>
      </c>
      <c r="I444" s="13" t="s">
        <v>1367</v>
      </c>
      <c r="J444" s="25" t="str">
        <f>VLOOKUP(A444,'[2]武汉佰钧成（项目名称变更后)发税审底稿第二版'!$B:$T,19,0)</f>
        <v>测试工作</v>
      </c>
      <c r="K444" s="25"/>
    </row>
    <row r="445" spans="1:11" x14ac:dyDescent="0.15">
      <c r="A445" s="6" t="s">
        <v>756</v>
      </c>
      <c r="B445" s="7" t="s">
        <v>757</v>
      </c>
      <c r="C445" s="6" t="s">
        <v>568</v>
      </c>
      <c r="D445" s="6" t="s">
        <v>342</v>
      </c>
      <c r="E445" s="6" t="s">
        <v>2913</v>
      </c>
      <c r="F445" s="8">
        <f>VLOOKUP(A445,'[1]10月'!$A:$L,12,0)</f>
        <v>144</v>
      </c>
      <c r="G445" s="8">
        <f t="shared" si="8"/>
        <v>72</v>
      </c>
      <c r="H445" s="9">
        <v>0.5</v>
      </c>
      <c r="I445" s="13" t="s">
        <v>1367</v>
      </c>
      <c r="J445" s="25" t="str">
        <f>VLOOKUP(A445,'[2]武汉佰钧成（项目名称变更后)发税审底稿第二版'!$B:$T,19,0)</f>
        <v>测试工作</v>
      </c>
      <c r="K445" s="25"/>
    </row>
    <row r="446" spans="1:11" x14ac:dyDescent="0.15">
      <c r="A446" s="6" t="s">
        <v>555</v>
      </c>
      <c r="B446" s="7" t="s">
        <v>556</v>
      </c>
      <c r="C446" s="6" t="s">
        <v>568</v>
      </c>
      <c r="D446" s="6" t="s">
        <v>342</v>
      </c>
      <c r="E446" s="6" t="s">
        <v>2911</v>
      </c>
      <c r="F446" s="8">
        <f>VLOOKUP(A446,'[1]10月'!$A:$L,12,0)</f>
        <v>144</v>
      </c>
      <c r="G446" s="8">
        <f t="shared" si="8"/>
        <v>72</v>
      </c>
      <c r="H446" s="9">
        <v>0.5</v>
      </c>
      <c r="I446" s="13" t="s">
        <v>1367</v>
      </c>
      <c r="J446" s="25" t="str">
        <f>VLOOKUP(A446,'[2]武汉佰钧成（项目名称变更后)发税审底稿第二版'!$B:$T,19,0)</f>
        <v>测试经理</v>
      </c>
      <c r="K446" s="25"/>
    </row>
    <row r="447" spans="1:11" x14ac:dyDescent="0.15">
      <c r="A447" s="6" t="s">
        <v>375</v>
      </c>
      <c r="B447" s="7" t="s">
        <v>376</v>
      </c>
      <c r="C447" s="6" t="s">
        <v>568</v>
      </c>
      <c r="D447" s="6" t="s">
        <v>342</v>
      </c>
      <c r="E447" s="6" t="s">
        <v>2896</v>
      </c>
      <c r="F447" s="8">
        <f>VLOOKUP(A447,'[1]10月'!$A:$L,12,0)</f>
        <v>144</v>
      </c>
      <c r="G447" s="8">
        <f t="shared" si="8"/>
        <v>72</v>
      </c>
      <c r="H447" s="9">
        <v>0.5</v>
      </c>
      <c r="I447" s="13" t="s">
        <v>1367</v>
      </c>
      <c r="J447" s="25" t="str">
        <f>VLOOKUP(A447,'[2]武汉佰钧成（项目名称变更后)发税审底稿第二版'!$B:$T,19,0)</f>
        <v>配置管理</v>
      </c>
      <c r="K447" s="25"/>
    </row>
    <row r="448" spans="1:11" x14ac:dyDescent="0.15">
      <c r="A448" s="6" t="s">
        <v>965</v>
      </c>
      <c r="B448" s="7" t="s">
        <v>966</v>
      </c>
      <c r="C448" s="6" t="s">
        <v>568</v>
      </c>
      <c r="D448" s="6" t="s">
        <v>342</v>
      </c>
      <c r="E448" s="6" t="s">
        <v>2910</v>
      </c>
      <c r="F448" s="8">
        <f>VLOOKUP(A448,'[1]10月'!$A:$L,12,0)</f>
        <v>144</v>
      </c>
      <c r="G448" s="8">
        <f t="shared" si="8"/>
        <v>72</v>
      </c>
      <c r="H448" s="9">
        <v>0.5</v>
      </c>
      <c r="I448" s="13" t="s">
        <v>1367</v>
      </c>
      <c r="J448" s="25" t="str">
        <f>VLOOKUP(A448,'[2]武汉佰钧成（项目名称变更后)发税审底稿第二版'!$B:$T,19,0)</f>
        <v>测试工作</v>
      </c>
      <c r="K448" s="25"/>
    </row>
    <row r="449" spans="1:11" x14ac:dyDescent="0.15">
      <c r="A449" s="6" t="s">
        <v>967</v>
      </c>
      <c r="B449" s="7" t="s">
        <v>968</v>
      </c>
      <c r="C449" s="6" t="s">
        <v>568</v>
      </c>
      <c r="D449" s="6" t="s">
        <v>342</v>
      </c>
      <c r="E449" s="6" t="s">
        <v>2911</v>
      </c>
      <c r="F449" s="8">
        <f>VLOOKUP(A449,'[1]10月'!$A:$L,12,0)</f>
        <v>144</v>
      </c>
      <c r="G449" s="8">
        <f t="shared" si="8"/>
        <v>43.2</v>
      </c>
      <c r="H449" s="9">
        <v>0.3</v>
      </c>
      <c r="I449" s="13" t="s">
        <v>1367</v>
      </c>
      <c r="J449" s="25" t="str">
        <f>VLOOKUP(A449,'[2]武汉佰钧成（项目名称变更后)发税审底稿第二版'!$B:$T,19,0)</f>
        <v>测试工作</v>
      </c>
      <c r="K449" s="25"/>
    </row>
    <row r="450" spans="1:11" x14ac:dyDescent="0.15">
      <c r="A450" s="6" t="s">
        <v>343</v>
      </c>
      <c r="B450" s="7" t="s">
        <v>344</v>
      </c>
      <c r="C450" s="6" t="s">
        <v>568</v>
      </c>
      <c r="D450" s="6" t="s">
        <v>342</v>
      </c>
      <c r="E450" s="6" t="s">
        <v>2886</v>
      </c>
      <c r="F450" s="8">
        <f>VLOOKUP(A450,'[1]10月'!$A:$L,12,0)</f>
        <v>72</v>
      </c>
      <c r="G450" s="8">
        <f t="shared" si="8"/>
        <v>36</v>
      </c>
      <c r="H450" s="9">
        <v>0.5</v>
      </c>
      <c r="I450" s="13" t="s">
        <v>1367</v>
      </c>
      <c r="J450" s="25" t="str">
        <f>VLOOKUP(A450,'[2]武汉佰钧成（项目名称变更后)发税审底稿第二版'!$B:$T,19,0)</f>
        <v>技术开发</v>
      </c>
      <c r="K450" s="25"/>
    </row>
    <row r="451" spans="1:11" x14ac:dyDescent="0.15">
      <c r="A451" s="6" t="s">
        <v>367</v>
      </c>
      <c r="B451" s="7" t="s">
        <v>368</v>
      </c>
      <c r="C451" s="6" t="s">
        <v>568</v>
      </c>
      <c r="D451" s="6" t="s">
        <v>342</v>
      </c>
      <c r="E451" s="6" t="s">
        <v>2900</v>
      </c>
      <c r="F451" s="8">
        <f>VLOOKUP(A451,'[1]10月'!$A:$L,12,0)</f>
        <v>144</v>
      </c>
      <c r="G451" s="8">
        <f t="shared" si="8"/>
        <v>43.2</v>
      </c>
      <c r="H451" s="9">
        <v>0.3</v>
      </c>
      <c r="I451" s="13" t="s">
        <v>1367</v>
      </c>
      <c r="J451" s="25" t="str">
        <f>VLOOKUP(A451,'[2]武汉佰钧成（项目名称变更后)发税审底稿第二版'!$B:$T,19,0)</f>
        <v>技术开发</v>
      </c>
      <c r="K451" s="25"/>
    </row>
    <row r="452" spans="1:11" x14ac:dyDescent="0.15">
      <c r="A452" s="6" t="s">
        <v>361</v>
      </c>
      <c r="B452" s="7" t="s">
        <v>362</v>
      </c>
      <c r="C452" s="6" t="s">
        <v>568</v>
      </c>
      <c r="D452" s="6" t="s">
        <v>342</v>
      </c>
      <c r="E452" s="6" t="s">
        <v>2910</v>
      </c>
      <c r="F452" s="8">
        <f>VLOOKUP(A452,'[1]10月'!$A:$L,12,0)</f>
        <v>144</v>
      </c>
      <c r="G452" s="8">
        <f t="shared" si="8"/>
        <v>43.2</v>
      </c>
      <c r="H452" s="9">
        <v>0.3</v>
      </c>
      <c r="I452" s="13" t="s">
        <v>1367</v>
      </c>
      <c r="J452" s="25" t="str">
        <f>VLOOKUP(A452,'[2]武汉佰钧成（项目名称变更后)发税审底稿第二版'!$B:$T,19,0)</f>
        <v>测试工作</v>
      </c>
      <c r="K452" s="25"/>
    </row>
    <row r="453" spans="1:11" x14ac:dyDescent="0.15">
      <c r="A453" s="6" t="s">
        <v>365</v>
      </c>
      <c r="B453" s="7" t="s">
        <v>366</v>
      </c>
      <c r="C453" s="6" t="s">
        <v>568</v>
      </c>
      <c r="D453" s="6" t="s">
        <v>342</v>
      </c>
      <c r="E453" s="6" t="s">
        <v>2898</v>
      </c>
      <c r="F453" s="8">
        <f>VLOOKUP(A453,'[1]10月'!$A:$L,12,0)</f>
        <v>135.87</v>
      </c>
      <c r="G453" s="8">
        <f t="shared" si="8"/>
        <v>40.76</v>
      </c>
      <c r="H453" s="9">
        <v>0.3</v>
      </c>
      <c r="I453" s="13" t="s">
        <v>1367</v>
      </c>
      <c r="J453" s="25" t="str">
        <f>VLOOKUP(A453,'[2]武汉佰钧成（项目名称变更后)发税审底稿第二版'!$B:$T,19,0)</f>
        <v>技术开发</v>
      </c>
      <c r="K453" s="25"/>
    </row>
    <row r="454" spans="1:11" x14ac:dyDescent="0.15">
      <c r="A454" s="6" t="s">
        <v>758</v>
      </c>
      <c r="B454" s="7" t="s">
        <v>759</v>
      </c>
      <c r="C454" s="6" t="s">
        <v>568</v>
      </c>
      <c r="D454" s="6" t="s">
        <v>342</v>
      </c>
      <c r="E454" s="6" t="s">
        <v>2893</v>
      </c>
      <c r="F454" s="8">
        <f>VLOOKUP(A454,'[1]10月'!$A:$L,12,0)</f>
        <v>144</v>
      </c>
      <c r="G454" s="8">
        <f t="shared" si="8"/>
        <v>43.2</v>
      </c>
      <c r="H454" s="9">
        <v>0.3</v>
      </c>
      <c r="I454" s="13" t="s">
        <v>1367</v>
      </c>
      <c r="J454" s="25" t="str">
        <f>VLOOKUP(A454,'[2]武汉佰钧成（项目名称变更后)发税审底稿第二版'!$B:$T,19,0)</f>
        <v>技术开发</v>
      </c>
      <c r="K454" s="25"/>
    </row>
    <row r="455" spans="1:11" ht="24" x14ac:dyDescent="0.15">
      <c r="A455" s="6" t="s">
        <v>760</v>
      </c>
      <c r="B455" s="7" t="s">
        <v>761</v>
      </c>
      <c r="C455" s="6" t="s">
        <v>568</v>
      </c>
      <c r="D455" s="6" t="s">
        <v>762</v>
      </c>
      <c r="E455" s="28" t="s">
        <v>2271</v>
      </c>
      <c r="F455" s="8">
        <f>VLOOKUP(A455,'[1]10月'!$A:$L,12,0)</f>
        <v>144</v>
      </c>
      <c r="G455" s="8">
        <f t="shared" si="8"/>
        <v>28.8</v>
      </c>
      <c r="H455" s="9">
        <v>0.2</v>
      </c>
      <c r="I455" s="13" t="s">
        <v>1367</v>
      </c>
      <c r="J455" s="25" t="str">
        <f>VLOOKUP(A455,'[2]武汉佰钧成（项目名称变更后)发税审底稿第二版'!$B:$T,19,0)</f>
        <v>项目经理</v>
      </c>
      <c r="K455" s="25"/>
    </row>
    <row r="456" spans="1:11" ht="24" x14ac:dyDescent="0.15">
      <c r="A456" s="6" t="s">
        <v>763</v>
      </c>
      <c r="B456" s="7" t="s">
        <v>764</v>
      </c>
      <c r="C456" s="6" t="s">
        <v>568</v>
      </c>
      <c r="D456" s="6" t="s">
        <v>762</v>
      </c>
      <c r="E456" s="28" t="s">
        <v>2272</v>
      </c>
      <c r="F456" s="8">
        <f>VLOOKUP(A456,'[1]10月'!$A:$L,12,0)</f>
        <v>144</v>
      </c>
      <c r="G456" s="8">
        <f t="shared" si="8"/>
        <v>72</v>
      </c>
      <c r="H456" s="9">
        <v>0.5</v>
      </c>
      <c r="I456" s="13" t="s">
        <v>1367</v>
      </c>
      <c r="J456" s="25" t="str">
        <f>VLOOKUP(A456,'[2]武汉佰钧成（项目名称变更后)发税审底稿第二版'!$B:$T,19,0)</f>
        <v>技术经理</v>
      </c>
      <c r="K456" s="25"/>
    </row>
    <row r="457" spans="1:11" ht="24" x14ac:dyDescent="0.15">
      <c r="A457" s="6" t="s">
        <v>765</v>
      </c>
      <c r="B457" s="7" t="s">
        <v>766</v>
      </c>
      <c r="C457" s="6" t="s">
        <v>568</v>
      </c>
      <c r="D457" s="6" t="s">
        <v>762</v>
      </c>
      <c r="E457" s="28" t="s">
        <v>2273</v>
      </c>
      <c r="F457" s="8">
        <f>VLOOKUP(A457,'[1]10月'!$A:$L,12,0)</f>
        <v>144</v>
      </c>
      <c r="G457" s="8">
        <f t="shared" si="8"/>
        <v>72</v>
      </c>
      <c r="H457" s="9">
        <v>0.5</v>
      </c>
      <c r="I457" s="13" t="s">
        <v>1367</v>
      </c>
      <c r="J457" s="25" t="str">
        <f>VLOOKUP(A457,'[2]武汉佰钧成（项目名称变更后)发税审底稿第二版'!$B:$T,19,0)</f>
        <v>测试工作</v>
      </c>
      <c r="K457" s="25"/>
    </row>
    <row r="458" spans="1:11" x14ac:dyDescent="0.15">
      <c r="A458" s="6" t="s">
        <v>1136</v>
      </c>
      <c r="B458" s="7" t="s">
        <v>1137</v>
      </c>
      <c r="C458" s="6" t="s">
        <v>568</v>
      </c>
      <c r="D458" s="6" t="s">
        <v>762</v>
      </c>
      <c r="E458" s="28" t="s">
        <v>2274</v>
      </c>
      <c r="F458" s="8">
        <f>VLOOKUP(A458,'[1]10月'!$A:$L,12,0)</f>
        <v>144</v>
      </c>
      <c r="G458" s="8">
        <f t="shared" si="8"/>
        <v>144</v>
      </c>
      <c r="H458" s="9">
        <v>1</v>
      </c>
      <c r="I458" s="13" t="s">
        <v>1367</v>
      </c>
      <c r="J458" s="25" t="str">
        <f>VLOOKUP(A458,'[2]武汉佰钧成（项目名称变更后)发税审底稿第二版'!$B:$T,19,0)</f>
        <v>技术开发</v>
      </c>
      <c r="K458" s="25"/>
    </row>
    <row r="459" spans="1:11" ht="24" x14ac:dyDescent="0.15">
      <c r="A459" s="6" t="s">
        <v>767</v>
      </c>
      <c r="B459" s="7" t="s">
        <v>768</v>
      </c>
      <c r="C459" s="6" t="s">
        <v>568</v>
      </c>
      <c r="D459" s="6" t="s">
        <v>762</v>
      </c>
      <c r="E459" s="28" t="s">
        <v>2275</v>
      </c>
      <c r="F459" s="8">
        <f>VLOOKUP(A459,'[1]10月'!$A:$L,12,0)</f>
        <v>40</v>
      </c>
      <c r="G459" s="8">
        <f t="shared" si="8"/>
        <v>40</v>
      </c>
      <c r="H459" s="9">
        <v>1</v>
      </c>
      <c r="I459" s="13" t="s">
        <v>1367</v>
      </c>
      <c r="J459" s="25" t="str">
        <f>VLOOKUP(A459,'[2]武汉佰钧成（项目名称变更后)发税审底稿第二版'!$B:$T,19,0)</f>
        <v>测试工作</v>
      </c>
      <c r="K459" s="25"/>
    </row>
    <row r="460" spans="1:11" x14ac:dyDescent="0.15">
      <c r="A460" s="6" t="s">
        <v>769</v>
      </c>
      <c r="B460" s="7" t="s">
        <v>770</v>
      </c>
      <c r="C460" s="6" t="s">
        <v>568</v>
      </c>
      <c r="D460" s="6" t="s">
        <v>762</v>
      </c>
      <c r="E460" s="28" t="s">
        <v>2276</v>
      </c>
      <c r="F460" s="8">
        <f>VLOOKUP(A460,'[1]10月'!$A:$L,12,0)</f>
        <v>144</v>
      </c>
      <c r="G460" s="8">
        <f t="shared" si="8"/>
        <v>72</v>
      </c>
      <c r="H460" s="9">
        <v>0.5</v>
      </c>
      <c r="I460" s="13" t="s">
        <v>1367</v>
      </c>
      <c r="J460" s="25" t="str">
        <f>VLOOKUP(A460,'[2]武汉佰钧成（项目名称变更后)发税审底稿第二版'!$B:$T,19,0)</f>
        <v>后勤管理</v>
      </c>
      <c r="K460" s="25"/>
    </row>
    <row r="461" spans="1:11" ht="24" x14ac:dyDescent="0.15">
      <c r="A461" s="6" t="s">
        <v>771</v>
      </c>
      <c r="B461" s="7" t="s">
        <v>772</v>
      </c>
      <c r="C461" s="6" t="s">
        <v>568</v>
      </c>
      <c r="D461" s="6" t="s">
        <v>762</v>
      </c>
      <c r="E461" s="28" t="s">
        <v>2277</v>
      </c>
      <c r="F461" s="8">
        <f>VLOOKUP(A461,'[1]10月'!$A:$L,12,0)</f>
        <v>144</v>
      </c>
      <c r="G461" s="8">
        <f t="shared" ref="G461:G466" si="9">ROUND(F461*H461,2)</f>
        <v>72</v>
      </c>
      <c r="H461" s="9">
        <v>0.5</v>
      </c>
      <c r="I461" s="13" t="s">
        <v>1367</v>
      </c>
      <c r="J461" s="25" t="str">
        <f>VLOOKUP(A461,'[2]武汉佰钧成（项目名称变更后)发税审底稿第二版'!$B:$T,19,0)</f>
        <v>测试工作</v>
      </c>
      <c r="K461" s="25"/>
    </row>
    <row r="462" spans="1:11" ht="24" x14ac:dyDescent="0.15">
      <c r="A462" s="6" t="s">
        <v>773</v>
      </c>
      <c r="B462" s="7" t="s">
        <v>774</v>
      </c>
      <c r="C462" s="6" t="s">
        <v>568</v>
      </c>
      <c r="D462" s="6" t="s">
        <v>762</v>
      </c>
      <c r="E462" s="28" t="s">
        <v>2278</v>
      </c>
      <c r="F462" s="8">
        <f>VLOOKUP(A462,'[1]10月'!$A:$L,12,0)</f>
        <v>144</v>
      </c>
      <c r="G462" s="8">
        <f t="shared" si="9"/>
        <v>72</v>
      </c>
      <c r="H462" s="9">
        <v>0.5</v>
      </c>
      <c r="I462" s="13" t="s">
        <v>1367</v>
      </c>
      <c r="J462" s="25" t="str">
        <f>VLOOKUP(A462,'[2]武汉佰钧成（项目名称变更后)发税审底稿第二版'!$B:$T,19,0)</f>
        <v>测试工作</v>
      </c>
      <c r="K462" s="25"/>
    </row>
    <row r="463" spans="1:11" ht="24" x14ac:dyDescent="0.15">
      <c r="A463" s="6" t="s">
        <v>969</v>
      </c>
      <c r="B463" s="7" t="s">
        <v>970</v>
      </c>
      <c r="C463" s="6" t="s">
        <v>568</v>
      </c>
      <c r="D463" s="6" t="s">
        <v>762</v>
      </c>
      <c r="E463" s="28" t="s">
        <v>2278</v>
      </c>
      <c r="F463" s="8">
        <f>VLOOKUP(A463,'[1]10月'!$A:$L,12,0)</f>
        <v>144</v>
      </c>
      <c r="G463" s="8">
        <f t="shared" si="9"/>
        <v>72</v>
      </c>
      <c r="H463" s="9">
        <v>0.5</v>
      </c>
      <c r="I463" s="13" t="s">
        <v>1367</v>
      </c>
      <c r="J463" s="25" t="str">
        <f>VLOOKUP(A463,'[2]武汉佰钧成（项目名称变更后)发税审底稿第二版'!$B:$T,19,0)</f>
        <v>测试工作</v>
      </c>
      <c r="K463" s="25"/>
    </row>
    <row r="464" spans="1:11" ht="24" x14ac:dyDescent="0.15">
      <c r="A464" s="6" t="s">
        <v>775</v>
      </c>
      <c r="B464" s="7" t="s">
        <v>776</v>
      </c>
      <c r="C464" s="6" t="s">
        <v>568</v>
      </c>
      <c r="D464" s="6" t="s">
        <v>762</v>
      </c>
      <c r="E464" s="28" t="s">
        <v>2279</v>
      </c>
      <c r="F464" s="8">
        <f>VLOOKUP(A464,'[1]10月'!$A:$L,12,0)</f>
        <v>144</v>
      </c>
      <c r="G464" s="8">
        <f t="shared" si="9"/>
        <v>72</v>
      </c>
      <c r="H464" s="9">
        <v>0.5</v>
      </c>
      <c r="I464" s="13" t="s">
        <v>1367</v>
      </c>
      <c r="J464" s="25" t="str">
        <f>VLOOKUP(A464,'[2]武汉佰钧成（项目名称变更后)发税审底稿第二版'!$B:$T,19,0)</f>
        <v>测试工作</v>
      </c>
      <c r="K464" s="25"/>
    </row>
    <row r="465" spans="1:11" ht="24" x14ac:dyDescent="0.15">
      <c r="A465" s="6" t="s">
        <v>777</v>
      </c>
      <c r="B465" s="7" t="s">
        <v>778</v>
      </c>
      <c r="C465" s="6" t="s">
        <v>568</v>
      </c>
      <c r="D465" s="6" t="s">
        <v>762</v>
      </c>
      <c r="E465" s="28" t="s">
        <v>2280</v>
      </c>
      <c r="F465" s="8">
        <f>VLOOKUP(A465,'[1]10月'!$A:$L,12,0)</f>
        <v>144</v>
      </c>
      <c r="G465" s="8">
        <f t="shared" si="9"/>
        <v>144</v>
      </c>
      <c r="H465" s="9">
        <v>1</v>
      </c>
      <c r="I465" s="13" t="s">
        <v>1367</v>
      </c>
      <c r="J465" s="25" t="str">
        <f>VLOOKUP(A465,'[2]武汉佰钧成（项目名称变更后)发税审底稿第二版'!$B:$T,19,0)</f>
        <v>测试工作</v>
      </c>
      <c r="K465" s="25"/>
    </row>
    <row r="466" spans="1:11" ht="24" x14ac:dyDescent="0.15">
      <c r="A466" s="6" t="s">
        <v>779</v>
      </c>
      <c r="B466" s="7" t="s">
        <v>780</v>
      </c>
      <c r="C466" s="6" t="s">
        <v>568</v>
      </c>
      <c r="D466" s="6" t="s">
        <v>762</v>
      </c>
      <c r="E466" s="28" t="s">
        <v>2281</v>
      </c>
      <c r="F466" s="8">
        <f>VLOOKUP(A466,'[1]10月'!$A:$L,12,0)</f>
        <v>144</v>
      </c>
      <c r="G466" s="8">
        <f t="shared" si="9"/>
        <v>72</v>
      </c>
      <c r="H466" s="9">
        <v>0.5</v>
      </c>
      <c r="I466" s="13" t="s">
        <v>1367</v>
      </c>
      <c r="J466" s="25" t="str">
        <f>VLOOKUP(A466,'[2]武汉佰钧成（项目名称变更后)发税审底稿第二版'!$B:$T,19,0)</f>
        <v>技术开发</v>
      </c>
      <c r="K466" s="25"/>
    </row>
    <row r="467" spans="1:11" x14ac:dyDescent="0.15">
      <c r="A467" s="6" t="s">
        <v>783</v>
      </c>
      <c r="B467" s="7" t="s">
        <v>784</v>
      </c>
      <c r="C467" s="6" t="s">
        <v>488</v>
      </c>
      <c r="D467" s="6" t="s">
        <v>762</v>
      </c>
      <c r="E467" s="28" t="s">
        <v>2282</v>
      </c>
      <c r="F467" s="8">
        <v>0</v>
      </c>
      <c r="G467" s="8">
        <v>0</v>
      </c>
      <c r="H467" s="9">
        <v>0.5</v>
      </c>
      <c r="I467" s="13" t="s">
        <v>1367</v>
      </c>
      <c r="J467" s="25" t="str">
        <f>VLOOKUP(A467,'[2]武汉佰钧成（项目名称变更后)发税审底稿第二版'!$B:$T,19,0)</f>
        <v>技术开发</v>
      </c>
      <c r="K467" s="25"/>
    </row>
    <row r="468" spans="1:11" x14ac:dyDescent="0.15">
      <c r="A468" s="6" t="s">
        <v>785</v>
      </c>
      <c r="B468" s="7" t="s">
        <v>786</v>
      </c>
      <c r="C468" s="6" t="s">
        <v>568</v>
      </c>
      <c r="D468" s="6" t="s">
        <v>762</v>
      </c>
      <c r="E468" s="28" t="s">
        <v>2282</v>
      </c>
      <c r="F468" s="8">
        <f>VLOOKUP(A468,'[1]10月'!$A:$L,12,0)</f>
        <v>144</v>
      </c>
      <c r="G468" s="8">
        <f t="shared" ref="G468:G531" si="10">ROUND(F468*H468,2)</f>
        <v>72</v>
      </c>
      <c r="H468" s="9">
        <v>0.5</v>
      </c>
      <c r="I468" s="13" t="s">
        <v>1367</v>
      </c>
      <c r="J468" s="25" t="str">
        <f>VLOOKUP(A468,'[2]武汉佰钧成（项目名称变更后)发税审底稿第二版'!$B:$T,19,0)</f>
        <v>技术开发</v>
      </c>
      <c r="K468" s="25"/>
    </row>
    <row r="469" spans="1:11" ht="24" x14ac:dyDescent="0.15">
      <c r="A469" s="6" t="s">
        <v>787</v>
      </c>
      <c r="B469" s="7" t="s">
        <v>788</v>
      </c>
      <c r="C469" s="6" t="s">
        <v>568</v>
      </c>
      <c r="D469" s="6" t="s">
        <v>1242</v>
      </c>
      <c r="E469" s="28" t="s">
        <v>2283</v>
      </c>
      <c r="F469" s="8">
        <f>VLOOKUP(A469,'[1]10月'!$A:$L,12,0)</f>
        <v>144</v>
      </c>
      <c r="G469" s="8">
        <f t="shared" si="10"/>
        <v>72</v>
      </c>
      <c r="H469" s="9">
        <v>0.5</v>
      </c>
      <c r="I469" s="13" t="s">
        <v>1367</v>
      </c>
      <c r="J469" s="25" t="str">
        <f>VLOOKUP(A469,'[2]武汉佰钧成（项目名称变更后)发税审底稿第二版'!$B:$T,19,0)</f>
        <v>测试工作</v>
      </c>
      <c r="K469" s="25"/>
    </row>
    <row r="470" spans="1:11" x14ac:dyDescent="0.15">
      <c r="A470" s="6" t="s">
        <v>971</v>
      </c>
      <c r="B470" s="7" t="s">
        <v>972</v>
      </c>
      <c r="C470" s="6" t="s">
        <v>568</v>
      </c>
      <c r="D470" s="6" t="s">
        <v>762</v>
      </c>
      <c r="E470" s="28" t="s">
        <v>2284</v>
      </c>
      <c r="F470" s="8">
        <f>VLOOKUP(A470,'[1]10月'!$A:$L,12,0)</f>
        <v>144</v>
      </c>
      <c r="G470" s="8">
        <f t="shared" si="10"/>
        <v>43.2</v>
      </c>
      <c r="H470" s="9">
        <v>0.3</v>
      </c>
      <c r="I470" s="13" t="s">
        <v>1367</v>
      </c>
      <c r="J470" s="25" t="str">
        <f>VLOOKUP(A470,'[2]武汉佰钧成（项目名称变更后)发税审底稿第二版'!$B:$T,19,0)</f>
        <v>技术开发</v>
      </c>
      <c r="K470" s="25"/>
    </row>
    <row r="471" spans="1:11" ht="24" x14ac:dyDescent="0.15">
      <c r="A471" s="6" t="s">
        <v>789</v>
      </c>
      <c r="B471" s="7" t="s">
        <v>790</v>
      </c>
      <c r="C471" s="6" t="s">
        <v>568</v>
      </c>
      <c r="D471" s="6" t="s">
        <v>762</v>
      </c>
      <c r="E471" s="28" t="s">
        <v>2285</v>
      </c>
      <c r="F471" s="8">
        <f>VLOOKUP(A471,'[1]10月'!$A:$L,12,0)</f>
        <v>144</v>
      </c>
      <c r="G471" s="8">
        <f t="shared" si="10"/>
        <v>43.2</v>
      </c>
      <c r="H471" s="9">
        <v>0.3</v>
      </c>
      <c r="I471" s="13" t="s">
        <v>1367</v>
      </c>
      <c r="J471" s="25" t="str">
        <f>VLOOKUP(A471,'[2]武汉佰钧成（项目名称变更后)发税审底稿第二版'!$B:$T,19,0)</f>
        <v>测试工作</v>
      </c>
      <c r="K471" s="25"/>
    </row>
    <row r="472" spans="1:11" x14ac:dyDescent="0.15">
      <c r="A472" s="6" t="s">
        <v>791</v>
      </c>
      <c r="B472" s="7" t="s">
        <v>792</v>
      </c>
      <c r="C472" s="6" t="s">
        <v>568</v>
      </c>
      <c r="D472" s="6" t="s">
        <v>762</v>
      </c>
      <c r="E472" s="28" t="s">
        <v>2284</v>
      </c>
      <c r="F472" s="8">
        <f>VLOOKUP(A472,'[1]10月'!$A:$L,12,0)</f>
        <v>123</v>
      </c>
      <c r="G472" s="8">
        <f t="shared" si="10"/>
        <v>123</v>
      </c>
      <c r="H472" s="9">
        <v>1</v>
      </c>
      <c r="I472" s="13" t="s">
        <v>1367</v>
      </c>
      <c r="J472" s="25" t="str">
        <f>VLOOKUP(A472,'[2]武汉佰钧成（项目名称变更后)发税审底稿第二版'!$B:$T,19,0)</f>
        <v>技术开发</v>
      </c>
      <c r="K472" s="25"/>
    </row>
    <row r="473" spans="1:11" ht="24" x14ac:dyDescent="0.15">
      <c r="A473" s="6" t="s">
        <v>793</v>
      </c>
      <c r="B473" s="7" t="s">
        <v>794</v>
      </c>
      <c r="C473" s="6" t="s">
        <v>568</v>
      </c>
      <c r="D473" s="6" t="s">
        <v>762</v>
      </c>
      <c r="E473" s="28" t="s">
        <v>2286</v>
      </c>
      <c r="F473" s="8">
        <f>VLOOKUP(A473,'[1]10月'!$A:$L,12,0)</f>
        <v>144</v>
      </c>
      <c r="G473" s="8">
        <f t="shared" si="10"/>
        <v>72</v>
      </c>
      <c r="H473" s="9">
        <v>0.5</v>
      </c>
      <c r="I473" s="13" t="s">
        <v>1367</v>
      </c>
      <c r="J473" s="25" t="str">
        <f>VLOOKUP(A473,'[2]武汉佰钧成（项目名称变更后)发税审底稿第二版'!$B:$T,19,0)</f>
        <v>技术开发</v>
      </c>
      <c r="K473" s="25"/>
    </row>
    <row r="474" spans="1:11" x14ac:dyDescent="0.15">
      <c r="A474" s="6" t="s">
        <v>795</v>
      </c>
      <c r="B474" s="7" t="s">
        <v>796</v>
      </c>
      <c r="C474" s="6" t="s">
        <v>568</v>
      </c>
      <c r="D474" s="6" t="s">
        <v>762</v>
      </c>
      <c r="E474" s="28" t="s">
        <v>2287</v>
      </c>
      <c r="F474" s="8">
        <f>VLOOKUP(A474,'[1]10月'!$A:$L,12,0)</f>
        <v>144</v>
      </c>
      <c r="G474" s="8">
        <f t="shared" si="10"/>
        <v>72</v>
      </c>
      <c r="H474" s="9">
        <v>0.5</v>
      </c>
      <c r="I474" s="13" t="s">
        <v>1367</v>
      </c>
      <c r="J474" s="25" t="str">
        <f>VLOOKUP(A474,'[2]武汉佰钧成（项目名称变更后)发税审底稿第二版'!$B:$T,19,0)</f>
        <v>技术开发</v>
      </c>
      <c r="K474" s="25"/>
    </row>
    <row r="475" spans="1:11" x14ac:dyDescent="0.15">
      <c r="A475" s="6" t="s">
        <v>797</v>
      </c>
      <c r="B475" s="7" t="s">
        <v>798</v>
      </c>
      <c r="C475" s="6" t="s">
        <v>568</v>
      </c>
      <c r="D475" s="6" t="s">
        <v>762</v>
      </c>
      <c r="E475" s="28" t="s">
        <v>2287</v>
      </c>
      <c r="F475" s="8">
        <f>VLOOKUP(A475,'[1]10月'!$A:$L,12,0)</f>
        <v>144</v>
      </c>
      <c r="G475" s="8">
        <f t="shared" si="10"/>
        <v>72</v>
      </c>
      <c r="H475" s="9">
        <v>0.5</v>
      </c>
      <c r="I475" s="13" t="s">
        <v>1367</v>
      </c>
      <c r="J475" s="25" t="str">
        <f>VLOOKUP(A475,'[2]武汉佰钧成（项目名称变更后)发税审底稿第二版'!$B:$T,19,0)</f>
        <v>技术开发</v>
      </c>
      <c r="K475" s="25"/>
    </row>
    <row r="476" spans="1:11" x14ac:dyDescent="0.15">
      <c r="A476" s="6" t="s">
        <v>799</v>
      </c>
      <c r="B476" s="7" t="s">
        <v>800</v>
      </c>
      <c r="C476" s="6" t="s">
        <v>568</v>
      </c>
      <c r="D476" s="6" t="s">
        <v>762</v>
      </c>
      <c r="E476" s="28" t="s">
        <v>2288</v>
      </c>
      <c r="F476" s="8">
        <f>VLOOKUP(A476,'[1]10月'!$A:$L,12,0)</f>
        <v>144</v>
      </c>
      <c r="G476" s="8">
        <f t="shared" si="10"/>
        <v>72</v>
      </c>
      <c r="H476" s="9">
        <v>0.5</v>
      </c>
      <c r="I476" s="13" t="s">
        <v>1367</v>
      </c>
      <c r="J476" s="25" t="str">
        <f>VLOOKUP(A476,'[2]武汉佰钧成（项目名称变更后)发税审底稿第二版'!$B:$T,19,0)</f>
        <v>技术开发</v>
      </c>
      <c r="K476" s="25"/>
    </row>
    <row r="477" spans="1:11" ht="24" x14ac:dyDescent="0.15">
      <c r="A477" s="6" t="s">
        <v>801</v>
      </c>
      <c r="B477" s="7" t="s">
        <v>802</v>
      </c>
      <c r="C477" s="6" t="s">
        <v>568</v>
      </c>
      <c r="D477" s="6" t="s">
        <v>762</v>
      </c>
      <c r="E477" s="28" t="s">
        <v>2289</v>
      </c>
      <c r="F477" s="8">
        <f>VLOOKUP(A477,'[1]10月'!$A:$L,12,0)</f>
        <v>144</v>
      </c>
      <c r="G477" s="8">
        <f t="shared" si="10"/>
        <v>72</v>
      </c>
      <c r="H477" s="9">
        <v>0.5</v>
      </c>
      <c r="I477" s="13" t="s">
        <v>1367</v>
      </c>
      <c r="J477" s="25" t="str">
        <f>VLOOKUP(A477,'[2]武汉佰钧成（项目名称变更后)发税审底稿第二版'!$B:$T,19,0)</f>
        <v>测试工作</v>
      </c>
      <c r="K477" s="25"/>
    </row>
    <row r="478" spans="1:11" ht="24" x14ac:dyDescent="0.15">
      <c r="A478" s="6" t="s">
        <v>1138</v>
      </c>
      <c r="B478" s="7" t="s">
        <v>1139</v>
      </c>
      <c r="C478" s="6" t="s">
        <v>568</v>
      </c>
      <c r="D478" s="6" t="s">
        <v>762</v>
      </c>
      <c r="E478" s="28" t="s">
        <v>2290</v>
      </c>
      <c r="F478" s="8">
        <f>VLOOKUP(A478,'[1]10月'!$A:$L,12,0)</f>
        <v>144</v>
      </c>
      <c r="G478" s="8">
        <f t="shared" si="10"/>
        <v>72</v>
      </c>
      <c r="H478" s="9">
        <v>0.5</v>
      </c>
      <c r="I478" s="13" t="s">
        <v>1367</v>
      </c>
      <c r="J478" s="25" t="str">
        <f>VLOOKUP(A478,'[2]武汉佰钧成（项目名称变更后)发税审底稿第二版'!$B:$T,19,0)</f>
        <v>测试工作</v>
      </c>
      <c r="K478" s="25"/>
    </row>
    <row r="479" spans="1:11" ht="24" x14ac:dyDescent="0.15">
      <c r="A479" s="6" t="s">
        <v>973</v>
      </c>
      <c r="B479" s="7" t="s">
        <v>974</v>
      </c>
      <c r="C479" s="6" t="s">
        <v>568</v>
      </c>
      <c r="D479" s="6" t="s">
        <v>762</v>
      </c>
      <c r="E479" s="28" t="s">
        <v>2291</v>
      </c>
      <c r="F479" s="8">
        <f>VLOOKUP(A479,'[1]10月'!$A:$L,12,0)</f>
        <v>144</v>
      </c>
      <c r="G479" s="8">
        <f t="shared" si="10"/>
        <v>43.2</v>
      </c>
      <c r="H479" s="9">
        <v>0.3</v>
      </c>
      <c r="I479" s="13" t="s">
        <v>1367</v>
      </c>
      <c r="J479" s="25" t="str">
        <f>VLOOKUP(A479,'[2]武汉佰钧成（项目名称变更后)发税审底稿第二版'!$B:$T,19,0)</f>
        <v>质量管理</v>
      </c>
      <c r="K479" s="25"/>
    </row>
    <row r="480" spans="1:11" ht="48" x14ac:dyDescent="0.15">
      <c r="A480" s="6" t="s">
        <v>975</v>
      </c>
      <c r="B480" s="7" t="s">
        <v>976</v>
      </c>
      <c r="C480" s="6" t="s">
        <v>568</v>
      </c>
      <c r="D480" s="6" t="s">
        <v>762</v>
      </c>
      <c r="E480" s="28" t="s">
        <v>2292</v>
      </c>
      <c r="F480" s="8">
        <f>VLOOKUP(A480,'[1]10月'!$A:$L,12,0)</f>
        <v>144</v>
      </c>
      <c r="G480" s="8">
        <f t="shared" si="10"/>
        <v>43.2</v>
      </c>
      <c r="H480" s="9">
        <v>0.3</v>
      </c>
      <c r="I480" s="13" t="s">
        <v>1367</v>
      </c>
      <c r="J480" s="25" t="str">
        <f>VLOOKUP(A480,'[2]武汉佰钧成（项目名称变更后)发税审底稿第二版'!$B:$T,19,0)</f>
        <v>测试经理</v>
      </c>
      <c r="K480" s="25"/>
    </row>
    <row r="481" spans="1:11" x14ac:dyDescent="0.15">
      <c r="A481" s="6" t="s">
        <v>803</v>
      </c>
      <c r="B481" s="7" t="s">
        <v>804</v>
      </c>
      <c r="C481" s="6" t="s">
        <v>568</v>
      </c>
      <c r="D481" s="6" t="s">
        <v>762</v>
      </c>
      <c r="E481" s="28" t="s">
        <v>2288</v>
      </c>
      <c r="F481" s="8">
        <f>VLOOKUP(A481,'[1]10月'!$A:$L,12,0)</f>
        <v>144</v>
      </c>
      <c r="G481" s="8">
        <f t="shared" si="10"/>
        <v>72</v>
      </c>
      <c r="H481" s="9">
        <v>0.5</v>
      </c>
      <c r="I481" s="13" t="s">
        <v>1367</v>
      </c>
      <c r="J481" s="25" t="str">
        <f>VLOOKUP(A481,'[2]武汉佰钧成（项目名称变更后)发税审底稿第二版'!$B:$T,19,0)</f>
        <v>技术开发</v>
      </c>
      <c r="K481" s="25"/>
    </row>
    <row r="482" spans="1:11" x14ac:dyDescent="0.15">
      <c r="A482" s="6" t="s">
        <v>977</v>
      </c>
      <c r="B482" s="7" t="s">
        <v>978</v>
      </c>
      <c r="C482" s="6" t="s">
        <v>568</v>
      </c>
      <c r="D482" s="6" t="s">
        <v>762</v>
      </c>
      <c r="E482" s="28" t="s">
        <v>2293</v>
      </c>
      <c r="F482" s="8">
        <f>VLOOKUP(A482,'[1]10月'!$A:$L,12,0)</f>
        <v>144</v>
      </c>
      <c r="G482" s="8">
        <f t="shared" si="10"/>
        <v>72</v>
      </c>
      <c r="H482" s="9">
        <v>0.5</v>
      </c>
      <c r="I482" s="13" t="s">
        <v>1367</v>
      </c>
      <c r="J482" s="25" t="str">
        <f>VLOOKUP(A482,'[2]武汉佰钧成（项目名称变更后)发税审底稿第二版'!$B:$T,19,0)</f>
        <v>技术开发</v>
      </c>
      <c r="K482" s="25"/>
    </row>
    <row r="483" spans="1:11" x14ac:dyDescent="0.15">
      <c r="A483" s="6" t="s">
        <v>1140</v>
      </c>
      <c r="B483" s="7" t="s">
        <v>1141</v>
      </c>
      <c r="C483" s="6" t="s">
        <v>568</v>
      </c>
      <c r="D483" s="6" t="s">
        <v>762</v>
      </c>
      <c r="E483" s="28" t="s">
        <v>2294</v>
      </c>
      <c r="F483" s="8">
        <f>VLOOKUP(A483,'[1]10月'!$A:$L,12,0)</f>
        <v>144</v>
      </c>
      <c r="G483" s="8">
        <f t="shared" si="10"/>
        <v>72</v>
      </c>
      <c r="H483" s="9">
        <v>0.5</v>
      </c>
      <c r="I483" s="13" t="s">
        <v>1367</v>
      </c>
      <c r="J483" s="25" t="str">
        <f>VLOOKUP(A483,'[2]武汉佰钧成（项目名称变更后)发税审底稿第二版'!$B:$T,19,0)</f>
        <v>技术开发</v>
      </c>
      <c r="K483" s="25"/>
    </row>
    <row r="484" spans="1:11" ht="24" x14ac:dyDescent="0.15">
      <c r="A484" s="6" t="s">
        <v>805</v>
      </c>
      <c r="B484" s="7" t="s">
        <v>806</v>
      </c>
      <c r="C484" s="6" t="s">
        <v>568</v>
      </c>
      <c r="D484" s="6" t="s">
        <v>762</v>
      </c>
      <c r="E484" s="28" t="s">
        <v>2295</v>
      </c>
      <c r="F484" s="8">
        <f>VLOOKUP(A484,'[1]10月'!$A:$L,12,0)</f>
        <v>144</v>
      </c>
      <c r="G484" s="8">
        <f t="shared" si="10"/>
        <v>72</v>
      </c>
      <c r="H484" s="9">
        <v>0.5</v>
      </c>
      <c r="I484" s="13" t="s">
        <v>1367</v>
      </c>
      <c r="J484" s="25" t="str">
        <f>VLOOKUP(A484,'[2]武汉佰钧成（项目名称变更后)发税审底稿第二版'!$B:$T,19,0)</f>
        <v>配置管理</v>
      </c>
      <c r="K484" s="25"/>
    </row>
    <row r="485" spans="1:11" x14ac:dyDescent="0.15">
      <c r="A485" s="6" t="s">
        <v>807</v>
      </c>
      <c r="B485" s="7" t="s">
        <v>808</v>
      </c>
      <c r="C485" s="6" t="s">
        <v>568</v>
      </c>
      <c r="D485" s="6" t="s">
        <v>762</v>
      </c>
      <c r="E485" s="28" t="s">
        <v>2296</v>
      </c>
      <c r="F485" s="8">
        <f>VLOOKUP(A485,'[1]10月'!$A:$L,12,0)</f>
        <v>144</v>
      </c>
      <c r="G485" s="8">
        <f t="shared" si="10"/>
        <v>72</v>
      </c>
      <c r="H485" s="9">
        <v>0.5</v>
      </c>
      <c r="I485" s="13" t="s">
        <v>1367</v>
      </c>
      <c r="J485" s="25" t="str">
        <f>VLOOKUP(A485,'[2]武汉佰钧成（项目名称变更后)发税审底稿第二版'!$B:$T,19,0)</f>
        <v>技术开发</v>
      </c>
      <c r="K485" s="25"/>
    </row>
    <row r="486" spans="1:11" x14ac:dyDescent="0.15">
      <c r="A486" s="6" t="s">
        <v>809</v>
      </c>
      <c r="B486" s="7" t="s">
        <v>810</v>
      </c>
      <c r="C486" s="6" t="s">
        <v>568</v>
      </c>
      <c r="D486" s="6" t="s">
        <v>762</v>
      </c>
      <c r="E486" s="28" t="s">
        <v>2297</v>
      </c>
      <c r="F486" s="8">
        <f>VLOOKUP(A486,'[1]10月'!$A:$L,12,0)</f>
        <v>144</v>
      </c>
      <c r="G486" s="8">
        <f t="shared" si="10"/>
        <v>72</v>
      </c>
      <c r="H486" s="9">
        <v>0.5</v>
      </c>
      <c r="I486" s="13" t="s">
        <v>1367</v>
      </c>
      <c r="J486" s="25" t="str">
        <f>VLOOKUP(A486,'[2]武汉佰钧成（项目名称变更后)发税审底稿第二版'!$B:$T,19,0)</f>
        <v>技术开发</v>
      </c>
      <c r="K486" s="25"/>
    </row>
    <row r="487" spans="1:11" x14ac:dyDescent="0.15">
      <c r="A487" s="6" t="s">
        <v>811</v>
      </c>
      <c r="B487" s="7" t="s">
        <v>812</v>
      </c>
      <c r="C487" s="6" t="s">
        <v>568</v>
      </c>
      <c r="D487" s="6" t="s">
        <v>762</v>
      </c>
      <c r="E487" s="28" t="s">
        <v>2297</v>
      </c>
      <c r="F487" s="8">
        <f>VLOOKUP(A487,'[1]10月'!$A:$L,12,0)</f>
        <v>144</v>
      </c>
      <c r="G487" s="8">
        <f t="shared" si="10"/>
        <v>144</v>
      </c>
      <c r="H487" s="9">
        <v>1</v>
      </c>
      <c r="I487" s="13" t="s">
        <v>1367</v>
      </c>
      <c r="J487" s="25" t="str">
        <f>VLOOKUP(A487,'[2]武汉佰钧成（项目名称变更后)发税审底稿第二版'!$B:$T,19,0)</f>
        <v>技术开发</v>
      </c>
      <c r="K487" s="25"/>
    </row>
    <row r="488" spans="1:11" x14ac:dyDescent="0.15">
      <c r="A488" s="6" t="s">
        <v>813</v>
      </c>
      <c r="B488" s="7" t="s">
        <v>814</v>
      </c>
      <c r="C488" s="6" t="s">
        <v>568</v>
      </c>
      <c r="D488" s="6" t="s">
        <v>762</v>
      </c>
      <c r="E488" s="28" t="s">
        <v>2298</v>
      </c>
      <c r="F488" s="8">
        <f>VLOOKUP(A488,'[1]10月'!$A:$L,12,0)</f>
        <v>144</v>
      </c>
      <c r="G488" s="8">
        <f t="shared" si="10"/>
        <v>144</v>
      </c>
      <c r="H488" s="9">
        <v>1</v>
      </c>
      <c r="I488" s="13" t="s">
        <v>1367</v>
      </c>
      <c r="J488" s="25" t="str">
        <f>VLOOKUP(A488,'[2]武汉佰钧成（项目名称变更后)发税审底稿第二版'!$B:$T,19,0)</f>
        <v>技术开发</v>
      </c>
      <c r="K488" s="25"/>
    </row>
    <row r="489" spans="1:11" ht="24" x14ac:dyDescent="0.15">
      <c r="A489" s="6" t="s">
        <v>815</v>
      </c>
      <c r="B489" s="7" t="s">
        <v>816</v>
      </c>
      <c r="C489" s="6" t="s">
        <v>568</v>
      </c>
      <c r="D489" s="6" t="s">
        <v>762</v>
      </c>
      <c r="E489" s="28" t="s">
        <v>2299</v>
      </c>
      <c r="F489" s="8">
        <f>VLOOKUP(A489,'[1]10月'!$A:$L,12,0)</f>
        <v>136</v>
      </c>
      <c r="G489" s="8">
        <f t="shared" si="10"/>
        <v>68</v>
      </c>
      <c r="H489" s="9">
        <v>0.5</v>
      </c>
      <c r="I489" s="13" t="s">
        <v>1367</v>
      </c>
      <c r="J489" s="25" t="str">
        <f>VLOOKUP(A489,'[2]武汉佰钧成（项目名称变更后)发税审底稿第二版'!$B:$T,19,0)</f>
        <v>测试工作</v>
      </c>
      <c r="K489" s="25"/>
    </row>
    <row r="490" spans="1:11" ht="24" x14ac:dyDescent="0.15">
      <c r="A490" s="6" t="s">
        <v>817</v>
      </c>
      <c r="B490" s="7" t="s">
        <v>818</v>
      </c>
      <c r="C490" s="6" t="s">
        <v>568</v>
      </c>
      <c r="D490" s="6" t="s">
        <v>762</v>
      </c>
      <c r="E490" s="28" t="s">
        <v>2299</v>
      </c>
      <c r="F490" s="8">
        <f>VLOOKUP(A490,'[1]10月'!$A:$L,12,0)</f>
        <v>144</v>
      </c>
      <c r="G490" s="8">
        <f t="shared" si="10"/>
        <v>43.2</v>
      </c>
      <c r="H490" s="9">
        <v>0.3</v>
      </c>
      <c r="I490" s="13" t="s">
        <v>1367</v>
      </c>
      <c r="J490" s="25" t="str">
        <f>VLOOKUP(A490,'[2]武汉佰钧成（项目名称变更后)发税审底稿第二版'!$B:$T,19,0)</f>
        <v>测试工作</v>
      </c>
      <c r="K490" s="25"/>
    </row>
    <row r="491" spans="1:11" x14ac:dyDescent="0.15">
      <c r="A491" s="6" t="s">
        <v>819</v>
      </c>
      <c r="B491" s="7" t="s">
        <v>820</v>
      </c>
      <c r="C491" s="6" t="s">
        <v>568</v>
      </c>
      <c r="D491" s="6" t="s">
        <v>762</v>
      </c>
      <c r="E491" s="28" t="s">
        <v>2298</v>
      </c>
      <c r="F491" s="8">
        <f>VLOOKUP(A491,'[1]10月'!$A:$L,12,0)</f>
        <v>144</v>
      </c>
      <c r="G491" s="8">
        <f t="shared" si="10"/>
        <v>72</v>
      </c>
      <c r="H491" s="9">
        <v>0.5</v>
      </c>
      <c r="I491" s="13" t="s">
        <v>1367</v>
      </c>
      <c r="J491" s="25" t="str">
        <f>VLOOKUP(A491,'[2]武汉佰钧成（项目名称变更后)发税审底稿第二版'!$B:$T,19,0)</f>
        <v>技术开发</v>
      </c>
      <c r="K491" s="25"/>
    </row>
    <row r="492" spans="1:11" x14ac:dyDescent="0.15">
      <c r="A492" s="6" t="s">
        <v>821</v>
      </c>
      <c r="B492" s="7" t="s">
        <v>822</v>
      </c>
      <c r="C492" s="6" t="s">
        <v>568</v>
      </c>
      <c r="D492" s="6" t="s">
        <v>762</v>
      </c>
      <c r="E492" s="28" t="s">
        <v>2300</v>
      </c>
      <c r="F492" s="8">
        <f>VLOOKUP(A492,'[1]10月'!$A:$L,12,0)</f>
        <v>144</v>
      </c>
      <c r="G492" s="8">
        <f t="shared" si="10"/>
        <v>72</v>
      </c>
      <c r="H492" s="9">
        <v>0.5</v>
      </c>
      <c r="I492" s="13" t="s">
        <v>1367</v>
      </c>
      <c r="J492" s="25" t="str">
        <f>VLOOKUP(A492,'[2]武汉佰钧成（项目名称变更后)发税审底稿第二版'!$B:$T,19,0)</f>
        <v>技术开发</v>
      </c>
      <c r="K492" s="25"/>
    </row>
    <row r="493" spans="1:11" x14ac:dyDescent="0.15">
      <c r="A493" s="6" t="s">
        <v>823</v>
      </c>
      <c r="B493" s="7" t="s">
        <v>824</v>
      </c>
      <c r="C493" s="6" t="s">
        <v>568</v>
      </c>
      <c r="D493" s="6" t="s">
        <v>762</v>
      </c>
      <c r="E493" s="28" t="s">
        <v>2301</v>
      </c>
      <c r="F493" s="8">
        <f>VLOOKUP(A493,'[1]10月'!$A:$L,12,0)</f>
        <v>144</v>
      </c>
      <c r="G493" s="8">
        <f t="shared" si="10"/>
        <v>72</v>
      </c>
      <c r="H493" s="9">
        <v>0.5</v>
      </c>
      <c r="I493" s="13" t="s">
        <v>1367</v>
      </c>
      <c r="J493" s="25" t="str">
        <f>VLOOKUP(A493,'[2]武汉佰钧成（项目名称变更后)发税审底稿第二版'!$B:$T,19,0)</f>
        <v>技术开发</v>
      </c>
      <c r="K493" s="25"/>
    </row>
    <row r="494" spans="1:11" x14ac:dyDescent="0.15">
      <c r="A494" s="6" t="s">
        <v>1142</v>
      </c>
      <c r="B494" s="7" t="s">
        <v>1143</v>
      </c>
      <c r="C494" s="6" t="s">
        <v>568</v>
      </c>
      <c r="D494" s="6" t="s">
        <v>1144</v>
      </c>
      <c r="E494" s="31" t="s">
        <v>2575</v>
      </c>
      <c r="F494" s="8">
        <f>VLOOKUP(A494,'[1]10月'!$A:$L,12,0)</f>
        <v>144</v>
      </c>
      <c r="G494" s="8">
        <f t="shared" si="10"/>
        <v>43.2</v>
      </c>
      <c r="H494" s="9">
        <v>0.3</v>
      </c>
      <c r="I494" s="13" t="s">
        <v>1367</v>
      </c>
      <c r="J494" s="25" t="str">
        <f>VLOOKUP(A494,'[2]武汉佰钧成（项目名称变更后)发税审底稿第二版'!$B:$T,19,0)</f>
        <v>项目经理</v>
      </c>
      <c r="K494" s="25"/>
    </row>
    <row r="495" spans="1:11" x14ac:dyDescent="0.15">
      <c r="A495" s="6" t="s">
        <v>1145</v>
      </c>
      <c r="B495" s="7" t="s">
        <v>1146</v>
      </c>
      <c r="C495" s="6" t="s">
        <v>568</v>
      </c>
      <c r="D495" s="6" t="s">
        <v>1144</v>
      </c>
      <c r="E495" s="31" t="s">
        <v>2576</v>
      </c>
      <c r="F495" s="8">
        <f>VLOOKUP(A495,'[1]10月'!$A:$L,12,0)</f>
        <v>144</v>
      </c>
      <c r="G495" s="8">
        <f t="shared" si="10"/>
        <v>144</v>
      </c>
      <c r="H495" s="9">
        <v>1</v>
      </c>
      <c r="I495" s="13" t="s">
        <v>1367</v>
      </c>
      <c r="J495" s="25" t="str">
        <f>VLOOKUP(A495,'[2]武汉佰钧成（项目名称变更后)发税审底稿第二版'!$B:$T,19,0)</f>
        <v>技术经理</v>
      </c>
      <c r="K495" s="25"/>
    </row>
    <row r="496" spans="1:11" x14ac:dyDescent="0.15">
      <c r="A496" s="6" t="s">
        <v>1147</v>
      </c>
      <c r="B496" s="7" t="s">
        <v>1148</v>
      </c>
      <c r="C496" s="6" t="s">
        <v>568</v>
      </c>
      <c r="D496" s="6" t="s">
        <v>1144</v>
      </c>
      <c r="E496" s="31" t="s">
        <v>2584</v>
      </c>
      <c r="F496" s="8">
        <f>VLOOKUP(A496,'[1]10月'!$A:$L,12,0)</f>
        <v>144</v>
      </c>
      <c r="G496" s="8">
        <f t="shared" si="10"/>
        <v>144</v>
      </c>
      <c r="H496" s="9">
        <v>1</v>
      </c>
      <c r="I496" s="13" t="s">
        <v>1367</v>
      </c>
      <c r="J496" s="25" t="str">
        <f>VLOOKUP(A496,'[2]武汉佰钧成（项目名称变更后)发税审底稿第二版'!$B:$T,19,0)</f>
        <v>技术开发</v>
      </c>
      <c r="K496" s="25"/>
    </row>
    <row r="497" spans="1:11" x14ac:dyDescent="0.15">
      <c r="A497" s="6" t="s">
        <v>1149</v>
      </c>
      <c r="B497" s="7" t="s">
        <v>1150</v>
      </c>
      <c r="C497" s="6" t="s">
        <v>568</v>
      </c>
      <c r="D497" s="6" t="s">
        <v>1144</v>
      </c>
      <c r="E497" s="31" t="s">
        <v>2585</v>
      </c>
      <c r="F497" s="8">
        <f>VLOOKUP(A497,'[1]10月'!$A:$L,12,0)</f>
        <v>144</v>
      </c>
      <c r="G497" s="8">
        <f t="shared" si="10"/>
        <v>144</v>
      </c>
      <c r="H497" s="9">
        <v>1</v>
      </c>
      <c r="I497" s="13" t="s">
        <v>1367</v>
      </c>
      <c r="J497" s="25" t="str">
        <f>VLOOKUP(A497,'[2]武汉佰钧成（项目名称变更后)发税审底稿第二版'!$B:$T,19,0)</f>
        <v>测试工作</v>
      </c>
      <c r="K497" s="25"/>
    </row>
    <row r="498" spans="1:11" x14ac:dyDescent="0.15">
      <c r="A498" s="6" t="s">
        <v>1151</v>
      </c>
      <c r="B498" s="7" t="s">
        <v>1152</v>
      </c>
      <c r="C498" s="6" t="s">
        <v>568</v>
      </c>
      <c r="D498" s="6" t="s">
        <v>1144</v>
      </c>
      <c r="E498" s="31" t="s">
        <v>2585</v>
      </c>
      <c r="F498" s="8">
        <f>VLOOKUP(A498,'[1]10月'!$A:$L,12,0)</f>
        <v>144</v>
      </c>
      <c r="G498" s="8">
        <f t="shared" si="10"/>
        <v>144</v>
      </c>
      <c r="H498" s="9">
        <v>1</v>
      </c>
      <c r="I498" s="13" t="s">
        <v>1367</v>
      </c>
      <c r="J498" s="25" t="str">
        <f>VLOOKUP(A498,'[2]武汉佰钧成（项目名称变更后)发税审底稿第二版'!$B:$T,19,0)</f>
        <v>测试工作</v>
      </c>
      <c r="K498" s="25"/>
    </row>
    <row r="499" spans="1:11" x14ac:dyDescent="0.15">
      <c r="A499" s="6" t="s">
        <v>1153</v>
      </c>
      <c r="B499" s="7" t="s">
        <v>1154</v>
      </c>
      <c r="C499" s="6" t="s">
        <v>568</v>
      </c>
      <c r="D499" s="6" t="s">
        <v>1144</v>
      </c>
      <c r="E499" s="31" t="s">
        <v>2568</v>
      </c>
      <c r="F499" s="8">
        <f>VLOOKUP(A499,'[1]10月'!$A:$L,12,0)</f>
        <v>144</v>
      </c>
      <c r="G499" s="8">
        <f t="shared" si="10"/>
        <v>72</v>
      </c>
      <c r="H499" s="9">
        <v>0.5</v>
      </c>
      <c r="I499" s="13" t="s">
        <v>1367</v>
      </c>
      <c r="J499" s="25" t="str">
        <f>VLOOKUP(A499,'[2]武汉佰钧成（项目名称变更后)发税审底稿第二版'!$B:$T,19,0)</f>
        <v>后勤管理</v>
      </c>
      <c r="K499" s="25"/>
    </row>
    <row r="500" spans="1:11" ht="24" x14ac:dyDescent="0.15">
      <c r="A500" s="6" t="s">
        <v>1155</v>
      </c>
      <c r="B500" s="7" t="s">
        <v>1156</v>
      </c>
      <c r="C500" s="6" t="s">
        <v>568</v>
      </c>
      <c r="D500" s="6" t="s">
        <v>1144</v>
      </c>
      <c r="E500" s="30" t="s">
        <v>2569</v>
      </c>
      <c r="F500" s="8">
        <f>VLOOKUP(A500,'[1]10月'!$A:$L,12,0)</f>
        <v>144</v>
      </c>
      <c r="G500" s="8">
        <f t="shared" si="10"/>
        <v>72</v>
      </c>
      <c r="H500" s="9">
        <v>0.5</v>
      </c>
      <c r="I500" s="13" t="s">
        <v>1367</v>
      </c>
      <c r="J500" s="25" t="str">
        <f>VLOOKUP(A500,'[2]武汉佰钧成（项目名称变更后)发税审底稿第二版'!$B:$T,19,0)</f>
        <v>测试工作</v>
      </c>
      <c r="K500" s="25"/>
    </row>
    <row r="501" spans="1:11" x14ac:dyDescent="0.15">
      <c r="A501" s="6" t="s">
        <v>1157</v>
      </c>
      <c r="B501" s="7" t="s">
        <v>1158</v>
      </c>
      <c r="C501" s="6" t="s">
        <v>568</v>
      </c>
      <c r="D501" s="6" t="s">
        <v>1144</v>
      </c>
      <c r="E501" s="31" t="s">
        <v>2584</v>
      </c>
      <c r="F501" s="8">
        <f>VLOOKUP(A501,'[1]10月'!$A:$L,12,0)</f>
        <v>144</v>
      </c>
      <c r="G501" s="8">
        <f t="shared" si="10"/>
        <v>144</v>
      </c>
      <c r="H501" s="9">
        <v>1</v>
      </c>
      <c r="I501" s="13" t="s">
        <v>1367</v>
      </c>
      <c r="J501" s="25" t="str">
        <f>VLOOKUP(A501,'[2]武汉佰钧成（项目名称变更后)发税审底稿第二版'!$B:$T,19,0)</f>
        <v>技术开发</v>
      </c>
      <c r="K501" s="25"/>
    </row>
    <row r="502" spans="1:11" x14ac:dyDescent="0.15">
      <c r="A502" s="6" t="s">
        <v>1159</v>
      </c>
      <c r="B502" s="7" t="s">
        <v>1160</v>
      </c>
      <c r="C502" s="6" t="s">
        <v>568</v>
      </c>
      <c r="D502" s="6" t="s">
        <v>1144</v>
      </c>
      <c r="E502" s="31" t="s">
        <v>2584</v>
      </c>
      <c r="F502" s="8">
        <f>VLOOKUP(A502,'[1]10月'!$A:$L,12,0)</f>
        <v>144</v>
      </c>
      <c r="G502" s="8">
        <f t="shared" si="10"/>
        <v>72</v>
      </c>
      <c r="H502" s="9">
        <v>0.5</v>
      </c>
      <c r="I502" s="13" t="s">
        <v>1367</v>
      </c>
      <c r="J502" s="25" t="str">
        <f>VLOOKUP(A502,'[2]武汉佰钧成（项目名称变更后)发税审底稿第二版'!$B:$T,19,0)</f>
        <v>技术开发</v>
      </c>
      <c r="K502" s="25"/>
    </row>
    <row r="503" spans="1:11" x14ac:dyDescent="0.15">
      <c r="A503" s="6" t="s">
        <v>1161</v>
      </c>
      <c r="B503" s="7" t="s">
        <v>1162</v>
      </c>
      <c r="C503" s="6" t="s">
        <v>568</v>
      </c>
      <c r="D503" s="6" t="s">
        <v>1144</v>
      </c>
      <c r="E503" s="31" t="s">
        <v>2584</v>
      </c>
      <c r="F503" s="8">
        <f>VLOOKUP(A503,'[1]10月'!$A:$L,12,0)</f>
        <v>144</v>
      </c>
      <c r="G503" s="8">
        <f t="shared" si="10"/>
        <v>144</v>
      </c>
      <c r="H503" s="9">
        <v>1</v>
      </c>
      <c r="I503" s="13" t="s">
        <v>1367</v>
      </c>
      <c r="J503" s="25" t="str">
        <f>VLOOKUP(A503,'[2]武汉佰钧成（项目名称变更后)发税审底稿第二版'!$B:$T,19,0)</f>
        <v>技术开发</v>
      </c>
      <c r="K503" s="25"/>
    </row>
    <row r="504" spans="1:11" x14ac:dyDescent="0.15">
      <c r="A504" s="6" t="s">
        <v>1163</v>
      </c>
      <c r="B504" s="7" t="s">
        <v>1164</v>
      </c>
      <c r="C504" s="6" t="s">
        <v>568</v>
      </c>
      <c r="D504" s="6" t="s">
        <v>1144</v>
      </c>
      <c r="E504" s="31" t="s">
        <v>2584</v>
      </c>
      <c r="F504" s="8">
        <f>VLOOKUP(A504,'[1]10月'!$A:$L,12,0)</f>
        <v>144</v>
      </c>
      <c r="G504" s="8">
        <f t="shared" si="10"/>
        <v>144</v>
      </c>
      <c r="H504" s="9">
        <v>1</v>
      </c>
      <c r="I504" s="13" t="s">
        <v>1367</v>
      </c>
      <c r="J504" s="25" t="str">
        <f>VLOOKUP(A504,'[2]武汉佰钧成（项目名称变更后)发税审底稿第二版'!$B:$T,19,0)</f>
        <v>技术开发</v>
      </c>
      <c r="K504" s="25"/>
    </row>
    <row r="505" spans="1:11" ht="24" x14ac:dyDescent="0.15">
      <c r="A505" s="6" t="s">
        <v>1165</v>
      </c>
      <c r="B505" s="7" t="s">
        <v>1166</v>
      </c>
      <c r="C505" s="6" t="s">
        <v>568</v>
      </c>
      <c r="D505" s="6" t="s">
        <v>1144</v>
      </c>
      <c r="E505" s="30" t="s">
        <v>2569</v>
      </c>
      <c r="F505" s="8">
        <f>VLOOKUP(A505,'[1]10月'!$A:$L,12,0)</f>
        <v>144</v>
      </c>
      <c r="G505" s="8">
        <f t="shared" si="10"/>
        <v>72</v>
      </c>
      <c r="H505" s="9">
        <v>0.5</v>
      </c>
      <c r="I505" s="13" t="s">
        <v>1367</v>
      </c>
      <c r="J505" s="25" t="str">
        <f>VLOOKUP(A505,'[2]武汉佰钧成（项目名称变更后)发税审底稿第二版'!$B:$T,19,0)</f>
        <v>测试工作</v>
      </c>
      <c r="K505" s="25"/>
    </row>
    <row r="506" spans="1:11" x14ac:dyDescent="0.15">
      <c r="A506" s="6" t="s">
        <v>1167</v>
      </c>
      <c r="B506" s="7" t="s">
        <v>1168</v>
      </c>
      <c r="C506" s="6" t="s">
        <v>568</v>
      </c>
      <c r="D506" s="6" t="s">
        <v>1144</v>
      </c>
      <c r="E506" s="31" t="s">
        <v>2584</v>
      </c>
      <c r="F506" s="8">
        <f>VLOOKUP(A506,'[1]10月'!$A:$L,12,0)</f>
        <v>144</v>
      </c>
      <c r="G506" s="8">
        <f t="shared" si="10"/>
        <v>72</v>
      </c>
      <c r="H506" s="9">
        <v>0.5</v>
      </c>
      <c r="I506" s="13" t="s">
        <v>1367</v>
      </c>
      <c r="J506" s="25" t="str">
        <f>VLOOKUP(A506,'[2]武汉佰钧成（项目名称变更后)发税审底稿第二版'!$B:$T,19,0)</f>
        <v>技术开发</v>
      </c>
      <c r="K506" s="25"/>
    </row>
    <row r="507" spans="1:11" ht="24" x14ac:dyDescent="0.15">
      <c r="A507" s="6" t="s">
        <v>1169</v>
      </c>
      <c r="B507" s="7" t="s">
        <v>1170</v>
      </c>
      <c r="C507" s="6" t="s">
        <v>568</v>
      </c>
      <c r="D507" s="6" t="s">
        <v>1144</v>
      </c>
      <c r="E507" s="30" t="s">
        <v>2569</v>
      </c>
      <c r="F507" s="8">
        <f>VLOOKUP(A507,'[1]10月'!$A:$L,12,0)</f>
        <v>144</v>
      </c>
      <c r="G507" s="8">
        <f t="shared" si="10"/>
        <v>43.2</v>
      </c>
      <c r="H507" s="9">
        <v>0.3</v>
      </c>
      <c r="I507" s="13" t="s">
        <v>1367</v>
      </c>
      <c r="J507" s="25" t="str">
        <f>VLOOKUP(A507,'[2]武汉佰钧成（项目名称变更后)发税审底稿第二版'!$B:$T,19,0)</f>
        <v>测试工作</v>
      </c>
      <c r="K507" s="25"/>
    </row>
    <row r="508" spans="1:11" x14ac:dyDescent="0.15">
      <c r="A508" s="6" t="s">
        <v>1171</v>
      </c>
      <c r="B508" s="7" t="s">
        <v>1172</v>
      </c>
      <c r="C508" s="6" t="s">
        <v>568</v>
      </c>
      <c r="D508" s="6" t="s">
        <v>1144</v>
      </c>
      <c r="E508" s="31" t="s">
        <v>2584</v>
      </c>
      <c r="F508" s="8">
        <f>VLOOKUP(A508,'[1]10月'!$A:$L,12,0)</f>
        <v>136</v>
      </c>
      <c r="G508" s="8">
        <f t="shared" si="10"/>
        <v>136</v>
      </c>
      <c r="H508" s="9">
        <v>1</v>
      </c>
      <c r="I508" s="13" t="s">
        <v>1367</v>
      </c>
      <c r="J508" s="25" t="str">
        <f>VLOOKUP(A508,'[2]武汉佰钧成（项目名称变更后)发税审底稿第二版'!$B:$T,19,0)</f>
        <v>技术开发</v>
      </c>
      <c r="K508" s="25"/>
    </row>
    <row r="509" spans="1:11" x14ac:dyDescent="0.15">
      <c r="A509" s="6" t="s">
        <v>1173</v>
      </c>
      <c r="B509" s="7" t="s">
        <v>1174</v>
      </c>
      <c r="C509" s="6" t="s">
        <v>568</v>
      </c>
      <c r="D509" s="6" t="s">
        <v>1144</v>
      </c>
      <c r="E509" s="31" t="s">
        <v>2585</v>
      </c>
      <c r="F509" s="8">
        <f>VLOOKUP(A509,'[1]10月'!$A:$L,12,0)</f>
        <v>144</v>
      </c>
      <c r="G509" s="8">
        <f t="shared" si="10"/>
        <v>72</v>
      </c>
      <c r="H509" s="9">
        <v>0.5</v>
      </c>
      <c r="I509" s="13" t="s">
        <v>1367</v>
      </c>
      <c r="J509" s="25" t="str">
        <f>VLOOKUP(A509,'[2]武汉佰钧成（项目名称变更后)发税审底稿第二版'!$B:$T,19,0)</f>
        <v>测试工作</v>
      </c>
      <c r="K509" s="25"/>
    </row>
    <row r="510" spans="1:11" x14ac:dyDescent="0.15">
      <c r="A510" s="6" t="s">
        <v>1175</v>
      </c>
      <c r="B510" s="7" t="s">
        <v>1176</v>
      </c>
      <c r="C510" s="6" t="s">
        <v>568</v>
      </c>
      <c r="D510" s="6" t="s">
        <v>1144</v>
      </c>
      <c r="E510" s="31" t="s">
        <v>2584</v>
      </c>
      <c r="F510" s="8">
        <f>VLOOKUP(A510,'[1]10月'!$A:$L,12,0)</f>
        <v>144</v>
      </c>
      <c r="G510" s="8">
        <f t="shared" si="10"/>
        <v>144</v>
      </c>
      <c r="H510" s="9">
        <v>1</v>
      </c>
      <c r="I510" s="13" t="s">
        <v>1367</v>
      </c>
      <c r="J510" s="25" t="str">
        <f>VLOOKUP(A510,'[2]武汉佰钧成（项目名称变更后)发税审底稿第二版'!$B:$T,19,0)</f>
        <v>技术开发</v>
      </c>
      <c r="K510" s="25"/>
    </row>
    <row r="511" spans="1:11" x14ac:dyDescent="0.15">
      <c r="A511" s="6" t="s">
        <v>1177</v>
      </c>
      <c r="B511" s="7" t="s">
        <v>1178</v>
      </c>
      <c r="C511" s="6" t="s">
        <v>568</v>
      </c>
      <c r="D511" s="6" t="s">
        <v>1144</v>
      </c>
      <c r="E511" s="31" t="s">
        <v>2584</v>
      </c>
      <c r="F511" s="8">
        <f>VLOOKUP(A511,'[1]10月'!$A:$L,12,0)</f>
        <v>144</v>
      </c>
      <c r="G511" s="8">
        <f t="shared" si="10"/>
        <v>72</v>
      </c>
      <c r="H511" s="9">
        <v>0.5</v>
      </c>
      <c r="I511" s="13" t="s">
        <v>1367</v>
      </c>
      <c r="J511" s="25" t="str">
        <f>VLOOKUP(A511,'[2]武汉佰钧成（项目名称变更后)发税审底稿第二版'!$B:$T,19,0)</f>
        <v>技术开发</v>
      </c>
      <c r="K511" s="25"/>
    </row>
    <row r="512" spans="1:11" x14ac:dyDescent="0.15">
      <c r="A512" s="6" t="s">
        <v>1179</v>
      </c>
      <c r="B512" s="7" t="s">
        <v>1180</v>
      </c>
      <c r="C512" s="6" t="s">
        <v>568</v>
      </c>
      <c r="D512" s="6" t="s">
        <v>1144</v>
      </c>
      <c r="E512" s="31" t="s">
        <v>2584</v>
      </c>
      <c r="F512" s="8">
        <f>VLOOKUP(A512,'[1]10月'!$A:$L,12,0)</f>
        <v>144</v>
      </c>
      <c r="G512" s="8">
        <f t="shared" si="10"/>
        <v>72</v>
      </c>
      <c r="H512" s="9">
        <v>0.5</v>
      </c>
      <c r="I512" s="13" t="s">
        <v>1367</v>
      </c>
      <c r="J512" s="25" t="str">
        <f>VLOOKUP(A512,'[2]武汉佰钧成（项目名称变更后)发税审底稿第二版'!$B:$T,19,0)</f>
        <v>技术开发</v>
      </c>
      <c r="K512" s="25"/>
    </row>
    <row r="513" spans="1:11" x14ac:dyDescent="0.15">
      <c r="A513" s="6" t="s">
        <v>1181</v>
      </c>
      <c r="B513" s="7" t="s">
        <v>1182</v>
      </c>
      <c r="C513" s="6" t="s">
        <v>568</v>
      </c>
      <c r="D513" s="6" t="s">
        <v>1144</v>
      </c>
      <c r="E513" s="31" t="s">
        <v>2584</v>
      </c>
      <c r="F513" s="8">
        <f>VLOOKUP(A513,'[1]10月'!$A:$L,12,0)</f>
        <v>141.5</v>
      </c>
      <c r="G513" s="8">
        <f t="shared" si="10"/>
        <v>70.75</v>
      </c>
      <c r="H513" s="9">
        <v>0.5</v>
      </c>
      <c r="I513" s="13" t="s">
        <v>1367</v>
      </c>
      <c r="J513" s="25" t="str">
        <f>VLOOKUP(A513,'[2]武汉佰钧成（项目名称变更后)发税审底稿第二版'!$B:$T,19,0)</f>
        <v>技术开发</v>
      </c>
      <c r="K513" s="25"/>
    </row>
    <row r="514" spans="1:11" x14ac:dyDescent="0.15">
      <c r="A514" s="6" t="s">
        <v>1183</v>
      </c>
      <c r="B514" s="7" t="s">
        <v>1184</v>
      </c>
      <c r="C514" s="6" t="s">
        <v>568</v>
      </c>
      <c r="D514" s="6" t="s">
        <v>1144</v>
      </c>
      <c r="E514" s="31" t="s">
        <v>2584</v>
      </c>
      <c r="F514" s="8">
        <f>VLOOKUP(A514,'[1]10月'!$A:$L,12,0)</f>
        <v>144</v>
      </c>
      <c r="G514" s="8">
        <f t="shared" si="10"/>
        <v>72</v>
      </c>
      <c r="H514" s="9">
        <v>0.5</v>
      </c>
      <c r="I514" s="13" t="s">
        <v>1367</v>
      </c>
      <c r="J514" s="25" t="str">
        <f>VLOOKUP(A514,'[2]武汉佰钧成（项目名称变更后)发税审底稿第二版'!$B:$T,19,0)</f>
        <v>技术开发</v>
      </c>
      <c r="K514" s="25"/>
    </row>
    <row r="515" spans="1:11" x14ac:dyDescent="0.15">
      <c r="A515" s="6" t="s">
        <v>1185</v>
      </c>
      <c r="B515" s="7" t="s">
        <v>1186</v>
      </c>
      <c r="C515" s="6" t="s">
        <v>568</v>
      </c>
      <c r="D515" s="6" t="s">
        <v>1144</v>
      </c>
      <c r="E515" s="31" t="s">
        <v>2585</v>
      </c>
      <c r="F515" s="8">
        <f>VLOOKUP(A515,'[1]10月'!$A:$L,12,0)</f>
        <v>144</v>
      </c>
      <c r="G515" s="8">
        <f t="shared" si="10"/>
        <v>144</v>
      </c>
      <c r="H515" s="9">
        <v>1</v>
      </c>
      <c r="I515" s="13" t="s">
        <v>1367</v>
      </c>
      <c r="J515" s="25" t="str">
        <f>VLOOKUP(A515,'[2]武汉佰钧成（项目名称变更后)发税审底稿第二版'!$B:$T,19,0)</f>
        <v>测试经理</v>
      </c>
      <c r="K515" s="25"/>
    </row>
    <row r="516" spans="1:11" x14ac:dyDescent="0.15">
      <c r="A516" s="6" t="s">
        <v>1187</v>
      </c>
      <c r="B516" s="7" t="s">
        <v>1188</v>
      </c>
      <c r="C516" s="6" t="s">
        <v>568</v>
      </c>
      <c r="D516" s="6" t="s">
        <v>1144</v>
      </c>
      <c r="E516" s="31" t="s">
        <v>2564</v>
      </c>
      <c r="F516" s="8">
        <f>VLOOKUP(A516,'[1]10月'!$A:$L,12,0)</f>
        <v>144</v>
      </c>
      <c r="G516" s="8">
        <f t="shared" si="10"/>
        <v>43.2</v>
      </c>
      <c r="H516" s="9">
        <v>0.3</v>
      </c>
      <c r="I516" s="13" t="s">
        <v>1367</v>
      </c>
      <c r="J516" s="25" t="str">
        <f>VLOOKUP(A516,'[2]武汉佰钧成（项目名称变更后)发税审底稿第二版'!$B:$T,19,0)</f>
        <v>方案结构设计</v>
      </c>
      <c r="K516" s="25"/>
    </row>
    <row r="517" spans="1:11" x14ac:dyDescent="0.15">
      <c r="A517" s="6" t="s">
        <v>1189</v>
      </c>
      <c r="B517" s="7" t="s">
        <v>1190</v>
      </c>
      <c r="C517" s="6" t="s">
        <v>568</v>
      </c>
      <c r="D517" s="6" t="s">
        <v>1144</v>
      </c>
      <c r="E517" s="31" t="s">
        <v>2585</v>
      </c>
      <c r="F517" s="8">
        <f>VLOOKUP(A517,'[1]10月'!$A:$L,12,0)</f>
        <v>144</v>
      </c>
      <c r="G517" s="8">
        <f t="shared" si="10"/>
        <v>144</v>
      </c>
      <c r="H517" s="9">
        <v>1</v>
      </c>
      <c r="I517" s="13" t="s">
        <v>1367</v>
      </c>
      <c r="J517" s="25" t="str">
        <f>VLOOKUP(A517,'[2]武汉佰钧成（项目名称变更后)发税审底稿第二版'!$B:$T,19,0)</f>
        <v>测试工作</v>
      </c>
      <c r="K517" s="25"/>
    </row>
    <row r="518" spans="1:11" x14ac:dyDescent="0.15">
      <c r="A518" s="6" t="s">
        <v>1191</v>
      </c>
      <c r="B518" s="7" t="s">
        <v>1192</v>
      </c>
      <c r="C518" s="6" t="s">
        <v>568</v>
      </c>
      <c r="D518" s="6" t="s">
        <v>1144</v>
      </c>
      <c r="E518" s="31" t="s">
        <v>2585</v>
      </c>
      <c r="F518" s="8">
        <f>VLOOKUP(A518,'[1]10月'!$A:$L,12,0)</f>
        <v>144</v>
      </c>
      <c r="G518" s="8">
        <f t="shared" si="10"/>
        <v>43.2</v>
      </c>
      <c r="H518" s="9">
        <v>0.3</v>
      </c>
      <c r="I518" s="13" t="s">
        <v>1367</v>
      </c>
      <c r="J518" s="25" t="str">
        <f>VLOOKUP(A518,'[2]武汉佰钧成（项目名称变更后)发税审底稿第二版'!$B:$T,19,0)</f>
        <v>测试工作</v>
      </c>
      <c r="K518" s="25"/>
    </row>
    <row r="519" spans="1:11" x14ac:dyDescent="0.15">
      <c r="A519" s="6" t="s">
        <v>1193</v>
      </c>
      <c r="B519" s="7" t="s">
        <v>1194</v>
      </c>
      <c r="C519" s="6" t="s">
        <v>568</v>
      </c>
      <c r="D519" s="6" t="s">
        <v>1144</v>
      </c>
      <c r="E519" s="31" t="s">
        <v>2584</v>
      </c>
      <c r="F519" s="8">
        <f>VLOOKUP(A519,'[1]10月'!$A:$L,12,0)</f>
        <v>144</v>
      </c>
      <c r="G519" s="8">
        <f t="shared" si="10"/>
        <v>72</v>
      </c>
      <c r="H519" s="9">
        <v>0.5</v>
      </c>
      <c r="I519" s="13" t="s">
        <v>1367</v>
      </c>
      <c r="J519" s="25" t="str">
        <f>VLOOKUP(A519,'[2]武汉佰钧成（项目名称变更后)发税审底稿第二版'!$B:$T,19,0)</f>
        <v>技术开发</v>
      </c>
      <c r="K519" s="25"/>
    </row>
    <row r="520" spans="1:11" x14ac:dyDescent="0.15">
      <c r="A520" s="6" t="s">
        <v>1195</v>
      </c>
      <c r="B520" s="7" t="s">
        <v>1196</v>
      </c>
      <c r="C520" s="6" t="s">
        <v>568</v>
      </c>
      <c r="D520" s="6" t="s">
        <v>1144</v>
      </c>
      <c r="E520" s="31" t="s">
        <v>2586</v>
      </c>
      <c r="F520" s="8">
        <f>VLOOKUP(A520,'[1]10月'!$A:$L,12,0)</f>
        <v>144</v>
      </c>
      <c r="G520" s="8">
        <f t="shared" si="10"/>
        <v>43.2</v>
      </c>
      <c r="H520" s="9">
        <v>0.3</v>
      </c>
      <c r="I520" s="13" t="s">
        <v>1367</v>
      </c>
      <c r="J520" s="25" t="str">
        <f>VLOOKUP(A520,'[2]武汉佰钧成（项目名称变更后)发税审底稿第二版'!$B:$T,19,0)</f>
        <v>质量管理</v>
      </c>
      <c r="K520" s="25"/>
    </row>
    <row r="521" spans="1:11" x14ac:dyDescent="0.15">
      <c r="A521" s="6" t="s">
        <v>1197</v>
      </c>
      <c r="B521" s="7" t="s">
        <v>1198</v>
      </c>
      <c r="C521" s="6" t="s">
        <v>568</v>
      </c>
      <c r="D521" s="6" t="s">
        <v>1144</v>
      </c>
      <c r="E521" s="31" t="s">
        <v>2585</v>
      </c>
      <c r="F521" s="8">
        <f>VLOOKUP(A521,'[1]10月'!$A:$L,12,0)</f>
        <v>139.5</v>
      </c>
      <c r="G521" s="8">
        <f t="shared" si="10"/>
        <v>69.75</v>
      </c>
      <c r="H521" s="9">
        <v>0.5</v>
      </c>
      <c r="I521" s="13" t="s">
        <v>1367</v>
      </c>
      <c r="J521" s="25" t="str">
        <f>VLOOKUP(A521,'[2]武汉佰钧成（项目名称变更后)发税审底稿第二版'!$B:$T,19,0)</f>
        <v>测试工作</v>
      </c>
      <c r="K521" s="25"/>
    </row>
    <row r="522" spans="1:11" x14ac:dyDescent="0.15">
      <c r="A522" s="6" t="s">
        <v>1199</v>
      </c>
      <c r="B522" s="7" t="s">
        <v>1200</v>
      </c>
      <c r="C522" s="6" t="s">
        <v>568</v>
      </c>
      <c r="D522" s="6" t="s">
        <v>1144</v>
      </c>
      <c r="E522" s="31" t="s">
        <v>2584</v>
      </c>
      <c r="F522" s="8">
        <f>VLOOKUP(A522,'[1]10月'!$A:$L,12,0)</f>
        <v>144</v>
      </c>
      <c r="G522" s="8">
        <f t="shared" si="10"/>
        <v>72</v>
      </c>
      <c r="H522" s="9">
        <v>0.5</v>
      </c>
      <c r="I522" s="13" t="s">
        <v>1367</v>
      </c>
      <c r="J522" s="25" t="str">
        <f>VLOOKUP(A522,'[2]武汉佰钧成（项目名称变更后)发税审底稿第二版'!$B:$T,19,0)</f>
        <v>技术开发</v>
      </c>
      <c r="K522" s="25"/>
    </row>
    <row r="523" spans="1:11" x14ac:dyDescent="0.15">
      <c r="A523" s="6" t="s">
        <v>1201</v>
      </c>
      <c r="B523" s="7" t="s">
        <v>1202</v>
      </c>
      <c r="C523" s="6" t="s">
        <v>568</v>
      </c>
      <c r="D523" s="6" t="s">
        <v>1144</v>
      </c>
      <c r="E523" s="31" t="s">
        <v>2584</v>
      </c>
      <c r="F523" s="8">
        <f>VLOOKUP(A523,'[1]10月'!$A:$L,12,0)</f>
        <v>144</v>
      </c>
      <c r="G523" s="8">
        <f t="shared" si="10"/>
        <v>72</v>
      </c>
      <c r="H523" s="9">
        <v>0.5</v>
      </c>
      <c r="I523" s="13" t="s">
        <v>1367</v>
      </c>
      <c r="J523" s="25" t="str">
        <f>VLOOKUP(A523,'[2]武汉佰钧成（项目名称变更后)发税审底稿第二版'!$B:$T,19,0)</f>
        <v>技术开发</v>
      </c>
      <c r="K523" s="25"/>
    </row>
    <row r="524" spans="1:11" x14ac:dyDescent="0.15">
      <c r="A524" s="6" t="s">
        <v>1203</v>
      </c>
      <c r="B524" s="7" t="s">
        <v>1204</v>
      </c>
      <c r="C524" s="6" t="s">
        <v>568</v>
      </c>
      <c r="D524" s="6" t="s">
        <v>1144</v>
      </c>
      <c r="E524" s="31" t="s">
        <v>2584</v>
      </c>
      <c r="F524" s="8">
        <f>VLOOKUP(A524,'[1]10月'!$A:$L,12,0)</f>
        <v>144</v>
      </c>
      <c r="G524" s="8">
        <f t="shared" si="10"/>
        <v>72</v>
      </c>
      <c r="H524" s="9">
        <v>0.5</v>
      </c>
      <c r="I524" s="13" t="s">
        <v>1367</v>
      </c>
      <c r="J524" s="25" t="str">
        <f>VLOOKUP(A524,'[2]武汉佰钧成（项目名称变更后)发税审底稿第二版'!$B:$T,19,0)</f>
        <v>技术开发</v>
      </c>
      <c r="K524" s="25"/>
    </row>
    <row r="525" spans="1:11" x14ac:dyDescent="0.15">
      <c r="A525" s="6" t="s">
        <v>1205</v>
      </c>
      <c r="B525" s="7" t="s">
        <v>1206</v>
      </c>
      <c r="C525" s="6" t="s">
        <v>568</v>
      </c>
      <c r="D525" s="6" t="s">
        <v>1144</v>
      </c>
      <c r="E525" s="31" t="s">
        <v>2587</v>
      </c>
      <c r="F525" s="8">
        <f>VLOOKUP(A525,'[1]10月'!$A:$L,12,0)</f>
        <v>144</v>
      </c>
      <c r="G525" s="8">
        <f t="shared" si="10"/>
        <v>72</v>
      </c>
      <c r="H525" s="9">
        <v>0.5</v>
      </c>
      <c r="I525" s="13" t="s">
        <v>1367</v>
      </c>
      <c r="J525" s="25" t="str">
        <f>VLOOKUP(A525,'[2]武汉佰钧成（项目名称变更后)发税审底稿第二版'!$B:$T,19,0)</f>
        <v>配置管理</v>
      </c>
      <c r="K525" s="25"/>
    </row>
    <row r="526" spans="1:11" x14ac:dyDescent="0.15">
      <c r="A526" s="6" t="s">
        <v>1207</v>
      </c>
      <c r="B526" s="7" t="s">
        <v>1208</v>
      </c>
      <c r="C526" s="6" t="s">
        <v>568</v>
      </c>
      <c r="D526" s="6" t="s">
        <v>1144</v>
      </c>
      <c r="E526" s="31" t="s">
        <v>2584</v>
      </c>
      <c r="F526" s="8">
        <f>VLOOKUP(A526,'[1]10月'!$A:$L,12,0)</f>
        <v>144</v>
      </c>
      <c r="G526" s="8">
        <f t="shared" si="10"/>
        <v>72</v>
      </c>
      <c r="H526" s="9">
        <v>0.5</v>
      </c>
      <c r="I526" s="13" t="s">
        <v>1367</v>
      </c>
      <c r="J526" s="25" t="str">
        <f>VLOOKUP(A526,'[2]武汉佰钧成（项目名称变更后)发税审底稿第二版'!$B:$T,19,0)</f>
        <v>技术开发</v>
      </c>
      <c r="K526" s="25"/>
    </row>
    <row r="527" spans="1:11" x14ac:dyDescent="0.15">
      <c r="A527" s="6" t="s">
        <v>1209</v>
      </c>
      <c r="B527" s="7" t="s">
        <v>1210</v>
      </c>
      <c r="C527" s="6" t="s">
        <v>568</v>
      </c>
      <c r="D527" s="6" t="s">
        <v>1144</v>
      </c>
      <c r="E527" s="31" t="s">
        <v>2584</v>
      </c>
      <c r="F527" s="8">
        <f>VLOOKUP(A527,'[1]10月'!$A:$L,12,0)</f>
        <v>144</v>
      </c>
      <c r="G527" s="8">
        <f t="shared" si="10"/>
        <v>72</v>
      </c>
      <c r="H527" s="9">
        <v>0.5</v>
      </c>
      <c r="I527" s="13" t="s">
        <v>1367</v>
      </c>
      <c r="J527" s="25" t="str">
        <f>VLOOKUP(A527,'[2]武汉佰钧成（项目名称变更后)发税审底稿第二版'!$B:$T,19,0)</f>
        <v>技术开发</v>
      </c>
      <c r="K527" s="25"/>
    </row>
    <row r="528" spans="1:11" x14ac:dyDescent="0.15">
      <c r="A528" s="6" t="s">
        <v>1211</v>
      </c>
      <c r="B528" s="7" t="s">
        <v>1212</v>
      </c>
      <c r="C528" s="6" t="s">
        <v>568</v>
      </c>
      <c r="D528" s="6" t="s">
        <v>1144</v>
      </c>
      <c r="E528" s="31" t="s">
        <v>2585</v>
      </c>
      <c r="F528" s="8">
        <f>VLOOKUP(A528,'[1]10月'!$A:$L,12,0)</f>
        <v>144</v>
      </c>
      <c r="G528" s="8">
        <f t="shared" si="10"/>
        <v>28.8</v>
      </c>
      <c r="H528" s="9">
        <v>0.2</v>
      </c>
      <c r="I528" s="13" t="s">
        <v>1367</v>
      </c>
      <c r="J528" s="25" t="str">
        <f>VLOOKUP(A528,'[2]武汉佰钧成（项目名称变更后)发税审底稿第二版'!$B:$T,19,0)</f>
        <v>测试工作</v>
      </c>
      <c r="K528" s="25"/>
    </row>
    <row r="529" spans="1:11" x14ac:dyDescent="0.15">
      <c r="A529" s="6" t="s">
        <v>1213</v>
      </c>
      <c r="B529" s="7" t="s">
        <v>1214</v>
      </c>
      <c r="C529" s="6" t="s">
        <v>568</v>
      </c>
      <c r="D529" s="6" t="s">
        <v>1144</v>
      </c>
      <c r="E529" s="31" t="s">
        <v>2584</v>
      </c>
      <c r="F529" s="8">
        <f>VLOOKUP(A529,'[1]10月'!$A:$L,12,0)</f>
        <v>144</v>
      </c>
      <c r="G529" s="8">
        <f t="shared" si="10"/>
        <v>72</v>
      </c>
      <c r="H529" s="9">
        <v>0.5</v>
      </c>
      <c r="I529" s="13" t="s">
        <v>1367</v>
      </c>
      <c r="J529" s="25" t="str">
        <f>VLOOKUP(A529,'[2]武汉佰钧成（项目名称变更后)发税审底稿第二版'!$B:$T,19,0)</f>
        <v>技术开发</v>
      </c>
      <c r="K529" s="25"/>
    </row>
    <row r="530" spans="1:11" x14ac:dyDescent="0.15">
      <c r="A530" s="6" t="s">
        <v>1215</v>
      </c>
      <c r="B530" s="7" t="s">
        <v>1216</v>
      </c>
      <c r="C530" s="6" t="s">
        <v>568</v>
      </c>
      <c r="D530" s="6" t="s">
        <v>1144</v>
      </c>
      <c r="E530" s="31" t="s">
        <v>2584</v>
      </c>
      <c r="F530" s="8">
        <f>VLOOKUP(A530,'[1]10月'!$A:$L,12,0)</f>
        <v>144</v>
      </c>
      <c r="G530" s="8">
        <f t="shared" si="10"/>
        <v>72</v>
      </c>
      <c r="H530" s="9">
        <v>0.5</v>
      </c>
      <c r="I530" s="13" t="s">
        <v>1367</v>
      </c>
      <c r="J530" s="25" t="str">
        <f>VLOOKUP(A530,'[2]武汉佰钧成（项目名称变更后)发税审底稿第二版'!$B:$T,19,0)</f>
        <v>技术开发</v>
      </c>
      <c r="K530" s="25"/>
    </row>
    <row r="531" spans="1:11" x14ac:dyDescent="0.15">
      <c r="A531" s="6" t="s">
        <v>1217</v>
      </c>
      <c r="B531" s="7" t="s">
        <v>1218</v>
      </c>
      <c r="C531" s="6" t="s">
        <v>568</v>
      </c>
      <c r="D531" s="6" t="s">
        <v>1144</v>
      </c>
      <c r="E531" s="31" t="s">
        <v>2585</v>
      </c>
      <c r="F531" s="8">
        <f>VLOOKUP(A531,'[1]10月'!$A:$L,12,0)</f>
        <v>144</v>
      </c>
      <c r="G531" s="8">
        <f t="shared" si="10"/>
        <v>72</v>
      </c>
      <c r="H531" s="9">
        <v>0.5</v>
      </c>
      <c r="I531" s="13" t="s">
        <v>1367</v>
      </c>
      <c r="J531" s="25" t="str">
        <f>VLOOKUP(A531,'[2]武汉佰钧成（项目名称变更后)发税审底稿第二版'!$B:$T,19,0)</f>
        <v>测试工作</v>
      </c>
      <c r="K531" s="25"/>
    </row>
    <row r="532" spans="1:11" x14ac:dyDescent="0.15">
      <c r="A532" s="6" t="s">
        <v>388</v>
      </c>
      <c r="B532" s="7" t="s">
        <v>389</v>
      </c>
      <c r="C532" s="6" t="s">
        <v>568</v>
      </c>
      <c r="D532" s="6" t="s">
        <v>379</v>
      </c>
      <c r="E532" s="39" t="s">
        <v>2914</v>
      </c>
      <c r="F532" s="8">
        <f>VLOOKUP(A532,'[1]10月'!$A:$L,12,0)</f>
        <v>144</v>
      </c>
      <c r="G532" s="8">
        <f t="shared" ref="G532:G534" si="11">ROUND(F532*H532,2)</f>
        <v>43.2</v>
      </c>
      <c r="H532" s="9">
        <v>0.3</v>
      </c>
      <c r="I532" s="13" t="s">
        <v>1367</v>
      </c>
      <c r="J532" s="25" t="str">
        <f>VLOOKUP(A532,'[2]武汉佰钧成（项目名称变更后)发税审底稿第二版'!$B:$T,19,0)</f>
        <v>项目经理</v>
      </c>
      <c r="K532" s="25"/>
    </row>
    <row r="533" spans="1:11" ht="36" x14ac:dyDescent="0.15">
      <c r="A533" s="6" t="s">
        <v>392</v>
      </c>
      <c r="B533" s="7" t="s">
        <v>393</v>
      </c>
      <c r="C533" s="6" t="s">
        <v>568</v>
      </c>
      <c r="D533" s="6" t="s">
        <v>379</v>
      </c>
      <c r="E533" s="39" t="s">
        <v>3088</v>
      </c>
      <c r="F533" s="8">
        <f>VLOOKUP(A533,'[1]10月'!$A:$L,12,0)</f>
        <v>144</v>
      </c>
      <c r="G533" s="8">
        <f t="shared" si="11"/>
        <v>72</v>
      </c>
      <c r="H533" s="9">
        <v>0.5</v>
      </c>
      <c r="I533" s="13" t="s">
        <v>1367</v>
      </c>
      <c r="J533" s="25" t="str">
        <f>VLOOKUP(A533,'[2]武汉佰钧成（项目名称变更后)发税审底稿第二版'!$B:$T,19,0)</f>
        <v>技术经理</v>
      </c>
      <c r="K533" s="25"/>
    </row>
    <row r="534" spans="1:11" x14ac:dyDescent="0.15">
      <c r="A534" s="6" t="s">
        <v>557</v>
      </c>
      <c r="B534" s="7" t="s">
        <v>558</v>
      </c>
      <c r="C534" s="6" t="s">
        <v>568</v>
      </c>
      <c r="D534" s="6" t="s">
        <v>379</v>
      </c>
      <c r="E534" s="39" t="s">
        <v>3090</v>
      </c>
      <c r="F534" s="8">
        <f>VLOOKUP(A534,'[1]10月'!$A:$L,12,0)</f>
        <v>144</v>
      </c>
      <c r="G534" s="8">
        <f t="shared" si="11"/>
        <v>144</v>
      </c>
      <c r="H534" s="9">
        <v>1</v>
      </c>
      <c r="I534" s="13" t="s">
        <v>1367</v>
      </c>
      <c r="J534" s="25" t="str">
        <f>VLOOKUP(A534,'[2]武汉佰钧成（项目名称变更后)发税审底稿第二版'!$B:$T,19,0)</f>
        <v>测试工作</v>
      </c>
      <c r="K534" s="25"/>
    </row>
    <row r="535" spans="1:11" ht="24" x14ac:dyDescent="0.15">
      <c r="A535" s="6" t="s">
        <v>559</v>
      </c>
      <c r="B535" s="7" t="s">
        <v>560</v>
      </c>
      <c r="C535" s="6" t="s">
        <v>488</v>
      </c>
      <c r="D535" s="6" t="s">
        <v>379</v>
      </c>
      <c r="E535" s="39" t="s">
        <v>3091</v>
      </c>
      <c r="F535" s="8">
        <v>0</v>
      </c>
      <c r="G535" s="8">
        <v>0</v>
      </c>
      <c r="H535" s="9">
        <v>0.5</v>
      </c>
      <c r="I535" s="13" t="s">
        <v>1367</v>
      </c>
      <c r="J535" s="25" t="str">
        <f>VLOOKUP(A535,'[2]武汉佰钧成（项目名称变更后)发税审底稿第二版'!$B:$T,19,0)</f>
        <v>测试工作</v>
      </c>
      <c r="K535" s="25"/>
    </row>
    <row r="536" spans="1:11" x14ac:dyDescent="0.15">
      <c r="A536" s="6" t="s">
        <v>1219</v>
      </c>
      <c r="B536" s="7" t="s">
        <v>1220</v>
      </c>
      <c r="C536" s="6" t="s">
        <v>568</v>
      </c>
      <c r="D536" s="6" t="s">
        <v>379</v>
      </c>
      <c r="E536" s="39" t="s">
        <v>2913</v>
      </c>
      <c r="F536" s="8">
        <f>VLOOKUP(A536,'[1]10月'!$A:$L,12,0)</f>
        <v>144</v>
      </c>
      <c r="G536" s="8">
        <f t="shared" ref="G536:G599" si="12">ROUND(F536*H536,2)</f>
        <v>72</v>
      </c>
      <c r="H536" s="9">
        <v>0.5</v>
      </c>
      <c r="I536" s="13" t="s">
        <v>1367</v>
      </c>
      <c r="J536" s="25" t="str">
        <f>VLOOKUP(A536,'[2]武汉佰钧成（项目名称变更后)发税审底稿第二版'!$B:$T,19,0)</f>
        <v>测试工作</v>
      </c>
      <c r="K536" s="25"/>
    </row>
    <row r="537" spans="1:11" x14ac:dyDescent="0.15">
      <c r="A537" s="6" t="s">
        <v>404</v>
      </c>
      <c r="B537" s="7" t="s">
        <v>405</v>
      </c>
      <c r="C537" s="6" t="s">
        <v>568</v>
      </c>
      <c r="D537" s="6" t="s">
        <v>379</v>
      </c>
      <c r="E537" s="39" t="s">
        <v>3097</v>
      </c>
      <c r="F537" s="8">
        <f>VLOOKUP(A537,'[1]10月'!$A:$L,12,0)</f>
        <v>144</v>
      </c>
      <c r="G537" s="8">
        <f t="shared" si="12"/>
        <v>144</v>
      </c>
      <c r="H537" s="9">
        <v>1</v>
      </c>
      <c r="I537" s="13" t="s">
        <v>1367</v>
      </c>
      <c r="J537" s="25" t="str">
        <f>VLOOKUP(A537,'[2]武汉佰钧成（项目名称变更后)发税审底稿第二版'!$B:$T,19,0)</f>
        <v>测试工作</v>
      </c>
      <c r="K537" s="25"/>
    </row>
    <row r="538" spans="1:11" x14ac:dyDescent="0.15">
      <c r="A538" s="6" t="s">
        <v>406</v>
      </c>
      <c r="B538" s="7" t="s">
        <v>407</v>
      </c>
      <c r="C538" s="6" t="s">
        <v>568</v>
      </c>
      <c r="D538" s="6" t="s">
        <v>379</v>
      </c>
      <c r="E538" s="39" t="s">
        <v>3090</v>
      </c>
      <c r="F538" s="8">
        <f>VLOOKUP(A538,'[1]10月'!$A:$L,12,0)</f>
        <v>144</v>
      </c>
      <c r="G538" s="8">
        <f t="shared" si="12"/>
        <v>144</v>
      </c>
      <c r="H538" s="9">
        <v>1</v>
      </c>
      <c r="I538" s="13" t="s">
        <v>1367</v>
      </c>
      <c r="J538" s="25" t="str">
        <f>VLOOKUP(A538,'[2]武汉佰钧成（项目名称变更后)发税审底稿第二版'!$B:$T,19,0)</f>
        <v>测试工作</v>
      </c>
      <c r="K538" s="25"/>
    </row>
    <row r="539" spans="1:11" x14ac:dyDescent="0.15">
      <c r="A539" s="6" t="s">
        <v>979</v>
      </c>
      <c r="B539" s="7" t="s">
        <v>980</v>
      </c>
      <c r="C539" s="6" t="s">
        <v>568</v>
      </c>
      <c r="D539" s="6" t="s">
        <v>379</v>
      </c>
      <c r="E539" s="39" t="s">
        <v>2913</v>
      </c>
      <c r="F539" s="8">
        <f>VLOOKUP(A539,'[1]10月'!$A:$L,12,0)</f>
        <v>144</v>
      </c>
      <c r="G539" s="8">
        <f t="shared" si="12"/>
        <v>72</v>
      </c>
      <c r="H539" s="9">
        <v>0.5</v>
      </c>
      <c r="I539" s="13" t="s">
        <v>1367</v>
      </c>
      <c r="J539" s="25" t="str">
        <f>VLOOKUP(A539,'[2]武汉佰钧成（项目名称变更后)发税审底稿第二版'!$B:$T,19,0)</f>
        <v>测试工作</v>
      </c>
      <c r="K539" s="25"/>
    </row>
    <row r="540" spans="1:11" x14ac:dyDescent="0.15">
      <c r="A540" s="6" t="s">
        <v>825</v>
      </c>
      <c r="B540" s="7" t="s">
        <v>826</v>
      </c>
      <c r="C540" s="6" t="s">
        <v>568</v>
      </c>
      <c r="D540" s="6" t="s">
        <v>379</v>
      </c>
      <c r="E540" s="39" t="s">
        <v>3095</v>
      </c>
      <c r="F540" s="8">
        <f>VLOOKUP(A540,'[1]10月'!$A:$L,12,0)</f>
        <v>144</v>
      </c>
      <c r="G540" s="8">
        <f t="shared" si="12"/>
        <v>72</v>
      </c>
      <c r="H540" s="9">
        <v>0.5</v>
      </c>
      <c r="I540" s="13" t="s">
        <v>1367</v>
      </c>
      <c r="J540" s="25" t="str">
        <f>VLOOKUP(A540,'[2]武汉佰钧成（项目名称变更后)发税审底稿第二版'!$B:$T,19,0)</f>
        <v>测试工作</v>
      </c>
      <c r="K540" s="25"/>
    </row>
    <row r="541" spans="1:11" x14ac:dyDescent="0.15">
      <c r="A541" s="6" t="s">
        <v>1221</v>
      </c>
      <c r="B541" s="7" t="s">
        <v>1222</v>
      </c>
      <c r="C541" s="6" t="s">
        <v>568</v>
      </c>
      <c r="D541" s="6" t="s">
        <v>379</v>
      </c>
      <c r="E541" s="39" t="s">
        <v>2886</v>
      </c>
      <c r="F541" s="8">
        <f>VLOOKUP(A541,'[1]10月'!$A:$L,12,0)</f>
        <v>144</v>
      </c>
      <c r="G541" s="8">
        <f t="shared" si="12"/>
        <v>72</v>
      </c>
      <c r="H541" s="9">
        <v>0.5</v>
      </c>
      <c r="I541" s="13" t="s">
        <v>1367</v>
      </c>
      <c r="J541" s="25" t="str">
        <f>VLOOKUP(A541,'[2]武汉佰钧成（项目名称变更后)发税审底稿第二版'!$B:$T,19,0)</f>
        <v>技术开发</v>
      </c>
      <c r="K541" s="25"/>
    </row>
    <row r="542" spans="1:11" x14ac:dyDescent="0.15">
      <c r="A542" s="6" t="s">
        <v>827</v>
      </c>
      <c r="B542" s="7" t="s">
        <v>828</v>
      </c>
      <c r="C542" s="6" t="s">
        <v>568</v>
      </c>
      <c r="D542" s="6" t="s">
        <v>379</v>
      </c>
      <c r="E542" s="39" t="s">
        <v>2894</v>
      </c>
      <c r="F542" s="8">
        <f>VLOOKUP(A542,'[1]10月'!$A:$L,12,0)</f>
        <v>136</v>
      </c>
      <c r="G542" s="8">
        <f t="shared" si="12"/>
        <v>68</v>
      </c>
      <c r="H542" s="9">
        <v>0.5</v>
      </c>
      <c r="I542" s="13" t="s">
        <v>1367</v>
      </c>
      <c r="J542" s="25" t="str">
        <f>VLOOKUP(A542,'[2]武汉佰钧成（项目名称变更后)发税审底稿第二版'!$B:$T,19,0)</f>
        <v>技术开发</v>
      </c>
      <c r="K542" s="25"/>
    </row>
    <row r="543" spans="1:11" x14ac:dyDescent="0.15">
      <c r="A543" s="6" t="s">
        <v>382</v>
      </c>
      <c r="B543" s="7" t="s">
        <v>383</v>
      </c>
      <c r="C543" s="6" t="s">
        <v>568</v>
      </c>
      <c r="D543" s="6" t="s">
        <v>379</v>
      </c>
      <c r="E543" s="39" t="s">
        <v>3096</v>
      </c>
      <c r="F543" s="8">
        <f>VLOOKUP(A543,'[1]10月'!$A:$L,12,0)</f>
        <v>144</v>
      </c>
      <c r="G543" s="8">
        <f t="shared" si="12"/>
        <v>144</v>
      </c>
      <c r="H543" s="9">
        <v>1</v>
      </c>
      <c r="I543" s="13" t="s">
        <v>1367</v>
      </c>
      <c r="J543" s="25" t="str">
        <f>VLOOKUP(A543,'[2]武汉佰钧成（项目名称变更后)发税审底稿第二版'!$B:$T,19,0)</f>
        <v>技术开发</v>
      </c>
      <c r="K543" s="25"/>
    </row>
    <row r="544" spans="1:11" x14ac:dyDescent="0.15">
      <c r="A544" s="6" t="s">
        <v>829</v>
      </c>
      <c r="B544" s="7" t="s">
        <v>830</v>
      </c>
      <c r="C544" s="6" t="s">
        <v>568</v>
      </c>
      <c r="D544" s="6" t="s">
        <v>379</v>
      </c>
      <c r="E544" s="39" t="s">
        <v>3096</v>
      </c>
      <c r="F544" s="8">
        <f>VLOOKUP(A544,'[1]10月'!$A:$L,12,0)</f>
        <v>130.5</v>
      </c>
      <c r="G544" s="8">
        <f t="shared" si="12"/>
        <v>65.25</v>
      </c>
      <c r="H544" s="9">
        <v>0.5</v>
      </c>
      <c r="I544" s="13" t="s">
        <v>1367</v>
      </c>
      <c r="J544" s="25" t="str">
        <f>VLOOKUP(A544,'[2]武汉佰钧成（项目名称变更后)发税审底稿第二版'!$B:$T,19,0)</f>
        <v>技术开发</v>
      </c>
      <c r="K544" s="25"/>
    </row>
    <row r="545" spans="1:11" x14ac:dyDescent="0.15">
      <c r="A545" s="6" t="s">
        <v>831</v>
      </c>
      <c r="B545" s="7" t="s">
        <v>832</v>
      </c>
      <c r="C545" s="6" t="s">
        <v>568</v>
      </c>
      <c r="D545" s="6" t="s">
        <v>379</v>
      </c>
      <c r="E545" s="39" t="s">
        <v>3097</v>
      </c>
      <c r="F545" s="8">
        <f>VLOOKUP(A545,'[1]10月'!$A:$L,12,0)</f>
        <v>144</v>
      </c>
      <c r="G545" s="8">
        <f t="shared" si="12"/>
        <v>72</v>
      </c>
      <c r="H545" s="9">
        <v>0.5</v>
      </c>
      <c r="I545" s="13" t="s">
        <v>1367</v>
      </c>
      <c r="J545" s="25" t="str">
        <f>VLOOKUP(A545,'[2]武汉佰钧成（项目名称变更后)发税审底稿第二版'!$B:$T,19,0)</f>
        <v>测试工作</v>
      </c>
      <c r="K545" s="25"/>
    </row>
    <row r="546" spans="1:11" ht="24" x14ac:dyDescent="0.15">
      <c r="A546" s="6" t="s">
        <v>400</v>
      </c>
      <c r="B546" s="7" t="s">
        <v>401</v>
      </c>
      <c r="C546" s="6" t="s">
        <v>568</v>
      </c>
      <c r="D546" s="6" t="s">
        <v>379</v>
      </c>
      <c r="E546" s="39" t="s">
        <v>3093</v>
      </c>
      <c r="F546" s="8">
        <f>VLOOKUP(A546,'[1]10月'!$A:$L,12,0)</f>
        <v>139.5</v>
      </c>
      <c r="G546" s="8">
        <f t="shared" si="12"/>
        <v>69.75</v>
      </c>
      <c r="H546" s="9">
        <v>0.5</v>
      </c>
      <c r="I546" s="13" t="s">
        <v>1367</v>
      </c>
      <c r="J546" s="25" t="str">
        <f>VLOOKUP(A546,'[2]武汉佰钧成（项目名称变更后)发税审底稿第二版'!$B:$T,19,0)</f>
        <v>测试工作</v>
      </c>
      <c r="K546" s="25"/>
    </row>
    <row r="547" spans="1:11" x14ac:dyDescent="0.15">
      <c r="A547" s="6" t="s">
        <v>981</v>
      </c>
      <c r="B547" s="7" t="s">
        <v>982</v>
      </c>
      <c r="C547" s="6" t="s">
        <v>568</v>
      </c>
      <c r="D547" s="6" t="s">
        <v>379</v>
      </c>
      <c r="E547" s="39" t="s">
        <v>2895</v>
      </c>
      <c r="F547" s="8">
        <f>VLOOKUP(A547,'[1]10月'!$A:$L,12,0)</f>
        <v>144</v>
      </c>
      <c r="G547" s="8">
        <f t="shared" si="12"/>
        <v>72</v>
      </c>
      <c r="H547" s="9">
        <v>0.5</v>
      </c>
      <c r="I547" s="13" t="s">
        <v>1367</v>
      </c>
      <c r="J547" s="25" t="str">
        <f>VLOOKUP(A547,'[2]武汉佰钧成（项目名称变更后)发税审底稿第二版'!$B:$T,19,0)</f>
        <v>配置管理</v>
      </c>
      <c r="K547" s="25"/>
    </row>
    <row r="548" spans="1:11" x14ac:dyDescent="0.15">
      <c r="A548" s="6" t="s">
        <v>983</v>
      </c>
      <c r="B548" s="7" t="s">
        <v>984</v>
      </c>
      <c r="C548" s="6" t="s">
        <v>568</v>
      </c>
      <c r="D548" s="6" t="s">
        <v>379</v>
      </c>
      <c r="E548" s="39" t="s">
        <v>2886</v>
      </c>
      <c r="F548" s="8">
        <f>VLOOKUP(A548,'[1]10月'!$A:$L,12,0)</f>
        <v>144</v>
      </c>
      <c r="G548" s="8">
        <f t="shared" si="12"/>
        <v>72</v>
      </c>
      <c r="H548" s="9">
        <v>0.5</v>
      </c>
      <c r="I548" s="13" t="s">
        <v>1367</v>
      </c>
      <c r="J548" s="25" t="str">
        <f>VLOOKUP(A548,'[2]武汉佰钧成（项目名称变更后)发税审底稿第二版'!$B:$T,19,0)</f>
        <v>技术开发</v>
      </c>
      <c r="K548" s="25"/>
    </row>
    <row r="549" spans="1:11" x14ac:dyDescent="0.15">
      <c r="A549" s="6" t="s">
        <v>833</v>
      </c>
      <c r="B549" s="7" t="s">
        <v>834</v>
      </c>
      <c r="C549" s="6" t="s">
        <v>568</v>
      </c>
      <c r="D549" s="6" t="s">
        <v>379</v>
      </c>
      <c r="E549" s="39" t="s">
        <v>3100</v>
      </c>
      <c r="F549" s="8">
        <f>VLOOKUP(A549,'[1]10月'!$A:$L,12,0)</f>
        <v>144</v>
      </c>
      <c r="G549" s="8">
        <f t="shared" si="12"/>
        <v>72</v>
      </c>
      <c r="H549" s="9">
        <v>0.5</v>
      </c>
      <c r="I549" s="13" t="s">
        <v>1367</v>
      </c>
      <c r="J549" s="25" t="str">
        <f>VLOOKUP(A549,'[2]武汉佰钧成（项目名称变更后)发税审底稿第二版'!$B:$T,19,0)</f>
        <v>技术开发</v>
      </c>
      <c r="K549" s="25"/>
    </row>
    <row r="550" spans="1:11" x14ac:dyDescent="0.15">
      <c r="A550" s="6" t="s">
        <v>396</v>
      </c>
      <c r="B550" s="7" t="s">
        <v>397</v>
      </c>
      <c r="C550" s="6" t="s">
        <v>568</v>
      </c>
      <c r="D550" s="6" t="s">
        <v>379</v>
      </c>
      <c r="E550" s="39" t="s">
        <v>3100</v>
      </c>
      <c r="F550" s="8">
        <f>VLOOKUP(A550,'[1]10月'!$A:$L,12,0)</f>
        <v>144</v>
      </c>
      <c r="G550" s="8">
        <f t="shared" si="12"/>
        <v>72</v>
      </c>
      <c r="H550" s="9">
        <v>0.5</v>
      </c>
      <c r="I550" s="13" t="s">
        <v>1367</v>
      </c>
      <c r="J550" s="25" t="str">
        <f>VLOOKUP(A550,'[2]武汉佰钧成（项目名称变更后)发税审底稿第二版'!$B:$T,19,0)</f>
        <v>技术开发</v>
      </c>
      <c r="K550" s="25"/>
    </row>
    <row r="551" spans="1:11" x14ac:dyDescent="0.15">
      <c r="A551" s="6" t="s">
        <v>835</v>
      </c>
      <c r="B551" s="7" t="s">
        <v>836</v>
      </c>
      <c r="C551" s="6" t="s">
        <v>568</v>
      </c>
      <c r="D551" s="6" t="s">
        <v>379</v>
      </c>
      <c r="E551" s="39" t="s">
        <v>3100</v>
      </c>
      <c r="F551" s="8">
        <f>VLOOKUP(A551,'[1]10月'!$A:$L,12,0)</f>
        <v>126.5</v>
      </c>
      <c r="G551" s="8">
        <f t="shared" si="12"/>
        <v>63.25</v>
      </c>
      <c r="H551" s="9">
        <v>0.5</v>
      </c>
      <c r="I551" s="13" t="s">
        <v>1367</v>
      </c>
      <c r="J551" s="25" t="str">
        <f>VLOOKUP(A551,'[2]武汉佰钧成（项目名称变更后)发税审底稿第二版'!$B:$T,19,0)</f>
        <v>技术开发</v>
      </c>
      <c r="K551" s="25"/>
    </row>
    <row r="552" spans="1:11" x14ac:dyDescent="0.15">
      <c r="A552" s="6" t="s">
        <v>398</v>
      </c>
      <c r="B552" s="7" t="s">
        <v>399</v>
      </c>
      <c r="C552" s="6" t="s">
        <v>568</v>
      </c>
      <c r="D552" s="6" t="s">
        <v>379</v>
      </c>
      <c r="E552" s="39" t="s">
        <v>2855</v>
      </c>
      <c r="F552" s="8">
        <f>VLOOKUP(A552,'[1]10月'!$A:$L,12,0)</f>
        <v>144</v>
      </c>
      <c r="G552" s="8">
        <f t="shared" si="12"/>
        <v>72</v>
      </c>
      <c r="H552" s="9">
        <v>0.5</v>
      </c>
      <c r="I552" s="13" t="s">
        <v>1367</v>
      </c>
      <c r="J552" s="25" t="str">
        <f>VLOOKUP(A552,'[2]武汉佰钧成（项目名称变更后)发税审底稿第二版'!$B:$T,19,0)</f>
        <v>技术开发</v>
      </c>
      <c r="K552" s="25"/>
    </row>
    <row r="553" spans="1:11" x14ac:dyDescent="0.15">
      <c r="A553" s="6" t="s">
        <v>837</v>
      </c>
      <c r="B553" s="7" t="s">
        <v>838</v>
      </c>
      <c r="C553" s="6" t="s">
        <v>568</v>
      </c>
      <c r="D553" s="6" t="s">
        <v>379</v>
      </c>
      <c r="E553" s="39" t="s">
        <v>2855</v>
      </c>
      <c r="F553" s="8">
        <f>VLOOKUP(A553,'[1]10月'!$A:$L,12,0)</f>
        <v>144</v>
      </c>
      <c r="G553" s="8">
        <f t="shared" si="12"/>
        <v>72</v>
      </c>
      <c r="H553" s="9">
        <v>0.5</v>
      </c>
      <c r="I553" s="13" t="s">
        <v>1367</v>
      </c>
      <c r="J553" s="25" t="str">
        <f>VLOOKUP(A553,'[2]武汉佰钧成（项目名称变更后)发税审底稿第二版'!$B:$T,19,0)</f>
        <v>技术开发</v>
      </c>
      <c r="K553" s="25"/>
    </row>
    <row r="554" spans="1:11" x14ac:dyDescent="0.15">
      <c r="A554" s="6" t="s">
        <v>985</v>
      </c>
      <c r="B554" s="7" t="s">
        <v>986</v>
      </c>
      <c r="C554" s="6" t="s">
        <v>568</v>
      </c>
      <c r="D554" s="6" t="s">
        <v>379</v>
      </c>
      <c r="E554" s="39" t="s">
        <v>2932</v>
      </c>
      <c r="F554" s="8">
        <f>VLOOKUP(A554,'[1]10月'!$A:$L,12,0)</f>
        <v>144</v>
      </c>
      <c r="G554" s="8">
        <f t="shared" si="12"/>
        <v>43.2</v>
      </c>
      <c r="H554" s="9">
        <v>0.3</v>
      </c>
      <c r="I554" s="13" t="s">
        <v>1367</v>
      </c>
      <c r="J554" s="25" t="str">
        <f>VLOOKUP(A554,'[2]武汉佰钧成（项目名称变更后)发税审底稿第二版'!$B:$T,19,0)</f>
        <v>质量管理</v>
      </c>
      <c r="K554" s="25"/>
    </row>
    <row r="555" spans="1:11" x14ac:dyDescent="0.15">
      <c r="A555" s="6" t="s">
        <v>987</v>
      </c>
      <c r="B555" s="7" t="s">
        <v>988</v>
      </c>
      <c r="C555" s="6" t="s">
        <v>568</v>
      </c>
      <c r="D555" s="6" t="s">
        <v>379</v>
      </c>
      <c r="E555" s="39" t="s">
        <v>2957</v>
      </c>
      <c r="F555" s="8">
        <f>VLOOKUP(A555,'[1]10月'!$A:$L,12,0)</f>
        <v>144</v>
      </c>
      <c r="G555" s="8">
        <f t="shared" si="12"/>
        <v>43.2</v>
      </c>
      <c r="H555" s="9">
        <v>0.3</v>
      </c>
      <c r="I555" s="13" t="s">
        <v>1367</v>
      </c>
      <c r="J555" s="25" t="str">
        <f>VLOOKUP(A555,'[2]武汉佰钧成（项目名称变更后)发税审底稿第二版'!$B:$T,19,0)</f>
        <v>方案结构设计</v>
      </c>
      <c r="K555" s="25"/>
    </row>
    <row r="556" spans="1:11" x14ac:dyDescent="0.15">
      <c r="A556" s="6" t="s">
        <v>380</v>
      </c>
      <c r="B556" s="7" t="s">
        <v>381</v>
      </c>
      <c r="C556" s="6" t="s">
        <v>568</v>
      </c>
      <c r="D556" s="6" t="s">
        <v>379</v>
      </c>
      <c r="E556" s="39" t="s">
        <v>2855</v>
      </c>
      <c r="F556" s="8">
        <f>VLOOKUP(A556,'[1]10月'!$A:$L,12,0)</f>
        <v>144</v>
      </c>
      <c r="G556" s="8">
        <f t="shared" si="12"/>
        <v>144</v>
      </c>
      <c r="H556" s="9">
        <v>1</v>
      </c>
      <c r="I556" s="13" t="s">
        <v>1367</v>
      </c>
      <c r="J556" s="25" t="str">
        <f>VLOOKUP(A556,'[2]武汉佰钧成（项目名称变更后)发税审底稿第二版'!$B:$T,19,0)</f>
        <v>技术开发</v>
      </c>
      <c r="K556" s="25"/>
    </row>
    <row r="557" spans="1:11" ht="36" x14ac:dyDescent="0.15">
      <c r="A557" s="6" t="s">
        <v>386</v>
      </c>
      <c r="B557" s="7" t="s">
        <v>387</v>
      </c>
      <c r="C557" s="6" t="s">
        <v>568</v>
      </c>
      <c r="D557" s="6" t="s">
        <v>379</v>
      </c>
      <c r="E557" s="39" t="s">
        <v>3092</v>
      </c>
      <c r="F557" s="8">
        <f>VLOOKUP(A557,'[1]10月'!$A:$L,12,0)</f>
        <v>144</v>
      </c>
      <c r="G557" s="8">
        <f t="shared" si="12"/>
        <v>72</v>
      </c>
      <c r="H557" s="9">
        <v>0.5</v>
      </c>
      <c r="I557" s="13" t="s">
        <v>1367</v>
      </c>
      <c r="J557" s="25" t="str">
        <f>VLOOKUP(A557,'[2]武汉佰钧成（项目名称变更后)发税审底稿第二版'!$B:$T,19,0)</f>
        <v>技术开发</v>
      </c>
      <c r="K557" s="25"/>
    </row>
    <row r="558" spans="1:11" ht="24" x14ac:dyDescent="0.15">
      <c r="A558" s="6" t="s">
        <v>839</v>
      </c>
      <c r="B558" s="7" t="s">
        <v>840</v>
      </c>
      <c r="C558" s="6" t="s">
        <v>568</v>
      </c>
      <c r="D558" s="6" t="s">
        <v>379</v>
      </c>
      <c r="E558" s="39" t="s">
        <v>3102</v>
      </c>
      <c r="F558" s="8">
        <f>VLOOKUP(A558,'[1]10月'!$A:$L,12,0)</f>
        <v>144</v>
      </c>
      <c r="G558" s="8">
        <f t="shared" si="12"/>
        <v>72</v>
      </c>
      <c r="H558" s="9">
        <v>0.5</v>
      </c>
      <c r="I558" s="13" t="s">
        <v>1367</v>
      </c>
      <c r="J558" s="25" t="str">
        <f>VLOOKUP(A558,'[2]武汉佰钧成（项目名称变更后)发税审底稿第二版'!$B:$T,19,0)</f>
        <v>测试工作</v>
      </c>
      <c r="K558" s="25"/>
    </row>
    <row r="559" spans="1:11" ht="36" x14ac:dyDescent="0.15">
      <c r="A559" s="6" t="s">
        <v>394</v>
      </c>
      <c r="B559" s="7" t="s">
        <v>395</v>
      </c>
      <c r="C559" s="6" t="s">
        <v>568</v>
      </c>
      <c r="D559" s="6" t="s">
        <v>379</v>
      </c>
      <c r="E559" s="39" t="s">
        <v>3092</v>
      </c>
      <c r="F559" s="8">
        <f>VLOOKUP(A559,'[1]10月'!$A:$L,12,0)</f>
        <v>144</v>
      </c>
      <c r="G559" s="8">
        <f t="shared" si="12"/>
        <v>72</v>
      </c>
      <c r="H559" s="9">
        <v>0.5</v>
      </c>
      <c r="I559" s="13" t="s">
        <v>1367</v>
      </c>
      <c r="J559" s="25" t="str">
        <f>VLOOKUP(A559,'[2]武汉佰钧成（项目名称变更后)发税审底稿第二版'!$B:$T,19,0)</f>
        <v>技术开发</v>
      </c>
      <c r="K559" s="25"/>
    </row>
    <row r="560" spans="1:11" ht="36" x14ac:dyDescent="0.15">
      <c r="A560" s="6" t="s">
        <v>841</v>
      </c>
      <c r="B560" s="7" t="s">
        <v>842</v>
      </c>
      <c r="C560" s="6" t="s">
        <v>568</v>
      </c>
      <c r="D560" s="6" t="s">
        <v>379</v>
      </c>
      <c r="E560" s="39" t="s">
        <v>3092</v>
      </c>
      <c r="F560" s="8">
        <f>VLOOKUP(A560,'[1]10月'!$A:$L,12,0)</f>
        <v>144</v>
      </c>
      <c r="G560" s="8">
        <f t="shared" si="12"/>
        <v>72</v>
      </c>
      <c r="H560" s="9">
        <v>0.5</v>
      </c>
      <c r="I560" s="13" t="s">
        <v>1367</v>
      </c>
      <c r="J560" s="25" t="str">
        <f>VLOOKUP(A560,'[2]武汉佰钧成（项目名称变更后)发税审底稿第二版'!$B:$T,19,0)</f>
        <v>技术开发</v>
      </c>
      <c r="K560" s="25"/>
    </row>
    <row r="561" spans="1:11" ht="36" x14ac:dyDescent="0.15">
      <c r="A561" s="6" t="s">
        <v>408</v>
      </c>
      <c r="B561" s="7" t="s">
        <v>409</v>
      </c>
      <c r="C561" s="6" t="s">
        <v>568</v>
      </c>
      <c r="D561" s="6" t="s">
        <v>379</v>
      </c>
      <c r="E561" s="39" t="s">
        <v>3092</v>
      </c>
      <c r="F561" s="8">
        <f>VLOOKUP(A561,'[1]10月'!$A:$L,12,0)</f>
        <v>144</v>
      </c>
      <c r="G561" s="8">
        <f t="shared" si="12"/>
        <v>72</v>
      </c>
      <c r="H561" s="9">
        <v>0.5</v>
      </c>
      <c r="I561" s="13" t="s">
        <v>1367</v>
      </c>
      <c r="J561" s="25" t="str">
        <f>VLOOKUP(A561,'[2]武汉佰钧成（项目名称变更后)发税审底稿第二版'!$B:$T,19,0)</f>
        <v>技术开发</v>
      </c>
      <c r="K561" s="25"/>
    </row>
    <row r="562" spans="1:11" x14ac:dyDescent="0.15">
      <c r="A562" s="6" t="s">
        <v>402</v>
      </c>
      <c r="B562" s="7" t="s">
        <v>403</v>
      </c>
      <c r="C562" s="6" t="s">
        <v>568</v>
      </c>
      <c r="D562" s="6" t="s">
        <v>379</v>
      </c>
      <c r="E562" s="39" t="s">
        <v>3096</v>
      </c>
      <c r="F562" s="8">
        <v>0</v>
      </c>
      <c r="G562" s="8">
        <f t="shared" si="12"/>
        <v>0</v>
      </c>
      <c r="H562" s="9">
        <v>0.5</v>
      </c>
      <c r="I562" s="13" t="s">
        <v>1367</v>
      </c>
      <c r="J562" s="25" t="str">
        <f>VLOOKUP(A562,'[2]武汉佰钧成（项目名称变更后)发税审底稿第二版'!$B:$T,19,0)</f>
        <v>技术开发</v>
      </c>
      <c r="K562" s="25"/>
    </row>
    <row r="563" spans="1:11" s="13" customFormat="1" x14ac:dyDescent="0.15">
      <c r="A563" s="6" t="s">
        <v>1376</v>
      </c>
      <c r="B563" s="7" t="s">
        <v>1377</v>
      </c>
      <c r="C563" s="6" t="s">
        <v>1448</v>
      </c>
      <c r="D563" s="6" t="str">
        <f>VLOOKUP(B563,[7]工资五险一金分摊表!$A$2:$B$72,2,0)</f>
        <v>项目管理系统</v>
      </c>
      <c r="E563" s="6" t="s">
        <v>3614</v>
      </c>
      <c r="F563" s="8">
        <v>144</v>
      </c>
      <c r="G563" s="8">
        <f t="shared" si="12"/>
        <v>72</v>
      </c>
      <c r="H563" s="9">
        <v>0.5</v>
      </c>
      <c r="I563" s="13" t="s">
        <v>1449</v>
      </c>
      <c r="J563" s="25" t="str">
        <f>VLOOKUP(A563,[2]佰钧成苏州!$A:$R,18,0)</f>
        <v>项目组长</v>
      </c>
      <c r="K563" s="25"/>
    </row>
    <row r="564" spans="1:11" s="13" customFormat="1" x14ac:dyDescent="0.15">
      <c r="A564" s="6" t="s">
        <v>1260</v>
      </c>
      <c r="B564" s="7" t="s">
        <v>1261</v>
      </c>
      <c r="C564" s="6" t="s">
        <v>1448</v>
      </c>
      <c r="D564" s="6" t="str">
        <f>VLOOKUP(B564,[7]工资五险一金分摊表!$A$2:$B$72,2,0)</f>
        <v>财务业务管理平台</v>
      </c>
      <c r="E564" s="6" t="s">
        <v>3249</v>
      </c>
      <c r="F564" s="8">
        <v>144</v>
      </c>
      <c r="G564" s="8">
        <f t="shared" si="12"/>
        <v>72</v>
      </c>
      <c r="H564" s="9">
        <v>0.5</v>
      </c>
      <c r="I564" s="13" t="s">
        <v>1449</v>
      </c>
      <c r="J564" s="25" t="str">
        <f>VLOOKUP(A564,[2]佰钧成苏州!$A:$R,18,0)</f>
        <v>项目组长</v>
      </c>
      <c r="K564" s="25"/>
    </row>
    <row r="565" spans="1:11" s="13" customFormat="1" x14ac:dyDescent="0.15">
      <c r="A565" s="6" t="s">
        <v>1262</v>
      </c>
      <c r="B565" s="7" t="s">
        <v>1263</v>
      </c>
      <c r="C565" s="6" t="s">
        <v>1448</v>
      </c>
      <c r="D565" s="6" t="str">
        <f>VLOOKUP(B565,[7]工资五险一金分摊表!$A$2:$B$72,2,0)</f>
        <v>生产信息管理系统</v>
      </c>
      <c r="E565" s="6" t="s">
        <v>1674</v>
      </c>
      <c r="F565" s="8">
        <v>128</v>
      </c>
      <c r="G565" s="8">
        <f t="shared" si="12"/>
        <v>64</v>
      </c>
      <c r="H565" s="9">
        <v>0.5</v>
      </c>
      <c r="I565" s="13" t="s">
        <v>1449</v>
      </c>
      <c r="J565" s="25" t="str">
        <f>VLOOKUP(A565,[2]佰钧成苏州!$A:$R,18,0)</f>
        <v>技术开发</v>
      </c>
      <c r="K565" s="25"/>
    </row>
    <row r="566" spans="1:11" s="13" customFormat="1" x14ac:dyDescent="0.15">
      <c r="A566" s="6" t="s">
        <v>1264</v>
      </c>
      <c r="B566" s="7" t="s">
        <v>1265</v>
      </c>
      <c r="C566" s="6" t="s">
        <v>1448</v>
      </c>
      <c r="D566" s="6" t="str">
        <f>VLOOKUP(B566,[7]工资五险一金分摊表!$A$2:$B$72,2,0)</f>
        <v>银行信贷管理信息系统</v>
      </c>
      <c r="E566" s="6" t="s">
        <v>3138</v>
      </c>
      <c r="F566" s="8">
        <v>144</v>
      </c>
      <c r="G566" s="8">
        <f t="shared" si="12"/>
        <v>72</v>
      </c>
      <c r="H566" s="9">
        <v>0.5</v>
      </c>
      <c r="I566" s="13" t="s">
        <v>1449</v>
      </c>
      <c r="J566" s="25" t="str">
        <f>VLOOKUP(A566,[2]佰钧成苏州!$A:$R,18,0)</f>
        <v>测试工作</v>
      </c>
      <c r="K566" s="25"/>
    </row>
    <row r="567" spans="1:11" s="13" customFormat="1" x14ac:dyDescent="0.15">
      <c r="A567" s="6" t="s">
        <v>1268</v>
      </c>
      <c r="B567" s="7" t="s">
        <v>1269</v>
      </c>
      <c r="C567" s="6" t="s">
        <v>1448</v>
      </c>
      <c r="D567" s="6" t="str">
        <f>VLOOKUP(B567,[7]工资五险一金分摊表!$A$2:$B$72,2,0)</f>
        <v>银行信贷管理信息系统</v>
      </c>
      <c r="E567" s="6" t="s">
        <v>3139</v>
      </c>
      <c r="F567" s="8">
        <v>136</v>
      </c>
      <c r="G567" s="8">
        <f t="shared" si="12"/>
        <v>68</v>
      </c>
      <c r="H567" s="9">
        <v>0.5</v>
      </c>
      <c r="I567" s="13" t="s">
        <v>1449</v>
      </c>
      <c r="J567" s="25" t="str">
        <f>VLOOKUP(A567,[2]佰钧成苏州!$A:$R,18,0)</f>
        <v>技术开发</v>
      </c>
      <c r="K567" s="25"/>
    </row>
    <row r="568" spans="1:11" s="13" customFormat="1" x14ac:dyDescent="0.15">
      <c r="A568" s="6" t="s">
        <v>1272</v>
      </c>
      <c r="B568" s="7" t="s">
        <v>1273</v>
      </c>
      <c r="C568" s="6" t="s">
        <v>1448</v>
      </c>
      <c r="D568" s="6" t="str">
        <f>VLOOKUP(B568,[7]工资五险一金分摊表!$A$2:$B$72,2,0)</f>
        <v>社会保险系统</v>
      </c>
      <c r="E568" s="6" t="s">
        <v>1658</v>
      </c>
      <c r="F568" s="8">
        <v>144</v>
      </c>
      <c r="G568" s="8">
        <f t="shared" si="12"/>
        <v>72</v>
      </c>
      <c r="H568" s="9">
        <v>0.5</v>
      </c>
      <c r="I568" s="13" t="s">
        <v>1449</v>
      </c>
      <c r="J568" s="25" t="str">
        <f>VLOOKUP(A568,[2]佰钧成苏州!$A:$R,18,0)</f>
        <v>技术开发</v>
      </c>
      <c r="K568" s="25"/>
    </row>
    <row r="569" spans="1:11" s="13" customFormat="1" x14ac:dyDescent="0.15">
      <c r="A569" s="6" t="s">
        <v>1276</v>
      </c>
      <c r="B569" s="7" t="s">
        <v>1277</v>
      </c>
      <c r="C569" s="6" t="s">
        <v>1448</v>
      </c>
      <c r="D569" s="6" t="str">
        <f>VLOOKUP(B569,[7]工资五险一金分摊表!$A$2:$B$72,2,0)</f>
        <v>社会保险系统</v>
      </c>
      <c r="E569" s="6" t="s">
        <v>3048</v>
      </c>
      <c r="F569" s="8">
        <v>128</v>
      </c>
      <c r="G569" s="8">
        <f t="shared" si="12"/>
        <v>64</v>
      </c>
      <c r="H569" s="9">
        <v>0.5</v>
      </c>
      <c r="I569" s="13" t="s">
        <v>1449</v>
      </c>
      <c r="J569" s="25" t="str">
        <f>VLOOKUP(A569,[2]佰钧成苏州!$A:$R,18,0)</f>
        <v>项目组长</v>
      </c>
      <c r="K569" s="25"/>
    </row>
    <row r="570" spans="1:11" s="13" customFormat="1" x14ac:dyDescent="0.15">
      <c r="A570" s="6" t="s">
        <v>1278</v>
      </c>
      <c r="B570" s="7" t="s">
        <v>1279</v>
      </c>
      <c r="C570" s="6" t="s">
        <v>1448</v>
      </c>
      <c r="D570" s="6" t="str">
        <f>VLOOKUP(B570,[7]工资五险一金分摊表!$A$2:$B$72,2,0)</f>
        <v>财务业务管理平台</v>
      </c>
      <c r="E570" s="6" t="s">
        <v>3251</v>
      </c>
      <c r="F570" s="8">
        <v>144</v>
      </c>
      <c r="G570" s="8">
        <f t="shared" si="12"/>
        <v>72</v>
      </c>
      <c r="H570" s="9">
        <v>0.5</v>
      </c>
      <c r="I570" s="13" t="s">
        <v>1449</v>
      </c>
      <c r="J570" s="25" t="str">
        <f>VLOOKUP(A570,[2]佰钧成苏州!$A:$R,18,0)</f>
        <v>技术开发</v>
      </c>
      <c r="K570" s="25"/>
    </row>
    <row r="571" spans="1:11" s="13" customFormat="1" x14ac:dyDescent="0.15">
      <c r="A571" s="6" t="s">
        <v>1430</v>
      </c>
      <c r="B571" s="7" t="s">
        <v>1431</v>
      </c>
      <c r="C571" s="6" t="s">
        <v>1448</v>
      </c>
      <c r="D571" s="6" t="str">
        <f>VLOOKUP(B571,[7]工资五险一金分摊表!$A$2:$B$72,2,0)</f>
        <v>数据仓库项目</v>
      </c>
      <c r="E571" s="6" t="s">
        <v>3008</v>
      </c>
      <c r="F571" s="8">
        <v>144</v>
      </c>
      <c r="G571" s="8">
        <f t="shared" si="12"/>
        <v>72</v>
      </c>
      <c r="H571" s="9">
        <v>0.5</v>
      </c>
      <c r="I571" s="13" t="s">
        <v>1449</v>
      </c>
      <c r="J571" s="25" t="str">
        <f>VLOOKUP(A571,[2]佰钧成苏州!$A:$R,18,0)</f>
        <v>项目组长</v>
      </c>
      <c r="K571" s="25"/>
    </row>
    <row r="572" spans="1:11" s="13" customFormat="1" x14ac:dyDescent="0.15">
      <c r="A572" s="6" t="s">
        <v>1284</v>
      </c>
      <c r="B572" s="7" t="s">
        <v>1285</v>
      </c>
      <c r="C572" s="6" t="s">
        <v>1448</v>
      </c>
      <c r="D572" s="6" t="str">
        <f>VLOOKUP(B572,[7]工资五险一金分摊表!$A$2:$B$72,2,0)</f>
        <v>佰钧成网上商城系统</v>
      </c>
      <c r="E572" s="6" t="s">
        <v>3754</v>
      </c>
      <c r="F572" s="8">
        <v>144</v>
      </c>
      <c r="G572" s="8">
        <f t="shared" si="12"/>
        <v>72</v>
      </c>
      <c r="H572" s="9">
        <v>0.5</v>
      </c>
      <c r="I572" s="13" t="s">
        <v>1449</v>
      </c>
      <c r="J572" s="25" t="str">
        <f>VLOOKUP(A572,[2]佰钧成苏州!$A:$R,18,0)</f>
        <v>测试工作</v>
      </c>
      <c r="K572" s="25"/>
    </row>
    <row r="573" spans="1:11" s="13" customFormat="1" x14ac:dyDescent="0.15">
      <c r="A573" s="6" t="s">
        <v>1286</v>
      </c>
      <c r="B573" s="7" t="s">
        <v>313</v>
      </c>
      <c r="C573" s="6" t="s">
        <v>1448</v>
      </c>
      <c r="D573" s="6" t="str">
        <f>VLOOKUP(B573,[7]工资五险一金分摊表!$A$2:$B$72,2,0)</f>
        <v>财务业务管理平台</v>
      </c>
      <c r="E573" s="6" t="s">
        <v>3659</v>
      </c>
      <c r="F573" s="8">
        <v>144</v>
      </c>
      <c r="G573" s="8">
        <f t="shared" si="12"/>
        <v>72</v>
      </c>
      <c r="H573" s="9">
        <v>0.5</v>
      </c>
      <c r="I573" s="13" t="s">
        <v>1449</v>
      </c>
      <c r="J573" s="25" t="str">
        <f>VLOOKUP(A573,[2]佰钧成苏州!$A:$R,18,0)</f>
        <v>测试工作</v>
      </c>
      <c r="K573" s="25"/>
    </row>
    <row r="574" spans="1:11" s="13" customFormat="1" x14ac:dyDescent="0.15">
      <c r="A574" s="6" t="s">
        <v>1287</v>
      </c>
      <c r="B574" s="7" t="s">
        <v>1288</v>
      </c>
      <c r="C574" s="6" t="s">
        <v>1448</v>
      </c>
      <c r="D574" s="6" t="str">
        <f>VLOOKUP(B574,[7]工资五险一金分摊表!$A$2:$B$72,2,0)</f>
        <v>财务业务管理平台</v>
      </c>
      <c r="E574" s="6" t="s">
        <v>3251</v>
      </c>
      <c r="F574" s="8">
        <v>144</v>
      </c>
      <c r="G574" s="8">
        <f t="shared" si="12"/>
        <v>72</v>
      </c>
      <c r="H574" s="9">
        <v>0.5</v>
      </c>
      <c r="I574" s="13" t="s">
        <v>1449</v>
      </c>
      <c r="J574" s="25" t="str">
        <f>VLOOKUP(A574,[2]佰钧成苏州!$A:$R,18,0)</f>
        <v>技术开发</v>
      </c>
      <c r="K574" s="25"/>
    </row>
    <row r="575" spans="1:11" s="13" customFormat="1" x14ac:dyDescent="0.15">
      <c r="A575" s="6" t="s">
        <v>1291</v>
      </c>
      <c r="B575" s="7" t="s">
        <v>1292</v>
      </c>
      <c r="C575" s="6" t="s">
        <v>1448</v>
      </c>
      <c r="D575" s="6" t="str">
        <f>VLOOKUP(B575,[7]工资五险一金分摊表!$A$2:$B$72,2,0)</f>
        <v>银行信贷管理信息系统</v>
      </c>
      <c r="E575" s="6" t="s">
        <v>3134</v>
      </c>
      <c r="F575" s="8">
        <v>128</v>
      </c>
      <c r="G575" s="8">
        <f t="shared" si="12"/>
        <v>64</v>
      </c>
      <c r="H575" s="9">
        <v>0.5</v>
      </c>
      <c r="I575" s="13" t="s">
        <v>1449</v>
      </c>
      <c r="J575" s="25" t="str">
        <f>VLOOKUP(A575,[2]佰钧成苏州!$A:$R,18,0)</f>
        <v>测试工作</v>
      </c>
      <c r="K575" s="25"/>
    </row>
    <row r="576" spans="1:11" s="13" customFormat="1" x14ac:dyDescent="0.15">
      <c r="A576" s="6" t="s">
        <v>1404</v>
      </c>
      <c r="B576" s="7" t="s">
        <v>1405</v>
      </c>
      <c r="C576" s="6" t="s">
        <v>1448</v>
      </c>
      <c r="D576" s="6" t="str">
        <f>VLOOKUP(B576,[7]工资五险一金分摊表!$A$2:$B$72,2,0)</f>
        <v>智慧物流公共信息平台</v>
      </c>
      <c r="E576" s="6" t="s">
        <v>3660</v>
      </c>
      <c r="F576" s="8">
        <v>144</v>
      </c>
      <c r="G576" s="8">
        <f t="shared" si="12"/>
        <v>72</v>
      </c>
      <c r="H576" s="9">
        <v>0.5</v>
      </c>
      <c r="I576" s="13" t="s">
        <v>1449</v>
      </c>
      <c r="J576" s="25" t="str">
        <f>VLOOKUP(A576,[2]佰钧成苏州!$A:$R,18,0)</f>
        <v>技术开发</v>
      </c>
      <c r="K576" s="25"/>
    </row>
    <row r="577" spans="1:11" s="13" customFormat="1" x14ac:dyDescent="0.15">
      <c r="A577" s="6" t="s">
        <v>1293</v>
      </c>
      <c r="B577" s="7" t="s">
        <v>1294</v>
      </c>
      <c r="C577" s="6" t="s">
        <v>1448</v>
      </c>
      <c r="D577" s="6" t="str">
        <f>VLOOKUP(B577,[7]工资五险一金分摊表!$A$2:$B$72,2,0)</f>
        <v>财务业务管理平台</v>
      </c>
      <c r="E577" s="6" t="s">
        <v>3251</v>
      </c>
      <c r="F577" s="8">
        <v>144</v>
      </c>
      <c r="G577" s="8">
        <f t="shared" si="12"/>
        <v>72</v>
      </c>
      <c r="H577" s="9">
        <v>0.5</v>
      </c>
      <c r="I577" s="13" t="s">
        <v>1449</v>
      </c>
      <c r="J577" s="25" t="str">
        <f>VLOOKUP(A577,[2]佰钧成苏州!$A:$R,18,0)</f>
        <v>技术开发</v>
      </c>
      <c r="K577" s="25"/>
    </row>
    <row r="578" spans="1:11" s="13" customFormat="1" x14ac:dyDescent="0.15">
      <c r="A578" s="6" t="s">
        <v>1297</v>
      </c>
      <c r="B578" s="7" t="s">
        <v>1298</v>
      </c>
      <c r="C578" s="6" t="s">
        <v>1448</v>
      </c>
      <c r="D578" s="6" t="str">
        <f>VLOOKUP(B578,[7]工资五险一金分摊表!$A$2:$B$72,2,0)</f>
        <v>移动投保项目</v>
      </c>
      <c r="E578" s="6" t="s">
        <v>3151</v>
      </c>
      <c r="F578" s="8">
        <v>144</v>
      </c>
      <c r="G578" s="8">
        <f t="shared" si="12"/>
        <v>72</v>
      </c>
      <c r="H578" s="9">
        <v>0.5</v>
      </c>
      <c r="I578" s="13" t="s">
        <v>1449</v>
      </c>
      <c r="J578" s="25" t="str">
        <f>VLOOKUP(A578,[2]佰钧成苏州!$A:$R,18,0)</f>
        <v>技术开发</v>
      </c>
      <c r="K578" s="25"/>
    </row>
    <row r="579" spans="1:11" s="13" customFormat="1" x14ac:dyDescent="0.15">
      <c r="A579" s="6" t="s">
        <v>1378</v>
      </c>
      <c r="B579" s="7" t="s">
        <v>1379</v>
      </c>
      <c r="C579" s="6" t="s">
        <v>1448</v>
      </c>
      <c r="D579" s="6" t="str">
        <f>VLOOKUP(B579,[7]工资五险一金分摊表!$A$2:$B$72,2,0)</f>
        <v>项目管理系统</v>
      </c>
      <c r="E579" s="6" t="s">
        <v>3755</v>
      </c>
      <c r="F579" s="8">
        <v>144</v>
      </c>
      <c r="G579" s="8">
        <f t="shared" si="12"/>
        <v>72</v>
      </c>
      <c r="H579" s="9">
        <v>0.5</v>
      </c>
      <c r="I579" s="13" t="s">
        <v>1449</v>
      </c>
      <c r="J579" s="25" t="str">
        <f>VLOOKUP(A579,[2]佰钧成苏州!$A:$R,18,0)</f>
        <v>技术开发</v>
      </c>
      <c r="K579" s="25"/>
    </row>
    <row r="580" spans="1:11" s="13" customFormat="1" x14ac:dyDescent="0.15">
      <c r="A580" s="6" t="s">
        <v>1432</v>
      </c>
      <c r="B580" s="7" t="s">
        <v>1433</v>
      </c>
      <c r="C580" s="6" t="s">
        <v>1448</v>
      </c>
      <c r="D580" s="6" t="str">
        <f>VLOOKUP(B580,[7]工资五险一金分摊表!$A$2:$B$72,2,0)</f>
        <v>数据仓库项目</v>
      </c>
      <c r="E580" s="6" t="s">
        <v>3005</v>
      </c>
      <c r="F580" s="8">
        <v>144</v>
      </c>
      <c r="G580" s="8">
        <f t="shared" si="12"/>
        <v>72</v>
      </c>
      <c r="H580" s="9">
        <v>0.5</v>
      </c>
      <c r="I580" s="13" t="s">
        <v>1449</v>
      </c>
      <c r="J580" s="25" t="str">
        <f>VLOOKUP(A580,[2]佰钧成苏州!$A:$R,18,0)</f>
        <v>测试工作</v>
      </c>
      <c r="K580" s="25"/>
    </row>
    <row r="581" spans="1:11" s="13" customFormat="1" x14ac:dyDescent="0.15">
      <c r="A581" s="6" t="s">
        <v>1380</v>
      </c>
      <c r="B581" s="7" t="s">
        <v>1381</v>
      </c>
      <c r="C581" s="6" t="s">
        <v>1448</v>
      </c>
      <c r="D581" s="6" t="str">
        <f>VLOOKUP(B581,[7]工资五险一金分摊表!$A$2:$B$72,2,0)</f>
        <v>项目管理系统</v>
      </c>
      <c r="E581" s="6" t="s">
        <v>3661</v>
      </c>
      <c r="F581" s="8">
        <v>24</v>
      </c>
      <c r="G581" s="8">
        <f t="shared" si="12"/>
        <v>12</v>
      </c>
      <c r="H581" s="9">
        <v>0.5</v>
      </c>
      <c r="I581" s="13" t="s">
        <v>1449</v>
      </c>
      <c r="J581" s="25" t="str">
        <f>VLOOKUP(A581,[2]佰钧成苏州!$A:$R,18,0)</f>
        <v>技术开发</v>
      </c>
      <c r="K581" s="25"/>
    </row>
    <row r="582" spans="1:11" s="13" customFormat="1" x14ac:dyDescent="0.15">
      <c r="A582" s="6" t="s">
        <v>1384</v>
      </c>
      <c r="B582" s="7" t="s">
        <v>1385</v>
      </c>
      <c r="C582" s="6" t="s">
        <v>1448</v>
      </c>
      <c r="D582" s="6" t="str">
        <f>VLOOKUP(B582,[7]工资五险一金分摊表!$A$2:$B$72,2,0)</f>
        <v>项目管理系统</v>
      </c>
      <c r="E582" s="6" t="s">
        <v>3756</v>
      </c>
      <c r="F582" s="8">
        <v>144</v>
      </c>
      <c r="G582" s="8">
        <f t="shared" si="12"/>
        <v>72</v>
      </c>
      <c r="H582" s="9">
        <v>0.5</v>
      </c>
      <c r="I582" s="13" t="s">
        <v>1449</v>
      </c>
      <c r="J582" s="25" t="str">
        <f>VLOOKUP(A582,[2]佰钧成苏州!$A:$R,18,0)</f>
        <v>技术开发</v>
      </c>
      <c r="K582" s="25"/>
    </row>
    <row r="583" spans="1:11" s="13" customFormat="1" x14ac:dyDescent="0.15">
      <c r="A583" s="6" t="s">
        <v>1303</v>
      </c>
      <c r="B583" s="7" t="s">
        <v>1304</v>
      </c>
      <c r="C583" s="6" t="s">
        <v>1448</v>
      </c>
      <c r="D583" s="6" t="str">
        <f>VLOOKUP(B583,[7]工资五险一金分摊表!$A$2:$B$72,2,0)</f>
        <v>佰钧成网上商城系统</v>
      </c>
      <c r="E583" s="6" t="s">
        <v>3757</v>
      </c>
      <c r="F583" s="8">
        <v>132</v>
      </c>
      <c r="G583" s="8">
        <f t="shared" si="12"/>
        <v>66</v>
      </c>
      <c r="H583" s="9">
        <v>0.5</v>
      </c>
      <c r="I583" s="13" t="s">
        <v>1449</v>
      </c>
      <c r="J583" s="25" t="str">
        <f>VLOOKUP(A583,[2]佰钧成苏州!$A:$R,18,0)</f>
        <v>技术开发</v>
      </c>
      <c r="K583" s="25"/>
    </row>
    <row r="584" spans="1:11" s="13" customFormat="1" x14ac:dyDescent="0.15">
      <c r="A584" s="6" t="s">
        <v>1305</v>
      </c>
      <c r="B584" s="7" t="s">
        <v>1306</v>
      </c>
      <c r="C584" s="6" t="s">
        <v>1448</v>
      </c>
      <c r="D584" s="6" t="str">
        <f>VLOOKUP(B584,[7]工资五险一金分摊表!$A$2:$B$72,2,0)</f>
        <v>生产信息管理系统</v>
      </c>
      <c r="E584" s="6" t="s">
        <v>1674</v>
      </c>
      <c r="F584" s="8">
        <v>144</v>
      </c>
      <c r="G584" s="8">
        <f t="shared" si="12"/>
        <v>72</v>
      </c>
      <c r="H584" s="9">
        <v>0.5</v>
      </c>
      <c r="I584" s="13" t="s">
        <v>1449</v>
      </c>
      <c r="J584" s="25" t="str">
        <f>VLOOKUP(A584,[2]佰钧成苏州!$A:$R,18,0)</f>
        <v>技术开发</v>
      </c>
      <c r="K584" s="25"/>
    </row>
    <row r="585" spans="1:11" s="13" customFormat="1" x14ac:dyDescent="0.15">
      <c r="A585" s="6" t="s">
        <v>1307</v>
      </c>
      <c r="B585" s="7" t="s">
        <v>1308</v>
      </c>
      <c r="C585" s="6" t="s">
        <v>1448</v>
      </c>
      <c r="D585" s="6" t="str">
        <f>VLOOKUP(B585,[7]工资五险一金分摊表!$A$2:$B$72,2,0)</f>
        <v>生产信息管理系统</v>
      </c>
      <c r="E585" s="6" t="s">
        <v>1674</v>
      </c>
      <c r="F585" s="8">
        <v>32</v>
      </c>
      <c r="G585" s="8">
        <f t="shared" si="12"/>
        <v>16</v>
      </c>
      <c r="H585" s="9">
        <v>0.5</v>
      </c>
      <c r="I585" s="13" t="s">
        <v>1449</v>
      </c>
      <c r="J585" s="25" t="str">
        <f>VLOOKUP(A585,[2]佰钧成苏州!$A:$R,18,0)</f>
        <v>测试工作</v>
      </c>
      <c r="K585" s="25"/>
    </row>
    <row r="586" spans="1:11" s="13" customFormat="1" x14ac:dyDescent="0.15">
      <c r="A586" s="6" t="s">
        <v>1309</v>
      </c>
      <c r="B586" s="7" t="s">
        <v>1310</v>
      </c>
      <c r="C586" s="6" t="s">
        <v>1448</v>
      </c>
      <c r="D586" s="6" t="str">
        <f>VLOOKUP(B586,[7]工资五险一金分摊表!$A$2:$B$72,2,0)</f>
        <v>移动投保项目</v>
      </c>
      <c r="E586" s="6" t="s">
        <v>3148</v>
      </c>
      <c r="F586" s="8">
        <v>136</v>
      </c>
      <c r="G586" s="8">
        <f t="shared" si="12"/>
        <v>68</v>
      </c>
      <c r="H586" s="9">
        <v>0.5</v>
      </c>
      <c r="I586" s="13" t="s">
        <v>1449</v>
      </c>
      <c r="J586" s="25" t="str">
        <f>VLOOKUP(A586,[2]佰钧成苏州!$A:$R,18,0)</f>
        <v>测试工作</v>
      </c>
      <c r="K586" s="25"/>
    </row>
    <row r="587" spans="1:11" s="13" customFormat="1" x14ac:dyDescent="0.15">
      <c r="A587" s="6" t="s">
        <v>1386</v>
      </c>
      <c r="B587" s="7" t="s">
        <v>1387</v>
      </c>
      <c r="C587" s="6" t="s">
        <v>1448</v>
      </c>
      <c r="D587" s="6" t="str">
        <f>VLOOKUP(B587,[7]工资五险一金分摊表!$A$2:$B$72,2,0)</f>
        <v>项目管理系统</v>
      </c>
      <c r="E587" s="6" t="s">
        <v>3758</v>
      </c>
      <c r="F587" s="8">
        <v>112</v>
      </c>
      <c r="G587" s="8">
        <f t="shared" si="12"/>
        <v>56</v>
      </c>
      <c r="H587" s="9">
        <v>0.5</v>
      </c>
      <c r="I587" s="13" t="s">
        <v>1449</v>
      </c>
      <c r="J587" s="25" t="str">
        <f>VLOOKUP(A587,[2]佰钧成苏州!$A:$R,18,0)</f>
        <v>技术开发</v>
      </c>
      <c r="K587" s="25"/>
    </row>
    <row r="588" spans="1:11" s="13" customFormat="1" x14ac:dyDescent="0.15">
      <c r="A588" s="6" t="s">
        <v>1311</v>
      </c>
      <c r="B588" s="7" t="s">
        <v>1312</v>
      </c>
      <c r="C588" s="6" t="s">
        <v>1448</v>
      </c>
      <c r="D588" s="6" t="str">
        <f>VLOOKUP(B588,[7]工资五险一金分摊表!$A$2:$B$72,2,0)</f>
        <v>生产信息管理系统</v>
      </c>
      <c r="E588" s="6" t="s">
        <v>1677</v>
      </c>
      <c r="F588" s="8">
        <v>144</v>
      </c>
      <c r="G588" s="8">
        <f t="shared" si="12"/>
        <v>72</v>
      </c>
      <c r="H588" s="9">
        <v>0.5</v>
      </c>
      <c r="I588" s="13" t="s">
        <v>1449</v>
      </c>
      <c r="J588" s="25" t="str">
        <f>VLOOKUP(A588,[2]佰钧成苏州!$A:$R,18,0)</f>
        <v>测试工作</v>
      </c>
      <c r="K588" s="25"/>
    </row>
    <row r="589" spans="1:11" s="13" customFormat="1" x14ac:dyDescent="0.15">
      <c r="A589" s="6" t="s">
        <v>1388</v>
      </c>
      <c r="B589" s="7" t="s">
        <v>1389</v>
      </c>
      <c r="C589" s="6" t="s">
        <v>1448</v>
      </c>
      <c r="D589" s="6" t="str">
        <f>VLOOKUP(B589,[7]工资五险一金分摊表!$A$2:$B$72,2,0)</f>
        <v>项目管理系统</v>
      </c>
      <c r="E589" s="6" t="s">
        <v>3759</v>
      </c>
      <c r="F589" s="8">
        <v>144</v>
      </c>
      <c r="G589" s="8">
        <f t="shared" si="12"/>
        <v>72</v>
      </c>
      <c r="H589" s="9">
        <v>0.5</v>
      </c>
      <c r="I589" s="13" t="s">
        <v>1449</v>
      </c>
      <c r="J589" s="25" t="str">
        <f>VLOOKUP(A589,[2]佰钧成苏州!$A:$R,18,0)</f>
        <v>技术开发</v>
      </c>
      <c r="K589" s="25"/>
    </row>
    <row r="590" spans="1:11" s="13" customFormat="1" x14ac:dyDescent="0.15">
      <c r="A590" s="6" t="s">
        <v>1390</v>
      </c>
      <c r="B590" s="7" t="s">
        <v>1391</v>
      </c>
      <c r="C590" s="6" t="s">
        <v>1448</v>
      </c>
      <c r="D590" s="6" t="str">
        <f>VLOOKUP(B590,[7]工资五险一金分摊表!$A$2:$B$72,2,0)</f>
        <v>项目管理系统</v>
      </c>
      <c r="E590" s="6" t="s">
        <v>3531</v>
      </c>
      <c r="F590" s="8">
        <v>112</v>
      </c>
      <c r="G590" s="8">
        <f t="shared" si="12"/>
        <v>56</v>
      </c>
      <c r="H590" s="9">
        <v>0.5</v>
      </c>
      <c r="I590" s="13" t="s">
        <v>1449</v>
      </c>
      <c r="J590" s="25" t="str">
        <f>VLOOKUP(A590,[2]佰钧成苏州!$A:$R,18,0)</f>
        <v>测试工作</v>
      </c>
      <c r="K590" s="25"/>
    </row>
    <row r="591" spans="1:11" s="13" customFormat="1" x14ac:dyDescent="0.15">
      <c r="A591" s="6" t="s">
        <v>1315</v>
      </c>
      <c r="B591" s="7" t="s">
        <v>1316</v>
      </c>
      <c r="C591" s="6" t="s">
        <v>1448</v>
      </c>
      <c r="D591" s="6" t="str">
        <f>VLOOKUP(B591,[7]工资五险一金分摊表!$A$2:$B$72,2,0)</f>
        <v>社会保险系统</v>
      </c>
      <c r="E591" s="6" t="s">
        <v>1654</v>
      </c>
      <c r="F591" s="8">
        <v>144</v>
      </c>
      <c r="G591" s="8">
        <f t="shared" si="12"/>
        <v>72</v>
      </c>
      <c r="H591" s="9">
        <v>0.5</v>
      </c>
      <c r="I591" s="13" t="s">
        <v>1449</v>
      </c>
      <c r="J591" s="25" t="str">
        <f>VLOOKUP(A591,[2]佰钧成苏州!$A:$R,18,0)</f>
        <v>测试工作</v>
      </c>
      <c r="K591" s="25"/>
    </row>
    <row r="592" spans="1:11" s="13" customFormat="1" x14ac:dyDescent="0.15">
      <c r="A592" s="6" t="s">
        <v>1321</v>
      </c>
      <c r="B592" s="7" t="s">
        <v>1322</v>
      </c>
      <c r="C592" s="6" t="s">
        <v>1448</v>
      </c>
      <c r="D592" s="6" t="str">
        <f>VLOOKUP(B592,[7]工资五险一金分摊表!$A$2:$B$72,2,0)</f>
        <v>银行信贷管理信息系统</v>
      </c>
      <c r="E592" s="6" t="s">
        <v>3134</v>
      </c>
      <c r="F592" s="8">
        <v>144</v>
      </c>
      <c r="G592" s="8">
        <f t="shared" si="12"/>
        <v>72</v>
      </c>
      <c r="H592" s="9">
        <v>0.5</v>
      </c>
      <c r="I592" s="13" t="s">
        <v>1449</v>
      </c>
      <c r="J592" s="25" t="str">
        <f>VLOOKUP(A592,[2]佰钧成苏州!$A:$R,18,0)</f>
        <v>测试工作</v>
      </c>
      <c r="K592" s="25"/>
    </row>
    <row r="593" spans="1:11" s="13" customFormat="1" x14ac:dyDescent="0.15">
      <c r="A593" s="6" t="s">
        <v>1406</v>
      </c>
      <c r="B593" s="7" t="s">
        <v>1407</v>
      </c>
      <c r="C593" s="6" t="s">
        <v>1448</v>
      </c>
      <c r="D593" s="6" t="str">
        <f>VLOOKUP(B593,[7]工资五险一金分摊表!$A$2:$B$72,2,0)</f>
        <v>智慧物流公共信息平台</v>
      </c>
      <c r="E593" s="6" t="s">
        <v>3660</v>
      </c>
      <c r="F593" s="8">
        <v>132</v>
      </c>
      <c r="G593" s="8">
        <f t="shared" si="12"/>
        <v>66</v>
      </c>
      <c r="H593" s="9">
        <v>0.5</v>
      </c>
      <c r="I593" s="13" t="s">
        <v>1449</v>
      </c>
      <c r="J593" s="25" t="str">
        <f>VLOOKUP(A593,[2]佰钧成苏州!$A:$R,18,0)</f>
        <v>技术开发</v>
      </c>
      <c r="K593" s="25"/>
    </row>
    <row r="594" spans="1:11" s="13" customFormat="1" x14ac:dyDescent="0.15">
      <c r="A594" s="6" t="s">
        <v>1323</v>
      </c>
      <c r="B594" s="7" t="s">
        <v>1324</v>
      </c>
      <c r="C594" s="6" t="s">
        <v>1448</v>
      </c>
      <c r="D594" s="6" t="str">
        <f>VLOOKUP(B594,[7]工资五险一金分摊表!$A$2:$B$72,2,0)</f>
        <v>佰钧成网上商城系统</v>
      </c>
      <c r="E594" s="6" t="s">
        <v>3760</v>
      </c>
      <c r="F594" s="8">
        <v>108</v>
      </c>
      <c r="G594" s="8">
        <f t="shared" si="12"/>
        <v>54</v>
      </c>
      <c r="H594" s="9">
        <v>0.5</v>
      </c>
      <c r="I594" s="13" t="s">
        <v>1449</v>
      </c>
      <c r="J594" s="25" t="str">
        <f>VLOOKUP(A594,[2]佰钧成苏州!$A:$R,18,0)</f>
        <v>测试工作</v>
      </c>
      <c r="K594" s="25"/>
    </row>
    <row r="595" spans="1:11" s="13" customFormat="1" x14ac:dyDescent="0.15">
      <c r="A595" s="6" t="s">
        <v>1394</v>
      </c>
      <c r="B595" s="7" t="s">
        <v>1395</v>
      </c>
      <c r="C595" s="6" t="s">
        <v>1448</v>
      </c>
      <c r="D595" s="6" t="str">
        <f>VLOOKUP(B595,[7]工资五险一金分摊表!$A$2:$B$72,2,0)</f>
        <v>项目管理系统</v>
      </c>
      <c r="E595" s="6" t="s">
        <v>3761</v>
      </c>
      <c r="F595" s="8">
        <v>120</v>
      </c>
      <c r="G595" s="8">
        <f t="shared" si="12"/>
        <v>60</v>
      </c>
      <c r="H595" s="9">
        <v>0.5</v>
      </c>
      <c r="I595" s="13" t="s">
        <v>1449</v>
      </c>
      <c r="J595" s="25" t="str">
        <f>VLOOKUP(A595,[2]佰钧成苏州!$A:$R,18,0)</f>
        <v>测试工作</v>
      </c>
      <c r="K595" s="25"/>
    </row>
    <row r="596" spans="1:11" s="13" customFormat="1" x14ac:dyDescent="0.15">
      <c r="A596" s="6" t="s">
        <v>1396</v>
      </c>
      <c r="B596" s="7" t="s">
        <v>1397</v>
      </c>
      <c r="C596" s="6" t="s">
        <v>1448</v>
      </c>
      <c r="D596" s="6" t="str">
        <f>VLOOKUP(B596,[7]工资五险一金分摊表!$A$2:$B$72,2,0)</f>
        <v>项目管理系统</v>
      </c>
      <c r="E596" s="6" t="s">
        <v>3534</v>
      </c>
      <c r="F596" s="8">
        <v>144</v>
      </c>
      <c r="G596" s="8">
        <f t="shared" si="12"/>
        <v>72</v>
      </c>
      <c r="H596" s="9">
        <v>0.5</v>
      </c>
      <c r="I596" s="13" t="s">
        <v>1449</v>
      </c>
      <c r="J596" s="25" t="str">
        <f>VLOOKUP(A596,[2]佰钧成苏州!$A:$R,18,0)</f>
        <v>测试工作</v>
      </c>
      <c r="K596" s="25"/>
    </row>
    <row r="597" spans="1:11" s="13" customFormat="1" x14ac:dyDescent="0.15">
      <c r="A597" s="6" t="s">
        <v>1408</v>
      </c>
      <c r="B597" s="7" t="s">
        <v>1409</v>
      </c>
      <c r="C597" s="6" t="s">
        <v>1448</v>
      </c>
      <c r="D597" s="6" t="str">
        <f>VLOOKUP(B597,[7]工资五险一金分摊表!$A$2:$B$72,2,0)</f>
        <v>智慧物流公共信息平台</v>
      </c>
      <c r="E597" s="6" t="s">
        <v>3762</v>
      </c>
      <c r="F597" s="8">
        <v>144</v>
      </c>
      <c r="G597" s="8">
        <f t="shared" si="12"/>
        <v>72</v>
      </c>
      <c r="H597" s="9">
        <v>0.5</v>
      </c>
      <c r="I597" s="13" t="s">
        <v>1449</v>
      </c>
      <c r="J597" s="25" t="str">
        <f>VLOOKUP(A597,[2]佰钧成苏州!$A:$R,18,0)</f>
        <v>测试工作</v>
      </c>
      <c r="K597" s="25"/>
    </row>
    <row r="598" spans="1:11" s="13" customFormat="1" x14ac:dyDescent="0.15">
      <c r="A598" s="6" t="s">
        <v>1410</v>
      </c>
      <c r="B598" s="7" t="s">
        <v>1411</v>
      </c>
      <c r="C598" s="6" t="s">
        <v>1448</v>
      </c>
      <c r="D598" s="6" t="str">
        <f>VLOOKUP(B598,[7]工资五险一金分摊表!$A$2:$B$72,2,0)</f>
        <v>智慧物流公共信息平台</v>
      </c>
      <c r="E598" s="6" t="s">
        <v>3664</v>
      </c>
      <c r="F598" s="8">
        <v>144</v>
      </c>
      <c r="G598" s="8">
        <f t="shared" si="12"/>
        <v>72</v>
      </c>
      <c r="H598" s="9">
        <v>0.5</v>
      </c>
      <c r="I598" s="13" t="s">
        <v>1449</v>
      </c>
      <c r="J598" s="25" t="str">
        <f>VLOOKUP(A598,[2]佰钧成苏州!$A:$R,18,0)</f>
        <v>技术开发</v>
      </c>
      <c r="K598" s="25"/>
    </row>
    <row r="599" spans="1:11" s="13" customFormat="1" x14ac:dyDescent="0.15">
      <c r="A599" s="6" t="s">
        <v>1412</v>
      </c>
      <c r="B599" s="7" t="s">
        <v>1413</v>
      </c>
      <c r="C599" s="6" t="s">
        <v>1448</v>
      </c>
      <c r="D599" s="6" t="str">
        <f>VLOOKUP(B599,[7]工资五险一金分摊表!$A$2:$B$72,2,0)</f>
        <v>银行信贷管理信息系统</v>
      </c>
      <c r="E599" s="6" t="s">
        <v>3139</v>
      </c>
      <c r="F599" s="8">
        <v>144</v>
      </c>
      <c r="G599" s="8">
        <f t="shared" si="12"/>
        <v>72</v>
      </c>
      <c r="H599" s="9">
        <v>0.5</v>
      </c>
      <c r="I599" s="13" t="s">
        <v>1449</v>
      </c>
      <c r="J599" s="25" t="str">
        <f>VLOOKUP(A599,[2]佰钧成苏州!$A:$R,18,0)</f>
        <v>技术开发</v>
      </c>
      <c r="K599" s="25"/>
    </row>
    <row r="600" spans="1:11" s="13" customFormat="1" x14ac:dyDescent="0.15">
      <c r="A600" s="6" t="s">
        <v>1327</v>
      </c>
      <c r="B600" s="7" t="s">
        <v>1328</v>
      </c>
      <c r="C600" s="6" t="s">
        <v>1448</v>
      </c>
      <c r="D600" s="6" t="str">
        <f>VLOOKUP(B600,[7]工资五险一金分摊表!$A$2:$B$72,2,0)</f>
        <v>财务业务管理平台</v>
      </c>
      <c r="E600" s="6" t="s">
        <v>3148</v>
      </c>
      <c r="F600" s="8">
        <v>144</v>
      </c>
      <c r="G600" s="8">
        <f t="shared" ref="G600:G658" si="13">ROUND(F600*H600,2)</f>
        <v>72</v>
      </c>
      <c r="H600" s="9">
        <v>0.5</v>
      </c>
      <c r="I600" s="13" t="s">
        <v>1449</v>
      </c>
      <c r="J600" s="25" t="str">
        <f>VLOOKUP(A600,[2]佰钧成苏州!$A:$R,18,0)</f>
        <v>测试工作</v>
      </c>
      <c r="K600" s="25"/>
    </row>
    <row r="601" spans="1:11" s="13" customFormat="1" x14ac:dyDescent="0.15">
      <c r="A601" s="6" t="s">
        <v>1329</v>
      </c>
      <c r="B601" s="7" t="s">
        <v>1330</v>
      </c>
      <c r="C601" s="6" t="s">
        <v>1448</v>
      </c>
      <c r="D601" s="6" t="str">
        <f>VLOOKUP(B601,[7]工资五险一金分摊表!$A$2:$B$72,2,0)</f>
        <v>生产信息管理系统</v>
      </c>
      <c r="E601" s="6" t="s">
        <v>3056</v>
      </c>
      <c r="F601" s="8">
        <v>144</v>
      </c>
      <c r="G601" s="8">
        <f t="shared" si="13"/>
        <v>72</v>
      </c>
      <c r="H601" s="9">
        <v>0.5</v>
      </c>
      <c r="I601" s="13" t="s">
        <v>1449</v>
      </c>
      <c r="J601" s="25" t="str">
        <f>VLOOKUP(A601,[2]佰钧成苏州!$A:$R,18,0)</f>
        <v>项目组长</v>
      </c>
      <c r="K601" s="25"/>
    </row>
    <row r="602" spans="1:11" s="13" customFormat="1" x14ac:dyDescent="0.15">
      <c r="A602" s="6" t="s">
        <v>1331</v>
      </c>
      <c r="B602" s="7" t="s">
        <v>1332</v>
      </c>
      <c r="C602" s="6" t="s">
        <v>1448</v>
      </c>
      <c r="D602" s="6" t="str">
        <f>VLOOKUP(B602,[7]工资五险一金分摊表!$A$2:$B$72,2,0)</f>
        <v>银行信贷管理信息系统</v>
      </c>
      <c r="E602" s="6" t="s">
        <v>3140</v>
      </c>
      <c r="F602" s="8">
        <v>144</v>
      </c>
      <c r="G602" s="8">
        <f t="shared" si="13"/>
        <v>72</v>
      </c>
      <c r="H602" s="9">
        <v>0.5</v>
      </c>
      <c r="I602" s="13" t="s">
        <v>1449</v>
      </c>
      <c r="J602" s="25" t="str">
        <f>VLOOKUP(A602,[2]佰钧成苏州!$A:$R,18,0)</f>
        <v>项目组长</v>
      </c>
      <c r="K602" s="25"/>
    </row>
    <row r="603" spans="1:11" s="13" customFormat="1" x14ac:dyDescent="0.15">
      <c r="A603" s="6" t="s">
        <v>1266</v>
      </c>
      <c r="B603" s="7" t="s">
        <v>1267</v>
      </c>
      <c r="C603" s="6" t="s">
        <v>1448</v>
      </c>
      <c r="D603" s="6" t="str">
        <f>VLOOKUP(B603,[7]工资五险一金分摊表!$A$2:$B$72,2,0)</f>
        <v>移动投保项目</v>
      </c>
      <c r="E603" s="6" t="s">
        <v>3148</v>
      </c>
      <c r="F603" s="8">
        <v>0</v>
      </c>
      <c r="G603" s="8">
        <f t="shared" si="13"/>
        <v>0</v>
      </c>
      <c r="H603" s="9">
        <v>1</v>
      </c>
      <c r="I603" s="13" t="s">
        <v>1449</v>
      </c>
      <c r="J603" s="25" t="str">
        <f>VLOOKUP(A603,[2]佰钧成苏州!$A:$R,18,0)</f>
        <v>测试工作</v>
      </c>
      <c r="K603" s="25"/>
    </row>
    <row r="604" spans="1:11" s="13" customFormat="1" x14ac:dyDescent="0.15">
      <c r="A604" s="6" t="s">
        <v>1270</v>
      </c>
      <c r="B604" s="7" t="s">
        <v>1271</v>
      </c>
      <c r="C604" s="6" t="s">
        <v>1448</v>
      </c>
      <c r="D604" s="6" t="str">
        <f>VLOOKUP(B604,[7]工资五险一金分摊表!$A$2:$B$72,2,0)</f>
        <v>移动投保项目</v>
      </c>
      <c r="E604" s="6" t="s">
        <v>3250</v>
      </c>
      <c r="F604" s="8">
        <v>144</v>
      </c>
      <c r="G604" s="8">
        <f t="shared" si="13"/>
        <v>144</v>
      </c>
      <c r="H604" s="9">
        <v>1</v>
      </c>
      <c r="I604" s="13" t="s">
        <v>1449</v>
      </c>
      <c r="J604" s="25" t="str">
        <f>VLOOKUP(A604,[2]佰钧成苏州!$A:$R,18,0)</f>
        <v>项目组长</v>
      </c>
      <c r="K604" s="25"/>
    </row>
    <row r="605" spans="1:11" s="13" customFormat="1" x14ac:dyDescent="0.15">
      <c r="A605" s="6" t="s">
        <v>1414</v>
      </c>
      <c r="B605" s="7" t="s">
        <v>1415</v>
      </c>
      <c r="C605" s="6" t="s">
        <v>1448</v>
      </c>
      <c r="D605" s="6" t="str">
        <f>VLOOKUP(B605,[7]工资五险一金分摊表!$A$2:$B$72,2,0)</f>
        <v>智慧物流公共信息平台</v>
      </c>
      <c r="E605" s="6" t="s">
        <v>3762</v>
      </c>
      <c r="F605" s="8">
        <v>144</v>
      </c>
      <c r="G605" s="8">
        <f t="shared" si="13"/>
        <v>144</v>
      </c>
      <c r="H605" s="9">
        <v>1</v>
      </c>
      <c r="I605" s="13" t="s">
        <v>1449</v>
      </c>
      <c r="J605" s="25" t="str">
        <f>VLOOKUP(A605,[2]佰钧成苏州!$A:$R,18,0)</f>
        <v>测试工作</v>
      </c>
      <c r="K605" s="25"/>
    </row>
    <row r="606" spans="1:11" s="13" customFormat="1" x14ac:dyDescent="0.15">
      <c r="A606" s="6" t="s">
        <v>1416</v>
      </c>
      <c r="B606" s="7" t="s">
        <v>1417</v>
      </c>
      <c r="C606" s="6" t="s">
        <v>1448</v>
      </c>
      <c r="D606" s="6" t="str">
        <f>VLOOKUP(B606,[7]工资五险一金分摊表!$A$2:$B$72,2,0)</f>
        <v>智慧物流公共信息平台</v>
      </c>
      <c r="E606" s="6" t="s">
        <v>3763</v>
      </c>
      <c r="F606" s="8">
        <v>144</v>
      </c>
      <c r="G606" s="8">
        <f t="shared" si="13"/>
        <v>144</v>
      </c>
      <c r="H606" s="9">
        <v>1</v>
      </c>
      <c r="I606" s="13" t="s">
        <v>1449</v>
      </c>
      <c r="J606" s="25" t="str">
        <f>VLOOKUP(A606,[2]佰钧成苏州!$A:$R,18,0)</f>
        <v>测试工作</v>
      </c>
      <c r="K606" s="25"/>
    </row>
    <row r="607" spans="1:11" s="13" customFormat="1" x14ac:dyDescent="0.15">
      <c r="A607" s="6" t="s">
        <v>1418</v>
      </c>
      <c r="B607" s="7" t="s">
        <v>1419</v>
      </c>
      <c r="C607" s="6" t="s">
        <v>1448</v>
      </c>
      <c r="D607" s="6" t="str">
        <f>VLOOKUP(B607,[7]工资五险一金分摊表!$A$2:$B$72,2,0)</f>
        <v>智慧物流公共信息平台</v>
      </c>
      <c r="E607" s="6" t="s">
        <v>3763</v>
      </c>
      <c r="F607" s="8">
        <v>144</v>
      </c>
      <c r="G607" s="8">
        <f t="shared" si="13"/>
        <v>144</v>
      </c>
      <c r="H607" s="9">
        <v>1</v>
      </c>
      <c r="I607" s="13" t="s">
        <v>1449</v>
      </c>
      <c r="J607" s="25" t="str">
        <f>VLOOKUP(A607,[2]佰钧成苏州!$A:$R,18,0)</f>
        <v>测试工作</v>
      </c>
      <c r="K607" s="25"/>
    </row>
    <row r="608" spans="1:11" s="13" customFormat="1" x14ac:dyDescent="0.15">
      <c r="A608" s="6" t="s">
        <v>1420</v>
      </c>
      <c r="B608" s="7" t="s">
        <v>1421</v>
      </c>
      <c r="C608" s="6" t="s">
        <v>1448</v>
      </c>
      <c r="D608" s="6" t="str">
        <f>VLOOKUP(B608,[7]工资五险一金分摊表!$A$2:$B$72,2,0)</f>
        <v>智慧物流公共信息平台</v>
      </c>
      <c r="E608" s="6" t="s">
        <v>3764</v>
      </c>
      <c r="F608" s="8">
        <v>112</v>
      </c>
      <c r="G608" s="8">
        <f t="shared" si="13"/>
        <v>112</v>
      </c>
      <c r="H608" s="9">
        <v>1</v>
      </c>
      <c r="I608" s="13" t="s">
        <v>1449</v>
      </c>
      <c r="J608" s="25" t="str">
        <f>VLOOKUP(A608,[2]佰钧成苏州!$A:$R,18,0)</f>
        <v>测试工作</v>
      </c>
      <c r="K608" s="25"/>
    </row>
    <row r="609" spans="1:11" s="13" customFormat="1" x14ac:dyDescent="0.15">
      <c r="A609" s="6" t="s">
        <v>1295</v>
      </c>
      <c r="B609" s="7" t="s">
        <v>1296</v>
      </c>
      <c r="C609" s="6" t="s">
        <v>1448</v>
      </c>
      <c r="D609" s="6" t="str">
        <f>VLOOKUP(B609,[7]工资五险一金分摊表!$A$2:$B$72,2,0)</f>
        <v>移动投保项目</v>
      </c>
      <c r="E609" s="6" t="s">
        <v>3151</v>
      </c>
      <c r="F609" s="8">
        <v>144</v>
      </c>
      <c r="G609" s="8">
        <f t="shared" si="13"/>
        <v>144</v>
      </c>
      <c r="H609" s="9">
        <v>1</v>
      </c>
      <c r="I609" s="13" t="s">
        <v>1449</v>
      </c>
      <c r="J609" s="25" t="str">
        <f>VLOOKUP(A609,[2]佰钧成苏州!$A:$R,18,0)</f>
        <v>技术开发</v>
      </c>
      <c r="K609" s="25"/>
    </row>
    <row r="610" spans="1:11" s="13" customFormat="1" x14ac:dyDescent="0.15">
      <c r="A610" s="6" t="s">
        <v>1299</v>
      </c>
      <c r="B610" s="7" t="s">
        <v>1300</v>
      </c>
      <c r="C610" s="6" t="s">
        <v>1448</v>
      </c>
      <c r="D610" s="6" t="str">
        <f>VLOOKUP(B610,[7]工资五险一金分摊表!$A$2:$B$72,2,0)</f>
        <v>佰钧成网上商城系统</v>
      </c>
      <c r="E610" s="6" t="s">
        <v>3765</v>
      </c>
      <c r="F610" s="8">
        <v>32</v>
      </c>
      <c r="G610" s="8">
        <f t="shared" si="13"/>
        <v>32</v>
      </c>
      <c r="H610" s="9">
        <v>1</v>
      </c>
      <c r="I610" s="13" t="s">
        <v>1449</v>
      </c>
      <c r="J610" s="25" t="str">
        <f>VLOOKUP(A610,[2]佰钧成苏州!$A:$R,18,0)</f>
        <v>项目组长</v>
      </c>
      <c r="K610" s="25"/>
    </row>
    <row r="611" spans="1:11" s="13" customFormat="1" x14ac:dyDescent="0.15">
      <c r="A611" s="6" t="s">
        <v>1434</v>
      </c>
      <c r="B611" s="7" t="s">
        <v>1435</v>
      </c>
      <c r="C611" s="6" t="s">
        <v>1448</v>
      </c>
      <c r="D611" s="6" t="str">
        <f>VLOOKUP(B611,[7]工资五险一金分摊表!$A$2:$B$72,2,0)</f>
        <v>数据仓库项目</v>
      </c>
      <c r="E611" s="6" t="s">
        <v>3004</v>
      </c>
      <c r="F611" s="8">
        <v>140</v>
      </c>
      <c r="G611" s="8">
        <f t="shared" si="13"/>
        <v>140</v>
      </c>
      <c r="H611" s="9">
        <v>1</v>
      </c>
      <c r="I611" s="13" t="s">
        <v>1449</v>
      </c>
      <c r="J611" s="25" t="str">
        <f>VLOOKUP(A611,[2]佰钧成苏州!$A:$R,18,0)</f>
        <v>测试工作</v>
      </c>
      <c r="K611" s="25"/>
    </row>
    <row r="612" spans="1:11" s="13" customFormat="1" x14ac:dyDescent="0.15">
      <c r="A612" s="6" t="s">
        <v>1422</v>
      </c>
      <c r="B612" s="7" t="s">
        <v>1423</v>
      </c>
      <c r="C612" s="6" t="s">
        <v>1448</v>
      </c>
      <c r="D612" s="6" t="str">
        <f>VLOOKUP(B612,[7]工资五险一金分摊表!$A$2:$B$72,2,0)</f>
        <v>智慧物流公共信息平台</v>
      </c>
      <c r="E612" s="6" t="s">
        <v>3764</v>
      </c>
      <c r="F612" s="8">
        <v>144</v>
      </c>
      <c r="G612" s="8">
        <f t="shared" si="13"/>
        <v>144</v>
      </c>
      <c r="H612" s="9">
        <v>1</v>
      </c>
      <c r="I612" s="13" t="s">
        <v>1449</v>
      </c>
      <c r="J612" s="25" t="str">
        <f>VLOOKUP(A612,[2]佰钧成苏州!$A:$R,18,0)</f>
        <v>测试工作</v>
      </c>
      <c r="K612" s="25"/>
    </row>
    <row r="613" spans="1:11" s="13" customFormat="1" x14ac:dyDescent="0.15">
      <c r="A613" s="6" t="s">
        <v>1370</v>
      </c>
      <c r="B613" s="7" t="s">
        <v>1371</v>
      </c>
      <c r="C613" s="6" t="s">
        <v>1448</v>
      </c>
      <c r="D613" s="6" t="str">
        <f>VLOOKUP(B613,[7]工资五险一金分摊表!$A$2:$B$72,2,0)</f>
        <v>生产信息管理系统</v>
      </c>
      <c r="E613" s="6" t="s">
        <v>1677</v>
      </c>
      <c r="F613" s="8">
        <v>32</v>
      </c>
      <c r="G613" s="8">
        <f t="shared" si="13"/>
        <v>32</v>
      </c>
      <c r="H613" s="9">
        <v>1</v>
      </c>
      <c r="I613" s="13" t="s">
        <v>1449</v>
      </c>
      <c r="J613" s="25" t="str">
        <f>VLOOKUP(A613,[2]佰钧成苏州!$A:$R,18,0)</f>
        <v>测试工作</v>
      </c>
      <c r="K613" s="25"/>
    </row>
    <row r="614" spans="1:11" s="13" customFormat="1" x14ac:dyDescent="0.15">
      <c r="A614" s="6" t="s">
        <v>1424</v>
      </c>
      <c r="B614" s="7" t="s">
        <v>1425</v>
      </c>
      <c r="C614" s="6" t="s">
        <v>1448</v>
      </c>
      <c r="D614" s="6" t="str">
        <f>VLOOKUP(B614,[7]工资五险一金分摊表!$A$2:$B$72,2,0)</f>
        <v>智慧物流公共信息平台</v>
      </c>
      <c r="E614" s="6" t="s">
        <v>3766</v>
      </c>
      <c r="F614" s="8">
        <v>128</v>
      </c>
      <c r="G614" s="8">
        <f t="shared" si="13"/>
        <v>128</v>
      </c>
      <c r="H614" s="9">
        <v>1</v>
      </c>
      <c r="I614" s="13" t="s">
        <v>1449</v>
      </c>
      <c r="J614" s="25" t="str">
        <f>VLOOKUP(A614,[2]佰钧成苏州!$A:$R,18,0)</f>
        <v>测试工作</v>
      </c>
      <c r="K614" s="25"/>
    </row>
    <row r="615" spans="1:11" s="13" customFormat="1" x14ac:dyDescent="0.15">
      <c r="A615" s="6" t="s">
        <v>1426</v>
      </c>
      <c r="B615" s="7" t="s">
        <v>1427</v>
      </c>
      <c r="C615" s="6" t="s">
        <v>1448</v>
      </c>
      <c r="D615" s="6" t="str">
        <f>VLOOKUP(B615,[7]工资五险一金分摊表!$A$2:$B$72,2,0)</f>
        <v>智慧物流公共信息平台</v>
      </c>
      <c r="E615" s="6" t="s">
        <v>3666</v>
      </c>
      <c r="F615" s="8">
        <v>128</v>
      </c>
      <c r="G615" s="8">
        <f t="shared" si="13"/>
        <v>128</v>
      </c>
      <c r="H615" s="9">
        <v>1</v>
      </c>
      <c r="I615" s="13" t="s">
        <v>1449</v>
      </c>
      <c r="J615" s="25" t="str">
        <f>VLOOKUP(A615,[2]佰钧成苏州!$A:$R,18,0)</f>
        <v>技术开发</v>
      </c>
      <c r="K615" s="25"/>
    </row>
    <row r="616" spans="1:11" s="13" customFormat="1" x14ac:dyDescent="0.15">
      <c r="A616" s="6" t="s">
        <v>1428</v>
      </c>
      <c r="B616" s="7" t="s">
        <v>1429</v>
      </c>
      <c r="C616" s="6" t="s">
        <v>1448</v>
      </c>
      <c r="D616" s="6" t="str">
        <f>VLOOKUP(B616,[7]工资五险一金分摊表!$A$2:$B$72,2,0)</f>
        <v>智慧物流公共信息平台</v>
      </c>
      <c r="E616" s="6" t="s">
        <v>3667</v>
      </c>
      <c r="F616" s="8">
        <v>3</v>
      </c>
      <c r="G616" s="8">
        <f t="shared" si="13"/>
        <v>3</v>
      </c>
      <c r="H616" s="9">
        <v>1</v>
      </c>
      <c r="I616" s="13" t="s">
        <v>1449</v>
      </c>
      <c r="J616" s="25" t="str">
        <f>VLOOKUP(A616,[2]佰钧成苏州!$A:$R,18,0)</f>
        <v>技术开发</v>
      </c>
      <c r="K616" s="25"/>
    </row>
    <row r="617" spans="1:11" s="13" customFormat="1" x14ac:dyDescent="0.15">
      <c r="A617" s="6" t="s">
        <v>1436</v>
      </c>
      <c r="B617" s="7" t="s">
        <v>1437</v>
      </c>
      <c r="C617" s="6" t="s">
        <v>1448</v>
      </c>
      <c r="D617" s="6" t="str">
        <f>VLOOKUP(B617,[7]工资五险一金分摊表!$A$2:$B$72,2,0)</f>
        <v>数据仓库项目</v>
      </c>
      <c r="E617" s="6" t="s">
        <v>3005</v>
      </c>
      <c r="F617" s="8">
        <v>132</v>
      </c>
      <c r="G617" s="8">
        <f t="shared" si="13"/>
        <v>132</v>
      </c>
      <c r="H617" s="9">
        <v>1</v>
      </c>
      <c r="I617" s="13" t="s">
        <v>1449</v>
      </c>
      <c r="J617" s="25" t="str">
        <f>VLOOKUP(A617,[2]佰钧成苏州!$A:$R,18,0)</f>
        <v>技术开发</v>
      </c>
      <c r="K617" s="25"/>
    </row>
    <row r="618" spans="1:11" s="13" customFormat="1" x14ac:dyDescent="0.15">
      <c r="A618" s="6" t="s">
        <v>1438</v>
      </c>
      <c r="B618" s="7" t="s">
        <v>1439</v>
      </c>
      <c r="C618" s="6" t="s">
        <v>1448</v>
      </c>
      <c r="D618" s="6" t="str">
        <f>VLOOKUP(B618,[7]工资五险一金分摊表!$A$2:$B$72,2,0)</f>
        <v>数据仓库项目</v>
      </c>
      <c r="E618" s="6" t="s">
        <v>3004</v>
      </c>
      <c r="F618" s="8">
        <v>144</v>
      </c>
      <c r="G618" s="8">
        <f t="shared" si="13"/>
        <v>144</v>
      </c>
      <c r="H618" s="9">
        <v>1</v>
      </c>
      <c r="I618" s="13" t="s">
        <v>1449</v>
      </c>
      <c r="J618" s="25" t="str">
        <f>VLOOKUP(A618,[2]佰钧成苏州!$A:$R,18,0)</f>
        <v>技术开发</v>
      </c>
      <c r="K618" s="25"/>
    </row>
    <row r="619" spans="1:11" s="13" customFormat="1" x14ac:dyDescent="0.15">
      <c r="A619" s="6" t="s">
        <v>1442</v>
      </c>
      <c r="B619" s="7" t="s">
        <v>1443</v>
      </c>
      <c r="C619" s="6" t="s">
        <v>1448</v>
      </c>
      <c r="D619" s="6" t="str">
        <f>VLOOKUP(B619,[7]工资五险一金分摊表!$A$2:$B$72,2,0)</f>
        <v>数据仓库项目</v>
      </c>
      <c r="E619" s="6" t="s">
        <v>3005</v>
      </c>
      <c r="F619" s="8">
        <v>144</v>
      </c>
      <c r="G619" s="8">
        <f t="shared" si="13"/>
        <v>144</v>
      </c>
      <c r="H619" s="9">
        <v>1</v>
      </c>
      <c r="I619" s="13" t="s">
        <v>1449</v>
      </c>
      <c r="J619" s="25" t="str">
        <f>VLOOKUP(A619,[2]佰钧成苏州!$A:$R,18,0)</f>
        <v>测试工作</v>
      </c>
      <c r="K619" s="25"/>
    </row>
    <row r="620" spans="1:11" s="13" customFormat="1" x14ac:dyDescent="0.15">
      <c r="A620" s="6" t="s">
        <v>1440</v>
      </c>
      <c r="B620" s="7" t="s">
        <v>1441</v>
      </c>
      <c r="C620" s="6" t="s">
        <v>1448</v>
      </c>
      <c r="D620" s="6" t="str">
        <f>VLOOKUP(B620,[7]工资五险一金分摊表!$A$2:$B$72,2,0)</f>
        <v>智慧物流公共信息平台</v>
      </c>
      <c r="E620" s="6" t="s">
        <v>3767</v>
      </c>
      <c r="F620" s="8">
        <v>144</v>
      </c>
      <c r="G620" s="8">
        <f t="shared" si="13"/>
        <v>144</v>
      </c>
      <c r="H620" s="9">
        <v>1</v>
      </c>
      <c r="I620" s="13" t="s">
        <v>1449</v>
      </c>
      <c r="J620" s="25" t="str">
        <f>VLOOKUP(A620,[2]佰钧成苏州!$A:$R,18,0)</f>
        <v>项目组长</v>
      </c>
      <c r="K620" s="25"/>
    </row>
    <row r="621" spans="1:11" s="13" customFormat="1" ht="24" x14ac:dyDescent="0.15">
      <c r="A621" s="6" t="s">
        <v>1335</v>
      </c>
      <c r="B621" s="7" t="s">
        <v>1336</v>
      </c>
      <c r="C621" s="6" t="s">
        <v>1448</v>
      </c>
      <c r="D621" s="6" t="str">
        <f>VLOOKUP(B621,'[10]2016年人员名单'!$A:$B,2,0)</f>
        <v>电子车牌综合展示系统</v>
      </c>
      <c r="E621" s="28" t="s">
        <v>2802</v>
      </c>
      <c r="F621" s="8">
        <v>144</v>
      </c>
      <c r="G621" s="8">
        <f t="shared" si="13"/>
        <v>72</v>
      </c>
      <c r="H621" s="9">
        <v>0.5</v>
      </c>
      <c r="I621" s="13" t="s">
        <v>1454</v>
      </c>
      <c r="J621" s="25" t="str">
        <f>VLOOKUP(A621,[2]东南融通苏州!$A:$R,18,0)</f>
        <v>项目组长</v>
      </c>
      <c r="K621" s="25"/>
    </row>
    <row r="622" spans="1:11" s="13" customFormat="1" ht="24" x14ac:dyDescent="0.15">
      <c r="A622" s="6" t="s">
        <v>1337</v>
      </c>
      <c r="B622" s="7" t="s">
        <v>1338</v>
      </c>
      <c r="C622" s="6" t="s">
        <v>1448</v>
      </c>
      <c r="D622" s="6" t="str">
        <f>VLOOKUP(B622,'[10]2016年人员名单'!$A:$B,2,0)</f>
        <v>电子车牌综合展示系统</v>
      </c>
      <c r="E622" s="28" t="s">
        <v>2803</v>
      </c>
      <c r="F622" s="8">
        <v>144</v>
      </c>
      <c r="G622" s="8">
        <f t="shared" si="13"/>
        <v>72</v>
      </c>
      <c r="H622" s="9">
        <v>0.5</v>
      </c>
      <c r="I622" s="13" t="s">
        <v>1454</v>
      </c>
      <c r="J622" s="25" t="str">
        <f>VLOOKUP(A622,[2]东南融通苏州!$A:$R,18,0)</f>
        <v>技术开发</v>
      </c>
      <c r="K622" s="25"/>
    </row>
    <row r="623" spans="1:11" s="13" customFormat="1" x14ac:dyDescent="0.15">
      <c r="A623" s="6" t="s">
        <v>1350</v>
      </c>
      <c r="B623" s="7" t="s">
        <v>1351</v>
      </c>
      <c r="C623" s="6" t="s">
        <v>1448</v>
      </c>
      <c r="D623" s="6" t="str">
        <f>VLOOKUP(B623,'[10]2016年人员名单'!$A:$B,2,0)</f>
        <v>奇酷自拍杆</v>
      </c>
      <c r="E623" s="6" t="s">
        <v>3768</v>
      </c>
      <c r="F623" s="8">
        <v>144</v>
      </c>
      <c r="G623" s="8">
        <f t="shared" si="13"/>
        <v>72</v>
      </c>
      <c r="H623" s="9">
        <v>0.5</v>
      </c>
      <c r="I623" s="13" t="s">
        <v>1454</v>
      </c>
      <c r="J623" s="25" t="str">
        <f>VLOOKUP(A623,[2]东南融通苏州!$A:$R,18,0)</f>
        <v>技术开发</v>
      </c>
      <c r="K623" s="25"/>
    </row>
    <row r="624" spans="1:11" s="13" customFormat="1" x14ac:dyDescent="0.15">
      <c r="A624" s="6" t="s">
        <v>1352</v>
      </c>
      <c r="B624" s="7" t="s">
        <v>1353</v>
      </c>
      <c r="C624" s="6" t="s">
        <v>1448</v>
      </c>
      <c r="D624" s="6" t="str">
        <f>VLOOKUP(B624,'[10]2016年人员名单'!$A:$B,2,0)</f>
        <v>赛格在线商场项目</v>
      </c>
      <c r="E624" s="6" t="s">
        <v>3769</v>
      </c>
      <c r="F624" s="8">
        <v>144</v>
      </c>
      <c r="G624" s="8">
        <f t="shared" si="13"/>
        <v>72</v>
      </c>
      <c r="H624" s="9">
        <v>0.5</v>
      </c>
      <c r="I624" s="13" t="s">
        <v>1454</v>
      </c>
      <c r="J624" s="25" t="str">
        <f>VLOOKUP(A624,[2]东南融通苏州!$A:$R,18,0)</f>
        <v>技术开发</v>
      </c>
      <c r="K624" s="25"/>
    </row>
    <row r="625" spans="1:11" s="13" customFormat="1" x14ac:dyDescent="0.15">
      <c r="A625" s="6" t="s">
        <v>1354</v>
      </c>
      <c r="B625" s="7" t="s">
        <v>1355</v>
      </c>
      <c r="C625" s="6" t="s">
        <v>1448</v>
      </c>
      <c r="D625" s="6" t="str">
        <f>VLOOKUP(B625,'[10]2016年人员名单'!$A:$B,2,0)</f>
        <v>赛格在线商场项目</v>
      </c>
      <c r="E625" s="6" t="s">
        <v>3770</v>
      </c>
      <c r="F625" s="8">
        <v>144</v>
      </c>
      <c r="G625" s="8">
        <f t="shared" si="13"/>
        <v>72</v>
      </c>
      <c r="H625" s="9">
        <v>0.5</v>
      </c>
      <c r="I625" s="13" t="s">
        <v>1454</v>
      </c>
      <c r="J625" s="25" t="str">
        <f>VLOOKUP(A625,[2]东南融通苏州!$A:$R,18,0)</f>
        <v>项目组长</v>
      </c>
      <c r="K625" s="25"/>
    </row>
    <row r="626" spans="1:11" s="13" customFormat="1" x14ac:dyDescent="0.15">
      <c r="A626" s="6" t="s">
        <v>1356</v>
      </c>
      <c r="B626" s="7" t="s">
        <v>1357</v>
      </c>
      <c r="C626" s="6" t="s">
        <v>1448</v>
      </c>
      <c r="D626" s="6" t="str">
        <f>VLOOKUP(B626,'[10]2016年人员名单'!$A:$B,2,0)</f>
        <v>电子车牌综合展示系统</v>
      </c>
      <c r="E626" s="6" t="s">
        <v>2804</v>
      </c>
      <c r="F626" s="8">
        <v>144</v>
      </c>
      <c r="G626" s="8">
        <f t="shared" si="13"/>
        <v>72</v>
      </c>
      <c r="H626" s="9">
        <v>0.5</v>
      </c>
      <c r="I626" s="13" t="s">
        <v>1454</v>
      </c>
      <c r="J626" s="25" t="str">
        <f>VLOOKUP(A626,[2]东南融通苏州!$A:$R,18,0)</f>
        <v>测试工作</v>
      </c>
      <c r="K626" s="25"/>
    </row>
    <row r="627" spans="1:11" s="13" customFormat="1" x14ac:dyDescent="0.15">
      <c r="A627" s="6" t="s">
        <v>1360</v>
      </c>
      <c r="B627" s="7" t="s">
        <v>1361</v>
      </c>
      <c r="C627" s="6" t="s">
        <v>1448</v>
      </c>
      <c r="D627" s="6" t="str">
        <f>VLOOKUP(B627,'[10]2016年人员名单'!$A:$B,2,0)</f>
        <v>赛格在线商场项目</v>
      </c>
      <c r="E627" s="6" t="s">
        <v>3771</v>
      </c>
      <c r="F627" s="8">
        <v>144</v>
      </c>
      <c r="G627" s="8">
        <f t="shared" si="13"/>
        <v>72</v>
      </c>
      <c r="H627" s="9">
        <v>0.5</v>
      </c>
      <c r="I627" s="13" t="s">
        <v>1454</v>
      </c>
      <c r="J627" s="25" t="str">
        <f>VLOOKUP(A627,[2]东南融通苏州!$A:$R,18,0)</f>
        <v>测试工作</v>
      </c>
      <c r="K627" s="25"/>
    </row>
    <row r="628" spans="1:11" s="13" customFormat="1" x14ac:dyDescent="0.15">
      <c r="A628" s="6" t="s">
        <v>1364</v>
      </c>
      <c r="B628" s="7" t="s">
        <v>996</v>
      </c>
      <c r="C628" s="6" t="s">
        <v>1448</v>
      </c>
      <c r="D628" s="6" t="str">
        <f>VLOOKUP(B628,'[10]2016年人员名单'!$A:$B,2,0)</f>
        <v>奇酷自拍杆</v>
      </c>
      <c r="E628" s="6" t="s">
        <v>3772</v>
      </c>
      <c r="F628" s="8">
        <v>144</v>
      </c>
      <c r="G628" s="8">
        <f t="shared" si="13"/>
        <v>72</v>
      </c>
      <c r="H628" s="9">
        <v>0.5</v>
      </c>
      <c r="I628" s="13" t="s">
        <v>1454</v>
      </c>
      <c r="J628" s="25" t="str">
        <f>VLOOKUP(A628,[2]东南融通苏州!$A:$R,18,0)</f>
        <v>项目组长</v>
      </c>
      <c r="K628" s="25"/>
    </row>
    <row r="629" spans="1:11" s="13" customFormat="1" x14ac:dyDescent="0.15">
      <c r="A629" s="6" t="s">
        <v>1365</v>
      </c>
      <c r="B629" s="7" t="s">
        <v>1366</v>
      </c>
      <c r="C629" s="6" t="s">
        <v>1448</v>
      </c>
      <c r="D629" s="6" t="str">
        <f>VLOOKUP(B629,'[10]2016年人员名单'!$A:$B,2,0)</f>
        <v>协同采购平台项目</v>
      </c>
      <c r="E629" s="6" t="s">
        <v>3773</v>
      </c>
      <c r="F629" s="8">
        <v>144</v>
      </c>
      <c r="G629" s="8">
        <f t="shared" si="13"/>
        <v>72</v>
      </c>
      <c r="H629" s="9">
        <v>0.5</v>
      </c>
      <c r="I629" s="13" t="s">
        <v>1454</v>
      </c>
      <c r="J629" s="25" t="str">
        <f>VLOOKUP(A629,[2]东南融通苏州!$A:$R,18,0)</f>
        <v>技术开发</v>
      </c>
      <c r="K629" s="25"/>
    </row>
    <row r="630" spans="1:11" s="13" customFormat="1" ht="24" x14ac:dyDescent="0.15">
      <c r="A630" s="6" t="s">
        <v>1339</v>
      </c>
      <c r="B630" s="7" t="s">
        <v>1340</v>
      </c>
      <c r="C630" s="6" t="s">
        <v>1448</v>
      </c>
      <c r="D630" s="6" t="str">
        <f>VLOOKUP(B630,'[10]2016年人员名单'!$A:$B,2,0)</f>
        <v>电子车牌综合展示系统</v>
      </c>
      <c r="E630" s="28" t="s">
        <v>2803</v>
      </c>
      <c r="F630" s="8">
        <v>144</v>
      </c>
      <c r="G630" s="8">
        <f t="shared" si="13"/>
        <v>144</v>
      </c>
      <c r="H630" s="9">
        <v>1</v>
      </c>
      <c r="I630" s="13" t="s">
        <v>1454</v>
      </c>
      <c r="J630" s="25" t="str">
        <f>VLOOKUP(A630,[2]东南融通苏州!$A:$R,18,0)</f>
        <v>技术开发</v>
      </c>
      <c r="K630" s="25"/>
    </row>
    <row r="631" spans="1:11" s="13" customFormat="1" x14ac:dyDescent="0.15">
      <c r="A631" s="6" t="s">
        <v>1341</v>
      </c>
      <c r="B631" s="7" t="s">
        <v>1342</v>
      </c>
      <c r="C631" s="6" t="s">
        <v>1448</v>
      </c>
      <c r="D631" s="6" t="str">
        <f>VLOOKUP(B631,'[10]2016年人员名单'!$A:$B,2,0)</f>
        <v>奇酷自拍杆</v>
      </c>
      <c r="E631" s="6" t="s">
        <v>3774</v>
      </c>
      <c r="F631" s="8">
        <v>144</v>
      </c>
      <c r="G631" s="8">
        <f t="shared" si="13"/>
        <v>144</v>
      </c>
      <c r="H631" s="9">
        <v>1</v>
      </c>
      <c r="I631" s="13" t="s">
        <v>1454</v>
      </c>
      <c r="J631" s="25" t="str">
        <f>VLOOKUP(A631,[2]东南融通苏州!$A:$R,18,0)</f>
        <v>测试工作</v>
      </c>
      <c r="K631" s="25"/>
    </row>
    <row r="632" spans="1:11" s="13" customFormat="1" x14ac:dyDescent="0.15">
      <c r="A632" s="6" t="s">
        <v>1343</v>
      </c>
      <c r="B632" s="7" t="s">
        <v>1344</v>
      </c>
      <c r="C632" s="6" t="s">
        <v>1448</v>
      </c>
      <c r="D632" s="6" t="str">
        <f>VLOOKUP(B632,'[10]2016年人员名单'!$A:$B,2,0)</f>
        <v>电子车牌综合展示系统</v>
      </c>
      <c r="E632" s="6" t="s">
        <v>2804</v>
      </c>
      <c r="F632" s="8">
        <v>128</v>
      </c>
      <c r="G632" s="8">
        <f t="shared" si="13"/>
        <v>128</v>
      </c>
      <c r="H632" s="9">
        <v>1</v>
      </c>
      <c r="I632" s="13" t="s">
        <v>1454</v>
      </c>
      <c r="J632" s="25" t="str">
        <f>VLOOKUP(A632,[2]东南融通苏州!$A:$R,18,0)</f>
        <v>测试工作</v>
      </c>
      <c r="K632" s="25"/>
    </row>
    <row r="633" spans="1:11" s="13" customFormat="1" x14ac:dyDescent="0.15">
      <c r="A633" s="6" t="s">
        <v>1345</v>
      </c>
      <c r="B633" s="7" t="s">
        <v>1346</v>
      </c>
      <c r="C633" s="6" t="s">
        <v>1448</v>
      </c>
      <c r="D633" s="6" t="str">
        <f>VLOOKUP(B633,'[10]2016年人员名单'!$A:$B,2,0)</f>
        <v>协同采购平台项目</v>
      </c>
      <c r="E633" s="6" t="s">
        <v>3775</v>
      </c>
      <c r="F633" s="8">
        <v>144</v>
      </c>
      <c r="G633" s="8">
        <f t="shared" si="13"/>
        <v>144</v>
      </c>
      <c r="H633" s="9">
        <v>1</v>
      </c>
      <c r="I633" s="13" t="s">
        <v>1454</v>
      </c>
      <c r="J633" s="25" t="str">
        <f>VLOOKUP(A633,[2]东南融通苏州!$A:$R,18,0)</f>
        <v>测试工作</v>
      </c>
      <c r="K633" s="25"/>
    </row>
    <row r="634" spans="1:11" s="13" customFormat="1" ht="24" x14ac:dyDescent="0.15">
      <c r="A634" s="6" t="s">
        <v>1372</v>
      </c>
      <c r="B634" s="7" t="s">
        <v>1373</v>
      </c>
      <c r="C634" s="6" t="s">
        <v>1448</v>
      </c>
      <c r="D634" s="6" t="str">
        <f>VLOOKUP(B634,'[10]2016年人员名单'!$A:$B,2,0)</f>
        <v>电子车牌综合展示系统</v>
      </c>
      <c r="E634" s="28" t="s">
        <v>2803</v>
      </c>
      <c r="F634" s="8">
        <v>144</v>
      </c>
      <c r="G634" s="8">
        <f t="shared" si="13"/>
        <v>144</v>
      </c>
      <c r="H634" s="9">
        <v>1</v>
      </c>
      <c r="I634" s="13" t="s">
        <v>1454</v>
      </c>
      <c r="J634" s="25" t="str">
        <f>VLOOKUP(A634,[2]东南融通苏州!$A:$R,18,0)</f>
        <v>技术开发</v>
      </c>
      <c r="K634" s="25"/>
    </row>
    <row r="635" spans="1:11" s="13" customFormat="1" x14ac:dyDescent="0.15">
      <c r="A635" s="6" t="s">
        <v>1402</v>
      </c>
      <c r="B635" s="7" t="s">
        <v>1403</v>
      </c>
      <c r="C635" s="6" t="s">
        <v>1448</v>
      </c>
      <c r="D635" s="6" t="str">
        <f>VLOOKUP(B635,'[10]2016年人员名单'!$A:$B,2,0)</f>
        <v>赛格在线商场项目</v>
      </c>
      <c r="E635" s="6" t="s">
        <v>3776</v>
      </c>
      <c r="F635" s="8">
        <v>144</v>
      </c>
      <c r="G635" s="8">
        <f t="shared" si="13"/>
        <v>144</v>
      </c>
      <c r="H635" s="9">
        <v>1</v>
      </c>
      <c r="I635" s="13" t="s">
        <v>1454</v>
      </c>
      <c r="J635" s="25" t="str">
        <f>VLOOKUP(A635,[2]东南融通苏州!$A:$R,18,0)</f>
        <v>技术开发</v>
      </c>
      <c r="K635" s="25"/>
    </row>
    <row r="636" spans="1:11" s="13" customFormat="1" x14ac:dyDescent="0.15">
      <c r="A636" s="6" t="s">
        <v>1358</v>
      </c>
      <c r="B636" s="7" t="s">
        <v>1359</v>
      </c>
      <c r="C636" s="6" t="s">
        <v>1448</v>
      </c>
      <c r="D636" s="6" t="str">
        <f>VLOOKUP(B636,'[10]2016年人员名单'!$A:$B,2,0)</f>
        <v>电子车牌综合展示系统</v>
      </c>
      <c r="E636" s="6" t="s">
        <v>2804</v>
      </c>
      <c r="F636" s="8">
        <v>144</v>
      </c>
      <c r="G636" s="8">
        <f t="shared" si="13"/>
        <v>144</v>
      </c>
      <c r="H636" s="9">
        <v>1</v>
      </c>
      <c r="I636" s="13" t="s">
        <v>1454</v>
      </c>
      <c r="J636" s="25" t="str">
        <f>VLOOKUP(A636,[2]东南融通苏州!$A:$R,18,0)</f>
        <v>测试工作</v>
      </c>
      <c r="K636" s="25"/>
    </row>
    <row r="637" spans="1:11" s="13" customFormat="1" x14ac:dyDescent="0.15">
      <c r="A637" s="6" t="s">
        <v>1362</v>
      </c>
      <c r="B637" s="7" t="s">
        <v>1363</v>
      </c>
      <c r="C637" s="6" t="s">
        <v>1448</v>
      </c>
      <c r="D637" s="6" t="str">
        <f>VLOOKUP(B637,'[10]2016年人员名单'!$A:$B,2,0)</f>
        <v>电子车牌综合展示系统</v>
      </c>
      <c r="E637" s="6" t="s">
        <v>2797</v>
      </c>
      <c r="F637" s="8">
        <v>120</v>
      </c>
      <c r="G637" s="8">
        <f t="shared" si="13"/>
        <v>120</v>
      </c>
      <c r="H637" s="9">
        <v>1</v>
      </c>
      <c r="I637" s="13" t="s">
        <v>1454</v>
      </c>
      <c r="J637" s="25" t="str">
        <f>VLOOKUP(A637,[2]东南融通苏州!$A:$R,18,0)</f>
        <v>质量管理</v>
      </c>
      <c r="K637" s="25"/>
    </row>
    <row r="638" spans="1:11" s="13" customFormat="1" x14ac:dyDescent="0.15">
      <c r="A638" s="6" t="s">
        <v>1400</v>
      </c>
      <c r="B638" s="7" t="s">
        <v>1401</v>
      </c>
      <c r="C638" s="6" t="s">
        <v>1448</v>
      </c>
      <c r="D638" s="6" t="s">
        <v>1444</v>
      </c>
      <c r="E638" s="31" t="s">
        <v>2589</v>
      </c>
      <c r="F638" s="8">
        <v>144</v>
      </c>
      <c r="G638" s="8">
        <f t="shared" si="13"/>
        <v>72</v>
      </c>
      <c r="H638" s="9">
        <v>0.5</v>
      </c>
      <c r="I638" s="13" t="s">
        <v>1455</v>
      </c>
      <c r="J638" s="25" t="s">
        <v>1446</v>
      </c>
      <c r="K638" s="25"/>
    </row>
    <row r="639" spans="1:11" s="13" customFormat="1" x14ac:dyDescent="0.15">
      <c r="A639" s="6" t="s">
        <v>1374</v>
      </c>
      <c r="B639" s="7" t="s">
        <v>1375</v>
      </c>
      <c r="C639" s="6" t="s">
        <v>1448</v>
      </c>
      <c r="D639" s="6" t="s">
        <v>1444</v>
      </c>
      <c r="E639" s="31" t="s">
        <v>2589</v>
      </c>
      <c r="F639" s="8">
        <v>144</v>
      </c>
      <c r="G639" s="8">
        <f t="shared" si="13"/>
        <v>144</v>
      </c>
      <c r="H639" s="9">
        <v>1</v>
      </c>
      <c r="I639" s="13" t="s">
        <v>1455</v>
      </c>
      <c r="J639" s="25" t="s">
        <v>1447</v>
      </c>
      <c r="K639" s="25"/>
    </row>
    <row r="640" spans="1:11" s="13" customFormat="1" x14ac:dyDescent="0.15">
      <c r="A640" s="6" t="s">
        <v>1527</v>
      </c>
      <c r="B640" s="7" t="s">
        <v>1528</v>
      </c>
      <c r="C640" s="6" t="s">
        <v>1586</v>
      </c>
      <c r="D640" s="6" t="s">
        <v>1588</v>
      </c>
      <c r="E640" s="6" t="s">
        <v>1656</v>
      </c>
      <c r="F640" s="8">
        <v>144</v>
      </c>
      <c r="G640" s="8">
        <f t="shared" si="13"/>
        <v>144</v>
      </c>
      <c r="H640" s="9">
        <v>1</v>
      </c>
      <c r="I640" s="13" t="s">
        <v>1587</v>
      </c>
      <c r="J640" s="25" t="s">
        <v>1557</v>
      </c>
      <c r="K640" s="25"/>
    </row>
    <row r="641" spans="1:11" s="13" customFormat="1" x14ac:dyDescent="0.15">
      <c r="A641" s="6" t="s">
        <v>1529</v>
      </c>
      <c r="B641" s="7" t="s">
        <v>1530</v>
      </c>
      <c r="C641" s="6" t="s">
        <v>1586</v>
      </c>
      <c r="D641" s="6" t="s">
        <v>1588</v>
      </c>
      <c r="E641" s="6" t="s">
        <v>1655</v>
      </c>
      <c r="F641" s="8">
        <v>144</v>
      </c>
      <c r="G641" s="8">
        <f t="shared" si="13"/>
        <v>144</v>
      </c>
      <c r="H641" s="9">
        <v>1</v>
      </c>
      <c r="I641" s="13" t="s">
        <v>1587</v>
      </c>
      <c r="J641" s="25" t="s">
        <v>1556</v>
      </c>
      <c r="K641" s="25"/>
    </row>
    <row r="642" spans="1:11" s="13" customFormat="1" x14ac:dyDescent="0.15">
      <c r="A642" s="6" t="s">
        <v>1533</v>
      </c>
      <c r="B642" s="7" t="s">
        <v>1534</v>
      </c>
      <c r="C642" s="6" t="s">
        <v>1586</v>
      </c>
      <c r="D642" s="6" t="s">
        <v>1589</v>
      </c>
      <c r="E642" s="6" t="s">
        <v>1674</v>
      </c>
      <c r="F642" s="8">
        <v>128</v>
      </c>
      <c r="G642" s="8">
        <f t="shared" si="13"/>
        <v>128</v>
      </c>
      <c r="H642" s="9">
        <v>1</v>
      </c>
      <c r="I642" s="13" t="s">
        <v>1587</v>
      </c>
      <c r="J642" s="25" t="s">
        <v>1556</v>
      </c>
      <c r="K642" s="25"/>
    </row>
    <row r="643" spans="1:11" s="13" customFormat="1" x14ac:dyDescent="0.15">
      <c r="A643" s="6" t="s">
        <v>1535</v>
      </c>
      <c r="B643" s="7" t="s">
        <v>1536</v>
      </c>
      <c r="C643" s="6" t="s">
        <v>1586</v>
      </c>
      <c r="D643" s="6" t="s">
        <v>1589</v>
      </c>
      <c r="E643" s="6" t="s">
        <v>1674</v>
      </c>
      <c r="F643" s="8">
        <v>64</v>
      </c>
      <c r="G643" s="8">
        <f t="shared" si="13"/>
        <v>64</v>
      </c>
      <c r="H643" s="9">
        <v>1</v>
      </c>
      <c r="I643" s="13" t="s">
        <v>1587</v>
      </c>
      <c r="J643" s="25" t="s">
        <v>1556</v>
      </c>
      <c r="K643" s="25"/>
    </row>
    <row r="644" spans="1:11" s="13" customFormat="1" x14ac:dyDescent="0.15">
      <c r="A644" s="6" t="s">
        <v>1575</v>
      </c>
      <c r="B644" s="7" t="s">
        <v>1576</v>
      </c>
      <c r="C644" s="6" t="s">
        <v>1586</v>
      </c>
      <c r="D644" s="6" t="s">
        <v>1590</v>
      </c>
      <c r="E644" s="6" t="s">
        <v>3148</v>
      </c>
      <c r="F644" s="8">
        <v>144</v>
      </c>
      <c r="G644" s="8">
        <f t="shared" si="13"/>
        <v>144</v>
      </c>
      <c r="H644" s="9">
        <v>1</v>
      </c>
      <c r="I644" s="13" t="s">
        <v>1587</v>
      </c>
      <c r="J644" s="25" t="s">
        <v>1557</v>
      </c>
      <c r="K644" s="25"/>
    </row>
    <row r="645" spans="1:11" s="13" customFormat="1" x14ac:dyDescent="0.15">
      <c r="A645" s="6" t="s">
        <v>1539</v>
      </c>
      <c r="B645" s="7" t="s">
        <v>1540</v>
      </c>
      <c r="C645" s="6" t="s">
        <v>1586</v>
      </c>
      <c r="D645" s="6" t="s">
        <v>1590</v>
      </c>
      <c r="E645" s="6" t="s">
        <v>3148</v>
      </c>
      <c r="F645" s="8">
        <v>144</v>
      </c>
      <c r="G645" s="8">
        <f t="shared" si="13"/>
        <v>144</v>
      </c>
      <c r="H645" s="9">
        <v>1</v>
      </c>
      <c r="I645" s="13" t="s">
        <v>1587</v>
      </c>
      <c r="J645" s="25" t="s">
        <v>1557</v>
      </c>
      <c r="K645" s="25"/>
    </row>
    <row r="646" spans="1:11" s="13" customFormat="1" x14ac:dyDescent="0.15">
      <c r="A646" s="6" t="s">
        <v>1558</v>
      </c>
      <c r="B646" s="7" t="s">
        <v>1559</v>
      </c>
      <c r="C646" s="6" t="s">
        <v>1586</v>
      </c>
      <c r="D646" s="6" t="s">
        <v>1590</v>
      </c>
      <c r="E646" s="6" t="s">
        <v>3151</v>
      </c>
      <c r="F646" s="8">
        <v>144</v>
      </c>
      <c r="G646" s="8">
        <f t="shared" si="13"/>
        <v>144</v>
      </c>
      <c r="H646" s="9">
        <v>1</v>
      </c>
      <c r="I646" s="13" t="s">
        <v>1587</v>
      </c>
      <c r="J646" s="25" t="s">
        <v>1556</v>
      </c>
      <c r="K646" s="25"/>
    </row>
    <row r="647" spans="1:11" s="13" customFormat="1" x14ac:dyDescent="0.15">
      <c r="A647" s="6" t="s">
        <v>1560</v>
      </c>
      <c r="B647" s="7" t="s">
        <v>1561</v>
      </c>
      <c r="C647" s="6" t="s">
        <v>1586</v>
      </c>
      <c r="D647" s="6" t="s">
        <v>1590</v>
      </c>
      <c r="E647" s="6" t="s">
        <v>3151</v>
      </c>
      <c r="F647" s="8">
        <v>144</v>
      </c>
      <c r="G647" s="8">
        <f t="shared" si="13"/>
        <v>144</v>
      </c>
      <c r="H647" s="9">
        <v>1</v>
      </c>
      <c r="I647" s="13" t="s">
        <v>1587</v>
      </c>
      <c r="J647" s="25" t="s">
        <v>1556</v>
      </c>
      <c r="K647" s="25"/>
    </row>
    <row r="648" spans="1:11" s="13" customFormat="1" x14ac:dyDescent="0.15">
      <c r="A648" s="6" t="s">
        <v>1543</v>
      </c>
      <c r="B648" s="7" t="s">
        <v>1544</v>
      </c>
      <c r="C648" s="6" t="s">
        <v>1586</v>
      </c>
      <c r="D648" s="6" t="s">
        <v>1591</v>
      </c>
      <c r="E648" s="6" t="s">
        <v>3777</v>
      </c>
      <c r="F648" s="8">
        <v>144</v>
      </c>
      <c r="G648" s="8">
        <f t="shared" si="13"/>
        <v>144</v>
      </c>
      <c r="H648" s="9">
        <v>1</v>
      </c>
      <c r="I648" s="13" t="s">
        <v>1587</v>
      </c>
      <c r="J648" s="25" t="s">
        <v>1556</v>
      </c>
      <c r="K648" s="25"/>
    </row>
    <row r="649" spans="1:11" s="13" customFormat="1" x14ac:dyDescent="0.15">
      <c r="A649" s="6" t="s">
        <v>1566</v>
      </c>
      <c r="B649" s="7" t="s">
        <v>1567</v>
      </c>
      <c r="C649" s="6" t="s">
        <v>1586</v>
      </c>
      <c r="D649" s="6" t="s">
        <v>1595</v>
      </c>
      <c r="E649" s="28" t="s">
        <v>2003</v>
      </c>
      <c r="F649" s="8">
        <v>144</v>
      </c>
      <c r="G649" s="8">
        <f t="shared" si="13"/>
        <v>144</v>
      </c>
      <c r="H649" s="9">
        <v>1</v>
      </c>
      <c r="I649" s="13" t="s">
        <v>1587</v>
      </c>
      <c r="J649" s="25" t="s">
        <v>1446</v>
      </c>
      <c r="K649" s="25"/>
    </row>
    <row r="650" spans="1:11" s="13" customFormat="1" x14ac:dyDescent="0.15">
      <c r="A650" s="6" t="s">
        <v>1569</v>
      </c>
      <c r="B650" s="7" t="s">
        <v>1570</v>
      </c>
      <c r="C650" s="6" t="s">
        <v>1586</v>
      </c>
      <c r="D650" s="6" t="s">
        <v>1595</v>
      </c>
      <c r="E650" s="28" t="s">
        <v>2003</v>
      </c>
      <c r="F650" s="8">
        <v>144</v>
      </c>
      <c r="G650" s="8">
        <f t="shared" si="13"/>
        <v>144</v>
      </c>
      <c r="H650" s="9">
        <v>1</v>
      </c>
      <c r="I650" s="13" t="s">
        <v>1587</v>
      </c>
      <c r="J650" s="25" t="s">
        <v>1556</v>
      </c>
      <c r="K650" s="25"/>
    </row>
    <row r="651" spans="1:11" s="13" customFormat="1" x14ac:dyDescent="0.15">
      <c r="A651" s="6" t="s">
        <v>1545</v>
      </c>
      <c r="B651" s="7" t="s">
        <v>1546</v>
      </c>
      <c r="C651" s="6" t="s">
        <v>1586</v>
      </c>
      <c r="D651" s="6" t="s">
        <v>1592</v>
      </c>
      <c r="E651" s="6" t="s">
        <v>3778</v>
      </c>
      <c r="F651" s="8">
        <v>144</v>
      </c>
      <c r="G651" s="8">
        <f t="shared" si="13"/>
        <v>43.2</v>
      </c>
      <c r="H651" s="9">
        <v>0.3</v>
      </c>
      <c r="I651" s="13" t="s">
        <v>1587</v>
      </c>
      <c r="J651" s="25" t="s">
        <v>1446</v>
      </c>
      <c r="K651" s="25"/>
    </row>
    <row r="652" spans="1:11" s="13" customFormat="1" x14ac:dyDescent="0.15">
      <c r="A652" s="6" t="s">
        <v>1571</v>
      </c>
      <c r="B652" s="7" t="s">
        <v>1572</v>
      </c>
      <c r="C652" s="6" t="s">
        <v>1586</v>
      </c>
      <c r="D652" s="6" t="s">
        <v>1592</v>
      </c>
      <c r="E652" s="6" t="s">
        <v>3779</v>
      </c>
      <c r="F652" s="8">
        <v>144</v>
      </c>
      <c r="G652" s="8">
        <f t="shared" si="13"/>
        <v>144</v>
      </c>
      <c r="H652" s="9">
        <v>1</v>
      </c>
      <c r="I652" s="13" t="s">
        <v>1587</v>
      </c>
      <c r="J652" s="25" t="s">
        <v>1556</v>
      </c>
      <c r="K652" s="25"/>
    </row>
    <row r="653" spans="1:11" s="13" customFormat="1" x14ac:dyDescent="0.15">
      <c r="A653" s="6" t="s">
        <v>1562</v>
      </c>
      <c r="B653" s="7" t="s">
        <v>1292</v>
      </c>
      <c r="C653" s="6" t="s">
        <v>1586</v>
      </c>
      <c r="D653" s="6" t="s">
        <v>1593</v>
      </c>
      <c r="E653" s="28" t="s">
        <v>2002</v>
      </c>
      <c r="F653" s="8">
        <v>144</v>
      </c>
      <c r="G653" s="8">
        <f t="shared" si="13"/>
        <v>144</v>
      </c>
      <c r="H653" s="9">
        <v>1</v>
      </c>
      <c r="I653" s="13" t="s">
        <v>1587</v>
      </c>
      <c r="J653" s="25" t="s">
        <v>1446</v>
      </c>
      <c r="K653" s="25"/>
    </row>
    <row r="654" spans="1:11" s="13" customFormat="1" x14ac:dyDescent="0.15">
      <c r="A654" s="6" t="s">
        <v>1573</v>
      </c>
      <c r="B654" s="7" t="s">
        <v>1574</v>
      </c>
      <c r="C654" s="6" t="s">
        <v>1586</v>
      </c>
      <c r="D654" s="6" t="s">
        <v>1593</v>
      </c>
      <c r="E654" s="28" t="s">
        <v>2002</v>
      </c>
      <c r="F654" s="8">
        <v>136</v>
      </c>
      <c r="G654" s="8">
        <f t="shared" si="13"/>
        <v>136</v>
      </c>
      <c r="H654" s="9">
        <v>1</v>
      </c>
      <c r="I654" s="13" t="s">
        <v>1587</v>
      </c>
      <c r="J654" s="25" t="s">
        <v>1556</v>
      </c>
      <c r="K654" s="25"/>
    </row>
    <row r="655" spans="1:11" s="13" customFormat="1" x14ac:dyDescent="0.15">
      <c r="A655" s="6" t="s">
        <v>1577</v>
      </c>
      <c r="B655" s="7" t="s">
        <v>1578</v>
      </c>
      <c r="C655" s="6" t="s">
        <v>1586</v>
      </c>
      <c r="D655" s="6" t="s">
        <v>1596</v>
      </c>
      <c r="E655" s="31" t="s">
        <v>2588</v>
      </c>
      <c r="F655" s="8">
        <v>144</v>
      </c>
      <c r="G655" s="8">
        <f t="shared" si="13"/>
        <v>144</v>
      </c>
      <c r="H655" s="9">
        <v>1</v>
      </c>
      <c r="I655" s="13" t="s">
        <v>1587</v>
      </c>
      <c r="J655" s="25" t="s">
        <v>1446</v>
      </c>
      <c r="K655" s="25"/>
    </row>
    <row r="656" spans="1:11" s="13" customFormat="1" x14ac:dyDescent="0.15">
      <c r="A656" s="6" t="s">
        <v>1580</v>
      </c>
      <c r="B656" s="7" t="s">
        <v>1581</v>
      </c>
      <c r="C656" s="6" t="s">
        <v>1586</v>
      </c>
      <c r="D656" s="6" t="s">
        <v>1596</v>
      </c>
      <c r="E656" s="31" t="s">
        <v>2588</v>
      </c>
      <c r="F656" s="8">
        <v>144</v>
      </c>
      <c r="G656" s="8">
        <f t="shared" si="13"/>
        <v>144</v>
      </c>
      <c r="H656" s="9">
        <v>1</v>
      </c>
      <c r="I656" s="13" t="s">
        <v>1587</v>
      </c>
      <c r="J656" s="25" t="s">
        <v>1556</v>
      </c>
      <c r="K656" s="25"/>
    </row>
    <row r="657" spans="1:11" s="13" customFormat="1" x14ac:dyDescent="0.15">
      <c r="A657" s="6" t="s">
        <v>1547</v>
      </c>
      <c r="B657" s="7" t="s">
        <v>1548</v>
      </c>
      <c r="C657" s="6" t="s">
        <v>1586</v>
      </c>
      <c r="D657" s="6" t="s">
        <v>1594</v>
      </c>
      <c r="E657" s="6" t="s">
        <v>3780</v>
      </c>
      <c r="F657" s="8">
        <v>144</v>
      </c>
      <c r="G657" s="8">
        <f t="shared" si="13"/>
        <v>72</v>
      </c>
      <c r="H657" s="9">
        <v>0.5</v>
      </c>
      <c r="I657" s="13" t="s">
        <v>1587</v>
      </c>
      <c r="J657" s="25" t="s">
        <v>1446</v>
      </c>
      <c r="K657" s="25"/>
    </row>
    <row r="658" spans="1:11" s="13" customFormat="1" x14ac:dyDescent="0.15">
      <c r="A658" s="6" t="s">
        <v>1564</v>
      </c>
      <c r="B658" s="7" t="s">
        <v>1565</v>
      </c>
      <c r="C658" s="6" t="s">
        <v>1586</v>
      </c>
      <c r="D658" s="6" t="s">
        <v>1594</v>
      </c>
      <c r="E658" s="6" t="s">
        <v>3780</v>
      </c>
      <c r="F658" s="8">
        <v>144</v>
      </c>
      <c r="G658" s="8">
        <f t="shared" si="13"/>
        <v>144</v>
      </c>
      <c r="H658" s="9">
        <v>1</v>
      </c>
      <c r="I658" s="13" t="s">
        <v>1587</v>
      </c>
      <c r="J658" s="25" t="s">
        <v>1556</v>
      </c>
      <c r="K658" s="25"/>
    </row>
  </sheetData>
  <autoFilter ref="A2:K658"/>
  <mergeCells count="1">
    <mergeCell ref="B1:H1"/>
  </mergeCells>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0"/>
  <sheetViews>
    <sheetView workbookViewId="0">
      <selection activeCell="K6" sqref="K6:L628"/>
    </sheetView>
  </sheetViews>
  <sheetFormatPr defaultRowHeight="13.5" x14ac:dyDescent="0.15"/>
  <cols>
    <col min="1" max="1" width="9" style="1"/>
    <col min="2" max="2" width="8" style="1" customWidth="1"/>
    <col min="3" max="3" width="8.625" style="1" hidden="1" customWidth="1"/>
    <col min="4" max="4" width="27.5" style="1" customWidth="1"/>
    <col min="5" max="5" width="37.625" style="1" customWidth="1"/>
    <col min="6" max="6" width="10.25" style="10" hidden="1" customWidth="1"/>
    <col min="7" max="7" width="8.5" style="10" hidden="1" customWidth="1"/>
    <col min="8" max="8" width="12.25" style="11" hidden="1" customWidth="1"/>
    <col min="9" max="9" width="27.625" hidden="1" customWidth="1"/>
    <col min="10" max="10" width="15.125" bestFit="1" customWidth="1"/>
    <col min="11" max="11" width="13" bestFit="1" customWidth="1"/>
  </cols>
  <sheetData>
    <row r="1" spans="1:11" ht="14.25" x14ac:dyDescent="0.15">
      <c r="B1" s="49" t="s">
        <v>1243</v>
      </c>
      <c r="C1" s="50"/>
      <c r="D1" s="50"/>
      <c r="E1" s="50"/>
      <c r="F1" s="50"/>
      <c r="G1" s="50"/>
      <c r="H1" s="50"/>
    </row>
    <row r="2" spans="1:11" ht="24" x14ac:dyDescent="0.15">
      <c r="A2" s="2" t="s">
        <v>1</v>
      </c>
      <c r="B2" s="3" t="s">
        <v>2</v>
      </c>
      <c r="C2" s="4" t="s">
        <v>411</v>
      </c>
      <c r="D2" s="4" t="s">
        <v>412</v>
      </c>
      <c r="E2" s="4" t="s">
        <v>413</v>
      </c>
      <c r="F2" s="4" t="s">
        <v>414</v>
      </c>
      <c r="G2" s="4" t="s">
        <v>415</v>
      </c>
      <c r="H2" s="5" t="s">
        <v>416</v>
      </c>
      <c r="I2" s="15" t="s">
        <v>1259</v>
      </c>
      <c r="J2" s="23" t="s">
        <v>1445</v>
      </c>
      <c r="K2" s="24" t="s">
        <v>1523</v>
      </c>
    </row>
    <row r="3" spans="1:11" x14ac:dyDescent="0.15">
      <c r="A3" s="6" t="s">
        <v>35</v>
      </c>
      <c r="B3" s="7" t="s">
        <v>36</v>
      </c>
      <c r="C3" s="6" t="s">
        <v>417</v>
      </c>
      <c r="D3" s="6" t="s">
        <v>11</v>
      </c>
      <c r="E3" s="6" t="s">
        <v>3781</v>
      </c>
      <c r="F3" s="8">
        <f>VLOOKUP(A3,'[1]11月'!$A:$L,12,0)</f>
        <v>176</v>
      </c>
      <c r="G3" s="8">
        <f t="shared" ref="G3:G48" si="0">ROUND(F3*H3,2)</f>
        <v>52.8</v>
      </c>
      <c r="H3" s="9">
        <v>0.3</v>
      </c>
      <c r="I3" s="13" t="s">
        <v>1367</v>
      </c>
      <c r="J3" s="25" t="str">
        <f>VLOOKUP(A3,'[2]武汉佰钧成（项目名称变更后)发税审底稿第二版'!$B:$T,19,0)</f>
        <v>项目经理</v>
      </c>
      <c r="K3" s="25"/>
    </row>
    <row r="4" spans="1:11" x14ac:dyDescent="0.15">
      <c r="A4" s="6" t="s">
        <v>71</v>
      </c>
      <c r="B4" s="7" t="s">
        <v>418</v>
      </c>
      <c r="C4" s="6" t="s">
        <v>417</v>
      </c>
      <c r="D4" s="6" t="s">
        <v>11</v>
      </c>
      <c r="E4" s="6" t="s">
        <v>3781</v>
      </c>
      <c r="F4" s="8">
        <f>VLOOKUP(A4,'[1]11月'!$A:$L,12,0)</f>
        <v>176</v>
      </c>
      <c r="G4" s="8">
        <f t="shared" si="0"/>
        <v>35.200000000000003</v>
      </c>
      <c r="H4" s="9">
        <v>0.2</v>
      </c>
      <c r="I4" s="13" t="s">
        <v>1367</v>
      </c>
      <c r="J4" s="25" t="str">
        <f>VLOOKUP(A4,'[2]武汉佰钧成（项目名称变更后)发税审底稿第二版'!$B:$T,19,0)</f>
        <v>项目副经理</v>
      </c>
      <c r="K4" s="25"/>
    </row>
    <row r="5" spans="1:11" x14ac:dyDescent="0.15">
      <c r="A5" s="6" t="s">
        <v>14</v>
      </c>
      <c r="B5" s="7" t="s">
        <v>15</v>
      </c>
      <c r="C5" s="6" t="s">
        <v>417</v>
      </c>
      <c r="D5" s="6" t="s">
        <v>11</v>
      </c>
      <c r="E5" s="6" t="s">
        <v>3782</v>
      </c>
      <c r="F5" s="8">
        <f>VLOOKUP(A5,'[1]11月'!$A:$L,12,0)</f>
        <v>176</v>
      </c>
      <c r="G5" s="8">
        <f t="shared" si="0"/>
        <v>52.8</v>
      </c>
      <c r="H5" s="9">
        <v>0.3</v>
      </c>
      <c r="I5" s="13" t="s">
        <v>1367</v>
      </c>
      <c r="J5" s="25" t="str">
        <f>VLOOKUP(A5,'[2]武汉佰钧成（项目名称变更后)发税审底稿第二版'!$B:$T,19,0)</f>
        <v>技术经理</v>
      </c>
      <c r="K5" s="25"/>
    </row>
    <row r="6" spans="1:11" x14ac:dyDescent="0.15">
      <c r="A6" s="6" t="s">
        <v>990</v>
      </c>
      <c r="B6" s="7" t="s">
        <v>9</v>
      </c>
      <c r="C6" s="6" t="s">
        <v>417</v>
      </c>
      <c r="D6" s="6" t="s">
        <v>11</v>
      </c>
      <c r="E6" s="6" t="s">
        <v>3783</v>
      </c>
      <c r="F6" s="8">
        <v>0</v>
      </c>
      <c r="G6" s="8">
        <f t="shared" si="0"/>
        <v>0</v>
      </c>
      <c r="H6" s="9">
        <v>1</v>
      </c>
      <c r="I6" s="13" t="s">
        <v>1367</v>
      </c>
      <c r="J6" s="25" t="str">
        <f>VLOOKUP(A6,'[2]武汉佰钧成（项目名称变更后)发税审底稿第二版'!$B:$T,19,0)</f>
        <v>测试工作</v>
      </c>
      <c r="K6" s="25"/>
    </row>
    <row r="7" spans="1:11" x14ac:dyDescent="0.15">
      <c r="A7" s="6" t="s">
        <v>991</v>
      </c>
      <c r="B7" s="7" t="s">
        <v>992</v>
      </c>
      <c r="C7" s="6" t="s">
        <v>417</v>
      </c>
      <c r="D7" s="6" t="s">
        <v>11</v>
      </c>
      <c r="E7" s="6" t="s">
        <v>3784</v>
      </c>
      <c r="F7" s="8">
        <f>VLOOKUP(A7,'[1]11月'!$A:$L,12,0)</f>
        <v>24</v>
      </c>
      <c r="G7" s="8">
        <f t="shared" si="0"/>
        <v>12</v>
      </c>
      <c r="H7" s="9">
        <v>0.5</v>
      </c>
      <c r="I7" s="13" t="s">
        <v>1367</v>
      </c>
      <c r="J7" s="25" t="str">
        <f>VLOOKUP(A7,'[2]武汉佰钧成（项目名称变更后)发税审底稿第二版'!$B:$T,19,0)</f>
        <v>测试工作</v>
      </c>
      <c r="K7" s="25"/>
    </row>
    <row r="8" spans="1:11" x14ac:dyDescent="0.15">
      <c r="A8" s="6" t="s">
        <v>993</v>
      </c>
      <c r="B8" s="7" t="s">
        <v>994</v>
      </c>
      <c r="C8" s="6" t="s">
        <v>417</v>
      </c>
      <c r="D8" s="6" t="s">
        <v>11</v>
      </c>
      <c r="E8" s="6" t="s">
        <v>3783</v>
      </c>
      <c r="F8" s="8">
        <f>VLOOKUP(A8,'[1]11月'!$A:$L,12,0)</f>
        <v>176</v>
      </c>
      <c r="G8" s="8">
        <f t="shared" si="0"/>
        <v>88</v>
      </c>
      <c r="H8" s="9">
        <v>0.5</v>
      </c>
      <c r="I8" s="13" t="s">
        <v>1367</v>
      </c>
      <c r="J8" s="25" t="str">
        <f>VLOOKUP(A8,'[2]武汉佰钧成（项目名称变更后)发税审底稿第二版'!$B:$T,19,0)</f>
        <v>测试工作</v>
      </c>
      <c r="K8" s="25"/>
    </row>
    <row r="9" spans="1:11" x14ac:dyDescent="0.15">
      <c r="A9" s="6" t="s">
        <v>844</v>
      </c>
      <c r="B9" s="7" t="s">
        <v>845</v>
      </c>
      <c r="C9" s="6" t="s">
        <v>417</v>
      </c>
      <c r="D9" s="6" t="s">
        <v>11</v>
      </c>
      <c r="E9" s="6" t="s">
        <v>3781</v>
      </c>
      <c r="F9" s="8">
        <f>VLOOKUP(A9,'[1]11月'!$A:$L,12,0)</f>
        <v>176</v>
      </c>
      <c r="G9" s="8">
        <f t="shared" si="0"/>
        <v>88</v>
      </c>
      <c r="H9" s="9">
        <v>0.5</v>
      </c>
      <c r="I9" s="13" t="s">
        <v>1367</v>
      </c>
      <c r="J9" s="25" t="str">
        <f>VLOOKUP(A9,'[2]武汉佰钧成（项目名称变更后)发税审底稿第二版'!$B:$T,19,0)</f>
        <v>技术开发</v>
      </c>
      <c r="K9" s="25"/>
    </row>
    <row r="10" spans="1:11" x14ac:dyDescent="0.15">
      <c r="A10" s="6" t="s">
        <v>846</v>
      </c>
      <c r="B10" s="7" t="s">
        <v>847</v>
      </c>
      <c r="C10" s="6" t="s">
        <v>417</v>
      </c>
      <c r="D10" s="6" t="s">
        <v>11</v>
      </c>
      <c r="E10" s="6" t="s">
        <v>3783</v>
      </c>
      <c r="F10" s="8">
        <f>VLOOKUP(A10,'[1]11月'!$A:$L,12,0)</f>
        <v>176</v>
      </c>
      <c r="G10" s="8">
        <f t="shared" si="0"/>
        <v>88</v>
      </c>
      <c r="H10" s="9">
        <v>0.5</v>
      </c>
      <c r="I10" s="13" t="s">
        <v>1367</v>
      </c>
      <c r="J10" s="25" t="str">
        <f>VLOOKUP(A10,'[2]武汉佰钧成（项目名称变更后)发税审底稿第二版'!$B:$T,19,0)</f>
        <v>测试工作</v>
      </c>
      <c r="K10" s="25"/>
    </row>
    <row r="11" spans="1:11" x14ac:dyDescent="0.15">
      <c r="A11" s="6" t="s">
        <v>995</v>
      </c>
      <c r="B11" s="7" t="s">
        <v>996</v>
      </c>
      <c r="C11" s="6" t="s">
        <v>417</v>
      </c>
      <c r="D11" s="6" t="s">
        <v>11</v>
      </c>
      <c r="E11" s="6" t="s">
        <v>3785</v>
      </c>
      <c r="F11" s="8">
        <f>VLOOKUP(A11,'[1]11月'!$A:$L,12,0)</f>
        <v>176</v>
      </c>
      <c r="G11" s="8">
        <f t="shared" si="0"/>
        <v>88</v>
      </c>
      <c r="H11" s="9">
        <v>0.5</v>
      </c>
      <c r="I11" s="13" t="s">
        <v>1367</v>
      </c>
      <c r="J11" s="25" t="str">
        <f>VLOOKUP(A11,'[2]武汉佰钧成（项目名称变更后)发税审底稿第二版'!$B:$T,19,0)</f>
        <v>测试工作</v>
      </c>
      <c r="K11" s="25"/>
    </row>
    <row r="12" spans="1:11" x14ac:dyDescent="0.15">
      <c r="A12" s="6" t="s">
        <v>569</v>
      </c>
      <c r="B12" s="7" t="s">
        <v>570</v>
      </c>
      <c r="C12" s="6" t="s">
        <v>417</v>
      </c>
      <c r="D12" s="6" t="s">
        <v>11</v>
      </c>
      <c r="E12" s="6" t="s">
        <v>3785</v>
      </c>
      <c r="F12" s="8">
        <f>VLOOKUP(A12,'[1]11月'!$A:$L,12,0)</f>
        <v>176</v>
      </c>
      <c r="G12" s="8">
        <f t="shared" si="0"/>
        <v>88</v>
      </c>
      <c r="H12" s="9">
        <v>0.5</v>
      </c>
      <c r="I12" s="13" t="s">
        <v>1367</v>
      </c>
      <c r="J12" s="25" t="str">
        <f>VLOOKUP(A12,'[2]武汉佰钧成（项目名称变更后)发税审底稿第二版'!$B:$T,19,0)</f>
        <v>测试工作</v>
      </c>
      <c r="K12" s="25"/>
    </row>
    <row r="13" spans="1:11" x14ac:dyDescent="0.15">
      <c r="A13" s="6" t="s">
        <v>997</v>
      </c>
      <c r="B13" s="7" t="s">
        <v>998</v>
      </c>
      <c r="C13" s="6" t="s">
        <v>417</v>
      </c>
      <c r="D13" s="6" t="s">
        <v>11</v>
      </c>
      <c r="E13" s="6" t="s">
        <v>3785</v>
      </c>
      <c r="F13" s="8">
        <f>VLOOKUP(A13,'[1]11月'!$A:$L,12,0)</f>
        <v>176</v>
      </c>
      <c r="G13" s="8">
        <f t="shared" si="0"/>
        <v>88</v>
      </c>
      <c r="H13" s="9">
        <v>0.5</v>
      </c>
      <c r="I13" s="13" t="s">
        <v>1367</v>
      </c>
      <c r="J13" s="25" t="str">
        <f>VLOOKUP(A13,'[2]武汉佰钧成（项目名称变更后)发税审底稿第二版'!$B:$T,19,0)</f>
        <v>测试工作</v>
      </c>
      <c r="K13" s="25"/>
    </row>
    <row r="14" spans="1:11" x14ac:dyDescent="0.15">
      <c r="A14" s="6" t="s">
        <v>571</v>
      </c>
      <c r="B14" s="7" t="s">
        <v>572</v>
      </c>
      <c r="C14" s="6" t="s">
        <v>417</v>
      </c>
      <c r="D14" s="6" t="s">
        <v>11</v>
      </c>
      <c r="E14" s="6" t="s">
        <v>3781</v>
      </c>
      <c r="F14" s="8">
        <f>VLOOKUP(A14,'[1]11月'!$A:$L,12,0)</f>
        <v>176</v>
      </c>
      <c r="G14" s="8">
        <f t="shared" si="0"/>
        <v>88</v>
      </c>
      <c r="H14" s="9">
        <v>0.5</v>
      </c>
      <c r="I14" s="13" t="s">
        <v>1367</v>
      </c>
      <c r="J14" s="25" t="str">
        <f>VLOOKUP(A14,'[2]武汉佰钧成（项目名称变更后)发税审底稿第二版'!$B:$T,19,0)</f>
        <v>技术开发</v>
      </c>
      <c r="K14" s="25"/>
    </row>
    <row r="15" spans="1:11" x14ac:dyDescent="0.15">
      <c r="A15" s="6" t="s">
        <v>51</v>
      </c>
      <c r="B15" s="7" t="s">
        <v>52</v>
      </c>
      <c r="C15" s="6" t="s">
        <v>417</v>
      </c>
      <c r="D15" s="6" t="s">
        <v>11</v>
      </c>
      <c r="E15" s="6" t="s">
        <v>3786</v>
      </c>
      <c r="F15" s="8">
        <f>VLOOKUP(A15,'[1]11月'!$A:$L,12,0)</f>
        <v>176</v>
      </c>
      <c r="G15" s="8">
        <f t="shared" si="0"/>
        <v>88</v>
      </c>
      <c r="H15" s="9">
        <v>0.5</v>
      </c>
      <c r="I15" s="13" t="s">
        <v>1367</v>
      </c>
      <c r="J15" s="25" t="str">
        <f>VLOOKUP(A15,'[2]武汉佰钧成（项目名称变更后)发税审底稿第二版'!$B:$T,19,0)</f>
        <v>测试工作</v>
      </c>
      <c r="K15" s="25"/>
    </row>
    <row r="16" spans="1:11" x14ac:dyDescent="0.15">
      <c r="A16" s="6" t="s">
        <v>419</v>
      </c>
      <c r="B16" s="7" t="s">
        <v>420</v>
      </c>
      <c r="C16" s="6" t="s">
        <v>417</v>
      </c>
      <c r="D16" s="6" t="s">
        <v>11</v>
      </c>
      <c r="E16" s="6" t="s">
        <v>3781</v>
      </c>
      <c r="F16" s="8">
        <f>VLOOKUP(A16,'[1]11月'!$A:$L,12,0)</f>
        <v>176</v>
      </c>
      <c r="G16" s="8">
        <f t="shared" si="0"/>
        <v>88</v>
      </c>
      <c r="H16" s="9">
        <v>0.5</v>
      </c>
      <c r="I16" s="13" t="s">
        <v>1367</v>
      </c>
      <c r="J16" s="25" t="str">
        <f>VLOOKUP(A16,'[2]武汉佰钧成（项目名称变更后)发税审底稿第二版'!$B:$T,19,0)</f>
        <v>技术开发</v>
      </c>
      <c r="K16" s="25"/>
    </row>
    <row r="17" spans="1:11" x14ac:dyDescent="0.15">
      <c r="A17" s="6" t="s">
        <v>573</v>
      </c>
      <c r="B17" s="7" t="s">
        <v>574</v>
      </c>
      <c r="C17" s="6" t="s">
        <v>417</v>
      </c>
      <c r="D17" s="6" t="s">
        <v>11</v>
      </c>
      <c r="E17" s="6" t="s">
        <v>3781</v>
      </c>
      <c r="F17" s="8">
        <f>VLOOKUP(A17,'[1]11月'!$A:$L,12,0)</f>
        <v>174.5</v>
      </c>
      <c r="G17" s="8">
        <f t="shared" si="0"/>
        <v>174.5</v>
      </c>
      <c r="H17" s="9">
        <v>1</v>
      </c>
      <c r="I17" s="13" t="s">
        <v>1367</v>
      </c>
      <c r="J17" s="25" t="str">
        <f>VLOOKUP(A17,'[2]武汉佰钧成（项目名称变更后)发税审底稿第二版'!$B:$T,19,0)</f>
        <v>技术开发</v>
      </c>
      <c r="K17" s="25"/>
    </row>
    <row r="18" spans="1:11" x14ac:dyDescent="0.15">
      <c r="A18" s="6" t="s">
        <v>37</v>
      </c>
      <c r="B18" s="7" t="s">
        <v>38</v>
      </c>
      <c r="C18" s="6" t="s">
        <v>417</v>
      </c>
      <c r="D18" s="6" t="s">
        <v>11</v>
      </c>
      <c r="E18" s="6" t="s">
        <v>3787</v>
      </c>
      <c r="F18" s="8">
        <f>VLOOKUP(A18,'[1]11月'!$A:$L,12,0)</f>
        <v>176</v>
      </c>
      <c r="G18" s="8">
        <f t="shared" si="0"/>
        <v>88</v>
      </c>
      <c r="H18" s="9">
        <v>0.5</v>
      </c>
      <c r="I18" s="13" t="s">
        <v>1367</v>
      </c>
      <c r="J18" s="25" t="str">
        <f>VLOOKUP(A18,'[2]武汉佰钧成（项目名称变更后)发税审底稿第二版'!$B:$T,19,0)</f>
        <v>技术开发</v>
      </c>
      <c r="K18" s="25"/>
    </row>
    <row r="19" spans="1:11" x14ac:dyDescent="0.15">
      <c r="A19" s="6" t="s">
        <v>999</v>
      </c>
      <c r="B19" s="7" t="s">
        <v>1000</v>
      </c>
      <c r="C19" s="6" t="s">
        <v>417</v>
      </c>
      <c r="D19" s="6" t="s">
        <v>11</v>
      </c>
      <c r="E19" s="6" t="s">
        <v>3788</v>
      </c>
      <c r="F19" s="8">
        <f>VLOOKUP(A19,'[1]11月'!$A:$L,12,0)</f>
        <v>176</v>
      </c>
      <c r="G19" s="8">
        <f t="shared" si="0"/>
        <v>88</v>
      </c>
      <c r="H19" s="9">
        <v>0.5</v>
      </c>
      <c r="I19" s="13" t="s">
        <v>1367</v>
      </c>
      <c r="J19" s="25" t="str">
        <f>VLOOKUP(A19,'[2]武汉佰钧成（项目名称变更后)发税审底稿第二版'!$B:$T,19,0)</f>
        <v>测试工作</v>
      </c>
      <c r="K19" s="25"/>
    </row>
    <row r="20" spans="1:11" x14ac:dyDescent="0.15">
      <c r="A20" s="6" t="s">
        <v>1001</v>
      </c>
      <c r="B20" s="7" t="s">
        <v>1002</v>
      </c>
      <c r="C20" s="6" t="s">
        <v>10</v>
      </c>
      <c r="D20" s="6" t="s">
        <v>11</v>
      </c>
      <c r="E20" s="6" t="s">
        <v>3787</v>
      </c>
      <c r="F20" s="8">
        <f>VLOOKUP(A20,'[1]11月'!$A:$L,12,0)</f>
        <v>176</v>
      </c>
      <c r="G20" s="8">
        <f t="shared" si="0"/>
        <v>88</v>
      </c>
      <c r="H20" s="9">
        <v>0.5</v>
      </c>
      <c r="I20" s="13" t="s">
        <v>1367</v>
      </c>
      <c r="J20" s="25" t="str">
        <f>VLOOKUP(A20,'[2]武汉佰钧成（项目名称变更后)发税审底稿第二版'!$B:$T,19,0)</f>
        <v>技术开发</v>
      </c>
      <c r="K20" s="25"/>
    </row>
    <row r="21" spans="1:11" x14ac:dyDescent="0.15">
      <c r="A21" s="6" t="s">
        <v>69</v>
      </c>
      <c r="B21" s="7" t="s">
        <v>70</v>
      </c>
      <c r="C21" s="6" t="s">
        <v>417</v>
      </c>
      <c r="D21" s="6" t="s">
        <v>11</v>
      </c>
      <c r="E21" s="6" t="s">
        <v>3787</v>
      </c>
      <c r="F21" s="8">
        <f>VLOOKUP(A21,'[1]11月'!$A:$L,12,0)</f>
        <v>176</v>
      </c>
      <c r="G21" s="8">
        <f t="shared" si="0"/>
        <v>176</v>
      </c>
      <c r="H21" s="9">
        <v>1</v>
      </c>
      <c r="I21" s="13" t="s">
        <v>1367</v>
      </c>
      <c r="J21" s="25" t="str">
        <f>VLOOKUP(A21,'[2]武汉佰钧成（项目名称变更后)发税审底稿第二版'!$B:$T,19,0)</f>
        <v>技术开发</v>
      </c>
      <c r="K21" s="25"/>
    </row>
    <row r="22" spans="1:11" x14ac:dyDescent="0.15">
      <c r="A22" s="6" t="s">
        <v>421</v>
      </c>
      <c r="B22" s="7" t="s">
        <v>422</v>
      </c>
      <c r="C22" s="6" t="s">
        <v>417</v>
      </c>
      <c r="D22" s="6" t="s">
        <v>11</v>
      </c>
      <c r="E22" s="6" t="s">
        <v>3787</v>
      </c>
      <c r="F22" s="8">
        <f>VLOOKUP(A22,'[1]11月'!$A:$L,12,0)</f>
        <v>176</v>
      </c>
      <c r="G22" s="8">
        <f t="shared" si="0"/>
        <v>88</v>
      </c>
      <c r="H22" s="9">
        <v>0.5</v>
      </c>
      <c r="I22" s="13" t="s">
        <v>1367</v>
      </c>
      <c r="J22" s="25" t="str">
        <f>VLOOKUP(A22,'[2]武汉佰钧成（项目名称变更后)发税审底稿第二版'!$B:$T,19,0)</f>
        <v>技术开发</v>
      </c>
      <c r="K22" s="25"/>
    </row>
    <row r="23" spans="1:11" x14ac:dyDescent="0.15">
      <c r="A23" s="6" t="s">
        <v>575</v>
      </c>
      <c r="B23" s="7" t="s">
        <v>576</v>
      </c>
      <c r="C23" s="6" t="s">
        <v>417</v>
      </c>
      <c r="D23" s="6" t="s">
        <v>11</v>
      </c>
      <c r="E23" s="6" t="s">
        <v>3788</v>
      </c>
      <c r="F23" s="8">
        <f>VLOOKUP(A23,'[1]11月'!$A:$L,12,0)</f>
        <v>176</v>
      </c>
      <c r="G23" s="8">
        <f t="shared" si="0"/>
        <v>88</v>
      </c>
      <c r="H23" s="9">
        <v>0.5</v>
      </c>
      <c r="I23" s="13" t="s">
        <v>1367</v>
      </c>
      <c r="J23" s="25" t="str">
        <f>VLOOKUP(A23,'[2]武汉佰钧成（项目名称变更后)发税审底稿第二版'!$B:$T,19,0)</f>
        <v>技术开发</v>
      </c>
      <c r="K23" s="25"/>
    </row>
    <row r="24" spans="1:11" x14ac:dyDescent="0.15">
      <c r="A24" s="6" t="s">
        <v>59</v>
      </c>
      <c r="B24" s="7" t="s">
        <v>60</v>
      </c>
      <c r="C24" s="6" t="s">
        <v>417</v>
      </c>
      <c r="D24" s="6" t="s">
        <v>11</v>
      </c>
      <c r="E24" s="6" t="s">
        <v>3788</v>
      </c>
      <c r="F24" s="8">
        <f>VLOOKUP(A24,'[1]11月'!$A:$L,12,0)</f>
        <v>171.5</v>
      </c>
      <c r="G24" s="8">
        <f t="shared" si="0"/>
        <v>85.75</v>
      </c>
      <c r="H24" s="9">
        <v>0.5</v>
      </c>
      <c r="I24" s="13" t="s">
        <v>1367</v>
      </c>
      <c r="J24" s="25" t="str">
        <f>VLOOKUP(A24,'[2]武汉佰钧成（项目名称变更后)发税审底稿第二版'!$B:$T,19,0)</f>
        <v>技术开发</v>
      </c>
      <c r="K24" s="25"/>
    </row>
    <row r="25" spans="1:11" x14ac:dyDescent="0.15">
      <c r="A25" s="6" t="s">
        <v>577</v>
      </c>
      <c r="B25" s="7" t="s">
        <v>578</v>
      </c>
      <c r="C25" s="6" t="s">
        <v>417</v>
      </c>
      <c r="D25" s="6" t="s">
        <v>11</v>
      </c>
      <c r="E25" s="6" t="s">
        <v>3789</v>
      </c>
      <c r="F25" s="8">
        <f>VLOOKUP(A25,'[1]11月'!$A:$L,12,0)</f>
        <v>174.5</v>
      </c>
      <c r="G25" s="8">
        <f t="shared" si="0"/>
        <v>87.25</v>
      </c>
      <c r="H25" s="9">
        <v>0.5</v>
      </c>
      <c r="I25" s="13" t="s">
        <v>1367</v>
      </c>
      <c r="J25" s="25" t="str">
        <f>VLOOKUP(A25,'[2]武汉佰钧成（项目名称变更后)发税审底稿第二版'!$B:$T,19,0)</f>
        <v>配置管理</v>
      </c>
      <c r="K25" s="25"/>
    </row>
    <row r="26" spans="1:11" x14ac:dyDescent="0.15">
      <c r="A26" s="6" t="s">
        <v>423</v>
      </c>
      <c r="B26" s="7" t="s">
        <v>424</v>
      </c>
      <c r="C26" s="6" t="s">
        <v>417</v>
      </c>
      <c r="D26" s="6" t="s">
        <v>11</v>
      </c>
      <c r="E26" s="6" t="s">
        <v>3788</v>
      </c>
      <c r="F26" s="8">
        <f>VLOOKUP(A26,'[1]11月'!$A:$L,12,0)</f>
        <v>176</v>
      </c>
      <c r="G26" s="8">
        <f t="shared" si="0"/>
        <v>88</v>
      </c>
      <c r="H26" s="9">
        <v>0.5</v>
      </c>
      <c r="I26" s="13" t="s">
        <v>1367</v>
      </c>
      <c r="J26" s="25" t="str">
        <f>VLOOKUP(A26,'[2]武汉佰钧成（项目名称变更后)发税审底稿第二版'!$B:$T,19,0)</f>
        <v>测试工作</v>
      </c>
      <c r="K26" s="25"/>
    </row>
    <row r="27" spans="1:11" x14ac:dyDescent="0.15">
      <c r="A27" s="6" t="s">
        <v>579</v>
      </c>
      <c r="B27" s="7" t="s">
        <v>580</v>
      </c>
      <c r="C27" s="6" t="s">
        <v>417</v>
      </c>
      <c r="D27" s="6" t="s">
        <v>11</v>
      </c>
      <c r="E27" s="6" t="s">
        <v>3790</v>
      </c>
      <c r="F27" s="8">
        <f>VLOOKUP(A27,'[1]11月'!$A:$L,12,0)</f>
        <v>176</v>
      </c>
      <c r="G27" s="8">
        <f t="shared" si="0"/>
        <v>88</v>
      </c>
      <c r="H27" s="9">
        <v>0.5</v>
      </c>
      <c r="I27" s="13" t="s">
        <v>1367</v>
      </c>
      <c r="J27" s="25" t="str">
        <f>VLOOKUP(A27,'[2]武汉佰钧成（项目名称变更后)发税审底稿第二版'!$B:$T,19,0)</f>
        <v>测试工作</v>
      </c>
      <c r="K27" s="25"/>
    </row>
    <row r="28" spans="1:11" x14ac:dyDescent="0.15">
      <c r="A28" s="6" t="s">
        <v>55</v>
      </c>
      <c r="B28" s="7" t="s">
        <v>56</v>
      </c>
      <c r="C28" s="6" t="s">
        <v>417</v>
      </c>
      <c r="D28" s="6" t="s">
        <v>11</v>
      </c>
      <c r="E28" s="6" t="s">
        <v>3791</v>
      </c>
      <c r="F28" s="8">
        <f>VLOOKUP(A28,'[1]11月'!$A:$L,12,0)</f>
        <v>176</v>
      </c>
      <c r="G28" s="8">
        <f t="shared" si="0"/>
        <v>88</v>
      </c>
      <c r="H28" s="9">
        <v>0.5</v>
      </c>
      <c r="I28" s="13" t="s">
        <v>1367</v>
      </c>
      <c r="J28" s="25" t="str">
        <f>VLOOKUP(A28,'[2]武汉佰钧成（项目名称变更后)发税审底稿第二版'!$B:$T,19,0)</f>
        <v>技术开发</v>
      </c>
      <c r="K28" s="25"/>
    </row>
    <row r="29" spans="1:11" x14ac:dyDescent="0.15">
      <c r="A29" s="6" t="s">
        <v>425</v>
      </c>
      <c r="B29" s="7" t="s">
        <v>426</v>
      </c>
      <c r="C29" s="6" t="s">
        <v>417</v>
      </c>
      <c r="D29" s="6" t="s">
        <v>11</v>
      </c>
      <c r="E29" s="6" t="s">
        <v>3790</v>
      </c>
      <c r="F29" s="8">
        <f>VLOOKUP(A29,'[1]11月'!$A:$L,12,0)</f>
        <v>176</v>
      </c>
      <c r="G29" s="8">
        <f t="shared" si="0"/>
        <v>52.8</v>
      </c>
      <c r="H29" s="9">
        <v>0.3</v>
      </c>
      <c r="I29" s="13" t="s">
        <v>1367</v>
      </c>
      <c r="J29" s="25" t="str">
        <f>VLOOKUP(A29,'[2]武汉佰钧成（项目名称变更后)发税审底稿第二版'!$B:$T,19,0)</f>
        <v>测试工作</v>
      </c>
      <c r="K29" s="25"/>
    </row>
    <row r="30" spans="1:11" x14ac:dyDescent="0.15">
      <c r="A30" s="6" t="s">
        <v>581</v>
      </c>
      <c r="B30" s="7" t="s">
        <v>582</v>
      </c>
      <c r="C30" s="6" t="s">
        <v>417</v>
      </c>
      <c r="D30" s="6" t="s">
        <v>11</v>
      </c>
      <c r="E30" s="6" t="s">
        <v>3790</v>
      </c>
      <c r="F30" s="8">
        <f>VLOOKUP(A30,'[1]11月'!$A:$L,12,0)</f>
        <v>176</v>
      </c>
      <c r="G30" s="8">
        <f t="shared" si="0"/>
        <v>88</v>
      </c>
      <c r="H30" s="9">
        <v>0.5</v>
      </c>
      <c r="I30" s="13" t="s">
        <v>1367</v>
      </c>
      <c r="J30" s="25" t="str">
        <f>VLOOKUP(A30,'[2]武汉佰钧成（项目名称变更后)发税审底稿第二版'!$B:$T,19,0)</f>
        <v>技术开发</v>
      </c>
      <c r="K30" s="25"/>
    </row>
    <row r="31" spans="1:11" x14ac:dyDescent="0.15">
      <c r="A31" s="6" t="s">
        <v>583</v>
      </c>
      <c r="B31" s="7" t="s">
        <v>584</v>
      </c>
      <c r="C31" s="6" t="s">
        <v>417</v>
      </c>
      <c r="D31" s="6" t="s">
        <v>11</v>
      </c>
      <c r="E31" s="6" t="s">
        <v>3792</v>
      </c>
      <c r="F31" s="8">
        <f>VLOOKUP(A31,'[1]11月'!$A:$L,12,0)</f>
        <v>176</v>
      </c>
      <c r="G31" s="8">
        <f t="shared" si="0"/>
        <v>88</v>
      </c>
      <c r="H31" s="9">
        <v>0.5</v>
      </c>
      <c r="I31" s="13" t="s">
        <v>1367</v>
      </c>
      <c r="J31" s="25" t="str">
        <f>VLOOKUP(A31,'[2]武汉佰钧成（项目名称变更后)发税审底稿第二版'!$B:$T,19,0)</f>
        <v>技术开发</v>
      </c>
      <c r="K31" s="25"/>
    </row>
    <row r="32" spans="1:11" x14ac:dyDescent="0.15">
      <c r="A32" s="6" t="s">
        <v>33</v>
      </c>
      <c r="B32" s="7" t="s">
        <v>34</v>
      </c>
      <c r="C32" s="6" t="s">
        <v>417</v>
      </c>
      <c r="D32" s="6" t="s">
        <v>11</v>
      </c>
      <c r="E32" s="6" t="s">
        <v>3792</v>
      </c>
      <c r="F32" s="8">
        <f>VLOOKUP(A32,'[1]11月'!$A:$L,12,0)</f>
        <v>176</v>
      </c>
      <c r="G32" s="8">
        <f t="shared" si="0"/>
        <v>52.8</v>
      </c>
      <c r="H32" s="9">
        <v>0.3</v>
      </c>
      <c r="I32" s="13" t="s">
        <v>1367</v>
      </c>
      <c r="J32" s="25" t="str">
        <f>VLOOKUP(A32,'[2]武汉佰钧成（项目名称变更后)发税审底稿第二版'!$B:$T,19,0)</f>
        <v>技术开发</v>
      </c>
      <c r="K32" s="25"/>
    </row>
    <row r="33" spans="1:11" x14ac:dyDescent="0.15">
      <c r="A33" s="6" t="s">
        <v>39</v>
      </c>
      <c r="B33" s="7" t="s">
        <v>40</v>
      </c>
      <c r="C33" s="6" t="s">
        <v>417</v>
      </c>
      <c r="D33" s="6" t="s">
        <v>11</v>
      </c>
      <c r="E33" s="6" t="s">
        <v>3791</v>
      </c>
      <c r="F33" s="8">
        <f>VLOOKUP(A33,'[1]11月'!$A:$L,12,0)</f>
        <v>176</v>
      </c>
      <c r="G33" s="8">
        <f t="shared" si="0"/>
        <v>52.8</v>
      </c>
      <c r="H33" s="9">
        <v>0.3</v>
      </c>
      <c r="I33" s="13" t="s">
        <v>1367</v>
      </c>
      <c r="J33" s="25" t="str">
        <f>VLOOKUP(A33,'[2]武汉佰钧成（项目名称变更后)发税审底稿第二版'!$B:$T,19,0)</f>
        <v>技术开发</v>
      </c>
      <c r="K33" s="25"/>
    </row>
    <row r="34" spans="1:11" x14ac:dyDescent="0.15">
      <c r="A34" s="6" t="s">
        <v>1003</v>
      </c>
      <c r="B34" s="7" t="s">
        <v>1004</v>
      </c>
      <c r="C34" s="6" t="s">
        <v>417</v>
      </c>
      <c r="D34" s="6" t="s">
        <v>11</v>
      </c>
      <c r="E34" s="6" t="s">
        <v>3784</v>
      </c>
      <c r="F34" s="8">
        <f>VLOOKUP(A34,'[1]11月'!$A:$L,12,0)</f>
        <v>176</v>
      </c>
      <c r="G34" s="8">
        <f t="shared" si="0"/>
        <v>52.8</v>
      </c>
      <c r="H34" s="9">
        <v>0.3</v>
      </c>
      <c r="I34" s="13" t="s">
        <v>1367</v>
      </c>
      <c r="J34" s="25" t="str">
        <f>VLOOKUP(A34,'[2]武汉佰钧成（项目名称变更后)发税审底稿第二版'!$B:$T,19,0)</f>
        <v>测试工作</v>
      </c>
      <c r="K34" s="25"/>
    </row>
    <row r="35" spans="1:11" x14ac:dyDescent="0.15">
      <c r="A35" s="6" t="s">
        <v>585</v>
      </c>
      <c r="B35" s="7" t="s">
        <v>586</v>
      </c>
      <c r="C35" s="6" t="s">
        <v>417</v>
      </c>
      <c r="D35" s="6" t="s">
        <v>11</v>
      </c>
      <c r="E35" s="6" t="s">
        <v>3793</v>
      </c>
      <c r="F35" s="8">
        <f>VLOOKUP(A35,'[1]11月'!$A:$L,12,0)</f>
        <v>176</v>
      </c>
      <c r="G35" s="8">
        <f t="shared" si="0"/>
        <v>52.8</v>
      </c>
      <c r="H35" s="9">
        <v>0.3</v>
      </c>
      <c r="I35" s="13" t="s">
        <v>1367</v>
      </c>
      <c r="J35" s="25" t="str">
        <f>VLOOKUP(A35,'[2]武汉佰钧成（项目名称变更后)发税审底稿第二版'!$B:$T,19,0)</f>
        <v>测试工作</v>
      </c>
      <c r="K35" s="25"/>
    </row>
    <row r="36" spans="1:11" x14ac:dyDescent="0.15">
      <c r="A36" s="6" t="s">
        <v>65</v>
      </c>
      <c r="B36" s="7" t="s">
        <v>66</v>
      </c>
      <c r="C36" s="6" t="s">
        <v>417</v>
      </c>
      <c r="D36" s="6" t="s">
        <v>11</v>
      </c>
      <c r="E36" s="6" t="s">
        <v>3791</v>
      </c>
      <c r="F36" s="8">
        <f>VLOOKUP(A36,'[1]11月'!$A:$L,12,0)</f>
        <v>176</v>
      </c>
      <c r="G36" s="8">
        <f t="shared" si="0"/>
        <v>52.8</v>
      </c>
      <c r="H36" s="9">
        <v>0.3</v>
      </c>
      <c r="I36" s="13" t="s">
        <v>1367</v>
      </c>
      <c r="J36" s="25" t="str">
        <f>VLOOKUP(A36,'[2]武汉佰钧成（项目名称变更后)发税审底稿第二版'!$B:$T,19,0)</f>
        <v>技术开发</v>
      </c>
      <c r="K36" s="25"/>
    </row>
    <row r="37" spans="1:11" x14ac:dyDescent="0.15">
      <c r="A37" s="6" t="s">
        <v>61</v>
      </c>
      <c r="B37" s="7" t="s">
        <v>62</v>
      </c>
      <c r="C37" s="6" t="s">
        <v>417</v>
      </c>
      <c r="D37" s="6" t="s">
        <v>11</v>
      </c>
      <c r="E37" s="6" t="s">
        <v>3793</v>
      </c>
      <c r="F37" s="8">
        <f>VLOOKUP(A37,'[1]11月'!$A:$L,12,0)</f>
        <v>168</v>
      </c>
      <c r="G37" s="8">
        <f t="shared" si="0"/>
        <v>50.4</v>
      </c>
      <c r="H37" s="9">
        <v>0.3</v>
      </c>
      <c r="I37" s="13" t="s">
        <v>1367</v>
      </c>
      <c r="J37" s="25" t="str">
        <f>VLOOKUP(A37,'[2]武汉佰钧成（项目名称变更后)发税审底稿第二版'!$B:$T,19,0)</f>
        <v>测试工作</v>
      </c>
      <c r="K37" s="25"/>
    </row>
    <row r="38" spans="1:11" x14ac:dyDescent="0.15">
      <c r="A38" s="6" t="s">
        <v>67</v>
      </c>
      <c r="B38" s="7" t="s">
        <v>68</v>
      </c>
      <c r="C38" s="6" t="s">
        <v>417</v>
      </c>
      <c r="D38" s="6" t="s">
        <v>11</v>
      </c>
      <c r="E38" s="6" t="s">
        <v>3784</v>
      </c>
      <c r="F38" s="8">
        <f>VLOOKUP(A38,'[1]11月'!$A:$L,12,0)</f>
        <v>176</v>
      </c>
      <c r="G38" s="8">
        <f t="shared" si="0"/>
        <v>88</v>
      </c>
      <c r="H38" s="9">
        <v>0.5</v>
      </c>
      <c r="I38" s="13" t="s">
        <v>1367</v>
      </c>
      <c r="J38" s="25" t="str">
        <f>VLOOKUP(A38,'[2]武汉佰钧成（项目名称变更后)发税审底稿第二版'!$B:$T,19,0)</f>
        <v>技术开发</v>
      </c>
      <c r="K38" s="25"/>
    </row>
    <row r="39" spans="1:11" x14ac:dyDescent="0.15">
      <c r="A39" s="6" t="s">
        <v>73</v>
      </c>
      <c r="B39" s="7" t="s">
        <v>429</v>
      </c>
      <c r="C39" s="6" t="s">
        <v>417</v>
      </c>
      <c r="D39" s="6" t="s">
        <v>11</v>
      </c>
      <c r="E39" s="6" t="s">
        <v>3793</v>
      </c>
      <c r="F39" s="8">
        <f>VLOOKUP(A39,'[1]11月'!$A:$L,12,0)</f>
        <v>176</v>
      </c>
      <c r="G39" s="8">
        <f t="shared" si="0"/>
        <v>35.200000000000003</v>
      </c>
      <c r="H39" s="9">
        <v>0.2</v>
      </c>
      <c r="I39" s="13" t="s">
        <v>1367</v>
      </c>
      <c r="J39" s="25" t="str">
        <f>VLOOKUP(A39,'[2]武汉佰钧成（项目名称变更后)发税审底稿第二版'!$B:$T,19,0)</f>
        <v>测试经理</v>
      </c>
      <c r="K39" s="25"/>
    </row>
    <row r="40" spans="1:11" x14ac:dyDescent="0.15">
      <c r="A40" s="6" t="s">
        <v>45</v>
      </c>
      <c r="B40" s="7" t="s">
        <v>46</v>
      </c>
      <c r="C40" s="6" t="s">
        <v>417</v>
      </c>
      <c r="D40" s="6" t="s">
        <v>11</v>
      </c>
      <c r="E40" s="6" t="s">
        <v>3784</v>
      </c>
      <c r="F40" s="8">
        <f>VLOOKUP(A40,'[1]11月'!$A:$L,12,0)</f>
        <v>176</v>
      </c>
      <c r="G40" s="8">
        <f t="shared" si="0"/>
        <v>88</v>
      </c>
      <c r="H40" s="9">
        <v>0.5</v>
      </c>
      <c r="I40" s="13" t="s">
        <v>1367</v>
      </c>
      <c r="J40" s="25" t="str">
        <f>VLOOKUP(A40,'[2]武汉佰钧成（项目名称变更后)发税审底稿第二版'!$B:$T,19,0)</f>
        <v>技术开发</v>
      </c>
      <c r="K40" s="25"/>
    </row>
    <row r="41" spans="1:11" x14ac:dyDescent="0.15">
      <c r="A41" s="6" t="s">
        <v>12</v>
      </c>
      <c r="B41" s="7" t="s">
        <v>13</v>
      </c>
      <c r="C41" s="6" t="s">
        <v>417</v>
      </c>
      <c r="D41" s="6" t="s">
        <v>11</v>
      </c>
      <c r="E41" s="6" t="s">
        <v>3790</v>
      </c>
      <c r="F41" s="8">
        <f>VLOOKUP(A41,'[1]11月'!$A:$L,12,0)</f>
        <v>176</v>
      </c>
      <c r="G41" s="8">
        <f t="shared" si="0"/>
        <v>88</v>
      </c>
      <c r="H41" s="9">
        <v>0.5</v>
      </c>
      <c r="I41" s="13" t="s">
        <v>1367</v>
      </c>
      <c r="J41" s="25" t="str">
        <f>VLOOKUP(A41,'[2]武汉佰钧成（项目名称变更后)发税审底稿第二版'!$B:$T,19,0)</f>
        <v>测试工作</v>
      </c>
      <c r="K41" s="25"/>
    </row>
    <row r="42" spans="1:11" x14ac:dyDescent="0.15">
      <c r="A42" s="6" t="s">
        <v>47</v>
      </c>
      <c r="B42" s="7" t="s">
        <v>48</v>
      </c>
      <c r="C42" s="6" t="s">
        <v>417</v>
      </c>
      <c r="D42" s="6" t="s">
        <v>11</v>
      </c>
      <c r="E42" s="6" t="s">
        <v>3784</v>
      </c>
      <c r="F42" s="8">
        <f>VLOOKUP(A42,'[1]11月'!$A:$L,12,0)</f>
        <v>176</v>
      </c>
      <c r="G42" s="8">
        <f t="shared" si="0"/>
        <v>52.8</v>
      </c>
      <c r="H42" s="9">
        <v>0.3</v>
      </c>
      <c r="I42" s="13" t="s">
        <v>1367</v>
      </c>
      <c r="J42" s="25" t="str">
        <f>VLOOKUP(A42,'[2]武汉佰钧成（项目名称变更后)发税审底稿第二版'!$B:$T,19,0)</f>
        <v>技术开发</v>
      </c>
      <c r="K42" s="25"/>
    </row>
    <row r="43" spans="1:11" x14ac:dyDescent="0.15">
      <c r="A43" s="6" t="s">
        <v>41</v>
      </c>
      <c r="B43" s="7" t="s">
        <v>42</v>
      </c>
      <c r="C43" s="6" t="s">
        <v>417</v>
      </c>
      <c r="D43" s="6" t="s">
        <v>11</v>
      </c>
      <c r="E43" s="6" t="s">
        <v>3790</v>
      </c>
      <c r="F43" s="8">
        <f>VLOOKUP(A43,'[1]11月'!$A:$L,12,0)</f>
        <v>176</v>
      </c>
      <c r="G43" s="8">
        <f t="shared" si="0"/>
        <v>52.8</v>
      </c>
      <c r="H43" s="9">
        <v>0.3</v>
      </c>
      <c r="I43" s="13" t="s">
        <v>1367</v>
      </c>
      <c r="J43" s="25" t="str">
        <f>VLOOKUP(A43,'[2]武汉佰钧成（项目名称变更后)发税审底稿第二版'!$B:$T,19,0)</f>
        <v>测试工作</v>
      </c>
      <c r="K43" s="25"/>
    </row>
    <row r="44" spans="1:11" x14ac:dyDescent="0.15">
      <c r="A44" s="6" t="s">
        <v>19</v>
      </c>
      <c r="B44" s="7" t="s">
        <v>20</v>
      </c>
      <c r="C44" s="6" t="s">
        <v>417</v>
      </c>
      <c r="D44" s="6" t="s">
        <v>11</v>
      </c>
      <c r="E44" s="6" t="s">
        <v>3784</v>
      </c>
      <c r="F44" s="8">
        <f>VLOOKUP(A44,'[1]11月'!$A:$L,12,0)</f>
        <v>176</v>
      </c>
      <c r="G44" s="8">
        <f t="shared" si="0"/>
        <v>88</v>
      </c>
      <c r="H44" s="9">
        <v>0.5</v>
      </c>
      <c r="I44" s="13" t="s">
        <v>1367</v>
      </c>
      <c r="J44" s="25" t="str">
        <f>VLOOKUP(A44,'[2]武汉佰钧成（项目名称变更后)发税审底稿第二版'!$B:$T,19,0)</f>
        <v>技术开发</v>
      </c>
      <c r="K44" s="25"/>
    </row>
    <row r="45" spans="1:11" x14ac:dyDescent="0.15">
      <c r="A45" s="6" t="s">
        <v>49</v>
      </c>
      <c r="B45" s="7" t="s">
        <v>50</v>
      </c>
      <c r="C45" s="6" t="s">
        <v>417</v>
      </c>
      <c r="D45" s="6" t="s">
        <v>11</v>
      </c>
      <c r="E45" s="6" t="s">
        <v>3790</v>
      </c>
      <c r="F45" s="8">
        <f>VLOOKUP(A45,'[1]11月'!$A:$L,12,0)</f>
        <v>176</v>
      </c>
      <c r="G45" s="8">
        <f t="shared" si="0"/>
        <v>52.8</v>
      </c>
      <c r="H45" s="9">
        <v>0.3</v>
      </c>
      <c r="I45" s="13" t="s">
        <v>1367</v>
      </c>
      <c r="J45" s="25" t="str">
        <f>VLOOKUP(A45,'[2]武汉佰钧成（项目名称变更后)发税审底稿第二版'!$B:$T,19,0)</f>
        <v>测试工作</v>
      </c>
      <c r="K45" s="25"/>
    </row>
    <row r="46" spans="1:11" x14ac:dyDescent="0.15">
      <c r="A46" s="6" t="s">
        <v>23</v>
      </c>
      <c r="B46" s="7" t="s">
        <v>24</v>
      </c>
      <c r="C46" s="6" t="s">
        <v>417</v>
      </c>
      <c r="D46" s="6" t="s">
        <v>11</v>
      </c>
      <c r="E46" s="6" t="s">
        <v>3784</v>
      </c>
      <c r="F46" s="8">
        <f>VLOOKUP(A46,'[1]11月'!$A:$L,12,0)</f>
        <v>176</v>
      </c>
      <c r="G46" s="8">
        <f t="shared" si="0"/>
        <v>35.200000000000003</v>
      </c>
      <c r="H46" s="9">
        <v>0.2</v>
      </c>
      <c r="I46" s="13" t="s">
        <v>1367</v>
      </c>
      <c r="J46" s="25" t="str">
        <f>VLOOKUP(A46,'[2]武汉佰钧成（项目名称变更后)发税审底稿第二版'!$B:$T,19,0)</f>
        <v>技术开发</v>
      </c>
      <c r="K46" s="25"/>
    </row>
    <row r="47" spans="1:11" x14ac:dyDescent="0.15">
      <c r="A47" s="6" t="s">
        <v>25</v>
      </c>
      <c r="B47" s="7" t="s">
        <v>26</v>
      </c>
      <c r="C47" s="6" t="s">
        <v>417</v>
      </c>
      <c r="D47" s="6" t="s">
        <v>11</v>
      </c>
      <c r="E47" s="6" t="s">
        <v>3781</v>
      </c>
      <c r="F47" s="8">
        <f>VLOOKUP(A47,'[1]11月'!$A:$L,12,0)</f>
        <v>176</v>
      </c>
      <c r="G47" s="8">
        <f t="shared" si="0"/>
        <v>52.8</v>
      </c>
      <c r="H47" s="9">
        <v>0.3</v>
      </c>
      <c r="I47" s="13" t="s">
        <v>1367</v>
      </c>
      <c r="J47" s="25" t="str">
        <f>VLOOKUP(A47,'[2]武汉佰钧成（项目名称变更后)发税审底稿第二版'!$B:$T,19,0)</f>
        <v>技术开发</v>
      </c>
      <c r="K47" s="25"/>
    </row>
    <row r="48" spans="1:11" x14ac:dyDescent="0.15">
      <c r="A48" s="6" t="s">
        <v>27</v>
      </c>
      <c r="B48" s="7" t="s">
        <v>28</v>
      </c>
      <c r="C48" s="6" t="s">
        <v>417</v>
      </c>
      <c r="D48" s="6" t="s">
        <v>11</v>
      </c>
      <c r="E48" s="6" t="s">
        <v>3781</v>
      </c>
      <c r="F48" s="8">
        <f>VLOOKUP(A48,'[1]11月'!$A:$L,12,0)</f>
        <v>176</v>
      </c>
      <c r="G48" s="8">
        <f t="shared" si="0"/>
        <v>88</v>
      </c>
      <c r="H48" s="9">
        <v>0.5</v>
      </c>
      <c r="I48" s="13" t="s">
        <v>1367</v>
      </c>
      <c r="J48" s="25" t="str">
        <f>VLOOKUP(A48,'[2]武汉佰钧成（项目名称变更后)发税审底稿第二版'!$B:$T,19,0)</f>
        <v>技术开发</v>
      </c>
      <c r="K48" s="25"/>
    </row>
    <row r="49" spans="1:11" x14ac:dyDescent="0.15">
      <c r="A49" s="6" t="s">
        <v>1231</v>
      </c>
      <c r="B49" s="7" t="s">
        <v>30</v>
      </c>
      <c r="C49" s="6" t="s">
        <v>417</v>
      </c>
      <c r="D49" s="6" t="s">
        <v>11</v>
      </c>
      <c r="E49" s="6" t="s">
        <v>3790</v>
      </c>
      <c r="F49" s="8">
        <v>0</v>
      </c>
      <c r="G49" s="8">
        <v>0</v>
      </c>
      <c r="H49" s="9">
        <v>1</v>
      </c>
      <c r="I49" s="13" t="s">
        <v>1367</v>
      </c>
      <c r="J49" s="25" t="str">
        <f>VLOOKUP(A49,'[2]武汉佰钧成（项目名称变更后)发税审底稿第二版'!$B:$T,19,0)</f>
        <v>测试工作</v>
      </c>
      <c r="K49" s="25"/>
    </row>
    <row r="50" spans="1:11" x14ac:dyDescent="0.15">
      <c r="A50" s="6" t="s">
        <v>1244</v>
      </c>
      <c r="B50" s="7" t="s">
        <v>428</v>
      </c>
      <c r="C50" s="6" t="s">
        <v>417</v>
      </c>
      <c r="D50" s="6" t="s">
        <v>11</v>
      </c>
      <c r="E50" s="6" t="s">
        <v>3790</v>
      </c>
      <c r="F50" s="8">
        <v>0</v>
      </c>
      <c r="G50" s="8">
        <v>0</v>
      </c>
      <c r="H50" s="9">
        <v>0.5</v>
      </c>
      <c r="I50" s="13" t="s">
        <v>1367</v>
      </c>
      <c r="J50" s="25" t="str">
        <f>VLOOKUP(A50,'[2]武汉佰钧成（项目名称变更后)发税审底稿第二版'!$B:$T,19,0)</f>
        <v>测试工作</v>
      </c>
      <c r="K50" s="25"/>
    </row>
    <row r="51" spans="1:11" x14ac:dyDescent="0.15">
      <c r="A51" s="6" t="s">
        <v>122</v>
      </c>
      <c r="B51" s="7" t="s">
        <v>430</v>
      </c>
      <c r="C51" s="6" t="s">
        <v>417</v>
      </c>
      <c r="D51" s="6" t="s">
        <v>77</v>
      </c>
      <c r="E51" s="6" t="s">
        <v>3167</v>
      </c>
      <c r="F51" s="8">
        <f>VLOOKUP(A51,'[1]11月'!$A:$L,12,0)</f>
        <v>176</v>
      </c>
      <c r="G51" s="8">
        <f t="shared" ref="G51:G114" si="1">ROUND(F51*H51,2)</f>
        <v>35.200000000000003</v>
      </c>
      <c r="H51" s="9">
        <v>0.2</v>
      </c>
      <c r="I51" s="13" t="s">
        <v>1367</v>
      </c>
      <c r="J51" s="25" t="str">
        <f>VLOOKUP(A51,'[2]武汉佰钧成（项目名称变更后)发税审底稿第二版'!$B:$T,19,0)</f>
        <v>项目经理</v>
      </c>
      <c r="K51" s="25"/>
    </row>
    <row r="52" spans="1:11" x14ac:dyDescent="0.15">
      <c r="A52" s="6" t="s">
        <v>114</v>
      </c>
      <c r="B52" s="7" t="s">
        <v>115</v>
      </c>
      <c r="C52" s="6" t="s">
        <v>417</v>
      </c>
      <c r="D52" s="6" t="s">
        <v>77</v>
      </c>
      <c r="E52" s="6" t="s">
        <v>3167</v>
      </c>
      <c r="F52" s="8">
        <f>VLOOKUP(A52,'[1]11月'!$A:$L,12,0)</f>
        <v>176</v>
      </c>
      <c r="G52" s="8">
        <f t="shared" si="1"/>
        <v>88</v>
      </c>
      <c r="H52" s="9">
        <v>0.5</v>
      </c>
      <c r="I52" s="13" t="s">
        <v>1367</v>
      </c>
      <c r="J52" s="25" t="str">
        <f>VLOOKUP(A52,'[2]武汉佰钧成（项目名称变更后)发税审底稿第二版'!$B:$T,19,0)</f>
        <v>技术经理</v>
      </c>
      <c r="K52" s="25"/>
    </row>
    <row r="53" spans="1:11" x14ac:dyDescent="0.15">
      <c r="A53" s="6" t="s">
        <v>431</v>
      </c>
      <c r="B53" s="7" t="s">
        <v>432</v>
      </c>
      <c r="C53" s="6" t="s">
        <v>417</v>
      </c>
      <c r="D53" s="6" t="s">
        <v>77</v>
      </c>
      <c r="E53" s="6" t="s">
        <v>3683</v>
      </c>
      <c r="F53" s="8">
        <f>VLOOKUP(A53,'[1]11月'!$A:$L,12,0)</f>
        <v>176</v>
      </c>
      <c r="G53" s="8">
        <f t="shared" si="1"/>
        <v>88</v>
      </c>
      <c r="H53" s="9">
        <v>0.5</v>
      </c>
      <c r="I53" s="13" t="s">
        <v>1367</v>
      </c>
      <c r="J53" s="25" t="str">
        <f>VLOOKUP(A53,'[2]武汉佰钧成（项目名称变更后)发税审底稿第二版'!$B:$T,19,0)</f>
        <v>技术开发</v>
      </c>
      <c r="K53" s="25"/>
    </row>
    <row r="54" spans="1:11" x14ac:dyDescent="0.15">
      <c r="A54" s="6" t="s">
        <v>587</v>
      </c>
      <c r="B54" s="7" t="s">
        <v>588</v>
      </c>
      <c r="C54" s="6" t="s">
        <v>417</v>
      </c>
      <c r="D54" s="6" t="s">
        <v>77</v>
      </c>
      <c r="E54" s="6" t="s">
        <v>3684</v>
      </c>
      <c r="F54" s="8">
        <f>VLOOKUP(A54,'[1]11月'!$A:$L,12,0)</f>
        <v>176</v>
      </c>
      <c r="G54" s="8">
        <f t="shared" si="1"/>
        <v>176</v>
      </c>
      <c r="H54" s="9">
        <v>1</v>
      </c>
      <c r="I54" s="13" t="s">
        <v>1367</v>
      </c>
      <c r="J54" s="25" t="str">
        <f>VLOOKUP(A54,'[2]武汉佰钧成（项目名称变更后)发税审底稿第二版'!$B:$T,19,0)</f>
        <v>测试工作</v>
      </c>
      <c r="K54" s="25"/>
    </row>
    <row r="55" spans="1:11" x14ac:dyDescent="0.15">
      <c r="A55" s="6" t="s">
        <v>110</v>
      </c>
      <c r="B55" s="7" t="s">
        <v>111</v>
      </c>
      <c r="C55" s="6" t="s">
        <v>417</v>
      </c>
      <c r="D55" s="6" t="s">
        <v>77</v>
      </c>
      <c r="E55" s="6" t="s">
        <v>3684</v>
      </c>
      <c r="F55" s="8">
        <f>VLOOKUP(A55,'[1]11月'!$A:$L,12,0)</f>
        <v>176</v>
      </c>
      <c r="G55" s="8">
        <f t="shared" si="1"/>
        <v>88</v>
      </c>
      <c r="H55" s="9">
        <v>0.5</v>
      </c>
      <c r="I55" s="13" t="s">
        <v>1367</v>
      </c>
      <c r="J55" s="25" t="str">
        <f>VLOOKUP(A55,'[2]武汉佰钧成（项目名称变更后)发税审底稿第二版'!$B:$T,19,0)</f>
        <v>测试工作</v>
      </c>
      <c r="K55" s="25"/>
    </row>
    <row r="56" spans="1:11" x14ac:dyDescent="0.15">
      <c r="A56" s="6" t="s">
        <v>1005</v>
      </c>
      <c r="B56" s="7" t="s">
        <v>1006</v>
      </c>
      <c r="C56" s="6" t="s">
        <v>417</v>
      </c>
      <c r="D56" s="6" t="s">
        <v>77</v>
      </c>
      <c r="E56" s="6" t="s">
        <v>3685</v>
      </c>
      <c r="F56" s="8">
        <f>VLOOKUP(A56,'[1]11月'!$A:$L,12,0)</f>
        <v>176</v>
      </c>
      <c r="G56" s="8">
        <f t="shared" si="1"/>
        <v>88</v>
      </c>
      <c r="H56" s="9">
        <v>0.5</v>
      </c>
      <c r="I56" s="13" t="s">
        <v>1367</v>
      </c>
      <c r="J56" s="25" t="str">
        <f>VLOOKUP(A56,'[2]武汉佰钧成（项目名称变更后)发税审底稿第二版'!$B:$T,19,0)</f>
        <v>技术开发</v>
      </c>
      <c r="K56" s="25"/>
    </row>
    <row r="57" spans="1:11" x14ac:dyDescent="0.15">
      <c r="A57" s="6" t="s">
        <v>118</v>
      </c>
      <c r="B57" s="7" t="s">
        <v>119</v>
      </c>
      <c r="C57" s="6" t="s">
        <v>417</v>
      </c>
      <c r="D57" s="6" t="s">
        <v>77</v>
      </c>
      <c r="E57" s="6" t="s">
        <v>3686</v>
      </c>
      <c r="F57" s="8">
        <f>VLOOKUP(A57,'[1]11月'!$A:$L,12,0)</f>
        <v>176</v>
      </c>
      <c r="G57" s="8">
        <f t="shared" si="1"/>
        <v>176</v>
      </c>
      <c r="H57" s="9">
        <v>1</v>
      </c>
      <c r="I57" s="13" t="s">
        <v>1367</v>
      </c>
      <c r="J57" s="25" t="str">
        <f>VLOOKUP(A57,'[2]武汉佰钧成（项目名称变更后)发税审底稿第二版'!$B:$T,19,0)</f>
        <v>技术开发</v>
      </c>
      <c r="K57" s="25"/>
    </row>
    <row r="58" spans="1:11" x14ac:dyDescent="0.15">
      <c r="A58" s="6" t="s">
        <v>433</v>
      </c>
      <c r="B58" s="7" t="s">
        <v>434</v>
      </c>
      <c r="C58" s="6" t="s">
        <v>417</v>
      </c>
      <c r="D58" s="6" t="s">
        <v>77</v>
      </c>
      <c r="E58" s="6" t="s">
        <v>3794</v>
      </c>
      <c r="F58" s="8">
        <f>VLOOKUP(A58,'[1]11月'!$A:$L,12,0)</f>
        <v>176</v>
      </c>
      <c r="G58" s="8">
        <f t="shared" si="1"/>
        <v>176</v>
      </c>
      <c r="H58" s="9">
        <v>1</v>
      </c>
      <c r="I58" s="13" t="s">
        <v>1367</v>
      </c>
      <c r="J58" s="25" t="str">
        <f>VLOOKUP(A58,'[2]武汉佰钧成（项目名称变更后)发税审底稿第二版'!$B:$T,19,0)</f>
        <v>测试工作</v>
      </c>
      <c r="K58" s="25"/>
    </row>
    <row r="59" spans="1:11" x14ac:dyDescent="0.15">
      <c r="A59" s="6" t="s">
        <v>106</v>
      </c>
      <c r="B59" s="7" t="s">
        <v>107</v>
      </c>
      <c r="C59" s="6" t="s">
        <v>417</v>
      </c>
      <c r="D59" s="6" t="s">
        <v>77</v>
      </c>
      <c r="E59" s="6" t="s">
        <v>3684</v>
      </c>
      <c r="F59" s="8">
        <f>VLOOKUP(A59,'[1]11月'!$A:$L,12,0)</f>
        <v>176</v>
      </c>
      <c r="G59" s="8">
        <f t="shared" si="1"/>
        <v>88</v>
      </c>
      <c r="H59" s="9">
        <v>0.5</v>
      </c>
      <c r="I59" s="13" t="s">
        <v>1367</v>
      </c>
      <c r="J59" s="25" t="str">
        <f>VLOOKUP(A59,'[2]武汉佰钧成（项目名称变更后)发税审底稿第二版'!$B:$T,19,0)</f>
        <v>测试工作</v>
      </c>
      <c r="K59" s="25"/>
    </row>
    <row r="60" spans="1:11" x14ac:dyDescent="0.15">
      <c r="A60" s="6" t="s">
        <v>589</v>
      </c>
      <c r="B60" s="7" t="s">
        <v>590</v>
      </c>
      <c r="C60" s="6" t="s">
        <v>417</v>
      </c>
      <c r="D60" s="6" t="s">
        <v>77</v>
      </c>
      <c r="E60" s="6" t="s">
        <v>3688</v>
      </c>
      <c r="F60" s="8">
        <f>VLOOKUP(A60,'[1]11月'!$A:$L,12,0)</f>
        <v>176</v>
      </c>
      <c r="G60" s="8">
        <f t="shared" si="1"/>
        <v>88</v>
      </c>
      <c r="H60" s="9">
        <v>0.5</v>
      </c>
      <c r="I60" s="13" t="s">
        <v>1367</v>
      </c>
      <c r="J60" s="25" t="str">
        <f>VLOOKUP(A60,'[2]武汉佰钧成（项目名称变更后)发税审底稿第二版'!$B:$T,19,0)</f>
        <v>技术开发</v>
      </c>
      <c r="K60" s="25"/>
    </row>
    <row r="61" spans="1:11" x14ac:dyDescent="0.15">
      <c r="A61" s="6" t="s">
        <v>112</v>
      </c>
      <c r="B61" s="7" t="s">
        <v>113</v>
      </c>
      <c r="C61" s="6" t="s">
        <v>568</v>
      </c>
      <c r="D61" s="6" t="s">
        <v>77</v>
      </c>
      <c r="E61" s="6" t="s">
        <v>3689</v>
      </c>
      <c r="F61" s="8">
        <f>VLOOKUP(A61,'[1]11月'!$A:$L,12,0)</f>
        <v>176</v>
      </c>
      <c r="G61" s="8">
        <f t="shared" si="1"/>
        <v>88</v>
      </c>
      <c r="H61" s="9">
        <v>0.5</v>
      </c>
      <c r="I61" s="13" t="s">
        <v>1367</v>
      </c>
      <c r="J61" s="25" t="str">
        <f>VLOOKUP(A61,'[2]武汉佰钧成（项目名称变更后)发税审底稿第二版'!$B:$T,19,0)</f>
        <v>技术开发</v>
      </c>
      <c r="K61" s="25"/>
    </row>
    <row r="62" spans="1:11" x14ac:dyDescent="0.15">
      <c r="A62" s="6" t="s">
        <v>848</v>
      </c>
      <c r="B62" s="7" t="s">
        <v>849</v>
      </c>
      <c r="C62" s="6" t="s">
        <v>568</v>
      </c>
      <c r="D62" s="6" t="s">
        <v>77</v>
      </c>
      <c r="E62" s="6" t="s">
        <v>3690</v>
      </c>
      <c r="F62" s="8">
        <f>VLOOKUP(A62,'[1]11月'!$A:$L,12,0)</f>
        <v>176</v>
      </c>
      <c r="G62" s="8">
        <f t="shared" si="1"/>
        <v>176</v>
      </c>
      <c r="H62" s="9">
        <v>1</v>
      </c>
      <c r="I62" s="13" t="s">
        <v>1367</v>
      </c>
      <c r="J62" s="25" t="str">
        <f>VLOOKUP(A62,'[2]武汉佰钧成（项目名称变更后)发税审底稿第二版'!$B:$T,19,0)</f>
        <v>技术开发</v>
      </c>
      <c r="K62" s="25"/>
    </row>
    <row r="63" spans="1:11" x14ac:dyDescent="0.15">
      <c r="A63" s="6" t="s">
        <v>102</v>
      </c>
      <c r="B63" s="7" t="s">
        <v>103</v>
      </c>
      <c r="C63" s="6" t="s">
        <v>417</v>
      </c>
      <c r="D63" s="6" t="s">
        <v>77</v>
      </c>
      <c r="E63" s="6" t="s">
        <v>3795</v>
      </c>
      <c r="F63" s="8">
        <f>VLOOKUP(A63,'[1]11月'!$A:$L,12,0)</f>
        <v>176</v>
      </c>
      <c r="G63" s="8">
        <f t="shared" si="1"/>
        <v>88</v>
      </c>
      <c r="H63" s="9">
        <v>0.5</v>
      </c>
      <c r="I63" s="13" t="s">
        <v>1367</v>
      </c>
      <c r="J63" s="25" t="str">
        <f>VLOOKUP(A63,'[2]武汉佰钧成（项目名称变更后)发税审底稿第二版'!$B:$T,19,0)</f>
        <v>测试工作</v>
      </c>
      <c r="K63" s="25"/>
    </row>
    <row r="64" spans="1:11" x14ac:dyDescent="0.15">
      <c r="A64" s="6" t="s">
        <v>591</v>
      </c>
      <c r="B64" s="7" t="s">
        <v>592</v>
      </c>
      <c r="C64" s="6" t="s">
        <v>417</v>
      </c>
      <c r="D64" s="6" t="s">
        <v>77</v>
      </c>
      <c r="E64" s="6" t="s">
        <v>3692</v>
      </c>
      <c r="F64" s="8">
        <f>VLOOKUP(A64,'[1]11月'!$A:$L,12,0)</f>
        <v>176</v>
      </c>
      <c r="G64" s="8">
        <f t="shared" si="1"/>
        <v>88</v>
      </c>
      <c r="H64" s="9">
        <v>0.5</v>
      </c>
      <c r="I64" s="13" t="s">
        <v>1367</v>
      </c>
      <c r="J64" s="25" t="str">
        <f>VLOOKUP(A64,'[2]武汉佰钧成（项目名称变更后)发税审底稿第二版'!$B:$T,19,0)</f>
        <v>技术开发</v>
      </c>
      <c r="K64" s="25"/>
    </row>
    <row r="65" spans="1:11" x14ac:dyDescent="0.15">
      <c r="A65" s="6" t="s">
        <v>80</v>
      </c>
      <c r="B65" s="7" t="s">
        <v>81</v>
      </c>
      <c r="C65" s="6" t="s">
        <v>417</v>
      </c>
      <c r="D65" s="6" t="s">
        <v>77</v>
      </c>
      <c r="E65" s="6" t="s">
        <v>3693</v>
      </c>
      <c r="F65" s="8">
        <f>VLOOKUP(A65,'[1]11月'!$A:$L,12,0)</f>
        <v>176</v>
      </c>
      <c r="G65" s="8">
        <f t="shared" si="1"/>
        <v>176</v>
      </c>
      <c r="H65" s="9">
        <v>1</v>
      </c>
      <c r="I65" s="13" t="s">
        <v>1367</v>
      </c>
      <c r="J65" s="25" t="str">
        <f>VLOOKUP(A65,'[2]武汉佰钧成（项目名称变更后)发税审底稿第二版'!$B:$T,19,0)</f>
        <v>技术开发</v>
      </c>
      <c r="K65" s="25"/>
    </row>
    <row r="66" spans="1:11" x14ac:dyDescent="0.15">
      <c r="A66" s="6" t="s">
        <v>435</v>
      </c>
      <c r="B66" s="7" t="s">
        <v>436</v>
      </c>
      <c r="C66" s="6" t="s">
        <v>417</v>
      </c>
      <c r="D66" s="6" t="s">
        <v>77</v>
      </c>
      <c r="E66" s="6" t="s">
        <v>3796</v>
      </c>
      <c r="F66" s="8">
        <f>VLOOKUP(A66,'[1]11月'!$A:$L,12,0)</f>
        <v>176</v>
      </c>
      <c r="G66" s="8">
        <f t="shared" si="1"/>
        <v>88</v>
      </c>
      <c r="H66" s="9">
        <v>0.5</v>
      </c>
      <c r="I66" s="13" t="s">
        <v>1367</v>
      </c>
      <c r="J66" s="25" t="str">
        <f>VLOOKUP(A66,'[2]武汉佰钧成（项目名称变更后)发税审底稿第二版'!$B:$T,19,0)</f>
        <v>测试工作</v>
      </c>
      <c r="K66" s="25"/>
    </row>
    <row r="67" spans="1:11" x14ac:dyDescent="0.15">
      <c r="A67" s="6" t="s">
        <v>90</v>
      </c>
      <c r="B67" s="7" t="s">
        <v>91</v>
      </c>
      <c r="C67" s="6" t="s">
        <v>417</v>
      </c>
      <c r="D67" s="6" t="s">
        <v>77</v>
      </c>
      <c r="E67" s="6" t="s">
        <v>3694</v>
      </c>
      <c r="F67" s="8">
        <f>VLOOKUP(A67,'[1]11月'!$A:$L,12,0)</f>
        <v>176</v>
      </c>
      <c r="G67" s="8">
        <f t="shared" si="1"/>
        <v>88</v>
      </c>
      <c r="H67" s="9">
        <v>0.5</v>
      </c>
      <c r="I67" s="13" t="s">
        <v>1367</v>
      </c>
      <c r="J67" s="25" t="str">
        <f>VLOOKUP(A67,'[2]武汉佰钧成（项目名称变更后)发税审底稿第二版'!$B:$T,19,0)</f>
        <v>技术开发</v>
      </c>
      <c r="K67" s="25"/>
    </row>
    <row r="68" spans="1:11" x14ac:dyDescent="0.15">
      <c r="A68" s="6" t="s">
        <v>437</v>
      </c>
      <c r="B68" s="7" t="s">
        <v>438</v>
      </c>
      <c r="C68" s="6" t="s">
        <v>417</v>
      </c>
      <c r="D68" s="6" t="s">
        <v>77</v>
      </c>
      <c r="E68" s="6" t="s">
        <v>3797</v>
      </c>
      <c r="F68" s="8">
        <f>VLOOKUP(A68,'[1]11月'!$A:$L,12,0)</f>
        <v>176</v>
      </c>
      <c r="G68" s="8">
        <f t="shared" si="1"/>
        <v>88</v>
      </c>
      <c r="H68" s="9">
        <v>0.5</v>
      </c>
      <c r="I68" s="13" t="s">
        <v>1367</v>
      </c>
      <c r="J68" s="25" t="str">
        <f>VLOOKUP(A68,'[2]武汉佰钧成（项目名称变更后)发税审底稿第二版'!$B:$T,19,0)</f>
        <v>测试工作</v>
      </c>
      <c r="K68" s="25"/>
    </row>
    <row r="69" spans="1:11" x14ac:dyDescent="0.15">
      <c r="A69" s="6" t="s">
        <v>82</v>
      </c>
      <c r="B69" s="7" t="s">
        <v>83</v>
      </c>
      <c r="C69" s="6" t="s">
        <v>417</v>
      </c>
      <c r="D69" s="6" t="s">
        <v>77</v>
      </c>
      <c r="E69" s="6" t="s">
        <v>3696</v>
      </c>
      <c r="F69" s="8">
        <f>VLOOKUP(A69,'[1]11月'!$A:$L,12,0)</f>
        <v>176</v>
      </c>
      <c r="G69" s="8">
        <f t="shared" si="1"/>
        <v>88</v>
      </c>
      <c r="H69" s="9">
        <v>0.5</v>
      </c>
      <c r="I69" s="13" t="s">
        <v>1367</v>
      </c>
      <c r="J69" s="25" t="str">
        <f>VLOOKUP(A69,'[2]武汉佰钧成（项目名称变更后)发税审底稿第二版'!$B:$T,19,0)</f>
        <v>技术开发</v>
      </c>
      <c r="K69" s="25"/>
    </row>
    <row r="70" spans="1:11" x14ac:dyDescent="0.15">
      <c r="A70" s="6" t="s">
        <v>120</v>
      </c>
      <c r="B70" s="7" t="s">
        <v>121</v>
      </c>
      <c r="C70" s="6" t="s">
        <v>417</v>
      </c>
      <c r="D70" s="6" t="s">
        <v>77</v>
      </c>
      <c r="E70" s="6" t="s">
        <v>3697</v>
      </c>
      <c r="F70" s="8">
        <f>VLOOKUP(A70,'[1]11月'!$A:$L,12,0)</f>
        <v>176</v>
      </c>
      <c r="G70" s="8">
        <f t="shared" si="1"/>
        <v>88</v>
      </c>
      <c r="H70" s="9">
        <v>0.5</v>
      </c>
      <c r="I70" s="13" t="s">
        <v>1367</v>
      </c>
      <c r="J70" s="25" t="str">
        <f>VLOOKUP(A70,'[2]武汉佰钧成（项目名称变更后)发税审底稿第二版'!$B:$T,19,0)</f>
        <v>技术开发</v>
      </c>
      <c r="K70" s="25"/>
    </row>
    <row r="71" spans="1:11" x14ac:dyDescent="0.15">
      <c r="A71" s="6" t="s">
        <v>116</v>
      </c>
      <c r="B71" s="7" t="s">
        <v>117</v>
      </c>
      <c r="C71" s="6" t="s">
        <v>417</v>
      </c>
      <c r="D71" s="6" t="s">
        <v>77</v>
      </c>
      <c r="E71" s="6" t="s">
        <v>3698</v>
      </c>
      <c r="F71" s="8">
        <f>VLOOKUP(A71,'[1]11月'!$A:$L,12,0)</f>
        <v>176</v>
      </c>
      <c r="G71" s="8">
        <f t="shared" si="1"/>
        <v>176</v>
      </c>
      <c r="H71" s="9">
        <v>1</v>
      </c>
      <c r="I71" s="13" t="s">
        <v>1367</v>
      </c>
      <c r="J71" s="25" t="str">
        <f>VLOOKUP(A71,'[2]武汉佰钧成（项目名称变更后)发税审底稿第二版'!$B:$T,19,0)</f>
        <v>技术开发</v>
      </c>
      <c r="K71" s="25"/>
    </row>
    <row r="72" spans="1:11" x14ac:dyDescent="0.15">
      <c r="A72" s="6" t="s">
        <v>593</v>
      </c>
      <c r="B72" s="7" t="s">
        <v>594</v>
      </c>
      <c r="C72" s="6" t="s">
        <v>417</v>
      </c>
      <c r="D72" s="6" t="s">
        <v>77</v>
      </c>
      <c r="E72" s="6" t="s">
        <v>3798</v>
      </c>
      <c r="F72" s="8">
        <f>VLOOKUP(A72,'[1]11月'!$A:$L,12,0)</f>
        <v>176</v>
      </c>
      <c r="G72" s="8">
        <f t="shared" si="1"/>
        <v>88</v>
      </c>
      <c r="H72" s="9">
        <v>0.5</v>
      </c>
      <c r="I72" s="13" t="s">
        <v>1367</v>
      </c>
      <c r="J72" s="25" t="str">
        <f>VLOOKUP(A72,'[2]武汉佰钧成（项目名称变更后)发税审底稿第二版'!$B:$T,19,0)</f>
        <v>测试工作</v>
      </c>
      <c r="K72" s="25"/>
    </row>
    <row r="73" spans="1:11" x14ac:dyDescent="0.15">
      <c r="A73" s="6" t="s">
        <v>96</v>
      </c>
      <c r="B73" s="7" t="s">
        <v>97</v>
      </c>
      <c r="C73" s="6" t="s">
        <v>417</v>
      </c>
      <c r="D73" s="6" t="s">
        <v>77</v>
      </c>
      <c r="E73" s="6" t="s">
        <v>3700</v>
      </c>
      <c r="F73" s="8">
        <f>VLOOKUP(A73,'[1]11月'!$A:$L,12,0)</f>
        <v>172.5</v>
      </c>
      <c r="G73" s="8">
        <f t="shared" si="1"/>
        <v>51.75</v>
      </c>
      <c r="H73" s="9">
        <v>0.3</v>
      </c>
      <c r="I73" s="13" t="s">
        <v>1367</v>
      </c>
      <c r="J73" s="25" t="str">
        <f>VLOOKUP(A73,'[2]武汉佰钧成（项目名称变更后)发税审底稿第二版'!$B:$T,19,0)</f>
        <v>技术开发</v>
      </c>
      <c r="K73" s="25"/>
    </row>
    <row r="74" spans="1:11" x14ac:dyDescent="0.15">
      <c r="A74" s="6" t="s">
        <v>88</v>
      </c>
      <c r="B74" s="7" t="s">
        <v>89</v>
      </c>
      <c r="C74" s="6" t="s">
        <v>417</v>
      </c>
      <c r="D74" s="6" t="s">
        <v>77</v>
      </c>
      <c r="E74" s="6" t="s">
        <v>3187</v>
      </c>
      <c r="F74" s="8">
        <f>VLOOKUP(A74,'[1]11月'!$A:$L,12,0)</f>
        <v>176</v>
      </c>
      <c r="G74" s="8">
        <f t="shared" si="1"/>
        <v>88</v>
      </c>
      <c r="H74" s="9">
        <v>0.5</v>
      </c>
      <c r="I74" s="13" t="s">
        <v>1367</v>
      </c>
      <c r="J74" s="25" t="str">
        <f>VLOOKUP(A74,'[2]武汉佰钧成（项目名称变更后)发税审底稿第二版'!$B:$T,19,0)</f>
        <v>配置管理</v>
      </c>
      <c r="K74" s="25"/>
    </row>
    <row r="75" spans="1:11" x14ac:dyDescent="0.15">
      <c r="A75" s="6" t="s">
        <v>1007</v>
      </c>
      <c r="B75" s="7" t="s">
        <v>1008</v>
      </c>
      <c r="C75" s="6" t="s">
        <v>417</v>
      </c>
      <c r="D75" s="6" t="s">
        <v>77</v>
      </c>
      <c r="E75" s="6" t="s">
        <v>3701</v>
      </c>
      <c r="F75" s="8">
        <f>VLOOKUP(A75,'[1]11月'!$A:$L,12,0)</f>
        <v>172</v>
      </c>
      <c r="G75" s="8">
        <f t="shared" si="1"/>
        <v>86</v>
      </c>
      <c r="H75" s="9">
        <v>0.5</v>
      </c>
      <c r="I75" s="13" t="s">
        <v>1367</v>
      </c>
      <c r="J75" s="25" t="str">
        <f>VLOOKUP(A75,'[2]武汉佰钧成（项目名称变更后)发税审底稿第二版'!$B:$T,19,0)</f>
        <v>技术开发</v>
      </c>
      <c r="K75" s="25"/>
    </row>
    <row r="76" spans="1:11" x14ac:dyDescent="0.15">
      <c r="A76" s="6" t="s">
        <v>78</v>
      </c>
      <c r="B76" s="7" t="s">
        <v>79</v>
      </c>
      <c r="C76" s="6" t="s">
        <v>417</v>
      </c>
      <c r="D76" s="6" t="s">
        <v>77</v>
      </c>
      <c r="E76" s="6" t="s">
        <v>3702</v>
      </c>
      <c r="F76" s="8">
        <f>VLOOKUP(A76,'[1]11月'!$A:$L,12,0)</f>
        <v>176</v>
      </c>
      <c r="G76" s="8">
        <f t="shared" si="1"/>
        <v>88</v>
      </c>
      <c r="H76" s="9">
        <v>0.5</v>
      </c>
      <c r="I76" s="13" t="s">
        <v>1367</v>
      </c>
      <c r="J76" s="25" t="str">
        <f>VLOOKUP(A76,'[2]武汉佰钧成（项目名称变更后)发税审底稿第二版'!$B:$T,19,0)</f>
        <v>技术开发</v>
      </c>
      <c r="K76" s="25"/>
    </row>
    <row r="77" spans="1:11" x14ac:dyDescent="0.15">
      <c r="A77" s="6" t="s">
        <v>595</v>
      </c>
      <c r="B77" s="7" t="s">
        <v>596</v>
      </c>
      <c r="C77" s="6" t="s">
        <v>417</v>
      </c>
      <c r="D77" s="6" t="s">
        <v>77</v>
      </c>
      <c r="E77" s="6" t="s">
        <v>3703</v>
      </c>
      <c r="F77" s="8">
        <f>VLOOKUP(A77,'[1]11月'!$A:$L,12,0)</f>
        <v>176</v>
      </c>
      <c r="G77" s="8">
        <f t="shared" si="1"/>
        <v>88</v>
      </c>
      <c r="H77" s="9">
        <v>0.5</v>
      </c>
      <c r="I77" s="13" t="s">
        <v>1367</v>
      </c>
      <c r="J77" s="25" t="str">
        <f>VLOOKUP(A77,'[2]武汉佰钧成（项目名称变更后)发税审底稿第二版'!$B:$T,19,0)</f>
        <v>技术开发</v>
      </c>
      <c r="K77" s="25"/>
    </row>
    <row r="78" spans="1:11" x14ac:dyDescent="0.15">
      <c r="A78" s="6" t="s">
        <v>104</v>
      </c>
      <c r="B78" s="7" t="s">
        <v>105</v>
      </c>
      <c r="C78" s="6" t="s">
        <v>417</v>
      </c>
      <c r="D78" s="6" t="s">
        <v>77</v>
      </c>
      <c r="E78" s="6" t="s">
        <v>3704</v>
      </c>
      <c r="F78" s="8">
        <f>VLOOKUP(A78,'[1]11月'!$A:$L,12,0)</f>
        <v>176</v>
      </c>
      <c r="G78" s="8">
        <f t="shared" si="1"/>
        <v>88</v>
      </c>
      <c r="H78" s="9">
        <v>0.5</v>
      </c>
      <c r="I78" s="13" t="s">
        <v>1367</v>
      </c>
      <c r="J78" s="25" t="str">
        <f>VLOOKUP(A78,'[2]武汉佰钧成（项目名称变更后)发税审底稿第二版'!$B:$T,19,0)</f>
        <v>技术开发</v>
      </c>
      <c r="K78" s="25"/>
    </row>
    <row r="79" spans="1:11" x14ac:dyDescent="0.15">
      <c r="A79" s="6" t="s">
        <v>439</v>
      </c>
      <c r="B79" s="7" t="s">
        <v>440</v>
      </c>
      <c r="C79" s="6" t="s">
        <v>417</v>
      </c>
      <c r="D79" s="6" t="s">
        <v>77</v>
      </c>
      <c r="E79" s="6" t="s">
        <v>3705</v>
      </c>
      <c r="F79" s="8">
        <f>VLOOKUP(A79,'[1]11月'!$A:$L,12,0)</f>
        <v>176</v>
      </c>
      <c r="G79" s="8">
        <f t="shared" si="1"/>
        <v>176</v>
      </c>
      <c r="H79" s="9">
        <v>1</v>
      </c>
      <c r="I79" s="13" t="s">
        <v>1367</v>
      </c>
      <c r="J79" s="25" t="str">
        <f>VLOOKUP(A79,'[2]武汉佰钧成（项目名称变更后)发税审底稿第二版'!$B:$T,19,0)</f>
        <v>技术开发</v>
      </c>
      <c r="K79" s="25"/>
    </row>
    <row r="80" spans="1:11" x14ac:dyDescent="0.15">
      <c r="A80" s="6" t="s">
        <v>84</v>
      </c>
      <c r="B80" s="7" t="s">
        <v>85</v>
      </c>
      <c r="C80" s="6" t="s">
        <v>417</v>
      </c>
      <c r="D80" s="6" t="s">
        <v>77</v>
      </c>
      <c r="E80" s="6" t="s">
        <v>3706</v>
      </c>
      <c r="F80" s="8">
        <f>VLOOKUP(A80,'[1]11月'!$A:$L,12,0)</f>
        <v>176</v>
      </c>
      <c r="G80" s="8">
        <f t="shared" si="1"/>
        <v>88</v>
      </c>
      <c r="H80" s="9">
        <v>0.5</v>
      </c>
      <c r="I80" s="13" t="s">
        <v>1367</v>
      </c>
      <c r="J80" s="25" t="str">
        <f>VLOOKUP(A80,'[2]武汉佰钧成（项目名称变更后)发税审底稿第二版'!$B:$T,19,0)</f>
        <v>技术开发</v>
      </c>
      <c r="K80" s="25"/>
    </row>
    <row r="81" spans="1:11" x14ac:dyDescent="0.15">
      <c r="A81" s="6" t="s">
        <v>850</v>
      </c>
      <c r="B81" s="7" t="s">
        <v>851</v>
      </c>
      <c r="C81" s="6" t="s">
        <v>417</v>
      </c>
      <c r="D81" s="6" t="s">
        <v>77</v>
      </c>
      <c r="E81" s="6" t="s">
        <v>3707</v>
      </c>
      <c r="F81" s="8">
        <f>VLOOKUP(A81,'[1]11月'!$A:$L,12,0)</f>
        <v>176</v>
      </c>
      <c r="G81" s="8">
        <f t="shared" si="1"/>
        <v>88</v>
      </c>
      <c r="H81" s="9">
        <v>0.5</v>
      </c>
      <c r="I81" s="13" t="s">
        <v>1367</v>
      </c>
      <c r="J81" s="25" t="str">
        <f>VLOOKUP(A81,'[2]武汉佰钧成（项目名称变更后)发税审底稿第二版'!$B:$T,19,0)</f>
        <v>技术开发</v>
      </c>
      <c r="K81" s="25"/>
    </row>
    <row r="82" spans="1:11" x14ac:dyDescent="0.15">
      <c r="A82" s="6" t="s">
        <v>75</v>
      </c>
      <c r="B82" s="7" t="s">
        <v>76</v>
      </c>
      <c r="C82" s="6" t="s">
        <v>417</v>
      </c>
      <c r="D82" s="6" t="s">
        <v>77</v>
      </c>
      <c r="E82" s="6" t="s">
        <v>3708</v>
      </c>
      <c r="F82" s="8">
        <f>VLOOKUP(A82,'[1]11月'!$A:$L,12,0)</f>
        <v>176</v>
      </c>
      <c r="G82" s="8">
        <f t="shared" si="1"/>
        <v>88</v>
      </c>
      <c r="H82" s="9">
        <v>0.5</v>
      </c>
      <c r="I82" s="13" t="s">
        <v>1367</v>
      </c>
      <c r="J82" s="25" t="str">
        <f>VLOOKUP(A82,'[2]武汉佰钧成（项目名称变更后)发税审底稿第二版'!$B:$T,19,0)</f>
        <v>技术开发</v>
      </c>
      <c r="K82" s="25"/>
    </row>
    <row r="83" spans="1:11" x14ac:dyDescent="0.15">
      <c r="A83" s="6" t="s">
        <v>98</v>
      </c>
      <c r="B83" s="7" t="s">
        <v>99</v>
      </c>
      <c r="C83" s="6" t="s">
        <v>417</v>
      </c>
      <c r="D83" s="6" t="s">
        <v>77</v>
      </c>
      <c r="E83" s="6" t="s">
        <v>3709</v>
      </c>
      <c r="F83" s="8">
        <f>VLOOKUP(A83,'[1]11月'!$A:$L,12,0)</f>
        <v>176</v>
      </c>
      <c r="G83" s="8">
        <f t="shared" si="1"/>
        <v>88</v>
      </c>
      <c r="H83" s="9">
        <v>0.5</v>
      </c>
      <c r="I83" s="13" t="s">
        <v>1367</v>
      </c>
      <c r="J83" s="25" t="str">
        <f>VLOOKUP(A83,'[2]武汉佰钧成（项目名称变更后)发税审底稿第二版'!$B:$T,19,0)</f>
        <v>技术开发</v>
      </c>
      <c r="K83" s="25"/>
    </row>
    <row r="84" spans="1:11" x14ac:dyDescent="0.15">
      <c r="A84" s="6" t="s">
        <v>100</v>
      </c>
      <c r="B84" s="7" t="s">
        <v>101</v>
      </c>
      <c r="C84" s="6" t="s">
        <v>417</v>
      </c>
      <c r="D84" s="6" t="s">
        <v>77</v>
      </c>
      <c r="E84" s="6" t="s">
        <v>3710</v>
      </c>
      <c r="F84" s="8">
        <f>VLOOKUP(A84,'[1]11月'!$A:$L,12,0)</f>
        <v>176</v>
      </c>
      <c r="G84" s="8">
        <f t="shared" si="1"/>
        <v>88</v>
      </c>
      <c r="H84" s="9">
        <v>0.5</v>
      </c>
      <c r="I84" s="13" t="s">
        <v>1367</v>
      </c>
      <c r="J84" s="25" t="str">
        <f>VLOOKUP(A84,'[2]武汉佰钧成（项目名称变更后)发税审底稿第二版'!$B:$T,19,0)</f>
        <v>技术开发</v>
      </c>
      <c r="K84" s="25"/>
    </row>
    <row r="85" spans="1:11" x14ac:dyDescent="0.15">
      <c r="A85" s="6" t="s">
        <v>92</v>
      </c>
      <c r="B85" s="7" t="s">
        <v>93</v>
      </c>
      <c r="C85" s="6" t="s">
        <v>417</v>
      </c>
      <c r="D85" s="6" t="s">
        <v>77</v>
      </c>
      <c r="E85" s="6" t="s">
        <v>3711</v>
      </c>
      <c r="F85" s="8">
        <f>VLOOKUP(A85,'[1]11月'!$A:$L,12,0)</f>
        <v>176</v>
      </c>
      <c r="G85" s="8">
        <f t="shared" si="1"/>
        <v>52.8</v>
      </c>
      <c r="H85" s="9">
        <v>0.3</v>
      </c>
      <c r="I85" s="13" t="s">
        <v>1367</v>
      </c>
      <c r="J85" s="25" t="str">
        <f>VLOOKUP(A85,'[2]武汉佰钧成（项目名称变更后)发税审底稿第二版'!$B:$T,19,0)</f>
        <v>数据库需求管理</v>
      </c>
      <c r="K85" s="25"/>
    </row>
    <row r="86" spans="1:11" x14ac:dyDescent="0.15">
      <c r="A86" s="6" t="s">
        <v>94</v>
      </c>
      <c r="B86" s="7" t="s">
        <v>95</v>
      </c>
      <c r="C86" s="6" t="s">
        <v>417</v>
      </c>
      <c r="D86" s="6" t="s">
        <v>77</v>
      </c>
      <c r="E86" s="6" t="s">
        <v>3376</v>
      </c>
      <c r="F86" s="8">
        <f>VLOOKUP(A86,'[1]11月'!$A:$L,12,0)</f>
        <v>176</v>
      </c>
      <c r="G86" s="8">
        <f t="shared" si="1"/>
        <v>88</v>
      </c>
      <c r="H86" s="9">
        <v>0.5</v>
      </c>
      <c r="I86" s="13" t="s">
        <v>1367</v>
      </c>
      <c r="J86" s="25" t="str">
        <f>VLOOKUP(A86,'[2]武汉佰钧成（项目名称变更后)发税审底稿第二版'!$B:$T,19,0)</f>
        <v>测试经理</v>
      </c>
      <c r="K86" s="25"/>
    </row>
    <row r="87" spans="1:11" x14ac:dyDescent="0.15">
      <c r="A87" s="6" t="s">
        <v>173</v>
      </c>
      <c r="B87" s="7" t="s">
        <v>174</v>
      </c>
      <c r="C87" s="6" t="s">
        <v>417</v>
      </c>
      <c r="D87" s="6" t="s">
        <v>126</v>
      </c>
      <c r="E87" s="6" t="s">
        <v>2525</v>
      </c>
      <c r="F87" s="8">
        <f>VLOOKUP(A87,'[1]11月'!$A:$L,12,0)</f>
        <v>176</v>
      </c>
      <c r="G87" s="8">
        <f t="shared" si="1"/>
        <v>35.200000000000003</v>
      </c>
      <c r="H87" s="9">
        <v>0.2</v>
      </c>
      <c r="I87" s="13" t="s">
        <v>1367</v>
      </c>
      <c r="J87" s="25" t="str">
        <f>VLOOKUP(A87,'[2]武汉佰钧成（项目名称变更后)发税审底稿第二版'!$B:$T,19,0)</f>
        <v>项目经理</v>
      </c>
      <c r="K87" s="25"/>
    </row>
    <row r="88" spans="1:11" x14ac:dyDescent="0.15">
      <c r="A88" s="6" t="s">
        <v>163</v>
      </c>
      <c r="B88" s="7" t="s">
        <v>164</v>
      </c>
      <c r="C88" s="6" t="s">
        <v>417</v>
      </c>
      <c r="D88" s="6" t="s">
        <v>126</v>
      </c>
      <c r="E88" s="6" t="s">
        <v>2526</v>
      </c>
      <c r="F88" s="8">
        <f>VLOOKUP(A88,'[1]11月'!$A:$L,12,0)</f>
        <v>176</v>
      </c>
      <c r="G88" s="8">
        <f t="shared" si="1"/>
        <v>52.8</v>
      </c>
      <c r="H88" s="9">
        <v>0.3</v>
      </c>
      <c r="I88" s="13" t="s">
        <v>1367</v>
      </c>
      <c r="J88" s="25" t="str">
        <f>VLOOKUP(A88,'[2]武汉佰钧成（项目名称变更后)发税审底稿第二版'!$B:$T,19,0)</f>
        <v>技术经理</v>
      </c>
      <c r="K88" s="25"/>
    </row>
    <row r="89" spans="1:11" x14ac:dyDescent="0.15">
      <c r="A89" s="6" t="s">
        <v>1009</v>
      </c>
      <c r="B89" s="7" t="s">
        <v>1010</v>
      </c>
      <c r="C89" s="6" t="s">
        <v>417</v>
      </c>
      <c r="D89" s="6" t="s">
        <v>126</v>
      </c>
      <c r="E89" s="6" t="s">
        <v>2527</v>
      </c>
      <c r="F89" s="8">
        <f>VLOOKUP(A89,'[1]11月'!$A:$L,12,0)</f>
        <v>176</v>
      </c>
      <c r="G89" s="8">
        <f t="shared" si="1"/>
        <v>88</v>
      </c>
      <c r="H89" s="9">
        <v>0.5</v>
      </c>
      <c r="I89" s="13" t="s">
        <v>1367</v>
      </c>
      <c r="J89" s="25" t="s">
        <v>4020</v>
      </c>
      <c r="K89" s="25"/>
    </row>
    <row r="90" spans="1:11" x14ac:dyDescent="0.15">
      <c r="A90" s="6" t="s">
        <v>159</v>
      </c>
      <c r="B90" s="7" t="s">
        <v>160</v>
      </c>
      <c r="C90" s="6" t="s">
        <v>417</v>
      </c>
      <c r="D90" s="6" t="s">
        <v>126</v>
      </c>
      <c r="E90" s="6" t="s">
        <v>2528</v>
      </c>
      <c r="F90" s="8">
        <f>VLOOKUP(A90,'[1]11月'!$A:$L,12,0)</f>
        <v>168</v>
      </c>
      <c r="G90" s="8">
        <f t="shared" si="1"/>
        <v>84</v>
      </c>
      <c r="H90" s="9">
        <v>0.5</v>
      </c>
      <c r="I90" s="13" t="s">
        <v>1367</v>
      </c>
      <c r="J90" s="25" t="str">
        <f>VLOOKUP(A90,'[2]武汉佰钧成（项目名称变更后)发税审底稿第二版'!$B:$T,19,0)</f>
        <v>配置管理</v>
      </c>
      <c r="K90" s="25"/>
    </row>
    <row r="91" spans="1:11" x14ac:dyDescent="0.15">
      <c r="A91" s="6" t="s">
        <v>181</v>
      </c>
      <c r="B91" s="7" t="s">
        <v>182</v>
      </c>
      <c r="C91" s="6" t="s">
        <v>417</v>
      </c>
      <c r="D91" s="6" t="s">
        <v>126</v>
      </c>
      <c r="E91" s="6" t="s">
        <v>2529</v>
      </c>
      <c r="F91" s="8">
        <f>VLOOKUP(A91,'[1]11月'!$A:$L,12,0)</f>
        <v>172</v>
      </c>
      <c r="G91" s="8">
        <f t="shared" si="1"/>
        <v>172</v>
      </c>
      <c r="H91" s="9">
        <v>1</v>
      </c>
      <c r="I91" s="13" t="s">
        <v>1367</v>
      </c>
      <c r="J91" s="25" t="str">
        <f>VLOOKUP(A91,'[2]武汉佰钧成（项目名称变更后)发税审底稿第二版'!$B:$T,19,0)</f>
        <v>技术开发</v>
      </c>
      <c r="K91" s="25"/>
    </row>
    <row r="92" spans="1:11" x14ac:dyDescent="0.15">
      <c r="A92" s="6" t="s">
        <v>165</v>
      </c>
      <c r="B92" s="7" t="s">
        <v>166</v>
      </c>
      <c r="C92" s="6" t="s">
        <v>417</v>
      </c>
      <c r="D92" s="6" t="s">
        <v>126</v>
      </c>
      <c r="E92" s="6" t="s">
        <v>2530</v>
      </c>
      <c r="F92" s="8">
        <f>VLOOKUP(A92,'[1]11月'!$A:$L,12,0)</f>
        <v>176</v>
      </c>
      <c r="G92" s="8">
        <f t="shared" si="1"/>
        <v>176</v>
      </c>
      <c r="H92" s="9">
        <v>1</v>
      </c>
      <c r="I92" s="13" t="s">
        <v>1367</v>
      </c>
      <c r="J92" s="25" t="str">
        <f>VLOOKUP(A92,'[2]武汉佰钧成（项目名称变更后)发税审底稿第二版'!$B:$T,19,0)</f>
        <v>技术开发</v>
      </c>
      <c r="K92" s="25"/>
    </row>
    <row r="93" spans="1:11" x14ac:dyDescent="0.15">
      <c r="A93" s="6" t="s">
        <v>597</v>
      </c>
      <c r="B93" s="7" t="s">
        <v>598</v>
      </c>
      <c r="C93" s="6" t="s">
        <v>417</v>
      </c>
      <c r="D93" s="6" t="s">
        <v>126</v>
      </c>
      <c r="E93" s="6" t="s">
        <v>2529</v>
      </c>
      <c r="F93" s="8">
        <f>VLOOKUP(A93,'[1]11月'!$A:$L,12,0)</f>
        <v>176</v>
      </c>
      <c r="G93" s="8">
        <f t="shared" si="1"/>
        <v>176</v>
      </c>
      <c r="H93" s="9">
        <v>1</v>
      </c>
      <c r="I93" s="13" t="s">
        <v>1367</v>
      </c>
      <c r="J93" s="25" t="str">
        <f>VLOOKUP(A93,'[2]武汉佰钧成（项目名称变更后)发税审底稿第二版'!$B:$T,19,0)</f>
        <v>技术开发</v>
      </c>
      <c r="K93" s="25"/>
    </row>
    <row r="94" spans="1:11" x14ac:dyDescent="0.15">
      <c r="A94" s="6" t="s">
        <v>157</v>
      </c>
      <c r="B94" s="7" t="s">
        <v>158</v>
      </c>
      <c r="C94" s="6" t="s">
        <v>417</v>
      </c>
      <c r="D94" s="6" t="s">
        <v>126</v>
      </c>
      <c r="E94" s="6" t="s">
        <v>2530</v>
      </c>
      <c r="F94" s="8">
        <f>VLOOKUP(A94,'[1]11月'!$A:$L,12,0)</f>
        <v>176</v>
      </c>
      <c r="G94" s="8">
        <f t="shared" si="1"/>
        <v>88</v>
      </c>
      <c r="H94" s="9">
        <v>0.5</v>
      </c>
      <c r="I94" s="13" t="s">
        <v>1367</v>
      </c>
      <c r="J94" s="25" t="str">
        <f>VLOOKUP(A94,'[2]武汉佰钧成（项目名称变更后)发税审底稿第二版'!$B:$T,19,0)</f>
        <v>技术开发</v>
      </c>
      <c r="K94" s="25"/>
    </row>
    <row r="95" spans="1:11" x14ac:dyDescent="0.15">
      <c r="A95" s="6" t="s">
        <v>175</v>
      </c>
      <c r="B95" s="7" t="s">
        <v>176</v>
      </c>
      <c r="C95" s="6" t="s">
        <v>417</v>
      </c>
      <c r="D95" s="6" t="s">
        <v>126</v>
      </c>
      <c r="E95" s="6" t="s">
        <v>2529</v>
      </c>
      <c r="F95" s="8">
        <f>VLOOKUP(A95,'[1]11月'!$A:$L,12,0)</f>
        <v>176</v>
      </c>
      <c r="G95" s="8">
        <f t="shared" si="1"/>
        <v>176</v>
      </c>
      <c r="H95" s="9">
        <v>1</v>
      </c>
      <c r="I95" s="13" t="s">
        <v>1367</v>
      </c>
      <c r="J95" s="25" t="str">
        <f>VLOOKUP(A95,'[2]武汉佰钧成（项目名称变更后)发税审底稿第二版'!$B:$T,19,0)</f>
        <v>技术开发</v>
      </c>
      <c r="K95" s="25"/>
    </row>
    <row r="96" spans="1:11" x14ac:dyDescent="0.15">
      <c r="A96" s="6" t="s">
        <v>601</v>
      </c>
      <c r="B96" s="7" t="s">
        <v>602</v>
      </c>
      <c r="C96" s="6" t="s">
        <v>417</v>
      </c>
      <c r="D96" s="6" t="s">
        <v>126</v>
      </c>
      <c r="E96" s="6" t="s">
        <v>2531</v>
      </c>
      <c r="F96" s="8">
        <f>VLOOKUP(A96,'[1]11月'!$A:$L,12,0)</f>
        <v>166.5</v>
      </c>
      <c r="G96" s="8">
        <f t="shared" si="1"/>
        <v>83.25</v>
      </c>
      <c r="H96" s="9">
        <v>0.5</v>
      </c>
      <c r="I96" s="13" t="s">
        <v>1367</v>
      </c>
      <c r="J96" s="25" t="str">
        <f>VLOOKUP(A96,'[2]武汉佰钧成（项目名称变更后)发税审底稿第二版'!$B:$T,19,0)</f>
        <v>测试工作</v>
      </c>
      <c r="K96" s="25"/>
    </row>
    <row r="97" spans="1:11" x14ac:dyDescent="0.15">
      <c r="A97" s="6" t="s">
        <v>603</v>
      </c>
      <c r="B97" s="7" t="s">
        <v>604</v>
      </c>
      <c r="C97" s="6" t="s">
        <v>417</v>
      </c>
      <c r="D97" s="6" t="s">
        <v>126</v>
      </c>
      <c r="E97" s="6" t="s">
        <v>2529</v>
      </c>
      <c r="F97" s="8">
        <f>VLOOKUP(A97,'[1]11月'!$A:$L,12,0)</f>
        <v>176</v>
      </c>
      <c r="G97" s="8">
        <f t="shared" si="1"/>
        <v>176</v>
      </c>
      <c r="H97" s="9">
        <v>1</v>
      </c>
      <c r="I97" s="13" t="s">
        <v>1367</v>
      </c>
      <c r="J97" s="25" t="str">
        <f>VLOOKUP(A97,'[2]武汉佰钧成（项目名称变更后)发税审底稿第二版'!$B:$T,19,0)</f>
        <v>技术开发</v>
      </c>
      <c r="K97" s="25"/>
    </row>
    <row r="98" spans="1:11" x14ac:dyDescent="0.15">
      <c r="A98" s="6" t="s">
        <v>605</v>
      </c>
      <c r="B98" s="7" t="s">
        <v>606</v>
      </c>
      <c r="C98" s="6" t="s">
        <v>417</v>
      </c>
      <c r="D98" s="6" t="s">
        <v>126</v>
      </c>
      <c r="E98" s="6" t="s">
        <v>2529</v>
      </c>
      <c r="F98" s="8">
        <f>VLOOKUP(A98,'[1]11月'!$A:$L,12,0)</f>
        <v>176</v>
      </c>
      <c r="G98" s="8">
        <f t="shared" si="1"/>
        <v>88</v>
      </c>
      <c r="H98" s="9">
        <v>0.5</v>
      </c>
      <c r="I98" s="13" t="s">
        <v>1367</v>
      </c>
      <c r="J98" s="25" t="str">
        <f>VLOOKUP(A98,'[2]武汉佰钧成（项目名称变更后)发税审底稿第二版'!$B:$T,19,0)</f>
        <v>技术开发</v>
      </c>
      <c r="K98" s="25"/>
    </row>
    <row r="99" spans="1:11" x14ac:dyDescent="0.15">
      <c r="A99" s="6" t="s">
        <v>854</v>
      </c>
      <c r="B99" s="7" t="s">
        <v>855</v>
      </c>
      <c r="C99" s="6" t="s">
        <v>417</v>
      </c>
      <c r="D99" s="6" t="s">
        <v>126</v>
      </c>
      <c r="E99" s="6" t="s">
        <v>2529</v>
      </c>
      <c r="F99" s="8">
        <f>VLOOKUP(A99,'[1]11月'!$A:$L,12,0)</f>
        <v>176</v>
      </c>
      <c r="G99" s="8">
        <f t="shared" si="1"/>
        <v>88</v>
      </c>
      <c r="H99" s="9">
        <v>0.5</v>
      </c>
      <c r="I99" s="13" t="s">
        <v>1367</v>
      </c>
      <c r="J99" s="25" t="str">
        <f>VLOOKUP(A99,'[2]武汉佰钧成（项目名称变更后)发税审底稿第二版'!$B:$T,19,0)</f>
        <v>技术开发</v>
      </c>
      <c r="K99" s="25"/>
    </row>
    <row r="100" spans="1:11" x14ac:dyDescent="0.15">
      <c r="A100" s="6" t="s">
        <v>171</v>
      </c>
      <c r="B100" s="7" t="s">
        <v>172</v>
      </c>
      <c r="C100" s="6" t="s">
        <v>417</v>
      </c>
      <c r="D100" s="6" t="s">
        <v>126</v>
      </c>
      <c r="E100" s="6" t="s">
        <v>2529</v>
      </c>
      <c r="F100" s="8">
        <f>VLOOKUP(A100,'[1]11月'!$A:$L,12,0)</f>
        <v>176</v>
      </c>
      <c r="G100" s="8">
        <f t="shared" si="1"/>
        <v>88</v>
      </c>
      <c r="H100" s="9">
        <v>0.5</v>
      </c>
      <c r="I100" s="13" t="s">
        <v>1367</v>
      </c>
      <c r="J100" s="25" t="str">
        <f>VLOOKUP(A100,'[2]武汉佰钧成（项目名称变更后)发税审底稿第二版'!$B:$T,19,0)</f>
        <v>技术开发</v>
      </c>
      <c r="K100" s="25"/>
    </row>
    <row r="101" spans="1:11" x14ac:dyDescent="0.15">
      <c r="A101" s="6" t="s">
        <v>124</v>
      </c>
      <c r="B101" s="7" t="s">
        <v>125</v>
      </c>
      <c r="C101" s="6" t="s">
        <v>417</v>
      </c>
      <c r="D101" s="6" t="s">
        <v>126</v>
      </c>
      <c r="E101" s="6" t="s">
        <v>2532</v>
      </c>
      <c r="F101" s="8">
        <f>VLOOKUP(A101,'[1]11月'!$A:$L,12,0)</f>
        <v>176</v>
      </c>
      <c r="G101" s="8">
        <f t="shared" si="1"/>
        <v>52.8</v>
      </c>
      <c r="H101" s="9">
        <v>0.3</v>
      </c>
      <c r="I101" s="13" t="s">
        <v>1367</v>
      </c>
      <c r="J101" s="25" t="str">
        <f>VLOOKUP(A101,'[2]武汉佰钧成（项目名称变更后)发税审底稿第二版'!$B:$T,19,0)</f>
        <v>数据库需求管理</v>
      </c>
      <c r="K101" s="25"/>
    </row>
    <row r="102" spans="1:11" x14ac:dyDescent="0.15">
      <c r="A102" s="6" t="s">
        <v>1011</v>
      </c>
      <c r="B102" s="7" t="s">
        <v>1012</v>
      </c>
      <c r="C102" s="6" t="s">
        <v>417</v>
      </c>
      <c r="D102" s="6" t="s">
        <v>126</v>
      </c>
      <c r="E102" s="6" t="s">
        <v>2530</v>
      </c>
      <c r="F102" s="8">
        <f>VLOOKUP(A102,'[1]11月'!$A:$L,12,0)</f>
        <v>176</v>
      </c>
      <c r="G102" s="8">
        <f t="shared" si="1"/>
        <v>88</v>
      </c>
      <c r="H102" s="9">
        <v>0.5</v>
      </c>
      <c r="I102" s="13" t="s">
        <v>1367</v>
      </c>
      <c r="J102" s="25" t="str">
        <f>VLOOKUP(A102,'[2]武汉佰钧成（项目名称变更后)发税审底稿第二版'!$B:$T,19,0)</f>
        <v>技术开发</v>
      </c>
      <c r="K102" s="25"/>
    </row>
    <row r="103" spans="1:11" x14ac:dyDescent="0.15">
      <c r="A103" s="6" t="s">
        <v>607</v>
      </c>
      <c r="B103" s="7" t="s">
        <v>608</v>
      </c>
      <c r="C103" s="6" t="s">
        <v>417</v>
      </c>
      <c r="D103" s="6" t="s">
        <v>126</v>
      </c>
      <c r="E103" s="6" t="s">
        <v>2530</v>
      </c>
      <c r="F103" s="8">
        <f>VLOOKUP(A103,'[1]11月'!$A:$L,12,0)</f>
        <v>176</v>
      </c>
      <c r="G103" s="8">
        <f t="shared" si="1"/>
        <v>52.8</v>
      </c>
      <c r="H103" s="9">
        <v>0.3</v>
      </c>
      <c r="I103" s="13" t="s">
        <v>1367</v>
      </c>
      <c r="J103" s="25" t="str">
        <f>VLOOKUP(A103,'[2]武汉佰钧成（项目名称变更后)发税审底稿第二版'!$B:$T,19,0)</f>
        <v>技术开发</v>
      </c>
      <c r="K103" s="25"/>
    </row>
    <row r="104" spans="1:11" x14ac:dyDescent="0.15">
      <c r="A104" s="6" t="s">
        <v>177</v>
      </c>
      <c r="B104" s="7" t="s">
        <v>178</v>
      </c>
      <c r="C104" s="6" t="s">
        <v>417</v>
      </c>
      <c r="D104" s="6" t="s">
        <v>126</v>
      </c>
      <c r="E104" s="6" t="s">
        <v>2529</v>
      </c>
      <c r="F104" s="8">
        <f>VLOOKUP(A104,'[1]11月'!$A:$L,12,0)</f>
        <v>176</v>
      </c>
      <c r="G104" s="8">
        <f t="shared" si="1"/>
        <v>88</v>
      </c>
      <c r="H104" s="9">
        <v>0.5</v>
      </c>
      <c r="I104" s="13" t="s">
        <v>1367</v>
      </c>
      <c r="J104" s="25" t="str">
        <f>VLOOKUP(A104,'[2]武汉佰钧成（项目名称变更后)发税审底稿第二版'!$B:$T,19,0)</f>
        <v>技术开发</v>
      </c>
      <c r="K104" s="25"/>
    </row>
    <row r="105" spans="1:11" x14ac:dyDescent="0.15">
      <c r="A105" s="6" t="s">
        <v>161</v>
      </c>
      <c r="B105" s="7" t="s">
        <v>162</v>
      </c>
      <c r="C105" s="6" t="s">
        <v>417</v>
      </c>
      <c r="D105" s="6" t="s">
        <v>126</v>
      </c>
      <c r="E105" s="6" t="s">
        <v>2530</v>
      </c>
      <c r="F105" s="8">
        <f>VLOOKUP(A105,'[1]11月'!$A:$L,12,0)</f>
        <v>176</v>
      </c>
      <c r="G105" s="8">
        <f t="shared" si="1"/>
        <v>88</v>
      </c>
      <c r="H105" s="9">
        <v>0.5</v>
      </c>
      <c r="I105" s="13" t="s">
        <v>1367</v>
      </c>
      <c r="J105" s="25" t="str">
        <f>VLOOKUP(A105,'[2]武汉佰钧成（项目名称变更后)发税审底稿第二版'!$B:$T,19,0)</f>
        <v>技术开发</v>
      </c>
      <c r="K105" s="25"/>
    </row>
    <row r="106" spans="1:11" x14ac:dyDescent="0.15">
      <c r="A106" s="6" t="s">
        <v>856</v>
      </c>
      <c r="B106" s="7" t="s">
        <v>857</v>
      </c>
      <c r="C106" s="6" t="s">
        <v>417</v>
      </c>
      <c r="D106" s="6" t="s">
        <v>126</v>
      </c>
      <c r="E106" s="6" t="s">
        <v>2530</v>
      </c>
      <c r="F106" s="8">
        <f>VLOOKUP(A106,'[1]11月'!$A:$L,12,0)</f>
        <v>176</v>
      </c>
      <c r="G106" s="8">
        <f t="shared" si="1"/>
        <v>52.8</v>
      </c>
      <c r="H106" s="9">
        <v>0.3</v>
      </c>
      <c r="I106" s="13" t="s">
        <v>1367</v>
      </c>
      <c r="J106" s="25" t="str">
        <f>VLOOKUP(A106,'[2]武汉佰钧成（项目名称变更后)发税审底稿第二版'!$B:$T,19,0)</f>
        <v>技术开发</v>
      </c>
      <c r="K106" s="25"/>
    </row>
    <row r="107" spans="1:11" x14ac:dyDescent="0.15">
      <c r="A107" s="6" t="s">
        <v>1013</v>
      </c>
      <c r="B107" s="7" t="s">
        <v>1014</v>
      </c>
      <c r="C107" s="6" t="s">
        <v>417</v>
      </c>
      <c r="D107" s="6" t="s">
        <v>126</v>
      </c>
      <c r="E107" s="6" t="s">
        <v>2533</v>
      </c>
      <c r="F107" s="8">
        <f>VLOOKUP(A107,'[1]11月'!$A:$L,12,0)</f>
        <v>152</v>
      </c>
      <c r="G107" s="8">
        <f t="shared" si="1"/>
        <v>45.6</v>
      </c>
      <c r="H107" s="9">
        <v>0.3</v>
      </c>
      <c r="I107" s="13" t="s">
        <v>1367</v>
      </c>
      <c r="J107" s="25" t="str">
        <f>VLOOKUP(A107,'[2]武汉佰钧成（项目名称变更后)发税审底稿第二版'!$B:$T,19,0)</f>
        <v>测试工作</v>
      </c>
      <c r="K107" s="25"/>
    </row>
    <row r="108" spans="1:11" x14ac:dyDescent="0.15">
      <c r="A108" s="6" t="s">
        <v>1015</v>
      </c>
      <c r="B108" s="7" t="s">
        <v>1016</v>
      </c>
      <c r="C108" s="6" t="s">
        <v>417</v>
      </c>
      <c r="D108" s="6" t="s">
        <v>126</v>
      </c>
      <c r="E108" s="6" t="s">
        <v>2529</v>
      </c>
      <c r="F108" s="8">
        <f>VLOOKUP(A108,'[1]11月'!$A:$L,12,0)</f>
        <v>176</v>
      </c>
      <c r="G108" s="8">
        <f t="shared" si="1"/>
        <v>52.8</v>
      </c>
      <c r="H108" s="9">
        <v>0.3</v>
      </c>
      <c r="I108" s="13" t="s">
        <v>1367</v>
      </c>
      <c r="J108" s="25" t="str">
        <f>VLOOKUP(A108,'[2]武汉佰钧成（项目名称变更后)发税审底稿第二版'!$B:$T,19,0)</f>
        <v>技术开发</v>
      </c>
      <c r="K108" s="25"/>
    </row>
    <row r="109" spans="1:11" x14ac:dyDescent="0.15">
      <c r="A109" s="6" t="s">
        <v>167</v>
      </c>
      <c r="B109" s="7" t="s">
        <v>168</v>
      </c>
      <c r="C109" s="6" t="s">
        <v>417</v>
      </c>
      <c r="D109" s="6" t="s">
        <v>126</v>
      </c>
      <c r="E109" s="6" t="s">
        <v>2529</v>
      </c>
      <c r="F109" s="8">
        <f>VLOOKUP(A109,'[1]11月'!$A:$L,12,0)</f>
        <v>176</v>
      </c>
      <c r="G109" s="8">
        <f t="shared" si="1"/>
        <v>52.8</v>
      </c>
      <c r="H109" s="9">
        <v>0.3</v>
      </c>
      <c r="I109" s="13" t="s">
        <v>1367</v>
      </c>
      <c r="J109" s="25" t="str">
        <f>VLOOKUP(A109,'[2]武汉佰钧成（项目名称变更后)发税审底稿第二版'!$B:$T,19,0)</f>
        <v>技术开发</v>
      </c>
      <c r="K109" s="25"/>
    </row>
    <row r="110" spans="1:11" x14ac:dyDescent="0.15">
      <c r="A110" s="6" t="s">
        <v>145</v>
      </c>
      <c r="B110" s="7" t="s">
        <v>146</v>
      </c>
      <c r="C110" s="6" t="s">
        <v>417</v>
      </c>
      <c r="D110" s="6" t="s">
        <v>126</v>
      </c>
      <c r="E110" s="6" t="s">
        <v>2529</v>
      </c>
      <c r="F110" s="8">
        <f>VLOOKUP(A110,'[1]11月'!$A:$L,12,0)</f>
        <v>176</v>
      </c>
      <c r="G110" s="8">
        <f t="shared" si="1"/>
        <v>52.8</v>
      </c>
      <c r="H110" s="9">
        <v>0.3</v>
      </c>
      <c r="I110" s="13" t="s">
        <v>1367</v>
      </c>
      <c r="J110" s="25" t="str">
        <f>VLOOKUP(A110,'[2]武汉佰钧成（项目名称变更后)发税审底稿第二版'!$B:$T,19,0)</f>
        <v>技术开发</v>
      </c>
      <c r="K110" s="25"/>
    </row>
    <row r="111" spans="1:11" x14ac:dyDescent="0.15">
      <c r="A111" s="6" t="s">
        <v>127</v>
      </c>
      <c r="B111" s="7" t="s">
        <v>128</v>
      </c>
      <c r="C111" s="6" t="s">
        <v>417</v>
      </c>
      <c r="D111" s="6" t="s">
        <v>126</v>
      </c>
      <c r="E111" s="6" t="s">
        <v>2529</v>
      </c>
      <c r="F111" s="8">
        <f>VLOOKUP(A111,'[1]11月'!$A:$L,12,0)</f>
        <v>176</v>
      </c>
      <c r="G111" s="8">
        <f t="shared" si="1"/>
        <v>52.8</v>
      </c>
      <c r="H111" s="9">
        <v>0.3</v>
      </c>
      <c r="I111" s="13" t="s">
        <v>1367</v>
      </c>
      <c r="J111" s="25" t="str">
        <f>VLOOKUP(A111,'[2]武汉佰钧成（项目名称变更后)发税审底稿第二版'!$B:$T,19,0)</f>
        <v>技术开发</v>
      </c>
      <c r="K111" s="25"/>
    </row>
    <row r="112" spans="1:11" x14ac:dyDescent="0.15">
      <c r="A112" s="6" t="s">
        <v>135</v>
      </c>
      <c r="B112" s="7" t="s">
        <v>136</v>
      </c>
      <c r="C112" s="6" t="s">
        <v>417</v>
      </c>
      <c r="D112" s="6" t="s">
        <v>126</v>
      </c>
      <c r="E112" s="6" t="s">
        <v>2534</v>
      </c>
      <c r="F112" s="8">
        <f>VLOOKUP(A112,'[1]11月'!$A:$L,12,0)</f>
        <v>176</v>
      </c>
      <c r="G112" s="8">
        <f t="shared" si="1"/>
        <v>52.8</v>
      </c>
      <c r="H112" s="9">
        <v>0.3</v>
      </c>
      <c r="I112" s="13" t="s">
        <v>1367</v>
      </c>
      <c r="J112" s="25" t="str">
        <f>VLOOKUP(A112,'[2]武汉佰钧成（项目名称变更后)发税审底稿第二版'!$B:$T,19,0)</f>
        <v>测试工作</v>
      </c>
      <c r="K112" s="25"/>
    </row>
    <row r="113" spans="1:11" x14ac:dyDescent="0.15">
      <c r="A113" s="6" t="s">
        <v>179</v>
      </c>
      <c r="B113" s="7" t="s">
        <v>180</v>
      </c>
      <c r="C113" s="6" t="s">
        <v>417</v>
      </c>
      <c r="D113" s="6" t="s">
        <v>126</v>
      </c>
      <c r="E113" s="6" t="s">
        <v>2534</v>
      </c>
      <c r="F113" s="8">
        <f>VLOOKUP(A113,'[1]11月'!$A:$L,12,0)</f>
        <v>174</v>
      </c>
      <c r="G113" s="8">
        <f t="shared" si="1"/>
        <v>52.2</v>
      </c>
      <c r="H113" s="9">
        <v>0.3</v>
      </c>
      <c r="I113" s="13" t="s">
        <v>1367</v>
      </c>
      <c r="J113" s="25" t="str">
        <f>VLOOKUP(A113,'[2]武汉佰钧成（项目名称变更后)发税审底稿第二版'!$B:$T,19,0)</f>
        <v>测试工作</v>
      </c>
      <c r="K113" s="25"/>
    </row>
    <row r="114" spans="1:11" x14ac:dyDescent="0.15">
      <c r="A114" s="6" t="s">
        <v>137</v>
      </c>
      <c r="B114" s="7" t="s">
        <v>138</v>
      </c>
      <c r="C114" s="6" t="s">
        <v>417</v>
      </c>
      <c r="D114" s="6" t="s">
        <v>126</v>
      </c>
      <c r="E114" s="6" t="s">
        <v>2530</v>
      </c>
      <c r="F114" s="8">
        <f>VLOOKUP(A114,'[1]11月'!$A:$L,12,0)</f>
        <v>176</v>
      </c>
      <c r="G114" s="8">
        <f t="shared" si="1"/>
        <v>52.8</v>
      </c>
      <c r="H114" s="9">
        <v>0.3</v>
      </c>
      <c r="I114" s="13" t="s">
        <v>1367</v>
      </c>
      <c r="J114" s="25" t="str">
        <f>VLOOKUP(A114,'[2]武汉佰钧成（项目名称变更后)发税审底稿第二版'!$B:$T,19,0)</f>
        <v>技术开发</v>
      </c>
      <c r="K114" s="25"/>
    </row>
    <row r="115" spans="1:11" x14ac:dyDescent="0.15">
      <c r="A115" s="6" t="s">
        <v>139</v>
      </c>
      <c r="B115" s="7" t="s">
        <v>140</v>
      </c>
      <c r="C115" s="6" t="s">
        <v>417</v>
      </c>
      <c r="D115" s="6" t="s">
        <v>126</v>
      </c>
      <c r="E115" s="6" t="s">
        <v>2530</v>
      </c>
      <c r="F115" s="8">
        <f>VLOOKUP(A115,'[1]11月'!$A:$L,12,0)</f>
        <v>176</v>
      </c>
      <c r="G115" s="8">
        <f t="shared" ref="G115:G126" si="2">ROUND(F115*H115,2)</f>
        <v>52.8</v>
      </c>
      <c r="H115" s="9">
        <v>0.3</v>
      </c>
      <c r="I115" s="13" t="s">
        <v>1367</v>
      </c>
      <c r="J115" s="25" t="str">
        <f>VLOOKUP(A115,'[2]武汉佰钧成（项目名称变更后)发税审底稿第二版'!$B:$T,19,0)</f>
        <v>技术开发</v>
      </c>
      <c r="K115" s="25"/>
    </row>
    <row r="116" spans="1:11" x14ac:dyDescent="0.15">
      <c r="A116" s="6" t="s">
        <v>133</v>
      </c>
      <c r="B116" s="7" t="s">
        <v>134</v>
      </c>
      <c r="C116" s="6" t="s">
        <v>1245</v>
      </c>
      <c r="D116" s="6" t="s">
        <v>126</v>
      </c>
      <c r="E116" s="6" t="s">
        <v>2535</v>
      </c>
      <c r="F116" s="8">
        <f>VLOOKUP(A116,'[1]11月'!$A:$L,12,0)</f>
        <v>176</v>
      </c>
      <c r="G116" s="8">
        <f t="shared" si="2"/>
        <v>52.8</v>
      </c>
      <c r="H116" s="9">
        <v>0.3</v>
      </c>
      <c r="I116" s="13" t="s">
        <v>1367</v>
      </c>
      <c r="J116" s="25" t="str">
        <f>VLOOKUP(A116,'[2]武汉佰钧成（项目名称变更后)发税审底稿第二版'!$B:$T,19,0)</f>
        <v>技术开发</v>
      </c>
      <c r="K116" s="25"/>
    </row>
    <row r="117" spans="1:11" x14ac:dyDescent="0.15">
      <c r="A117" s="6" t="s">
        <v>609</v>
      </c>
      <c r="B117" s="7" t="s">
        <v>610</v>
      </c>
      <c r="C117" s="6" t="s">
        <v>1245</v>
      </c>
      <c r="D117" s="6" t="s">
        <v>126</v>
      </c>
      <c r="E117" s="6" t="s">
        <v>2534</v>
      </c>
      <c r="F117" s="8">
        <f>VLOOKUP(A117,'[1]11月'!$A:$L,12,0)</f>
        <v>176</v>
      </c>
      <c r="G117" s="8">
        <f t="shared" si="2"/>
        <v>52.8</v>
      </c>
      <c r="H117" s="9">
        <v>0.3</v>
      </c>
      <c r="I117" s="13" t="s">
        <v>1367</v>
      </c>
      <c r="J117" s="25" t="str">
        <f>VLOOKUP(A117,'[2]武汉佰钧成（项目名称变更后)发税审底稿第二版'!$B:$T,19,0)</f>
        <v>测试工作</v>
      </c>
      <c r="K117" s="25"/>
    </row>
    <row r="118" spans="1:11" x14ac:dyDescent="0.15">
      <c r="A118" s="6" t="s">
        <v>149</v>
      </c>
      <c r="B118" s="7" t="s">
        <v>150</v>
      </c>
      <c r="C118" s="6" t="s">
        <v>1245</v>
      </c>
      <c r="D118" s="6" t="s">
        <v>126</v>
      </c>
      <c r="E118" s="6" t="s">
        <v>2530</v>
      </c>
      <c r="F118" s="8">
        <f>VLOOKUP(A118,'[1]11月'!$A:$L,12,0)</f>
        <v>176</v>
      </c>
      <c r="G118" s="8">
        <f t="shared" si="2"/>
        <v>52.8</v>
      </c>
      <c r="H118" s="9">
        <v>0.3</v>
      </c>
      <c r="I118" s="13" t="s">
        <v>1367</v>
      </c>
      <c r="J118" s="25" t="str">
        <f>VLOOKUP(A118,'[2]武汉佰钧成（项目名称变更后)发税审底稿第二版'!$B:$T,19,0)</f>
        <v>技术开发</v>
      </c>
      <c r="K118" s="25"/>
    </row>
    <row r="119" spans="1:11" x14ac:dyDescent="0.15">
      <c r="A119" s="6" t="s">
        <v>858</v>
      </c>
      <c r="B119" s="7" t="s">
        <v>859</v>
      </c>
      <c r="C119" s="6" t="s">
        <v>1245</v>
      </c>
      <c r="D119" s="6" t="s">
        <v>126</v>
      </c>
      <c r="E119" s="6" t="s">
        <v>2530</v>
      </c>
      <c r="F119" s="8">
        <f>VLOOKUP(A119,'[1]11月'!$A:$L,12,0)</f>
        <v>176</v>
      </c>
      <c r="G119" s="8">
        <f t="shared" si="2"/>
        <v>52.8</v>
      </c>
      <c r="H119" s="9">
        <v>0.3</v>
      </c>
      <c r="I119" s="13" t="s">
        <v>1367</v>
      </c>
      <c r="J119" s="25" t="str">
        <f>VLOOKUP(A119,'[2]武汉佰钧成（项目名称变更后)发税审底稿第二版'!$B:$T,19,0)</f>
        <v>技术开发</v>
      </c>
      <c r="K119" s="25"/>
    </row>
    <row r="120" spans="1:11" x14ac:dyDescent="0.15">
      <c r="A120" s="6" t="s">
        <v>611</v>
      </c>
      <c r="B120" s="7" t="s">
        <v>612</v>
      </c>
      <c r="C120" s="6" t="s">
        <v>1245</v>
      </c>
      <c r="D120" s="6" t="s">
        <v>126</v>
      </c>
      <c r="E120" s="6" t="s">
        <v>2531</v>
      </c>
      <c r="F120" s="8">
        <f>VLOOKUP(A120,'[1]11月'!$A:$L,12,0)</f>
        <v>176</v>
      </c>
      <c r="G120" s="8">
        <f t="shared" si="2"/>
        <v>52.8</v>
      </c>
      <c r="H120" s="9">
        <v>0.3</v>
      </c>
      <c r="I120" s="13" t="s">
        <v>1367</v>
      </c>
      <c r="J120" s="25" t="str">
        <f>VLOOKUP(A120,'[2]武汉佰钧成（项目名称变更后)发税审底稿第二版'!$B:$T,19,0)</f>
        <v>测试工作</v>
      </c>
      <c r="K120" s="25"/>
    </row>
    <row r="121" spans="1:11" x14ac:dyDescent="0.15">
      <c r="A121" s="6" t="s">
        <v>613</v>
      </c>
      <c r="B121" s="7" t="s">
        <v>614</v>
      </c>
      <c r="C121" s="6" t="s">
        <v>1245</v>
      </c>
      <c r="D121" s="6" t="s">
        <v>126</v>
      </c>
      <c r="E121" s="6" t="s">
        <v>2531</v>
      </c>
      <c r="F121" s="8">
        <f>VLOOKUP(A121,'[1]11月'!$A:$L,12,0)</f>
        <v>176</v>
      </c>
      <c r="G121" s="8">
        <f t="shared" si="2"/>
        <v>52.8</v>
      </c>
      <c r="H121" s="9">
        <v>0.3</v>
      </c>
      <c r="I121" s="13" t="s">
        <v>1367</v>
      </c>
      <c r="J121" s="25" t="str">
        <f>VLOOKUP(A121,'[2]武汉佰钧成（项目名称变更后)发税审底稿第二版'!$B:$T,19,0)</f>
        <v>测试工作</v>
      </c>
      <c r="K121" s="25"/>
    </row>
    <row r="122" spans="1:11" x14ac:dyDescent="0.15">
      <c r="A122" s="6" t="s">
        <v>141</v>
      </c>
      <c r="B122" s="7" t="s">
        <v>142</v>
      </c>
      <c r="C122" s="6" t="s">
        <v>1245</v>
      </c>
      <c r="D122" s="6" t="s">
        <v>126</v>
      </c>
      <c r="E122" s="6" t="s">
        <v>2530</v>
      </c>
      <c r="F122" s="8">
        <f>VLOOKUP(A122,'[1]11月'!$A:$L,12,0)</f>
        <v>176</v>
      </c>
      <c r="G122" s="8">
        <f t="shared" si="2"/>
        <v>52.8</v>
      </c>
      <c r="H122" s="9">
        <v>0.3</v>
      </c>
      <c r="I122" s="13" t="s">
        <v>1367</v>
      </c>
      <c r="J122" s="25" t="str">
        <f>VLOOKUP(A122,'[2]武汉佰钧成（项目名称变更后)发税审底稿第二版'!$B:$T,19,0)</f>
        <v>技术开发</v>
      </c>
      <c r="K122" s="25"/>
    </row>
    <row r="123" spans="1:11" x14ac:dyDescent="0.15">
      <c r="A123" s="6" t="s">
        <v>444</v>
      </c>
      <c r="B123" s="7" t="s">
        <v>445</v>
      </c>
      <c r="C123" s="6" t="s">
        <v>1245</v>
      </c>
      <c r="D123" s="6" t="s">
        <v>126</v>
      </c>
      <c r="E123" s="6" t="s">
        <v>2529</v>
      </c>
      <c r="F123" s="8">
        <f>VLOOKUP(A123,'[1]11月'!$A:$L,12,0)</f>
        <v>176</v>
      </c>
      <c r="G123" s="8">
        <f t="shared" si="2"/>
        <v>52.8</v>
      </c>
      <c r="H123" s="9">
        <v>0.3</v>
      </c>
      <c r="I123" s="13" t="s">
        <v>1367</v>
      </c>
      <c r="J123" s="25" t="str">
        <f>VLOOKUP(A123,'[2]武汉佰钧成（项目名称变更后)发税审底稿第二版'!$B:$T,19,0)</f>
        <v>技术开发</v>
      </c>
      <c r="K123" s="25"/>
    </row>
    <row r="124" spans="1:11" x14ac:dyDescent="0.15">
      <c r="A124" s="6" t="s">
        <v>169</v>
      </c>
      <c r="B124" s="7" t="s">
        <v>170</v>
      </c>
      <c r="C124" s="6" t="s">
        <v>1245</v>
      </c>
      <c r="D124" s="6" t="s">
        <v>126</v>
      </c>
      <c r="E124" s="6" t="s">
        <v>2536</v>
      </c>
      <c r="F124" s="8">
        <f>VLOOKUP(A124,'[1]11月'!$A:$L,12,0)</f>
        <v>176</v>
      </c>
      <c r="G124" s="8">
        <f t="shared" si="2"/>
        <v>52.8</v>
      </c>
      <c r="H124" s="9">
        <v>0.3</v>
      </c>
      <c r="I124" s="13" t="s">
        <v>1367</v>
      </c>
      <c r="J124" s="25" t="str">
        <f>VLOOKUP(A124,'[2]武汉佰钧成（项目名称变更后)发税审底稿第二版'!$B:$T,19,0)</f>
        <v>方案结构设计</v>
      </c>
      <c r="K124" s="25"/>
    </row>
    <row r="125" spans="1:11" x14ac:dyDescent="0.15">
      <c r="A125" s="6" t="s">
        <v>131</v>
      </c>
      <c r="B125" s="7" t="s">
        <v>132</v>
      </c>
      <c r="C125" s="6" t="s">
        <v>1245</v>
      </c>
      <c r="D125" s="6" t="s">
        <v>126</v>
      </c>
      <c r="E125" s="6" t="s">
        <v>2529</v>
      </c>
      <c r="F125" s="8">
        <f>VLOOKUP(A125,'[1]11月'!$A:$L,12,0)</f>
        <v>176</v>
      </c>
      <c r="G125" s="8">
        <f t="shared" si="2"/>
        <v>52.8</v>
      </c>
      <c r="H125" s="9">
        <v>0.3</v>
      </c>
      <c r="I125" s="13" t="s">
        <v>1367</v>
      </c>
      <c r="J125" s="25" t="str">
        <f>VLOOKUP(A125,'[2]武汉佰钧成（项目名称变更后)发税审底稿第二版'!$B:$T,19,0)</f>
        <v>技术开发</v>
      </c>
      <c r="K125" s="25"/>
    </row>
    <row r="126" spans="1:11" x14ac:dyDescent="0.15">
      <c r="A126" s="6" t="s">
        <v>153</v>
      </c>
      <c r="B126" s="7" t="s">
        <v>154</v>
      </c>
      <c r="C126" s="6" t="s">
        <v>1245</v>
      </c>
      <c r="D126" s="6" t="s">
        <v>126</v>
      </c>
      <c r="E126" s="6" t="s">
        <v>2537</v>
      </c>
      <c r="F126" s="8">
        <f>VLOOKUP(A126,'[1]11月'!$A:$L,12,0)</f>
        <v>176</v>
      </c>
      <c r="G126" s="8">
        <f t="shared" si="2"/>
        <v>52.8</v>
      </c>
      <c r="H126" s="9">
        <v>0.3</v>
      </c>
      <c r="I126" s="13" t="s">
        <v>1367</v>
      </c>
      <c r="J126" s="25" t="str">
        <f>VLOOKUP(A126,'[2]武汉佰钧成（项目名称变更后)发税审底稿第二版'!$B:$T,19,0)</f>
        <v>测试工作</v>
      </c>
      <c r="K126" s="25"/>
    </row>
    <row r="127" spans="1:11" x14ac:dyDescent="0.15">
      <c r="A127" s="6" t="s">
        <v>1246</v>
      </c>
      <c r="B127" s="7" t="s">
        <v>148</v>
      </c>
      <c r="C127" s="6" t="s">
        <v>1245</v>
      </c>
      <c r="D127" s="6" t="s">
        <v>126</v>
      </c>
      <c r="E127" s="6" t="s">
        <v>2538</v>
      </c>
      <c r="F127" s="8">
        <v>0</v>
      </c>
      <c r="G127" s="8">
        <v>0</v>
      </c>
      <c r="H127" s="9">
        <v>0.5</v>
      </c>
      <c r="I127" s="13" t="s">
        <v>1367</v>
      </c>
      <c r="J127" s="25" t="str">
        <f>VLOOKUP(A127,'[2]武汉佰钧成（项目名称变更后)发税审底稿第二版'!$B:$T,19,0)</f>
        <v>测试工作</v>
      </c>
      <c r="K127" s="25"/>
    </row>
    <row r="128" spans="1:11" x14ac:dyDescent="0.15">
      <c r="A128" s="6" t="s">
        <v>1247</v>
      </c>
      <c r="B128" s="7" t="s">
        <v>156</v>
      </c>
      <c r="C128" s="6" t="s">
        <v>1245</v>
      </c>
      <c r="D128" s="6" t="s">
        <v>126</v>
      </c>
      <c r="E128" s="6" t="s">
        <v>2539</v>
      </c>
      <c r="F128" s="8">
        <v>0</v>
      </c>
      <c r="G128" s="8">
        <v>0</v>
      </c>
      <c r="H128" s="9">
        <v>0.5</v>
      </c>
      <c r="I128" s="13" t="s">
        <v>1367</v>
      </c>
      <c r="J128" s="25" t="str">
        <f>VLOOKUP(A128,'[2]武汉佰钧成（项目名称变更后)发税审底稿第二版'!$B:$T,19,0)</f>
        <v>技术开发</v>
      </c>
      <c r="K128" s="25"/>
    </row>
    <row r="129" spans="1:11" x14ac:dyDescent="0.15">
      <c r="A129" s="6" t="s">
        <v>446</v>
      </c>
      <c r="B129" s="7" t="s">
        <v>447</v>
      </c>
      <c r="C129" s="6" t="s">
        <v>1245</v>
      </c>
      <c r="D129" s="6" t="s">
        <v>448</v>
      </c>
      <c r="E129" s="6" t="s">
        <v>1930</v>
      </c>
      <c r="F129" s="8">
        <f>VLOOKUP(A129,'[1]11月'!$A:$L,12,0)</f>
        <v>176</v>
      </c>
      <c r="G129" s="8">
        <f t="shared" ref="G129:G161" si="3">ROUND(F129*H129,2)</f>
        <v>88</v>
      </c>
      <c r="H129" s="9">
        <v>0.5</v>
      </c>
      <c r="I129" s="13" t="s">
        <v>1367</v>
      </c>
      <c r="J129" s="25" t="str">
        <f>VLOOKUP(A129,'[2]武汉佰钧成（项目名称变更后)发税审底稿第二版'!$B:$T,19,0)</f>
        <v>项目经理</v>
      </c>
      <c r="K129" s="25"/>
    </row>
    <row r="130" spans="1:11" x14ac:dyDescent="0.15">
      <c r="A130" s="6" t="s">
        <v>449</v>
      </c>
      <c r="B130" s="7" t="s">
        <v>450</v>
      </c>
      <c r="C130" s="6" t="s">
        <v>1245</v>
      </c>
      <c r="D130" s="6" t="s">
        <v>448</v>
      </c>
      <c r="E130" s="6" t="s">
        <v>1931</v>
      </c>
      <c r="F130" s="8">
        <f>VLOOKUP(A130,'[1]11月'!$A:$L,12,0)</f>
        <v>176</v>
      </c>
      <c r="G130" s="8">
        <f t="shared" si="3"/>
        <v>88</v>
      </c>
      <c r="H130" s="9">
        <v>0.5</v>
      </c>
      <c r="I130" s="13" t="s">
        <v>1367</v>
      </c>
      <c r="J130" s="25" t="str">
        <f>VLOOKUP(A130,'[2]武汉佰钧成（项目名称变更后)发税审底稿第二版'!$B:$T,19,0)</f>
        <v>技术经理</v>
      </c>
      <c r="K130" s="25"/>
    </row>
    <row r="131" spans="1:11" x14ac:dyDescent="0.15">
      <c r="A131" s="6" t="s">
        <v>1017</v>
      </c>
      <c r="B131" s="7" t="s">
        <v>1018</v>
      </c>
      <c r="C131" s="6" t="s">
        <v>1245</v>
      </c>
      <c r="D131" s="6" t="s">
        <v>448</v>
      </c>
      <c r="E131" s="6" t="s">
        <v>1932</v>
      </c>
      <c r="F131" s="8">
        <f>VLOOKUP(A131,'[1]11月'!$A:$L,12,0)</f>
        <v>176</v>
      </c>
      <c r="G131" s="8">
        <f t="shared" si="3"/>
        <v>88</v>
      </c>
      <c r="H131" s="9">
        <v>0.5</v>
      </c>
      <c r="I131" s="13" t="s">
        <v>1367</v>
      </c>
      <c r="J131" s="25" t="str">
        <f>VLOOKUP(A131,'[2]武汉佰钧成（项目名称变更后)发税审底稿第二版'!$B:$T,19,0)</f>
        <v>后勤管理</v>
      </c>
      <c r="K131" s="25"/>
    </row>
    <row r="132" spans="1:11" x14ac:dyDescent="0.15">
      <c r="A132" s="6" t="s">
        <v>451</v>
      </c>
      <c r="B132" s="7" t="s">
        <v>452</v>
      </c>
      <c r="C132" s="6" t="s">
        <v>1245</v>
      </c>
      <c r="D132" s="6" t="s">
        <v>448</v>
      </c>
      <c r="E132" s="6" t="s">
        <v>1933</v>
      </c>
      <c r="F132" s="8">
        <f>VLOOKUP(A132,'[1]11月'!$A:$L,12,0)</f>
        <v>0</v>
      </c>
      <c r="G132" s="8">
        <f t="shared" si="3"/>
        <v>0</v>
      </c>
      <c r="H132" s="9">
        <v>0.5</v>
      </c>
      <c r="I132" s="13" t="s">
        <v>1367</v>
      </c>
      <c r="J132" s="25" t="str">
        <f>VLOOKUP(A132,'[2]武汉佰钧成（项目名称变更后)发税审底稿第二版'!$B:$T,19,0)</f>
        <v>交互管理</v>
      </c>
      <c r="K132" s="25"/>
    </row>
    <row r="133" spans="1:11" x14ac:dyDescent="0.15">
      <c r="A133" s="6" t="s">
        <v>1019</v>
      </c>
      <c r="B133" s="7" t="s">
        <v>1020</v>
      </c>
      <c r="C133" s="6" t="s">
        <v>1245</v>
      </c>
      <c r="D133" s="6" t="s">
        <v>448</v>
      </c>
      <c r="E133" s="6" t="s">
        <v>1934</v>
      </c>
      <c r="F133" s="8">
        <f>VLOOKUP(A133,'[1]11月'!$A:$L,12,0)</f>
        <v>176</v>
      </c>
      <c r="G133" s="8">
        <f t="shared" si="3"/>
        <v>176</v>
      </c>
      <c r="H133" s="9">
        <v>1</v>
      </c>
      <c r="I133" s="13" t="s">
        <v>1367</v>
      </c>
      <c r="J133" s="25" t="str">
        <f>VLOOKUP(A133,'[2]武汉佰钧成（项目名称变更后)发税审底稿第二版'!$B:$T,19,0)</f>
        <v>测试工作</v>
      </c>
      <c r="K133" s="25"/>
    </row>
    <row r="134" spans="1:11" x14ac:dyDescent="0.15">
      <c r="A134" s="6" t="s">
        <v>457</v>
      </c>
      <c r="B134" s="7" t="s">
        <v>458</v>
      </c>
      <c r="C134" s="6" t="s">
        <v>1245</v>
      </c>
      <c r="D134" s="6" t="s">
        <v>448</v>
      </c>
      <c r="E134" s="6" t="s">
        <v>1935</v>
      </c>
      <c r="F134" s="8">
        <f>VLOOKUP(A134,'[1]11月'!$A:$L,12,0)</f>
        <v>176</v>
      </c>
      <c r="G134" s="8">
        <f t="shared" si="3"/>
        <v>88</v>
      </c>
      <c r="H134" s="9">
        <v>0.5</v>
      </c>
      <c r="I134" s="13" t="s">
        <v>1367</v>
      </c>
      <c r="J134" s="25" t="str">
        <f>VLOOKUP(A134,'[2]武汉佰钧成（项目名称变更后)发税审底稿第二版'!$B:$T,19,0)</f>
        <v>技术开发</v>
      </c>
      <c r="K134" s="25"/>
    </row>
    <row r="135" spans="1:11" x14ac:dyDescent="0.15">
      <c r="A135" s="6" t="s">
        <v>615</v>
      </c>
      <c r="B135" s="7" t="s">
        <v>616</v>
      </c>
      <c r="C135" s="6" t="s">
        <v>1245</v>
      </c>
      <c r="D135" s="6" t="s">
        <v>448</v>
      </c>
      <c r="E135" s="6" t="s">
        <v>1936</v>
      </c>
      <c r="F135" s="8">
        <f>VLOOKUP(A135,'[1]11月'!$A:$L,12,0)</f>
        <v>176</v>
      </c>
      <c r="G135" s="8">
        <f t="shared" si="3"/>
        <v>176</v>
      </c>
      <c r="H135" s="9">
        <v>1</v>
      </c>
      <c r="I135" s="13" t="s">
        <v>1367</v>
      </c>
      <c r="J135" s="25" t="str">
        <f>VLOOKUP(A135,'[2]武汉佰钧成（项目名称变更后)发税审底稿第二版'!$B:$T,19,0)</f>
        <v>技术开发</v>
      </c>
      <c r="K135" s="25"/>
    </row>
    <row r="136" spans="1:11" x14ac:dyDescent="0.15">
      <c r="A136" s="6" t="s">
        <v>617</v>
      </c>
      <c r="B136" s="7" t="s">
        <v>618</v>
      </c>
      <c r="C136" s="6" t="s">
        <v>1245</v>
      </c>
      <c r="D136" s="6" t="s">
        <v>448</v>
      </c>
      <c r="E136" s="6" t="s">
        <v>1936</v>
      </c>
      <c r="F136" s="8">
        <f>VLOOKUP(A136,'[1]11月'!$A:$L,12,0)</f>
        <v>176</v>
      </c>
      <c r="G136" s="8">
        <f t="shared" si="3"/>
        <v>176</v>
      </c>
      <c r="H136" s="9">
        <v>1</v>
      </c>
      <c r="I136" s="13" t="s">
        <v>1367</v>
      </c>
      <c r="J136" s="25" t="str">
        <f>VLOOKUP(A136,'[2]武汉佰钧成（项目名称变更后)发税审底稿第二版'!$B:$T,19,0)</f>
        <v>技术开发</v>
      </c>
      <c r="K136" s="25"/>
    </row>
    <row r="137" spans="1:11" x14ac:dyDescent="0.15">
      <c r="A137" s="6" t="s">
        <v>619</v>
      </c>
      <c r="B137" s="7" t="s">
        <v>620</v>
      </c>
      <c r="C137" s="6" t="s">
        <v>1245</v>
      </c>
      <c r="D137" s="6" t="s">
        <v>448</v>
      </c>
      <c r="E137" s="6" t="s">
        <v>1937</v>
      </c>
      <c r="F137" s="8">
        <f>VLOOKUP(A137,'[1]11月'!$A:$L,12,0)</f>
        <v>176</v>
      </c>
      <c r="G137" s="8">
        <f t="shared" si="3"/>
        <v>176</v>
      </c>
      <c r="H137" s="9">
        <v>1</v>
      </c>
      <c r="I137" s="13" t="s">
        <v>1367</v>
      </c>
      <c r="J137" s="25" t="str">
        <f>VLOOKUP(A137,'[2]武汉佰钧成（项目名称变更后)发税审底稿第二版'!$B:$T,19,0)</f>
        <v>测试工作</v>
      </c>
      <c r="K137" s="25"/>
    </row>
    <row r="138" spans="1:11" x14ac:dyDescent="0.15">
      <c r="A138" s="6" t="s">
        <v>459</v>
      </c>
      <c r="B138" s="7" t="s">
        <v>460</v>
      </c>
      <c r="C138" s="6" t="s">
        <v>1245</v>
      </c>
      <c r="D138" s="6" t="s">
        <v>448</v>
      </c>
      <c r="E138" s="6" t="s">
        <v>1938</v>
      </c>
      <c r="F138" s="8">
        <f>VLOOKUP(A138,'[1]11月'!$A:$L,12,0)</f>
        <v>64</v>
      </c>
      <c r="G138" s="8">
        <f t="shared" si="3"/>
        <v>32</v>
      </c>
      <c r="H138" s="9">
        <v>0.5</v>
      </c>
      <c r="I138" s="13" t="s">
        <v>1367</v>
      </c>
      <c r="J138" s="25" t="str">
        <f>VLOOKUP(A138,'[2]武汉佰钧成（项目名称变更后)发税审底稿第二版'!$B:$T,19,0)</f>
        <v>测试工作</v>
      </c>
      <c r="K138" s="25"/>
    </row>
    <row r="139" spans="1:11" x14ac:dyDescent="0.15">
      <c r="A139" s="6" t="s">
        <v>860</v>
      </c>
      <c r="B139" s="7" t="s">
        <v>861</v>
      </c>
      <c r="C139" s="6" t="s">
        <v>1245</v>
      </c>
      <c r="D139" s="6" t="s">
        <v>448</v>
      </c>
      <c r="E139" s="6" t="s">
        <v>1937</v>
      </c>
      <c r="F139" s="8">
        <f>VLOOKUP(A139,'[1]11月'!$A:$L,12,0)</f>
        <v>176</v>
      </c>
      <c r="G139" s="8">
        <f t="shared" si="3"/>
        <v>52.8</v>
      </c>
      <c r="H139" s="9">
        <v>0.3</v>
      </c>
      <c r="I139" s="13" t="s">
        <v>1367</v>
      </c>
      <c r="J139" s="25" t="str">
        <f>VLOOKUP(A139,'[2]武汉佰钧成（项目名称变更后)发税审底稿第二版'!$B:$T,19,0)</f>
        <v>测试工作</v>
      </c>
      <c r="K139" s="25"/>
    </row>
    <row r="140" spans="1:11" x14ac:dyDescent="0.15">
      <c r="A140" s="6" t="s">
        <v>461</v>
      </c>
      <c r="B140" s="7" t="s">
        <v>462</v>
      </c>
      <c r="C140" s="6" t="s">
        <v>1245</v>
      </c>
      <c r="D140" s="6" t="s">
        <v>448</v>
      </c>
      <c r="E140" s="6" t="s">
        <v>1939</v>
      </c>
      <c r="F140" s="8">
        <f>VLOOKUP(A140,'[1]11月'!$A:$L,12,0)</f>
        <v>176</v>
      </c>
      <c r="G140" s="8">
        <f t="shared" si="3"/>
        <v>52.8</v>
      </c>
      <c r="H140" s="9">
        <v>0.3</v>
      </c>
      <c r="I140" s="13" t="s">
        <v>1367</v>
      </c>
      <c r="J140" s="25" t="str">
        <f>VLOOKUP(A140,'[2]武汉佰钧成（项目名称变更后)发税审底稿第二版'!$B:$T,19,0)</f>
        <v>配置管理</v>
      </c>
      <c r="K140" s="25"/>
    </row>
    <row r="141" spans="1:11" x14ac:dyDescent="0.15">
      <c r="A141" s="6" t="s">
        <v>621</v>
      </c>
      <c r="B141" s="7" t="s">
        <v>622</v>
      </c>
      <c r="C141" s="6" t="s">
        <v>1245</v>
      </c>
      <c r="D141" s="6" t="s">
        <v>448</v>
      </c>
      <c r="E141" s="6" t="s">
        <v>1936</v>
      </c>
      <c r="F141" s="8">
        <f>VLOOKUP(A141,'[1]11月'!$A:$L,12,0)</f>
        <v>176</v>
      </c>
      <c r="G141" s="8">
        <f t="shared" si="3"/>
        <v>176</v>
      </c>
      <c r="H141" s="9">
        <v>1</v>
      </c>
      <c r="I141" s="13" t="s">
        <v>1367</v>
      </c>
      <c r="J141" s="25" t="str">
        <f>VLOOKUP(A141,'[2]武汉佰钧成（项目名称变更后)发税审底稿第二版'!$B:$T,19,0)</f>
        <v>技术开发</v>
      </c>
      <c r="K141" s="25"/>
    </row>
    <row r="142" spans="1:11" x14ac:dyDescent="0.15">
      <c r="A142" s="6" t="s">
        <v>463</v>
      </c>
      <c r="B142" s="7" t="s">
        <v>464</v>
      </c>
      <c r="C142" s="6" t="s">
        <v>1245</v>
      </c>
      <c r="D142" s="6" t="s">
        <v>448</v>
      </c>
      <c r="E142" s="6" t="s">
        <v>1940</v>
      </c>
      <c r="F142" s="8">
        <f>VLOOKUP(A142,'[1]11月'!$A:$L,12,0)</f>
        <v>176</v>
      </c>
      <c r="G142" s="8">
        <f t="shared" si="3"/>
        <v>88</v>
      </c>
      <c r="H142" s="9">
        <v>0.5</v>
      </c>
      <c r="I142" s="13" t="s">
        <v>1367</v>
      </c>
      <c r="J142" s="25" t="str">
        <f>VLOOKUP(A142,'[2]武汉佰钧成（项目名称变更后)发税审底稿第二版'!$B:$T,19,0)</f>
        <v>技术开发</v>
      </c>
      <c r="K142" s="25"/>
    </row>
    <row r="143" spans="1:11" x14ac:dyDescent="0.15">
      <c r="A143" s="6" t="s">
        <v>465</v>
      </c>
      <c r="B143" s="7" t="s">
        <v>466</v>
      </c>
      <c r="C143" s="6" t="s">
        <v>1245</v>
      </c>
      <c r="D143" s="6" t="s">
        <v>448</v>
      </c>
      <c r="E143" s="6" t="s">
        <v>1941</v>
      </c>
      <c r="F143" s="8">
        <f>VLOOKUP(A143,'[1]11月'!$A:$L,12,0)</f>
        <v>176</v>
      </c>
      <c r="G143" s="8">
        <f t="shared" si="3"/>
        <v>88</v>
      </c>
      <c r="H143" s="9">
        <v>0.5</v>
      </c>
      <c r="I143" s="13" t="s">
        <v>1367</v>
      </c>
      <c r="J143" s="25" t="str">
        <f>VLOOKUP(A143,'[2]武汉佰钧成（项目名称变更后)发税审底稿第二版'!$B:$T,19,0)</f>
        <v>测试工作</v>
      </c>
      <c r="K143" s="25"/>
    </row>
    <row r="144" spans="1:11" x14ac:dyDescent="0.15">
      <c r="A144" s="6" t="s">
        <v>467</v>
      </c>
      <c r="B144" s="7" t="s">
        <v>468</v>
      </c>
      <c r="C144" s="6" t="s">
        <v>1245</v>
      </c>
      <c r="D144" s="6" t="s">
        <v>448</v>
      </c>
      <c r="E144" s="6" t="s">
        <v>1942</v>
      </c>
      <c r="F144" s="8">
        <f>VLOOKUP(A144,'[1]11月'!$A:$L,12,0)</f>
        <v>176</v>
      </c>
      <c r="G144" s="8">
        <f t="shared" si="3"/>
        <v>88</v>
      </c>
      <c r="H144" s="9">
        <v>0.5</v>
      </c>
      <c r="I144" s="13" t="s">
        <v>1367</v>
      </c>
      <c r="J144" s="25" t="str">
        <f>VLOOKUP(A144,'[2]武汉佰钧成（项目名称变更后)发税审底稿第二版'!$B:$T,19,0)</f>
        <v>技术开发</v>
      </c>
      <c r="K144" s="25"/>
    </row>
    <row r="145" spans="1:11" x14ac:dyDescent="0.15">
      <c r="A145" s="6" t="s">
        <v>862</v>
      </c>
      <c r="B145" s="7" t="s">
        <v>863</v>
      </c>
      <c r="C145" s="6" t="s">
        <v>1245</v>
      </c>
      <c r="D145" s="6" t="s">
        <v>448</v>
      </c>
      <c r="E145" s="6" t="s">
        <v>1940</v>
      </c>
      <c r="F145" s="8">
        <f>VLOOKUP(A145,'[1]11月'!$A:$L,12,0)</f>
        <v>176</v>
      </c>
      <c r="G145" s="8">
        <f t="shared" si="3"/>
        <v>88</v>
      </c>
      <c r="H145" s="9">
        <v>0.5</v>
      </c>
      <c r="I145" s="13" t="s">
        <v>1367</v>
      </c>
      <c r="J145" s="25" t="str">
        <f>VLOOKUP(A145,'[2]武汉佰钧成（项目名称变更后)发税审底稿第二版'!$B:$T,19,0)</f>
        <v>技术开发</v>
      </c>
      <c r="K145" s="25"/>
    </row>
    <row r="146" spans="1:11" x14ac:dyDescent="0.15">
      <c r="A146" s="6" t="s">
        <v>469</v>
      </c>
      <c r="B146" s="7" t="s">
        <v>470</v>
      </c>
      <c r="C146" s="6" t="s">
        <v>1245</v>
      </c>
      <c r="D146" s="6" t="s">
        <v>448</v>
      </c>
      <c r="E146" s="6" t="s">
        <v>1940</v>
      </c>
      <c r="F146" s="8">
        <f>VLOOKUP(A146,'[1]11月'!$A:$L,12,0)</f>
        <v>176</v>
      </c>
      <c r="G146" s="8">
        <f t="shared" si="3"/>
        <v>88</v>
      </c>
      <c r="H146" s="9">
        <v>0.5</v>
      </c>
      <c r="I146" s="13" t="s">
        <v>1367</v>
      </c>
      <c r="J146" s="25" t="str">
        <f>VLOOKUP(A146,'[2]武汉佰钧成（项目名称变更后)发税审底稿第二版'!$B:$T,19,0)</f>
        <v>技术开发</v>
      </c>
      <c r="K146" s="25"/>
    </row>
    <row r="147" spans="1:11" x14ac:dyDescent="0.15">
      <c r="A147" s="6" t="s">
        <v>471</v>
      </c>
      <c r="B147" s="7" t="s">
        <v>472</v>
      </c>
      <c r="C147" s="6" t="s">
        <v>1245</v>
      </c>
      <c r="D147" s="6" t="s">
        <v>448</v>
      </c>
      <c r="E147" s="6" t="s">
        <v>1943</v>
      </c>
      <c r="F147" s="8">
        <f>VLOOKUP(A147,'[1]11月'!$A:$L,12,0)</f>
        <v>176</v>
      </c>
      <c r="G147" s="8">
        <f t="shared" si="3"/>
        <v>176</v>
      </c>
      <c r="H147" s="9">
        <v>1</v>
      </c>
      <c r="I147" s="13" t="s">
        <v>1367</v>
      </c>
      <c r="J147" s="25" t="str">
        <f>VLOOKUP(A147,'[2]武汉佰钧成（项目名称变更后)发税审底稿第二版'!$B:$T,19,0)</f>
        <v>质量管理</v>
      </c>
      <c r="K147" s="25"/>
    </row>
    <row r="148" spans="1:11" x14ac:dyDescent="0.15">
      <c r="A148" s="6" t="s">
        <v>864</v>
      </c>
      <c r="B148" s="7" t="s">
        <v>865</v>
      </c>
      <c r="C148" s="6" t="s">
        <v>1245</v>
      </c>
      <c r="D148" s="6" t="s">
        <v>448</v>
      </c>
      <c r="E148" s="6" t="s">
        <v>1944</v>
      </c>
      <c r="F148" s="8">
        <f>VLOOKUP(A148,'[1]11月'!$A:$L,12,0)</f>
        <v>176</v>
      </c>
      <c r="G148" s="8">
        <f t="shared" si="3"/>
        <v>88</v>
      </c>
      <c r="H148" s="9">
        <v>0.5</v>
      </c>
      <c r="I148" s="13" t="s">
        <v>1367</v>
      </c>
      <c r="J148" s="25" t="str">
        <f>VLOOKUP(A148,'[2]武汉佰钧成（项目名称变更后)发税审底稿第二版'!$B:$T,19,0)</f>
        <v>技术开发</v>
      </c>
      <c r="K148" s="25"/>
    </row>
    <row r="149" spans="1:11" x14ac:dyDescent="0.15">
      <c r="A149" s="6" t="s">
        <v>623</v>
      </c>
      <c r="B149" s="7" t="s">
        <v>624</v>
      </c>
      <c r="C149" s="6" t="s">
        <v>1245</v>
      </c>
      <c r="D149" s="6" t="s">
        <v>448</v>
      </c>
      <c r="E149" s="6" t="s">
        <v>1941</v>
      </c>
      <c r="F149" s="8">
        <f>VLOOKUP(A149,'[1]11月'!$A:$L,12,0)</f>
        <v>176</v>
      </c>
      <c r="G149" s="8">
        <f t="shared" si="3"/>
        <v>176</v>
      </c>
      <c r="H149" s="9">
        <v>1</v>
      </c>
      <c r="I149" s="13" t="s">
        <v>1367</v>
      </c>
      <c r="J149" s="25" t="str">
        <f>VLOOKUP(A149,'[2]武汉佰钧成（项目名称变更后)发税审底稿第二版'!$B:$T,19,0)</f>
        <v>测试工作</v>
      </c>
      <c r="K149" s="25"/>
    </row>
    <row r="150" spans="1:11" x14ac:dyDescent="0.15">
      <c r="A150" s="6" t="s">
        <v>866</v>
      </c>
      <c r="B150" s="7" t="s">
        <v>867</v>
      </c>
      <c r="C150" s="6" t="s">
        <v>1245</v>
      </c>
      <c r="D150" s="6" t="s">
        <v>448</v>
      </c>
      <c r="E150" s="6" t="s">
        <v>1945</v>
      </c>
      <c r="F150" s="8">
        <f>VLOOKUP(A150,'[1]11月'!$A:$L,12,0)</f>
        <v>176</v>
      </c>
      <c r="G150" s="8">
        <f t="shared" si="3"/>
        <v>88</v>
      </c>
      <c r="H150" s="9">
        <v>0.5</v>
      </c>
      <c r="I150" s="13" t="s">
        <v>1367</v>
      </c>
      <c r="J150" s="25" t="str">
        <f>VLOOKUP(A150,'[2]武汉佰钧成（项目名称变更后)发税审底稿第二版'!$B:$T,19,0)</f>
        <v>测试工作</v>
      </c>
      <c r="K150" s="25"/>
    </row>
    <row r="151" spans="1:11" x14ac:dyDescent="0.15">
      <c r="A151" s="6" t="s">
        <v>625</v>
      </c>
      <c r="B151" s="7" t="s">
        <v>626</v>
      </c>
      <c r="C151" s="6" t="s">
        <v>1245</v>
      </c>
      <c r="D151" s="6" t="s">
        <v>448</v>
      </c>
      <c r="E151" s="6" t="s">
        <v>1944</v>
      </c>
      <c r="F151" s="8">
        <f>VLOOKUP(A151,'[1]11月'!$A:$L,12,0)</f>
        <v>176</v>
      </c>
      <c r="G151" s="8">
        <f t="shared" si="3"/>
        <v>88</v>
      </c>
      <c r="H151" s="9">
        <v>0.5</v>
      </c>
      <c r="I151" s="13" t="s">
        <v>1367</v>
      </c>
      <c r="J151" s="25" t="str">
        <f>VLOOKUP(A151,'[2]武汉佰钧成（项目名称变更后)发税审底稿第二版'!$B:$T,19,0)</f>
        <v>技术开发</v>
      </c>
      <c r="K151" s="25"/>
    </row>
    <row r="152" spans="1:11" x14ac:dyDescent="0.15">
      <c r="A152" s="6" t="s">
        <v>473</v>
      </c>
      <c r="B152" s="7" t="s">
        <v>474</v>
      </c>
      <c r="C152" s="6" t="s">
        <v>1245</v>
      </c>
      <c r="D152" s="6" t="s">
        <v>448</v>
      </c>
      <c r="E152" s="6" t="s">
        <v>1945</v>
      </c>
      <c r="F152" s="8">
        <f>VLOOKUP(A152,'[1]11月'!$A:$L,12,0)</f>
        <v>176</v>
      </c>
      <c r="G152" s="8">
        <f t="shared" si="3"/>
        <v>88</v>
      </c>
      <c r="H152" s="9">
        <v>0.5</v>
      </c>
      <c r="I152" s="13" t="s">
        <v>1367</v>
      </c>
      <c r="J152" s="25" t="str">
        <f>VLOOKUP(A152,'[2]武汉佰钧成（项目名称变更后)发税审底稿第二版'!$B:$T,19,0)</f>
        <v>测试工作</v>
      </c>
      <c r="K152" s="25"/>
    </row>
    <row r="153" spans="1:11" x14ac:dyDescent="0.15">
      <c r="A153" s="6" t="s">
        <v>1021</v>
      </c>
      <c r="B153" s="7" t="s">
        <v>1022</v>
      </c>
      <c r="C153" s="6" t="s">
        <v>1245</v>
      </c>
      <c r="D153" s="6" t="s">
        <v>448</v>
      </c>
      <c r="E153" s="6" t="s">
        <v>1946</v>
      </c>
      <c r="F153" s="8">
        <f>VLOOKUP(A153,'[1]11月'!$A:$L,12,0)</f>
        <v>80</v>
      </c>
      <c r="G153" s="8">
        <f t="shared" si="3"/>
        <v>40</v>
      </c>
      <c r="H153" s="9">
        <v>0.5</v>
      </c>
      <c r="I153" s="13" t="s">
        <v>1367</v>
      </c>
      <c r="J153" s="25" t="str">
        <f>VLOOKUP(A153,'[2]武汉佰钧成（项目名称变更后)发税审底稿第二版'!$B:$T,19,0)</f>
        <v>测试工作</v>
      </c>
      <c r="K153" s="25"/>
    </row>
    <row r="154" spans="1:11" x14ac:dyDescent="0.15">
      <c r="A154" s="6" t="s">
        <v>1023</v>
      </c>
      <c r="B154" s="7" t="s">
        <v>1024</v>
      </c>
      <c r="C154" s="6" t="s">
        <v>1245</v>
      </c>
      <c r="D154" s="6" t="s">
        <v>448</v>
      </c>
      <c r="E154" s="6" t="s">
        <v>1946</v>
      </c>
      <c r="F154" s="8">
        <f>VLOOKUP(A154,'[1]11月'!$A:$L,12,0)</f>
        <v>176</v>
      </c>
      <c r="G154" s="8">
        <f t="shared" si="3"/>
        <v>88</v>
      </c>
      <c r="H154" s="9">
        <v>0.5</v>
      </c>
      <c r="I154" s="13" t="s">
        <v>1367</v>
      </c>
      <c r="J154" s="25" t="str">
        <f>VLOOKUP(A154,'[2]武汉佰钧成（项目名称变更后)发税审底稿第二版'!$B:$T,19,0)</f>
        <v>测试工作</v>
      </c>
      <c r="K154" s="25"/>
    </row>
    <row r="155" spans="1:11" x14ac:dyDescent="0.15">
      <c r="A155" s="6" t="s">
        <v>627</v>
      </c>
      <c r="B155" s="7" t="s">
        <v>628</v>
      </c>
      <c r="C155" s="6" t="s">
        <v>1245</v>
      </c>
      <c r="D155" s="6" t="s">
        <v>448</v>
      </c>
      <c r="E155" s="6" t="s">
        <v>1947</v>
      </c>
      <c r="F155" s="8">
        <f>VLOOKUP(A155,'[1]11月'!$A:$L,12,0)</f>
        <v>176</v>
      </c>
      <c r="G155" s="8">
        <f t="shared" si="3"/>
        <v>88</v>
      </c>
      <c r="H155" s="9">
        <v>0.5</v>
      </c>
      <c r="I155" s="13" t="s">
        <v>1367</v>
      </c>
      <c r="J155" s="25" t="str">
        <f>VLOOKUP(A155,'[2]武汉佰钧成（项目名称变更后)发税审底稿第二版'!$B:$T,19,0)</f>
        <v>技术开发</v>
      </c>
      <c r="K155" s="25"/>
    </row>
    <row r="156" spans="1:11" x14ac:dyDescent="0.15">
      <c r="A156" s="6" t="s">
        <v>629</v>
      </c>
      <c r="B156" s="7" t="s">
        <v>630</v>
      </c>
      <c r="C156" s="6" t="s">
        <v>1245</v>
      </c>
      <c r="D156" s="6" t="s">
        <v>448</v>
      </c>
      <c r="E156" s="6" t="s">
        <v>1948</v>
      </c>
      <c r="F156" s="8">
        <f>VLOOKUP(A156,'[1]11月'!$A:$L,12,0)</f>
        <v>176</v>
      </c>
      <c r="G156" s="8">
        <f t="shared" si="3"/>
        <v>88</v>
      </c>
      <c r="H156" s="9">
        <v>0.5</v>
      </c>
      <c r="I156" s="13" t="s">
        <v>1367</v>
      </c>
      <c r="J156" s="25" t="str">
        <f>VLOOKUP(A156,'[2]武汉佰钧成（项目名称变更后)发税审底稿第二版'!$B:$T,19,0)</f>
        <v>技术开发</v>
      </c>
      <c r="K156" s="25"/>
    </row>
    <row r="157" spans="1:11" x14ac:dyDescent="0.15">
      <c r="A157" s="6" t="s">
        <v>1025</v>
      </c>
      <c r="B157" s="7" t="s">
        <v>1026</v>
      </c>
      <c r="C157" s="6" t="s">
        <v>1245</v>
      </c>
      <c r="D157" s="6" t="s">
        <v>448</v>
      </c>
      <c r="E157" s="6" t="s">
        <v>1948</v>
      </c>
      <c r="F157" s="8">
        <f>VLOOKUP(A157,'[1]11月'!$A:$L,12,0)</f>
        <v>176</v>
      </c>
      <c r="G157" s="8">
        <f t="shared" si="3"/>
        <v>88</v>
      </c>
      <c r="H157" s="9">
        <v>0.5</v>
      </c>
      <c r="I157" s="13" t="s">
        <v>1367</v>
      </c>
      <c r="J157" s="25" t="str">
        <f>VLOOKUP(A157,'[2]武汉佰钧成（项目名称变更后)发税审底稿第二版'!$B:$T,19,0)</f>
        <v>技术开发</v>
      </c>
      <c r="K157" s="25"/>
    </row>
    <row r="158" spans="1:11" x14ac:dyDescent="0.15">
      <c r="A158" s="6" t="s">
        <v>868</v>
      </c>
      <c r="B158" s="7" t="s">
        <v>869</v>
      </c>
      <c r="C158" s="6" t="s">
        <v>1245</v>
      </c>
      <c r="D158" s="6" t="s">
        <v>448</v>
      </c>
      <c r="E158" s="6" t="s">
        <v>1948</v>
      </c>
      <c r="F158" s="8">
        <f>VLOOKUP(A158,'[1]11月'!$A:$L,12,0)</f>
        <v>176</v>
      </c>
      <c r="G158" s="8">
        <f t="shared" si="3"/>
        <v>88</v>
      </c>
      <c r="H158" s="9">
        <v>0.5</v>
      </c>
      <c r="I158" s="13" t="s">
        <v>1367</v>
      </c>
      <c r="J158" s="25" t="str">
        <f>VLOOKUP(A158,'[2]武汉佰钧成（项目名称变更后)发税审底稿第二版'!$B:$T,19,0)</f>
        <v>技术开发</v>
      </c>
      <c r="K158" s="25"/>
    </row>
    <row r="159" spans="1:11" x14ac:dyDescent="0.15">
      <c r="A159" s="6" t="s">
        <v>477</v>
      </c>
      <c r="B159" s="7" t="s">
        <v>478</v>
      </c>
      <c r="C159" s="6" t="s">
        <v>1245</v>
      </c>
      <c r="D159" s="6" t="s">
        <v>448</v>
      </c>
      <c r="E159" s="6" t="s">
        <v>1949</v>
      </c>
      <c r="F159" s="8">
        <f>VLOOKUP(A159,'[1]11月'!$A:$L,12,0)</f>
        <v>176</v>
      </c>
      <c r="G159" s="8">
        <f t="shared" si="3"/>
        <v>88</v>
      </c>
      <c r="H159" s="9">
        <v>0.5</v>
      </c>
      <c r="I159" s="13" t="s">
        <v>1367</v>
      </c>
      <c r="J159" s="25" t="str">
        <f>VLOOKUP(A159,'[2]武汉佰钧成（项目名称变更后)发税审底稿第二版'!$B:$T,19,0)</f>
        <v>技术开发</v>
      </c>
      <c r="K159" s="25"/>
    </row>
    <row r="160" spans="1:11" x14ac:dyDescent="0.15">
      <c r="A160" s="6" t="s">
        <v>631</v>
      </c>
      <c r="B160" s="7" t="s">
        <v>632</v>
      </c>
      <c r="C160" s="6" t="s">
        <v>1245</v>
      </c>
      <c r="D160" s="6" t="s">
        <v>448</v>
      </c>
      <c r="E160" s="6" t="s">
        <v>1949</v>
      </c>
      <c r="F160" s="8">
        <f>VLOOKUP(A160,'[1]11月'!$A:$L,12,0)</f>
        <v>176</v>
      </c>
      <c r="G160" s="8">
        <f t="shared" si="3"/>
        <v>88</v>
      </c>
      <c r="H160" s="9">
        <v>0.5</v>
      </c>
      <c r="I160" s="13" t="s">
        <v>1367</v>
      </c>
      <c r="J160" s="25" t="str">
        <f>VLOOKUP(A160,'[2]武汉佰钧成（项目名称变更后)发税审底稿第二版'!$B:$T,19,0)</f>
        <v>技术开发</v>
      </c>
      <c r="K160" s="25"/>
    </row>
    <row r="161" spans="1:11" x14ac:dyDescent="0.15">
      <c r="A161" s="6" t="s">
        <v>479</v>
      </c>
      <c r="B161" s="7" t="s">
        <v>480</v>
      </c>
      <c r="C161" s="6" t="s">
        <v>1245</v>
      </c>
      <c r="D161" s="6" t="s">
        <v>448</v>
      </c>
      <c r="E161" s="6" t="s">
        <v>1950</v>
      </c>
      <c r="F161" s="8">
        <f>VLOOKUP(A161,'[1]11月'!$A:$L,12,0)</f>
        <v>176</v>
      </c>
      <c r="G161" s="8">
        <f t="shared" si="3"/>
        <v>88</v>
      </c>
      <c r="H161" s="9">
        <v>0.5</v>
      </c>
      <c r="I161" s="13" t="s">
        <v>1367</v>
      </c>
      <c r="J161" s="25" t="str">
        <f>VLOOKUP(A161,'[2]武汉佰钧成（项目名称变更后)发税审底稿第二版'!$B:$T,19,0)</f>
        <v>技术开发</v>
      </c>
      <c r="K161" s="25"/>
    </row>
    <row r="162" spans="1:11" x14ac:dyDescent="0.15">
      <c r="A162" s="6" t="s">
        <v>1248</v>
      </c>
      <c r="B162" s="7" t="s">
        <v>454</v>
      </c>
      <c r="C162" s="6" t="s">
        <v>1245</v>
      </c>
      <c r="D162" s="6" t="s">
        <v>448</v>
      </c>
      <c r="E162" s="6" t="s">
        <v>1951</v>
      </c>
      <c r="F162" s="8">
        <v>0</v>
      </c>
      <c r="G162" s="8">
        <v>0</v>
      </c>
      <c r="H162" s="9">
        <v>0.3</v>
      </c>
      <c r="I162" s="13" t="s">
        <v>1367</v>
      </c>
      <c r="J162" s="25" t="str">
        <f>VLOOKUP(A162,'[2]武汉佰钧成（项目名称变更后)发税审底稿第二版'!$B:$T,19,0)</f>
        <v>技术开发</v>
      </c>
      <c r="K162" s="25"/>
    </row>
    <row r="163" spans="1:11" x14ac:dyDescent="0.15">
      <c r="A163" s="6" t="s">
        <v>1249</v>
      </c>
      <c r="B163" s="7" t="s">
        <v>456</v>
      </c>
      <c r="C163" s="6" t="s">
        <v>1245</v>
      </c>
      <c r="D163" s="6" t="s">
        <v>448</v>
      </c>
      <c r="E163" s="6" t="s">
        <v>1952</v>
      </c>
      <c r="F163" s="8">
        <v>0</v>
      </c>
      <c r="G163" s="8">
        <v>0</v>
      </c>
      <c r="H163" s="9">
        <v>0.5</v>
      </c>
      <c r="I163" s="13" t="s">
        <v>1367</v>
      </c>
      <c r="J163" s="25" t="str">
        <f>VLOOKUP(A163,'[2]武汉佰钧成（项目名称变更后)发税审底稿第二版'!$B:$T,19,0)</f>
        <v>测试工作</v>
      </c>
      <c r="K163" s="25"/>
    </row>
    <row r="164" spans="1:11" x14ac:dyDescent="0.15">
      <c r="A164" s="6" t="s">
        <v>870</v>
      </c>
      <c r="B164" s="7" t="s">
        <v>871</v>
      </c>
      <c r="C164" s="6" t="s">
        <v>1245</v>
      </c>
      <c r="D164" s="6" t="s">
        <v>483</v>
      </c>
      <c r="E164" s="6" t="s">
        <v>1807</v>
      </c>
      <c r="F164" s="8">
        <f>VLOOKUP(A164,'[1]11月'!$A:$L,12,0)</f>
        <v>176</v>
      </c>
      <c r="G164" s="8">
        <f t="shared" ref="G164:G194" si="4">ROUND(F164*H164,2)</f>
        <v>35.200000000000003</v>
      </c>
      <c r="H164" s="9">
        <v>0.2</v>
      </c>
      <c r="I164" s="13" t="s">
        <v>1367</v>
      </c>
      <c r="J164" s="25" t="str">
        <f>VLOOKUP(A164,'[2]武汉佰钧成（项目名称变更后)发税审底稿第二版'!$B:$T,19,0)</f>
        <v>项目经理</v>
      </c>
      <c r="K164" s="25"/>
    </row>
    <row r="165" spans="1:11" x14ac:dyDescent="0.15">
      <c r="A165" s="6" t="s">
        <v>481</v>
      </c>
      <c r="B165" s="7" t="s">
        <v>482</v>
      </c>
      <c r="C165" s="6" t="s">
        <v>1245</v>
      </c>
      <c r="D165" s="6" t="s">
        <v>483</v>
      </c>
      <c r="E165" s="6" t="s">
        <v>1808</v>
      </c>
      <c r="F165" s="8">
        <f>VLOOKUP(A165,'[1]11月'!$A:$L,12,0)</f>
        <v>176</v>
      </c>
      <c r="G165" s="8">
        <f t="shared" si="4"/>
        <v>88</v>
      </c>
      <c r="H165" s="9">
        <v>0.5</v>
      </c>
      <c r="I165" s="13" t="s">
        <v>1367</v>
      </c>
      <c r="J165" s="25" t="str">
        <f>VLOOKUP(A165,'[2]武汉佰钧成（项目名称变更后)发税审底稿第二版'!$B:$T,19,0)</f>
        <v>技术经理</v>
      </c>
      <c r="K165" s="25"/>
    </row>
    <row r="166" spans="1:11" x14ac:dyDescent="0.15">
      <c r="A166" s="6" t="s">
        <v>635</v>
      </c>
      <c r="B166" s="7" t="s">
        <v>636</v>
      </c>
      <c r="C166" s="6" t="s">
        <v>1245</v>
      </c>
      <c r="D166" s="6" t="s">
        <v>483</v>
      </c>
      <c r="E166" s="6" t="s">
        <v>1953</v>
      </c>
      <c r="F166" s="8">
        <f>VLOOKUP(A166,'[1]11月'!$A:$L,12,0)</f>
        <v>160</v>
      </c>
      <c r="G166" s="8">
        <f t="shared" si="4"/>
        <v>160</v>
      </c>
      <c r="H166" s="9">
        <v>1</v>
      </c>
      <c r="I166" s="13" t="s">
        <v>1367</v>
      </c>
      <c r="J166" s="25" t="str">
        <f>VLOOKUP(A166,'[2]武汉佰钧成（项目名称变更后)发税审底稿第二版'!$B:$T,19,0)</f>
        <v>技术开发</v>
      </c>
      <c r="K166" s="25"/>
    </row>
    <row r="167" spans="1:11" x14ac:dyDescent="0.15">
      <c r="A167" s="6" t="s">
        <v>486</v>
      </c>
      <c r="B167" s="7" t="s">
        <v>487</v>
      </c>
      <c r="C167" s="6" t="s">
        <v>1245</v>
      </c>
      <c r="D167" s="6" t="s">
        <v>483</v>
      </c>
      <c r="E167" s="6" t="s">
        <v>1954</v>
      </c>
      <c r="F167" s="8">
        <f>VLOOKUP(A167,'[1]11月'!$A:$L,12,0)</f>
        <v>168</v>
      </c>
      <c r="G167" s="8">
        <f t="shared" si="4"/>
        <v>168</v>
      </c>
      <c r="H167" s="9">
        <v>1</v>
      </c>
      <c r="I167" s="13" t="s">
        <v>1367</v>
      </c>
      <c r="J167" s="25" t="str">
        <f>VLOOKUP(A167,'[2]武汉佰钧成（项目名称变更后)发税审底稿第二版'!$B:$T,19,0)</f>
        <v>技术开发</v>
      </c>
      <c r="K167" s="25"/>
    </row>
    <row r="168" spans="1:11" x14ac:dyDescent="0.15">
      <c r="A168" s="6" t="s">
        <v>637</v>
      </c>
      <c r="B168" s="7" t="s">
        <v>638</v>
      </c>
      <c r="C168" s="6" t="s">
        <v>1245</v>
      </c>
      <c r="D168" s="6" t="s">
        <v>483</v>
      </c>
      <c r="E168" s="6" t="s">
        <v>1955</v>
      </c>
      <c r="F168" s="8">
        <f>VLOOKUP(A168,'[1]11月'!$A:$L,12,0)</f>
        <v>176</v>
      </c>
      <c r="G168" s="8">
        <f t="shared" si="4"/>
        <v>88</v>
      </c>
      <c r="H168" s="9">
        <v>0.5</v>
      </c>
      <c r="I168" s="13" t="s">
        <v>1367</v>
      </c>
      <c r="J168" s="25" t="str">
        <f>VLOOKUP(A168,'[2]武汉佰钧成（项目名称变更后)发税审底稿第二版'!$B:$T,19,0)</f>
        <v>测试工作</v>
      </c>
      <c r="K168" s="25"/>
    </row>
    <row r="169" spans="1:11" x14ac:dyDescent="0.15">
      <c r="A169" s="6" t="s">
        <v>489</v>
      </c>
      <c r="B169" s="7" t="s">
        <v>490</v>
      </c>
      <c r="C169" s="6" t="s">
        <v>1245</v>
      </c>
      <c r="D169" s="6" t="s">
        <v>483</v>
      </c>
      <c r="E169" s="6" t="s">
        <v>1953</v>
      </c>
      <c r="F169" s="8">
        <f>VLOOKUP(A169,'[1]11月'!$A:$L,12,0)</f>
        <v>176</v>
      </c>
      <c r="G169" s="8">
        <f t="shared" si="4"/>
        <v>176</v>
      </c>
      <c r="H169" s="9">
        <v>1</v>
      </c>
      <c r="I169" s="13" t="s">
        <v>1367</v>
      </c>
      <c r="J169" s="25" t="str">
        <f>VLOOKUP(A169,'[2]武汉佰钧成（项目名称变更后)发税审底稿第二版'!$B:$T,19,0)</f>
        <v>技术开发</v>
      </c>
      <c r="K169" s="25"/>
    </row>
    <row r="170" spans="1:11" x14ac:dyDescent="0.15">
      <c r="A170" s="6" t="s">
        <v>639</v>
      </c>
      <c r="B170" s="7" t="s">
        <v>640</v>
      </c>
      <c r="C170" s="6" t="s">
        <v>1245</v>
      </c>
      <c r="D170" s="6" t="s">
        <v>483</v>
      </c>
      <c r="E170" s="6" t="s">
        <v>1956</v>
      </c>
      <c r="F170" s="8">
        <f>VLOOKUP(A170,'[1]11月'!$A:$L,12,0)</f>
        <v>176</v>
      </c>
      <c r="G170" s="8">
        <f t="shared" si="4"/>
        <v>176</v>
      </c>
      <c r="H170" s="9">
        <v>1</v>
      </c>
      <c r="I170" s="13" t="s">
        <v>1367</v>
      </c>
      <c r="J170" s="25" t="str">
        <f>VLOOKUP(A170,'[2]武汉佰钧成（项目名称变更后)发税审底稿第二版'!$B:$T,19,0)</f>
        <v>测试工作</v>
      </c>
      <c r="K170" s="25"/>
    </row>
    <row r="171" spans="1:11" x14ac:dyDescent="0.15">
      <c r="A171" s="6" t="s">
        <v>491</v>
      </c>
      <c r="B171" s="7" t="s">
        <v>492</v>
      </c>
      <c r="C171" s="6" t="s">
        <v>1245</v>
      </c>
      <c r="D171" s="6" t="s">
        <v>483</v>
      </c>
      <c r="E171" s="6" t="s">
        <v>1954</v>
      </c>
      <c r="F171" s="8">
        <f>VLOOKUP(A171,'[1]11月'!$A:$L,12,0)</f>
        <v>176</v>
      </c>
      <c r="G171" s="8">
        <f t="shared" si="4"/>
        <v>88</v>
      </c>
      <c r="H171" s="9">
        <v>0.5</v>
      </c>
      <c r="I171" s="13" t="s">
        <v>1367</v>
      </c>
      <c r="J171" s="25" t="str">
        <f>VLOOKUP(A171,'[2]武汉佰钧成（项目名称变更后)发税审底稿第二版'!$B:$T,19,0)</f>
        <v>技术开发</v>
      </c>
      <c r="K171" s="25"/>
    </row>
    <row r="172" spans="1:11" x14ac:dyDescent="0.15">
      <c r="A172" s="6" t="s">
        <v>493</v>
      </c>
      <c r="B172" s="7" t="s">
        <v>494</v>
      </c>
      <c r="C172" s="6" t="s">
        <v>1245</v>
      </c>
      <c r="D172" s="6" t="s">
        <v>483</v>
      </c>
      <c r="E172" s="6" t="s">
        <v>1953</v>
      </c>
      <c r="F172" s="8">
        <f>VLOOKUP(A172,'[1]11月'!$A:$L,12,0)</f>
        <v>32</v>
      </c>
      <c r="G172" s="8">
        <f t="shared" si="4"/>
        <v>16</v>
      </c>
      <c r="H172" s="9">
        <v>0.5</v>
      </c>
      <c r="I172" s="13" t="s">
        <v>1367</v>
      </c>
      <c r="J172" s="25" t="str">
        <f>VLOOKUP(A172,'[2]武汉佰钧成（项目名称变更后)发税审底稿第二版'!$B:$T,19,0)</f>
        <v>技术开发</v>
      </c>
      <c r="K172" s="25"/>
    </row>
    <row r="173" spans="1:11" x14ac:dyDescent="0.15">
      <c r="A173" s="6" t="s">
        <v>495</v>
      </c>
      <c r="B173" s="7" t="s">
        <v>496</v>
      </c>
      <c r="C173" s="6" t="s">
        <v>1245</v>
      </c>
      <c r="D173" s="6" t="s">
        <v>483</v>
      </c>
      <c r="E173" s="6" t="s">
        <v>1953</v>
      </c>
      <c r="F173" s="8">
        <f>VLOOKUP(A173,'[1]11月'!$A:$L,12,0)</f>
        <v>176</v>
      </c>
      <c r="G173" s="8">
        <f t="shared" si="4"/>
        <v>176</v>
      </c>
      <c r="H173" s="9">
        <v>1</v>
      </c>
      <c r="I173" s="13" t="s">
        <v>1367</v>
      </c>
      <c r="J173" s="25" t="str">
        <f>VLOOKUP(A173,'[2]武汉佰钧成（项目名称变更后)发税审底稿第二版'!$B:$T,19,0)</f>
        <v>技术开发</v>
      </c>
      <c r="K173" s="25"/>
    </row>
    <row r="174" spans="1:11" x14ac:dyDescent="0.15">
      <c r="A174" s="6" t="s">
        <v>497</v>
      </c>
      <c r="B174" s="7" t="s">
        <v>498</v>
      </c>
      <c r="C174" s="6" t="s">
        <v>1245</v>
      </c>
      <c r="D174" s="6" t="s">
        <v>483</v>
      </c>
      <c r="E174" s="6" t="s">
        <v>1955</v>
      </c>
      <c r="F174" s="8">
        <f>VLOOKUP(A174,'[1]11月'!$A:$L,12,0)</f>
        <v>176</v>
      </c>
      <c r="G174" s="8">
        <f t="shared" si="4"/>
        <v>88</v>
      </c>
      <c r="H174" s="9">
        <v>0.5</v>
      </c>
      <c r="I174" s="13" t="s">
        <v>1367</v>
      </c>
      <c r="J174" s="25" t="str">
        <f>VLOOKUP(A174,'[2]武汉佰钧成（项目名称变更后)发税审底稿第二版'!$B:$T,19,0)</f>
        <v>测试工作</v>
      </c>
      <c r="K174" s="25"/>
    </row>
    <row r="175" spans="1:11" x14ac:dyDescent="0.15">
      <c r="A175" s="6" t="s">
        <v>499</v>
      </c>
      <c r="B175" s="7" t="s">
        <v>500</v>
      </c>
      <c r="C175" s="6" t="s">
        <v>1245</v>
      </c>
      <c r="D175" s="6" t="s">
        <v>483</v>
      </c>
      <c r="E175" s="6" t="s">
        <v>1956</v>
      </c>
      <c r="F175" s="8">
        <f>VLOOKUP(A175,'[1]11月'!$A:$L,12,0)</f>
        <v>152</v>
      </c>
      <c r="G175" s="8">
        <f t="shared" si="4"/>
        <v>76</v>
      </c>
      <c r="H175" s="9">
        <v>0.5</v>
      </c>
      <c r="I175" s="13" t="s">
        <v>1367</v>
      </c>
      <c r="J175" s="25" t="str">
        <f>VLOOKUP(A175,'[2]武汉佰钧成（项目名称变更后)发税审底稿第二版'!$B:$T,19,0)</f>
        <v>测试工作</v>
      </c>
      <c r="K175" s="25"/>
    </row>
    <row r="176" spans="1:11" x14ac:dyDescent="0.15">
      <c r="A176" s="6" t="s">
        <v>501</v>
      </c>
      <c r="B176" s="7" t="s">
        <v>502</v>
      </c>
      <c r="C176" s="6" t="s">
        <v>1245</v>
      </c>
      <c r="D176" s="6" t="s">
        <v>483</v>
      </c>
      <c r="E176" s="6" t="s">
        <v>1955</v>
      </c>
      <c r="F176" s="8">
        <f>VLOOKUP(A176,'[1]11月'!$A:$L,12,0)</f>
        <v>176</v>
      </c>
      <c r="G176" s="8">
        <f t="shared" si="4"/>
        <v>88</v>
      </c>
      <c r="H176" s="9">
        <v>0.5</v>
      </c>
      <c r="I176" s="13" t="s">
        <v>1367</v>
      </c>
      <c r="J176" s="25" t="str">
        <f>VLOOKUP(A176,'[2]武汉佰钧成（项目名称变更后)发税审底稿第二版'!$B:$T,19,0)</f>
        <v>测试工作</v>
      </c>
      <c r="K176" s="25"/>
    </row>
    <row r="177" spans="1:11" x14ac:dyDescent="0.15">
      <c r="A177" s="6" t="s">
        <v>503</v>
      </c>
      <c r="B177" s="7" t="s">
        <v>504</v>
      </c>
      <c r="C177" s="6" t="s">
        <v>1245</v>
      </c>
      <c r="D177" s="6" t="s">
        <v>483</v>
      </c>
      <c r="E177" s="6" t="s">
        <v>1954</v>
      </c>
      <c r="F177" s="8">
        <f>VLOOKUP(A177,'[1]11月'!$A:$L,12,0)</f>
        <v>176</v>
      </c>
      <c r="G177" s="8">
        <f t="shared" si="4"/>
        <v>88</v>
      </c>
      <c r="H177" s="9">
        <v>0.5</v>
      </c>
      <c r="I177" s="13" t="s">
        <v>1367</v>
      </c>
      <c r="J177" s="25" t="str">
        <f>VLOOKUP(A177,'[2]武汉佰钧成（项目名称变更后)发税审底稿第二版'!$B:$T,19,0)</f>
        <v>技术开发</v>
      </c>
      <c r="K177" s="25"/>
    </row>
    <row r="178" spans="1:11" x14ac:dyDescent="0.15">
      <c r="A178" s="6" t="s">
        <v>505</v>
      </c>
      <c r="B178" s="7" t="s">
        <v>506</v>
      </c>
      <c r="C178" s="6" t="s">
        <v>1245</v>
      </c>
      <c r="D178" s="6" t="s">
        <v>483</v>
      </c>
      <c r="E178" s="6" t="s">
        <v>1953</v>
      </c>
      <c r="F178" s="8">
        <f>VLOOKUP(A178,'[1]11月'!$A:$L,12,0)</f>
        <v>176</v>
      </c>
      <c r="G178" s="8">
        <f t="shared" si="4"/>
        <v>88</v>
      </c>
      <c r="H178" s="9">
        <v>0.5</v>
      </c>
      <c r="I178" s="13" t="s">
        <v>1367</v>
      </c>
      <c r="J178" s="25" t="str">
        <f>VLOOKUP(A178,'[2]武汉佰钧成（项目名称变更后)发税审底稿第二版'!$B:$T,19,0)</f>
        <v>技术开发</v>
      </c>
      <c r="K178" s="25"/>
    </row>
    <row r="179" spans="1:11" x14ac:dyDescent="0.15">
      <c r="A179" s="6" t="s">
        <v>507</v>
      </c>
      <c r="B179" s="7" t="s">
        <v>508</v>
      </c>
      <c r="C179" s="6" t="s">
        <v>1245</v>
      </c>
      <c r="D179" s="6" t="s">
        <v>483</v>
      </c>
      <c r="E179" s="6" t="s">
        <v>1956</v>
      </c>
      <c r="F179" s="8">
        <f>VLOOKUP(A179,'[1]11月'!$A:$L,12,0)</f>
        <v>176</v>
      </c>
      <c r="G179" s="8">
        <f t="shared" si="4"/>
        <v>176</v>
      </c>
      <c r="H179" s="9">
        <v>1</v>
      </c>
      <c r="I179" s="13" t="s">
        <v>1367</v>
      </c>
      <c r="J179" s="25" t="str">
        <f>VLOOKUP(A179,'[2]武汉佰钧成（项目名称变更后)发税审底稿第二版'!$B:$T,19,0)</f>
        <v>测试工作</v>
      </c>
      <c r="K179" s="25"/>
    </row>
    <row r="180" spans="1:11" x14ac:dyDescent="0.15">
      <c r="A180" s="6" t="s">
        <v>641</v>
      </c>
      <c r="B180" s="7" t="s">
        <v>642</v>
      </c>
      <c r="C180" s="6" t="s">
        <v>1245</v>
      </c>
      <c r="D180" s="6" t="s">
        <v>483</v>
      </c>
      <c r="E180" s="6" t="s">
        <v>1956</v>
      </c>
      <c r="F180" s="8">
        <f>VLOOKUP(A180,'[1]11月'!$A:$L,12,0)</f>
        <v>176</v>
      </c>
      <c r="G180" s="8">
        <f t="shared" si="4"/>
        <v>88</v>
      </c>
      <c r="H180" s="9">
        <v>0.5</v>
      </c>
      <c r="I180" s="13" t="s">
        <v>1367</v>
      </c>
      <c r="J180" s="25" t="str">
        <f>VLOOKUP(A180,'[2]武汉佰钧成（项目名称变更后)发税审底稿第二版'!$B:$T,19,0)</f>
        <v>测试工作</v>
      </c>
      <c r="K180" s="25"/>
    </row>
    <row r="181" spans="1:11" x14ac:dyDescent="0.15">
      <c r="A181" s="6" t="s">
        <v>643</v>
      </c>
      <c r="B181" s="7" t="s">
        <v>644</v>
      </c>
      <c r="C181" s="6" t="s">
        <v>1245</v>
      </c>
      <c r="D181" s="6" t="s">
        <v>483</v>
      </c>
      <c r="E181" s="6" t="s">
        <v>1953</v>
      </c>
      <c r="F181" s="8">
        <f>VLOOKUP(A181,'[1]11月'!$A:$L,12,0)</f>
        <v>176</v>
      </c>
      <c r="G181" s="8">
        <f t="shared" si="4"/>
        <v>88</v>
      </c>
      <c r="H181" s="9">
        <v>0.5</v>
      </c>
      <c r="I181" s="13" t="s">
        <v>1367</v>
      </c>
      <c r="J181" s="25" t="str">
        <f>VLOOKUP(A181,'[2]武汉佰钧成（项目名称变更后)发税审底稿第二版'!$B:$T,19,0)</f>
        <v>技术开发</v>
      </c>
      <c r="K181" s="25"/>
    </row>
    <row r="182" spans="1:11" x14ac:dyDescent="0.15">
      <c r="A182" s="6" t="s">
        <v>509</v>
      </c>
      <c r="B182" s="7" t="s">
        <v>510</v>
      </c>
      <c r="C182" s="6" t="s">
        <v>1245</v>
      </c>
      <c r="D182" s="6" t="s">
        <v>483</v>
      </c>
      <c r="E182" s="6" t="s">
        <v>1956</v>
      </c>
      <c r="F182" s="8">
        <f>VLOOKUP(A182,'[1]11月'!$A:$L,12,0)</f>
        <v>176</v>
      </c>
      <c r="G182" s="8">
        <f t="shared" si="4"/>
        <v>88</v>
      </c>
      <c r="H182" s="9">
        <v>0.5</v>
      </c>
      <c r="I182" s="13" t="s">
        <v>1367</v>
      </c>
      <c r="J182" s="25" t="str">
        <f>VLOOKUP(A182,'[2]武汉佰钧成（项目名称变更后)发税审底稿第二版'!$B:$T,19,0)</f>
        <v>测试工作</v>
      </c>
      <c r="K182" s="25"/>
    </row>
    <row r="183" spans="1:11" x14ac:dyDescent="0.15">
      <c r="A183" s="6" t="s">
        <v>1027</v>
      </c>
      <c r="B183" s="7" t="s">
        <v>1028</v>
      </c>
      <c r="C183" s="6" t="s">
        <v>1245</v>
      </c>
      <c r="D183" s="6" t="s">
        <v>483</v>
      </c>
      <c r="E183" s="6" t="s">
        <v>1953</v>
      </c>
      <c r="F183" s="8">
        <f>VLOOKUP(A183,'[1]11月'!$A:$L,12,0)</f>
        <v>176</v>
      </c>
      <c r="G183" s="8">
        <f t="shared" si="4"/>
        <v>88</v>
      </c>
      <c r="H183" s="9">
        <v>0.5</v>
      </c>
      <c r="I183" s="13" t="s">
        <v>1367</v>
      </c>
      <c r="J183" s="25" t="str">
        <f>VLOOKUP(A183,'[2]武汉佰钧成（项目名称变更后)发税审底稿第二版'!$B:$T,19,0)</f>
        <v>技术开发</v>
      </c>
      <c r="K183" s="25"/>
    </row>
    <row r="184" spans="1:11" x14ac:dyDescent="0.15">
      <c r="A184" s="6" t="s">
        <v>513</v>
      </c>
      <c r="B184" s="7" t="s">
        <v>514</v>
      </c>
      <c r="C184" s="6" t="s">
        <v>1245</v>
      </c>
      <c r="D184" s="6" t="s">
        <v>483</v>
      </c>
      <c r="E184" s="6" t="s">
        <v>1818</v>
      </c>
      <c r="F184" s="8">
        <f>VLOOKUP(A184,'[1]11月'!$A:$L,12,0)</f>
        <v>176</v>
      </c>
      <c r="G184" s="8">
        <f t="shared" si="4"/>
        <v>88</v>
      </c>
      <c r="H184" s="9">
        <v>0.5</v>
      </c>
      <c r="I184" s="13" t="s">
        <v>1367</v>
      </c>
      <c r="J184" s="25" t="str">
        <f>VLOOKUP(A184,'[2]武汉佰钧成（项目名称变更后)发税审底稿第二版'!$B:$T,19,0)</f>
        <v>配置管理</v>
      </c>
      <c r="K184" s="25"/>
    </row>
    <row r="185" spans="1:11" x14ac:dyDescent="0.15">
      <c r="A185" s="6" t="s">
        <v>515</v>
      </c>
      <c r="B185" s="7" t="s">
        <v>516</v>
      </c>
      <c r="C185" s="6" t="s">
        <v>1245</v>
      </c>
      <c r="D185" s="6" t="s">
        <v>483</v>
      </c>
      <c r="E185" s="6" t="s">
        <v>1956</v>
      </c>
      <c r="F185" s="8">
        <f>VLOOKUP(A185,'[1]11月'!$A:$L,12,0)</f>
        <v>176</v>
      </c>
      <c r="G185" s="8">
        <f t="shared" si="4"/>
        <v>52.8</v>
      </c>
      <c r="H185" s="9">
        <v>0.3</v>
      </c>
      <c r="I185" s="13" t="s">
        <v>1367</v>
      </c>
      <c r="J185" s="25" t="str">
        <f>VLOOKUP(A185,'[2]武汉佰钧成（项目名称变更后)发税审底稿第二版'!$B:$T,19,0)</f>
        <v>测试工作</v>
      </c>
      <c r="K185" s="25"/>
    </row>
    <row r="186" spans="1:11" x14ac:dyDescent="0.15">
      <c r="A186" s="6" t="s">
        <v>517</v>
      </c>
      <c r="B186" s="7" t="s">
        <v>518</v>
      </c>
      <c r="C186" s="6" t="s">
        <v>1245</v>
      </c>
      <c r="D186" s="6" t="s">
        <v>483</v>
      </c>
      <c r="E186" s="6" t="s">
        <v>1953</v>
      </c>
      <c r="F186" s="8">
        <f>VLOOKUP(A186,'[1]11月'!$A:$L,12,0)</f>
        <v>176</v>
      </c>
      <c r="G186" s="8">
        <f t="shared" si="4"/>
        <v>176</v>
      </c>
      <c r="H186" s="9">
        <v>1</v>
      </c>
      <c r="I186" s="13" t="s">
        <v>1367</v>
      </c>
      <c r="J186" s="25" t="str">
        <f>VLOOKUP(A186,'[2]武汉佰钧成（项目名称变更后)发税审底稿第二版'!$B:$T,19,0)</f>
        <v>技术开发</v>
      </c>
      <c r="K186" s="25"/>
    </row>
    <row r="187" spans="1:11" x14ac:dyDescent="0.15">
      <c r="A187" s="6" t="s">
        <v>519</v>
      </c>
      <c r="B187" s="7" t="s">
        <v>520</v>
      </c>
      <c r="C187" s="6" t="s">
        <v>1245</v>
      </c>
      <c r="D187" s="6" t="s">
        <v>483</v>
      </c>
      <c r="E187" s="6" t="s">
        <v>1956</v>
      </c>
      <c r="F187" s="8">
        <f>VLOOKUP(A187,'[1]11月'!$A:$L,12,0)</f>
        <v>176</v>
      </c>
      <c r="G187" s="8">
        <f t="shared" si="4"/>
        <v>88</v>
      </c>
      <c r="H187" s="9">
        <v>0.5</v>
      </c>
      <c r="I187" s="13" t="s">
        <v>1367</v>
      </c>
      <c r="J187" s="25" t="str">
        <f>VLOOKUP(A187,'[2]武汉佰钧成（项目名称变更后)发税审底稿第二版'!$B:$T,19,0)</f>
        <v>测试工作</v>
      </c>
      <c r="K187" s="25"/>
    </row>
    <row r="188" spans="1:11" x14ac:dyDescent="0.15">
      <c r="A188" s="6" t="s">
        <v>521</v>
      </c>
      <c r="B188" s="7" t="s">
        <v>522</v>
      </c>
      <c r="C188" s="6" t="s">
        <v>1245</v>
      </c>
      <c r="D188" s="6" t="s">
        <v>483</v>
      </c>
      <c r="E188" s="6" t="s">
        <v>1953</v>
      </c>
      <c r="F188" s="8">
        <f>VLOOKUP(A188,'[1]11月'!$A:$L,12,0)</f>
        <v>176</v>
      </c>
      <c r="G188" s="8">
        <f t="shared" si="4"/>
        <v>88</v>
      </c>
      <c r="H188" s="9">
        <v>0.5</v>
      </c>
      <c r="I188" s="13" t="s">
        <v>1367</v>
      </c>
      <c r="J188" s="25" t="str">
        <f>VLOOKUP(A188,'[2]武汉佰钧成（项目名称变更后)发税审底稿第二版'!$B:$T,19,0)</f>
        <v>技术开发</v>
      </c>
      <c r="K188" s="25"/>
    </row>
    <row r="189" spans="1:11" x14ac:dyDescent="0.15">
      <c r="A189" s="6" t="s">
        <v>523</v>
      </c>
      <c r="B189" s="7" t="s">
        <v>524</v>
      </c>
      <c r="C189" s="6" t="s">
        <v>1245</v>
      </c>
      <c r="D189" s="6" t="s">
        <v>483</v>
      </c>
      <c r="E189" s="6" t="s">
        <v>1957</v>
      </c>
      <c r="F189" s="8">
        <f>VLOOKUP(A189,'[1]11月'!$A:$L,12,0)</f>
        <v>168</v>
      </c>
      <c r="G189" s="8">
        <f t="shared" si="4"/>
        <v>84</v>
      </c>
      <c r="H189" s="9">
        <v>0.5</v>
      </c>
      <c r="I189" s="13" t="s">
        <v>1367</v>
      </c>
      <c r="J189" s="25" t="str">
        <f>VLOOKUP(A189,'[2]武汉佰钧成（项目名称变更后)发税审底稿第二版'!$B:$T,19,0)</f>
        <v>方案结构设计</v>
      </c>
      <c r="K189" s="25"/>
    </row>
    <row r="190" spans="1:11" x14ac:dyDescent="0.15">
      <c r="A190" s="6" t="s">
        <v>525</v>
      </c>
      <c r="B190" s="7" t="s">
        <v>526</v>
      </c>
      <c r="C190" s="6" t="s">
        <v>1245</v>
      </c>
      <c r="D190" s="6" t="s">
        <v>483</v>
      </c>
      <c r="E190" s="6" t="s">
        <v>1956</v>
      </c>
      <c r="F190" s="8">
        <f>VLOOKUP(A190,'[1]11月'!$A:$L,12,0)</f>
        <v>152</v>
      </c>
      <c r="G190" s="8">
        <f t="shared" si="4"/>
        <v>76</v>
      </c>
      <c r="H190" s="9">
        <v>0.5</v>
      </c>
      <c r="I190" s="13" t="s">
        <v>1367</v>
      </c>
      <c r="J190" s="25" t="str">
        <f>VLOOKUP(A190,'[2]武汉佰钧成（项目名称变更后)发税审底稿第二版'!$B:$T,19,0)</f>
        <v>测试工作</v>
      </c>
      <c r="K190" s="25"/>
    </row>
    <row r="191" spans="1:11" x14ac:dyDescent="0.15">
      <c r="A191" s="6" t="s">
        <v>527</v>
      </c>
      <c r="B191" s="7" t="s">
        <v>528</v>
      </c>
      <c r="C191" s="6" t="s">
        <v>1245</v>
      </c>
      <c r="D191" s="6" t="s">
        <v>483</v>
      </c>
      <c r="E191" s="6" t="s">
        <v>1953</v>
      </c>
      <c r="F191" s="8">
        <f>VLOOKUP(A191,'[1]11月'!$A:$L,12,0)</f>
        <v>176</v>
      </c>
      <c r="G191" s="8">
        <f t="shared" si="4"/>
        <v>52.8</v>
      </c>
      <c r="H191" s="9">
        <v>0.3</v>
      </c>
      <c r="I191" s="13" t="s">
        <v>1367</v>
      </c>
      <c r="J191" s="25" t="str">
        <f>VLOOKUP(A191,'[2]武汉佰钧成（项目名称变更后)发税审底稿第二版'!$B:$T,19,0)</f>
        <v>技术开发</v>
      </c>
      <c r="K191" s="25"/>
    </row>
    <row r="192" spans="1:11" x14ac:dyDescent="0.15">
      <c r="A192" s="6" t="s">
        <v>874</v>
      </c>
      <c r="B192" s="7" t="s">
        <v>875</v>
      </c>
      <c r="C192" s="6" t="s">
        <v>1245</v>
      </c>
      <c r="D192" s="6" t="s">
        <v>483</v>
      </c>
      <c r="E192" s="6" t="s">
        <v>1953</v>
      </c>
      <c r="F192" s="8">
        <f>VLOOKUP(A192,'[1]11月'!$A:$L,12,0)</f>
        <v>176</v>
      </c>
      <c r="G192" s="8">
        <f t="shared" si="4"/>
        <v>88</v>
      </c>
      <c r="H192" s="9">
        <v>0.5</v>
      </c>
      <c r="I192" s="13" t="s">
        <v>1367</v>
      </c>
      <c r="J192" s="25" t="str">
        <f>VLOOKUP(A192,'[2]武汉佰钧成（项目名称变更后)发税审底稿第二版'!$B:$T,19,0)</f>
        <v>技术开发</v>
      </c>
      <c r="K192" s="25"/>
    </row>
    <row r="193" spans="1:11" x14ac:dyDescent="0.15">
      <c r="A193" s="6" t="s">
        <v>531</v>
      </c>
      <c r="B193" s="7" t="s">
        <v>532</v>
      </c>
      <c r="C193" s="6" t="s">
        <v>1245</v>
      </c>
      <c r="D193" s="6" t="s">
        <v>483</v>
      </c>
      <c r="E193" s="6" t="s">
        <v>1958</v>
      </c>
      <c r="F193" s="8">
        <f>VLOOKUP(A193,'[1]11月'!$A:$L,12,0)</f>
        <v>176</v>
      </c>
      <c r="G193" s="8">
        <f t="shared" si="4"/>
        <v>88</v>
      </c>
      <c r="H193" s="9">
        <v>0.5</v>
      </c>
      <c r="I193" s="13" t="s">
        <v>1367</v>
      </c>
      <c r="J193" s="25" t="str">
        <f>VLOOKUP(A193,'[2]武汉佰钧成（项目名称变更后)发税审底稿第二版'!$B:$T,19,0)</f>
        <v>测试经理</v>
      </c>
      <c r="K193" s="25"/>
    </row>
    <row r="194" spans="1:11" x14ac:dyDescent="0.15">
      <c r="A194" s="6" t="s">
        <v>876</v>
      </c>
      <c r="B194" s="7" t="s">
        <v>877</v>
      </c>
      <c r="C194" s="6" t="s">
        <v>1245</v>
      </c>
      <c r="D194" s="6" t="s">
        <v>483</v>
      </c>
      <c r="E194" s="6" t="s">
        <v>1956</v>
      </c>
      <c r="F194" s="8">
        <f>VLOOKUP(A194,'[1]11月'!$A:$L,12,0)</f>
        <v>176</v>
      </c>
      <c r="G194" s="8">
        <f t="shared" si="4"/>
        <v>88</v>
      </c>
      <c r="H194" s="9">
        <v>0.5</v>
      </c>
      <c r="I194" s="13" t="s">
        <v>1367</v>
      </c>
      <c r="J194" s="25" t="str">
        <f>VLOOKUP(A194,'[2]武汉佰钧成（项目名称变更后)发税审底稿第二版'!$B:$T,19,0)</f>
        <v>测试工作</v>
      </c>
      <c r="K194" s="25"/>
    </row>
    <row r="195" spans="1:11" x14ac:dyDescent="0.15">
      <c r="A195" s="6" t="s">
        <v>1250</v>
      </c>
      <c r="B195" s="7" t="s">
        <v>485</v>
      </c>
      <c r="C195" s="6" t="s">
        <v>1245</v>
      </c>
      <c r="D195" s="6" t="s">
        <v>483</v>
      </c>
      <c r="E195" s="6" t="s">
        <v>1956</v>
      </c>
      <c r="F195" s="8">
        <v>0</v>
      </c>
      <c r="G195" s="8">
        <v>0</v>
      </c>
      <c r="H195" s="9">
        <v>0.5</v>
      </c>
      <c r="I195" s="13" t="s">
        <v>1367</v>
      </c>
      <c r="J195" s="25" t="str">
        <f>VLOOKUP(A195,'[2]武汉佰钧成（项目名称变更后)发税审底稿第二版'!$B:$T,19,0)</f>
        <v>测试工作</v>
      </c>
      <c r="K195" s="25"/>
    </row>
    <row r="196" spans="1:11" x14ac:dyDescent="0.15">
      <c r="A196" s="6" t="s">
        <v>1251</v>
      </c>
      <c r="B196" s="7" t="s">
        <v>512</v>
      </c>
      <c r="C196" s="6" t="s">
        <v>1245</v>
      </c>
      <c r="D196" s="6" t="s">
        <v>483</v>
      </c>
      <c r="E196" s="6" t="s">
        <v>1956</v>
      </c>
      <c r="F196" s="8">
        <v>0</v>
      </c>
      <c r="G196" s="8">
        <v>0</v>
      </c>
      <c r="H196" s="9">
        <v>1</v>
      </c>
      <c r="I196" s="13" t="s">
        <v>1367</v>
      </c>
      <c r="J196" s="25" t="str">
        <f>VLOOKUP(A196,'[2]武汉佰钧成（项目名称变更后)发税审底稿第二版'!$B:$T,19,0)</f>
        <v>测试工作</v>
      </c>
      <c r="K196" s="25"/>
    </row>
    <row r="197" spans="1:11" x14ac:dyDescent="0.15">
      <c r="A197" s="6" t="s">
        <v>216</v>
      </c>
      <c r="B197" s="7" t="s">
        <v>217</v>
      </c>
      <c r="C197" s="6" t="s">
        <v>1245</v>
      </c>
      <c r="D197" s="6" t="s">
        <v>185</v>
      </c>
      <c r="E197" s="6" t="s">
        <v>2895</v>
      </c>
      <c r="F197" s="8">
        <f>VLOOKUP(A197,'[1]11月'!$A:$L,12,0)</f>
        <v>176</v>
      </c>
      <c r="G197" s="8">
        <f t="shared" ref="G197:G254" si="5">ROUND(F197*H197,2)</f>
        <v>35.200000000000003</v>
      </c>
      <c r="H197" s="9">
        <v>0.2</v>
      </c>
      <c r="I197" s="13" t="s">
        <v>1367</v>
      </c>
      <c r="J197" s="25" t="str">
        <f>VLOOKUP(A197,'[2]武汉佰钧成（项目名称变更后)发税审底稿第二版'!$B:$T,19,0)</f>
        <v>项目经理</v>
      </c>
      <c r="K197" s="25"/>
    </row>
    <row r="198" spans="1:11" x14ac:dyDescent="0.15">
      <c r="A198" s="6" t="s">
        <v>234</v>
      </c>
      <c r="B198" s="7" t="s">
        <v>235</v>
      </c>
      <c r="C198" s="6" t="s">
        <v>1245</v>
      </c>
      <c r="D198" s="6" t="s">
        <v>185</v>
      </c>
      <c r="E198" s="6" t="s">
        <v>2898</v>
      </c>
      <c r="F198" s="8">
        <f>VLOOKUP(A198,'[1]11月'!$A:$L,12,0)</f>
        <v>176</v>
      </c>
      <c r="G198" s="8">
        <f t="shared" si="5"/>
        <v>52.8</v>
      </c>
      <c r="H198" s="9">
        <v>0.3</v>
      </c>
      <c r="I198" s="13" t="s">
        <v>1367</v>
      </c>
      <c r="J198" s="25" t="str">
        <f>VLOOKUP(A198,'[2]武汉佰钧成（项目名称变更后)发税审底稿第二版'!$B:$T,19,0)</f>
        <v>技术经理</v>
      </c>
      <c r="K198" s="25"/>
    </row>
    <row r="199" spans="1:11" x14ac:dyDescent="0.15">
      <c r="A199" s="6" t="s">
        <v>878</v>
      </c>
      <c r="B199" s="7" t="s">
        <v>879</v>
      </c>
      <c r="C199" s="6" t="s">
        <v>1245</v>
      </c>
      <c r="D199" s="6" t="s">
        <v>185</v>
      </c>
      <c r="E199" s="6" t="s">
        <v>2962</v>
      </c>
      <c r="F199" s="8">
        <f>VLOOKUP(A199,'[1]11月'!$A:$L,12,0)</f>
        <v>176</v>
      </c>
      <c r="G199" s="8">
        <f t="shared" si="5"/>
        <v>35.200000000000003</v>
      </c>
      <c r="H199" s="9">
        <v>0.2</v>
      </c>
      <c r="I199" s="13" t="s">
        <v>1367</v>
      </c>
      <c r="J199" s="25" t="s">
        <v>4024</v>
      </c>
      <c r="K199" s="25"/>
    </row>
    <row r="200" spans="1:11" x14ac:dyDescent="0.15">
      <c r="A200" s="6" t="s">
        <v>645</v>
      </c>
      <c r="B200" s="7" t="s">
        <v>646</v>
      </c>
      <c r="C200" s="6" t="s">
        <v>1245</v>
      </c>
      <c r="D200" s="6" t="s">
        <v>185</v>
      </c>
      <c r="E200" s="6" t="s">
        <v>3799</v>
      </c>
      <c r="F200" s="8">
        <f>VLOOKUP(A200,'[1]11月'!$A:$L,12,0)</f>
        <v>176</v>
      </c>
      <c r="G200" s="8">
        <f t="shared" si="5"/>
        <v>176</v>
      </c>
      <c r="H200" s="9">
        <v>1</v>
      </c>
      <c r="I200" s="13" t="s">
        <v>1367</v>
      </c>
      <c r="J200" s="25" t="str">
        <f>VLOOKUP(A200,'[2]武汉佰钧成（项目名称变更后)发税审底稿第二版'!$B:$T,19,0)</f>
        <v>测试工作</v>
      </c>
      <c r="K200" s="25"/>
    </row>
    <row r="201" spans="1:11" x14ac:dyDescent="0.15">
      <c r="A201" s="6" t="s">
        <v>1029</v>
      </c>
      <c r="B201" s="7" t="s">
        <v>1030</v>
      </c>
      <c r="C201" s="6" t="s">
        <v>1245</v>
      </c>
      <c r="D201" s="6" t="s">
        <v>185</v>
      </c>
      <c r="E201" s="6" t="s">
        <v>3800</v>
      </c>
      <c r="F201" s="8">
        <f>VLOOKUP(A201,'[1]11月'!$A:$L,12,0)</f>
        <v>176</v>
      </c>
      <c r="G201" s="8">
        <f t="shared" si="5"/>
        <v>176</v>
      </c>
      <c r="H201" s="9">
        <v>1</v>
      </c>
      <c r="I201" s="13" t="s">
        <v>1367</v>
      </c>
      <c r="J201" s="25" t="str">
        <f>VLOOKUP(A201,'[2]武汉佰钧成（项目名称变更后)发税审底稿第二版'!$B:$T,19,0)</f>
        <v>测试工作</v>
      </c>
      <c r="K201" s="25"/>
    </row>
    <row r="202" spans="1:11" x14ac:dyDescent="0.15">
      <c r="A202" s="6" t="s">
        <v>214</v>
      </c>
      <c r="B202" s="7" t="s">
        <v>215</v>
      </c>
      <c r="C202" s="6" t="s">
        <v>1245</v>
      </c>
      <c r="D202" s="6" t="s">
        <v>185</v>
      </c>
      <c r="E202" s="6" t="s">
        <v>3801</v>
      </c>
      <c r="F202" s="8">
        <f>VLOOKUP(A202,'[1]11月'!$A:$L,12,0)</f>
        <v>176</v>
      </c>
      <c r="G202" s="8">
        <f t="shared" si="5"/>
        <v>52.8</v>
      </c>
      <c r="H202" s="9">
        <v>0.3</v>
      </c>
      <c r="I202" s="13" t="s">
        <v>1367</v>
      </c>
      <c r="J202" s="25" t="str">
        <f>VLOOKUP(A202,'[2]武汉佰钧成（项目名称变更后)发税审底稿第二版'!$B:$T,19,0)</f>
        <v>测试工作</v>
      </c>
      <c r="K202" s="25"/>
    </row>
    <row r="203" spans="1:11" x14ac:dyDescent="0.15">
      <c r="A203" s="6" t="s">
        <v>647</v>
      </c>
      <c r="B203" s="7" t="s">
        <v>648</v>
      </c>
      <c r="C203" s="6" t="s">
        <v>1245</v>
      </c>
      <c r="D203" s="6" t="s">
        <v>185</v>
      </c>
      <c r="E203" s="6" t="s">
        <v>3802</v>
      </c>
      <c r="F203" s="8">
        <f>VLOOKUP(A203,'[1]11月'!$A:$L,12,0)</f>
        <v>176</v>
      </c>
      <c r="G203" s="8">
        <f t="shared" si="5"/>
        <v>176</v>
      </c>
      <c r="H203" s="9">
        <v>1</v>
      </c>
      <c r="I203" s="13" t="s">
        <v>1367</v>
      </c>
      <c r="J203" s="25" t="str">
        <f>VLOOKUP(A203,'[2]武汉佰钧成（项目名称变更后)发税审底稿第二版'!$B:$T,19,0)</f>
        <v>测试工作</v>
      </c>
      <c r="K203" s="25"/>
    </row>
    <row r="204" spans="1:11" x14ac:dyDescent="0.15">
      <c r="A204" s="6" t="s">
        <v>200</v>
      </c>
      <c r="B204" s="7" t="s">
        <v>201</v>
      </c>
      <c r="C204" s="6" t="s">
        <v>1245</v>
      </c>
      <c r="D204" s="6" t="s">
        <v>185</v>
      </c>
      <c r="E204" s="6" t="s">
        <v>2886</v>
      </c>
      <c r="F204" s="8">
        <f>VLOOKUP(A204,'[1]11月'!$A:$L,12,0)</f>
        <v>176</v>
      </c>
      <c r="G204" s="8">
        <f t="shared" si="5"/>
        <v>176</v>
      </c>
      <c r="H204" s="9">
        <v>1</v>
      </c>
      <c r="I204" s="13" t="s">
        <v>1367</v>
      </c>
      <c r="J204" s="25" t="str">
        <f>VLOOKUP(A204,'[2]武汉佰钧成（项目名称变更后)发税审底稿第二版'!$B:$T,19,0)</f>
        <v>技术开发</v>
      </c>
      <c r="K204" s="25"/>
    </row>
    <row r="205" spans="1:11" x14ac:dyDescent="0.15">
      <c r="A205" s="6" t="s">
        <v>649</v>
      </c>
      <c r="B205" s="7" t="s">
        <v>650</v>
      </c>
      <c r="C205" s="6" t="s">
        <v>1245</v>
      </c>
      <c r="D205" s="6" t="s">
        <v>185</v>
      </c>
      <c r="E205" s="6" t="s">
        <v>3803</v>
      </c>
      <c r="F205" s="8">
        <f>VLOOKUP(A205,'[1]11月'!$A:$L,12,0)</f>
        <v>176</v>
      </c>
      <c r="G205" s="8">
        <f t="shared" si="5"/>
        <v>52.8</v>
      </c>
      <c r="H205" s="9">
        <v>0.3</v>
      </c>
      <c r="I205" s="13" t="s">
        <v>1367</v>
      </c>
      <c r="J205" s="25" t="str">
        <f>VLOOKUP(A205,'[2]武汉佰钧成（项目名称变更后)发税审底稿第二版'!$B:$T,19,0)</f>
        <v>测试工作</v>
      </c>
      <c r="K205" s="25"/>
    </row>
    <row r="206" spans="1:11" x14ac:dyDescent="0.15">
      <c r="A206" s="6" t="s">
        <v>651</v>
      </c>
      <c r="B206" s="7" t="s">
        <v>652</v>
      </c>
      <c r="C206" s="6" t="s">
        <v>1245</v>
      </c>
      <c r="D206" s="6" t="s">
        <v>185</v>
      </c>
      <c r="E206" s="6" t="s">
        <v>2900</v>
      </c>
      <c r="F206" s="8">
        <f>VLOOKUP(A206,'[1]11月'!$A:$L,12,0)</f>
        <v>176</v>
      </c>
      <c r="G206" s="8">
        <f t="shared" si="5"/>
        <v>88</v>
      </c>
      <c r="H206" s="9">
        <v>0.5</v>
      </c>
      <c r="I206" s="13" t="s">
        <v>1367</v>
      </c>
      <c r="J206" s="25" t="str">
        <f>VLOOKUP(A206,'[2]武汉佰钧成（项目名称变更后)发税审底稿第二版'!$B:$T,19,0)</f>
        <v>技术开发</v>
      </c>
      <c r="K206" s="25"/>
    </row>
    <row r="207" spans="1:11" x14ac:dyDescent="0.15">
      <c r="A207" s="6" t="s">
        <v>202</v>
      </c>
      <c r="B207" s="7" t="s">
        <v>203</v>
      </c>
      <c r="C207" s="6" t="s">
        <v>1245</v>
      </c>
      <c r="D207" s="6" t="s">
        <v>185</v>
      </c>
      <c r="E207" s="6" t="s">
        <v>2898</v>
      </c>
      <c r="F207" s="8">
        <f>VLOOKUP(A207,'[1]11月'!$A:$L,12,0)</f>
        <v>176</v>
      </c>
      <c r="G207" s="8">
        <f t="shared" si="5"/>
        <v>176</v>
      </c>
      <c r="H207" s="9">
        <v>1</v>
      </c>
      <c r="I207" s="13" t="s">
        <v>1367</v>
      </c>
      <c r="J207" s="25" t="str">
        <f>VLOOKUP(A207,'[2]武汉佰钧成（项目名称变更后)发税审底稿第二版'!$B:$T,19,0)</f>
        <v>技术开发</v>
      </c>
      <c r="K207" s="25"/>
    </row>
    <row r="208" spans="1:11" x14ac:dyDescent="0.15">
      <c r="A208" s="6" t="s">
        <v>218</v>
      </c>
      <c r="B208" s="7" t="s">
        <v>219</v>
      </c>
      <c r="C208" s="6" t="s">
        <v>1245</v>
      </c>
      <c r="D208" s="6" t="s">
        <v>185</v>
      </c>
      <c r="E208" s="6" t="s">
        <v>3803</v>
      </c>
      <c r="F208" s="8">
        <f>VLOOKUP(A208,'[1]11月'!$A:$L,12,0)</f>
        <v>144</v>
      </c>
      <c r="G208" s="8">
        <f t="shared" si="5"/>
        <v>43.2</v>
      </c>
      <c r="H208" s="9">
        <v>0.3</v>
      </c>
      <c r="I208" s="13" t="s">
        <v>1367</v>
      </c>
      <c r="J208" s="25" t="str">
        <f>VLOOKUP(A208,'[2]武汉佰钧成（项目名称变更后)发税审底稿第二版'!$B:$T,19,0)</f>
        <v>测试工作</v>
      </c>
      <c r="K208" s="25"/>
    </row>
    <row r="209" spans="1:11" x14ac:dyDescent="0.15">
      <c r="A209" s="6" t="s">
        <v>653</v>
      </c>
      <c r="B209" s="7" t="s">
        <v>654</v>
      </c>
      <c r="C209" s="6" t="s">
        <v>1245</v>
      </c>
      <c r="D209" s="6" t="s">
        <v>185</v>
      </c>
      <c r="E209" s="6" t="s">
        <v>3804</v>
      </c>
      <c r="F209" s="8">
        <f>VLOOKUP(A209,'[1]11月'!$A:$L,12,0)</f>
        <v>176</v>
      </c>
      <c r="G209" s="8">
        <f t="shared" si="5"/>
        <v>52.8</v>
      </c>
      <c r="H209" s="9">
        <v>0.3</v>
      </c>
      <c r="I209" s="13" t="s">
        <v>1367</v>
      </c>
      <c r="J209" s="25" t="str">
        <f>VLOOKUP(A209,'[2]武汉佰钧成（项目名称变更后)发税审底稿第二版'!$B:$T,19,0)</f>
        <v>测试工作</v>
      </c>
      <c r="K209" s="25"/>
    </row>
    <row r="210" spans="1:11" x14ac:dyDescent="0.15">
      <c r="A210" s="6" t="s">
        <v>248</v>
      </c>
      <c r="B210" s="7" t="s">
        <v>249</v>
      </c>
      <c r="C210" s="6" t="s">
        <v>1245</v>
      </c>
      <c r="D210" s="6" t="s">
        <v>185</v>
      </c>
      <c r="E210" s="6" t="s">
        <v>2893</v>
      </c>
      <c r="F210" s="8">
        <f>VLOOKUP(A210,'[1]11月'!$A:$L,12,0)</f>
        <v>176</v>
      </c>
      <c r="G210" s="8">
        <f t="shared" si="5"/>
        <v>88</v>
      </c>
      <c r="H210" s="9">
        <v>0.5</v>
      </c>
      <c r="I210" s="13" t="s">
        <v>1367</v>
      </c>
      <c r="J210" s="25" t="str">
        <f>VLOOKUP(A210,'[2]武汉佰钧成（项目名称变更后)发税审底稿第二版'!$B:$T,19,0)</f>
        <v>技术开发</v>
      </c>
      <c r="K210" s="25"/>
    </row>
    <row r="211" spans="1:11" x14ac:dyDescent="0.15">
      <c r="A211" s="6" t="s">
        <v>535</v>
      </c>
      <c r="B211" s="7" t="s">
        <v>536</v>
      </c>
      <c r="C211" s="6" t="s">
        <v>1245</v>
      </c>
      <c r="D211" s="6" t="s">
        <v>185</v>
      </c>
      <c r="E211" s="6" t="s">
        <v>3805</v>
      </c>
      <c r="F211" s="8">
        <f>VLOOKUP(A211,'[1]11月'!$A:$L,12,0)</f>
        <v>176</v>
      </c>
      <c r="G211" s="8">
        <f t="shared" si="5"/>
        <v>52.8</v>
      </c>
      <c r="H211" s="9">
        <v>0.3</v>
      </c>
      <c r="I211" s="13" t="s">
        <v>1367</v>
      </c>
      <c r="J211" s="25" t="str">
        <f>VLOOKUP(A211,'[2]武汉佰钧成（项目名称变更后)发税审底稿第二版'!$B:$T,19,0)</f>
        <v>测试工作</v>
      </c>
      <c r="K211" s="25"/>
    </row>
    <row r="212" spans="1:11" x14ac:dyDescent="0.15">
      <c r="A212" s="6" t="s">
        <v>230</v>
      </c>
      <c r="B212" s="7" t="s">
        <v>231</v>
      </c>
      <c r="C212" s="6" t="s">
        <v>1245</v>
      </c>
      <c r="D212" s="6" t="s">
        <v>185</v>
      </c>
      <c r="E212" s="6" t="s">
        <v>3806</v>
      </c>
      <c r="F212" s="8">
        <f>VLOOKUP(A212,'[1]11月'!$A:$L,12,0)</f>
        <v>176</v>
      </c>
      <c r="G212" s="8">
        <f t="shared" si="5"/>
        <v>88</v>
      </c>
      <c r="H212" s="9">
        <v>0.5</v>
      </c>
      <c r="I212" s="13" t="s">
        <v>1367</v>
      </c>
      <c r="J212" s="25" t="str">
        <f>VLOOKUP(A212,'[2]武汉佰钧成（项目名称变更后)发税审底稿第二版'!$B:$T,19,0)</f>
        <v>测试工作</v>
      </c>
      <c r="K212" s="25"/>
    </row>
    <row r="213" spans="1:11" x14ac:dyDescent="0.15">
      <c r="A213" s="6" t="s">
        <v>655</v>
      </c>
      <c r="B213" s="7" t="s">
        <v>656</v>
      </c>
      <c r="C213" s="6" t="s">
        <v>1245</v>
      </c>
      <c r="D213" s="6" t="s">
        <v>185</v>
      </c>
      <c r="E213" s="6" t="s">
        <v>2896</v>
      </c>
      <c r="F213" s="8">
        <f>VLOOKUP(A213,'[1]11月'!$A:$L,12,0)</f>
        <v>176</v>
      </c>
      <c r="G213" s="8">
        <f t="shared" si="5"/>
        <v>88</v>
      </c>
      <c r="H213" s="9">
        <v>0.5</v>
      </c>
      <c r="I213" s="13" t="s">
        <v>1367</v>
      </c>
      <c r="J213" s="25" t="str">
        <f>VLOOKUP(A213,'[2]武汉佰钧成（项目名称变更后)发税审底稿第二版'!$B:$T,19,0)</f>
        <v>技术开发</v>
      </c>
      <c r="K213" s="25"/>
    </row>
    <row r="214" spans="1:11" x14ac:dyDescent="0.15">
      <c r="A214" s="6" t="s">
        <v>254</v>
      </c>
      <c r="B214" s="7" t="s">
        <v>255</v>
      </c>
      <c r="C214" s="6" t="s">
        <v>1245</v>
      </c>
      <c r="D214" s="6" t="s">
        <v>185</v>
      </c>
      <c r="E214" s="6" t="s">
        <v>3807</v>
      </c>
      <c r="F214" s="8">
        <f>VLOOKUP(A214,'[1]11月'!$A:$L,12,0)</f>
        <v>176</v>
      </c>
      <c r="G214" s="8">
        <f t="shared" si="5"/>
        <v>52.8</v>
      </c>
      <c r="H214" s="9">
        <v>0.3</v>
      </c>
      <c r="I214" s="13" t="s">
        <v>1367</v>
      </c>
      <c r="J214" s="25" t="str">
        <f>VLOOKUP(A214,'[2]武汉佰钧成（项目名称变更后)发税审底稿第二版'!$B:$T,19,0)</f>
        <v>测试工作</v>
      </c>
      <c r="K214" s="25"/>
    </row>
    <row r="215" spans="1:11" x14ac:dyDescent="0.15">
      <c r="A215" s="6" t="s">
        <v>657</v>
      </c>
      <c r="B215" s="7" t="s">
        <v>658</v>
      </c>
      <c r="C215" s="6" t="s">
        <v>1245</v>
      </c>
      <c r="D215" s="6" t="s">
        <v>185</v>
      </c>
      <c r="E215" s="6" t="s">
        <v>2895</v>
      </c>
      <c r="F215" s="8">
        <f>VLOOKUP(A215,'[1]11月'!$A:$L,12,0)</f>
        <v>176</v>
      </c>
      <c r="G215" s="8">
        <f t="shared" si="5"/>
        <v>88</v>
      </c>
      <c r="H215" s="9">
        <v>0.5</v>
      </c>
      <c r="I215" s="13" t="s">
        <v>1367</v>
      </c>
      <c r="J215" s="25" t="str">
        <f>VLOOKUP(A215,'[2]武汉佰钧成（项目名称变更后)发税审底稿第二版'!$B:$T,19,0)</f>
        <v>技术开发</v>
      </c>
      <c r="K215" s="25"/>
    </row>
    <row r="216" spans="1:11" x14ac:dyDescent="0.15">
      <c r="A216" s="6" t="s">
        <v>659</v>
      </c>
      <c r="B216" s="7" t="s">
        <v>660</v>
      </c>
      <c r="C216" s="6" t="s">
        <v>1245</v>
      </c>
      <c r="D216" s="6" t="s">
        <v>185</v>
      </c>
      <c r="E216" s="6" t="s">
        <v>3808</v>
      </c>
      <c r="F216" s="8">
        <f>VLOOKUP(A216,'[1]11月'!$A:$L,12,0)</f>
        <v>176</v>
      </c>
      <c r="G216" s="8">
        <f t="shared" si="5"/>
        <v>52.8</v>
      </c>
      <c r="H216" s="9">
        <v>0.3</v>
      </c>
      <c r="I216" s="13" t="s">
        <v>1367</v>
      </c>
      <c r="J216" s="25" t="str">
        <f>VLOOKUP(A216,'[2]武汉佰钧成（项目名称变更后)发税审底稿第二版'!$B:$T,19,0)</f>
        <v>测试工作</v>
      </c>
      <c r="K216" s="25"/>
    </row>
    <row r="217" spans="1:11" x14ac:dyDescent="0.15">
      <c r="A217" s="6" t="s">
        <v>661</v>
      </c>
      <c r="B217" s="7" t="s">
        <v>662</v>
      </c>
      <c r="C217" s="6" t="s">
        <v>1245</v>
      </c>
      <c r="D217" s="6" t="s">
        <v>185</v>
      </c>
      <c r="E217" s="6" t="s">
        <v>3809</v>
      </c>
      <c r="F217" s="8">
        <f>VLOOKUP(A217,'[1]11月'!$A:$L,12,0)</f>
        <v>176</v>
      </c>
      <c r="G217" s="8">
        <f t="shared" si="5"/>
        <v>52.8</v>
      </c>
      <c r="H217" s="9">
        <v>0.3</v>
      </c>
      <c r="I217" s="13" t="s">
        <v>1367</v>
      </c>
      <c r="J217" s="25" t="str">
        <f>VLOOKUP(A217,'[2]武汉佰钧成（项目名称变更后)发税审底稿第二版'!$B:$T,19,0)</f>
        <v>测试工作</v>
      </c>
      <c r="K217" s="25"/>
    </row>
    <row r="218" spans="1:11" x14ac:dyDescent="0.15">
      <c r="A218" s="6" t="s">
        <v>220</v>
      </c>
      <c r="B218" s="7" t="s">
        <v>221</v>
      </c>
      <c r="C218" s="6" t="s">
        <v>1245</v>
      </c>
      <c r="D218" s="6" t="s">
        <v>185</v>
      </c>
      <c r="E218" s="6" t="s">
        <v>2885</v>
      </c>
      <c r="F218" s="8">
        <f>VLOOKUP(A218,'[1]11月'!$A:$L,12,0)</f>
        <v>176</v>
      </c>
      <c r="G218" s="8">
        <f t="shared" si="5"/>
        <v>88</v>
      </c>
      <c r="H218" s="9">
        <v>0.5</v>
      </c>
      <c r="I218" s="13" t="s">
        <v>1367</v>
      </c>
      <c r="J218" s="25" t="str">
        <f>VLOOKUP(A218,'[2]武汉佰钧成（项目名称变更后)发税审底稿第二版'!$B:$T,19,0)</f>
        <v>技术开发</v>
      </c>
      <c r="K218" s="25"/>
    </row>
    <row r="219" spans="1:11" x14ac:dyDescent="0.15">
      <c r="A219" s="6" t="s">
        <v>222</v>
      </c>
      <c r="B219" s="7" t="s">
        <v>223</v>
      </c>
      <c r="C219" s="6" t="s">
        <v>1245</v>
      </c>
      <c r="D219" s="6" t="s">
        <v>185</v>
      </c>
      <c r="E219" s="6" t="s">
        <v>3810</v>
      </c>
      <c r="F219" s="8">
        <f>VLOOKUP(A219,'[1]11月'!$A:$L,12,0)</f>
        <v>176</v>
      </c>
      <c r="G219" s="8">
        <f t="shared" si="5"/>
        <v>52.8</v>
      </c>
      <c r="H219" s="9">
        <v>0.3</v>
      </c>
      <c r="I219" s="13" t="s">
        <v>1367</v>
      </c>
      <c r="J219" s="25" t="str">
        <f>VLOOKUP(A219,'[2]武汉佰钧成（项目名称变更后)发税审底稿第二版'!$B:$T,19,0)</f>
        <v>技术开发</v>
      </c>
      <c r="K219" s="25"/>
    </row>
    <row r="220" spans="1:11" x14ac:dyDescent="0.15">
      <c r="A220" s="6" t="s">
        <v>880</v>
      </c>
      <c r="B220" s="7" t="s">
        <v>881</v>
      </c>
      <c r="C220" s="6" t="s">
        <v>1245</v>
      </c>
      <c r="D220" s="6" t="s">
        <v>185</v>
      </c>
      <c r="E220" s="6" t="s">
        <v>3811</v>
      </c>
      <c r="F220" s="8">
        <f>VLOOKUP(A220,'[1]11月'!$A:$L,12,0)</f>
        <v>72</v>
      </c>
      <c r="G220" s="8">
        <f t="shared" si="5"/>
        <v>36</v>
      </c>
      <c r="H220" s="9">
        <v>0.5</v>
      </c>
      <c r="I220" s="13" t="s">
        <v>1367</v>
      </c>
      <c r="J220" s="25" t="str">
        <f>VLOOKUP(A220,'[2]武汉佰钧成（项目名称变更后)发税审底稿第二版'!$B:$T,19,0)</f>
        <v>技术开发</v>
      </c>
      <c r="K220" s="25"/>
    </row>
    <row r="221" spans="1:11" x14ac:dyDescent="0.15">
      <c r="A221" s="6" t="s">
        <v>537</v>
      </c>
      <c r="B221" s="7" t="s">
        <v>538</v>
      </c>
      <c r="C221" s="6" t="s">
        <v>1245</v>
      </c>
      <c r="D221" s="6" t="s">
        <v>185</v>
      </c>
      <c r="E221" s="6" t="s">
        <v>3812</v>
      </c>
      <c r="F221" s="8">
        <f>VLOOKUP(A221,'[1]11月'!$A:$L,12,0)</f>
        <v>176</v>
      </c>
      <c r="G221" s="8">
        <f t="shared" si="5"/>
        <v>88</v>
      </c>
      <c r="H221" s="9">
        <v>0.5</v>
      </c>
      <c r="I221" s="13" t="s">
        <v>1367</v>
      </c>
      <c r="J221" s="25" t="str">
        <f>VLOOKUP(A221,'[2]武汉佰钧成（项目名称变更后)发税审底稿第二版'!$B:$T,19,0)</f>
        <v>技术开发</v>
      </c>
      <c r="K221" s="25"/>
    </row>
    <row r="222" spans="1:11" x14ac:dyDescent="0.15">
      <c r="A222" s="6" t="s">
        <v>236</v>
      </c>
      <c r="B222" s="7" t="s">
        <v>237</v>
      </c>
      <c r="C222" s="6" t="s">
        <v>1245</v>
      </c>
      <c r="D222" s="6" t="s">
        <v>185</v>
      </c>
      <c r="E222" s="6" t="s">
        <v>3813</v>
      </c>
      <c r="F222" s="8">
        <f>VLOOKUP(A222,'[1]11月'!$A:$L,12,0)</f>
        <v>176</v>
      </c>
      <c r="G222" s="8">
        <f t="shared" si="5"/>
        <v>88</v>
      </c>
      <c r="H222" s="9">
        <v>0.5</v>
      </c>
      <c r="I222" s="13" t="s">
        <v>1367</v>
      </c>
      <c r="J222" s="25" t="str">
        <f>VLOOKUP(A222,'[2]武汉佰钧成（项目名称变更后)发税审底稿第二版'!$B:$T,19,0)</f>
        <v>技术开发</v>
      </c>
      <c r="K222" s="25"/>
    </row>
    <row r="223" spans="1:11" x14ac:dyDescent="0.15">
      <c r="A223" s="6" t="s">
        <v>663</v>
      </c>
      <c r="B223" s="7" t="s">
        <v>664</v>
      </c>
      <c r="C223" s="6" t="s">
        <v>1245</v>
      </c>
      <c r="D223" s="6" t="s">
        <v>185</v>
      </c>
      <c r="E223" s="6" t="s">
        <v>3814</v>
      </c>
      <c r="F223" s="8">
        <f>VLOOKUP(A223,'[1]11月'!$A:$L,12,0)</f>
        <v>176</v>
      </c>
      <c r="G223" s="8">
        <f t="shared" si="5"/>
        <v>88</v>
      </c>
      <c r="H223" s="9">
        <v>0.5</v>
      </c>
      <c r="I223" s="13" t="s">
        <v>1367</v>
      </c>
      <c r="J223" s="25" t="str">
        <f>VLOOKUP(A223,'[2]武汉佰钧成（项目名称变更后)发税审底稿第二版'!$B:$T,19,0)</f>
        <v>技术开发</v>
      </c>
      <c r="K223" s="25"/>
    </row>
    <row r="224" spans="1:11" x14ac:dyDescent="0.15">
      <c r="A224" s="6" t="s">
        <v>539</v>
      </c>
      <c r="B224" s="7" t="s">
        <v>540</v>
      </c>
      <c r="C224" s="6" t="s">
        <v>1245</v>
      </c>
      <c r="D224" s="6" t="s">
        <v>185</v>
      </c>
      <c r="E224" s="6" t="s">
        <v>3815</v>
      </c>
      <c r="F224" s="8">
        <f>VLOOKUP(A224,'[1]11月'!$A:$L,12,0)</f>
        <v>176</v>
      </c>
      <c r="G224" s="8">
        <f t="shared" si="5"/>
        <v>88</v>
      </c>
      <c r="H224" s="9">
        <v>0.5</v>
      </c>
      <c r="I224" s="13" t="s">
        <v>1367</v>
      </c>
      <c r="J224" s="25" t="str">
        <f>VLOOKUP(A224,'[2]武汉佰钧成（项目名称变更后)发税审底稿第二版'!$B:$T,19,0)</f>
        <v>技术开发</v>
      </c>
      <c r="K224" s="25"/>
    </row>
    <row r="225" spans="1:11" x14ac:dyDescent="0.15">
      <c r="A225" s="6" t="s">
        <v>1031</v>
      </c>
      <c r="B225" s="7" t="s">
        <v>1032</v>
      </c>
      <c r="C225" s="6" t="s">
        <v>1245</v>
      </c>
      <c r="D225" s="6" t="s">
        <v>185</v>
      </c>
      <c r="E225" s="6" t="s">
        <v>3816</v>
      </c>
      <c r="F225" s="8">
        <f>VLOOKUP(A225,'[1]11月'!$A:$L,12,0)</f>
        <v>176</v>
      </c>
      <c r="G225" s="8">
        <f t="shared" si="5"/>
        <v>88</v>
      </c>
      <c r="H225" s="9">
        <v>0.5</v>
      </c>
      <c r="I225" s="13" t="s">
        <v>1367</v>
      </c>
      <c r="J225" s="25" t="str">
        <f>VLOOKUP(A225,'[2]武汉佰钧成（项目名称变更后)发税审底稿第二版'!$B:$T,19,0)</f>
        <v>技术开发</v>
      </c>
      <c r="K225" s="25"/>
    </row>
    <row r="226" spans="1:11" x14ac:dyDescent="0.15">
      <c r="A226" s="6" t="s">
        <v>196</v>
      </c>
      <c r="B226" s="7" t="s">
        <v>197</v>
      </c>
      <c r="C226" s="6" t="s">
        <v>1245</v>
      </c>
      <c r="D226" s="6" t="s">
        <v>185</v>
      </c>
      <c r="E226" s="6" t="s">
        <v>3802</v>
      </c>
      <c r="F226" s="8">
        <f>VLOOKUP(A226,'[1]11月'!$A:$L,12,0)</f>
        <v>176</v>
      </c>
      <c r="G226" s="8">
        <f t="shared" si="5"/>
        <v>88</v>
      </c>
      <c r="H226" s="9">
        <v>0.5</v>
      </c>
      <c r="I226" s="13" t="s">
        <v>1367</v>
      </c>
      <c r="J226" s="25" t="str">
        <f>VLOOKUP(A226,'[2]武汉佰钧成（项目名称变更后)发税审底稿第二版'!$B:$T,19,0)</f>
        <v>测试工作</v>
      </c>
      <c r="K226" s="25"/>
    </row>
    <row r="227" spans="1:11" x14ac:dyDescent="0.15">
      <c r="A227" s="6" t="s">
        <v>228</v>
      </c>
      <c r="B227" s="7" t="s">
        <v>229</v>
      </c>
      <c r="C227" s="6" t="s">
        <v>1245</v>
      </c>
      <c r="D227" s="6" t="s">
        <v>185</v>
      </c>
      <c r="E227" s="6" t="s">
        <v>3817</v>
      </c>
      <c r="F227" s="8">
        <f>VLOOKUP(A227,'[1]11月'!$A:$L,12,0)</f>
        <v>176</v>
      </c>
      <c r="G227" s="8">
        <f t="shared" si="5"/>
        <v>52.8</v>
      </c>
      <c r="H227" s="9">
        <v>0.3</v>
      </c>
      <c r="I227" s="13" t="s">
        <v>1367</v>
      </c>
      <c r="J227" s="25" t="str">
        <f>VLOOKUP(A227,'[2]武汉佰钧成（项目名称变更后)发税审底稿第二版'!$B:$T,19,0)</f>
        <v>技术开发</v>
      </c>
      <c r="K227" s="25"/>
    </row>
    <row r="228" spans="1:11" x14ac:dyDescent="0.15">
      <c r="A228" s="6" t="s">
        <v>242</v>
      </c>
      <c r="B228" s="7" t="s">
        <v>243</v>
      </c>
      <c r="C228" s="6" t="s">
        <v>1245</v>
      </c>
      <c r="D228" s="6" t="s">
        <v>185</v>
      </c>
      <c r="E228" s="6" t="s">
        <v>3810</v>
      </c>
      <c r="F228" s="8">
        <f>VLOOKUP(A228,'[1]11月'!$A:$L,12,0)</f>
        <v>10</v>
      </c>
      <c r="G228" s="8">
        <f t="shared" si="5"/>
        <v>3</v>
      </c>
      <c r="H228" s="9">
        <v>0.3</v>
      </c>
      <c r="I228" s="13" t="s">
        <v>1367</v>
      </c>
      <c r="J228" s="25" t="str">
        <f>VLOOKUP(A228,'[2]武汉佰钧成（项目名称变更后)发税审底稿第二版'!$B:$T,19,0)</f>
        <v>技术开发</v>
      </c>
      <c r="K228" s="25"/>
    </row>
    <row r="229" spans="1:11" x14ac:dyDescent="0.15">
      <c r="A229" s="6" t="s">
        <v>188</v>
      </c>
      <c r="B229" s="7" t="s">
        <v>189</v>
      </c>
      <c r="C229" s="6" t="s">
        <v>1245</v>
      </c>
      <c r="D229" s="6" t="s">
        <v>185</v>
      </c>
      <c r="E229" s="6" t="s">
        <v>2932</v>
      </c>
      <c r="F229" s="8">
        <f>VLOOKUP(A229,'[1]11月'!$A:$L,12,0)</f>
        <v>176</v>
      </c>
      <c r="G229" s="8">
        <f t="shared" si="5"/>
        <v>88</v>
      </c>
      <c r="H229" s="9">
        <v>0.5</v>
      </c>
      <c r="I229" s="13" t="s">
        <v>1367</v>
      </c>
      <c r="J229" s="25" t="str">
        <f>VLOOKUP(A229,'[2]武汉佰钧成（项目名称变更后)发税审底稿第二版'!$B:$T,19,0)</f>
        <v>质量管理</v>
      </c>
      <c r="K229" s="25"/>
    </row>
    <row r="230" spans="1:11" x14ac:dyDescent="0.15">
      <c r="A230" s="6" t="s">
        <v>183</v>
      </c>
      <c r="B230" s="7" t="s">
        <v>184</v>
      </c>
      <c r="C230" s="6" t="s">
        <v>1245</v>
      </c>
      <c r="D230" s="6" t="s">
        <v>185</v>
      </c>
      <c r="E230" s="6" t="s">
        <v>2891</v>
      </c>
      <c r="F230" s="8">
        <f>VLOOKUP(A230,'[1]11月'!$A:$L,12,0)</f>
        <v>176</v>
      </c>
      <c r="G230" s="8">
        <f t="shared" si="5"/>
        <v>52.8</v>
      </c>
      <c r="H230" s="9">
        <v>0.3</v>
      </c>
      <c r="I230" s="13" t="s">
        <v>1367</v>
      </c>
      <c r="J230" s="25" t="str">
        <f>VLOOKUP(A230,'[2]武汉佰钧成（项目名称变更后)发税审底稿第二版'!$B:$T,19,0)</f>
        <v>测试经理</v>
      </c>
      <c r="K230" s="25"/>
    </row>
    <row r="231" spans="1:11" x14ac:dyDescent="0.15">
      <c r="A231" s="6" t="s">
        <v>541</v>
      </c>
      <c r="B231" s="7" t="s">
        <v>542</v>
      </c>
      <c r="C231" s="6" t="s">
        <v>1245</v>
      </c>
      <c r="D231" s="6" t="s">
        <v>185</v>
      </c>
      <c r="E231" s="6" t="s">
        <v>3818</v>
      </c>
      <c r="F231" s="8">
        <f>VLOOKUP(A231,'[1]11月'!$A:$L,12,0)</f>
        <v>176</v>
      </c>
      <c r="G231" s="8">
        <f t="shared" si="5"/>
        <v>52.8</v>
      </c>
      <c r="H231" s="9">
        <v>0.3</v>
      </c>
      <c r="I231" s="13" t="s">
        <v>1367</v>
      </c>
      <c r="J231" s="25" t="str">
        <f>VLOOKUP(A231,'[2]武汉佰钧成（项目名称变更后)发税审底稿第二版'!$B:$T,19,0)</f>
        <v>技术开发</v>
      </c>
      <c r="K231" s="25"/>
    </row>
    <row r="232" spans="1:11" x14ac:dyDescent="0.15">
      <c r="A232" s="6" t="s">
        <v>206</v>
      </c>
      <c r="B232" s="7" t="s">
        <v>207</v>
      </c>
      <c r="C232" s="6" t="s">
        <v>1245</v>
      </c>
      <c r="D232" s="6" t="s">
        <v>185</v>
      </c>
      <c r="E232" s="6" t="s">
        <v>3819</v>
      </c>
      <c r="F232" s="8">
        <f>VLOOKUP(A232,'[1]11月'!$A:$L,12,0)</f>
        <v>176</v>
      </c>
      <c r="G232" s="8">
        <f t="shared" si="5"/>
        <v>52.8</v>
      </c>
      <c r="H232" s="9">
        <v>0.3</v>
      </c>
      <c r="I232" s="13" t="s">
        <v>1367</v>
      </c>
      <c r="J232" s="25" t="str">
        <f>VLOOKUP(A232,'[2]武汉佰钧成（项目名称变更后)发税审底稿第二版'!$B:$T,19,0)</f>
        <v>技术开发</v>
      </c>
      <c r="K232" s="25"/>
    </row>
    <row r="233" spans="1:11" x14ac:dyDescent="0.15">
      <c r="A233" s="6" t="s">
        <v>665</v>
      </c>
      <c r="B233" s="7" t="s">
        <v>666</v>
      </c>
      <c r="C233" s="6" t="s">
        <v>1245</v>
      </c>
      <c r="D233" s="6" t="s">
        <v>185</v>
      </c>
      <c r="E233" s="6" t="s">
        <v>3820</v>
      </c>
      <c r="F233" s="8">
        <f>VLOOKUP(A233,'[1]11月'!$A:$L,12,0)</f>
        <v>176</v>
      </c>
      <c r="G233" s="8">
        <f t="shared" si="5"/>
        <v>52.8</v>
      </c>
      <c r="H233" s="9">
        <v>0.3</v>
      </c>
      <c r="I233" s="13" t="s">
        <v>1367</v>
      </c>
      <c r="J233" s="25" t="str">
        <f>VLOOKUP(A233,'[2]武汉佰钧成（项目名称变更后)发税审底稿第二版'!$B:$T,19,0)</f>
        <v>技术开发</v>
      </c>
      <c r="K233" s="25"/>
    </row>
    <row r="234" spans="1:11" x14ac:dyDescent="0.15">
      <c r="A234" s="6" t="s">
        <v>882</v>
      </c>
      <c r="B234" s="7" t="s">
        <v>883</v>
      </c>
      <c r="C234" s="6" t="s">
        <v>1245</v>
      </c>
      <c r="D234" s="6" t="s">
        <v>185</v>
      </c>
      <c r="E234" s="6" t="s">
        <v>3817</v>
      </c>
      <c r="F234" s="8">
        <f>VLOOKUP(A234,'[1]11月'!$A:$L,12,0)</f>
        <v>176</v>
      </c>
      <c r="G234" s="8">
        <f t="shared" si="5"/>
        <v>52.8</v>
      </c>
      <c r="H234" s="9">
        <v>0.3</v>
      </c>
      <c r="I234" s="13" t="s">
        <v>1367</v>
      </c>
      <c r="J234" s="25" t="str">
        <f>VLOOKUP(A234,'[2]武汉佰钧成（项目名称变更后)发税审底稿第二版'!$B:$T,19,0)</f>
        <v>技术开发</v>
      </c>
      <c r="K234" s="25"/>
    </row>
    <row r="235" spans="1:11" x14ac:dyDescent="0.15">
      <c r="A235" s="6" t="s">
        <v>667</v>
      </c>
      <c r="B235" s="7" t="s">
        <v>668</v>
      </c>
      <c r="C235" s="6" t="s">
        <v>1245</v>
      </c>
      <c r="D235" s="6" t="s">
        <v>185</v>
      </c>
      <c r="E235" s="6" t="s">
        <v>2914</v>
      </c>
      <c r="F235" s="8">
        <f>VLOOKUP(A235,'[1]11月'!$A:$L,12,0)</f>
        <v>176</v>
      </c>
      <c r="G235" s="8">
        <f t="shared" si="5"/>
        <v>52.8</v>
      </c>
      <c r="H235" s="9">
        <v>0.3</v>
      </c>
      <c r="I235" s="13" t="s">
        <v>1367</v>
      </c>
      <c r="J235" s="25" t="str">
        <f>VLOOKUP(A235,'[2]武汉佰钧成（项目名称变更后)发税审底稿第二版'!$B:$T,19,0)</f>
        <v>技术开发</v>
      </c>
      <c r="K235" s="25"/>
    </row>
    <row r="236" spans="1:11" x14ac:dyDescent="0.15">
      <c r="A236" s="6" t="s">
        <v>252</v>
      </c>
      <c r="B236" s="7" t="s">
        <v>253</v>
      </c>
      <c r="C236" s="6" t="s">
        <v>1245</v>
      </c>
      <c r="D236" s="6" t="s">
        <v>185</v>
      </c>
      <c r="E236" s="6" t="s">
        <v>2932</v>
      </c>
      <c r="F236" s="8">
        <f>VLOOKUP(A236,'[1]11月'!$A:$L,12,0)</f>
        <v>176</v>
      </c>
      <c r="G236" s="8">
        <f t="shared" si="5"/>
        <v>52.8</v>
      </c>
      <c r="H236" s="9">
        <v>0.3</v>
      </c>
      <c r="I236" s="13" t="s">
        <v>1367</v>
      </c>
      <c r="J236" s="25" t="str">
        <f>VLOOKUP(A236,'[2]武汉佰钧成（项目名称变更后)发税审底稿第二版'!$B:$T,19,0)</f>
        <v>技术开发</v>
      </c>
      <c r="K236" s="25"/>
    </row>
    <row r="237" spans="1:11" x14ac:dyDescent="0.15">
      <c r="A237" s="6" t="s">
        <v>543</v>
      </c>
      <c r="B237" s="7" t="s">
        <v>544</v>
      </c>
      <c r="C237" s="6" t="s">
        <v>1245</v>
      </c>
      <c r="D237" s="6" t="s">
        <v>185</v>
      </c>
      <c r="E237" s="6" t="s">
        <v>3812</v>
      </c>
      <c r="F237" s="8">
        <f>VLOOKUP(A237,'[1]11月'!$A:$L,12,0)</f>
        <v>176</v>
      </c>
      <c r="G237" s="8">
        <f t="shared" si="5"/>
        <v>52.8</v>
      </c>
      <c r="H237" s="9">
        <v>0.3</v>
      </c>
      <c r="I237" s="13" t="s">
        <v>1367</v>
      </c>
      <c r="J237" s="25" t="str">
        <f>VLOOKUP(A237,'[2]武汉佰钧成（项目名称变更后)发税审底稿第二版'!$B:$T,19,0)</f>
        <v>技术开发</v>
      </c>
      <c r="K237" s="25"/>
    </row>
    <row r="238" spans="1:11" x14ac:dyDescent="0.15">
      <c r="A238" s="6" t="s">
        <v>186</v>
      </c>
      <c r="B238" s="7" t="s">
        <v>187</v>
      </c>
      <c r="C238" s="6" t="s">
        <v>1245</v>
      </c>
      <c r="D238" s="6" t="s">
        <v>185</v>
      </c>
      <c r="E238" s="6" t="s">
        <v>3799</v>
      </c>
      <c r="F238" s="8">
        <f>VLOOKUP(A238,'[1]11月'!$A:$L,12,0)</f>
        <v>176</v>
      </c>
      <c r="G238" s="8">
        <f t="shared" si="5"/>
        <v>52.8</v>
      </c>
      <c r="H238" s="9">
        <v>0.3</v>
      </c>
      <c r="I238" s="13" t="s">
        <v>1367</v>
      </c>
      <c r="J238" s="25" t="str">
        <f>VLOOKUP(A238,'[2]武汉佰钧成（项目名称变更后)发税审底稿第二版'!$B:$T,19,0)</f>
        <v>测试工作</v>
      </c>
      <c r="K238" s="25"/>
    </row>
    <row r="239" spans="1:11" x14ac:dyDescent="0.15">
      <c r="A239" s="6" t="s">
        <v>240</v>
      </c>
      <c r="B239" s="7" t="s">
        <v>241</v>
      </c>
      <c r="C239" s="6" t="s">
        <v>1245</v>
      </c>
      <c r="D239" s="6" t="s">
        <v>185</v>
      </c>
      <c r="E239" s="6" t="s">
        <v>3813</v>
      </c>
      <c r="F239" s="8">
        <f>VLOOKUP(A239,'[1]11月'!$A:$L,12,0)</f>
        <v>176</v>
      </c>
      <c r="G239" s="8">
        <f t="shared" si="5"/>
        <v>52.8</v>
      </c>
      <c r="H239" s="9">
        <v>0.3</v>
      </c>
      <c r="I239" s="13" t="s">
        <v>1367</v>
      </c>
      <c r="J239" s="25" t="str">
        <f>VLOOKUP(A239,'[2]武汉佰钧成（项目名称变更后)发税审底稿第二版'!$B:$T,19,0)</f>
        <v>技术开发</v>
      </c>
      <c r="K239" s="25"/>
    </row>
    <row r="240" spans="1:11" x14ac:dyDescent="0.15">
      <c r="A240" s="6" t="s">
        <v>204</v>
      </c>
      <c r="B240" s="7" t="s">
        <v>205</v>
      </c>
      <c r="C240" s="6" t="s">
        <v>1245</v>
      </c>
      <c r="D240" s="6" t="s">
        <v>185</v>
      </c>
      <c r="E240" s="6" t="s">
        <v>2962</v>
      </c>
      <c r="F240" s="8">
        <f>VLOOKUP(A240,'[1]11月'!$A:$L,12,0)</f>
        <v>176</v>
      </c>
      <c r="G240" s="8">
        <f t="shared" si="5"/>
        <v>52.8</v>
      </c>
      <c r="H240" s="9">
        <v>0.3</v>
      </c>
      <c r="I240" s="13" t="s">
        <v>1367</v>
      </c>
      <c r="J240" s="25" t="str">
        <f>VLOOKUP(A240,'[2]武汉佰钧成（项目名称变更后)发税审底稿第二版'!$B:$T,19,0)</f>
        <v>方案结构设计</v>
      </c>
      <c r="K240" s="25"/>
    </row>
    <row r="241" spans="1:11" x14ac:dyDescent="0.15">
      <c r="A241" s="6" t="s">
        <v>250</v>
      </c>
      <c r="B241" s="7" t="s">
        <v>251</v>
      </c>
      <c r="C241" s="6" t="s">
        <v>1245</v>
      </c>
      <c r="D241" s="6" t="s">
        <v>185</v>
      </c>
      <c r="E241" s="6" t="s">
        <v>3814</v>
      </c>
      <c r="F241" s="8">
        <f>VLOOKUP(A241,'[1]11月'!$A:$L,12,0)</f>
        <v>176</v>
      </c>
      <c r="G241" s="8">
        <f t="shared" si="5"/>
        <v>52.8</v>
      </c>
      <c r="H241" s="9">
        <v>0.3</v>
      </c>
      <c r="I241" s="13" t="s">
        <v>1367</v>
      </c>
      <c r="J241" s="25" t="str">
        <f>VLOOKUP(A241,'[2]武汉佰钧成（项目名称变更后)发税审底稿第二版'!$B:$T,19,0)</f>
        <v>技术开发</v>
      </c>
      <c r="K241" s="25"/>
    </row>
    <row r="242" spans="1:11" x14ac:dyDescent="0.15">
      <c r="A242" s="6" t="s">
        <v>238</v>
      </c>
      <c r="B242" s="7" t="s">
        <v>239</v>
      </c>
      <c r="C242" s="6" t="s">
        <v>1245</v>
      </c>
      <c r="D242" s="6" t="s">
        <v>185</v>
      </c>
      <c r="E242" s="6" t="s">
        <v>3801</v>
      </c>
      <c r="F242" s="8">
        <f>VLOOKUP(A242,'[1]11月'!$A:$L,12,0)</f>
        <v>176</v>
      </c>
      <c r="G242" s="8">
        <f t="shared" si="5"/>
        <v>52.8</v>
      </c>
      <c r="H242" s="9">
        <v>0.3</v>
      </c>
      <c r="I242" s="13" t="s">
        <v>1367</v>
      </c>
      <c r="J242" s="25" t="str">
        <f>VLOOKUP(A242,'[2]武汉佰钧成（项目名称变更后)发税审底稿第二版'!$B:$T,19,0)</f>
        <v>测试工作</v>
      </c>
      <c r="K242" s="25"/>
    </row>
    <row r="243" spans="1:11" x14ac:dyDescent="0.15">
      <c r="A243" s="6" t="s">
        <v>244</v>
      </c>
      <c r="B243" s="7" t="s">
        <v>245</v>
      </c>
      <c r="C243" s="6" t="s">
        <v>1245</v>
      </c>
      <c r="D243" s="6" t="s">
        <v>185</v>
      </c>
      <c r="E243" s="6" t="s">
        <v>3821</v>
      </c>
      <c r="F243" s="8">
        <f>VLOOKUP(A243,'[1]11月'!$A:$L,12,0)</f>
        <v>176</v>
      </c>
      <c r="G243" s="8">
        <f t="shared" si="5"/>
        <v>52.8</v>
      </c>
      <c r="H243" s="9">
        <v>0.3</v>
      </c>
      <c r="I243" s="13" t="s">
        <v>1367</v>
      </c>
      <c r="J243" s="25" t="str">
        <f>VLOOKUP(A243,'[2]武汉佰钧成（项目名称变更后)发税审底稿第二版'!$B:$T,19,0)</f>
        <v>测试工作</v>
      </c>
      <c r="K243" s="25"/>
    </row>
    <row r="244" spans="1:11" x14ac:dyDescent="0.15">
      <c r="A244" s="6" t="s">
        <v>198</v>
      </c>
      <c r="B244" s="7" t="s">
        <v>199</v>
      </c>
      <c r="C244" s="6" t="s">
        <v>1245</v>
      </c>
      <c r="D244" s="6" t="s">
        <v>185</v>
      </c>
      <c r="E244" s="6" t="s">
        <v>3815</v>
      </c>
      <c r="F244" s="8">
        <f>VLOOKUP(A244,'[1]11月'!$A:$L,12,0)</f>
        <v>176</v>
      </c>
      <c r="G244" s="8">
        <f t="shared" si="5"/>
        <v>52.8</v>
      </c>
      <c r="H244" s="9">
        <v>0.3</v>
      </c>
      <c r="I244" s="13" t="s">
        <v>1367</v>
      </c>
      <c r="J244" s="25" t="str">
        <f>VLOOKUP(A244,'[2]武汉佰钧成（项目名称变更后)发税审底稿第二版'!$B:$T,19,0)</f>
        <v>技术开发</v>
      </c>
      <c r="K244" s="25"/>
    </row>
    <row r="245" spans="1:11" x14ac:dyDescent="0.15">
      <c r="A245" s="6" t="s">
        <v>246</v>
      </c>
      <c r="B245" s="7" t="s">
        <v>247</v>
      </c>
      <c r="C245" s="6" t="s">
        <v>1245</v>
      </c>
      <c r="D245" s="6" t="s">
        <v>185</v>
      </c>
      <c r="E245" s="6" t="s">
        <v>3816</v>
      </c>
      <c r="F245" s="8">
        <f>VLOOKUP(A245,'[1]11月'!$A:$L,12,0)</f>
        <v>176</v>
      </c>
      <c r="G245" s="8">
        <f t="shared" si="5"/>
        <v>52.8</v>
      </c>
      <c r="H245" s="9">
        <v>0.3</v>
      </c>
      <c r="I245" s="13" t="s">
        <v>1367</v>
      </c>
      <c r="J245" s="25" t="str">
        <f>VLOOKUP(A245,'[2]武汉佰钧成（项目名称变更后)发税审底稿第二版'!$B:$T,19,0)</f>
        <v>技术开发</v>
      </c>
      <c r="K245" s="25"/>
    </row>
    <row r="246" spans="1:11" x14ac:dyDescent="0.15">
      <c r="A246" s="6" t="s">
        <v>226</v>
      </c>
      <c r="B246" s="7" t="s">
        <v>227</v>
      </c>
      <c r="C246" s="6" t="s">
        <v>1245</v>
      </c>
      <c r="D246" s="6" t="s">
        <v>185</v>
      </c>
      <c r="E246" s="6" t="s">
        <v>3817</v>
      </c>
      <c r="F246" s="8">
        <f>VLOOKUP(A246,'[1]11月'!$A:$L,12,0)</f>
        <v>176</v>
      </c>
      <c r="G246" s="8">
        <f t="shared" si="5"/>
        <v>52.8</v>
      </c>
      <c r="H246" s="9">
        <v>0.3</v>
      </c>
      <c r="I246" s="13" t="s">
        <v>1367</v>
      </c>
      <c r="J246" s="25" t="str">
        <f>VLOOKUP(A246,'[2]武汉佰钧成（项目名称变更后)发税审底稿第二版'!$B:$T,19,0)</f>
        <v>技术开发</v>
      </c>
      <c r="K246" s="25"/>
    </row>
    <row r="247" spans="1:11" x14ac:dyDescent="0.15">
      <c r="A247" s="6" t="s">
        <v>669</v>
      </c>
      <c r="B247" s="7" t="s">
        <v>670</v>
      </c>
      <c r="C247" s="6" t="s">
        <v>1245</v>
      </c>
      <c r="D247" s="6" t="s">
        <v>185</v>
      </c>
      <c r="E247" s="6" t="s">
        <v>3810</v>
      </c>
      <c r="F247" s="8">
        <f>VLOOKUP(A247,'[1]11月'!$A:$L,12,0)</f>
        <v>176</v>
      </c>
      <c r="G247" s="8">
        <f t="shared" si="5"/>
        <v>52.8</v>
      </c>
      <c r="H247" s="9">
        <v>0.3</v>
      </c>
      <c r="I247" s="13" t="s">
        <v>1367</v>
      </c>
      <c r="J247" s="25" t="str">
        <f>VLOOKUP(A247,'[2]武汉佰钧成（项目名称变更后)发税审底稿第二版'!$B:$T,19,0)</f>
        <v>技术开发</v>
      </c>
      <c r="K247" s="25"/>
    </row>
    <row r="248" spans="1:11" x14ac:dyDescent="0.15">
      <c r="A248" s="6" t="s">
        <v>232</v>
      </c>
      <c r="B248" s="7" t="s">
        <v>233</v>
      </c>
      <c r="C248" s="6" t="s">
        <v>1245</v>
      </c>
      <c r="D248" s="6" t="s">
        <v>185</v>
      </c>
      <c r="E248" s="6" t="s">
        <v>2932</v>
      </c>
      <c r="F248" s="8">
        <f>VLOOKUP(A248,'[1]11月'!$A:$L,12,0)</f>
        <v>176</v>
      </c>
      <c r="G248" s="8">
        <f t="shared" si="5"/>
        <v>52.8</v>
      </c>
      <c r="H248" s="9">
        <v>0.3</v>
      </c>
      <c r="I248" s="13" t="s">
        <v>1367</v>
      </c>
      <c r="J248" s="25" t="str">
        <f>VLOOKUP(A248,'[2]武汉佰钧成（项目名称变更后)发税审底稿第二版'!$B:$T,19,0)</f>
        <v>技术开发</v>
      </c>
      <c r="K248" s="25"/>
    </row>
    <row r="249" spans="1:11" x14ac:dyDescent="0.15">
      <c r="A249" s="6" t="s">
        <v>224</v>
      </c>
      <c r="B249" s="7" t="s">
        <v>225</v>
      </c>
      <c r="C249" s="6" t="s">
        <v>1245</v>
      </c>
      <c r="D249" s="6" t="s">
        <v>185</v>
      </c>
      <c r="E249" s="6" t="s">
        <v>3812</v>
      </c>
      <c r="F249" s="8">
        <f>VLOOKUP(A249,'[1]11月'!$A:$L,12,0)</f>
        <v>176</v>
      </c>
      <c r="G249" s="8">
        <f t="shared" si="5"/>
        <v>52.8</v>
      </c>
      <c r="H249" s="9">
        <v>0.3</v>
      </c>
      <c r="I249" s="13" t="s">
        <v>1367</v>
      </c>
      <c r="J249" s="25" t="str">
        <f>VLOOKUP(A249,'[2]武汉佰钧成（项目名称变更后)发税审底稿第二版'!$B:$T,19,0)</f>
        <v>技术开发</v>
      </c>
      <c r="K249" s="25"/>
    </row>
    <row r="250" spans="1:11" x14ac:dyDescent="0.15">
      <c r="A250" s="6" t="s">
        <v>190</v>
      </c>
      <c r="B250" s="7" t="s">
        <v>191</v>
      </c>
      <c r="C250" s="6" t="s">
        <v>1245</v>
      </c>
      <c r="D250" s="6" t="s">
        <v>185</v>
      </c>
      <c r="E250" s="6" t="s">
        <v>3807</v>
      </c>
      <c r="F250" s="8">
        <f>VLOOKUP(A250,'[1]11月'!$A:$L,12,0)</f>
        <v>176</v>
      </c>
      <c r="G250" s="8">
        <f t="shared" si="5"/>
        <v>52.8</v>
      </c>
      <c r="H250" s="9">
        <v>0.3</v>
      </c>
      <c r="I250" s="13" t="s">
        <v>1367</v>
      </c>
      <c r="J250" s="25" t="str">
        <f>VLOOKUP(A250,'[2]武汉佰钧成（项目名称变更后)发税审底稿第二版'!$B:$T,19,0)</f>
        <v>测试工作</v>
      </c>
      <c r="K250" s="25"/>
    </row>
    <row r="251" spans="1:11" x14ac:dyDescent="0.15">
      <c r="A251" s="6" t="s">
        <v>192</v>
      </c>
      <c r="B251" s="7" t="s">
        <v>193</v>
      </c>
      <c r="C251" s="6" t="s">
        <v>1245</v>
      </c>
      <c r="D251" s="6" t="s">
        <v>185</v>
      </c>
      <c r="E251" s="6" t="s">
        <v>3813</v>
      </c>
      <c r="F251" s="8">
        <f>VLOOKUP(A251,'[1]11月'!$A:$L,12,0)</f>
        <v>176</v>
      </c>
      <c r="G251" s="8">
        <f t="shared" si="5"/>
        <v>52.8</v>
      </c>
      <c r="H251" s="9">
        <v>0.3</v>
      </c>
      <c r="I251" s="13" t="s">
        <v>1367</v>
      </c>
      <c r="J251" s="25" t="str">
        <f>VLOOKUP(A251,'[2]武汉佰钧成（项目名称变更后)发税审底稿第二版'!$B:$T,19,0)</f>
        <v>技术开发</v>
      </c>
      <c r="K251" s="25"/>
    </row>
    <row r="252" spans="1:11" x14ac:dyDescent="0.15">
      <c r="A252" s="6" t="s">
        <v>212</v>
      </c>
      <c r="B252" s="7" t="s">
        <v>213</v>
      </c>
      <c r="C252" s="6" t="s">
        <v>1245</v>
      </c>
      <c r="D252" s="6" t="s">
        <v>185</v>
      </c>
      <c r="E252" s="6" t="s">
        <v>3808</v>
      </c>
      <c r="F252" s="8">
        <f>VLOOKUP(A252,'[1]11月'!$A:$L,12,0)</f>
        <v>176</v>
      </c>
      <c r="G252" s="8">
        <f t="shared" si="5"/>
        <v>35.200000000000003</v>
      </c>
      <c r="H252" s="9">
        <v>0.2</v>
      </c>
      <c r="I252" s="13" t="s">
        <v>1367</v>
      </c>
      <c r="J252" s="25" t="str">
        <f>VLOOKUP(A252,'[2]武汉佰钧成（项目名称变更后)发税审底稿第二版'!$B:$T,19,0)</f>
        <v>测试工作</v>
      </c>
      <c r="K252" s="25"/>
    </row>
    <row r="253" spans="1:11" x14ac:dyDescent="0.15">
      <c r="A253" s="6" t="s">
        <v>194</v>
      </c>
      <c r="B253" s="7" t="s">
        <v>195</v>
      </c>
      <c r="C253" s="6" t="s">
        <v>1245</v>
      </c>
      <c r="D253" s="6" t="s">
        <v>185</v>
      </c>
      <c r="E253" s="6" t="s">
        <v>3809</v>
      </c>
      <c r="F253" s="8">
        <f>VLOOKUP(A253,'[1]11月'!$A:$L,12,0)</f>
        <v>176</v>
      </c>
      <c r="G253" s="8">
        <f t="shared" si="5"/>
        <v>35.200000000000003</v>
      </c>
      <c r="H253" s="9">
        <v>0.2</v>
      </c>
      <c r="I253" s="13" t="s">
        <v>1367</v>
      </c>
      <c r="J253" s="25" t="str">
        <f>VLOOKUP(A253,'[2]武汉佰钧成（项目名称变更后)发税审底稿第二版'!$B:$T,19,0)</f>
        <v>测试工作</v>
      </c>
      <c r="K253" s="25"/>
    </row>
    <row r="254" spans="1:11" x14ac:dyDescent="0.15">
      <c r="A254" s="6" t="s">
        <v>208</v>
      </c>
      <c r="B254" s="7" t="s">
        <v>209</v>
      </c>
      <c r="C254" s="6" t="s">
        <v>1245</v>
      </c>
      <c r="D254" s="6" t="s">
        <v>185</v>
      </c>
      <c r="E254" s="6" t="s">
        <v>3802</v>
      </c>
      <c r="F254" s="8">
        <f>VLOOKUP(A254,'[1]11月'!$A:$L,12,0)</f>
        <v>176</v>
      </c>
      <c r="G254" s="8">
        <f t="shared" si="5"/>
        <v>35.200000000000003</v>
      </c>
      <c r="H254" s="9">
        <v>0.2</v>
      </c>
      <c r="I254" s="13" t="s">
        <v>1367</v>
      </c>
      <c r="J254" s="25" t="str">
        <f>VLOOKUP(A254,'[2]武汉佰钧成（项目名称变更后)发税审底稿第二版'!$B:$T,19,0)</f>
        <v>测试工作</v>
      </c>
      <c r="K254" s="25"/>
    </row>
    <row r="255" spans="1:11" x14ac:dyDescent="0.15">
      <c r="A255" s="6" t="s">
        <v>1252</v>
      </c>
      <c r="B255" s="7" t="s">
        <v>534</v>
      </c>
      <c r="C255" s="6" t="s">
        <v>1245</v>
      </c>
      <c r="D255" s="6" t="s">
        <v>185</v>
      </c>
      <c r="E255" s="6" t="s">
        <v>3799</v>
      </c>
      <c r="F255" s="8">
        <v>0</v>
      </c>
      <c r="G255" s="8">
        <v>0</v>
      </c>
      <c r="H255" s="9">
        <v>1</v>
      </c>
      <c r="I255" s="13" t="s">
        <v>1367</v>
      </c>
      <c r="J255" s="25" t="str">
        <f>VLOOKUP(A255,'[2]武汉佰钧成（项目名称变更后)发税审底稿第二版'!$B:$T,19,0)</f>
        <v>测试工作</v>
      </c>
      <c r="K255" s="25"/>
    </row>
    <row r="256" spans="1:11" ht="24" x14ac:dyDescent="0.15">
      <c r="A256" s="6" t="s">
        <v>884</v>
      </c>
      <c r="B256" s="7" t="s">
        <v>885</v>
      </c>
      <c r="C256" s="6" t="s">
        <v>1245</v>
      </c>
      <c r="D256" s="6" t="s">
        <v>673</v>
      </c>
      <c r="E256" s="28" t="s">
        <v>2302</v>
      </c>
      <c r="F256" s="8">
        <f>VLOOKUP(A256,'[1]11月'!$A:$L,12,0)</f>
        <v>176</v>
      </c>
      <c r="G256" s="8">
        <f t="shared" ref="G256:G287" si="6">ROUND(F256*H256,2)</f>
        <v>52.8</v>
      </c>
      <c r="H256" s="9">
        <v>0.3</v>
      </c>
      <c r="I256" s="13" t="s">
        <v>1367</v>
      </c>
      <c r="J256" s="25" t="str">
        <f>VLOOKUP(A256,'[2]武汉佰钧成（项目名称变更后)发税审底稿第二版'!$B:$T,19,0)</f>
        <v>项目经理</v>
      </c>
      <c r="K256" s="25"/>
    </row>
    <row r="257" spans="1:11" x14ac:dyDescent="0.15">
      <c r="A257" s="6" t="s">
        <v>671</v>
      </c>
      <c r="B257" s="7" t="s">
        <v>672</v>
      </c>
      <c r="C257" s="6" t="s">
        <v>1245</v>
      </c>
      <c r="D257" s="6" t="s">
        <v>673</v>
      </c>
      <c r="E257" s="28" t="s">
        <v>2303</v>
      </c>
      <c r="F257" s="8">
        <f>VLOOKUP(A257,'[1]11月'!$A:$L,12,0)</f>
        <v>176</v>
      </c>
      <c r="G257" s="8">
        <f t="shared" si="6"/>
        <v>52.8</v>
      </c>
      <c r="H257" s="9">
        <v>0.3</v>
      </c>
      <c r="I257" s="13" t="s">
        <v>1367</v>
      </c>
      <c r="J257" s="25" t="str">
        <f>VLOOKUP(A257,'[2]武汉佰钧成（项目名称变更后)发税审底稿第二版'!$B:$T,19,0)</f>
        <v>技术经理</v>
      </c>
      <c r="K257" s="25"/>
    </row>
    <row r="258" spans="1:11" ht="24" x14ac:dyDescent="0.15">
      <c r="A258" s="6" t="s">
        <v>674</v>
      </c>
      <c r="B258" s="7" t="s">
        <v>675</v>
      </c>
      <c r="C258" s="6" t="s">
        <v>1245</v>
      </c>
      <c r="D258" s="6" t="s">
        <v>673</v>
      </c>
      <c r="E258" s="28" t="s">
        <v>2188</v>
      </c>
      <c r="F258" s="8">
        <f>VLOOKUP(A258,'[1]11月'!$A:$L,12,0)</f>
        <v>0</v>
      </c>
      <c r="G258" s="8">
        <f t="shared" si="6"/>
        <v>0</v>
      </c>
      <c r="H258" s="9">
        <v>1</v>
      </c>
      <c r="I258" s="13" t="s">
        <v>1367</v>
      </c>
      <c r="J258" s="25" t="str">
        <f>VLOOKUP(A258,'[2]武汉佰钧成（项目名称变更后)发税审底稿第二版'!$B:$T,19,0)</f>
        <v>测试工作</v>
      </c>
      <c r="K258" s="25"/>
    </row>
    <row r="259" spans="1:11" ht="24" x14ac:dyDescent="0.15">
      <c r="A259" s="6" t="s">
        <v>676</v>
      </c>
      <c r="B259" s="7" t="s">
        <v>677</v>
      </c>
      <c r="C259" s="6" t="s">
        <v>1245</v>
      </c>
      <c r="D259" s="6" t="s">
        <v>673</v>
      </c>
      <c r="E259" s="28" t="s">
        <v>2188</v>
      </c>
      <c r="F259" s="8">
        <f>VLOOKUP(A259,'[1]11月'!$A:$L,12,0)</f>
        <v>176</v>
      </c>
      <c r="G259" s="8">
        <f t="shared" si="6"/>
        <v>88</v>
      </c>
      <c r="H259" s="9">
        <v>0.5</v>
      </c>
      <c r="I259" s="13" t="s">
        <v>1367</v>
      </c>
      <c r="J259" s="25" t="str">
        <f>VLOOKUP(A259,'[2]武汉佰钧成（项目名称变更后)发税审底稿第二版'!$B:$T,19,0)</f>
        <v>测试工作</v>
      </c>
      <c r="K259" s="25"/>
    </row>
    <row r="260" spans="1:11" x14ac:dyDescent="0.15">
      <c r="A260" s="6" t="s">
        <v>678</v>
      </c>
      <c r="B260" s="7" t="s">
        <v>679</v>
      </c>
      <c r="C260" s="6" t="s">
        <v>1245</v>
      </c>
      <c r="D260" s="6" t="s">
        <v>673</v>
      </c>
      <c r="E260" s="28" t="s">
        <v>2304</v>
      </c>
      <c r="F260" s="8">
        <f>VLOOKUP(A260,'[1]11月'!$A:$L,12,0)</f>
        <v>176</v>
      </c>
      <c r="G260" s="8">
        <f t="shared" si="6"/>
        <v>176</v>
      </c>
      <c r="H260" s="9">
        <v>1</v>
      </c>
      <c r="I260" s="13" t="s">
        <v>1367</v>
      </c>
      <c r="J260" s="25" t="str">
        <f>VLOOKUP(A260,'[2]武汉佰钧成（项目名称变更后)发税审底稿第二版'!$B:$T,19,0)</f>
        <v>技术开发</v>
      </c>
      <c r="K260" s="25"/>
    </row>
    <row r="261" spans="1:11" x14ac:dyDescent="0.15">
      <c r="A261" s="6" t="s">
        <v>682</v>
      </c>
      <c r="B261" s="7" t="s">
        <v>683</v>
      </c>
      <c r="C261" s="6" t="s">
        <v>1245</v>
      </c>
      <c r="D261" s="6" t="s">
        <v>673</v>
      </c>
      <c r="E261" s="28" t="s">
        <v>2069</v>
      </c>
      <c r="F261" s="8">
        <f>VLOOKUP(A261,'[1]11月'!$A:$L,12,0)</f>
        <v>176</v>
      </c>
      <c r="G261" s="8">
        <f t="shared" si="6"/>
        <v>88</v>
      </c>
      <c r="H261" s="9">
        <v>0.5</v>
      </c>
      <c r="I261" s="13" t="s">
        <v>1367</v>
      </c>
      <c r="J261" s="25" t="str">
        <f>VLOOKUP(A261,'[2]武汉佰钧成（项目名称变更后)发税审底稿第二版'!$B:$T,19,0)</f>
        <v>技术开发</v>
      </c>
      <c r="K261" s="25"/>
    </row>
    <row r="262" spans="1:11" x14ac:dyDescent="0.15">
      <c r="A262" s="6" t="s">
        <v>1033</v>
      </c>
      <c r="B262" s="7" t="s">
        <v>1034</v>
      </c>
      <c r="C262" s="6" t="s">
        <v>1245</v>
      </c>
      <c r="D262" s="6" t="s">
        <v>673</v>
      </c>
      <c r="E262" s="6" t="s">
        <v>2305</v>
      </c>
      <c r="F262" s="8">
        <f>VLOOKUP(A262,'[1]11月'!$A:$L,12,0)</f>
        <v>176</v>
      </c>
      <c r="G262" s="8">
        <f t="shared" si="6"/>
        <v>88</v>
      </c>
      <c r="H262" s="9">
        <v>0.5</v>
      </c>
      <c r="I262" s="13" t="s">
        <v>1367</v>
      </c>
      <c r="J262" s="25" t="str">
        <f>VLOOKUP(A262,'[2]武汉佰钧成（项目名称变更后)发税审底稿第二版'!$B:$T,19,0)</f>
        <v>测试工作</v>
      </c>
      <c r="K262" s="25"/>
    </row>
    <row r="263" spans="1:11" ht="24" x14ac:dyDescent="0.15">
      <c r="A263" s="6" t="s">
        <v>684</v>
      </c>
      <c r="B263" s="7" t="s">
        <v>685</v>
      </c>
      <c r="C263" s="6" t="s">
        <v>1245</v>
      </c>
      <c r="D263" s="6" t="s">
        <v>673</v>
      </c>
      <c r="E263" s="28" t="s">
        <v>2306</v>
      </c>
      <c r="F263" s="8">
        <f>VLOOKUP(A263,'[1]11月'!$A:$L,12,0)</f>
        <v>0</v>
      </c>
      <c r="G263" s="8">
        <f t="shared" si="6"/>
        <v>0</v>
      </c>
      <c r="H263" s="9">
        <v>0.5</v>
      </c>
      <c r="I263" s="13" t="s">
        <v>1367</v>
      </c>
      <c r="J263" s="25" t="str">
        <f>VLOOKUP(A263,'[2]武汉佰钧成（项目名称变更后)发税审底稿第二版'!$B:$T,19,0)</f>
        <v>测试工作</v>
      </c>
      <c r="K263" s="25"/>
    </row>
    <row r="264" spans="1:11" ht="24" x14ac:dyDescent="0.15">
      <c r="A264" s="6" t="s">
        <v>686</v>
      </c>
      <c r="B264" s="7" t="s">
        <v>687</v>
      </c>
      <c r="C264" s="6" t="s">
        <v>1245</v>
      </c>
      <c r="D264" s="6" t="s">
        <v>673</v>
      </c>
      <c r="E264" s="28" t="s">
        <v>2307</v>
      </c>
      <c r="F264" s="8">
        <f>VLOOKUP(A264,'[1]11月'!$A:$L,12,0)</f>
        <v>176</v>
      </c>
      <c r="G264" s="8">
        <f t="shared" si="6"/>
        <v>88</v>
      </c>
      <c r="H264" s="9">
        <v>0.5</v>
      </c>
      <c r="I264" s="13" t="s">
        <v>1367</v>
      </c>
      <c r="J264" s="25" t="str">
        <f>VLOOKUP(A264,'[2]武汉佰钧成（项目名称变更后)发税审底稿第二版'!$B:$T,19,0)</f>
        <v>测试工作</v>
      </c>
      <c r="K264" s="25"/>
    </row>
    <row r="265" spans="1:11" x14ac:dyDescent="0.15">
      <c r="A265" s="6" t="s">
        <v>688</v>
      </c>
      <c r="B265" s="7" t="s">
        <v>689</v>
      </c>
      <c r="C265" s="6" t="s">
        <v>1245</v>
      </c>
      <c r="D265" s="6" t="s">
        <v>673</v>
      </c>
      <c r="E265" s="28" t="s">
        <v>2308</v>
      </c>
      <c r="F265" s="8">
        <f>VLOOKUP(A265,'[1]11月'!$A:$L,12,0)</f>
        <v>176</v>
      </c>
      <c r="G265" s="8">
        <f t="shared" si="6"/>
        <v>88</v>
      </c>
      <c r="H265" s="9">
        <v>0.5</v>
      </c>
      <c r="I265" s="13" t="s">
        <v>1367</v>
      </c>
      <c r="J265" s="25" t="str">
        <f>VLOOKUP(A265,'[2]武汉佰钧成（项目名称变更后)发税审底稿第二版'!$B:$T,19,0)</f>
        <v>技术开发</v>
      </c>
      <c r="K265" s="25"/>
    </row>
    <row r="266" spans="1:11" ht="24" x14ac:dyDescent="0.15">
      <c r="A266" s="6" t="s">
        <v>690</v>
      </c>
      <c r="B266" s="7" t="s">
        <v>691</v>
      </c>
      <c r="C266" s="6" t="s">
        <v>1245</v>
      </c>
      <c r="D266" s="6" t="s">
        <v>673</v>
      </c>
      <c r="E266" s="28" t="s">
        <v>2309</v>
      </c>
      <c r="F266" s="8">
        <f>VLOOKUP(A266,'[1]11月'!$A:$L,12,0)</f>
        <v>173</v>
      </c>
      <c r="G266" s="8">
        <f t="shared" si="6"/>
        <v>173</v>
      </c>
      <c r="H266" s="9">
        <v>1</v>
      </c>
      <c r="I266" s="13" t="s">
        <v>1367</v>
      </c>
      <c r="J266" s="25" t="str">
        <f>VLOOKUP(A266,'[2]武汉佰钧成（项目名称变更后)发税审底稿第二版'!$B:$T,19,0)</f>
        <v>技术开发</v>
      </c>
      <c r="K266" s="25"/>
    </row>
    <row r="267" spans="1:11" ht="24" x14ac:dyDescent="0.15">
      <c r="A267" s="6" t="s">
        <v>692</v>
      </c>
      <c r="B267" s="7" t="s">
        <v>693</v>
      </c>
      <c r="C267" s="6" t="s">
        <v>1245</v>
      </c>
      <c r="D267" s="6" t="s">
        <v>673</v>
      </c>
      <c r="E267" s="28" t="s">
        <v>2310</v>
      </c>
      <c r="F267" s="8">
        <f>VLOOKUP(A267,'[1]11月'!$A:$L,12,0)</f>
        <v>176</v>
      </c>
      <c r="G267" s="8">
        <f t="shared" si="6"/>
        <v>88</v>
      </c>
      <c r="H267" s="9">
        <v>0.5</v>
      </c>
      <c r="I267" s="13" t="s">
        <v>1367</v>
      </c>
      <c r="J267" s="25" t="str">
        <f>VLOOKUP(A267,'[2]武汉佰钧成（项目名称变更后)发税审底稿第二版'!$B:$T,19,0)</f>
        <v>技术开发</v>
      </c>
      <c r="K267" s="25"/>
    </row>
    <row r="268" spans="1:11" ht="24" x14ac:dyDescent="0.15">
      <c r="A268" s="6" t="s">
        <v>694</v>
      </c>
      <c r="B268" s="7" t="s">
        <v>695</v>
      </c>
      <c r="C268" s="6" t="s">
        <v>1245</v>
      </c>
      <c r="D268" s="6" t="s">
        <v>673</v>
      </c>
      <c r="E268" s="28" t="s">
        <v>2311</v>
      </c>
      <c r="F268" s="8">
        <f>VLOOKUP(A268,'[1]11月'!$A:$L,12,0)</f>
        <v>176</v>
      </c>
      <c r="G268" s="8">
        <f t="shared" si="6"/>
        <v>88</v>
      </c>
      <c r="H268" s="9">
        <v>0.5</v>
      </c>
      <c r="I268" s="13" t="s">
        <v>1367</v>
      </c>
      <c r="J268" s="25" t="str">
        <f>VLOOKUP(A268,'[2]武汉佰钧成（项目名称变更后)发税审底稿第二版'!$B:$T,19,0)</f>
        <v>技术开发</v>
      </c>
      <c r="K268" s="25"/>
    </row>
    <row r="269" spans="1:11" ht="24" x14ac:dyDescent="0.15">
      <c r="A269" s="6" t="s">
        <v>696</v>
      </c>
      <c r="B269" s="7" t="s">
        <v>697</v>
      </c>
      <c r="C269" s="6" t="s">
        <v>1245</v>
      </c>
      <c r="D269" s="6" t="s">
        <v>673</v>
      </c>
      <c r="E269" s="28" t="s">
        <v>2312</v>
      </c>
      <c r="F269" s="8">
        <f>VLOOKUP(A269,'[1]11月'!$A:$L,12,0)</f>
        <v>176</v>
      </c>
      <c r="G269" s="8">
        <f t="shared" si="6"/>
        <v>88</v>
      </c>
      <c r="H269" s="9">
        <v>0.5</v>
      </c>
      <c r="I269" s="13" t="s">
        <v>1367</v>
      </c>
      <c r="J269" s="25" t="str">
        <f>VLOOKUP(A269,'[2]武汉佰钧成（项目名称变更后)发税审底稿第二版'!$B:$T,19,0)</f>
        <v>测试工作</v>
      </c>
      <c r="K269" s="25"/>
    </row>
    <row r="270" spans="1:11" ht="24" x14ac:dyDescent="0.15">
      <c r="A270" s="6" t="s">
        <v>700</v>
      </c>
      <c r="B270" s="7" t="s">
        <v>701</v>
      </c>
      <c r="C270" s="6" t="s">
        <v>1245</v>
      </c>
      <c r="D270" s="6" t="s">
        <v>673</v>
      </c>
      <c r="E270" s="28" t="s">
        <v>2313</v>
      </c>
      <c r="F270" s="8">
        <f>VLOOKUP(A270,'[1]11月'!$A:$L,12,0)</f>
        <v>176</v>
      </c>
      <c r="G270" s="8">
        <f t="shared" si="6"/>
        <v>88</v>
      </c>
      <c r="H270" s="9">
        <v>0.5</v>
      </c>
      <c r="I270" s="13" t="s">
        <v>1367</v>
      </c>
      <c r="J270" s="25" t="str">
        <f>VLOOKUP(A270,'[2]武汉佰钧成（项目名称变更后)发税审底稿第二版'!$B:$T,19,0)</f>
        <v>技术开发</v>
      </c>
      <c r="K270" s="25"/>
    </row>
    <row r="271" spans="1:11" ht="24" x14ac:dyDescent="0.15">
      <c r="A271" s="6" t="s">
        <v>702</v>
      </c>
      <c r="B271" s="7" t="s">
        <v>703</v>
      </c>
      <c r="C271" s="6" t="s">
        <v>1245</v>
      </c>
      <c r="D271" s="6" t="s">
        <v>673</v>
      </c>
      <c r="E271" s="28" t="s">
        <v>2314</v>
      </c>
      <c r="F271" s="8">
        <f>VLOOKUP(A271,'[1]11月'!$A:$L,12,0)</f>
        <v>176</v>
      </c>
      <c r="G271" s="8">
        <f t="shared" si="6"/>
        <v>88</v>
      </c>
      <c r="H271" s="9">
        <v>0.5</v>
      </c>
      <c r="I271" s="13" t="s">
        <v>1367</v>
      </c>
      <c r="J271" s="25" t="str">
        <f>VLOOKUP(A271,'[2]武汉佰钧成（项目名称变更后)发税审底稿第二版'!$B:$T,19,0)</f>
        <v>技术开发</v>
      </c>
      <c r="K271" s="25"/>
    </row>
    <row r="272" spans="1:11" ht="24" x14ac:dyDescent="0.15">
      <c r="A272" s="6" t="s">
        <v>704</v>
      </c>
      <c r="B272" s="7" t="s">
        <v>705</v>
      </c>
      <c r="C272" s="6" t="s">
        <v>1245</v>
      </c>
      <c r="D272" s="6" t="s">
        <v>673</v>
      </c>
      <c r="E272" s="28" t="s">
        <v>2315</v>
      </c>
      <c r="F272" s="8">
        <f>VLOOKUP(A272,'[1]11月'!$A:$L,12,0)</f>
        <v>176</v>
      </c>
      <c r="G272" s="8">
        <f t="shared" si="6"/>
        <v>88</v>
      </c>
      <c r="H272" s="9">
        <v>0.5</v>
      </c>
      <c r="I272" s="13" t="s">
        <v>1367</v>
      </c>
      <c r="J272" s="25" t="str">
        <f>VLOOKUP(A272,'[2]武汉佰钧成（项目名称变更后)发税审底稿第二版'!$B:$T,19,0)</f>
        <v>技术开发</v>
      </c>
      <c r="K272" s="25"/>
    </row>
    <row r="273" spans="1:11" ht="24" x14ac:dyDescent="0.15">
      <c r="A273" s="6" t="s">
        <v>706</v>
      </c>
      <c r="B273" s="7" t="s">
        <v>707</v>
      </c>
      <c r="C273" s="6" t="s">
        <v>1245</v>
      </c>
      <c r="D273" s="6" t="s">
        <v>673</v>
      </c>
      <c r="E273" s="28" t="s">
        <v>2316</v>
      </c>
      <c r="F273" s="8">
        <f>VLOOKUP(A273,'[1]11月'!$A:$L,12,0)</f>
        <v>176</v>
      </c>
      <c r="G273" s="8">
        <f t="shared" si="6"/>
        <v>176</v>
      </c>
      <c r="H273" s="9">
        <v>1</v>
      </c>
      <c r="I273" s="13" t="s">
        <v>1367</v>
      </c>
      <c r="J273" s="25" t="str">
        <f>VLOOKUP(A273,'[2]武汉佰钧成（项目名称变更后)发税审底稿第二版'!$B:$T,19,0)</f>
        <v>技术开发</v>
      </c>
      <c r="K273" s="25"/>
    </row>
    <row r="274" spans="1:11" x14ac:dyDescent="0.15">
      <c r="A274" s="6" t="s">
        <v>708</v>
      </c>
      <c r="B274" s="7" t="s">
        <v>418</v>
      </c>
      <c r="C274" s="6" t="s">
        <v>1245</v>
      </c>
      <c r="D274" s="6" t="s">
        <v>673</v>
      </c>
      <c r="E274" s="28" t="s">
        <v>2317</v>
      </c>
      <c r="F274" s="8">
        <f>VLOOKUP(A274,'[1]11月'!$A:$L,12,0)</f>
        <v>176</v>
      </c>
      <c r="G274" s="8">
        <f t="shared" si="6"/>
        <v>52.8</v>
      </c>
      <c r="H274" s="9">
        <v>0.3</v>
      </c>
      <c r="I274" s="13" t="s">
        <v>1367</v>
      </c>
      <c r="J274" s="25" t="str">
        <f>VLOOKUP(A274,'[2]武汉佰钧成（项目名称变更后)发税审底稿第二版'!$B:$T,19,0)</f>
        <v>交互管理</v>
      </c>
      <c r="K274" s="25"/>
    </row>
    <row r="275" spans="1:11" x14ac:dyDescent="0.15">
      <c r="A275" s="6" t="s">
        <v>1035</v>
      </c>
      <c r="B275" s="7" t="s">
        <v>1036</v>
      </c>
      <c r="C275" s="6" t="s">
        <v>1245</v>
      </c>
      <c r="D275" s="6" t="s">
        <v>673</v>
      </c>
      <c r="E275" s="6" t="s">
        <v>2318</v>
      </c>
      <c r="F275" s="8">
        <f>VLOOKUP(A275,'[1]11月'!$A:$L,12,0)</f>
        <v>176</v>
      </c>
      <c r="G275" s="8">
        <f t="shared" si="6"/>
        <v>88</v>
      </c>
      <c r="H275" s="9">
        <v>0.5</v>
      </c>
      <c r="I275" s="13" t="s">
        <v>1367</v>
      </c>
      <c r="J275" s="25" t="str">
        <f>VLOOKUP(A275,'[2]武汉佰钧成（项目名称变更后)发税审底稿第二版'!$B:$T,19,0)</f>
        <v>技术开发</v>
      </c>
      <c r="K275" s="25"/>
    </row>
    <row r="276" spans="1:11" ht="24" x14ac:dyDescent="0.15">
      <c r="A276" s="6" t="s">
        <v>709</v>
      </c>
      <c r="B276" s="7" t="s">
        <v>710</v>
      </c>
      <c r="C276" s="6" t="s">
        <v>1245</v>
      </c>
      <c r="D276" s="6" t="s">
        <v>673</v>
      </c>
      <c r="E276" s="28" t="s">
        <v>2319</v>
      </c>
      <c r="F276" s="8">
        <f>VLOOKUP(A276,'[1]11月'!$A:$L,12,0)</f>
        <v>176</v>
      </c>
      <c r="G276" s="8">
        <f t="shared" si="6"/>
        <v>52.8</v>
      </c>
      <c r="H276" s="9">
        <v>0.3</v>
      </c>
      <c r="I276" s="13" t="s">
        <v>1367</v>
      </c>
      <c r="J276" s="25" t="str">
        <f>VLOOKUP(A276,'[2]武汉佰钧成（项目名称变更后)发税审底稿第二版'!$B:$T,19,0)</f>
        <v>技术开发</v>
      </c>
      <c r="K276" s="25"/>
    </row>
    <row r="277" spans="1:11" ht="24" x14ac:dyDescent="0.15">
      <c r="A277" s="6" t="s">
        <v>711</v>
      </c>
      <c r="B277" s="7" t="s">
        <v>712</v>
      </c>
      <c r="C277" s="6" t="s">
        <v>1245</v>
      </c>
      <c r="D277" s="6" t="s">
        <v>673</v>
      </c>
      <c r="E277" s="28" t="s">
        <v>2320</v>
      </c>
      <c r="F277" s="8">
        <f>VLOOKUP(A277,'[1]11月'!$A:$L,12,0)</f>
        <v>176</v>
      </c>
      <c r="G277" s="8">
        <f t="shared" si="6"/>
        <v>176</v>
      </c>
      <c r="H277" s="9">
        <v>1</v>
      </c>
      <c r="I277" s="13" t="s">
        <v>1367</v>
      </c>
      <c r="J277" s="25" t="str">
        <f>VLOOKUP(A277,'[2]武汉佰钧成（项目名称变更后)发税审底稿第二版'!$B:$T,19,0)</f>
        <v>技术开发</v>
      </c>
      <c r="K277" s="25"/>
    </row>
    <row r="278" spans="1:11" x14ac:dyDescent="0.15">
      <c r="A278" s="6" t="s">
        <v>888</v>
      </c>
      <c r="B278" s="7" t="s">
        <v>889</v>
      </c>
      <c r="C278" s="6" t="s">
        <v>1245</v>
      </c>
      <c r="D278" s="6" t="s">
        <v>673</v>
      </c>
      <c r="E278" s="28" t="s">
        <v>2321</v>
      </c>
      <c r="F278" s="8">
        <f>VLOOKUP(A278,'[1]11月'!$A:$L,12,0)</f>
        <v>176</v>
      </c>
      <c r="G278" s="8">
        <f t="shared" si="6"/>
        <v>88</v>
      </c>
      <c r="H278" s="9">
        <v>0.5</v>
      </c>
      <c r="I278" s="13" t="s">
        <v>1367</v>
      </c>
      <c r="J278" s="25" t="str">
        <f>VLOOKUP(A278,'[2]武汉佰钧成（项目名称变更后)发税审底稿第二版'!$B:$T,19,0)</f>
        <v>测试工作</v>
      </c>
      <c r="K278" s="25"/>
    </row>
    <row r="279" spans="1:11" ht="24" x14ac:dyDescent="0.15">
      <c r="A279" s="6" t="s">
        <v>713</v>
      </c>
      <c r="B279" s="7" t="s">
        <v>714</v>
      </c>
      <c r="C279" s="6" t="s">
        <v>1245</v>
      </c>
      <c r="D279" s="6" t="s">
        <v>673</v>
      </c>
      <c r="E279" s="28" t="s">
        <v>2322</v>
      </c>
      <c r="F279" s="8">
        <f>VLOOKUP(A279,'[1]11月'!$A:$L,12,0)</f>
        <v>176</v>
      </c>
      <c r="G279" s="8">
        <f t="shared" si="6"/>
        <v>88</v>
      </c>
      <c r="H279" s="9">
        <v>0.5</v>
      </c>
      <c r="I279" s="13" t="s">
        <v>1367</v>
      </c>
      <c r="J279" s="25" t="str">
        <f>VLOOKUP(A279,'[2]武汉佰钧成（项目名称变更后)发税审底稿第二版'!$B:$T,19,0)</f>
        <v>技术开发</v>
      </c>
      <c r="K279" s="25"/>
    </row>
    <row r="280" spans="1:11" ht="24" x14ac:dyDescent="0.15">
      <c r="A280" s="6" t="s">
        <v>715</v>
      </c>
      <c r="B280" s="7" t="s">
        <v>716</v>
      </c>
      <c r="C280" s="6" t="s">
        <v>1245</v>
      </c>
      <c r="D280" s="6" t="s">
        <v>673</v>
      </c>
      <c r="E280" s="28" t="s">
        <v>2323</v>
      </c>
      <c r="F280" s="8">
        <f>VLOOKUP(A280,'[1]11月'!$A:$L,12,0)</f>
        <v>176</v>
      </c>
      <c r="G280" s="8">
        <f t="shared" si="6"/>
        <v>88</v>
      </c>
      <c r="H280" s="9">
        <v>0.5</v>
      </c>
      <c r="I280" s="13" t="s">
        <v>1367</v>
      </c>
      <c r="J280" s="25" t="str">
        <f>VLOOKUP(A280,'[2]武汉佰钧成（项目名称变更后)发税审底稿第二版'!$B:$T,19,0)</f>
        <v>技术开发</v>
      </c>
      <c r="K280" s="25"/>
    </row>
    <row r="281" spans="1:11" ht="24" x14ac:dyDescent="0.15">
      <c r="A281" s="6" t="s">
        <v>717</v>
      </c>
      <c r="B281" s="7" t="s">
        <v>718</v>
      </c>
      <c r="C281" s="6" t="s">
        <v>1245</v>
      </c>
      <c r="D281" s="6" t="s">
        <v>673</v>
      </c>
      <c r="E281" s="28" t="s">
        <v>2324</v>
      </c>
      <c r="F281" s="8">
        <f>VLOOKUP(A281,'[1]11月'!$A:$L,12,0)</f>
        <v>176</v>
      </c>
      <c r="G281" s="8">
        <f t="shared" si="6"/>
        <v>88</v>
      </c>
      <c r="H281" s="9">
        <v>0.5</v>
      </c>
      <c r="I281" s="13" t="s">
        <v>1367</v>
      </c>
      <c r="J281" s="25" t="str">
        <f>VLOOKUP(A281,'[2]武汉佰钧成（项目名称变更后)发税审底稿第二版'!$B:$T,19,0)</f>
        <v>技术开发</v>
      </c>
      <c r="K281" s="25"/>
    </row>
    <row r="282" spans="1:11" x14ac:dyDescent="0.15">
      <c r="A282" s="6" t="s">
        <v>719</v>
      </c>
      <c r="B282" s="7" t="s">
        <v>720</v>
      </c>
      <c r="C282" s="6" t="s">
        <v>1245</v>
      </c>
      <c r="D282" s="6" t="s">
        <v>673</v>
      </c>
      <c r="E282" s="28" t="s">
        <v>2325</v>
      </c>
      <c r="F282" s="8">
        <f>VLOOKUP(A282,'[1]11月'!$A:$L,12,0)</f>
        <v>176</v>
      </c>
      <c r="G282" s="8">
        <f t="shared" si="6"/>
        <v>176</v>
      </c>
      <c r="H282" s="9">
        <v>1</v>
      </c>
      <c r="I282" s="13" t="s">
        <v>1367</v>
      </c>
      <c r="J282" s="25" t="str">
        <f>VLOOKUP(A282,'[2]武汉佰钧成（项目名称变更后)发税审底稿第二版'!$B:$T,19,0)</f>
        <v>技术开发</v>
      </c>
      <c r="K282" s="25"/>
    </row>
    <row r="283" spans="1:11" x14ac:dyDescent="0.15">
      <c r="A283" s="6" t="s">
        <v>721</v>
      </c>
      <c r="B283" s="7" t="s">
        <v>722</v>
      </c>
      <c r="C283" s="6" t="s">
        <v>1245</v>
      </c>
      <c r="D283" s="6" t="s">
        <v>673</v>
      </c>
      <c r="E283" s="28" t="s">
        <v>2326</v>
      </c>
      <c r="F283" s="8">
        <f>VLOOKUP(A283,'[1]11月'!$A:$L,12,0)</f>
        <v>176</v>
      </c>
      <c r="G283" s="8">
        <f t="shared" si="6"/>
        <v>88</v>
      </c>
      <c r="H283" s="9">
        <v>0.5</v>
      </c>
      <c r="I283" s="13" t="s">
        <v>1367</v>
      </c>
      <c r="J283" s="25" t="str">
        <f>VLOOKUP(A283,'[2]武汉佰钧成（项目名称变更后)发税审底稿第二版'!$B:$T,19,0)</f>
        <v>配置管理</v>
      </c>
      <c r="K283" s="25"/>
    </row>
    <row r="284" spans="1:11" x14ac:dyDescent="0.15">
      <c r="A284" s="6" t="s">
        <v>723</v>
      </c>
      <c r="B284" s="7" t="s">
        <v>724</v>
      </c>
      <c r="C284" s="6" t="s">
        <v>1245</v>
      </c>
      <c r="D284" s="6" t="s">
        <v>673</v>
      </c>
      <c r="E284" s="28" t="s">
        <v>2327</v>
      </c>
      <c r="F284" s="8">
        <f>VLOOKUP(A284,'[1]11月'!$A:$L,12,0)</f>
        <v>176</v>
      </c>
      <c r="G284" s="8">
        <f t="shared" si="6"/>
        <v>88</v>
      </c>
      <c r="H284" s="9">
        <v>0.5</v>
      </c>
      <c r="I284" s="13" t="s">
        <v>1367</v>
      </c>
      <c r="J284" s="25" t="str">
        <f>VLOOKUP(A284,'[2]武汉佰钧成（项目名称变更后)发税审底稿第二版'!$B:$T,19,0)</f>
        <v>测试工作</v>
      </c>
      <c r="K284" s="25"/>
    </row>
    <row r="285" spans="1:11" ht="36" x14ac:dyDescent="0.15">
      <c r="A285" s="6" t="s">
        <v>725</v>
      </c>
      <c r="B285" s="7" t="s">
        <v>726</v>
      </c>
      <c r="C285" s="6" t="s">
        <v>1245</v>
      </c>
      <c r="D285" s="6" t="s">
        <v>673</v>
      </c>
      <c r="E285" s="28" t="s">
        <v>2328</v>
      </c>
      <c r="F285" s="8">
        <f>VLOOKUP(A285,'[1]11月'!$A:$L,12,0)</f>
        <v>176</v>
      </c>
      <c r="G285" s="8">
        <f t="shared" si="6"/>
        <v>88</v>
      </c>
      <c r="H285" s="9">
        <v>0.5</v>
      </c>
      <c r="I285" s="13" t="s">
        <v>1367</v>
      </c>
      <c r="J285" s="25" t="str">
        <f>VLOOKUP(A285,'[2]武汉佰钧成（项目名称变更后)发税审底稿第二版'!$B:$T,19,0)</f>
        <v>技术开发</v>
      </c>
      <c r="K285" s="25"/>
    </row>
    <row r="286" spans="1:11" ht="24" x14ac:dyDescent="0.15">
      <c r="A286" s="6" t="s">
        <v>727</v>
      </c>
      <c r="B286" s="7" t="s">
        <v>728</v>
      </c>
      <c r="C286" s="6" t="s">
        <v>1245</v>
      </c>
      <c r="D286" s="6" t="s">
        <v>673</v>
      </c>
      <c r="E286" s="28" t="s">
        <v>2186</v>
      </c>
      <c r="F286" s="8">
        <f>VLOOKUP(A286,'[1]11月'!$A:$L,12,0)</f>
        <v>176</v>
      </c>
      <c r="G286" s="8">
        <f t="shared" si="6"/>
        <v>176</v>
      </c>
      <c r="H286" s="9">
        <v>1</v>
      </c>
      <c r="I286" s="13" t="s">
        <v>1367</v>
      </c>
      <c r="J286" s="25" t="str">
        <f>VLOOKUP(A286,'[2]武汉佰钧成（项目名称变更后)发税审底稿第二版'!$B:$T,19,0)</f>
        <v>技术开发</v>
      </c>
      <c r="K286" s="25"/>
    </row>
    <row r="287" spans="1:11" ht="36" x14ac:dyDescent="0.15">
      <c r="A287" s="6" t="s">
        <v>729</v>
      </c>
      <c r="B287" s="7" t="s">
        <v>730</v>
      </c>
      <c r="C287" s="6" t="s">
        <v>1245</v>
      </c>
      <c r="D287" s="6" t="s">
        <v>673</v>
      </c>
      <c r="E287" s="28" t="s">
        <v>2329</v>
      </c>
      <c r="F287" s="8">
        <f>VLOOKUP(A287,'[1]11月'!$A:$L,12,0)</f>
        <v>176</v>
      </c>
      <c r="G287" s="8">
        <f t="shared" si="6"/>
        <v>88</v>
      </c>
      <c r="H287" s="9">
        <v>0.5</v>
      </c>
      <c r="I287" s="13" t="s">
        <v>1367</v>
      </c>
      <c r="J287" s="25" t="str">
        <f>VLOOKUP(A287,'[2]武汉佰钧成（项目名称变更后)发税审底稿第二版'!$B:$T,19,0)</f>
        <v>测试经理</v>
      </c>
      <c r="K287" s="25"/>
    </row>
    <row r="288" spans="1:11" x14ac:dyDescent="0.15">
      <c r="A288" s="6" t="s">
        <v>1253</v>
      </c>
      <c r="B288" s="7" t="s">
        <v>681</v>
      </c>
      <c r="C288" s="6" t="s">
        <v>1245</v>
      </c>
      <c r="D288" s="6" t="s">
        <v>673</v>
      </c>
      <c r="E288" s="28" t="s">
        <v>2330</v>
      </c>
      <c r="F288" s="8">
        <v>0</v>
      </c>
      <c r="G288" s="8">
        <v>0</v>
      </c>
      <c r="H288" s="9">
        <v>0.5</v>
      </c>
      <c r="I288" s="13" t="s">
        <v>1367</v>
      </c>
      <c r="J288" s="25" t="str">
        <f>VLOOKUP(A288,'[2]武汉佰钧成（项目名称变更后)发税审底稿第二版'!$B:$T,19,0)</f>
        <v>技术开发</v>
      </c>
      <c r="K288" s="25"/>
    </row>
    <row r="289" spans="1:11" ht="36" x14ac:dyDescent="0.15">
      <c r="A289" s="6" t="s">
        <v>1037</v>
      </c>
      <c r="B289" s="7" t="s">
        <v>1038</v>
      </c>
      <c r="C289" s="6" t="s">
        <v>1245</v>
      </c>
      <c r="D289" s="6" t="s">
        <v>1039</v>
      </c>
      <c r="E289" s="33" t="s">
        <v>2609</v>
      </c>
      <c r="F289" s="8">
        <f>VLOOKUP(A289,'[1]11月'!$A:$L,12,0)</f>
        <v>176</v>
      </c>
      <c r="G289" s="8">
        <f t="shared" ref="G289:G352" si="7">ROUND(F289*H289,2)</f>
        <v>52.8</v>
      </c>
      <c r="H289" s="9">
        <v>0.3</v>
      </c>
      <c r="I289" s="13" t="s">
        <v>1367</v>
      </c>
      <c r="J289" s="25" t="str">
        <f>VLOOKUP(A289,'[2]武汉佰钧成（项目名称变更后)发税审底稿第二版'!$B:$T,19,0)</f>
        <v>项目经理</v>
      </c>
      <c r="K289" s="25"/>
    </row>
    <row r="290" spans="1:11" ht="60" x14ac:dyDescent="0.15">
      <c r="A290" s="6" t="s">
        <v>1040</v>
      </c>
      <c r="B290" s="7" t="s">
        <v>1041</v>
      </c>
      <c r="C290" s="6" t="s">
        <v>1245</v>
      </c>
      <c r="D290" s="6" t="s">
        <v>1039</v>
      </c>
      <c r="E290" s="34" t="s">
        <v>2711</v>
      </c>
      <c r="F290" s="8">
        <f>VLOOKUP(A290,'[1]11月'!$A:$L,12,0)</f>
        <v>176</v>
      </c>
      <c r="G290" s="8">
        <f t="shared" si="7"/>
        <v>176</v>
      </c>
      <c r="H290" s="9">
        <v>1</v>
      </c>
      <c r="I290" s="13" t="s">
        <v>1367</v>
      </c>
      <c r="J290" s="25" t="str">
        <f>VLOOKUP(A290,'[2]武汉佰钧成（项目名称变更后)发税审底稿第二版'!$B:$T,19,0)</f>
        <v>技术经理</v>
      </c>
      <c r="K290" s="25"/>
    </row>
    <row r="291" spans="1:11" ht="36" x14ac:dyDescent="0.15">
      <c r="A291" s="6" t="s">
        <v>1042</v>
      </c>
      <c r="B291" s="7" t="s">
        <v>1043</v>
      </c>
      <c r="C291" s="6" t="s">
        <v>1245</v>
      </c>
      <c r="D291" s="6" t="s">
        <v>1039</v>
      </c>
      <c r="E291" s="34" t="s">
        <v>2712</v>
      </c>
      <c r="F291" s="8">
        <f>VLOOKUP(A291,'[1]11月'!$A:$L,12,0)</f>
        <v>176</v>
      </c>
      <c r="G291" s="8">
        <f t="shared" si="7"/>
        <v>176</v>
      </c>
      <c r="H291" s="9">
        <v>1</v>
      </c>
      <c r="I291" s="13" t="s">
        <v>1367</v>
      </c>
      <c r="J291" s="25" t="str">
        <f>VLOOKUP(A291,'[2]武汉佰钧成（项目名称变更后)发税审底稿第二版'!$B:$T,19,0)</f>
        <v>技术开发</v>
      </c>
      <c r="K291" s="25"/>
    </row>
    <row r="292" spans="1:11" ht="36" x14ac:dyDescent="0.15">
      <c r="A292" s="6" t="s">
        <v>1044</v>
      </c>
      <c r="B292" s="7" t="s">
        <v>1045</v>
      </c>
      <c r="C292" s="6" t="s">
        <v>1245</v>
      </c>
      <c r="D292" s="6" t="s">
        <v>1039</v>
      </c>
      <c r="E292" s="34" t="s">
        <v>2713</v>
      </c>
      <c r="F292" s="8">
        <f>VLOOKUP(A292,'[1]11月'!$A:$L,12,0)</f>
        <v>176</v>
      </c>
      <c r="G292" s="8">
        <f t="shared" si="7"/>
        <v>176</v>
      </c>
      <c r="H292" s="9">
        <v>1</v>
      </c>
      <c r="I292" s="13" t="s">
        <v>1367</v>
      </c>
      <c r="J292" s="25" t="str">
        <f>VLOOKUP(A292,'[2]武汉佰钧成（项目名称变更后)发税审底稿第二版'!$B:$T,19,0)</f>
        <v>测试工作</v>
      </c>
      <c r="K292" s="25"/>
    </row>
    <row r="293" spans="1:11" ht="36" x14ac:dyDescent="0.15">
      <c r="A293" s="6" t="s">
        <v>1046</v>
      </c>
      <c r="B293" s="7" t="s">
        <v>1047</v>
      </c>
      <c r="C293" s="6" t="s">
        <v>1245</v>
      </c>
      <c r="D293" s="6" t="s">
        <v>1039</v>
      </c>
      <c r="E293" s="34" t="s">
        <v>2714</v>
      </c>
      <c r="F293" s="8">
        <f>VLOOKUP(A293,'[1]11月'!$A:$L,12,0)</f>
        <v>176</v>
      </c>
      <c r="G293" s="8">
        <f t="shared" si="7"/>
        <v>88</v>
      </c>
      <c r="H293" s="9">
        <v>0.5</v>
      </c>
      <c r="I293" s="13" t="s">
        <v>1367</v>
      </c>
      <c r="J293" s="25" t="str">
        <f>VLOOKUP(A293,'[2]武汉佰钧成（项目名称变更后)发税审底稿第二版'!$B:$T,19,0)</f>
        <v>技术开发</v>
      </c>
      <c r="K293" s="25"/>
    </row>
    <row r="294" spans="1:11" ht="36" x14ac:dyDescent="0.15">
      <c r="A294" s="6" t="s">
        <v>1048</v>
      </c>
      <c r="B294" s="7" t="s">
        <v>1049</v>
      </c>
      <c r="C294" s="6" t="s">
        <v>1245</v>
      </c>
      <c r="D294" s="6" t="s">
        <v>1039</v>
      </c>
      <c r="E294" s="34" t="s">
        <v>2634</v>
      </c>
      <c r="F294" s="8">
        <f>VLOOKUP(A294,'[1]11月'!$A:$L,12,0)</f>
        <v>176</v>
      </c>
      <c r="G294" s="8">
        <f t="shared" si="7"/>
        <v>88</v>
      </c>
      <c r="H294" s="9">
        <v>0.5</v>
      </c>
      <c r="I294" s="13" t="s">
        <v>1367</v>
      </c>
      <c r="J294" s="25" t="str">
        <f>VLOOKUP(A294,'[2]武汉佰钧成（项目名称变更后)发税审底稿第二版'!$B:$T,19,0)</f>
        <v>技术开发</v>
      </c>
      <c r="K294" s="25"/>
    </row>
    <row r="295" spans="1:11" ht="36" x14ac:dyDescent="0.15">
      <c r="A295" s="6" t="s">
        <v>1050</v>
      </c>
      <c r="B295" s="7" t="s">
        <v>1051</v>
      </c>
      <c r="C295" s="6" t="s">
        <v>1245</v>
      </c>
      <c r="D295" s="6" t="s">
        <v>1039</v>
      </c>
      <c r="E295" s="34" t="s">
        <v>2715</v>
      </c>
      <c r="F295" s="8">
        <f>VLOOKUP(A295,'[1]11月'!$A:$L,12,0)</f>
        <v>176</v>
      </c>
      <c r="G295" s="8">
        <f t="shared" si="7"/>
        <v>176</v>
      </c>
      <c r="H295" s="9">
        <v>1</v>
      </c>
      <c r="I295" s="13" t="s">
        <v>1367</v>
      </c>
      <c r="J295" s="25" t="str">
        <f>VLOOKUP(A295,'[2]武汉佰钧成（项目名称变更后)发税审底稿第二版'!$B:$T,19,0)</f>
        <v>测试工作</v>
      </c>
      <c r="K295" s="25"/>
    </row>
    <row r="296" spans="1:11" ht="24" x14ac:dyDescent="0.15">
      <c r="A296" s="6" t="s">
        <v>1052</v>
      </c>
      <c r="B296" s="7" t="s">
        <v>1053</v>
      </c>
      <c r="C296" s="6" t="s">
        <v>1245</v>
      </c>
      <c r="D296" s="6" t="s">
        <v>1039</v>
      </c>
      <c r="E296" s="34" t="s">
        <v>2716</v>
      </c>
      <c r="F296" s="8">
        <f>VLOOKUP(A296,'[1]11月'!$A:$L,12,0)</f>
        <v>176</v>
      </c>
      <c r="G296" s="8">
        <f t="shared" si="7"/>
        <v>176</v>
      </c>
      <c r="H296" s="9">
        <v>1</v>
      </c>
      <c r="I296" s="13" t="s">
        <v>1367</v>
      </c>
      <c r="J296" s="25" t="str">
        <f>VLOOKUP(A296,'[2]武汉佰钧成（项目名称变更后)发税审底稿第二版'!$B:$T,19,0)</f>
        <v>测试工作</v>
      </c>
      <c r="K296" s="25"/>
    </row>
    <row r="297" spans="1:11" ht="36" x14ac:dyDescent="0.15">
      <c r="A297" s="6" t="s">
        <v>1054</v>
      </c>
      <c r="B297" s="7" t="s">
        <v>1055</v>
      </c>
      <c r="C297" s="6" t="s">
        <v>1245</v>
      </c>
      <c r="D297" s="6" t="s">
        <v>1039</v>
      </c>
      <c r="E297" s="34" t="s">
        <v>2717</v>
      </c>
      <c r="F297" s="8">
        <f>VLOOKUP(A297,'[1]11月'!$A:$L,12,0)</f>
        <v>176</v>
      </c>
      <c r="G297" s="8">
        <f t="shared" si="7"/>
        <v>88</v>
      </c>
      <c r="H297" s="9">
        <v>0.5</v>
      </c>
      <c r="I297" s="13" t="s">
        <v>1367</v>
      </c>
      <c r="J297" s="25" t="str">
        <f>VLOOKUP(A297,'[2]武汉佰钧成（项目名称变更后)发税审底稿第二版'!$B:$T,19,0)</f>
        <v>技术开发</v>
      </c>
      <c r="K297" s="25"/>
    </row>
    <row r="298" spans="1:11" ht="36" x14ac:dyDescent="0.15">
      <c r="A298" s="6" t="s">
        <v>1056</v>
      </c>
      <c r="B298" s="7" t="s">
        <v>1057</v>
      </c>
      <c r="C298" s="6" t="s">
        <v>1245</v>
      </c>
      <c r="D298" s="6" t="s">
        <v>1039</v>
      </c>
      <c r="E298" s="34" t="s">
        <v>2636</v>
      </c>
      <c r="F298" s="8">
        <f>VLOOKUP(A298,'[1]11月'!$A:$L,12,0)</f>
        <v>176</v>
      </c>
      <c r="G298" s="8">
        <f t="shared" si="7"/>
        <v>176</v>
      </c>
      <c r="H298" s="9">
        <v>1</v>
      </c>
      <c r="I298" s="13" t="s">
        <v>1367</v>
      </c>
      <c r="J298" s="25" t="str">
        <f>VLOOKUP(A298,'[2]武汉佰钧成（项目名称变更后)发税审底稿第二版'!$B:$T,19,0)</f>
        <v>测试工作</v>
      </c>
      <c r="K298" s="25"/>
    </row>
    <row r="299" spans="1:11" ht="24" x14ac:dyDescent="0.15">
      <c r="A299" s="6" t="s">
        <v>1058</v>
      </c>
      <c r="B299" s="7" t="s">
        <v>1059</v>
      </c>
      <c r="C299" s="6" t="s">
        <v>1245</v>
      </c>
      <c r="D299" s="6" t="s">
        <v>1039</v>
      </c>
      <c r="E299" s="34" t="s">
        <v>2602</v>
      </c>
      <c r="F299" s="8">
        <f>VLOOKUP(A299,'[1]11月'!$A:$L,12,0)</f>
        <v>176</v>
      </c>
      <c r="G299" s="8">
        <f t="shared" si="7"/>
        <v>176</v>
      </c>
      <c r="H299" s="9">
        <v>1</v>
      </c>
      <c r="I299" s="13" t="s">
        <v>1367</v>
      </c>
      <c r="J299" s="25" t="str">
        <f>VLOOKUP(A299,'[2]武汉佰钧成（项目名称变更后)发税审底稿第二版'!$B:$T,19,0)</f>
        <v>测试工作</v>
      </c>
      <c r="K299" s="25"/>
    </row>
    <row r="300" spans="1:11" ht="36" x14ac:dyDescent="0.15">
      <c r="A300" s="6" t="s">
        <v>1060</v>
      </c>
      <c r="B300" s="7" t="s">
        <v>1061</v>
      </c>
      <c r="C300" s="6" t="s">
        <v>1245</v>
      </c>
      <c r="D300" s="6" t="s">
        <v>1039</v>
      </c>
      <c r="E300" s="34" t="s">
        <v>2657</v>
      </c>
      <c r="F300" s="8">
        <f>VLOOKUP(A300,'[1]11月'!$A:$L,12,0)</f>
        <v>176</v>
      </c>
      <c r="G300" s="8">
        <f t="shared" si="7"/>
        <v>176</v>
      </c>
      <c r="H300" s="9">
        <v>1</v>
      </c>
      <c r="I300" s="13" t="s">
        <v>1367</v>
      </c>
      <c r="J300" s="25" t="str">
        <f>VLOOKUP(A300,'[2]武汉佰钧成（项目名称变更后)发税审底稿第二版'!$B:$T,19,0)</f>
        <v>测试工作</v>
      </c>
      <c r="K300" s="25"/>
    </row>
    <row r="301" spans="1:11" ht="24" x14ac:dyDescent="0.15">
      <c r="A301" s="6" t="s">
        <v>1062</v>
      </c>
      <c r="B301" s="7" t="s">
        <v>1063</v>
      </c>
      <c r="C301" s="6" t="s">
        <v>1245</v>
      </c>
      <c r="D301" s="6" t="s">
        <v>1039</v>
      </c>
      <c r="E301" s="34" t="s">
        <v>2637</v>
      </c>
      <c r="F301" s="8">
        <f>VLOOKUP(A301,'[1]11月'!$A:$L,12,0)</f>
        <v>176</v>
      </c>
      <c r="G301" s="8">
        <f t="shared" si="7"/>
        <v>88</v>
      </c>
      <c r="H301" s="9">
        <v>0.5</v>
      </c>
      <c r="I301" s="13" t="s">
        <v>1367</v>
      </c>
      <c r="J301" s="25" t="str">
        <f>VLOOKUP(A301,'[2]武汉佰钧成（项目名称变更后)发税审底稿第二版'!$B:$T,19,0)</f>
        <v>技术开发</v>
      </c>
      <c r="K301" s="25"/>
    </row>
    <row r="302" spans="1:11" ht="24" x14ac:dyDescent="0.15">
      <c r="A302" s="6" t="s">
        <v>1064</v>
      </c>
      <c r="B302" s="7" t="s">
        <v>1065</v>
      </c>
      <c r="C302" s="6" t="s">
        <v>1245</v>
      </c>
      <c r="D302" s="6" t="s">
        <v>1039</v>
      </c>
      <c r="E302" s="34" t="s">
        <v>2603</v>
      </c>
      <c r="F302" s="8">
        <f>VLOOKUP(A302,'[1]11月'!$A:$L,12,0)</f>
        <v>176</v>
      </c>
      <c r="G302" s="8">
        <f t="shared" si="7"/>
        <v>88</v>
      </c>
      <c r="H302" s="9">
        <v>0.5</v>
      </c>
      <c r="I302" s="13" t="s">
        <v>1367</v>
      </c>
      <c r="J302" s="25" t="str">
        <f>VLOOKUP(A302,'[2]武汉佰钧成（项目名称变更后)发税审底稿第二版'!$B:$T,19,0)</f>
        <v>后勤管理</v>
      </c>
      <c r="K302" s="25"/>
    </row>
    <row r="303" spans="1:11" ht="24" x14ac:dyDescent="0.15">
      <c r="A303" s="6" t="s">
        <v>1066</v>
      </c>
      <c r="B303" s="7" t="s">
        <v>1067</v>
      </c>
      <c r="C303" s="6" t="s">
        <v>1245</v>
      </c>
      <c r="D303" s="6" t="s">
        <v>1039</v>
      </c>
      <c r="E303" s="34" t="s">
        <v>2596</v>
      </c>
      <c r="F303" s="8">
        <f>VLOOKUP(A303,'[1]11月'!$A:$L,12,0)</f>
        <v>176</v>
      </c>
      <c r="G303" s="8">
        <f t="shared" si="7"/>
        <v>176</v>
      </c>
      <c r="H303" s="9">
        <v>1</v>
      </c>
      <c r="I303" s="13" t="s">
        <v>1367</v>
      </c>
      <c r="J303" s="25" t="str">
        <f>VLOOKUP(A303,'[2]武汉佰钧成（项目名称变更后)发税审底稿第二版'!$B:$T,19,0)</f>
        <v>技术开发</v>
      </c>
      <c r="K303" s="25"/>
    </row>
    <row r="304" spans="1:11" ht="60" x14ac:dyDescent="0.15">
      <c r="A304" s="6" t="s">
        <v>1068</v>
      </c>
      <c r="B304" s="7" t="s">
        <v>1069</v>
      </c>
      <c r="C304" s="6" t="s">
        <v>1245</v>
      </c>
      <c r="D304" s="6" t="s">
        <v>1039</v>
      </c>
      <c r="E304" s="34" t="s">
        <v>2718</v>
      </c>
      <c r="F304" s="8">
        <f>VLOOKUP(A304,'[1]11月'!$A:$L,12,0)</f>
        <v>176</v>
      </c>
      <c r="G304" s="8">
        <f t="shared" si="7"/>
        <v>52.8</v>
      </c>
      <c r="H304" s="9">
        <v>0.3</v>
      </c>
      <c r="I304" s="13" t="s">
        <v>1367</v>
      </c>
      <c r="J304" s="25" t="str">
        <f>VLOOKUP(A304,'[2]武汉佰钧成（项目名称变更后)发税审底稿第二版'!$B:$T,19,0)</f>
        <v>测试经理</v>
      </c>
      <c r="K304" s="25"/>
    </row>
    <row r="305" spans="1:11" ht="36" x14ac:dyDescent="0.15">
      <c r="A305" s="6" t="s">
        <v>1070</v>
      </c>
      <c r="B305" s="7" t="s">
        <v>1071</v>
      </c>
      <c r="C305" s="6" t="s">
        <v>1245</v>
      </c>
      <c r="D305" s="6" t="s">
        <v>1039</v>
      </c>
      <c r="E305" s="37" t="s">
        <v>2719</v>
      </c>
      <c r="F305" s="8">
        <f>VLOOKUP(A305,'[1]11月'!$A:$L,12,0)</f>
        <v>176</v>
      </c>
      <c r="G305" s="8">
        <f t="shared" si="7"/>
        <v>88</v>
      </c>
      <c r="H305" s="9">
        <v>0.5</v>
      </c>
      <c r="I305" s="13" t="s">
        <v>1367</v>
      </c>
      <c r="J305" s="25" t="str">
        <f>VLOOKUP(A305,'[2]武汉佰钧成（项目名称变更后)发税审底稿第二版'!$B:$T,19,0)</f>
        <v>技术开发</v>
      </c>
      <c r="K305" s="25"/>
    </row>
    <row r="306" spans="1:11" ht="36" x14ac:dyDescent="0.15">
      <c r="A306" s="6" t="s">
        <v>1072</v>
      </c>
      <c r="B306" s="7" t="s">
        <v>1073</v>
      </c>
      <c r="C306" s="6" t="s">
        <v>1245</v>
      </c>
      <c r="D306" s="6" t="s">
        <v>1039</v>
      </c>
      <c r="E306" s="34" t="s">
        <v>2720</v>
      </c>
      <c r="F306" s="8">
        <f>VLOOKUP(A306,'[1]11月'!$A:$L,12,0)</f>
        <v>176</v>
      </c>
      <c r="G306" s="8">
        <f t="shared" si="7"/>
        <v>52.8</v>
      </c>
      <c r="H306" s="9">
        <v>0.3</v>
      </c>
      <c r="I306" s="13" t="s">
        <v>1367</v>
      </c>
      <c r="J306" s="25" t="str">
        <f>VLOOKUP(A306,'[2]武汉佰钧成（项目名称变更后)发税审底稿第二版'!$B:$T,19,0)</f>
        <v>质量管理</v>
      </c>
      <c r="K306" s="25"/>
    </row>
    <row r="307" spans="1:11" ht="36" x14ac:dyDescent="0.15">
      <c r="A307" s="6" t="s">
        <v>1074</v>
      </c>
      <c r="B307" s="7" t="s">
        <v>1075</v>
      </c>
      <c r="C307" s="6" t="s">
        <v>1245</v>
      </c>
      <c r="D307" s="6" t="s">
        <v>1039</v>
      </c>
      <c r="E307" s="34" t="s">
        <v>2721</v>
      </c>
      <c r="F307" s="8">
        <f>VLOOKUP(A307,'[1]11月'!$A:$L,12,0)</f>
        <v>176</v>
      </c>
      <c r="G307" s="8">
        <f t="shared" si="7"/>
        <v>176</v>
      </c>
      <c r="H307" s="9">
        <v>1</v>
      </c>
      <c r="I307" s="13" t="s">
        <v>1367</v>
      </c>
      <c r="J307" s="25" t="str">
        <f>VLOOKUP(A307,'[2]武汉佰钧成（项目名称变更后)发税审底稿第二版'!$B:$T,19,0)</f>
        <v>测试工作</v>
      </c>
      <c r="K307" s="25"/>
    </row>
    <row r="308" spans="1:11" ht="24" x14ac:dyDescent="0.15">
      <c r="A308" s="6" t="s">
        <v>1076</v>
      </c>
      <c r="B308" s="7" t="s">
        <v>1077</v>
      </c>
      <c r="C308" s="6" t="s">
        <v>1245</v>
      </c>
      <c r="D308" s="6" t="s">
        <v>1039</v>
      </c>
      <c r="E308" s="34" t="s">
        <v>2722</v>
      </c>
      <c r="F308" s="8">
        <f>VLOOKUP(A308,'[1]11月'!$A:$L,12,0)</f>
        <v>176</v>
      </c>
      <c r="G308" s="8">
        <f t="shared" si="7"/>
        <v>88</v>
      </c>
      <c r="H308" s="9">
        <v>0.5</v>
      </c>
      <c r="I308" s="13" t="s">
        <v>1367</v>
      </c>
      <c r="J308" s="25" t="str">
        <f>VLOOKUP(A308,'[2]武汉佰钧成（项目名称变更后)发税审底稿第二版'!$B:$T,19,0)</f>
        <v>测试工作</v>
      </c>
      <c r="K308" s="25"/>
    </row>
    <row r="309" spans="1:11" ht="36" x14ac:dyDescent="0.15">
      <c r="A309" s="6" t="s">
        <v>1078</v>
      </c>
      <c r="B309" s="7" t="s">
        <v>1079</v>
      </c>
      <c r="C309" s="6" t="s">
        <v>1245</v>
      </c>
      <c r="D309" s="6" t="s">
        <v>1039</v>
      </c>
      <c r="E309" s="34" t="s">
        <v>2723</v>
      </c>
      <c r="F309" s="8">
        <f>VLOOKUP(A309,'[1]11月'!$A:$L,12,0)</f>
        <v>176</v>
      </c>
      <c r="G309" s="8">
        <f t="shared" si="7"/>
        <v>88</v>
      </c>
      <c r="H309" s="9">
        <v>0.5</v>
      </c>
      <c r="I309" s="13" t="s">
        <v>1367</v>
      </c>
      <c r="J309" s="25" t="str">
        <f>VLOOKUP(A309,'[2]武汉佰钧成（项目名称变更后)发税审底稿第二版'!$B:$T,19,0)</f>
        <v>测试工作</v>
      </c>
      <c r="K309" s="25"/>
    </row>
    <row r="310" spans="1:11" ht="36" x14ac:dyDescent="0.15">
      <c r="A310" s="6" t="s">
        <v>1080</v>
      </c>
      <c r="B310" s="7" t="s">
        <v>1081</v>
      </c>
      <c r="C310" s="6" t="s">
        <v>1245</v>
      </c>
      <c r="D310" s="6" t="s">
        <v>1039</v>
      </c>
      <c r="E310" s="34" t="s">
        <v>2724</v>
      </c>
      <c r="F310" s="8">
        <f>VLOOKUP(A310,'[1]11月'!$A:$L,12,0)</f>
        <v>176</v>
      </c>
      <c r="G310" s="8">
        <f t="shared" si="7"/>
        <v>88</v>
      </c>
      <c r="H310" s="9">
        <v>0.5</v>
      </c>
      <c r="I310" s="13" t="s">
        <v>1367</v>
      </c>
      <c r="J310" s="25" t="str">
        <f>VLOOKUP(A310,'[2]武汉佰钧成（项目名称变更后)发税审底稿第二版'!$B:$T,19,0)</f>
        <v>技术开发</v>
      </c>
      <c r="K310" s="25"/>
    </row>
    <row r="311" spans="1:11" ht="24" x14ac:dyDescent="0.15">
      <c r="A311" s="6" t="s">
        <v>1082</v>
      </c>
      <c r="B311" s="7" t="s">
        <v>1083</v>
      </c>
      <c r="C311" s="6" t="s">
        <v>1245</v>
      </c>
      <c r="D311" s="6" t="s">
        <v>1039</v>
      </c>
      <c r="E311" s="34" t="s">
        <v>2725</v>
      </c>
      <c r="F311" s="8">
        <f>VLOOKUP(A311,'[1]11月'!$A:$L,12,0)</f>
        <v>176</v>
      </c>
      <c r="G311" s="8">
        <f t="shared" si="7"/>
        <v>88</v>
      </c>
      <c r="H311" s="9">
        <v>0.5</v>
      </c>
      <c r="I311" s="13" t="s">
        <v>1367</v>
      </c>
      <c r="J311" s="25" t="str">
        <f>VLOOKUP(A311,'[2]武汉佰钧成（项目名称变更后)发税审底稿第二版'!$B:$T,19,0)</f>
        <v>测试工作</v>
      </c>
      <c r="K311" s="25"/>
    </row>
    <row r="312" spans="1:11" ht="36" x14ac:dyDescent="0.15">
      <c r="A312" s="6" t="s">
        <v>1084</v>
      </c>
      <c r="B312" s="7" t="s">
        <v>1085</v>
      </c>
      <c r="C312" s="6" t="s">
        <v>1245</v>
      </c>
      <c r="D312" s="6" t="s">
        <v>1039</v>
      </c>
      <c r="E312" s="34" t="s">
        <v>2726</v>
      </c>
      <c r="F312" s="8">
        <f>VLOOKUP(A312,'[1]11月'!$A:$L,12,0)</f>
        <v>176</v>
      </c>
      <c r="G312" s="8">
        <f t="shared" si="7"/>
        <v>176</v>
      </c>
      <c r="H312" s="9">
        <v>1</v>
      </c>
      <c r="I312" s="13" t="s">
        <v>1367</v>
      </c>
      <c r="J312" s="25" t="str">
        <f>VLOOKUP(A312,'[2]武汉佰钧成（项目名称变更后)发税审底稿第二版'!$B:$T,19,0)</f>
        <v>技术开发</v>
      </c>
      <c r="K312" s="25"/>
    </row>
    <row r="313" spans="1:11" ht="36" x14ac:dyDescent="0.15">
      <c r="A313" s="6" t="s">
        <v>1086</v>
      </c>
      <c r="B313" s="7" t="s">
        <v>1087</v>
      </c>
      <c r="C313" s="6" t="s">
        <v>1245</v>
      </c>
      <c r="D313" s="6" t="s">
        <v>1039</v>
      </c>
      <c r="E313" s="34" t="s">
        <v>2727</v>
      </c>
      <c r="F313" s="8">
        <f>VLOOKUP(A313,'[1]11月'!$A:$L,12,0)</f>
        <v>176</v>
      </c>
      <c r="G313" s="8">
        <f t="shared" si="7"/>
        <v>88</v>
      </c>
      <c r="H313" s="9">
        <v>0.5</v>
      </c>
      <c r="I313" s="13" t="s">
        <v>1367</v>
      </c>
      <c r="J313" s="25" t="str">
        <f>VLOOKUP(A313,'[2]武汉佰钧成（项目名称变更后)发税审底稿第二版'!$B:$T,19,0)</f>
        <v>技术开发</v>
      </c>
      <c r="K313" s="25"/>
    </row>
    <row r="314" spans="1:11" ht="48" x14ac:dyDescent="0.15">
      <c r="A314" s="6" t="s">
        <v>1254</v>
      </c>
      <c r="B314" s="7" t="s">
        <v>1089</v>
      </c>
      <c r="C314" s="6" t="s">
        <v>1245</v>
      </c>
      <c r="D314" s="6" t="s">
        <v>1039</v>
      </c>
      <c r="E314" s="34" t="s">
        <v>2728</v>
      </c>
      <c r="F314" s="8">
        <v>0</v>
      </c>
      <c r="G314" s="8">
        <f t="shared" si="7"/>
        <v>0</v>
      </c>
      <c r="H314" s="9">
        <v>0.5</v>
      </c>
      <c r="I314" s="13" t="s">
        <v>1367</v>
      </c>
      <c r="J314" s="25" t="str">
        <f>VLOOKUP(A314,'[2]武汉佰钧成（项目名称变更后)发税审底稿第二版'!$B:$T,19,0)</f>
        <v>技术开发</v>
      </c>
      <c r="K314" s="25"/>
    </row>
    <row r="315" spans="1:11" ht="36" x14ac:dyDescent="0.15">
      <c r="A315" s="6" t="s">
        <v>1090</v>
      </c>
      <c r="B315" s="7" t="s">
        <v>1091</v>
      </c>
      <c r="C315" s="6" t="s">
        <v>1245</v>
      </c>
      <c r="D315" s="6" t="s">
        <v>1039</v>
      </c>
      <c r="E315" s="34" t="s">
        <v>2729</v>
      </c>
      <c r="F315" s="8">
        <f>VLOOKUP(A315,'[1]11月'!$A:$L,12,0)</f>
        <v>176</v>
      </c>
      <c r="G315" s="8">
        <f t="shared" si="7"/>
        <v>88</v>
      </c>
      <c r="H315" s="9">
        <v>0.5</v>
      </c>
      <c r="I315" s="13" t="s">
        <v>1367</v>
      </c>
      <c r="J315" s="25" t="str">
        <f>VLOOKUP(A315,'[2]武汉佰钧成（项目名称变更后)发税审底稿第二版'!$B:$T,19,0)</f>
        <v>技术开发</v>
      </c>
      <c r="K315" s="25"/>
    </row>
    <row r="316" spans="1:11" ht="36" x14ac:dyDescent="0.15">
      <c r="A316" s="6" t="s">
        <v>1092</v>
      </c>
      <c r="B316" s="7" t="s">
        <v>1093</v>
      </c>
      <c r="C316" s="6" t="s">
        <v>1245</v>
      </c>
      <c r="D316" s="6" t="s">
        <v>1039</v>
      </c>
      <c r="E316" s="34" t="s">
        <v>2730</v>
      </c>
      <c r="F316" s="8">
        <f>VLOOKUP(A316,'[1]11月'!$A:$L,12,0)</f>
        <v>176</v>
      </c>
      <c r="G316" s="8">
        <f t="shared" si="7"/>
        <v>176</v>
      </c>
      <c r="H316" s="9">
        <v>1</v>
      </c>
      <c r="I316" s="13" t="s">
        <v>1367</v>
      </c>
      <c r="J316" s="25" t="str">
        <f>VLOOKUP(A316,'[2]武汉佰钧成（项目名称变更后)发税审底稿第二版'!$B:$T,19,0)</f>
        <v>技术开发</v>
      </c>
      <c r="K316" s="25"/>
    </row>
    <row r="317" spans="1:11" ht="24" x14ac:dyDescent="0.15">
      <c r="A317" s="6" t="s">
        <v>1094</v>
      </c>
      <c r="B317" s="7" t="s">
        <v>1095</v>
      </c>
      <c r="C317" s="6" t="s">
        <v>1245</v>
      </c>
      <c r="D317" s="6" t="s">
        <v>1039</v>
      </c>
      <c r="E317" s="34" t="s">
        <v>2645</v>
      </c>
      <c r="F317" s="8">
        <f>VLOOKUP(A317,'[1]11月'!$A:$L,12,0)</f>
        <v>176</v>
      </c>
      <c r="G317" s="8">
        <f t="shared" si="7"/>
        <v>88</v>
      </c>
      <c r="H317" s="9">
        <v>0.5</v>
      </c>
      <c r="I317" s="13" t="s">
        <v>1367</v>
      </c>
      <c r="J317" s="25" t="str">
        <f>VLOOKUP(A317,'[2]武汉佰钧成（项目名称变更后)发税审底稿第二版'!$B:$T,19,0)</f>
        <v>数据库需求管理</v>
      </c>
      <c r="K317" s="25"/>
    </row>
    <row r="318" spans="1:11" ht="36" x14ac:dyDescent="0.15">
      <c r="A318" s="6" t="s">
        <v>1096</v>
      </c>
      <c r="B318" s="7" t="s">
        <v>1097</v>
      </c>
      <c r="C318" s="6" t="s">
        <v>1245</v>
      </c>
      <c r="D318" s="6" t="s">
        <v>1039</v>
      </c>
      <c r="E318" s="34" t="s">
        <v>2731</v>
      </c>
      <c r="F318" s="8">
        <f>VLOOKUP(A318,'[1]11月'!$A:$L,12,0)</f>
        <v>176</v>
      </c>
      <c r="G318" s="8">
        <f t="shared" si="7"/>
        <v>88</v>
      </c>
      <c r="H318" s="9">
        <v>0.5</v>
      </c>
      <c r="I318" s="13" t="s">
        <v>1367</v>
      </c>
      <c r="J318" s="25" t="str">
        <f>VLOOKUP(A318,'[2]武汉佰钧成（项目名称变更后)发税审底稿第二版'!$B:$T,19,0)</f>
        <v>技术开发</v>
      </c>
      <c r="K318" s="25"/>
    </row>
    <row r="319" spans="1:11" ht="36" x14ac:dyDescent="0.15">
      <c r="A319" s="6" t="s">
        <v>1098</v>
      </c>
      <c r="B319" s="7" t="s">
        <v>1099</v>
      </c>
      <c r="C319" s="6" t="s">
        <v>1245</v>
      </c>
      <c r="D319" s="6" t="s">
        <v>1039</v>
      </c>
      <c r="E319" s="34" t="s">
        <v>2647</v>
      </c>
      <c r="F319" s="8">
        <f>VLOOKUP(A319,'[1]11月'!$A:$L,12,0)</f>
        <v>176</v>
      </c>
      <c r="G319" s="8">
        <f t="shared" si="7"/>
        <v>88</v>
      </c>
      <c r="H319" s="9">
        <v>0.5</v>
      </c>
      <c r="I319" s="13" t="s">
        <v>1367</v>
      </c>
      <c r="J319" s="25" t="str">
        <f>VLOOKUP(A319,'[2]武汉佰钧成（项目名称变更后)发税审底稿第二版'!$B:$T,19,0)</f>
        <v>技术开发</v>
      </c>
      <c r="K319" s="25"/>
    </row>
    <row r="320" spans="1:11" ht="24" x14ac:dyDescent="0.15">
      <c r="A320" s="6" t="s">
        <v>1100</v>
      </c>
      <c r="B320" s="7" t="s">
        <v>1101</v>
      </c>
      <c r="C320" s="6" t="s">
        <v>1245</v>
      </c>
      <c r="D320" s="6" t="s">
        <v>1039</v>
      </c>
      <c r="E320" s="34" t="s">
        <v>2732</v>
      </c>
      <c r="F320" s="8">
        <f>VLOOKUP(A320,'[1]11月'!$A:$L,12,0)</f>
        <v>176</v>
      </c>
      <c r="G320" s="8">
        <f t="shared" si="7"/>
        <v>88</v>
      </c>
      <c r="H320" s="9">
        <v>0.5</v>
      </c>
      <c r="I320" s="13" t="s">
        <v>1367</v>
      </c>
      <c r="J320" s="25" t="str">
        <f>VLOOKUP(A320,'[2]武汉佰钧成（项目名称变更后)发税审底稿第二版'!$B:$T,19,0)</f>
        <v>技术开发</v>
      </c>
      <c r="K320" s="25"/>
    </row>
    <row r="321" spans="1:11" ht="36" x14ac:dyDescent="0.15">
      <c r="A321" s="6" t="s">
        <v>1102</v>
      </c>
      <c r="B321" s="7" t="s">
        <v>1103</v>
      </c>
      <c r="C321" s="6" t="s">
        <v>1245</v>
      </c>
      <c r="D321" s="6" t="s">
        <v>1039</v>
      </c>
      <c r="E321" s="34" t="s">
        <v>2608</v>
      </c>
      <c r="F321" s="8">
        <f>VLOOKUP(A321,'[1]11月'!$A:$L,12,0)</f>
        <v>176</v>
      </c>
      <c r="G321" s="8">
        <f t="shared" si="7"/>
        <v>52.8</v>
      </c>
      <c r="H321" s="9">
        <v>0.3</v>
      </c>
      <c r="I321" s="13" t="s">
        <v>1367</v>
      </c>
      <c r="J321" s="25" t="str">
        <f>VLOOKUP(A321,'[2]武汉佰钧成（项目名称变更后)发税审底稿第二版'!$B:$T,19,0)</f>
        <v>测试工作</v>
      </c>
      <c r="K321" s="25"/>
    </row>
    <row r="322" spans="1:11" ht="36" x14ac:dyDescent="0.15">
      <c r="A322" s="6" t="s">
        <v>1104</v>
      </c>
      <c r="B322" s="7" t="s">
        <v>1105</v>
      </c>
      <c r="C322" s="6" t="s">
        <v>1245</v>
      </c>
      <c r="D322" s="6" t="s">
        <v>1039</v>
      </c>
      <c r="E322" s="34" t="s">
        <v>2733</v>
      </c>
      <c r="F322" s="8">
        <f>VLOOKUP(A322,'[1]11月'!$A:$L,12,0)</f>
        <v>176</v>
      </c>
      <c r="G322" s="8">
        <f t="shared" si="7"/>
        <v>88</v>
      </c>
      <c r="H322" s="9">
        <v>0.5</v>
      </c>
      <c r="I322" s="13" t="s">
        <v>1367</v>
      </c>
      <c r="J322" s="25" t="str">
        <f>VLOOKUP(A322,'[2]武汉佰钧成（项目名称变更后)发税审底稿第二版'!$B:$T,19,0)</f>
        <v>技术开发</v>
      </c>
      <c r="K322" s="25"/>
    </row>
    <row r="323" spans="1:11" ht="24" x14ac:dyDescent="0.15">
      <c r="A323" s="6" t="s">
        <v>1106</v>
      </c>
      <c r="B323" s="7" t="s">
        <v>1107</v>
      </c>
      <c r="C323" s="6" t="s">
        <v>1245</v>
      </c>
      <c r="D323" s="6" t="s">
        <v>1039</v>
      </c>
      <c r="E323" s="34" t="s">
        <v>2598</v>
      </c>
      <c r="F323" s="8">
        <f>VLOOKUP(A323,'[1]11月'!$A:$L,12,0)</f>
        <v>176</v>
      </c>
      <c r="G323" s="8">
        <f t="shared" si="7"/>
        <v>88</v>
      </c>
      <c r="H323" s="9">
        <v>0.5</v>
      </c>
      <c r="I323" s="13" t="s">
        <v>1367</v>
      </c>
      <c r="J323" s="25" t="str">
        <f>VLOOKUP(A323,'[2]武汉佰钧成（项目名称变更后)发税审底稿第二版'!$B:$T,19,0)</f>
        <v>测试工作</v>
      </c>
      <c r="K323" s="25"/>
    </row>
    <row r="324" spans="1:11" ht="36" x14ac:dyDescent="0.15">
      <c r="A324" s="6" t="s">
        <v>1108</v>
      </c>
      <c r="B324" s="7" t="s">
        <v>1109</v>
      </c>
      <c r="C324" s="6" t="s">
        <v>1245</v>
      </c>
      <c r="D324" s="6" t="s">
        <v>1039</v>
      </c>
      <c r="E324" s="34" t="s">
        <v>2734</v>
      </c>
      <c r="F324" s="8">
        <f>VLOOKUP(A324,'[1]11月'!$A:$L,12,0)</f>
        <v>176</v>
      </c>
      <c r="G324" s="8">
        <f t="shared" si="7"/>
        <v>88</v>
      </c>
      <c r="H324" s="9">
        <v>0.5</v>
      </c>
      <c r="I324" s="13" t="s">
        <v>1367</v>
      </c>
      <c r="J324" s="25" t="str">
        <f>VLOOKUP(A324,'[2]武汉佰钧成（项目名称变更后)发税审底稿第二版'!$B:$T,19,0)</f>
        <v>技术开发</v>
      </c>
      <c r="K324" s="25"/>
    </row>
    <row r="325" spans="1:11" x14ac:dyDescent="0.15">
      <c r="A325" s="6" t="s">
        <v>295</v>
      </c>
      <c r="B325" s="7" t="s">
        <v>296</v>
      </c>
      <c r="C325" s="6" t="s">
        <v>1245</v>
      </c>
      <c r="D325" s="6" t="s">
        <v>258</v>
      </c>
      <c r="E325" s="6" t="s">
        <v>3197</v>
      </c>
      <c r="F325" s="8">
        <f>VLOOKUP(A325,'[1]11月'!$A:$L,12,0)</f>
        <v>176</v>
      </c>
      <c r="G325" s="8">
        <f t="shared" si="7"/>
        <v>52.8</v>
      </c>
      <c r="H325" s="9">
        <v>0.3</v>
      </c>
      <c r="I325" s="13" t="s">
        <v>1367</v>
      </c>
      <c r="J325" s="25" t="str">
        <f>VLOOKUP(A325,'[2]武汉佰钧成（项目名称变更后)发税审底稿第二版'!$B:$T,19,0)</f>
        <v>项目经理</v>
      </c>
      <c r="K325" s="25"/>
    </row>
    <row r="326" spans="1:11" x14ac:dyDescent="0.15">
      <c r="A326" s="6" t="s">
        <v>291</v>
      </c>
      <c r="B326" s="7" t="s">
        <v>292</v>
      </c>
      <c r="C326" s="6" t="s">
        <v>1245</v>
      </c>
      <c r="D326" s="6" t="s">
        <v>258</v>
      </c>
      <c r="E326" s="6" t="s">
        <v>3198</v>
      </c>
      <c r="F326" s="8">
        <f>VLOOKUP(A326,'[1]11月'!$A:$L,12,0)</f>
        <v>176</v>
      </c>
      <c r="G326" s="8">
        <f t="shared" si="7"/>
        <v>176</v>
      </c>
      <c r="H326" s="9">
        <v>1</v>
      </c>
      <c r="I326" s="13" t="s">
        <v>1367</v>
      </c>
      <c r="J326" s="25" t="str">
        <f>VLOOKUP(A326,'[2]武汉佰钧成（项目名称变更后)发税审底稿第二版'!$B:$T,19,0)</f>
        <v>技术经理</v>
      </c>
      <c r="K326" s="25"/>
    </row>
    <row r="327" spans="1:11" x14ac:dyDescent="0.15">
      <c r="A327" s="6" t="s">
        <v>545</v>
      </c>
      <c r="B327" s="7" t="s">
        <v>546</v>
      </c>
      <c r="C327" s="6" t="s">
        <v>1245</v>
      </c>
      <c r="D327" s="6" t="s">
        <v>258</v>
      </c>
      <c r="E327" s="6" t="s">
        <v>3201</v>
      </c>
      <c r="F327" s="8">
        <f>VLOOKUP(A327,'[1]11月'!$A:$L,12,0)</f>
        <v>176</v>
      </c>
      <c r="G327" s="8">
        <f t="shared" si="7"/>
        <v>88</v>
      </c>
      <c r="H327" s="9">
        <v>0.5</v>
      </c>
      <c r="I327" s="13" t="s">
        <v>1367</v>
      </c>
      <c r="J327" s="25" t="str">
        <f>VLOOKUP(A327,'[2]武汉佰钧成（项目名称变更后)发税审底稿第二版'!$B:$T,19,0)</f>
        <v>测试工作</v>
      </c>
      <c r="K327" s="25"/>
    </row>
    <row r="328" spans="1:11" x14ac:dyDescent="0.15">
      <c r="A328" s="6" t="s">
        <v>269</v>
      </c>
      <c r="B328" s="7" t="s">
        <v>270</v>
      </c>
      <c r="C328" s="6" t="s">
        <v>1245</v>
      </c>
      <c r="D328" s="6" t="s">
        <v>258</v>
      </c>
      <c r="E328" s="6" t="s">
        <v>3202</v>
      </c>
      <c r="F328" s="8">
        <f>VLOOKUP(A328,'[1]11月'!$A:$L,12,0)</f>
        <v>176</v>
      </c>
      <c r="G328" s="8">
        <f t="shared" si="7"/>
        <v>176</v>
      </c>
      <c r="H328" s="9">
        <v>1</v>
      </c>
      <c r="I328" s="13" t="s">
        <v>1367</v>
      </c>
      <c r="J328" s="25" t="str">
        <f>VLOOKUP(A328,'[2]武汉佰钧成（项目名称变更后)发税审底稿第二版'!$B:$T,19,0)</f>
        <v>测试工作</v>
      </c>
      <c r="K328" s="25"/>
    </row>
    <row r="329" spans="1:11" x14ac:dyDescent="0.15">
      <c r="A329" s="6" t="s">
        <v>731</v>
      </c>
      <c r="B329" s="7" t="s">
        <v>732</v>
      </c>
      <c r="C329" s="6" t="s">
        <v>1245</v>
      </c>
      <c r="D329" s="6" t="s">
        <v>258</v>
      </c>
      <c r="E329" s="6" t="s">
        <v>3203</v>
      </c>
      <c r="F329" s="8">
        <f>VLOOKUP(A329,'[1]11月'!$A:$L,12,0)</f>
        <v>176</v>
      </c>
      <c r="G329" s="8">
        <f t="shared" si="7"/>
        <v>88</v>
      </c>
      <c r="H329" s="9">
        <v>0.5</v>
      </c>
      <c r="I329" s="13" t="s">
        <v>1367</v>
      </c>
      <c r="J329" s="25" t="str">
        <f>VLOOKUP(A329,'[2]武汉佰钧成（项目名称变更后)发税审底稿第二版'!$B:$T,19,0)</f>
        <v>测试工作</v>
      </c>
      <c r="K329" s="25"/>
    </row>
    <row r="330" spans="1:11" x14ac:dyDescent="0.15">
      <c r="A330" s="6" t="s">
        <v>281</v>
      </c>
      <c r="B330" s="7" t="s">
        <v>282</v>
      </c>
      <c r="C330" s="6" t="s">
        <v>1245</v>
      </c>
      <c r="D330" s="6" t="s">
        <v>258</v>
      </c>
      <c r="E330" s="6" t="s">
        <v>3204</v>
      </c>
      <c r="F330" s="8">
        <f>VLOOKUP(A330,'[1]11月'!$A:$L,12,0)</f>
        <v>164</v>
      </c>
      <c r="G330" s="8">
        <f t="shared" si="7"/>
        <v>82</v>
      </c>
      <c r="H330" s="9">
        <v>0.5</v>
      </c>
      <c r="I330" s="13" t="s">
        <v>1367</v>
      </c>
      <c r="J330" s="25" t="str">
        <f>VLOOKUP(A330,'[2]武汉佰钧成（项目名称变更后)发税审底稿第二版'!$B:$T,19,0)</f>
        <v>技术开发</v>
      </c>
      <c r="K330" s="25"/>
    </row>
    <row r="331" spans="1:11" x14ac:dyDescent="0.15">
      <c r="A331" s="6" t="s">
        <v>283</v>
      </c>
      <c r="B331" s="7" t="s">
        <v>284</v>
      </c>
      <c r="C331" s="6" t="s">
        <v>1245</v>
      </c>
      <c r="D331" s="6" t="s">
        <v>258</v>
      </c>
      <c r="E331" s="6" t="s">
        <v>3205</v>
      </c>
      <c r="F331" s="8">
        <f>VLOOKUP(A331,'[1]11月'!$A:$L,12,0)</f>
        <v>168</v>
      </c>
      <c r="G331" s="8">
        <f t="shared" si="7"/>
        <v>84</v>
      </c>
      <c r="H331" s="9">
        <v>0.5</v>
      </c>
      <c r="I331" s="13" t="s">
        <v>1367</v>
      </c>
      <c r="J331" s="25" t="str">
        <f>VLOOKUP(A331,'[2]武汉佰钧成（项目名称变更后)发税审底稿第二版'!$B:$T,19,0)</f>
        <v>测试工作</v>
      </c>
      <c r="K331" s="25"/>
    </row>
    <row r="332" spans="1:11" x14ac:dyDescent="0.15">
      <c r="A332" s="6" t="s">
        <v>293</v>
      </c>
      <c r="B332" s="7" t="s">
        <v>294</v>
      </c>
      <c r="C332" s="6" t="s">
        <v>1245</v>
      </c>
      <c r="D332" s="6" t="s">
        <v>258</v>
      </c>
      <c r="E332" s="6" t="s">
        <v>3713</v>
      </c>
      <c r="F332" s="8">
        <f>VLOOKUP(A332,'[1]11月'!$A:$L,12,0)</f>
        <v>176</v>
      </c>
      <c r="G332" s="8">
        <f t="shared" si="7"/>
        <v>176</v>
      </c>
      <c r="H332" s="9">
        <v>1</v>
      </c>
      <c r="I332" s="13" t="s">
        <v>1367</v>
      </c>
      <c r="J332" s="25" t="str">
        <f>VLOOKUP(A332,'[2]武汉佰钧成（项目名称变更后)发税审底稿第二版'!$B:$T,19,0)</f>
        <v>技术开发</v>
      </c>
      <c r="K332" s="25"/>
    </row>
    <row r="333" spans="1:11" x14ac:dyDescent="0.15">
      <c r="A333" s="6" t="s">
        <v>890</v>
      </c>
      <c r="B333" s="7" t="s">
        <v>891</v>
      </c>
      <c r="C333" s="6" t="s">
        <v>1245</v>
      </c>
      <c r="D333" s="6" t="s">
        <v>258</v>
      </c>
      <c r="E333" s="6" t="s">
        <v>3714</v>
      </c>
      <c r="F333" s="8">
        <f>VLOOKUP(A333,'[1]11月'!$A:$L,12,0)</f>
        <v>176</v>
      </c>
      <c r="G333" s="8">
        <f t="shared" si="7"/>
        <v>176</v>
      </c>
      <c r="H333" s="9">
        <v>1</v>
      </c>
      <c r="I333" s="13" t="s">
        <v>1367</v>
      </c>
      <c r="J333" s="25" t="str">
        <f>VLOOKUP(A333,'[2]武汉佰钧成（项目名称变更后)发税审底稿第二版'!$B:$T,19,0)</f>
        <v>技术开发</v>
      </c>
      <c r="K333" s="25"/>
    </row>
    <row r="334" spans="1:11" x14ac:dyDescent="0.15">
      <c r="A334" s="6" t="s">
        <v>279</v>
      </c>
      <c r="B334" s="7" t="s">
        <v>280</v>
      </c>
      <c r="C334" s="6" t="s">
        <v>1245</v>
      </c>
      <c r="D334" s="6" t="s">
        <v>258</v>
      </c>
      <c r="E334" s="6" t="s">
        <v>3377</v>
      </c>
      <c r="F334" s="8">
        <f>VLOOKUP(A334,'[1]11月'!$A:$L,12,0)</f>
        <v>0</v>
      </c>
      <c r="G334" s="8">
        <f t="shared" si="7"/>
        <v>0</v>
      </c>
      <c r="H334" s="9">
        <v>0.3</v>
      </c>
      <c r="I334" s="13" t="s">
        <v>1367</v>
      </c>
      <c r="J334" s="25" t="str">
        <f>VLOOKUP(A334,'[2]武汉佰钧成（项目名称变更后)发税审底稿第二版'!$B:$T,19,0)</f>
        <v>质量管理</v>
      </c>
      <c r="K334" s="25"/>
    </row>
    <row r="335" spans="1:11" x14ac:dyDescent="0.15">
      <c r="A335" s="6" t="s">
        <v>733</v>
      </c>
      <c r="B335" s="7" t="s">
        <v>734</v>
      </c>
      <c r="C335" s="6" t="s">
        <v>1245</v>
      </c>
      <c r="D335" s="6" t="s">
        <v>258</v>
      </c>
      <c r="E335" s="6" t="s">
        <v>3209</v>
      </c>
      <c r="F335" s="8">
        <f>VLOOKUP(A335,'[1]11月'!$A:$L,12,0)</f>
        <v>168</v>
      </c>
      <c r="G335" s="8">
        <f t="shared" si="7"/>
        <v>168</v>
      </c>
      <c r="H335" s="9">
        <v>1</v>
      </c>
      <c r="I335" s="13" t="s">
        <v>1367</v>
      </c>
      <c r="J335" s="25" t="str">
        <f>VLOOKUP(A335,'[2]武汉佰钧成（项目名称变更后)发税审底稿第二版'!$B:$T,19,0)</f>
        <v>测试经理</v>
      </c>
      <c r="K335" s="25"/>
    </row>
    <row r="336" spans="1:11" x14ac:dyDescent="0.15">
      <c r="A336" s="6" t="s">
        <v>735</v>
      </c>
      <c r="B336" s="7" t="s">
        <v>736</v>
      </c>
      <c r="C336" s="6" t="s">
        <v>1245</v>
      </c>
      <c r="D336" s="6" t="s">
        <v>258</v>
      </c>
      <c r="E336" s="6" t="s">
        <v>3211</v>
      </c>
      <c r="F336" s="8">
        <f>VLOOKUP(A336,'[1]11月'!$A:$L,12,0)</f>
        <v>176</v>
      </c>
      <c r="G336" s="8">
        <f t="shared" si="7"/>
        <v>88</v>
      </c>
      <c r="H336" s="9">
        <v>0.5</v>
      </c>
      <c r="I336" s="13" t="s">
        <v>1367</v>
      </c>
      <c r="J336" s="25" t="str">
        <f>VLOOKUP(A336,'[2]武汉佰钧成（项目名称变更后)发税审底稿第二版'!$B:$T,19,0)</f>
        <v>测试工作</v>
      </c>
      <c r="K336" s="25"/>
    </row>
    <row r="337" spans="1:11" x14ac:dyDescent="0.15">
      <c r="A337" s="6" t="s">
        <v>737</v>
      </c>
      <c r="B337" s="7" t="s">
        <v>738</v>
      </c>
      <c r="C337" s="6" t="s">
        <v>1245</v>
      </c>
      <c r="D337" s="6" t="s">
        <v>258</v>
      </c>
      <c r="E337" s="6" t="s">
        <v>3213</v>
      </c>
      <c r="F337" s="8">
        <f>VLOOKUP(A337,'[1]11月'!$A:$L,12,0)</f>
        <v>176</v>
      </c>
      <c r="G337" s="8">
        <f t="shared" si="7"/>
        <v>88</v>
      </c>
      <c r="H337" s="9">
        <v>0.5</v>
      </c>
      <c r="I337" s="13" t="s">
        <v>1367</v>
      </c>
      <c r="J337" s="25" t="str">
        <f>VLOOKUP(A337,'[2]武汉佰钧成（项目名称变更后)发税审底稿第二版'!$B:$T,19,0)</f>
        <v>测试工作</v>
      </c>
      <c r="K337" s="25"/>
    </row>
    <row r="338" spans="1:11" x14ac:dyDescent="0.15">
      <c r="A338" s="6" t="s">
        <v>547</v>
      </c>
      <c r="B338" s="7" t="s">
        <v>548</v>
      </c>
      <c r="C338" s="6" t="s">
        <v>1245</v>
      </c>
      <c r="D338" s="6" t="s">
        <v>258</v>
      </c>
      <c r="E338" s="6" t="s">
        <v>3214</v>
      </c>
      <c r="F338" s="8">
        <f>VLOOKUP(A338,'[1]11月'!$A:$L,12,0)</f>
        <v>176</v>
      </c>
      <c r="G338" s="8">
        <f t="shared" si="7"/>
        <v>88</v>
      </c>
      <c r="H338" s="9">
        <v>0.5</v>
      </c>
      <c r="I338" s="13" t="s">
        <v>1367</v>
      </c>
      <c r="J338" s="25" t="str">
        <f>VLOOKUP(A338,'[2]武汉佰钧成（项目名称变更后)发税审底稿第二版'!$B:$T,19,0)</f>
        <v>测试工作</v>
      </c>
      <c r="K338" s="25"/>
    </row>
    <row r="339" spans="1:11" x14ac:dyDescent="0.15">
      <c r="A339" s="6" t="s">
        <v>739</v>
      </c>
      <c r="B339" s="7" t="s">
        <v>740</v>
      </c>
      <c r="C339" s="6" t="s">
        <v>1245</v>
      </c>
      <c r="D339" s="6" t="s">
        <v>258</v>
      </c>
      <c r="E339" s="6" t="s">
        <v>3715</v>
      </c>
      <c r="F339" s="8">
        <f>VLOOKUP(A339,'[1]11月'!$A:$L,12,0)</f>
        <v>176</v>
      </c>
      <c r="G339" s="8">
        <f t="shared" si="7"/>
        <v>88</v>
      </c>
      <c r="H339" s="9">
        <v>0.5</v>
      </c>
      <c r="I339" s="13" t="s">
        <v>1367</v>
      </c>
      <c r="J339" s="25" t="str">
        <f>VLOOKUP(A339,'[2]武汉佰钧成（项目名称变更后)发税审底稿第二版'!$B:$T,19,0)</f>
        <v>技术开发</v>
      </c>
      <c r="K339" s="25"/>
    </row>
    <row r="340" spans="1:11" x14ac:dyDescent="0.15">
      <c r="A340" s="6" t="s">
        <v>275</v>
      </c>
      <c r="B340" s="7" t="s">
        <v>276</v>
      </c>
      <c r="C340" s="6" t="s">
        <v>1245</v>
      </c>
      <c r="D340" s="6" t="s">
        <v>258</v>
      </c>
      <c r="E340" s="6" t="s">
        <v>3462</v>
      </c>
      <c r="F340" s="8">
        <f>VLOOKUP(A340,'[1]11月'!$A:$L,12,0)</f>
        <v>176</v>
      </c>
      <c r="G340" s="8">
        <f t="shared" si="7"/>
        <v>88</v>
      </c>
      <c r="H340" s="9">
        <v>0.5</v>
      </c>
      <c r="I340" s="13" t="s">
        <v>1367</v>
      </c>
      <c r="J340" s="25" t="str">
        <f>VLOOKUP(A340,'[2]武汉佰钧成（项目名称变更后)发税审底稿第二版'!$B:$T,19,0)</f>
        <v>方案结构设计</v>
      </c>
      <c r="K340" s="25"/>
    </row>
    <row r="341" spans="1:11" x14ac:dyDescent="0.15">
      <c r="A341" s="6" t="s">
        <v>303</v>
      </c>
      <c r="B341" s="7" t="s">
        <v>304</v>
      </c>
      <c r="C341" s="6" t="s">
        <v>1245</v>
      </c>
      <c r="D341" s="6" t="s">
        <v>258</v>
      </c>
      <c r="E341" s="6" t="s">
        <v>3717</v>
      </c>
      <c r="F341" s="8">
        <f>VLOOKUP(A341,'[1]11月'!$A:$L,12,0)</f>
        <v>68</v>
      </c>
      <c r="G341" s="8">
        <f t="shared" si="7"/>
        <v>34</v>
      </c>
      <c r="H341" s="9">
        <v>0.5</v>
      </c>
      <c r="I341" s="13" t="s">
        <v>1367</v>
      </c>
      <c r="J341" s="25" t="str">
        <f>VLOOKUP(A341,'[2]武汉佰钧成（项目名称变更后)发税审底稿第二版'!$B:$T,19,0)</f>
        <v>技术开发</v>
      </c>
      <c r="K341" s="25"/>
    </row>
    <row r="342" spans="1:11" x14ac:dyDescent="0.15">
      <c r="A342" s="6" t="s">
        <v>549</v>
      </c>
      <c r="B342" s="7" t="s">
        <v>550</v>
      </c>
      <c r="C342" s="6" t="s">
        <v>1245</v>
      </c>
      <c r="D342" s="6" t="s">
        <v>258</v>
      </c>
      <c r="E342" s="6" t="s">
        <v>3199</v>
      </c>
      <c r="F342" s="8">
        <f>VLOOKUP(A342,'[1]11月'!$A:$L,12,0)</f>
        <v>176</v>
      </c>
      <c r="G342" s="8">
        <f t="shared" si="7"/>
        <v>88</v>
      </c>
      <c r="H342" s="9">
        <v>0.5</v>
      </c>
      <c r="I342" s="13" t="s">
        <v>1367</v>
      </c>
      <c r="J342" s="25" t="str">
        <f>VLOOKUP(A342,'[2]武汉佰钧成（项目名称变更后)发税审底稿第二版'!$B:$T,19,0)</f>
        <v>测试工作</v>
      </c>
      <c r="K342" s="25"/>
    </row>
    <row r="343" spans="1:11" x14ac:dyDescent="0.15">
      <c r="A343" s="6" t="s">
        <v>263</v>
      </c>
      <c r="B343" s="7" t="s">
        <v>264</v>
      </c>
      <c r="C343" s="6" t="s">
        <v>1245</v>
      </c>
      <c r="D343" s="6" t="s">
        <v>258</v>
      </c>
      <c r="E343" s="6" t="s">
        <v>3718</v>
      </c>
      <c r="F343" s="8">
        <f>VLOOKUP(A343,'[1]11月'!$A:$L,12,0)</f>
        <v>176</v>
      </c>
      <c r="G343" s="8">
        <f t="shared" si="7"/>
        <v>88</v>
      </c>
      <c r="H343" s="9">
        <v>0.5</v>
      </c>
      <c r="I343" s="13" t="s">
        <v>1367</v>
      </c>
      <c r="J343" s="25" t="str">
        <f>VLOOKUP(A343,'[2]武汉佰钧成（项目名称变更后)发税审底稿第二版'!$B:$T,19,0)</f>
        <v>技术开发</v>
      </c>
      <c r="K343" s="25"/>
    </row>
    <row r="344" spans="1:11" x14ac:dyDescent="0.15">
      <c r="A344" s="6" t="s">
        <v>289</v>
      </c>
      <c r="B344" s="7" t="s">
        <v>290</v>
      </c>
      <c r="C344" s="6" t="s">
        <v>1245</v>
      </c>
      <c r="D344" s="6" t="s">
        <v>258</v>
      </c>
      <c r="E344" s="6" t="s">
        <v>3719</v>
      </c>
      <c r="F344" s="8">
        <f>VLOOKUP(A344,'[1]11月'!$A:$L,12,0)</f>
        <v>176</v>
      </c>
      <c r="G344" s="8">
        <f t="shared" si="7"/>
        <v>88</v>
      </c>
      <c r="H344" s="9">
        <v>0.5</v>
      </c>
      <c r="I344" s="13" t="s">
        <v>1367</v>
      </c>
      <c r="J344" s="25" t="str">
        <f>VLOOKUP(A344,'[2]武汉佰钧成（项目名称变更后)发税审底稿第二版'!$B:$T,19,0)</f>
        <v>技术开发</v>
      </c>
      <c r="K344" s="25"/>
    </row>
    <row r="345" spans="1:11" x14ac:dyDescent="0.15">
      <c r="A345" s="6" t="s">
        <v>1110</v>
      </c>
      <c r="B345" s="7" t="s">
        <v>1111</v>
      </c>
      <c r="C345" s="6" t="s">
        <v>1245</v>
      </c>
      <c r="D345" s="6" t="s">
        <v>258</v>
      </c>
      <c r="E345" s="6" t="s">
        <v>3171</v>
      </c>
      <c r="F345" s="8">
        <f>VLOOKUP(A345,'[1]11月'!$A:$L,12,0)</f>
        <v>176</v>
      </c>
      <c r="G345" s="8">
        <f t="shared" si="7"/>
        <v>88</v>
      </c>
      <c r="H345" s="9">
        <v>0.5</v>
      </c>
      <c r="I345" s="13" t="s">
        <v>1367</v>
      </c>
      <c r="J345" s="25" t="str">
        <f>VLOOKUP(A345,'[2]武汉佰钧成（项目名称变更后)发税审底稿第二版'!$B:$T,19,0)</f>
        <v>测试工作</v>
      </c>
      <c r="K345" s="25"/>
    </row>
    <row r="346" spans="1:11" x14ac:dyDescent="0.15">
      <c r="A346" s="6" t="s">
        <v>267</v>
      </c>
      <c r="B346" s="7" t="s">
        <v>268</v>
      </c>
      <c r="C346" s="6" t="s">
        <v>1245</v>
      </c>
      <c r="D346" s="6" t="s">
        <v>258</v>
      </c>
      <c r="E346" s="6" t="s">
        <v>3720</v>
      </c>
      <c r="F346" s="8">
        <f>VLOOKUP(A346,'[1]11月'!$A:$L,12,0)</f>
        <v>176</v>
      </c>
      <c r="G346" s="8">
        <f t="shared" si="7"/>
        <v>52.8</v>
      </c>
      <c r="H346" s="9">
        <v>0.3</v>
      </c>
      <c r="I346" s="13" t="s">
        <v>1367</v>
      </c>
      <c r="J346" s="25" t="str">
        <f>VLOOKUP(A346,'[2]武汉佰钧成（项目名称变更后)发税审底稿第二版'!$B:$T,19,0)</f>
        <v>技术开发</v>
      </c>
      <c r="K346" s="25"/>
    </row>
    <row r="347" spans="1:11" x14ac:dyDescent="0.15">
      <c r="A347" s="6" t="s">
        <v>261</v>
      </c>
      <c r="B347" s="7" t="s">
        <v>262</v>
      </c>
      <c r="C347" s="6" t="s">
        <v>1245</v>
      </c>
      <c r="D347" s="6" t="s">
        <v>258</v>
      </c>
      <c r="E347" s="6" t="s">
        <v>3721</v>
      </c>
      <c r="F347" s="8">
        <f>VLOOKUP(A347,'[1]11月'!$A:$L,12,0)</f>
        <v>176</v>
      </c>
      <c r="G347" s="8">
        <f t="shared" si="7"/>
        <v>88</v>
      </c>
      <c r="H347" s="9">
        <v>0.5</v>
      </c>
      <c r="I347" s="13" t="s">
        <v>1367</v>
      </c>
      <c r="J347" s="25" t="str">
        <f>VLOOKUP(A347,'[2]武汉佰钧成（项目名称变更后)发税审底稿第二版'!$B:$T,19,0)</f>
        <v>技术开发</v>
      </c>
      <c r="K347" s="25"/>
    </row>
    <row r="348" spans="1:11" x14ac:dyDescent="0.15">
      <c r="A348" s="6" t="s">
        <v>265</v>
      </c>
      <c r="B348" s="7" t="s">
        <v>266</v>
      </c>
      <c r="C348" s="6" t="s">
        <v>1245</v>
      </c>
      <c r="D348" s="6" t="s">
        <v>258</v>
      </c>
      <c r="E348" s="6" t="s">
        <v>3722</v>
      </c>
      <c r="F348" s="8">
        <f>VLOOKUP(A348,'[1]11月'!$A:$L,12,0)</f>
        <v>176</v>
      </c>
      <c r="G348" s="8">
        <f t="shared" si="7"/>
        <v>88</v>
      </c>
      <c r="H348" s="9">
        <v>0.5</v>
      </c>
      <c r="I348" s="13" t="s">
        <v>1367</v>
      </c>
      <c r="J348" s="25" t="str">
        <f>VLOOKUP(A348,'[2]武汉佰钧成（项目名称变更后)发税审底稿第二版'!$B:$T,19,0)</f>
        <v>技术开发</v>
      </c>
      <c r="K348" s="25"/>
    </row>
    <row r="349" spans="1:11" x14ac:dyDescent="0.15">
      <c r="A349" s="6" t="s">
        <v>1112</v>
      </c>
      <c r="B349" s="7" t="s">
        <v>1113</v>
      </c>
      <c r="C349" s="6" t="s">
        <v>1245</v>
      </c>
      <c r="D349" s="6" t="s">
        <v>258</v>
      </c>
      <c r="E349" s="6" t="s">
        <v>3721</v>
      </c>
      <c r="F349" s="8">
        <f>VLOOKUP(A349,'[1]11月'!$A:$L,12,0)</f>
        <v>176</v>
      </c>
      <c r="G349" s="8">
        <f t="shared" si="7"/>
        <v>88</v>
      </c>
      <c r="H349" s="9">
        <v>0.5</v>
      </c>
      <c r="I349" s="13" t="s">
        <v>1367</v>
      </c>
      <c r="J349" s="25" t="str">
        <f>VLOOKUP(A349,'[2]武汉佰钧成（项目名称变更后)发税审底稿第二版'!$B:$T,19,0)</f>
        <v>技术开发</v>
      </c>
      <c r="K349" s="25"/>
    </row>
    <row r="350" spans="1:11" x14ac:dyDescent="0.15">
      <c r="A350" s="6" t="s">
        <v>892</v>
      </c>
      <c r="B350" s="7" t="s">
        <v>893</v>
      </c>
      <c r="C350" s="6" t="s">
        <v>1245</v>
      </c>
      <c r="D350" s="6" t="s">
        <v>258</v>
      </c>
      <c r="E350" s="6" t="s">
        <v>3723</v>
      </c>
      <c r="F350" s="8">
        <f>VLOOKUP(A350,'[1]11月'!$A:$L,12,0)</f>
        <v>176</v>
      </c>
      <c r="G350" s="8">
        <f t="shared" si="7"/>
        <v>88</v>
      </c>
      <c r="H350" s="9">
        <v>0.5</v>
      </c>
      <c r="I350" s="13" t="s">
        <v>1367</v>
      </c>
      <c r="J350" s="25" t="str">
        <f>VLOOKUP(A350,'[2]武汉佰钧成（项目名称变更后)发税审底稿第二版'!$B:$T,19,0)</f>
        <v>技术开发</v>
      </c>
      <c r="K350" s="25"/>
    </row>
    <row r="351" spans="1:11" x14ac:dyDescent="0.15">
      <c r="A351" s="6" t="s">
        <v>1114</v>
      </c>
      <c r="B351" s="7" t="s">
        <v>1115</v>
      </c>
      <c r="C351" s="6" t="s">
        <v>1245</v>
      </c>
      <c r="D351" s="6" t="s">
        <v>258</v>
      </c>
      <c r="E351" s="6" t="s">
        <v>3724</v>
      </c>
      <c r="F351" s="8">
        <f>VLOOKUP(A351,'[1]11月'!$A:$L,12,0)</f>
        <v>176</v>
      </c>
      <c r="G351" s="8">
        <f t="shared" si="7"/>
        <v>88</v>
      </c>
      <c r="H351" s="9">
        <v>0.5</v>
      </c>
      <c r="I351" s="13" t="s">
        <v>1367</v>
      </c>
      <c r="J351" s="25" t="str">
        <f>VLOOKUP(A351,'[2]武汉佰钧成（项目名称变更后)发税审底稿第二版'!$B:$T,19,0)</f>
        <v>技术开发</v>
      </c>
      <c r="K351" s="25"/>
    </row>
    <row r="352" spans="1:11" x14ac:dyDescent="0.15">
      <c r="A352" s="6" t="s">
        <v>277</v>
      </c>
      <c r="B352" s="7" t="s">
        <v>278</v>
      </c>
      <c r="C352" s="6" t="s">
        <v>1245</v>
      </c>
      <c r="D352" s="6" t="s">
        <v>258</v>
      </c>
      <c r="E352" s="6" t="s">
        <v>3223</v>
      </c>
      <c r="F352" s="8">
        <f>VLOOKUP(A352,'[1]11月'!$A:$L,12,0)</f>
        <v>176</v>
      </c>
      <c r="G352" s="8">
        <f t="shared" si="7"/>
        <v>35.200000000000003</v>
      </c>
      <c r="H352" s="9">
        <v>0.2</v>
      </c>
      <c r="I352" s="13" t="s">
        <v>1367</v>
      </c>
      <c r="J352" s="25" t="str">
        <f>VLOOKUP(A352,'[2]武汉佰钧成（项目名称变更后)发税审底稿第二版'!$B:$T,19,0)</f>
        <v>技术开发</v>
      </c>
      <c r="K352" s="25"/>
    </row>
    <row r="353" spans="1:11" x14ac:dyDescent="0.15">
      <c r="A353" s="6" t="s">
        <v>285</v>
      </c>
      <c r="B353" s="7" t="s">
        <v>286</v>
      </c>
      <c r="C353" s="6" t="s">
        <v>1245</v>
      </c>
      <c r="D353" s="6" t="s">
        <v>258</v>
      </c>
      <c r="E353" s="6" t="s">
        <v>3822</v>
      </c>
      <c r="F353" s="8">
        <f>VLOOKUP(A353,'[1]11月'!$A:$L,12,0)</f>
        <v>176</v>
      </c>
      <c r="G353" s="8">
        <f t="shared" ref="G353:G383" si="8">ROUND(F353*H353,2)</f>
        <v>88</v>
      </c>
      <c r="H353" s="9">
        <v>0.5</v>
      </c>
      <c r="I353" s="13" t="s">
        <v>1367</v>
      </c>
      <c r="J353" s="25" t="str">
        <f>VLOOKUP(A353,'[2]武汉佰钧成（项目名称变更后)发税审底稿第二版'!$B:$T,19,0)</f>
        <v>数据库需求管理</v>
      </c>
      <c r="K353" s="25"/>
    </row>
    <row r="354" spans="1:11" x14ac:dyDescent="0.15">
      <c r="A354" s="6" t="s">
        <v>259</v>
      </c>
      <c r="B354" s="7" t="s">
        <v>260</v>
      </c>
      <c r="C354" s="6" t="s">
        <v>1245</v>
      </c>
      <c r="D354" s="6" t="s">
        <v>258</v>
      </c>
      <c r="E354" s="6" t="s">
        <v>3725</v>
      </c>
      <c r="F354" s="8">
        <f>VLOOKUP(A354,'[1]11月'!$A:$L,12,0)</f>
        <v>176</v>
      </c>
      <c r="G354" s="8">
        <f t="shared" si="8"/>
        <v>88</v>
      </c>
      <c r="H354" s="9">
        <v>0.5</v>
      </c>
      <c r="I354" s="13" t="s">
        <v>1367</v>
      </c>
      <c r="J354" s="25" t="str">
        <f>VLOOKUP(A354,'[2]武汉佰钧成（项目名称变更后)发税审底稿第二版'!$B:$T,19,0)</f>
        <v>技术开发</v>
      </c>
      <c r="K354" s="25"/>
    </row>
    <row r="355" spans="1:11" x14ac:dyDescent="0.15">
      <c r="A355" s="6" t="s">
        <v>287</v>
      </c>
      <c r="B355" s="7" t="s">
        <v>288</v>
      </c>
      <c r="C355" s="6" t="s">
        <v>1245</v>
      </c>
      <c r="D355" s="6" t="s">
        <v>258</v>
      </c>
      <c r="E355" s="6" t="s">
        <v>3726</v>
      </c>
      <c r="F355" s="8">
        <f>VLOOKUP(A355,'[1]11月'!$A:$L,12,0)</f>
        <v>176</v>
      </c>
      <c r="G355" s="8">
        <f t="shared" si="8"/>
        <v>88</v>
      </c>
      <c r="H355" s="9">
        <v>0.5</v>
      </c>
      <c r="I355" s="13" t="s">
        <v>1367</v>
      </c>
      <c r="J355" s="25" t="str">
        <f>VLOOKUP(A355,'[2]武汉佰钧成（项目名称变更后)发税审底稿第二版'!$B:$T,19,0)</f>
        <v>技术开发</v>
      </c>
      <c r="K355" s="25"/>
    </row>
    <row r="356" spans="1:11" x14ac:dyDescent="0.15">
      <c r="A356" s="6" t="s">
        <v>256</v>
      </c>
      <c r="B356" s="7" t="s">
        <v>257</v>
      </c>
      <c r="C356" s="6" t="s">
        <v>1245</v>
      </c>
      <c r="D356" s="6" t="s">
        <v>258</v>
      </c>
      <c r="E356" s="6" t="s">
        <v>3727</v>
      </c>
      <c r="F356" s="8">
        <f>VLOOKUP(A356,'[1]11月'!$A:$L,12,0)</f>
        <v>176</v>
      </c>
      <c r="G356" s="8">
        <f t="shared" si="8"/>
        <v>88</v>
      </c>
      <c r="H356" s="9">
        <v>0.5</v>
      </c>
      <c r="I356" s="13" t="s">
        <v>1367</v>
      </c>
      <c r="J356" s="25" t="str">
        <f>VLOOKUP(A356,'[2]武汉佰钧成（项目名称变更后)发税审底稿第二版'!$B:$T,19,0)</f>
        <v>技术开发</v>
      </c>
      <c r="K356" s="25"/>
    </row>
    <row r="357" spans="1:11" x14ac:dyDescent="0.15">
      <c r="A357" s="6" t="s">
        <v>894</v>
      </c>
      <c r="B357" s="7" t="s">
        <v>895</v>
      </c>
      <c r="C357" s="6" t="s">
        <v>1245</v>
      </c>
      <c r="D357" s="6" t="s">
        <v>309</v>
      </c>
      <c r="E357" s="6" t="s">
        <v>2967</v>
      </c>
      <c r="F357" s="8">
        <f>VLOOKUP(A357,'[1]11月'!$A:$L,12,0)</f>
        <v>176</v>
      </c>
      <c r="G357" s="8">
        <f t="shared" si="8"/>
        <v>52.8</v>
      </c>
      <c r="H357" s="9">
        <v>0.3</v>
      </c>
      <c r="I357" s="13" t="s">
        <v>1367</v>
      </c>
      <c r="J357" s="25" t="str">
        <f>VLOOKUP(A357,'[2]武汉佰钧成（项目名称变更后)发税审底稿第二版'!$B:$T,19,0)</f>
        <v>项目经理</v>
      </c>
      <c r="K357" s="25"/>
    </row>
    <row r="358" spans="1:11" x14ac:dyDescent="0.15">
      <c r="A358" s="6" t="s">
        <v>741</v>
      </c>
      <c r="B358" s="7" t="s">
        <v>742</v>
      </c>
      <c r="C358" s="6" t="s">
        <v>1245</v>
      </c>
      <c r="D358" s="6" t="s">
        <v>309</v>
      </c>
      <c r="E358" s="6" t="s">
        <v>2997</v>
      </c>
      <c r="F358" s="8">
        <f>VLOOKUP(A358,'[1]11月'!$A:$L,12,0)</f>
        <v>108</v>
      </c>
      <c r="G358" s="8">
        <f t="shared" si="8"/>
        <v>108</v>
      </c>
      <c r="H358" s="9">
        <v>1</v>
      </c>
      <c r="I358" s="13" t="s">
        <v>1367</v>
      </c>
      <c r="J358" s="25" t="str">
        <f>VLOOKUP(A358,'[2]武汉佰钧成（项目名称变更后)发税审底稿第二版'!$B:$T,19,0)</f>
        <v>技术开发</v>
      </c>
      <c r="K358" s="25"/>
    </row>
    <row r="359" spans="1:11" x14ac:dyDescent="0.15">
      <c r="A359" s="6" t="s">
        <v>1118</v>
      </c>
      <c r="B359" s="7" t="s">
        <v>1119</v>
      </c>
      <c r="C359" s="6" t="s">
        <v>1245</v>
      </c>
      <c r="D359" s="6" t="s">
        <v>309</v>
      </c>
      <c r="E359" s="6" t="s">
        <v>2970</v>
      </c>
      <c r="F359" s="8">
        <f>VLOOKUP(A359,'[1]11月'!$A:$L,12,0)</f>
        <v>176</v>
      </c>
      <c r="G359" s="8">
        <f t="shared" si="8"/>
        <v>88</v>
      </c>
      <c r="H359" s="9">
        <v>0.5</v>
      </c>
      <c r="I359" s="13" t="s">
        <v>1367</v>
      </c>
      <c r="J359" s="25" t="str">
        <f>VLOOKUP(A359,'[2]武汉佰钧成（项目名称变更后)发税审底稿第二版'!$B:$T,19,0)</f>
        <v>数据库需求管理</v>
      </c>
      <c r="K359" s="25"/>
    </row>
    <row r="360" spans="1:11" x14ac:dyDescent="0.15">
      <c r="A360" s="6" t="s">
        <v>896</v>
      </c>
      <c r="B360" s="7" t="s">
        <v>897</v>
      </c>
      <c r="C360" s="6" t="s">
        <v>1245</v>
      </c>
      <c r="D360" s="6" t="s">
        <v>309</v>
      </c>
      <c r="E360" s="6" t="s">
        <v>3823</v>
      </c>
      <c r="F360" s="8">
        <f>VLOOKUP(A360,'[1]11月'!$A:$L,12,0)</f>
        <v>176</v>
      </c>
      <c r="G360" s="8">
        <f t="shared" si="8"/>
        <v>176</v>
      </c>
      <c r="H360" s="9">
        <v>1</v>
      </c>
      <c r="I360" s="13" t="s">
        <v>1367</v>
      </c>
      <c r="J360" s="25" t="str">
        <f>VLOOKUP(A360,'[2]武汉佰钧成（项目名称变更后)发税审底稿第二版'!$B:$T,19,0)</f>
        <v>技术开发</v>
      </c>
      <c r="K360" s="25"/>
    </row>
    <row r="361" spans="1:11" x14ac:dyDescent="0.15">
      <c r="A361" s="6" t="s">
        <v>310</v>
      </c>
      <c r="B361" s="7" t="s">
        <v>311</v>
      </c>
      <c r="C361" s="6" t="s">
        <v>1245</v>
      </c>
      <c r="D361" s="6" t="s">
        <v>309</v>
      </c>
      <c r="E361" s="6" t="s">
        <v>3656</v>
      </c>
      <c r="F361" s="8">
        <f>VLOOKUP(A361,'[1]11月'!$A:$L,12,0)</f>
        <v>176</v>
      </c>
      <c r="G361" s="8">
        <f t="shared" si="8"/>
        <v>88</v>
      </c>
      <c r="H361" s="9">
        <v>0.5</v>
      </c>
      <c r="I361" s="13" t="s">
        <v>1367</v>
      </c>
      <c r="J361" s="25" t="str">
        <f>VLOOKUP(A361,'[2]武汉佰钧成（项目名称变更后)发税审底稿第二版'!$B:$T,19,0)</f>
        <v>技术开发</v>
      </c>
      <c r="K361" s="25"/>
    </row>
    <row r="362" spans="1:11" x14ac:dyDescent="0.15">
      <c r="A362" s="6" t="s">
        <v>318</v>
      </c>
      <c r="B362" s="7" t="s">
        <v>319</v>
      </c>
      <c r="C362" s="6" t="s">
        <v>1245</v>
      </c>
      <c r="D362" s="6" t="s">
        <v>309</v>
      </c>
      <c r="E362" s="6" t="s">
        <v>3824</v>
      </c>
      <c r="F362" s="8">
        <f>VLOOKUP(A362,'[1]11月'!$A:$L,12,0)</f>
        <v>176</v>
      </c>
      <c r="G362" s="8">
        <f t="shared" si="8"/>
        <v>88</v>
      </c>
      <c r="H362" s="9">
        <v>0.5</v>
      </c>
      <c r="I362" s="13" t="s">
        <v>1367</v>
      </c>
      <c r="J362" s="25" t="str">
        <f>VLOOKUP(A362,'[2]武汉佰钧成（项目名称变更后)发税审底稿第二版'!$B:$T,19,0)</f>
        <v>测试工作</v>
      </c>
      <c r="K362" s="25"/>
    </row>
    <row r="363" spans="1:11" x14ac:dyDescent="0.15">
      <c r="A363" s="6" t="s">
        <v>330</v>
      </c>
      <c r="B363" s="7" t="s">
        <v>331</v>
      </c>
      <c r="C363" s="6" t="s">
        <v>1245</v>
      </c>
      <c r="D363" s="6" t="s">
        <v>309</v>
      </c>
      <c r="E363" s="6" t="s">
        <v>3751</v>
      </c>
      <c r="F363" s="8">
        <f>VLOOKUP(A363,'[1]11月'!$A:$L,12,0)</f>
        <v>166.5</v>
      </c>
      <c r="G363" s="8">
        <f t="shared" si="8"/>
        <v>83.25</v>
      </c>
      <c r="H363" s="9">
        <v>0.5</v>
      </c>
      <c r="I363" s="13" t="s">
        <v>1367</v>
      </c>
      <c r="J363" s="25" t="str">
        <f>VLOOKUP(A363,'[2]武汉佰钧成（项目名称变更后)发税审底稿第二版'!$B:$T,19,0)</f>
        <v>技术开发</v>
      </c>
      <c r="K363" s="25"/>
    </row>
    <row r="364" spans="1:11" x14ac:dyDescent="0.15">
      <c r="A364" s="6" t="s">
        <v>334</v>
      </c>
      <c r="B364" s="7" t="s">
        <v>335</v>
      </c>
      <c r="C364" s="6" t="s">
        <v>1245</v>
      </c>
      <c r="D364" s="6" t="s">
        <v>309</v>
      </c>
      <c r="E364" s="6" t="s">
        <v>3825</v>
      </c>
      <c r="F364" s="8">
        <f>VLOOKUP(A364,'[1]11月'!$A:$L,12,0)</f>
        <v>176</v>
      </c>
      <c r="G364" s="8">
        <f t="shared" si="8"/>
        <v>88</v>
      </c>
      <c r="H364" s="9">
        <v>0.5</v>
      </c>
      <c r="I364" s="13" t="s">
        <v>1367</v>
      </c>
      <c r="J364" s="25" t="str">
        <f>VLOOKUP(A364,'[2]武汉佰钧成（项目名称变更后)发税审底稿第二版'!$B:$T,19,0)</f>
        <v>测试工作</v>
      </c>
      <c r="K364" s="25"/>
    </row>
    <row r="365" spans="1:11" x14ac:dyDescent="0.15">
      <c r="A365" s="6" t="s">
        <v>743</v>
      </c>
      <c r="B365" s="7" t="s">
        <v>744</v>
      </c>
      <c r="C365" s="6" t="s">
        <v>1245</v>
      </c>
      <c r="D365" s="6" t="s">
        <v>309</v>
      </c>
      <c r="E365" s="6" t="s">
        <v>3826</v>
      </c>
      <c r="F365" s="8">
        <f>VLOOKUP(A365,'[1]11月'!$A:$L,12,0)</f>
        <v>173</v>
      </c>
      <c r="G365" s="8">
        <f t="shared" si="8"/>
        <v>173</v>
      </c>
      <c r="H365" s="9">
        <v>1</v>
      </c>
      <c r="I365" s="13" t="s">
        <v>1367</v>
      </c>
      <c r="J365" s="25" t="str">
        <f>VLOOKUP(A365,'[2]武汉佰钧成（项目名称变更后)发税审底稿第二版'!$B:$T,19,0)</f>
        <v>测试工作</v>
      </c>
      <c r="K365" s="25"/>
    </row>
    <row r="366" spans="1:11" x14ac:dyDescent="0.15">
      <c r="A366" s="6" t="s">
        <v>745</v>
      </c>
      <c r="B366" s="7" t="s">
        <v>746</v>
      </c>
      <c r="C366" s="6" t="s">
        <v>1245</v>
      </c>
      <c r="D366" s="6" t="s">
        <v>309</v>
      </c>
      <c r="E366" s="6" t="s">
        <v>3738</v>
      </c>
      <c r="F366" s="8">
        <f>VLOOKUP(A366,'[1]11月'!$A:$L,12,0)</f>
        <v>176</v>
      </c>
      <c r="G366" s="8">
        <f t="shared" si="8"/>
        <v>88</v>
      </c>
      <c r="H366" s="9">
        <v>0.5</v>
      </c>
      <c r="I366" s="13" t="s">
        <v>1367</v>
      </c>
      <c r="J366" s="25" t="str">
        <f>VLOOKUP(A366,'[2]武汉佰钧成（项目名称变更后)发税审底稿第二版'!$B:$T,19,0)</f>
        <v>测试工作</v>
      </c>
      <c r="K366" s="25"/>
    </row>
    <row r="367" spans="1:11" x14ac:dyDescent="0.15">
      <c r="A367" s="6" t="s">
        <v>747</v>
      </c>
      <c r="B367" s="7" t="s">
        <v>748</v>
      </c>
      <c r="C367" s="6" t="s">
        <v>1245</v>
      </c>
      <c r="D367" s="6" t="s">
        <v>309</v>
      </c>
      <c r="E367" s="6" t="s">
        <v>3745</v>
      </c>
      <c r="F367" s="8">
        <f>VLOOKUP(A367,'[1]11月'!$A:$L,12,0)</f>
        <v>176</v>
      </c>
      <c r="G367" s="8">
        <f t="shared" si="8"/>
        <v>88</v>
      </c>
      <c r="H367" s="9">
        <v>0.5</v>
      </c>
      <c r="I367" s="13" t="s">
        <v>1367</v>
      </c>
      <c r="J367" s="25" t="str">
        <f>VLOOKUP(A367,'[2]武汉佰钧成（项目名称变更后)发税审底稿第二版'!$B:$T,19,0)</f>
        <v>技术开发</v>
      </c>
      <c r="K367" s="25"/>
    </row>
    <row r="368" spans="1:11" x14ac:dyDescent="0.15">
      <c r="A368" s="6" t="s">
        <v>326</v>
      </c>
      <c r="B368" s="7" t="s">
        <v>327</v>
      </c>
      <c r="C368" s="6" t="s">
        <v>1245</v>
      </c>
      <c r="D368" s="6" t="s">
        <v>309</v>
      </c>
      <c r="E368" s="6" t="s">
        <v>3736</v>
      </c>
      <c r="F368" s="8">
        <f>VLOOKUP(A368,'[1]11月'!$A:$L,12,0)</f>
        <v>176</v>
      </c>
      <c r="G368" s="8">
        <f t="shared" si="8"/>
        <v>176</v>
      </c>
      <c r="H368" s="9">
        <v>1</v>
      </c>
      <c r="I368" s="13" t="s">
        <v>1367</v>
      </c>
      <c r="J368" s="25" t="str">
        <f>VLOOKUP(A368,'[2]武汉佰钧成（项目名称变更后)发税审底稿第二版'!$B:$T,19,0)</f>
        <v>技术开发</v>
      </c>
      <c r="K368" s="25"/>
    </row>
    <row r="369" spans="1:11" x14ac:dyDescent="0.15">
      <c r="A369" s="6" t="s">
        <v>1120</v>
      </c>
      <c r="B369" s="7" t="s">
        <v>1121</v>
      </c>
      <c r="C369" s="6" t="s">
        <v>1245</v>
      </c>
      <c r="D369" s="6" t="s">
        <v>309</v>
      </c>
      <c r="E369" s="6" t="s">
        <v>3752</v>
      </c>
      <c r="F369" s="8">
        <f>VLOOKUP(A369,'[1]11月'!$A:$L,12,0)</f>
        <v>176</v>
      </c>
      <c r="G369" s="8">
        <f t="shared" si="8"/>
        <v>88</v>
      </c>
      <c r="H369" s="9">
        <v>0.5</v>
      </c>
      <c r="I369" s="13" t="s">
        <v>1367</v>
      </c>
      <c r="J369" s="25" t="str">
        <f>VLOOKUP(A369,'[2]武汉佰钧成（项目名称变更后)发税审底稿第二版'!$B:$T,19,0)</f>
        <v>技术开发</v>
      </c>
      <c r="K369" s="25"/>
    </row>
    <row r="370" spans="1:11" x14ac:dyDescent="0.15">
      <c r="A370" s="6" t="s">
        <v>336</v>
      </c>
      <c r="B370" s="7" t="s">
        <v>337</v>
      </c>
      <c r="C370" s="6" t="s">
        <v>1245</v>
      </c>
      <c r="D370" s="6" t="s">
        <v>309</v>
      </c>
      <c r="E370" s="6" t="s">
        <v>3827</v>
      </c>
      <c r="F370" s="8">
        <f>VLOOKUP(A370,'[1]11月'!$A:$L,12,0)</f>
        <v>176</v>
      </c>
      <c r="G370" s="8">
        <f t="shared" si="8"/>
        <v>88</v>
      </c>
      <c r="H370" s="9">
        <v>0.5</v>
      </c>
      <c r="I370" s="13" t="s">
        <v>1367</v>
      </c>
      <c r="J370" s="25" t="str">
        <f>VLOOKUP(A370,'[2]武汉佰钧成（项目名称变更后)发税审底稿第二版'!$B:$T,19,0)</f>
        <v>测试工作</v>
      </c>
      <c r="K370" s="25"/>
    </row>
    <row r="371" spans="1:11" x14ac:dyDescent="0.15">
      <c r="A371" s="6" t="s">
        <v>322</v>
      </c>
      <c r="B371" s="7" t="s">
        <v>323</v>
      </c>
      <c r="C371" s="6" t="s">
        <v>1245</v>
      </c>
      <c r="D371" s="6" t="s">
        <v>309</v>
      </c>
      <c r="E371" s="6" t="s">
        <v>3737</v>
      </c>
      <c r="F371" s="8">
        <f>VLOOKUP(A371,'[1]11月'!$A:$L,12,0)</f>
        <v>176</v>
      </c>
      <c r="G371" s="8">
        <f t="shared" si="8"/>
        <v>88</v>
      </c>
      <c r="H371" s="9">
        <v>0.5</v>
      </c>
      <c r="I371" s="13" t="s">
        <v>1367</v>
      </c>
      <c r="J371" s="25" t="str">
        <f>VLOOKUP(A371,'[2]武汉佰钧成（项目名称变更后)发税审底稿第二版'!$B:$T,19,0)</f>
        <v>技术开发</v>
      </c>
      <c r="K371" s="25"/>
    </row>
    <row r="372" spans="1:11" x14ac:dyDescent="0.15">
      <c r="A372" s="6" t="s">
        <v>551</v>
      </c>
      <c r="B372" s="7" t="s">
        <v>552</v>
      </c>
      <c r="C372" s="6" t="s">
        <v>1245</v>
      </c>
      <c r="D372" s="6" t="s">
        <v>309</v>
      </c>
      <c r="E372" s="6" t="s">
        <v>3731</v>
      </c>
      <c r="F372" s="8">
        <f>VLOOKUP(A372,'[1]11月'!$A:$L,12,0)</f>
        <v>176</v>
      </c>
      <c r="G372" s="8">
        <f t="shared" si="8"/>
        <v>88</v>
      </c>
      <c r="H372" s="9">
        <v>0.5</v>
      </c>
      <c r="I372" s="13" t="s">
        <v>1367</v>
      </c>
      <c r="J372" s="25" t="str">
        <f>VLOOKUP(A372,'[2]武汉佰钧成（项目名称变更后)发税审底稿第二版'!$B:$T,19,0)</f>
        <v>技术开发</v>
      </c>
      <c r="K372" s="25"/>
    </row>
    <row r="373" spans="1:11" x14ac:dyDescent="0.15">
      <c r="A373" s="6" t="s">
        <v>749</v>
      </c>
      <c r="B373" s="7" t="s">
        <v>750</v>
      </c>
      <c r="C373" s="6" t="s">
        <v>1245</v>
      </c>
      <c r="D373" s="6" t="s">
        <v>309</v>
      </c>
      <c r="E373" s="6" t="s">
        <v>3753</v>
      </c>
      <c r="F373" s="8">
        <f>VLOOKUP(A373,'[1]11月'!$A:$L,12,0)</f>
        <v>176</v>
      </c>
      <c r="G373" s="8">
        <f t="shared" si="8"/>
        <v>88</v>
      </c>
      <c r="H373" s="9">
        <v>0.5</v>
      </c>
      <c r="I373" s="13" t="s">
        <v>1367</v>
      </c>
      <c r="J373" s="25" t="str">
        <f>VLOOKUP(A373,'[2]武汉佰钧成（项目名称变更后)发税审底稿第二版'!$B:$T,19,0)</f>
        <v>测试工作</v>
      </c>
      <c r="K373" s="25"/>
    </row>
    <row r="374" spans="1:11" x14ac:dyDescent="0.15">
      <c r="A374" s="6" t="s">
        <v>751</v>
      </c>
      <c r="B374" s="7" t="s">
        <v>752</v>
      </c>
      <c r="C374" s="6" t="s">
        <v>1245</v>
      </c>
      <c r="D374" s="6" t="s">
        <v>309</v>
      </c>
      <c r="E374" s="6" t="s">
        <v>3828</v>
      </c>
      <c r="F374" s="8">
        <f>VLOOKUP(A374,'[1]11月'!$A:$L,12,0)</f>
        <v>176</v>
      </c>
      <c r="G374" s="8">
        <f t="shared" si="8"/>
        <v>88</v>
      </c>
      <c r="H374" s="9">
        <v>0.5</v>
      </c>
      <c r="I374" s="13" t="s">
        <v>1367</v>
      </c>
      <c r="J374" s="25" t="str">
        <f>VLOOKUP(A374,'[2]武汉佰钧成（项目名称变更后)发税审底稿第二版'!$B:$T,19,0)</f>
        <v>测试工作</v>
      </c>
      <c r="K374" s="25"/>
    </row>
    <row r="375" spans="1:11" x14ac:dyDescent="0.15">
      <c r="A375" s="6" t="s">
        <v>753</v>
      </c>
      <c r="B375" s="7" t="s">
        <v>178</v>
      </c>
      <c r="C375" s="6" t="s">
        <v>1245</v>
      </c>
      <c r="D375" s="6" t="s">
        <v>309</v>
      </c>
      <c r="E375" s="6" t="s">
        <v>3829</v>
      </c>
      <c r="F375" s="8">
        <f>VLOOKUP(A375,'[1]11月'!$A:$L,12,0)</f>
        <v>176</v>
      </c>
      <c r="G375" s="8">
        <f t="shared" si="8"/>
        <v>88</v>
      </c>
      <c r="H375" s="9">
        <v>0.5</v>
      </c>
      <c r="I375" s="13" t="s">
        <v>1367</v>
      </c>
      <c r="J375" s="25" t="str">
        <f>VLOOKUP(A375,'[2]武汉佰钧成（项目名称变更后)发税审底稿第二版'!$B:$T,19,0)</f>
        <v>技术开发</v>
      </c>
      <c r="K375" s="25"/>
    </row>
    <row r="376" spans="1:11" x14ac:dyDescent="0.15">
      <c r="A376" s="6" t="s">
        <v>1122</v>
      </c>
      <c r="B376" s="7" t="s">
        <v>1123</v>
      </c>
      <c r="C376" s="6" t="s">
        <v>1245</v>
      </c>
      <c r="D376" s="6" t="s">
        <v>309</v>
      </c>
      <c r="E376" s="6" t="s">
        <v>3830</v>
      </c>
      <c r="F376" s="8">
        <f>VLOOKUP(A376,'[1]11月'!$A:$L,12,0)</f>
        <v>176</v>
      </c>
      <c r="G376" s="8">
        <f t="shared" si="8"/>
        <v>88</v>
      </c>
      <c r="H376" s="9">
        <v>0.5</v>
      </c>
      <c r="I376" s="13" t="s">
        <v>1367</v>
      </c>
      <c r="J376" s="25" t="str">
        <f>VLOOKUP(A376,'[2]武汉佰钧成（项目名称变更后)发税审底稿第二版'!$B:$T,19,0)</f>
        <v>技术开发</v>
      </c>
      <c r="K376" s="25"/>
    </row>
    <row r="377" spans="1:11" x14ac:dyDescent="0.15">
      <c r="A377" s="6" t="s">
        <v>553</v>
      </c>
      <c r="B377" s="7" t="s">
        <v>554</v>
      </c>
      <c r="C377" s="6" t="s">
        <v>1245</v>
      </c>
      <c r="D377" s="6" t="s">
        <v>309</v>
      </c>
      <c r="E377" s="6" t="s">
        <v>3740</v>
      </c>
      <c r="F377" s="8">
        <f>VLOOKUP(A377,'[1]11月'!$A:$L,12,0)</f>
        <v>176</v>
      </c>
      <c r="G377" s="8">
        <f t="shared" si="8"/>
        <v>88</v>
      </c>
      <c r="H377" s="9">
        <v>0.5</v>
      </c>
      <c r="I377" s="13" t="s">
        <v>1367</v>
      </c>
      <c r="J377" s="25" t="str">
        <f>VLOOKUP(A377,'[2]武汉佰钧成（项目名称变更后)发税审底稿第二版'!$B:$T,19,0)</f>
        <v>技术开发</v>
      </c>
      <c r="K377" s="25"/>
    </row>
    <row r="378" spans="1:11" x14ac:dyDescent="0.15">
      <c r="A378" s="6" t="s">
        <v>1124</v>
      </c>
      <c r="B378" s="7" t="s">
        <v>1125</v>
      </c>
      <c r="C378" s="6" t="s">
        <v>1245</v>
      </c>
      <c r="D378" s="6" t="s">
        <v>309</v>
      </c>
      <c r="E378" s="6" t="s">
        <v>3831</v>
      </c>
      <c r="F378" s="8">
        <f>VLOOKUP(A378,'[1]11月'!$A:$L,12,0)</f>
        <v>176</v>
      </c>
      <c r="G378" s="8">
        <f t="shared" si="8"/>
        <v>88</v>
      </c>
      <c r="H378" s="9">
        <v>0.5</v>
      </c>
      <c r="I378" s="13" t="s">
        <v>1367</v>
      </c>
      <c r="J378" s="25" t="str">
        <f>VLOOKUP(A378,'[2]武汉佰钧成（项目名称变更后)发税审底稿第二版'!$B:$T,19,0)</f>
        <v>测试工作</v>
      </c>
      <c r="K378" s="25"/>
    </row>
    <row r="379" spans="1:11" x14ac:dyDescent="0.15">
      <c r="A379" s="6" t="s">
        <v>898</v>
      </c>
      <c r="B379" s="7" t="s">
        <v>899</v>
      </c>
      <c r="C379" s="6" t="s">
        <v>1245</v>
      </c>
      <c r="D379" s="6" t="s">
        <v>309</v>
      </c>
      <c r="E379" s="6" t="s">
        <v>3748</v>
      </c>
      <c r="F379" s="8">
        <f>VLOOKUP(A379,'[1]11月'!$A:$L,12,0)</f>
        <v>176</v>
      </c>
      <c r="G379" s="8">
        <f t="shared" si="8"/>
        <v>52.8</v>
      </c>
      <c r="H379" s="9">
        <v>0.3</v>
      </c>
      <c r="I379" s="13" t="s">
        <v>1367</v>
      </c>
      <c r="J379" s="25" t="str">
        <f>VLOOKUP(A379,'[2]武汉佰钧成（项目名称变更后)发税审底稿第二版'!$B:$T,19,0)</f>
        <v>测试经理</v>
      </c>
      <c r="K379" s="25"/>
    </row>
    <row r="380" spans="1:11" x14ac:dyDescent="0.15">
      <c r="A380" s="6" t="s">
        <v>900</v>
      </c>
      <c r="B380" s="7" t="s">
        <v>901</v>
      </c>
      <c r="C380" s="6" t="s">
        <v>1245</v>
      </c>
      <c r="D380" s="6" t="s">
        <v>309</v>
      </c>
      <c r="E380" s="6" t="s">
        <v>3743</v>
      </c>
      <c r="F380" s="8">
        <f>VLOOKUP(A380,'[1]11月'!$A:$L,12,0)</f>
        <v>176</v>
      </c>
      <c r="G380" s="8">
        <f t="shared" si="8"/>
        <v>88</v>
      </c>
      <c r="H380" s="9">
        <v>0.5</v>
      </c>
      <c r="I380" s="13" t="s">
        <v>1367</v>
      </c>
      <c r="J380" s="25" t="str">
        <f>VLOOKUP(A380,'[2]武汉佰钧成（项目名称变更后)发税审底稿第二版'!$B:$T,19,0)</f>
        <v>技术开发</v>
      </c>
      <c r="K380" s="25"/>
    </row>
    <row r="381" spans="1:11" x14ac:dyDescent="0.15">
      <c r="A381" s="6" t="s">
        <v>754</v>
      </c>
      <c r="B381" s="7" t="s">
        <v>755</v>
      </c>
      <c r="C381" s="6" t="s">
        <v>1245</v>
      </c>
      <c r="D381" s="6" t="s">
        <v>309</v>
      </c>
      <c r="E381" s="6" t="s">
        <v>3832</v>
      </c>
      <c r="F381" s="8">
        <f>VLOOKUP(A381,'[1]11月'!$A:$L,12,0)</f>
        <v>176</v>
      </c>
      <c r="G381" s="8">
        <f t="shared" si="8"/>
        <v>88</v>
      </c>
      <c r="H381" s="9">
        <v>0.5</v>
      </c>
      <c r="I381" s="13" t="s">
        <v>1367</v>
      </c>
      <c r="J381" s="25" t="str">
        <f>VLOOKUP(A381,'[2]武汉佰钧成（项目名称变更后)发税审底稿第二版'!$B:$T,19,0)</f>
        <v>技术开发</v>
      </c>
      <c r="K381" s="25"/>
    </row>
    <row r="382" spans="1:11" x14ac:dyDescent="0.15">
      <c r="A382" s="6" t="s">
        <v>312</v>
      </c>
      <c r="B382" s="7" t="s">
        <v>313</v>
      </c>
      <c r="C382" s="6" t="s">
        <v>1245</v>
      </c>
      <c r="D382" s="6" t="s">
        <v>309</v>
      </c>
      <c r="E382" s="6" t="s">
        <v>3746</v>
      </c>
      <c r="F382" s="8">
        <f>VLOOKUP(A382,'[1]11月'!$A:$L,12,0)</f>
        <v>176</v>
      </c>
      <c r="G382" s="8">
        <f t="shared" si="8"/>
        <v>88</v>
      </c>
      <c r="H382" s="9">
        <v>0.5</v>
      </c>
      <c r="I382" s="13" t="s">
        <v>1367</v>
      </c>
      <c r="J382" s="25" t="str">
        <f>VLOOKUP(A382,'[2]武汉佰钧成（项目名称变更后)发税审底稿第二版'!$B:$T,19,0)</f>
        <v>技术开发</v>
      </c>
      <c r="K382" s="25"/>
    </row>
    <row r="383" spans="1:11" x14ac:dyDescent="0.15">
      <c r="A383" s="6" t="s">
        <v>1126</v>
      </c>
      <c r="B383" s="7" t="s">
        <v>1127</v>
      </c>
      <c r="C383" s="6" t="s">
        <v>1245</v>
      </c>
      <c r="D383" s="6" t="s">
        <v>309</v>
      </c>
      <c r="E383" s="6" t="s">
        <v>3739</v>
      </c>
      <c r="F383" s="8">
        <f>VLOOKUP(A383,'[1]11月'!$A:$L,12,0)</f>
        <v>176</v>
      </c>
      <c r="G383" s="8">
        <f t="shared" si="8"/>
        <v>88</v>
      </c>
      <c r="H383" s="9">
        <v>0.5</v>
      </c>
      <c r="I383" s="13" t="s">
        <v>1367</v>
      </c>
      <c r="J383" s="25" t="str">
        <f>VLOOKUP(A383,'[2]武汉佰钧成（项目名称变更后)发税审底稿第二版'!$B:$T,19,0)</f>
        <v>技术开发</v>
      </c>
      <c r="K383" s="25"/>
    </row>
    <row r="384" spans="1:11" x14ac:dyDescent="0.15">
      <c r="A384" s="6" t="s">
        <v>314</v>
      </c>
      <c r="B384" s="7" t="s">
        <v>315</v>
      </c>
      <c r="C384" s="6" t="s">
        <v>1245</v>
      </c>
      <c r="D384" s="6" t="s">
        <v>309</v>
      </c>
      <c r="E384" s="6" t="s">
        <v>3833</v>
      </c>
      <c r="F384" s="8">
        <v>0</v>
      </c>
      <c r="G384" s="8">
        <v>0</v>
      </c>
      <c r="H384" s="9">
        <v>0.3</v>
      </c>
      <c r="I384" s="13" t="s">
        <v>1367</v>
      </c>
      <c r="J384" s="25" t="str">
        <f>VLOOKUP(A384,'[2]武汉佰钧成（项目名称变更后)发税审底稿第二版'!$B:$T,19,0)</f>
        <v>测试工作</v>
      </c>
      <c r="K384" s="25"/>
    </row>
    <row r="385" spans="1:11" x14ac:dyDescent="0.15">
      <c r="A385" s="6" t="s">
        <v>902</v>
      </c>
      <c r="B385" s="7" t="s">
        <v>903</v>
      </c>
      <c r="C385" s="6" t="s">
        <v>1245</v>
      </c>
      <c r="D385" s="6" t="s">
        <v>904</v>
      </c>
      <c r="E385" s="6" t="s">
        <v>3325</v>
      </c>
      <c r="F385" s="8">
        <f>VLOOKUP(A385,'[1]11月'!$A:$L,12,0)</f>
        <v>176</v>
      </c>
      <c r="G385" s="8">
        <f t="shared" ref="G385:G417" si="9">ROUND(F385*H385,2)</f>
        <v>35.200000000000003</v>
      </c>
      <c r="H385" s="9">
        <v>0.2</v>
      </c>
      <c r="I385" s="13" t="s">
        <v>1367</v>
      </c>
      <c r="J385" s="25" t="str">
        <f>VLOOKUP(A385,'[2]武汉佰钧成（项目名称变更后)发税审底稿第二版'!$B:$T,19,0)</f>
        <v>项目经理</v>
      </c>
      <c r="K385" s="25"/>
    </row>
    <row r="386" spans="1:11" x14ac:dyDescent="0.15">
      <c r="A386" s="6" t="s">
        <v>905</v>
      </c>
      <c r="B386" s="7" t="s">
        <v>906</v>
      </c>
      <c r="C386" s="6" t="s">
        <v>1245</v>
      </c>
      <c r="D386" s="6" t="s">
        <v>904</v>
      </c>
      <c r="E386" s="6" t="s">
        <v>3834</v>
      </c>
      <c r="F386" s="8">
        <f>VLOOKUP(A386,'[1]11月'!$A:$L,12,0)</f>
        <v>176</v>
      </c>
      <c r="G386" s="8">
        <f t="shared" si="9"/>
        <v>176</v>
      </c>
      <c r="H386" s="9">
        <v>1</v>
      </c>
      <c r="I386" s="13" t="s">
        <v>1367</v>
      </c>
      <c r="J386" s="25" t="str">
        <f>VLOOKUP(A386,'[2]武汉佰钧成（项目名称变更后)发税审底稿第二版'!$B:$T,19,0)</f>
        <v>技术经理</v>
      </c>
      <c r="K386" s="25"/>
    </row>
    <row r="387" spans="1:11" x14ac:dyDescent="0.15">
      <c r="A387" s="6" t="s">
        <v>907</v>
      </c>
      <c r="B387" s="7" t="s">
        <v>908</v>
      </c>
      <c r="C387" s="6" t="s">
        <v>1245</v>
      </c>
      <c r="D387" s="6" t="s">
        <v>904</v>
      </c>
      <c r="E387" s="6" t="s">
        <v>3835</v>
      </c>
      <c r="F387" s="8">
        <f>VLOOKUP(A387,'[1]11月'!$A:$L,12,0)</f>
        <v>176</v>
      </c>
      <c r="G387" s="8">
        <f t="shared" si="9"/>
        <v>176</v>
      </c>
      <c r="H387" s="9">
        <v>1</v>
      </c>
      <c r="I387" s="13" t="s">
        <v>1367</v>
      </c>
      <c r="J387" s="25" t="str">
        <f>VLOOKUP(A387,'[2]武汉佰钧成（项目名称变更后)发税审底稿第二版'!$B:$T,19,0)</f>
        <v>测试工作</v>
      </c>
      <c r="K387" s="25"/>
    </row>
    <row r="388" spans="1:11" x14ac:dyDescent="0.15">
      <c r="A388" s="6" t="s">
        <v>1128</v>
      </c>
      <c r="B388" s="7" t="s">
        <v>1129</v>
      </c>
      <c r="C388" s="6" t="s">
        <v>1245</v>
      </c>
      <c r="D388" s="6" t="s">
        <v>904</v>
      </c>
      <c r="E388" s="6" t="s">
        <v>3383</v>
      </c>
      <c r="F388" s="8">
        <f>VLOOKUP(A388,'[1]11月'!$A:$L,12,0)</f>
        <v>176</v>
      </c>
      <c r="G388" s="8">
        <f t="shared" si="9"/>
        <v>176</v>
      </c>
      <c r="H388" s="9">
        <v>1</v>
      </c>
      <c r="I388" s="13" t="s">
        <v>1367</v>
      </c>
      <c r="J388" s="25" t="str">
        <f>VLOOKUP(A388,'[2]武汉佰钧成（项目名称变更后)发税审底稿第二版'!$B:$T,19,0)</f>
        <v>测试工作</v>
      </c>
      <c r="K388" s="25"/>
    </row>
    <row r="389" spans="1:11" x14ac:dyDescent="0.15">
      <c r="A389" s="6" t="s">
        <v>909</v>
      </c>
      <c r="B389" s="7" t="s">
        <v>910</v>
      </c>
      <c r="C389" s="6" t="s">
        <v>1245</v>
      </c>
      <c r="D389" s="6" t="s">
        <v>904</v>
      </c>
      <c r="E389" s="6" t="s">
        <v>3836</v>
      </c>
      <c r="F389" s="8">
        <f>VLOOKUP(A389,'[1]11月'!$A:$L,12,0)</f>
        <v>176</v>
      </c>
      <c r="G389" s="8">
        <f t="shared" si="9"/>
        <v>176</v>
      </c>
      <c r="H389" s="9">
        <v>1</v>
      </c>
      <c r="I389" s="13" t="s">
        <v>1367</v>
      </c>
      <c r="J389" s="25" t="str">
        <f>VLOOKUP(A389,'[2]武汉佰钧成（项目名称变更后)发税审底稿第二版'!$B:$T,19,0)</f>
        <v>技术开发</v>
      </c>
      <c r="K389" s="25"/>
    </row>
    <row r="390" spans="1:11" x14ac:dyDescent="0.15">
      <c r="A390" s="6" t="s">
        <v>1130</v>
      </c>
      <c r="B390" s="7" t="s">
        <v>1131</v>
      </c>
      <c r="C390" s="6" t="s">
        <v>1245</v>
      </c>
      <c r="D390" s="6" t="s">
        <v>904</v>
      </c>
      <c r="E390" s="6" t="s">
        <v>3385</v>
      </c>
      <c r="F390" s="8">
        <f>VLOOKUP(A390,'[1]11月'!$A:$L,12,0)</f>
        <v>176</v>
      </c>
      <c r="G390" s="8">
        <f t="shared" si="9"/>
        <v>88</v>
      </c>
      <c r="H390" s="9">
        <v>0.5</v>
      </c>
      <c r="I390" s="13" t="s">
        <v>1367</v>
      </c>
      <c r="J390" s="25" t="str">
        <f>VLOOKUP(A390,'[2]武汉佰钧成（项目名称变更后)发税审底稿第二版'!$B:$T,19,0)</f>
        <v>配置管理</v>
      </c>
      <c r="K390" s="25"/>
    </row>
    <row r="391" spans="1:11" x14ac:dyDescent="0.15">
      <c r="A391" s="6" t="s">
        <v>913</v>
      </c>
      <c r="B391" s="7" t="s">
        <v>914</v>
      </c>
      <c r="C391" s="6" t="s">
        <v>1245</v>
      </c>
      <c r="D391" s="6" t="s">
        <v>904</v>
      </c>
      <c r="E391" s="6" t="s">
        <v>3329</v>
      </c>
      <c r="F391" s="8">
        <f>VLOOKUP(A391,'[1]11月'!$A:$L,12,0)</f>
        <v>176</v>
      </c>
      <c r="G391" s="8">
        <f t="shared" si="9"/>
        <v>88</v>
      </c>
      <c r="H391" s="9">
        <v>0.5</v>
      </c>
      <c r="I391" s="13" t="s">
        <v>1367</v>
      </c>
      <c r="J391" s="25" t="str">
        <f>VLOOKUP(A391,'[2]武汉佰钧成（项目名称变更后)发税审底稿第二版'!$B:$T,19,0)</f>
        <v>后勤管理</v>
      </c>
      <c r="K391" s="25"/>
    </row>
    <row r="392" spans="1:11" x14ac:dyDescent="0.15">
      <c r="A392" s="6" t="s">
        <v>915</v>
      </c>
      <c r="B392" s="7" t="s">
        <v>916</v>
      </c>
      <c r="C392" s="6" t="s">
        <v>1245</v>
      </c>
      <c r="D392" s="6" t="s">
        <v>904</v>
      </c>
      <c r="E392" s="6" t="s">
        <v>3837</v>
      </c>
      <c r="F392" s="8">
        <f>VLOOKUP(A392,'[1]11月'!$A:$L,12,0)</f>
        <v>168.5</v>
      </c>
      <c r="G392" s="8">
        <f t="shared" si="9"/>
        <v>168.5</v>
      </c>
      <c r="H392" s="9">
        <v>1</v>
      </c>
      <c r="I392" s="13" t="s">
        <v>1367</v>
      </c>
      <c r="J392" s="25" t="str">
        <f>VLOOKUP(A392,'[2]武汉佰钧成（项目名称变更后)发税审底稿第二版'!$B:$T,19,0)</f>
        <v>技术开发</v>
      </c>
      <c r="K392" s="25"/>
    </row>
    <row r="393" spans="1:11" x14ac:dyDescent="0.15">
      <c r="A393" s="6" t="s">
        <v>917</v>
      </c>
      <c r="B393" s="7" t="s">
        <v>918</v>
      </c>
      <c r="C393" s="6" t="s">
        <v>1245</v>
      </c>
      <c r="D393" s="6" t="s">
        <v>904</v>
      </c>
      <c r="E393" s="6" t="s">
        <v>3330</v>
      </c>
      <c r="F393" s="8">
        <f>VLOOKUP(A393,'[1]11月'!$A:$L,12,0)</f>
        <v>176</v>
      </c>
      <c r="G393" s="8">
        <f t="shared" si="9"/>
        <v>88</v>
      </c>
      <c r="H393" s="9">
        <v>0.5</v>
      </c>
      <c r="I393" s="13" t="s">
        <v>1367</v>
      </c>
      <c r="J393" s="25" t="str">
        <f>VLOOKUP(A393,'[2]武汉佰钧成（项目名称变更后)发税审底稿第二版'!$B:$T,19,0)</f>
        <v>测试工作</v>
      </c>
      <c r="K393" s="25"/>
    </row>
    <row r="394" spans="1:11" x14ac:dyDescent="0.15">
      <c r="A394" s="6" t="s">
        <v>919</v>
      </c>
      <c r="B394" s="7" t="s">
        <v>920</v>
      </c>
      <c r="C394" s="6" t="s">
        <v>1245</v>
      </c>
      <c r="D394" s="6" t="s">
        <v>904</v>
      </c>
      <c r="E394" s="6" t="s">
        <v>3838</v>
      </c>
      <c r="F394" s="8">
        <f>VLOOKUP(A394,'[1]11月'!$A:$L,12,0)</f>
        <v>176</v>
      </c>
      <c r="G394" s="8">
        <f t="shared" si="9"/>
        <v>176</v>
      </c>
      <c r="H394" s="9">
        <v>1</v>
      </c>
      <c r="I394" s="13" t="s">
        <v>1367</v>
      </c>
      <c r="J394" s="25" t="str">
        <f>VLOOKUP(A394,'[2]武汉佰钧成（项目名称变更后)发税审底稿第二版'!$B:$T,19,0)</f>
        <v>技术开发</v>
      </c>
      <c r="K394" s="25"/>
    </row>
    <row r="395" spans="1:11" x14ac:dyDescent="0.15">
      <c r="A395" s="6" t="s">
        <v>921</v>
      </c>
      <c r="B395" s="7" t="s">
        <v>922</v>
      </c>
      <c r="C395" s="6" t="s">
        <v>1245</v>
      </c>
      <c r="D395" s="6" t="s">
        <v>904</v>
      </c>
      <c r="E395" s="6" t="s">
        <v>3839</v>
      </c>
      <c r="F395" s="8">
        <f>VLOOKUP(A395,'[1]11月'!$A:$L,12,0)</f>
        <v>176</v>
      </c>
      <c r="G395" s="8">
        <f t="shared" si="9"/>
        <v>176</v>
      </c>
      <c r="H395" s="9">
        <v>1</v>
      </c>
      <c r="I395" s="13" t="s">
        <v>1367</v>
      </c>
      <c r="J395" s="25" t="str">
        <f>VLOOKUP(A395,'[2]武汉佰钧成（项目名称变更后)发税审底稿第二版'!$B:$T,19,0)</f>
        <v>技术开发</v>
      </c>
      <c r="K395" s="25"/>
    </row>
    <row r="396" spans="1:11" x14ac:dyDescent="0.15">
      <c r="A396" s="6" t="s">
        <v>923</v>
      </c>
      <c r="B396" s="7" t="s">
        <v>924</v>
      </c>
      <c r="C396" s="6" t="s">
        <v>1245</v>
      </c>
      <c r="D396" s="6" t="s">
        <v>904</v>
      </c>
      <c r="E396" s="6" t="s">
        <v>3840</v>
      </c>
      <c r="F396" s="8">
        <f>VLOOKUP(A396,'[1]11月'!$A:$L,12,0)</f>
        <v>176</v>
      </c>
      <c r="G396" s="8">
        <f t="shared" si="9"/>
        <v>176</v>
      </c>
      <c r="H396" s="9">
        <v>1</v>
      </c>
      <c r="I396" s="13" t="s">
        <v>1367</v>
      </c>
      <c r="J396" s="25" t="str">
        <f>VLOOKUP(A396,'[2]武汉佰钧成（项目名称变更后)发税审底稿第二版'!$B:$T,19,0)</f>
        <v>技术开发</v>
      </c>
      <c r="K396" s="25"/>
    </row>
    <row r="397" spans="1:11" x14ac:dyDescent="0.15">
      <c r="A397" s="6" t="s">
        <v>925</v>
      </c>
      <c r="B397" s="7" t="s">
        <v>926</v>
      </c>
      <c r="C397" s="6" t="s">
        <v>1245</v>
      </c>
      <c r="D397" s="6" t="s">
        <v>904</v>
      </c>
      <c r="E397" s="6" t="s">
        <v>3387</v>
      </c>
      <c r="F397" s="8">
        <f>VLOOKUP(A397,'[1]11月'!$A:$L,12,0)</f>
        <v>176</v>
      </c>
      <c r="G397" s="8">
        <f t="shared" si="9"/>
        <v>88</v>
      </c>
      <c r="H397" s="9">
        <v>0.5</v>
      </c>
      <c r="I397" s="13" t="s">
        <v>1367</v>
      </c>
      <c r="J397" s="25" t="str">
        <f>VLOOKUP(A397,'[2]武汉佰钧成（项目名称变更后)发税审底稿第二版'!$B:$T,19,0)</f>
        <v>测试工作</v>
      </c>
      <c r="K397" s="25"/>
    </row>
    <row r="398" spans="1:11" x14ac:dyDescent="0.15">
      <c r="A398" s="6" t="s">
        <v>927</v>
      </c>
      <c r="B398" s="7" t="s">
        <v>928</v>
      </c>
      <c r="C398" s="6" t="s">
        <v>1245</v>
      </c>
      <c r="D398" s="6" t="s">
        <v>904</v>
      </c>
      <c r="E398" s="6" t="s">
        <v>3841</v>
      </c>
      <c r="F398" s="8">
        <f>VLOOKUP(A398,'[1]11月'!$A:$L,12,0)</f>
        <v>176</v>
      </c>
      <c r="G398" s="8">
        <f t="shared" si="9"/>
        <v>176</v>
      </c>
      <c r="H398" s="9">
        <v>1</v>
      </c>
      <c r="I398" s="13" t="s">
        <v>1367</v>
      </c>
      <c r="J398" s="25" t="str">
        <f>VLOOKUP(A398,'[2]武汉佰钧成（项目名称变更后)发税审底稿第二版'!$B:$T,19,0)</f>
        <v>技术开发</v>
      </c>
      <c r="K398" s="25"/>
    </row>
    <row r="399" spans="1:11" x14ac:dyDescent="0.15">
      <c r="A399" s="6" t="s">
        <v>929</v>
      </c>
      <c r="B399" s="7" t="s">
        <v>930</v>
      </c>
      <c r="C399" s="6" t="s">
        <v>1245</v>
      </c>
      <c r="D399" s="6" t="s">
        <v>904</v>
      </c>
      <c r="E399" s="6" t="s">
        <v>3835</v>
      </c>
      <c r="F399" s="8">
        <f>VLOOKUP(A399,'[1]11月'!$A:$L,12,0)</f>
        <v>176</v>
      </c>
      <c r="G399" s="8">
        <f t="shared" si="9"/>
        <v>176</v>
      </c>
      <c r="H399" s="9">
        <v>1</v>
      </c>
      <c r="I399" s="13" t="s">
        <v>1367</v>
      </c>
      <c r="J399" s="25" t="str">
        <f>VLOOKUP(A399,'[2]武汉佰钧成（项目名称变更后)发税审底稿第二版'!$B:$T,19,0)</f>
        <v>测试工作</v>
      </c>
      <c r="K399" s="25"/>
    </row>
    <row r="400" spans="1:11" x14ac:dyDescent="0.15">
      <c r="A400" s="6" t="s">
        <v>931</v>
      </c>
      <c r="B400" s="7" t="s">
        <v>932</v>
      </c>
      <c r="C400" s="6" t="s">
        <v>1245</v>
      </c>
      <c r="D400" s="6" t="s">
        <v>904</v>
      </c>
      <c r="E400" s="6" t="s">
        <v>3842</v>
      </c>
      <c r="F400" s="8">
        <f>VLOOKUP(A400,'[1]11月'!$A:$L,12,0)</f>
        <v>56</v>
      </c>
      <c r="G400" s="8">
        <f t="shared" si="9"/>
        <v>56</v>
      </c>
      <c r="H400" s="9">
        <v>1</v>
      </c>
      <c r="I400" s="13" t="s">
        <v>1367</v>
      </c>
      <c r="J400" s="25" t="str">
        <f>VLOOKUP(A400,'[2]武汉佰钧成（项目名称变更后)发税审底稿第二版'!$B:$T,19,0)</f>
        <v>技术开发</v>
      </c>
      <c r="K400" s="25"/>
    </row>
    <row r="401" spans="1:11" x14ac:dyDescent="0.15">
      <c r="A401" s="6" t="s">
        <v>933</v>
      </c>
      <c r="B401" s="7" t="s">
        <v>934</v>
      </c>
      <c r="C401" s="6" t="s">
        <v>1245</v>
      </c>
      <c r="D401" s="6" t="s">
        <v>904</v>
      </c>
      <c r="E401" s="6" t="s">
        <v>3835</v>
      </c>
      <c r="F401" s="8">
        <f>VLOOKUP(A401,'[1]11月'!$A:$L,12,0)</f>
        <v>176</v>
      </c>
      <c r="G401" s="8">
        <f t="shared" si="9"/>
        <v>88</v>
      </c>
      <c r="H401" s="9">
        <v>0.5</v>
      </c>
      <c r="I401" s="13" t="s">
        <v>1367</v>
      </c>
      <c r="J401" s="25" t="str">
        <f>VLOOKUP(A401,'[2]武汉佰钧成（项目名称变更后)发税审底稿第二版'!$B:$T,19,0)</f>
        <v>测试工作</v>
      </c>
      <c r="K401" s="25"/>
    </row>
    <row r="402" spans="1:11" x14ac:dyDescent="0.15">
      <c r="A402" s="6" t="s">
        <v>935</v>
      </c>
      <c r="B402" s="7" t="s">
        <v>936</v>
      </c>
      <c r="C402" s="6" t="s">
        <v>1245</v>
      </c>
      <c r="D402" s="6" t="s">
        <v>904</v>
      </c>
      <c r="E402" s="6" t="s">
        <v>3843</v>
      </c>
      <c r="F402" s="8">
        <f>VLOOKUP(A402,'[1]11月'!$A:$L,12,0)</f>
        <v>168</v>
      </c>
      <c r="G402" s="8">
        <f t="shared" si="9"/>
        <v>84</v>
      </c>
      <c r="H402" s="9">
        <v>0.5</v>
      </c>
      <c r="I402" s="13" t="s">
        <v>1367</v>
      </c>
      <c r="J402" s="25" t="str">
        <f>VLOOKUP(A402,'[2]武汉佰钧成（项目名称变更后)发税审底稿第二版'!$B:$T,19,0)</f>
        <v>技术开发</v>
      </c>
      <c r="K402" s="25"/>
    </row>
    <row r="403" spans="1:11" x14ac:dyDescent="0.15">
      <c r="A403" s="6" t="s">
        <v>937</v>
      </c>
      <c r="B403" s="7" t="s">
        <v>938</v>
      </c>
      <c r="C403" s="6" t="s">
        <v>1245</v>
      </c>
      <c r="D403" s="6" t="s">
        <v>904</v>
      </c>
      <c r="E403" s="6" t="s">
        <v>3844</v>
      </c>
      <c r="F403" s="8">
        <f>VLOOKUP(A403,'[1]11月'!$A:$L,12,0)</f>
        <v>176</v>
      </c>
      <c r="G403" s="8">
        <f t="shared" si="9"/>
        <v>88</v>
      </c>
      <c r="H403" s="9">
        <v>0.5</v>
      </c>
      <c r="I403" s="13" t="s">
        <v>1367</v>
      </c>
      <c r="J403" s="25" t="str">
        <f>VLOOKUP(A403,'[2]武汉佰钧成（项目名称变更后)发税审底稿第二版'!$B:$T,19,0)</f>
        <v>技术开发</v>
      </c>
      <c r="K403" s="25"/>
    </row>
    <row r="404" spans="1:11" x14ac:dyDescent="0.15">
      <c r="A404" s="6" t="s">
        <v>939</v>
      </c>
      <c r="B404" s="7" t="s">
        <v>940</v>
      </c>
      <c r="C404" s="6" t="s">
        <v>1245</v>
      </c>
      <c r="D404" s="6" t="s">
        <v>904</v>
      </c>
      <c r="E404" s="6" t="s">
        <v>3845</v>
      </c>
      <c r="F404" s="8">
        <f>VLOOKUP(A404,'[1]11月'!$A:$L,12,0)</f>
        <v>176</v>
      </c>
      <c r="G404" s="8">
        <f t="shared" si="9"/>
        <v>88</v>
      </c>
      <c r="H404" s="9">
        <v>0.5</v>
      </c>
      <c r="I404" s="13" t="s">
        <v>1367</v>
      </c>
      <c r="J404" s="25" t="str">
        <f>VLOOKUP(A404,'[2]武汉佰钧成（项目名称变更后)发税审底稿第二版'!$B:$T,19,0)</f>
        <v>测试工作</v>
      </c>
      <c r="K404" s="25"/>
    </row>
    <row r="405" spans="1:11" x14ac:dyDescent="0.15">
      <c r="A405" s="6" t="s">
        <v>941</v>
      </c>
      <c r="B405" s="7" t="s">
        <v>942</v>
      </c>
      <c r="C405" s="6" t="s">
        <v>1245</v>
      </c>
      <c r="D405" s="6" t="s">
        <v>904</v>
      </c>
      <c r="E405" s="6" t="s">
        <v>3846</v>
      </c>
      <c r="F405" s="8">
        <f>VLOOKUP(A405,'[1]11月'!$A:$L,12,0)</f>
        <v>176</v>
      </c>
      <c r="G405" s="8">
        <f t="shared" si="9"/>
        <v>52.8</v>
      </c>
      <c r="H405" s="9">
        <v>0.3</v>
      </c>
      <c r="I405" s="13" t="s">
        <v>1367</v>
      </c>
      <c r="J405" s="25" t="str">
        <f>VLOOKUP(A405,'[2]武汉佰钧成（项目名称变更后)发税审底稿第二版'!$B:$T,19,0)</f>
        <v>技术开发</v>
      </c>
      <c r="K405" s="25"/>
    </row>
    <row r="406" spans="1:11" x14ac:dyDescent="0.15">
      <c r="A406" s="6" t="s">
        <v>943</v>
      </c>
      <c r="B406" s="7" t="s">
        <v>944</v>
      </c>
      <c r="C406" s="6" t="s">
        <v>1245</v>
      </c>
      <c r="D406" s="6" t="s">
        <v>904</v>
      </c>
      <c r="E406" s="6" t="s">
        <v>3845</v>
      </c>
      <c r="F406" s="8">
        <f>VLOOKUP(A406,'[1]11月'!$A:$L,12,0)</f>
        <v>176</v>
      </c>
      <c r="G406" s="8">
        <f t="shared" si="9"/>
        <v>88</v>
      </c>
      <c r="H406" s="9">
        <v>0.5</v>
      </c>
      <c r="I406" s="13" t="s">
        <v>1367</v>
      </c>
      <c r="J406" s="25" t="str">
        <f>VLOOKUP(A406,'[2]武汉佰钧成（项目名称变更后)发税审底稿第二版'!$B:$T,19,0)</f>
        <v>测试工作</v>
      </c>
      <c r="K406" s="25"/>
    </row>
    <row r="407" spans="1:11" x14ac:dyDescent="0.15">
      <c r="A407" s="6" t="s">
        <v>945</v>
      </c>
      <c r="B407" s="7" t="s">
        <v>946</v>
      </c>
      <c r="C407" s="6" t="s">
        <v>1245</v>
      </c>
      <c r="D407" s="6" t="s">
        <v>904</v>
      </c>
      <c r="E407" s="6" t="s">
        <v>3845</v>
      </c>
      <c r="F407" s="8">
        <f>VLOOKUP(A407,'[1]11月'!$A:$L,12,0)</f>
        <v>176</v>
      </c>
      <c r="G407" s="8">
        <f t="shared" si="9"/>
        <v>88</v>
      </c>
      <c r="H407" s="9">
        <v>0.5</v>
      </c>
      <c r="I407" s="13" t="s">
        <v>1367</v>
      </c>
      <c r="J407" s="25" t="str">
        <f>VLOOKUP(A407,'[2]武汉佰钧成（项目名称变更后)发税审底稿第二版'!$B:$T,19,0)</f>
        <v>测试工作</v>
      </c>
      <c r="K407" s="25"/>
    </row>
    <row r="408" spans="1:11" x14ac:dyDescent="0.15">
      <c r="A408" s="6" t="s">
        <v>947</v>
      </c>
      <c r="B408" s="7" t="s">
        <v>948</v>
      </c>
      <c r="C408" s="6" t="s">
        <v>1245</v>
      </c>
      <c r="D408" s="6" t="s">
        <v>904</v>
      </c>
      <c r="E408" s="6" t="s">
        <v>3847</v>
      </c>
      <c r="F408" s="8">
        <f>VLOOKUP(A408,'[1]11月'!$A:$L,12,0)</f>
        <v>176</v>
      </c>
      <c r="G408" s="8">
        <f t="shared" si="9"/>
        <v>176</v>
      </c>
      <c r="H408" s="9">
        <v>1</v>
      </c>
      <c r="I408" s="13" t="s">
        <v>1367</v>
      </c>
      <c r="J408" s="25" t="str">
        <f>VLOOKUP(A408,'[2]武汉佰钧成（项目名称变更后)发税审底稿第二版'!$B:$T,19,0)</f>
        <v>测试经理</v>
      </c>
      <c r="K408" s="25"/>
    </row>
    <row r="409" spans="1:11" x14ac:dyDescent="0.15">
      <c r="A409" s="6" t="s">
        <v>949</v>
      </c>
      <c r="B409" s="7" t="s">
        <v>950</v>
      </c>
      <c r="C409" s="6" t="s">
        <v>1245</v>
      </c>
      <c r="D409" s="6" t="s">
        <v>904</v>
      </c>
      <c r="E409" s="6" t="s">
        <v>3848</v>
      </c>
      <c r="F409" s="8">
        <f>VLOOKUP(A409,'[1]11月'!$A:$L,12,0)</f>
        <v>176</v>
      </c>
      <c r="G409" s="8">
        <f t="shared" si="9"/>
        <v>88</v>
      </c>
      <c r="H409" s="9">
        <v>0.5</v>
      </c>
      <c r="I409" s="13" t="s">
        <v>1367</v>
      </c>
      <c r="J409" s="25" t="str">
        <f>VLOOKUP(A409,'[2]武汉佰钧成（项目名称变更后)发税审底稿第二版'!$B:$T,19,0)</f>
        <v>技术开发</v>
      </c>
      <c r="K409" s="25"/>
    </row>
    <row r="410" spans="1:11" x14ac:dyDescent="0.15">
      <c r="A410" s="6" t="s">
        <v>1132</v>
      </c>
      <c r="B410" s="7" t="s">
        <v>1133</v>
      </c>
      <c r="C410" s="6" t="s">
        <v>1245</v>
      </c>
      <c r="D410" s="6" t="s">
        <v>904</v>
      </c>
      <c r="E410" s="6" t="s">
        <v>3849</v>
      </c>
      <c r="F410" s="8">
        <f>VLOOKUP(A410,'[1]11月'!$A:$L,12,0)</f>
        <v>176</v>
      </c>
      <c r="G410" s="8">
        <f t="shared" si="9"/>
        <v>88</v>
      </c>
      <c r="H410" s="9">
        <v>0.5</v>
      </c>
      <c r="I410" s="13" t="s">
        <v>1367</v>
      </c>
      <c r="J410" s="25" t="str">
        <f>VLOOKUP(A410,'[2]武汉佰钧成（项目名称变更后)发税审底稿第二版'!$B:$T,19,0)</f>
        <v>测试工作</v>
      </c>
      <c r="K410" s="25"/>
    </row>
    <row r="411" spans="1:11" x14ac:dyDescent="0.15">
      <c r="A411" s="6" t="s">
        <v>951</v>
      </c>
      <c r="B411" s="7" t="s">
        <v>952</v>
      </c>
      <c r="C411" s="6" t="s">
        <v>1245</v>
      </c>
      <c r="D411" s="6" t="s">
        <v>904</v>
      </c>
      <c r="E411" s="6" t="s">
        <v>3849</v>
      </c>
      <c r="F411" s="8">
        <f>VLOOKUP(A411,'[1]11月'!$A:$L,12,0)</f>
        <v>176</v>
      </c>
      <c r="G411" s="8">
        <f t="shared" si="9"/>
        <v>88</v>
      </c>
      <c r="H411" s="9">
        <v>0.5</v>
      </c>
      <c r="I411" s="13" t="s">
        <v>1367</v>
      </c>
      <c r="J411" s="25" t="str">
        <f>VLOOKUP(A411,'[2]武汉佰钧成（项目名称变更后)发税审底稿第二版'!$B:$T,19,0)</f>
        <v>测试工作</v>
      </c>
      <c r="K411" s="25"/>
    </row>
    <row r="412" spans="1:11" x14ac:dyDescent="0.15">
      <c r="A412" s="6" t="s">
        <v>953</v>
      </c>
      <c r="B412" s="7" t="s">
        <v>954</v>
      </c>
      <c r="C412" s="6" t="s">
        <v>1245</v>
      </c>
      <c r="D412" s="6" t="s">
        <v>904</v>
      </c>
      <c r="E412" s="6" t="s">
        <v>3850</v>
      </c>
      <c r="F412" s="8">
        <f>VLOOKUP(A412,'[1]11月'!$A:$L,12,0)</f>
        <v>176</v>
      </c>
      <c r="G412" s="8">
        <f t="shared" si="9"/>
        <v>88</v>
      </c>
      <c r="H412" s="9">
        <v>0.5</v>
      </c>
      <c r="I412" s="13" t="s">
        <v>1367</v>
      </c>
      <c r="J412" s="25" t="str">
        <f>VLOOKUP(A412,'[2]武汉佰钧成（项目名称变更后)发税审底稿第二版'!$B:$T,19,0)</f>
        <v>技术开发</v>
      </c>
      <c r="K412" s="25"/>
    </row>
    <row r="413" spans="1:11" x14ac:dyDescent="0.15">
      <c r="A413" s="6" t="s">
        <v>955</v>
      </c>
      <c r="B413" s="7" t="s">
        <v>956</v>
      </c>
      <c r="C413" s="6" t="s">
        <v>1245</v>
      </c>
      <c r="D413" s="6" t="s">
        <v>904</v>
      </c>
      <c r="E413" s="6" t="s">
        <v>3851</v>
      </c>
      <c r="F413" s="8">
        <f>VLOOKUP(A413,'[1]11月'!$A:$L,12,0)</f>
        <v>176</v>
      </c>
      <c r="G413" s="8">
        <f t="shared" si="9"/>
        <v>88</v>
      </c>
      <c r="H413" s="9">
        <v>0.5</v>
      </c>
      <c r="I413" s="13" t="s">
        <v>1367</v>
      </c>
      <c r="J413" s="25" t="str">
        <f>VLOOKUP(A413,'[2]武汉佰钧成（项目名称变更后)发税审底稿第二版'!$B:$T,19,0)</f>
        <v>技术开发</v>
      </c>
      <c r="K413" s="25"/>
    </row>
    <row r="414" spans="1:11" x14ac:dyDescent="0.15">
      <c r="A414" s="6" t="s">
        <v>957</v>
      </c>
      <c r="B414" s="7" t="s">
        <v>958</v>
      </c>
      <c r="C414" s="6" t="s">
        <v>1245</v>
      </c>
      <c r="D414" s="6" t="s">
        <v>904</v>
      </c>
      <c r="E414" s="6" t="s">
        <v>3335</v>
      </c>
      <c r="F414" s="8">
        <f>VLOOKUP(A414,'[1]11月'!$A:$L,12,0)</f>
        <v>176</v>
      </c>
      <c r="G414" s="8">
        <f t="shared" si="9"/>
        <v>52.8</v>
      </c>
      <c r="H414" s="9">
        <v>0.3</v>
      </c>
      <c r="I414" s="13" t="s">
        <v>1367</v>
      </c>
      <c r="J414" s="25" t="str">
        <f>VLOOKUP(A414,'[2]武汉佰钧成（项目名称变更后)发税审底稿第二版'!$B:$T,19,0)</f>
        <v>质量管理</v>
      </c>
      <c r="K414" s="25"/>
    </row>
    <row r="415" spans="1:11" x14ac:dyDescent="0.15">
      <c r="A415" s="6" t="s">
        <v>959</v>
      </c>
      <c r="B415" s="7" t="s">
        <v>960</v>
      </c>
      <c r="C415" s="6" t="s">
        <v>1245</v>
      </c>
      <c r="D415" s="6" t="s">
        <v>904</v>
      </c>
      <c r="E415" s="6" t="s">
        <v>3852</v>
      </c>
      <c r="F415" s="8">
        <f>VLOOKUP(A415,'[1]11月'!$A:$L,12,0)</f>
        <v>176</v>
      </c>
      <c r="G415" s="8">
        <f t="shared" si="9"/>
        <v>88</v>
      </c>
      <c r="H415" s="9">
        <v>0.5</v>
      </c>
      <c r="I415" s="13" t="s">
        <v>1367</v>
      </c>
      <c r="J415" s="25" t="str">
        <f>VLOOKUP(A415,'[2]武汉佰钧成（项目名称变更后)发税审底稿第二版'!$B:$T,19,0)</f>
        <v>技术开发</v>
      </c>
      <c r="K415" s="25"/>
    </row>
    <row r="416" spans="1:11" x14ac:dyDescent="0.15">
      <c r="A416" s="6" t="s">
        <v>1134</v>
      </c>
      <c r="B416" s="7" t="s">
        <v>1135</v>
      </c>
      <c r="C416" s="6" t="s">
        <v>1245</v>
      </c>
      <c r="D416" s="6" t="s">
        <v>904</v>
      </c>
      <c r="E416" s="6" t="s">
        <v>3853</v>
      </c>
      <c r="F416" s="8">
        <f>VLOOKUP(A416,'[1]11月'!$A:$L,12,0)</f>
        <v>176</v>
      </c>
      <c r="G416" s="8">
        <f t="shared" si="9"/>
        <v>88</v>
      </c>
      <c r="H416" s="9">
        <v>0.5</v>
      </c>
      <c r="I416" s="13" t="s">
        <v>1367</v>
      </c>
      <c r="J416" s="25" t="str">
        <f>VLOOKUP(A416,'[2]武汉佰钧成（项目名称变更后)发税审底稿第二版'!$B:$T,19,0)</f>
        <v>技术开发</v>
      </c>
      <c r="K416" s="25"/>
    </row>
    <row r="417" spans="1:11" x14ac:dyDescent="0.15">
      <c r="A417" s="6" t="s">
        <v>961</v>
      </c>
      <c r="B417" s="7" t="s">
        <v>962</v>
      </c>
      <c r="C417" s="6" t="s">
        <v>1245</v>
      </c>
      <c r="D417" s="6" t="s">
        <v>904</v>
      </c>
      <c r="E417" s="6" t="s">
        <v>3854</v>
      </c>
      <c r="F417" s="8">
        <f>VLOOKUP(A417,'[1]11月'!$A:$L,12,0)</f>
        <v>176</v>
      </c>
      <c r="G417" s="8">
        <f t="shared" si="9"/>
        <v>35.200000000000003</v>
      </c>
      <c r="H417" s="9">
        <v>0.2</v>
      </c>
      <c r="I417" s="13" t="s">
        <v>1367</v>
      </c>
      <c r="J417" s="25" t="str">
        <f>VLOOKUP(A417,'[2]武汉佰钧成（项目名称变更后)发税审底稿第二版'!$B:$T,19,0)</f>
        <v>技术开发</v>
      </c>
      <c r="K417" s="25"/>
    </row>
    <row r="418" spans="1:11" x14ac:dyDescent="0.15">
      <c r="A418" s="6" t="s">
        <v>911</v>
      </c>
      <c r="B418" s="7" t="s">
        <v>912</v>
      </c>
      <c r="C418" s="6" t="s">
        <v>1245</v>
      </c>
      <c r="D418" s="6" t="s">
        <v>904</v>
      </c>
      <c r="E418" s="6" t="s">
        <v>3836</v>
      </c>
      <c r="F418" s="8">
        <v>0</v>
      </c>
      <c r="G418" s="8">
        <v>0</v>
      </c>
      <c r="H418" s="9">
        <v>1</v>
      </c>
      <c r="I418" s="13" t="s">
        <v>1367</v>
      </c>
      <c r="J418" s="25" t="str">
        <f>VLOOKUP(A418,'[2]武汉佰钧成（项目名称变更后)发税审底稿第二版'!$B:$T,19,0)</f>
        <v>技术开发</v>
      </c>
      <c r="K418" s="25"/>
    </row>
    <row r="419" spans="1:11" x14ac:dyDescent="0.15">
      <c r="A419" s="6" t="s">
        <v>351</v>
      </c>
      <c r="B419" s="7" t="s">
        <v>352</v>
      </c>
      <c r="C419" s="6" t="s">
        <v>1245</v>
      </c>
      <c r="D419" s="6" t="s">
        <v>342</v>
      </c>
      <c r="E419" s="6" t="s">
        <v>2885</v>
      </c>
      <c r="F419" s="8">
        <f>VLOOKUP(A419,'[1]11月'!$A:$L,12,0)</f>
        <v>176</v>
      </c>
      <c r="G419" s="8">
        <f t="shared" ref="G419:G439" si="10">ROUND(F419*H419,2)</f>
        <v>35.200000000000003</v>
      </c>
      <c r="H419" s="9">
        <v>0.2</v>
      </c>
      <c r="I419" s="13" t="s">
        <v>1367</v>
      </c>
      <c r="J419" s="25" t="str">
        <f>VLOOKUP(A419,'[2]武汉佰钧成（项目名称变更后)发税审底稿第二版'!$B:$T,19,0)</f>
        <v>项目经理</v>
      </c>
      <c r="K419" s="25"/>
    </row>
    <row r="420" spans="1:11" x14ac:dyDescent="0.15">
      <c r="A420" s="6" t="s">
        <v>359</v>
      </c>
      <c r="B420" s="7" t="s">
        <v>360</v>
      </c>
      <c r="C420" s="6" t="s">
        <v>1245</v>
      </c>
      <c r="D420" s="6" t="s">
        <v>342</v>
      </c>
      <c r="E420" s="6" t="s">
        <v>2962</v>
      </c>
      <c r="F420" s="8">
        <f>VLOOKUP(A420,'[1]11月'!$A:$L,12,0)</f>
        <v>176</v>
      </c>
      <c r="G420" s="8">
        <f t="shared" si="10"/>
        <v>88</v>
      </c>
      <c r="H420" s="9">
        <v>0.5</v>
      </c>
      <c r="I420" s="13" t="s">
        <v>1367</v>
      </c>
      <c r="J420" s="25" t="str">
        <f>VLOOKUP(A420,'[2]武汉佰钧成（项目名称变更后)发税审底稿第二版'!$B:$T,19,0)</f>
        <v>技术经理</v>
      </c>
      <c r="K420" s="25"/>
    </row>
    <row r="421" spans="1:11" x14ac:dyDescent="0.15">
      <c r="A421" s="6" t="s">
        <v>349</v>
      </c>
      <c r="B421" s="7" t="s">
        <v>350</v>
      </c>
      <c r="C421" s="6" t="s">
        <v>1245</v>
      </c>
      <c r="D421" s="6" t="s">
        <v>342</v>
      </c>
      <c r="E421" s="6" t="s">
        <v>2888</v>
      </c>
      <c r="F421" s="8">
        <f>VLOOKUP(A421,'[1]11月'!$A:$L,12,0)</f>
        <v>176</v>
      </c>
      <c r="G421" s="8">
        <f t="shared" si="10"/>
        <v>88</v>
      </c>
      <c r="H421" s="9">
        <v>0.5</v>
      </c>
      <c r="I421" s="13" t="s">
        <v>1367</v>
      </c>
      <c r="J421" s="25" t="str">
        <f>VLOOKUP(A421,'[2]武汉佰钧成（项目名称变更后)发税审底稿第二版'!$B:$T,19,0)</f>
        <v>后勤管理</v>
      </c>
      <c r="K421" s="25"/>
    </row>
    <row r="422" spans="1:11" x14ac:dyDescent="0.15">
      <c r="A422" s="6" t="s">
        <v>357</v>
      </c>
      <c r="B422" s="7" t="s">
        <v>358</v>
      </c>
      <c r="C422" s="6" t="s">
        <v>1245</v>
      </c>
      <c r="D422" s="6" t="s">
        <v>342</v>
      </c>
      <c r="E422" s="6" t="s">
        <v>2910</v>
      </c>
      <c r="F422" s="8">
        <f>VLOOKUP(A422,'[1]11月'!$A:$L,12,0)</f>
        <v>112</v>
      </c>
      <c r="G422" s="8">
        <f t="shared" si="10"/>
        <v>56</v>
      </c>
      <c r="H422" s="9">
        <v>0.5</v>
      </c>
      <c r="I422" s="13" t="s">
        <v>1367</v>
      </c>
      <c r="J422" s="25" t="str">
        <f>VLOOKUP(A422,'[2]武汉佰钧成（项目名称变更后)发税审底稿第二版'!$B:$T,19,0)</f>
        <v>测试工作</v>
      </c>
      <c r="K422" s="25"/>
    </row>
    <row r="423" spans="1:11" x14ac:dyDescent="0.15">
      <c r="A423" s="6" t="s">
        <v>345</v>
      </c>
      <c r="B423" s="7" t="s">
        <v>346</v>
      </c>
      <c r="C423" s="6" t="s">
        <v>1245</v>
      </c>
      <c r="D423" s="6" t="s">
        <v>342</v>
      </c>
      <c r="E423" s="6" t="s">
        <v>2911</v>
      </c>
      <c r="F423" s="8">
        <f>VLOOKUP(A423,'[1]11月'!$A:$L,12,0)</f>
        <v>176</v>
      </c>
      <c r="G423" s="8">
        <f t="shared" si="10"/>
        <v>52.8</v>
      </c>
      <c r="H423" s="9">
        <v>0.3</v>
      </c>
      <c r="I423" s="13" t="s">
        <v>1367</v>
      </c>
      <c r="J423" s="25" t="str">
        <f>VLOOKUP(A423,'[2]武汉佰钧成（项目名称变更后)发税审底稿第二版'!$B:$T,19,0)</f>
        <v>测试工作</v>
      </c>
      <c r="K423" s="25"/>
    </row>
    <row r="424" spans="1:11" x14ac:dyDescent="0.15">
      <c r="A424" s="6" t="s">
        <v>355</v>
      </c>
      <c r="B424" s="7" t="s">
        <v>356</v>
      </c>
      <c r="C424" s="6" t="s">
        <v>1245</v>
      </c>
      <c r="D424" s="6" t="s">
        <v>342</v>
      </c>
      <c r="E424" s="6" t="s">
        <v>2893</v>
      </c>
      <c r="F424" s="8">
        <f>VLOOKUP(A424,'[1]11月'!$A:$L,12,0)</f>
        <v>176</v>
      </c>
      <c r="G424" s="8">
        <f t="shared" si="10"/>
        <v>88</v>
      </c>
      <c r="H424" s="9">
        <v>0.5</v>
      </c>
      <c r="I424" s="13" t="s">
        <v>1367</v>
      </c>
      <c r="J424" s="25" t="str">
        <f>VLOOKUP(A424,'[2]武汉佰钧成（项目名称变更后)发税审底稿第二版'!$B:$T,19,0)</f>
        <v>技术开发</v>
      </c>
      <c r="K424" s="25"/>
    </row>
    <row r="425" spans="1:11" x14ac:dyDescent="0.15">
      <c r="A425" s="6" t="s">
        <v>369</v>
      </c>
      <c r="B425" s="7" t="s">
        <v>370</v>
      </c>
      <c r="C425" s="6" t="s">
        <v>1245</v>
      </c>
      <c r="D425" s="6" t="s">
        <v>342</v>
      </c>
      <c r="E425" s="6" t="s">
        <v>2886</v>
      </c>
      <c r="F425" s="8">
        <f>VLOOKUP(A425,'[1]11月'!$A:$L,12,0)</f>
        <v>176</v>
      </c>
      <c r="G425" s="8">
        <f t="shared" si="10"/>
        <v>88</v>
      </c>
      <c r="H425" s="9">
        <v>0.5</v>
      </c>
      <c r="I425" s="13" t="s">
        <v>1367</v>
      </c>
      <c r="J425" s="25" t="str">
        <f>VLOOKUP(A425,'[2]武汉佰钧成（项目名称变更后)发税审底稿第二版'!$B:$T,19,0)</f>
        <v>技术开发</v>
      </c>
      <c r="K425" s="25"/>
    </row>
    <row r="426" spans="1:11" x14ac:dyDescent="0.15">
      <c r="A426" s="6" t="s">
        <v>963</v>
      </c>
      <c r="B426" s="7" t="s">
        <v>964</v>
      </c>
      <c r="C426" s="6" t="s">
        <v>1245</v>
      </c>
      <c r="D426" s="6" t="s">
        <v>342</v>
      </c>
      <c r="E426" s="6" t="s">
        <v>2886</v>
      </c>
      <c r="F426" s="8">
        <f>VLOOKUP(A426,'[1]11月'!$A:$L,12,0)</f>
        <v>176</v>
      </c>
      <c r="G426" s="8">
        <f t="shared" si="10"/>
        <v>88</v>
      </c>
      <c r="H426" s="9">
        <v>0.5</v>
      </c>
      <c r="I426" s="13" t="s">
        <v>1367</v>
      </c>
      <c r="J426" s="25" t="str">
        <f>VLOOKUP(A426,'[2]武汉佰钧成（项目名称变更后)发税审底稿第二版'!$B:$T,19,0)</f>
        <v>技术开发</v>
      </c>
      <c r="K426" s="25"/>
    </row>
    <row r="427" spans="1:11" x14ac:dyDescent="0.15">
      <c r="A427" s="6" t="s">
        <v>371</v>
      </c>
      <c r="B427" s="7" t="s">
        <v>372</v>
      </c>
      <c r="C427" s="6" t="s">
        <v>1245</v>
      </c>
      <c r="D427" s="6" t="s">
        <v>342</v>
      </c>
      <c r="E427" s="6" t="s">
        <v>2898</v>
      </c>
      <c r="F427" s="8">
        <f>VLOOKUP(A427,'[1]11月'!$A:$L,12,0)</f>
        <v>176</v>
      </c>
      <c r="G427" s="8">
        <f t="shared" si="10"/>
        <v>176</v>
      </c>
      <c r="H427" s="9">
        <v>1</v>
      </c>
      <c r="I427" s="13" t="s">
        <v>1367</v>
      </c>
      <c r="J427" s="25" t="str">
        <f>VLOOKUP(A427,'[2]武汉佰钧成（项目名称变更后)发税审底稿第二版'!$B:$T,19,0)</f>
        <v>技术开发</v>
      </c>
      <c r="K427" s="25"/>
    </row>
    <row r="428" spans="1:11" x14ac:dyDescent="0.15">
      <c r="A428" s="6" t="s">
        <v>363</v>
      </c>
      <c r="B428" s="7" t="s">
        <v>364</v>
      </c>
      <c r="C428" s="6" t="s">
        <v>1245</v>
      </c>
      <c r="D428" s="6" t="s">
        <v>342</v>
      </c>
      <c r="E428" s="6" t="s">
        <v>2912</v>
      </c>
      <c r="F428" s="8">
        <f>VLOOKUP(A428,'[1]11月'!$A:$L,12,0)</f>
        <v>176</v>
      </c>
      <c r="G428" s="8">
        <f t="shared" si="10"/>
        <v>176</v>
      </c>
      <c r="H428" s="9">
        <v>1</v>
      </c>
      <c r="I428" s="13" t="s">
        <v>1367</v>
      </c>
      <c r="J428" s="25" t="str">
        <f>VLOOKUP(A428,'[2]武汉佰钧成（项目名称变更后)发税审底稿第二版'!$B:$T,19,0)</f>
        <v>测试工作</v>
      </c>
      <c r="K428" s="25"/>
    </row>
    <row r="429" spans="1:11" x14ac:dyDescent="0.15">
      <c r="A429" s="6" t="s">
        <v>373</v>
      </c>
      <c r="B429" s="7" t="s">
        <v>374</v>
      </c>
      <c r="C429" s="6" t="s">
        <v>1245</v>
      </c>
      <c r="D429" s="6" t="s">
        <v>342</v>
      </c>
      <c r="E429" s="6" t="s">
        <v>2910</v>
      </c>
      <c r="F429" s="8">
        <f>VLOOKUP(A429,'[1]11月'!$A:$L,12,0)</f>
        <v>165</v>
      </c>
      <c r="G429" s="8">
        <f t="shared" si="10"/>
        <v>82.5</v>
      </c>
      <c r="H429" s="9">
        <v>0.5</v>
      </c>
      <c r="I429" s="13" t="s">
        <v>1367</v>
      </c>
      <c r="J429" s="25" t="str">
        <f>VLOOKUP(A429,'[2]武汉佰钧成（项目名称变更后)发税审底稿第二版'!$B:$T,19,0)</f>
        <v>测试工作</v>
      </c>
      <c r="K429" s="25"/>
    </row>
    <row r="430" spans="1:11" x14ac:dyDescent="0.15">
      <c r="A430" s="6" t="s">
        <v>756</v>
      </c>
      <c r="B430" s="7" t="s">
        <v>757</v>
      </c>
      <c r="C430" s="6" t="s">
        <v>1245</v>
      </c>
      <c r="D430" s="6" t="s">
        <v>342</v>
      </c>
      <c r="E430" s="6" t="s">
        <v>2911</v>
      </c>
      <c r="F430" s="8">
        <f>VLOOKUP(A430,'[1]11月'!$A:$L,12,0)</f>
        <v>176</v>
      </c>
      <c r="G430" s="8">
        <f t="shared" si="10"/>
        <v>88</v>
      </c>
      <c r="H430" s="9">
        <v>0.5</v>
      </c>
      <c r="I430" s="13" t="s">
        <v>1367</v>
      </c>
      <c r="J430" s="25" t="str">
        <f>VLOOKUP(A430,'[2]武汉佰钧成（项目名称变更后)发税审底稿第二版'!$B:$T,19,0)</f>
        <v>测试工作</v>
      </c>
      <c r="K430" s="25"/>
    </row>
    <row r="431" spans="1:11" x14ac:dyDescent="0.15">
      <c r="A431" s="6" t="s">
        <v>555</v>
      </c>
      <c r="B431" s="7" t="s">
        <v>556</v>
      </c>
      <c r="C431" s="6" t="s">
        <v>1245</v>
      </c>
      <c r="D431" s="6" t="s">
        <v>342</v>
      </c>
      <c r="E431" s="6" t="s">
        <v>2910</v>
      </c>
      <c r="F431" s="8">
        <f>VLOOKUP(A431,'[1]11月'!$A:$L,12,0)</f>
        <v>176</v>
      </c>
      <c r="G431" s="8">
        <f t="shared" si="10"/>
        <v>88</v>
      </c>
      <c r="H431" s="9">
        <v>0.5</v>
      </c>
      <c r="I431" s="13" t="s">
        <v>1367</v>
      </c>
      <c r="J431" s="25" t="str">
        <f>VLOOKUP(A431,'[2]武汉佰钧成（项目名称变更后)发税审底稿第二版'!$B:$T,19,0)</f>
        <v>测试经理</v>
      </c>
      <c r="K431" s="25"/>
    </row>
    <row r="432" spans="1:11" x14ac:dyDescent="0.15">
      <c r="A432" s="6" t="s">
        <v>375</v>
      </c>
      <c r="B432" s="7" t="s">
        <v>376</v>
      </c>
      <c r="C432" s="6" t="s">
        <v>1245</v>
      </c>
      <c r="D432" s="6" t="s">
        <v>342</v>
      </c>
      <c r="E432" s="6" t="s">
        <v>2893</v>
      </c>
      <c r="F432" s="8">
        <f>VLOOKUP(A432,'[1]11月'!$A:$L,12,0)</f>
        <v>176</v>
      </c>
      <c r="G432" s="8">
        <f t="shared" si="10"/>
        <v>88</v>
      </c>
      <c r="H432" s="9">
        <v>0.5</v>
      </c>
      <c r="I432" s="13" t="s">
        <v>1367</v>
      </c>
      <c r="J432" s="25" t="str">
        <f>VLOOKUP(A432,'[2]武汉佰钧成（项目名称变更后)发税审底稿第二版'!$B:$T,19,0)</f>
        <v>配置管理</v>
      </c>
      <c r="K432" s="25"/>
    </row>
    <row r="433" spans="1:11" x14ac:dyDescent="0.15">
      <c r="A433" s="6" t="s">
        <v>965</v>
      </c>
      <c r="B433" s="7" t="s">
        <v>966</v>
      </c>
      <c r="C433" s="6" t="s">
        <v>1245</v>
      </c>
      <c r="D433" s="6" t="s">
        <v>342</v>
      </c>
      <c r="E433" s="6" t="s">
        <v>2913</v>
      </c>
      <c r="F433" s="8">
        <f>VLOOKUP(A433,'[1]11月'!$A:$L,12,0)</f>
        <v>176</v>
      </c>
      <c r="G433" s="8">
        <f t="shared" si="10"/>
        <v>88</v>
      </c>
      <c r="H433" s="9">
        <v>0.5</v>
      </c>
      <c r="I433" s="13" t="s">
        <v>1367</v>
      </c>
      <c r="J433" s="25" t="str">
        <f>VLOOKUP(A433,'[2]武汉佰钧成（项目名称变更后)发税审底稿第二版'!$B:$T,19,0)</f>
        <v>测试工作</v>
      </c>
      <c r="K433" s="25"/>
    </row>
    <row r="434" spans="1:11" x14ac:dyDescent="0.15">
      <c r="A434" s="6" t="s">
        <v>967</v>
      </c>
      <c r="B434" s="7" t="s">
        <v>968</v>
      </c>
      <c r="C434" s="6" t="s">
        <v>1245</v>
      </c>
      <c r="D434" s="6" t="s">
        <v>342</v>
      </c>
      <c r="E434" s="6" t="s">
        <v>2910</v>
      </c>
      <c r="F434" s="8">
        <f>VLOOKUP(A434,'[1]11月'!$A:$L,12,0)</f>
        <v>176</v>
      </c>
      <c r="G434" s="8">
        <f t="shared" si="10"/>
        <v>52.8</v>
      </c>
      <c r="H434" s="9">
        <v>0.3</v>
      </c>
      <c r="I434" s="13" t="s">
        <v>1367</v>
      </c>
      <c r="J434" s="25" t="str">
        <f>VLOOKUP(A434,'[2]武汉佰钧成（项目名称变更后)发税审底稿第二版'!$B:$T,19,0)</f>
        <v>测试工作</v>
      </c>
      <c r="K434" s="25"/>
    </row>
    <row r="435" spans="1:11" x14ac:dyDescent="0.15">
      <c r="A435" s="6" t="s">
        <v>343</v>
      </c>
      <c r="B435" s="7" t="s">
        <v>344</v>
      </c>
      <c r="C435" s="6" t="s">
        <v>1245</v>
      </c>
      <c r="D435" s="6" t="s">
        <v>342</v>
      </c>
      <c r="E435" s="6" t="s">
        <v>2893</v>
      </c>
      <c r="F435" s="8">
        <f>VLOOKUP(A435,'[1]11月'!$A:$L,12,0)</f>
        <v>176</v>
      </c>
      <c r="G435" s="8">
        <f t="shared" si="10"/>
        <v>88</v>
      </c>
      <c r="H435" s="9">
        <v>0.5</v>
      </c>
      <c r="I435" s="13" t="s">
        <v>1367</v>
      </c>
      <c r="J435" s="25" t="str">
        <f>VLOOKUP(A435,'[2]武汉佰钧成（项目名称变更后)发税审底稿第二版'!$B:$T,19,0)</f>
        <v>技术开发</v>
      </c>
      <c r="K435" s="25"/>
    </row>
    <row r="436" spans="1:11" x14ac:dyDescent="0.15">
      <c r="A436" s="6" t="s">
        <v>367</v>
      </c>
      <c r="B436" s="7" t="s">
        <v>368</v>
      </c>
      <c r="C436" s="6" t="s">
        <v>1245</v>
      </c>
      <c r="D436" s="6" t="s">
        <v>342</v>
      </c>
      <c r="E436" s="6" t="s">
        <v>2886</v>
      </c>
      <c r="F436" s="8">
        <f>VLOOKUP(A436,'[1]11月'!$A:$L,12,0)</f>
        <v>176</v>
      </c>
      <c r="G436" s="8">
        <f t="shared" si="10"/>
        <v>52.8</v>
      </c>
      <c r="H436" s="9">
        <v>0.3</v>
      </c>
      <c r="I436" s="13" t="s">
        <v>1367</v>
      </c>
      <c r="J436" s="25" t="str">
        <f>VLOOKUP(A436,'[2]武汉佰钧成（项目名称变更后)发税审底稿第二版'!$B:$T,19,0)</f>
        <v>技术开发</v>
      </c>
      <c r="K436" s="25"/>
    </row>
    <row r="437" spans="1:11" x14ac:dyDescent="0.15">
      <c r="A437" s="6" t="s">
        <v>361</v>
      </c>
      <c r="B437" s="7" t="s">
        <v>362</v>
      </c>
      <c r="C437" s="6" t="s">
        <v>1245</v>
      </c>
      <c r="D437" s="6" t="s">
        <v>342</v>
      </c>
      <c r="E437" s="6" t="s">
        <v>2911</v>
      </c>
      <c r="F437" s="8">
        <f>VLOOKUP(A437,'[1]11月'!$A:$L,12,0)</f>
        <v>176</v>
      </c>
      <c r="G437" s="8">
        <f t="shared" si="10"/>
        <v>52.8</v>
      </c>
      <c r="H437" s="9">
        <v>0.3</v>
      </c>
      <c r="I437" s="13" t="s">
        <v>1367</v>
      </c>
      <c r="J437" s="25" t="str">
        <f>VLOOKUP(A437,'[2]武汉佰钧成（项目名称变更后)发税审底稿第二版'!$B:$T,19,0)</f>
        <v>测试工作</v>
      </c>
      <c r="K437" s="25"/>
    </row>
    <row r="438" spans="1:11" x14ac:dyDescent="0.15">
      <c r="A438" s="6" t="s">
        <v>365</v>
      </c>
      <c r="B438" s="7" t="s">
        <v>366</v>
      </c>
      <c r="C438" s="6" t="s">
        <v>1245</v>
      </c>
      <c r="D438" s="6" t="s">
        <v>342</v>
      </c>
      <c r="E438" s="6" t="s">
        <v>2900</v>
      </c>
      <c r="F438" s="8">
        <f>VLOOKUP(A438,'[1]11月'!$A:$L,12,0)</f>
        <v>168</v>
      </c>
      <c r="G438" s="8">
        <f t="shared" si="10"/>
        <v>50.4</v>
      </c>
      <c r="H438" s="9">
        <v>0.3</v>
      </c>
      <c r="I438" s="13" t="s">
        <v>1367</v>
      </c>
      <c r="J438" s="25" t="str">
        <f>VLOOKUP(A438,'[2]武汉佰钧成（项目名称变更后)发税审底稿第二版'!$B:$T,19,0)</f>
        <v>技术开发</v>
      </c>
      <c r="K438" s="25"/>
    </row>
    <row r="439" spans="1:11" x14ac:dyDescent="0.15">
      <c r="A439" s="6" t="s">
        <v>758</v>
      </c>
      <c r="B439" s="7" t="s">
        <v>759</v>
      </c>
      <c r="C439" s="6" t="s">
        <v>1245</v>
      </c>
      <c r="D439" s="6" t="s">
        <v>342</v>
      </c>
      <c r="E439" s="6" t="s">
        <v>2898</v>
      </c>
      <c r="F439" s="8">
        <f>VLOOKUP(A439,'[1]11月'!$A:$L,12,0)</f>
        <v>76</v>
      </c>
      <c r="G439" s="8">
        <f t="shared" si="10"/>
        <v>22.8</v>
      </c>
      <c r="H439" s="9">
        <v>0.3</v>
      </c>
      <c r="I439" s="13" t="s">
        <v>1367</v>
      </c>
      <c r="J439" s="25" t="str">
        <f>VLOOKUP(A439,'[2]武汉佰钧成（项目名称变更后)发税审底稿第二版'!$B:$T,19,0)</f>
        <v>技术开发</v>
      </c>
      <c r="K439" s="25"/>
    </row>
    <row r="440" spans="1:11" x14ac:dyDescent="0.15">
      <c r="A440" s="6" t="s">
        <v>1255</v>
      </c>
      <c r="B440" s="7" t="s">
        <v>348</v>
      </c>
      <c r="C440" s="6" t="s">
        <v>1245</v>
      </c>
      <c r="D440" s="6" t="s">
        <v>342</v>
      </c>
      <c r="E440" s="6" t="s">
        <v>2910</v>
      </c>
      <c r="F440" s="8">
        <v>0</v>
      </c>
      <c r="G440" s="8">
        <v>0</v>
      </c>
      <c r="H440" s="9">
        <v>0.5</v>
      </c>
      <c r="I440" s="13" t="s">
        <v>1367</v>
      </c>
      <c r="J440" s="25" t="str">
        <f>VLOOKUP(A440,'[2]武汉佰钧成（项目名称变更后)发税审底稿第二版'!$B:$T,19,0)</f>
        <v>测试工作</v>
      </c>
      <c r="K440" s="25"/>
    </row>
    <row r="441" spans="1:11" x14ac:dyDescent="0.15">
      <c r="A441" s="6" t="s">
        <v>353</v>
      </c>
      <c r="B441" s="7" t="s">
        <v>354</v>
      </c>
      <c r="C441" s="6" t="s">
        <v>1245</v>
      </c>
      <c r="D441" s="6" t="s">
        <v>342</v>
      </c>
      <c r="E441" s="6" t="s">
        <v>2896</v>
      </c>
      <c r="F441" s="8">
        <v>0</v>
      </c>
      <c r="G441" s="8">
        <v>0</v>
      </c>
      <c r="H441" s="9">
        <v>0.5</v>
      </c>
      <c r="I441" s="13" t="s">
        <v>1367</v>
      </c>
      <c r="J441" s="25" t="str">
        <f>VLOOKUP(A441,'[2]武汉佰钧成（项目名称变更后)发税审底稿第二版'!$B:$T,19,0)</f>
        <v>数据库需求管理</v>
      </c>
      <c r="K441" s="25"/>
    </row>
    <row r="442" spans="1:11" ht="36" x14ac:dyDescent="0.15">
      <c r="A442" s="6" t="s">
        <v>760</v>
      </c>
      <c r="B442" s="7" t="s">
        <v>761</v>
      </c>
      <c r="C442" s="6" t="s">
        <v>1245</v>
      </c>
      <c r="D442" s="6" t="s">
        <v>762</v>
      </c>
      <c r="E442" s="28" t="s">
        <v>2331</v>
      </c>
      <c r="F442" s="8">
        <f>VLOOKUP(A442,'[1]11月'!$A:$L,12,0)</f>
        <v>176</v>
      </c>
      <c r="G442" s="8">
        <f t="shared" ref="G442:G478" si="11">ROUND(F442*H442,2)</f>
        <v>35.200000000000003</v>
      </c>
      <c r="H442" s="9">
        <v>0.2</v>
      </c>
      <c r="I442" s="13" t="s">
        <v>1367</v>
      </c>
      <c r="J442" s="25" t="str">
        <f>VLOOKUP(A442,'[2]武汉佰钧成（项目名称变更后)发税审底稿第二版'!$B:$T,19,0)</f>
        <v>项目经理</v>
      </c>
      <c r="K442" s="25"/>
    </row>
    <row r="443" spans="1:11" ht="24" x14ac:dyDescent="0.15">
      <c r="A443" s="6" t="s">
        <v>763</v>
      </c>
      <c r="B443" s="7" t="s">
        <v>764</v>
      </c>
      <c r="C443" s="6" t="s">
        <v>1245</v>
      </c>
      <c r="D443" s="6" t="s">
        <v>762</v>
      </c>
      <c r="E443" s="28" t="s">
        <v>2332</v>
      </c>
      <c r="F443" s="8">
        <f>VLOOKUP(A443,'[1]11月'!$A:$L,12,0)</f>
        <v>176</v>
      </c>
      <c r="G443" s="8">
        <f t="shared" si="11"/>
        <v>88</v>
      </c>
      <c r="H443" s="9">
        <v>0.5</v>
      </c>
      <c r="I443" s="13" t="s">
        <v>1367</v>
      </c>
      <c r="J443" s="25" t="str">
        <f>VLOOKUP(A443,'[2]武汉佰钧成（项目名称变更后)发税审底稿第二版'!$B:$T,19,0)</f>
        <v>技术经理</v>
      </c>
      <c r="K443" s="25"/>
    </row>
    <row r="444" spans="1:11" ht="24" x14ac:dyDescent="0.15">
      <c r="A444" s="6" t="s">
        <v>765</v>
      </c>
      <c r="B444" s="7" t="s">
        <v>766</v>
      </c>
      <c r="C444" s="6" t="s">
        <v>1245</v>
      </c>
      <c r="D444" s="6" t="s">
        <v>762</v>
      </c>
      <c r="E444" s="28" t="s">
        <v>2333</v>
      </c>
      <c r="F444" s="8">
        <f>VLOOKUP(A444,'[1]11月'!$A:$L,12,0)</f>
        <v>176</v>
      </c>
      <c r="G444" s="8">
        <f t="shared" si="11"/>
        <v>88</v>
      </c>
      <c r="H444" s="9">
        <v>0.5</v>
      </c>
      <c r="I444" s="13" t="s">
        <v>1367</v>
      </c>
      <c r="J444" s="25" t="str">
        <f>VLOOKUP(A444,'[2]武汉佰钧成（项目名称变更后)发税审底稿第二版'!$B:$T,19,0)</f>
        <v>测试工作</v>
      </c>
      <c r="K444" s="25"/>
    </row>
    <row r="445" spans="1:11" x14ac:dyDescent="0.15">
      <c r="A445" s="6" t="s">
        <v>1136</v>
      </c>
      <c r="B445" s="7" t="s">
        <v>1137</v>
      </c>
      <c r="C445" s="6" t="s">
        <v>1245</v>
      </c>
      <c r="D445" s="6" t="s">
        <v>762</v>
      </c>
      <c r="E445" s="28" t="s">
        <v>2334</v>
      </c>
      <c r="F445" s="8">
        <f>VLOOKUP(A445,'[1]11月'!$A:$L,12,0)</f>
        <v>176</v>
      </c>
      <c r="G445" s="8">
        <f t="shared" si="11"/>
        <v>176</v>
      </c>
      <c r="H445" s="9">
        <v>1</v>
      </c>
      <c r="I445" s="13" t="s">
        <v>1367</v>
      </c>
      <c r="J445" s="25" t="str">
        <f>VLOOKUP(A445,'[2]武汉佰钧成（项目名称变更后)发税审底稿第二版'!$B:$T,19,0)</f>
        <v>技术开发</v>
      </c>
      <c r="K445" s="25"/>
    </row>
    <row r="446" spans="1:11" x14ac:dyDescent="0.15">
      <c r="A446" s="6" t="s">
        <v>769</v>
      </c>
      <c r="B446" s="7" t="s">
        <v>770</v>
      </c>
      <c r="C446" s="6" t="s">
        <v>1245</v>
      </c>
      <c r="D446" s="6" t="s">
        <v>762</v>
      </c>
      <c r="E446" s="28" t="s">
        <v>2335</v>
      </c>
      <c r="F446" s="8">
        <f>VLOOKUP(A446,'[1]11月'!$A:$L,12,0)</f>
        <v>176</v>
      </c>
      <c r="G446" s="8">
        <f t="shared" si="11"/>
        <v>88</v>
      </c>
      <c r="H446" s="9">
        <v>0.5</v>
      </c>
      <c r="I446" s="13" t="s">
        <v>1367</v>
      </c>
      <c r="J446" s="25" t="str">
        <f>VLOOKUP(A446,'[2]武汉佰钧成（项目名称变更后)发税审底稿第二版'!$B:$T,19,0)</f>
        <v>后勤管理</v>
      </c>
      <c r="K446" s="25"/>
    </row>
    <row r="447" spans="1:11" ht="24" x14ac:dyDescent="0.15">
      <c r="A447" s="6" t="s">
        <v>771</v>
      </c>
      <c r="B447" s="7" t="s">
        <v>772</v>
      </c>
      <c r="C447" s="6" t="s">
        <v>1245</v>
      </c>
      <c r="D447" s="6" t="s">
        <v>762</v>
      </c>
      <c r="E447" s="28" t="s">
        <v>2336</v>
      </c>
      <c r="F447" s="8">
        <f>VLOOKUP(A447,'[1]11月'!$A:$L,12,0)</f>
        <v>176</v>
      </c>
      <c r="G447" s="8">
        <f t="shared" si="11"/>
        <v>88</v>
      </c>
      <c r="H447" s="9">
        <v>0.5</v>
      </c>
      <c r="I447" s="13" t="s">
        <v>1367</v>
      </c>
      <c r="J447" s="25" t="str">
        <f>VLOOKUP(A447,'[2]武汉佰钧成（项目名称变更后)发税审底稿第二版'!$B:$T,19,0)</f>
        <v>测试工作</v>
      </c>
      <c r="K447" s="25"/>
    </row>
    <row r="448" spans="1:11" ht="24" x14ac:dyDescent="0.15">
      <c r="A448" s="6" t="s">
        <v>773</v>
      </c>
      <c r="B448" s="7" t="s">
        <v>774</v>
      </c>
      <c r="C448" s="6" t="s">
        <v>1245</v>
      </c>
      <c r="D448" s="6" t="s">
        <v>762</v>
      </c>
      <c r="E448" s="28" t="s">
        <v>2337</v>
      </c>
      <c r="F448" s="8">
        <f>VLOOKUP(A448,'[1]11月'!$A:$L,12,0)</f>
        <v>176</v>
      </c>
      <c r="G448" s="8">
        <f t="shared" si="11"/>
        <v>88</v>
      </c>
      <c r="H448" s="9">
        <v>0.5</v>
      </c>
      <c r="I448" s="13" t="s">
        <v>1367</v>
      </c>
      <c r="J448" s="25" t="str">
        <f>VLOOKUP(A448,'[2]武汉佰钧成（项目名称变更后)发税审底稿第二版'!$B:$T,19,0)</f>
        <v>测试工作</v>
      </c>
      <c r="K448" s="25"/>
    </row>
    <row r="449" spans="1:11" ht="24" x14ac:dyDescent="0.15">
      <c r="A449" s="6" t="s">
        <v>969</v>
      </c>
      <c r="B449" s="7" t="s">
        <v>970</v>
      </c>
      <c r="C449" s="6" t="s">
        <v>1245</v>
      </c>
      <c r="D449" s="6" t="s">
        <v>762</v>
      </c>
      <c r="E449" s="28" t="s">
        <v>2338</v>
      </c>
      <c r="F449" s="8">
        <f>VLOOKUP(A449,'[1]11月'!$A:$L,12,0)</f>
        <v>176</v>
      </c>
      <c r="G449" s="8">
        <f t="shared" si="11"/>
        <v>88</v>
      </c>
      <c r="H449" s="9">
        <v>0.5</v>
      </c>
      <c r="I449" s="13" t="s">
        <v>1367</v>
      </c>
      <c r="J449" s="25" t="str">
        <f>VLOOKUP(A449,'[2]武汉佰钧成（项目名称变更后)发税审底稿第二版'!$B:$T,19,0)</f>
        <v>测试工作</v>
      </c>
      <c r="K449" s="25"/>
    </row>
    <row r="450" spans="1:11" ht="24" x14ac:dyDescent="0.15">
      <c r="A450" s="6" t="s">
        <v>775</v>
      </c>
      <c r="B450" s="7" t="s">
        <v>776</v>
      </c>
      <c r="C450" s="6" t="s">
        <v>1245</v>
      </c>
      <c r="D450" s="6" t="s">
        <v>762</v>
      </c>
      <c r="E450" s="28" t="s">
        <v>2339</v>
      </c>
      <c r="F450" s="8">
        <f>VLOOKUP(A450,'[1]11月'!$A:$L,12,0)</f>
        <v>168</v>
      </c>
      <c r="G450" s="8">
        <f t="shared" si="11"/>
        <v>84</v>
      </c>
      <c r="H450" s="9">
        <v>0.5</v>
      </c>
      <c r="I450" s="13" t="s">
        <v>1367</v>
      </c>
      <c r="J450" s="25" t="str">
        <f>VLOOKUP(A450,'[2]武汉佰钧成（项目名称变更后)发税审底稿第二版'!$B:$T,19,0)</f>
        <v>测试工作</v>
      </c>
      <c r="K450" s="25"/>
    </row>
    <row r="451" spans="1:11" ht="24" x14ac:dyDescent="0.15">
      <c r="A451" s="6" t="s">
        <v>777</v>
      </c>
      <c r="B451" s="7" t="s">
        <v>778</v>
      </c>
      <c r="C451" s="6" t="s">
        <v>1245</v>
      </c>
      <c r="D451" s="6" t="s">
        <v>762</v>
      </c>
      <c r="E451" s="28" t="s">
        <v>2340</v>
      </c>
      <c r="F451" s="8">
        <f>VLOOKUP(A451,'[1]11月'!$A:$L,12,0)</f>
        <v>176</v>
      </c>
      <c r="G451" s="8">
        <f t="shared" si="11"/>
        <v>176</v>
      </c>
      <c r="H451" s="9">
        <v>1</v>
      </c>
      <c r="I451" s="13" t="s">
        <v>1367</v>
      </c>
      <c r="J451" s="25" t="str">
        <f>VLOOKUP(A451,'[2]武汉佰钧成（项目名称变更后)发税审底稿第二版'!$B:$T,19,0)</f>
        <v>测试工作</v>
      </c>
      <c r="K451" s="25"/>
    </row>
    <row r="452" spans="1:11" ht="24" x14ac:dyDescent="0.15">
      <c r="A452" s="6" t="s">
        <v>779</v>
      </c>
      <c r="B452" s="7" t="s">
        <v>780</v>
      </c>
      <c r="C452" s="6" t="s">
        <v>1245</v>
      </c>
      <c r="D452" s="6" t="s">
        <v>762</v>
      </c>
      <c r="E452" s="28" t="s">
        <v>2341</v>
      </c>
      <c r="F452" s="8">
        <f>VLOOKUP(A452,'[1]11月'!$A:$L,12,0)</f>
        <v>176</v>
      </c>
      <c r="G452" s="8">
        <f t="shared" si="11"/>
        <v>88</v>
      </c>
      <c r="H452" s="9">
        <v>0.5</v>
      </c>
      <c r="I452" s="13" t="s">
        <v>1367</v>
      </c>
      <c r="J452" s="25" t="str">
        <f>VLOOKUP(A452,'[2]武汉佰钧成（项目名称变更后)发税审底稿第二版'!$B:$T,19,0)</f>
        <v>技术开发</v>
      </c>
      <c r="K452" s="25"/>
    </row>
    <row r="453" spans="1:11" x14ac:dyDescent="0.15">
      <c r="A453" s="6" t="s">
        <v>785</v>
      </c>
      <c r="B453" s="7" t="s">
        <v>786</v>
      </c>
      <c r="C453" s="6" t="s">
        <v>1245</v>
      </c>
      <c r="D453" s="6" t="s">
        <v>762</v>
      </c>
      <c r="E453" s="28" t="s">
        <v>2342</v>
      </c>
      <c r="F453" s="8">
        <f>VLOOKUP(A453,'[1]11月'!$A:$L,12,0)</f>
        <v>176</v>
      </c>
      <c r="G453" s="8">
        <f t="shared" si="11"/>
        <v>88</v>
      </c>
      <c r="H453" s="9">
        <v>0.5</v>
      </c>
      <c r="I453" s="13" t="s">
        <v>1367</v>
      </c>
      <c r="J453" s="25" t="str">
        <f>VLOOKUP(A453,'[2]武汉佰钧成（项目名称变更后)发税审底稿第二版'!$B:$T,19,0)</f>
        <v>技术开发</v>
      </c>
      <c r="K453" s="25"/>
    </row>
    <row r="454" spans="1:11" ht="24" x14ac:dyDescent="0.15">
      <c r="A454" s="6" t="s">
        <v>787</v>
      </c>
      <c r="B454" s="7" t="s">
        <v>788</v>
      </c>
      <c r="C454" s="6" t="s">
        <v>1245</v>
      </c>
      <c r="D454" s="6" t="s">
        <v>762</v>
      </c>
      <c r="E454" s="28" t="s">
        <v>2343</v>
      </c>
      <c r="F454" s="8">
        <f>VLOOKUP(A454,'[1]11月'!$A:$L,12,0)</f>
        <v>176</v>
      </c>
      <c r="G454" s="8">
        <f t="shared" si="11"/>
        <v>88</v>
      </c>
      <c r="H454" s="9">
        <v>0.5</v>
      </c>
      <c r="I454" s="13" t="s">
        <v>1367</v>
      </c>
      <c r="J454" s="25" t="str">
        <f>VLOOKUP(A454,'[2]武汉佰钧成（项目名称变更后)发税审底稿第二版'!$B:$T,19,0)</f>
        <v>测试工作</v>
      </c>
      <c r="K454" s="25"/>
    </row>
    <row r="455" spans="1:11" ht="24" x14ac:dyDescent="0.15">
      <c r="A455" s="6" t="s">
        <v>971</v>
      </c>
      <c r="B455" s="7" t="s">
        <v>972</v>
      </c>
      <c r="C455" s="6" t="s">
        <v>1245</v>
      </c>
      <c r="D455" s="6" t="s">
        <v>762</v>
      </c>
      <c r="E455" s="28" t="s">
        <v>2344</v>
      </c>
      <c r="F455" s="8">
        <f>VLOOKUP(A455,'[1]11月'!$A:$L,12,0)</f>
        <v>176</v>
      </c>
      <c r="G455" s="8">
        <f t="shared" si="11"/>
        <v>52.8</v>
      </c>
      <c r="H455" s="9">
        <v>0.3</v>
      </c>
      <c r="I455" s="13" t="s">
        <v>1367</v>
      </c>
      <c r="J455" s="25" t="str">
        <f>VLOOKUP(A455,'[2]武汉佰钧成（项目名称变更后)发税审底稿第二版'!$B:$T,19,0)</f>
        <v>技术开发</v>
      </c>
      <c r="K455" s="25"/>
    </row>
    <row r="456" spans="1:11" ht="24" x14ac:dyDescent="0.15">
      <c r="A456" s="6" t="s">
        <v>789</v>
      </c>
      <c r="B456" s="7" t="s">
        <v>790</v>
      </c>
      <c r="C456" s="6" t="s">
        <v>1245</v>
      </c>
      <c r="D456" s="6" t="s">
        <v>762</v>
      </c>
      <c r="E456" s="28" t="s">
        <v>2345</v>
      </c>
      <c r="F456" s="8">
        <f>VLOOKUP(A456,'[1]11月'!$A:$L,12,0)</f>
        <v>176</v>
      </c>
      <c r="G456" s="8">
        <f t="shared" si="11"/>
        <v>52.8</v>
      </c>
      <c r="H456" s="9">
        <v>0.3</v>
      </c>
      <c r="I456" s="13" t="s">
        <v>1367</v>
      </c>
      <c r="J456" s="25" t="str">
        <f>VLOOKUP(A456,'[2]武汉佰钧成（项目名称变更后)发税审底稿第二版'!$B:$T,19,0)</f>
        <v>测试工作</v>
      </c>
      <c r="K456" s="25"/>
    </row>
    <row r="457" spans="1:11" ht="24" x14ac:dyDescent="0.15">
      <c r="A457" s="6" t="s">
        <v>791</v>
      </c>
      <c r="B457" s="7" t="s">
        <v>792</v>
      </c>
      <c r="C457" s="6" t="s">
        <v>1245</v>
      </c>
      <c r="D457" s="6" t="s">
        <v>762</v>
      </c>
      <c r="E457" s="28" t="s">
        <v>2346</v>
      </c>
      <c r="F457" s="8">
        <f>VLOOKUP(A457,'[1]11月'!$A:$L,12,0)</f>
        <v>176</v>
      </c>
      <c r="G457" s="8">
        <f t="shared" si="11"/>
        <v>176</v>
      </c>
      <c r="H457" s="9">
        <v>1</v>
      </c>
      <c r="I457" s="13" t="s">
        <v>1367</v>
      </c>
      <c r="J457" s="25" t="str">
        <f>VLOOKUP(A457,'[2]武汉佰钧成（项目名称变更后)发税审底稿第二版'!$B:$T,19,0)</f>
        <v>技术开发</v>
      </c>
      <c r="K457" s="25"/>
    </row>
    <row r="458" spans="1:11" ht="24" x14ac:dyDescent="0.15">
      <c r="A458" s="6" t="s">
        <v>793</v>
      </c>
      <c r="B458" s="7" t="s">
        <v>794</v>
      </c>
      <c r="C458" s="6" t="s">
        <v>1245</v>
      </c>
      <c r="D458" s="6" t="s">
        <v>762</v>
      </c>
      <c r="E458" s="28" t="s">
        <v>2347</v>
      </c>
      <c r="F458" s="8">
        <f>VLOOKUP(A458,'[1]11月'!$A:$L,12,0)</f>
        <v>176</v>
      </c>
      <c r="G458" s="8">
        <f t="shared" si="11"/>
        <v>88</v>
      </c>
      <c r="H458" s="9">
        <v>0.5</v>
      </c>
      <c r="I458" s="13" t="s">
        <v>1367</v>
      </c>
      <c r="J458" s="25" t="str">
        <f>VLOOKUP(A458,'[2]武汉佰钧成（项目名称变更后)发税审底稿第二版'!$B:$T,19,0)</f>
        <v>技术开发</v>
      </c>
      <c r="K458" s="25"/>
    </row>
    <row r="459" spans="1:11" x14ac:dyDescent="0.15">
      <c r="A459" s="6" t="s">
        <v>795</v>
      </c>
      <c r="B459" s="7" t="s">
        <v>796</v>
      </c>
      <c r="C459" s="6" t="s">
        <v>1245</v>
      </c>
      <c r="D459" s="6" t="s">
        <v>762</v>
      </c>
      <c r="E459" s="28" t="s">
        <v>2348</v>
      </c>
      <c r="F459" s="8">
        <f>VLOOKUP(A459,'[1]11月'!$A:$L,12,0)</f>
        <v>176</v>
      </c>
      <c r="G459" s="8">
        <f t="shared" si="11"/>
        <v>88</v>
      </c>
      <c r="H459" s="9">
        <v>0.5</v>
      </c>
      <c r="I459" s="13" t="s">
        <v>1367</v>
      </c>
      <c r="J459" s="25" t="str">
        <f>VLOOKUP(A459,'[2]武汉佰钧成（项目名称变更后)发税审底稿第二版'!$B:$T,19,0)</f>
        <v>技术开发</v>
      </c>
      <c r="K459" s="25"/>
    </row>
    <row r="460" spans="1:11" x14ac:dyDescent="0.15">
      <c r="A460" s="6" t="s">
        <v>797</v>
      </c>
      <c r="B460" s="7" t="s">
        <v>798</v>
      </c>
      <c r="C460" s="6" t="s">
        <v>1245</v>
      </c>
      <c r="D460" s="6" t="s">
        <v>762</v>
      </c>
      <c r="E460" s="28" t="s">
        <v>2349</v>
      </c>
      <c r="F460" s="8">
        <f>VLOOKUP(A460,'[1]11月'!$A:$L,12,0)</f>
        <v>176</v>
      </c>
      <c r="G460" s="8">
        <f t="shared" si="11"/>
        <v>88</v>
      </c>
      <c r="H460" s="9">
        <v>0.5</v>
      </c>
      <c r="I460" s="13" t="s">
        <v>1367</v>
      </c>
      <c r="J460" s="25" t="str">
        <f>VLOOKUP(A460,'[2]武汉佰钧成（项目名称变更后)发税审底稿第二版'!$B:$T,19,0)</f>
        <v>技术开发</v>
      </c>
      <c r="K460" s="25"/>
    </row>
    <row r="461" spans="1:11" x14ac:dyDescent="0.15">
      <c r="A461" s="6" t="s">
        <v>799</v>
      </c>
      <c r="B461" s="7" t="s">
        <v>800</v>
      </c>
      <c r="C461" s="6" t="s">
        <v>1245</v>
      </c>
      <c r="D461" s="6" t="s">
        <v>762</v>
      </c>
      <c r="E461" s="28" t="s">
        <v>2350</v>
      </c>
      <c r="F461" s="8">
        <f>VLOOKUP(A461,'[1]11月'!$A:$L,12,0)</f>
        <v>176</v>
      </c>
      <c r="G461" s="8">
        <f t="shared" si="11"/>
        <v>88</v>
      </c>
      <c r="H461" s="9">
        <v>0.5</v>
      </c>
      <c r="I461" s="13" t="s">
        <v>1367</v>
      </c>
      <c r="J461" s="25" t="str">
        <f>VLOOKUP(A461,'[2]武汉佰钧成（项目名称变更后)发税审底稿第二版'!$B:$T,19,0)</f>
        <v>技术开发</v>
      </c>
      <c r="K461" s="25"/>
    </row>
    <row r="462" spans="1:11" ht="24" x14ac:dyDescent="0.15">
      <c r="A462" s="6" t="s">
        <v>801</v>
      </c>
      <c r="B462" s="7" t="s">
        <v>802</v>
      </c>
      <c r="C462" s="6" t="s">
        <v>1245</v>
      </c>
      <c r="D462" s="6" t="s">
        <v>762</v>
      </c>
      <c r="E462" s="28" t="s">
        <v>2343</v>
      </c>
      <c r="F462" s="8">
        <f>VLOOKUP(A462,'[1]11月'!$A:$L,12,0)</f>
        <v>176</v>
      </c>
      <c r="G462" s="8">
        <f t="shared" si="11"/>
        <v>88</v>
      </c>
      <c r="H462" s="9">
        <v>0.5</v>
      </c>
      <c r="I462" s="13" t="s">
        <v>1367</v>
      </c>
      <c r="J462" s="25" t="str">
        <f>VLOOKUP(A462,'[2]武汉佰钧成（项目名称变更后)发税审底稿第二版'!$B:$T,19,0)</f>
        <v>测试工作</v>
      </c>
      <c r="K462" s="25"/>
    </row>
    <row r="463" spans="1:11" ht="24" x14ac:dyDescent="0.15">
      <c r="A463" s="6" t="s">
        <v>1138</v>
      </c>
      <c r="B463" s="7" t="s">
        <v>1139</v>
      </c>
      <c r="C463" s="6" t="s">
        <v>1245</v>
      </c>
      <c r="D463" s="6" t="s">
        <v>762</v>
      </c>
      <c r="E463" s="28" t="s">
        <v>2351</v>
      </c>
      <c r="F463" s="8">
        <f>VLOOKUP(A463,'[1]11月'!$A:$L,12,0)</f>
        <v>176</v>
      </c>
      <c r="G463" s="8">
        <f t="shared" si="11"/>
        <v>88</v>
      </c>
      <c r="H463" s="9">
        <v>0.5</v>
      </c>
      <c r="I463" s="13" t="s">
        <v>1367</v>
      </c>
      <c r="J463" s="25" t="str">
        <f>VLOOKUP(A463,'[2]武汉佰钧成（项目名称变更后)发税审底稿第二版'!$B:$T,19,0)</f>
        <v>测试工作</v>
      </c>
      <c r="K463" s="25"/>
    </row>
    <row r="464" spans="1:11" ht="36" x14ac:dyDescent="0.15">
      <c r="A464" s="6" t="s">
        <v>973</v>
      </c>
      <c r="B464" s="7" t="s">
        <v>974</v>
      </c>
      <c r="C464" s="6" t="s">
        <v>1245</v>
      </c>
      <c r="D464" s="6" t="s">
        <v>762</v>
      </c>
      <c r="E464" s="28" t="s">
        <v>2352</v>
      </c>
      <c r="F464" s="8">
        <f>VLOOKUP(A464,'[1]11月'!$A:$L,12,0)</f>
        <v>176</v>
      </c>
      <c r="G464" s="8">
        <f t="shared" si="11"/>
        <v>52.8</v>
      </c>
      <c r="H464" s="9">
        <v>0.3</v>
      </c>
      <c r="I464" s="13" t="s">
        <v>1367</v>
      </c>
      <c r="J464" s="25" t="str">
        <f>VLOOKUP(A464,'[2]武汉佰钧成（项目名称变更后)发税审底稿第二版'!$B:$T,19,0)</f>
        <v>质量管理</v>
      </c>
      <c r="K464" s="25"/>
    </row>
    <row r="465" spans="1:11" ht="48" x14ac:dyDescent="0.15">
      <c r="A465" s="6" t="s">
        <v>975</v>
      </c>
      <c r="B465" s="7" t="s">
        <v>976</v>
      </c>
      <c r="C465" s="6" t="s">
        <v>1245</v>
      </c>
      <c r="D465" s="6" t="s">
        <v>762</v>
      </c>
      <c r="E465" s="28" t="s">
        <v>2353</v>
      </c>
      <c r="F465" s="8">
        <f>VLOOKUP(A465,'[1]11月'!$A:$L,12,0)</f>
        <v>176</v>
      </c>
      <c r="G465" s="8">
        <f t="shared" si="11"/>
        <v>52.8</v>
      </c>
      <c r="H465" s="9">
        <v>0.3</v>
      </c>
      <c r="I465" s="13" t="s">
        <v>1367</v>
      </c>
      <c r="J465" s="25" t="str">
        <f>VLOOKUP(A465,'[2]武汉佰钧成（项目名称变更后)发税审底稿第二版'!$B:$T,19,0)</f>
        <v>测试经理</v>
      </c>
      <c r="K465" s="25"/>
    </row>
    <row r="466" spans="1:11" x14ac:dyDescent="0.15">
      <c r="A466" s="6" t="s">
        <v>803</v>
      </c>
      <c r="B466" s="7" t="s">
        <v>804</v>
      </c>
      <c r="C466" s="6" t="s">
        <v>1245</v>
      </c>
      <c r="D466" s="6" t="s">
        <v>762</v>
      </c>
      <c r="E466" s="28" t="s">
        <v>2354</v>
      </c>
      <c r="F466" s="8">
        <f>VLOOKUP(A466,'[1]11月'!$A:$L,12,0)</f>
        <v>176</v>
      </c>
      <c r="G466" s="8">
        <f t="shared" si="11"/>
        <v>88</v>
      </c>
      <c r="H466" s="9">
        <v>0.5</v>
      </c>
      <c r="I466" s="13" t="s">
        <v>1367</v>
      </c>
      <c r="J466" s="25" t="str">
        <f>VLOOKUP(A466,'[2]武汉佰钧成（项目名称变更后)发税审底稿第二版'!$B:$T,19,0)</f>
        <v>技术开发</v>
      </c>
      <c r="K466" s="25"/>
    </row>
    <row r="467" spans="1:11" ht="24" x14ac:dyDescent="0.15">
      <c r="A467" s="6" t="s">
        <v>977</v>
      </c>
      <c r="B467" s="7" t="s">
        <v>978</v>
      </c>
      <c r="C467" s="6" t="s">
        <v>1245</v>
      </c>
      <c r="D467" s="6" t="s">
        <v>762</v>
      </c>
      <c r="E467" s="28" t="s">
        <v>2355</v>
      </c>
      <c r="F467" s="8">
        <f>VLOOKUP(A467,'[1]11月'!$A:$L,12,0)</f>
        <v>176</v>
      </c>
      <c r="G467" s="8">
        <f t="shared" si="11"/>
        <v>88</v>
      </c>
      <c r="H467" s="9">
        <v>0.5</v>
      </c>
      <c r="I467" s="13" t="s">
        <v>1367</v>
      </c>
      <c r="J467" s="25" t="str">
        <f>VLOOKUP(A467,'[2]武汉佰钧成（项目名称变更后)发税审底稿第二版'!$B:$T,19,0)</f>
        <v>技术开发</v>
      </c>
      <c r="K467" s="25"/>
    </row>
    <row r="468" spans="1:11" ht="24" x14ac:dyDescent="0.15">
      <c r="A468" s="6" t="s">
        <v>1140</v>
      </c>
      <c r="B468" s="7" t="s">
        <v>1141</v>
      </c>
      <c r="C468" s="6" t="s">
        <v>1245</v>
      </c>
      <c r="D468" s="6" t="s">
        <v>762</v>
      </c>
      <c r="E468" s="28" t="s">
        <v>2356</v>
      </c>
      <c r="F468" s="8">
        <f>VLOOKUP(A468,'[1]11月'!$A:$L,12,0)</f>
        <v>176</v>
      </c>
      <c r="G468" s="8">
        <f t="shared" si="11"/>
        <v>88</v>
      </c>
      <c r="H468" s="9">
        <v>0.5</v>
      </c>
      <c r="I468" s="13" t="s">
        <v>1367</v>
      </c>
      <c r="J468" s="25" t="str">
        <f>VLOOKUP(A468,'[2]武汉佰钧成（项目名称变更后)发税审底稿第二版'!$B:$T,19,0)</f>
        <v>技术开发</v>
      </c>
      <c r="K468" s="25"/>
    </row>
    <row r="469" spans="1:11" ht="36" x14ac:dyDescent="0.15">
      <c r="A469" s="6" t="s">
        <v>805</v>
      </c>
      <c r="B469" s="7" t="s">
        <v>806</v>
      </c>
      <c r="C469" s="6" t="s">
        <v>1245</v>
      </c>
      <c r="D469" s="6" t="s">
        <v>762</v>
      </c>
      <c r="E469" s="28" t="s">
        <v>2357</v>
      </c>
      <c r="F469" s="8">
        <f>VLOOKUP(A469,'[1]11月'!$A:$L,12,0)</f>
        <v>176</v>
      </c>
      <c r="G469" s="8">
        <f t="shared" si="11"/>
        <v>88</v>
      </c>
      <c r="H469" s="9">
        <v>0.5</v>
      </c>
      <c r="I469" s="13" t="s">
        <v>1367</v>
      </c>
      <c r="J469" s="25" t="str">
        <f>VLOOKUP(A469,'[2]武汉佰钧成（项目名称变更后)发税审底稿第二版'!$B:$T,19,0)</f>
        <v>配置管理</v>
      </c>
      <c r="K469" s="25"/>
    </row>
    <row r="470" spans="1:11" x14ac:dyDescent="0.15">
      <c r="A470" s="6" t="s">
        <v>807</v>
      </c>
      <c r="B470" s="7" t="s">
        <v>808</v>
      </c>
      <c r="C470" s="6" t="s">
        <v>1245</v>
      </c>
      <c r="D470" s="6" t="s">
        <v>762</v>
      </c>
      <c r="E470" s="28" t="s">
        <v>2358</v>
      </c>
      <c r="F470" s="8">
        <f>VLOOKUP(A470,'[1]11月'!$A:$L,12,0)</f>
        <v>176</v>
      </c>
      <c r="G470" s="8">
        <f t="shared" si="11"/>
        <v>88</v>
      </c>
      <c r="H470" s="9">
        <v>0.5</v>
      </c>
      <c r="I470" s="13" t="s">
        <v>1367</v>
      </c>
      <c r="J470" s="25" t="str">
        <f>VLOOKUP(A470,'[2]武汉佰钧成（项目名称变更后)发税审底稿第二版'!$B:$T,19,0)</f>
        <v>技术开发</v>
      </c>
      <c r="K470" s="25"/>
    </row>
    <row r="471" spans="1:11" x14ac:dyDescent="0.15">
      <c r="A471" s="6" t="s">
        <v>809</v>
      </c>
      <c r="B471" s="7" t="s">
        <v>810</v>
      </c>
      <c r="C471" s="6" t="s">
        <v>1245</v>
      </c>
      <c r="D471" s="6" t="s">
        <v>762</v>
      </c>
      <c r="E471" s="28" t="s">
        <v>2359</v>
      </c>
      <c r="F471" s="8">
        <f>VLOOKUP(A471,'[1]11月'!$A:$L,12,0)</f>
        <v>176</v>
      </c>
      <c r="G471" s="8">
        <f t="shared" si="11"/>
        <v>88</v>
      </c>
      <c r="H471" s="9">
        <v>0.5</v>
      </c>
      <c r="I471" s="13" t="s">
        <v>1367</v>
      </c>
      <c r="J471" s="25" t="str">
        <f>VLOOKUP(A471,'[2]武汉佰钧成（项目名称变更后)发税审底稿第二版'!$B:$T,19,0)</f>
        <v>技术开发</v>
      </c>
      <c r="K471" s="25"/>
    </row>
    <row r="472" spans="1:11" x14ac:dyDescent="0.15">
      <c r="A472" s="6" t="s">
        <v>811</v>
      </c>
      <c r="B472" s="7" t="s">
        <v>812</v>
      </c>
      <c r="C472" s="6" t="s">
        <v>1245</v>
      </c>
      <c r="D472" s="6" t="s">
        <v>762</v>
      </c>
      <c r="E472" s="28" t="s">
        <v>2360</v>
      </c>
      <c r="F472" s="8">
        <f>VLOOKUP(A472,'[1]11月'!$A:$L,12,0)</f>
        <v>176</v>
      </c>
      <c r="G472" s="8">
        <f t="shared" si="11"/>
        <v>176</v>
      </c>
      <c r="H472" s="9">
        <v>1</v>
      </c>
      <c r="I472" s="13" t="s">
        <v>1367</v>
      </c>
      <c r="J472" s="25" t="str">
        <f>VLOOKUP(A472,'[2]武汉佰钧成（项目名称变更后)发税审底稿第二版'!$B:$T,19,0)</f>
        <v>技术开发</v>
      </c>
      <c r="K472" s="25"/>
    </row>
    <row r="473" spans="1:11" x14ac:dyDescent="0.15">
      <c r="A473" s="6" t="s">
        <v>813</v>
      </c>
      <c r="B473" s="7" t="s">
        <v>814</v>
      </c>
      <c r="C473" s="6" t="s">
        <v>1245</v>
      </c>
      <c r="D473" s="6" t="s">
        <v>762</v>
      </c>
      <c r="E473" s="28" t="s">
        <v>2361</v>
      </c>
      <c r="F473" s="8">
        <f>VLOOKUP(A473,'[1]11月'!$A:$L,12,0)</f>
        <v>176</v>
      </c>
      <c r="G473" s="8">
        <f t="shared" si="11"/>
        <v>176</v>
      </c>
      <c r="H473" s="9">
        <v>1</v>
      </c>
      <c r="I473" s="13" t="s">
        <v>1367</v>
      </c>
      <c r="J473" s="25" t="str">
        <f>VLOOKUP(A473,'[2]武汉佰钧成（项目名称变更后)发税审底稿第二版'!$B:$T,19,0)</f>
        <v>技术开发</v>
      </c>
      <c r="K473" s="25"/>
    </row>
    <row r="474" spans="1:11" ht="24" x14ac:dyDescent="0.15">
      <c r="A474" s="6" t="s">
        <v>815</v>
      </c>
      <c r="B474" s="7" t="s">
        <v>816</v>
      </c>
      <c r="C474" s="6" t="s">
        <v>1245</v>
      </c>
      <c r="D474" s="6" t="s">
        <v>762</v>
      </c>
      <c r="E474" s="28" t="s">
        <v>2362</v>
      </c>
      <c r="F474" s="8">
        <f>VLOOKUP(A474,'[1]11月'!$A:$L,12,0)</f>
        <v>176</v>
      </c>
      <c r="G474" s="8">
        <f t="shared" si="11"/>
        <v>88</v>
      </c>
      <c r="H474" s="9">
        <v>0.5</v>
      </c>
      <c r="I474" s="13" t="s">
        <v>1367</v>
      </c>
      <c r="J474" s="25" t="str">
        <f>VLOOKUP(A474,'[2]武汉佰钧成（项目名称变更后)发税审底稿第二版'!$B:$T,19,0)</f>
        <v>测试工作</v>
      </c>
      <c r="K474" s="25"/>
    </row>
    <row r="475" spans="1:11" ht="24" x14ac:dyDescent="0.15">
      <c r="A475" s="6" t="s">
        <v>817</v>
      </c>
      <c r="B475" s="7" t="s">
        <v>818</v>
      </c>
      <c r="C475" s="6" t="s">
        <v>1245</v>
      </c>
      <c r="D475" s="6" t="s">
        <v>762</v>
      </c>
      <c r="E475" s="28" t="s">
        <v>2363</v>
      </c>
      <c r="F475" s="8">
        <f>VLOOKUP(A475,'[1]11月'!$A:$L,12,0)</f>
        <v>176</v>
      </c>
      <c r="G475" s="8">
        <f t="shared" si="11"/>
        <v>52.8</v>
      </c>
      <c r="H475" s="9">
        <v>0.3</v>
      </c>
      <c r="I475" s="13" t="s">
        <v>1367</v>
      </c>
      <c r="J475" s="25" t="str">
        <f>VLOOKUP(A475,'[2]武汉佰钧成（项目名称变更后)发税审底稿第二版'!$B:$T,19,0)</f>
        <v>测试工作</v>
      </c>
      <c r="K475" s="25"/>
    </row>
    <row r="476" spans="1:11" ht="24" x14ac:dyDescent="0.15">
      <c r="A476" s="6" t="s">
        <v>819</v>
      </c>
      <c r="B476" s="7" t="s">
        <v>820</v>
      </c>
      <c r="C476" s="6" t="s">
        <v>1245</v>
      </c>
      <c r="D476" s="6" t="s">
        <v>762</v>
      </c>
      <c r="E476" s="28" t="s">
        <v>2364</v>
      </c>
      <c r="F476" s="8">
        <f>VLOOKUP(A476,'[1]11月'!$A:$L,12,0)</f>
        <v>176</v>
      </c>
      <c r="G476" s="8">
        <f t="shared" si="11"/>
        <v>88</v>
      </c>
      <c r="H476" s="9">
        <v>0.5</v>
      </c>
      <c r="I476" s="13" t="s">
        <v>1367</v>
      </c>
      <c r="J476" s="25" t="str">
        <f>VLOOKUP(A476,'[2]武汉佰钧成（项目名称变更后)发税审底稿第二版'!$B:$T,19,0)</f>
        <v>技术开发</v>
      </c>
      <c r="K476" s="25"/>
    </row>
    <row r="477" spans="1:11" x14ac:dyDescent="0.15">
      <c r="A477" s="6" t="s">
        <v>821</v>
      </c>
      <c r="B477" s="7" t="s">
        <v>822</v>
      </c>
      <c r="C477" s="6" t="s">
        <v>1245</v>
      </c>
      <c r="D477" s="6" t="s">
        <v>762</v>
      </c>
      <c r="E477" s="28" t="s">
        <v>2365</v>
      </c>
      <c r="F477" s="8">
        <f>VLOOKUP(A477,'[1]11月'!$A:$L,12,0)</f>
        <v>176</v>
      </c>
      <c r="G477" s="8">
        <f t="shared" si="11"/>
        <v>88</v>
      </c>
      <c r="H477" s="9">
        <v>0.5</v>
      </c>
      <c r="I477" s="13" t="s">
        <v>1367</v>
      </c>
      <c r="J477" s="25" t="str">
        <f>VLOOKUP(A477,'[2]武汉佰钧成（项目名称变更后)发税审底稿第二版'!$B:$T,19,0)</f>
        <v>技术开发</v>
      </c>
      <c r="K477" s="25"/>
    </row>
    <row r="478" spans="1:11" x14ac:dyDescent="0.15">
      <c r="A478" s="6" t="s">
        <v>823</v>
      </c>
      <c r="B478" s="7" t="s">
        <v>824</v>
      </c>
      <c r="C478" s="6" t="s">
        <v>1245</v>
      </c>
      <c r="D478" s="6" t="s">
        <v>762</v>
      </c>
      <c r="E478" s="28" t="s">
        <v>2366</v>
      </c>
      <c r="F478" s="8">
        <f>VLOOKUP(A478,'[1]11月'!$A:$L,12,0)</f>
        <v>176</v>
      </c>
      <c r="G478" s="8">
        <f t="shared" si="11"/>
        <v>88</v>
      </c>
      <c r="H478" s="9">
        <v>0.5</v>
      </c>
      <c r="I478" s="13" t="s">
        <v>1367</v>
      </c>
      <c r="J478" s="25" t="str">
        <f>VLOOKUP(A478,'[2]武汉佰钧成（项目名称变更后)发税审底稿第二版'!$B:$T,19,0)</f>
        <v>技术开发</v>
      </c>
      <c r="K478" s="25"/>
    </row>
    <row r="479" spans="1:11" x14ac:dyDescent="0.15">
      <c r="A479" s="6" t="s">
        <v>1256</v>
      </c>
      <c r="B479" s="7" t="s">
        <v>784</v>
      </c>
      <c r="C479" s="6" t="s">
        <v>1245</v>
      </c>
      <c r="D479" s="6" t="s">
        <v>762</v>
      </c>
      <c r="E479" s="28" t="s">
        <v>2367</v>
      </c>
      <c r="F479" s="8">
        <v>0</v>
      </c>
      <c r="G479" s="8">
        <v>0</v>
      </c>
      <c r="H479" s="9">
        <v>0.5</v>
      </c>
      <c r="I479" s="13" t="s">
        <v>1367</v>
      </c>
      <c r="J479" s="25" t="str">
        <f>VLOOKUP(A479,'[2]武汉佰钧成（项目名称变更后)发税审底稿第二版'!$B:$T,19,0)</f>
        <v>技术开发</v>
      </c>
      <c r="K479" s="25"/>
    </row>
    <row r="480" spans="1:11" x14ac:dyDescent="0.15">
      <c r="A480" s="6" t="s">
        <v>1142</v>
      </c>
      <c r="B480" s="7" t="s">
        <v>1143</v>
      </c>
      <c r="C480" s="6" t="s">
        <v>1245</v>
      </c>
      <c r="D480" s="6" t="s">
        <v>1144</v>
      </c>
      <c r="E480" s="31" t="s">
        <v>2581</v>
      </c>
      <c r="F480" s="8">
        <f>VLOOKUP(A480,'[1]11月'!$A:$L,12,0)</f>
        <v>176</v>
      </c>
      <c r="G480" s="8">
        <f t="shared" ref="G480:G543" si="12">ROUND(F480*H480,2)</f>
        <v>52.8</v>
      </c>
      <c r="H480" s="9">
        <v>0.3</v>
      </c>
      <c r="I480" s="13" t="s">
        <v>1367</v>
      </c>
      <c r="J480" s="25" t="str">
        <f>VLOOKUP(A480,'[2]武汉佰钧成（项目名称变更后)发税审底稿第二版'!$B:$T,19,0)</f>
        <v>项目经理</v>
      </c>
      <c r="K480" s="25"/>
    </row>
    <row r="481" spans="1:11" x14ac:dyDescent="0.15">
      <c r="A481" s="6" t="s">
        <v>1145</v>
      </c>
      <c r="B481" s="7" t="s">
        <v>1146</v>
      </c>
      <c r="C481" s="6" t="s">
        <v>1245</v>
      </c>
      <c r="D481" s="6" t="s">
        <v>1144</v>
      </c>
      <c r="E481" s="31" t="s">
        <v>2582</v>
      </c>
      <c r="F481" s="8">
        <f>VLOOKUP(A481,'[1]11月'!$A:$L,12,0)</f>
        <v>176</v>
      </c>
      <c r="G481" s="8">
        <f t="shared" si="12"/>
        <v>176</v>
      </c>
      <c r="H481" s="9">
        <v>1</v>
      </c>
      <c r="I481" s="13" t="s">
        <v>1367</v>
      </c>
      <c r="J481" s="25" t="str">
        <f>VLOOKUP(A481,'[2]武汉佰钧成（项目名称变更后)发税审底稿第二版'!$B:$T,19,0)</f>
        <v>技术经理</v>
      </c>
      <c r="K481" s="25"/>
    </row>
    <row r="482" spans="1:11" x14ac:dyDescent="0.15">
      <c r="A482" s="6" t="s">
        <v>1147</v>
      </c>
      <c r="B482" s="7" t="s">
        <v>1148</v>
      </c>
      <c r="C482" s="6" t="s">
        <v>1245</v>
      </c>
      <c r="D482" s="6" t="s">
        <v>1144</v>
      </c>
      <c r="E482" s="31" t="s">
        <v>2590</v>
      </c>
      <c r="F482" s="8">
        <f>VLOOKUP(A482,'[1]11月'!$A:$L,12,0)</f>
        <v>176</v>
      </c>
      <c r="G482" s="8">
        <f t="shared" si="12"/>
        <v>176</v>
      </c>
      <c r="H482" s="9">
        <v>1</v>
      </c>
      <c r="I482" s="13" t="s">
        <v>1367</v>
      </c>
      <c r="J482" s="25" t="str">
        <f>VLOOKUP(A482,'[2]武汉佰钧成（项目名称变更后)发税审底稿第二版'!$B:$T,19,0)</f>
        <v>技术开发</v>
      </c>
      <c r="K482" s="25"/>
    </row>
    <row r="483" spans="1:11" x14ac:dyDescent="0.15">
      <c r="A483" s="6" t="s">
        <v>1149</v>
      </c>
      <c r="B483" s="7" t="s">
        <v>1150</v>
      </c>
      <c r="C483" s="6" t="s">
        <v>1245</v>
      </c>
      <c r="D483" s="6" t="s">
        <v>1144</v>
      </c>
      <c r="E483" s="31" t="s">
        <v>2578</v>
      </c>
      <c r="F483" s="8">
        <f>VLOOKUP(A483,'[1]11月'!$A:$L,12,0)</f>
        <v>176</v>
      </c>
      <c r="G483" s="8">
        <f t="shared" si="12"/>
        <v>176</v>
      </c>
      <c r="H483" s="9">
        <v>1</v>
      </c>
      <c r="I483" s="13" t="s">
        <v>1367</v>
      </c>
      <c r="J483" s="25" t="str">
        <f>VLOOKUP(A483,'[2]武汉佰钧成（项目名称变更后)发税审底稿第二版'!$B:$T,19,0)</f>
        <v>测试工作</v>
      </c>
      <c r="K483" s="25"/>
    </row>
    <row r="484" spans="1:11" x14ac:dyDescent="0.15">
      <c r="A484" s="6" t="s">
        <v>1151</v>
      </c>
      <c r="B484" s="7" t="s">
        <v>1152</v>
      </c>
      <c r="C484" s="6" t="s">
        <v>1245</v>
      </c>
      <c r="D484" s="6" t="s">
        <v>1144</v>
      </c>
      <c r="E484" s="31" t="s">
        <v>2578</v>
      </c>
      <c r="F484" s="8">
        <f>VLOOKUP(A484,'[1]11月'!$A:$L,12,0)</f>
        <v>176</v>
      </c>
      <c r="G484" s="8">
        <f t="shared" si="12"/>
        <v>176</v>
      </c>
      <c r="H484" s="9">
        <v>1</v>
      </c>
      <c r="I484" s="13" t="s">
        <v>1367</v>
      </c>
      <c r="J484" s="25" t="str">
        <f>VLOOKUP(A484,'[2]武汉佰钧成（项目名称变更后)发税审底稿第二版'!$B:$T,19,0)</f>
        <v>测试工作</v>
      </c>
      <c r="K484" s="25"/>
    </row>
    <row r="485" spans="1:11" x14ac:dyDescent="0.15">
      <c r="A485" s="6" t="s">
        <v>1153</v>
      </c>
      <c r="B485" s="7" t="s">
        <v>1154</v>
      </c>
      <c r="C485" s="6" t="s">
        <v>1245</v>
      </c>
      <c r="D485" s="6" t="s">
        <v>1144</v>
      </c>
      <c r="E485" s="31" t="s">
        <v>2558</v>
      </c>
      <c r="F485" s="8">
        <f>VLOOKUP(A485,'[1]11月'!$A:$L,12,0)</f>
        <v>176</v>
      </c>
      <c r="G485" s="8">
        <f t="shared" si="12"/>
        <v>88</v>
      </c>
      <c r="H485" s="9">
        <v>0.5</v>
      </c>
      <c r="I485" s="13" t="s">
        <v>1367</v>
      </c>
      <c r="J485" s="25" t="str">
        <f>VLOOKUP(A485,'[2]武汉佰钧成（项目名称变更后)发税审底稿第二版'!$B:$T,19,0)</f>
        <v>后勤管理</v>
      </c>
      <c r="K485" s="25"/>
    </row>
    <row r="486" spans="1:11" ht="36" x14ac:dyDescent="0.15">
      <c r="A486" s="6" t="s">
        <v>1155</v>
      </c>
      <c r="B486" s="7" t="s">
        <v>1156</v>
      </c>
      <c r="C486" s="6" t="s">
        <v>1245</v>
      </c>
      <c r="D486" s="6" t="s">
        <v>1144</v>
      </c>
      <c r="E486" s="30" t="s">
        <v>2559</v>
      </c>
      <c r="F486" s="8">
        <f>VLOOKUP(A486,'[1]11月'!$A:$L,12,0)</f>
        <v>176</v>
      </c>
      <c r="G486" s="8">
        <f t="shared" si="12"/>
        <v>88</v>
      </c>
      <c r="H486" s="9">
        <v>0.5</v>
      </c>
      <c r="I486" s="13" t="s">
        <v>1367</v>
      </c>
      <c r="J486" s="25" t="str">
        <f>VLOOKUP(A486,'[2]武汉佰钧成（项目名称变更后)发税审底稿第二版'!$B:$T,19,0)</f>
        <v>测试工作</v>
      </c>
      <c r="K486" s="25"/>
    </row>
    <row r="487" spans="1:11" x14ac:dyDescent="0.15">
      <c r="A487" s="6" t="s">
        <v>1157</v>
      </c>
      <c r="B487" s="7" t="s">
        <v>1158</v>
      </c>
      <c r="C487" s="6" t="s">
        <v>1245</v>
      </c>
      <c r="D487" s="6" t="s">
        <v>1144</v>
      </c>
      <c r="E487" s="31" t="s">
        <v>2590</v>
      </c>
      <c r="F487" s="8">
        <f>VLOOKUP(A487,'[1]11月'!$A:$L,12,0)</f>
        <v>176</v>
      </c>
      <c r="G487" s="8">
        <f t="shared" si="12"/>
        <v>176</v>
      </c>
      <c r="H487" s="9">
        <v>1</v>
      </c>
      <c r="I487" s="13" t="s">
        <v>1367</v>
      </c>
      <c r="J487" s="25" t="str">
        <f>VLOOKUP(A487,'[2]武汉佰钧成（项目名称变更后)发税审底稿第二版'!$B:$T,19,0)</f>
        <v>技术开发</v>
      </c>
      <c r="K487" s="25"/>
    </row>
    <row r="488" spans="1:11" x14ac:dyDescent="0.15">
      <c r="A488" s="6" t="s">
        <v>1159</v>
      </c>
      <c r="B488" s="7" t="s">
        <v>1160</v>
      </c>
      <c r="C488" s="6" t="s">
        <v>1245</v>
      </c>
      <c r="D488" s="6" t="s">
        <v>1144</v>
      </c>
      <c r="E488" s="31" t="s">
        <v>2590</v>
      </c>
      <c r="F488" s="8">
        <f>VLOOKUP(A488,'[1]11月'!$A:$L,12,0)</f>
        <v>176</v>
      </c>
      <c r="G488" s="8">
        <f t="shared" si="12"/>
        <v>88</v>
      </c>
      <c r="H488" s="9">
        <v>0.5</v>
      </c>
      <c r="I488" s="13" t="s">
        <v>1367</v>
      </c>
      <c r="J488" s="25" t="str">
        <f>VLOOKUP(A488,'[2]武汉佰钧成（项目名称变更后)发税审底稿第二版'!$B:$T,19,0)</f>
        <v>技术开发</v>
      </c>
      <c r="K488" s="25"/>
    </row>
    <row r="489" spans="1:11" x14ac:dyDescent="0.15">
      <c r="A489" s="6" t="s">
        <v>1161</v>
      </c>
      <c r="B489" s="7" t="s">
        <v>1162</v>
      </c>
      <c r="C489" s="6" t="s">
        <v>1245</v>
      </c>
      <c r="D489" s="6" t="s">
        <v>1144</v>
      </c>
      <c r="E489" s="31" t="s">
        <v>2590</v>
      </c>
      <c r="F489" s="8">
        <f>VLOOKUP(A489,'[1]11月'!$A:$L,12,0)</f>
        <v>176</v>
      </c>
      <c r="G489" s="8">
        <f t="shared" si="12"/>
        <v>176</v>
      </c>
      <c r="H489" s="9">
        <v>1</v>
      </c>
      <c r="I489" s="13" t="s">
        <v>1367</v>
      </c>
      <c r="J489" s="25" t="str">
        <f>VLOOKUP(A489,'[2]武汉佰钧成（项目名称变更后)发税审底稿第二版'!$B:$T,19,0)</f>
        <v>技术开发</v>
      </c>
      <c r="K489" s="25"/>
    </row>
    <row r="490" spans="1:11" x14ac:dyDescent="0.15">
      <c r="A490" s="6" t="s">
        <v>1163</v>
      </c>
      <c r="B490" s="7" t="s">
        <v>1164</v>
      </c>
      <c r="C490" s="6" t="s">
        <v>1245</v>
      </c>
      <c r="D490" s="6" t="s">
        <v>1144</v>
      </c>
      <c r="E490" s="31" t="s">
        <v>2590</v>
      </c>
      <c r="F490" s="8">
        <f>VLOOKUP(A490,'[1]11月'!$A:$L,12,0)</f>
        <v>176</v>
      </c>
      <c r="G490" s="8">
        <f t="shared" si="12"/>
        <v>176</v>
      </c>
      <c r="H490" s="9">
        <v>1</v>
      </c>
      <c r="I490" s="13" t="s">
        <v>1367</v>
      </c>
      <c r="J490" s="25" t="str">
        <f>VLOOKUP(A490,'[2]武汉佰钧成（项目名称变更后)发税审底稿第二版'!$B:$T,19,0)</f>
        <v>技术开发</v>
      </c>
      <c r="K490" s="25"/>
    </row>
    <row r="491" spans="1:11" ht="36" x14ac:dyDescent="0.15">
      <c r="A491" s="6" t="s">
        <v>1165</v>
      </c>
      <c r="B491" s="7" t="s">
        <v>1166</v>
      </c>
      <c r="C491" s="6" t="s">
        <v>1245</v>
      </c>
      <c r="D491" s="6" t="s">
        <v>1144</v>
      </c>
      <c r="E491" s="30" t="s">
        <v>2559</v>
      </c>
      <c r="F491" s="8">
        <f>VLOOKUP(A491,'[1]11月'!$A:$L,12,0)</f>
        <v>176</v>
      </c>
      <c r="G491" s="8">
        <f t="shared" si="12"/>
        <v>88</v>
      </c>
      <c r="H491" s="9">
        <v>0.5</v>
      </c>
      <c r="I491" s="13" t="s">
        <v>1367</v>
      </c>
      <c r="J491" s="25" t="str">
        <f>VLOOKUP(A491,'[2]武汉佰钧成（项目名称变更后)发税审底稿第二版'!$B:$T,19,0)</f>
        <v>测试工作</v>
      </c>
      <c r="K491" s="25"/>
    </row>
    <row r="492" spans="1:11" x14ac:dyDescent="0.15">
      <c r="A492" s="6" t="s">
        <v>1167</v>
      </c>
      <c r="B492" s="7" t="s">
        <v>1168</v>
      </c>
      <c r="C492" s="6" t="s">
        <v>1245</v>
      </c>
      <c r="D492" s="6" t="s">
        <v>1144</v>
      </c>
      <c r="E492" s="31" t="s">
        <v>2590</v>
      </c>
      <c r="F492" s="8">
        <f>VLOOKUP(A492,'[1]11月'!$A:$L,12,0)</f>
        <v>176</v>
      </c>
      <c r="G492" s="8">
        <f t="shared" si="12"/>
        <v>88</v>
      </c>
      <c r="H492" s="9">
        <v>0.5</v>
      </c>
      <c r="I492" s="13" t="s">
        <v>1367</v>
      </c>
      <c r="J492" s="25" t="str">
        <f>VLOOKUP(A492,'[2]武汉佰钧成（项目名称变更后)发税审底稿第二版'!$B:$T,19,0)</f>
        <v>技术开发</v>
      </c>
      <c r="K492" s="25"/>
    </row>
    <row r="493" spans="1:11" ht="36" x14ac:dyDescent="0.15">
      <c r="A493" s="6" t="s">
        <v>1169</v>
      </c>
      <c r="B493" s="7" t="s">
        <v>1170</v>
      </c>
      <c r="C493" s="6" t="s">
        <v>1245</v>
      </c>
      <c r="D493" s="6" t="s">
        <v>1144</v>
      </c>
      <c r="E493" s="30" t="s">
        <v>2559</v>
      </c>
      <c r="F493" s="8">
        <f>VLOOKUP(A493,'[1]11月'!$A:$L,12,0)</f>
        <v>128</v>
      </c>
      <c r="G493" s="8">
        <f t="shared" si="12"/>
        <v>38.4</v>
      </c>
      <c r="H493" s="9">
        <v>0.3</v>
      </c>
      <c r="I493" s="13" t="s">
        <v>1367</v>
      </c>
      <c r="J493" s="25" t="str">
        <f>VLOOKUP(A493,'[2]武汉佰钧成（项目名称变更后)发税审底稿第二版'!$B:$T,19,0)</f>
        <v>测试工作</v>
      </c>
      <c r="K493" s="25"/>
    </row>
    <row r="494" spans="1:11" x14ac:dyDescent="0.15">
      <c r="A494" s="6" t="s">
        <v>1171</v>
      </c>
      <c r="B494" s="7" t="s">
        <v>1172</v>
      </c>
      <c r="C494" s="6" t="s">
        <v>1245</v>
      </c>
      <c r="D494" s="6" t="s">
        <v>1144</v>
      </c>
      <c r="E494" s="31" t="s">
        <v>2590</v>
      </c>
      <c r="F494" s="8">
        <f>VLOOKUP(A494,'[1]11月'!$A:$L,12,0)</f>
        <v>165.5</v>
      </c>
      <c r="G494" s="8">
        <f t="shared" si="12"/>
        <v>165.5</v>
      </c>
      <c r="H494" s="9">
        <v>1</v>
      </c>
      <c r="I494" s="13" t="s">
        <v>1367</v>
      </c>
      <c r="J494" s="25" t="str">
        <f>VLOOKUP(A494,'[2]武汉佰钧成（项目名称变更后)发税审底稿第二版'!$B:$T,19,0)</f>
        <v>技术开发</v>
      </c>
      <c r="K494" s="25"/>
    </row>
    <row r="495" spans="1:11" x14ac:dyDescent="0.15">
      <c r="A495" s="6" t="s">
        <v>1173</v>
      </c>
      <c r="B495" s="7" t="s">
        <v>1174</v>
      </c>
      <c r="C495" s="6" t="s">
        <v>1245</v>
      </c>
      <c r="D495" s="6" t="s">
        <v>1144</v>
      </c>
      <c r="E495" s="31" t="s">
        <v>2578</v>
      </c>
      <c r="F495" s="8">
        <f>VLOOKUP(A495,'[1]11月'!$A:$L,12,0)</f>
        <v>176</v>
      </c>
      <c r="G495" s="8">
        <f t="shared" si="12"/>
        <v>88</v>
      </c>
      <c r="H495" s="9">
        <v>0.5</v>
      </c>
      <c r="I495" s="13" t="s">
        <v>1367</v>
      </c>
      <c r="J495" s="25" t="str">
        <f>VLOOKUP(A495,'[2]武汉佰钧成（项目名称变更后)发税审底稿第二版'!$B:$T,19,0)</f>
        <v>测试工作</v>
      </c>
      <c r="K495" s="25"/>
    </row>
    <row r="496" spans="1:11" x14ac:dyDescent="0.15">
      <c r="A496" s="6" t="s">
        <v>1175</v>
      </c>
      <c r="B496" s="7" t="s">
        <v>1176</v>
      </c>
      <c r="C496" s="6" t="s">
        <v>1245</v>
      </c>
      <c r="D496" s="6" t="s">
        <v>1144</v>
      </c>
      <c r="E496" s="31" t="s">
        <v>2590</v>
      </c>
      <c r="F496" s="8">
        <f>VLOOKUP(A496,'[1]11月'!$A:$L,12,0)</f>
        <v>176</v>
      </c>
      <c r="G496" s="8">
        <f t="shared" si="12"/>
        <v>176</v>
      </c>
      <c r="H496" s="9">
        <v>1</v>
      </c>
      <c r="I496" s="13" t="s">
        <v>1367</v>
      </c>
      <c r="J496" s="25" t="str">
        <f>VLOOKUP(A496,'[2]武汉佰钧成（项目名称变更后)发税审底稿第二版'!$B:$T,19,0)</f>
        <v>技术开发</v>
      </c>
      <c r="K496" s="25"/>
    </row>
    <row r="497" spans="1:11" x14ac:dyDescent="0.15">
      <c r="A497" s="6" t="s">
        <v>1177</v>
      </c>
      <c r="B497" s="7" t="s">
        <v>1178</v>
      </c>
      <c r="C497" s="6" t="s">
        <v>1245</v>
      </c>
      <c r="D497" s="6" t="s">
        <v>1144</v>
      </c>
      <c r="E497" s="31" t="s">
        <v>2590</v>
      </c>
      <c r="F497" s="8">
        <f>VLOOKUP(A497,'[1]11月'!$A:$L,12,0)</f>
        <v>176</v>
      </c>
      <c r="G497" s="8">
        <f t="shared" si="12"/>
        <v>88</v>
      </c>
      <c r="H497" s="9">
        <v>0.5</v>
      </c>
      <c r="I497" s="13" t="s">
        <v>1367</v>
      </c>
      <c r="J497" s="25" t="str">
        <f>VLOOKUP(A497,'[2]武汉佰钧成（项目名称变更后)发税审底稿第二版'!$B:$T,19,0)</f>
        <v>技术开发</v>
      </c>
      <c r="K497" s="25"/>
    </row>
    <row r="498" spans="1:11" x14ac:dyDescent="0.15">
      <c r="A498" s="6" t="s">
        <v>1179</v>
      </c>
      <c r="B498" s="7" t="s">
        <v>1180</v>
      </c>
      <c r="C498" s="6" t="s">
        <v>1245</v>
      </c>
      <c r="D498" s="6" t="s">
        <v>1144</v>
      </c>
      <c r="E498" s="31" t="s">
        <v>2590</v>
      </c>
      <c r="F498" s="8">
        <f>VLOOKUP(A498,'[1]11月'!$A:$L,12,0)</f>
        <v>176</v>
      </c>
      <c r="G498" s="8">
        <f t="shared" si="12"/>
        <v>88</v>
      </c>
      <c r="H498" s="9">
        <v>0.5</v>
      </c>
      <c r="I498" s="13" t="s">
        <v>1367</v>
      </c>
      <c r="J498" s="25" t="str">
        <f>VLOOKUP(A498,'[2]武汉佰钧成（项目名称变更后)发税审底稿第二版'!$B:$T,19,0)</f>
        <v>技术开发</v>
      </c>
      <c r="K498" s="25"/>
    </row>
    <row r="499" spans="1:11" x14ac:dyDescent="0.15">
      <c r="A499" s="6" t="s">
        <v>1181</v>
      </c>
      <c r="B499" s="7" t="s">
        <v>1182</v>
      </c>
      <c r="C499" s="6" t="s">
        <v>1245</v>
      </c>
      <c r="D499" s="6" t="s">
        <v>1144</v>
      </c>
      <c r="E499" s="31" t="s">
        <v>2590</v>
      </c>
      <c r="F499" s="8">
        <f>VLOOKUP(A499,'[1]11月'!$A:$L,12,0)</f>
        <v>174</v>
      </c>
      <c r="G499" s="8">
        <f t="shared" si="12"/>
        <v>87</v>
      </c>
      <c r="H499" s="9">
        <v>0.5</v>
      </c>
      <c r="I499" s="13" t="s">
        <v>1367</v>
      </c>
      <c r="J499" s="25" t="str">
        <f>VLOOKUP(A499,'[2]武汉佰钧成（项目名称变更后)发税审底稿第二版'!$B:$T,19,0)</f>
        <v>技术开发</v>
      </c>
      <c r="K499" s="25"/>
    </row>
    <row r="500" spans="1:11" x14ac:dyDescent="0.15">
      <c r="A500" s="6" t="s">
        <v>1183</v>
      </c>
      <c r="B500" s="7" t="s">
        <v>1184</v>
      </c>
      <c r="C500" s="6" t="s">
        <v>1245</v>
      </c>
      <c r="D500" s="6" t="s">
        <v>1144</v>
      </c>
      <c r="E500" s="31" t="s">
        <v>2590</v>
      </c>
      <c r="F500" s="8">
        <f>VLOOKUP(A500,'[1]11月'!$A:$L,12,0)</f>
        <v>176</v>
      </c>
      <c r="G500" s="8">
        <f t="shared" si="12"/>
        <v>88</v>
      </c>
      <c r="H500" s="9">
        <v>0.5</v>
      </c>
      <c r="I500" s="13" t="s">
        <v>1367</v>
      </c>
      <c r="J500" s="25" t="str">
        <f>VLOOKUP(A500,'[2]武汉佰钧成（项目名称变更后)发税审底稿第二版'!$B:$T,19,0)</f>
        <v>技术开发</v>
      </c>
      <c r="K500" s="25"/>
    </row>
    <row r="501" spans="1:11" x14ac:dyDescent="0.15">
      <c r="A501" s="6" t="s">
        <v>1185</v>
      </c>
      <c r="B501" s="7" t="s">
        <v>1186</v>
      </c>
      <c r="C501" s="6" t="s">
        <v>1245</v>
      </c>
      <c r="D501" s="6" t="s">
        <v>1144</v>
      </c>
      <c r="E501" s="31" t="s">
        <v>2578</v>
      </c>
      <c r="F501" s="8">
        <f>VLOOKUP(A501,'[1]11月'!$A:$L,12,0)</f>
        <v>176</v>
      </c>
      <c r="G501" s="8">
        <f t="shared" si="12"/>
        <v>176</v>
      </c>
      <c r="H501" s="9">
        <v>1</v>
      </c>
      <c r="I501" s="13" t="s">
        <v>1367</v>
      </c>
      <c r="J501" s="25" t="str">
        <f>VLOOKUP(A501,'[2]武汉佰钧成（项目名称变更后)发税审底稿第二版'!$B:$T,19,0)</f>
        <v>测试经理</v>
      </c>
      <c r="K501" s="25"/>
    </row>
    <row r="502" spans="1:11" x14ac:dyDescent="0.15">
      <c r="A502" s="6" t="s">
        <v>1187</v>
      </c>
      <c r="B502" s="7" t="s">
        <v>1188</v>
      </c>
      <c r="C502" s="6" t="s">
        <v>1245</v>
      </c>
      <c r="D502" s="6" t="s">
        <v>1144</v>
      </c>
      <c r="E502" s="31" t="s">
        <v>2554</v>
      </c>
      <c r="F502" s="8">
        <f>VLOOKUP(A502,'[1]11月'!$A:$L,12,0)</f>
        <v>176</v>
      </c>
      <c r="G502" s="8">
        <f t="shared" si="12"/>
        <v>52.8</v>
      </c>
      <c r="H502" s="9">
        <v>0.3</v>
      </c>
      <c r="I502" s="13" t="s">
        <v>1367</v>
      </c>
      <c r="J502" s="25" t="str">
        <f>VLOOKUP(A502,'[2]武汉佰钧成（项目名称变更后)发税审底稿第二版'!$B:$T,19,0)</f>
        <v>方案结构设计</v>
      </c>
      <c r="K502" s="25"/>
    </row>
    <row r="503" spans="1:11" x14ac:dyDescent="0.15">
      <c r="A503" s="6" t="s">
        <v>1189</v>
      </c>
      <c r="B503" s="7" t="s">
        <v>1190</v>
      </c>
      <c r="C503" s="6" t="s">
        <v>1245</v>
      </c>
      <c r="D503" s="6" t="s">
        <v>1144</v>
      </c>
      <c r="E503" s="31" t="s">
        <v>2578</v>
      </c>
      <c r="F503" s="8">
        <f>VLOOKUP(A503,'[1]11月'!$A:$L,12,0)</f>
        <v>176</v>
      </c>
      <c r="G503" s="8">
        <f t="shared" si="12"/>
        <v>176</v>
      </c>
      <c r="H503" s="9">
        <v>1</v>
      </c>
      <c r="I503" s="13" t="s">
        <v>1367</v>
      </c>
      <c r="J503" s="25" t="str">
        <f>VLOOKUP(A503,'[2]武汉佰钧成（项目名称变更后)发税审底稿第二版'!$B:$T,19,0)</f>
        <v>测试工作</v>
      </c>
      <c r="K503" s="25"/>
    </row>
    <row r="504" spans="1:11" x14ac:dyDescent="0.15">
      <c r="A504" s="6" t="s">
        <v>1191</v>
      </c>
      <c r="B504" s="7" t="s">
        <v>1192</v>
      </c>
      <c r="C504" s="6" t="s">
        <v>1245</v>
      </c>
      <c r="D504" s="6" t="s">
        <v>1144</v>
      </c>
      <c r="E504" s="31" t="s">
        <v>2578</v>
      </c>
      <c r="F504" s="8">
        <f>VLOOKUP(A504,'[1]11月'!$A:$L,12,0)</f>
        <v>176</v>
      </c>
      <c r="G504" s="8">
        <f t="shared" si="12"/>
        <v>52.8</v>
      </c>
      <c r="H504" s="9">
        <v>0.3</v>
      </c>
      <c r="I504" s="13" t="s">
        <v>1367</v>
      </c>
      <c r="J504" s="25" t="str">
        <f>VLOOKUP(A504,'[2]武汉佰钧成（项目名称变更后)发税审底稿第二版'!$B:$T,19,0)</f>
        <v>测试工作</v>
      </c>
      <c r="K504" s="25"/>
    </row>
    <row r="505" spans="1:11" x14ac:dyDescent="0.15">
      <c r="A505" s="6" t="s">
        <v>1193</v>
      </c>
      <c r="B505" s="7" t="s">
        <v>1194</v>
      </c>
      <c r="C505" s="6" t="s">
        <v>1245</v>
      </c>
      <c r="D505" s="6" t="s">
        <v>1144</v>
      </c>
      <c r="E505" s="31" t="s">
        <v>2590</v>
      </c>
      <c r="F505" s="8">
        <f>VLOOKUP(A505,'[1]11月'!$A:$L,12,0)</f>
        <v>176</v>
      </c>
      <c r="G505" s="8">
        <f t="shared" si="12"/>
        <v>88</v>
      </c>
      <c r="H505" s="9">
        <v>0.5</v>
      </c>
      <c r="I505" s="13" t="s">
        <v>1367</v>
      </c>
      <c r="J505" s="25" t="str">
        <f>VLOOKUP(A505,'[2]武汉佰钧成（项目名称变更后)发税审底稿第二版'!$B:$T,19,0)</f>
        <v>技术开发</v>
      </c>
      <c r="K505" s="25"/>
    </row>
    <row r="506" spans="1:11" x14ac:dyDescent="0.15">
      <c r="A506" s="6" t="s">
        <v>1195</v>
      </c>
      <c r="B506" s="7" t="s">
        <v>1196</v>
      </c>
      <c r="C506" s="6" t="s">
        <v>1245</v>
      </c>
      <c r="D506" s="6" t="s">
        <v>1144</v>
      </c>
      <c r="E506" s="31" t="s">
        <v>2579</v>
      </c>
      <c r="F506" s="8">
        <f>VLOOKUP(A506,'[1]11月'!$A:$L,12,0)</f>
        <v>176</v>
      </c>
      <c r="G506" s="8">
        <f t="shared" si="12"/>
        <v>52.8</v>
      </c>
      <c r="H506" s="9">
        <v>0.3</v>
      </c>
      <c r="I506" s="13" t="s">
        <v>1367</v>
      </c>
      <c r="J506" s="25" t="str">
        <f>VLOOKUP(A506,'[2]武汉佰钧成（项目名称变更后)发税审底稿第二版'!$B:$T,19,0)</f>
        <v>质量管理</v>
      </c>
      <c r="K506" s="25"/>
    </row>
    <row r="507" spans="1:11" x14ac:dyDescent="0.15">
      <c r="A507" s="6" t="s">
        <v>1197</v>
      </c>
      <c r="B507" s="7" t="s">
        <v>1198</v>
      </c>
      <c r="C507" s="6" t="s">
        <v>1245</v>
      </c>
      <c r="D507" s="6" t="s">
        <v>1144</v>
      </c>
      <c r="E507" s="31" t="s">
        <v>2578</v>
      </c>
      <c r="F507" s="8">
        <f>VLOOKUP(A507,'[1]11月'!$A:$L,12,0)</f>
        <v>168.5</v>
      </c>
      <c r="G507" s="8">
        <f t="shared" si="12"/>
        <v>84.25</v>
      </c>
      <c r="H507" s="9">
        <v>0.5</v>
      </c>
      <c r="I507" s="13" t="s">
        <v>1367</v>
      </c>
      <c r="J507" s="25" t="str">
        <f>VLOOKUP(A507,'[2]武汉佰钧成（项目名称变更后)发税审底稿第二版'!$B:$T,19,0)</f>
        <v>测试工作</v>
      </c>
      <c r="K507" s="25"/>
    </row>
    <row r="508" spans="1:11" x14ac:dyDescent="0.15">
      <c r="A508" s="6" t="s">
        <v>1199</v>
      </c>
      <c r="B508" s="7" t="s">
        <v>1200</v>
      </c>
      <c r="C508" s="6" t="s">
        <v>1245</v>
      </c>
      <c r="D508" s="6" t="s">
        <v>1144</v>
      </c>
      <c r="E508" s="31" t="s">
        <v>2590</v>
      </c>
      <c r="F508" s="8">
        <f>VLOOKUP(A508,'[1]11月'!$A:$L,12,0)</f>
        <v>176</v>
      </c>
      <c r="G508" s="8">
        <f t="shared" si="12"/>
        <v>88</v>
      </c>
      <c r="H508" s="9">
        <v>0.5</v>
      </c>
      <c r="I508" s="13" t="s">
        <v>1367</v>
      </c>
      <c r="J508" s="25" t="str">
        <f>VLOOKUP(A508,'[2]武汉佰钧成（项目名称变更后)发税审底稿第二版'!$B:$T,19,0)</f>
        <v>技术开发</v>
      </c>
      <c r="K508" s="25"/>
    </row>
    <row r="509" spans="1:11" x14ac:dyDescent="0.15">
      <c r="A509" s="6" t="s">
        <v>1201</v>
      </c>
      <c r="B509" s="7" t="s">
        <v>1202</v>
      </c>
      <c r="C509" s="6" t="s">
        <v>1245</v>
      </c>
      <c r="D509" s="6" t="s">
        <v>1144</v>
      </c>
      <c r="E509" s="31" t="s">
        <v>2590</v>
      </c>
      <c r="F509" s="8">
        <f>VLOOKUP(A509,'[1]11月'!$A:$L,12,0)</f>
        <v>176</v>
      </c>
      <c r="G509" s="8">
        <f t="shared" si="12"/>
        <v>88</v>
      </c>
      <c r="H509" s="9">
        <v>0.5</v>
      </c>
      <c r="I509" s="13" t="s">
        <v>1367</v>
      </c>
      <c r="J509" s="25" t="str">
        <f>VLOOKUP(A509,'[2]武汉佰钧成（项目名称变更后)发税审底稿第二版'!$B:$T,19,0)</f>
        <v>技术开发</v>
      </c>
      <c r="K509" s="25"/>
    </row>
    <row r="510" spans="1:11" x14ac:dyDescent="0.15">
      <c r="A510" s="6" t="s">
        <v>1203</v>
      </c>
      <c r="B510" s="7" t="s">
        <v>1204</v>
      </c>
      <c r="C510" s="6" t="s">
        <v>1245</v>
      </c>
      <c r="D510" s="6" t="s">
        <v>1144</v>
      </c>
      <c r="E510" s="31" t="s">
        <v>2590</v>
      </c>
      <c r="F510" s="8">
        <f>VLOOKUP(A510,'[1]11月'!$A:$L,12,0)</f>
        <v>176</v>
      </c>
      <c r="G510" s="8">
        <f t="shared" si="12"/>
        <v>88</v>
      </c>
      <c r="H510" s="9">
        <v>0.5</v>
      </c>
      <c r="I510" s="13" t="s">
        <v>1367</v>
      </c>
      <c r="J510" s="25" t="str">
        <f>VLOOKUP(A510,'[2]武汉佰钧成（项目名称变更后)发税审底稿第二版'!$B:$T,19,0)</f>
        <v>技术开发</v>
      </c>
      <c r="K510" s="25"/>
    </row>
    <row r="511" spans="1:11" x14ac:dyDescent="0.15">
      <c r="A511" s="6" t="s">
        <v>1205</v>
      </c>
      <c r="B511" s="7" t="s">
        <v>1206</v>
      </c>
      <c r="C511" s="6" t="s">
        <v>1245</v>
      </c>
      <c r="D511" s="6" t="s">
        <v>1144</v>
      </c>
      <c r="E511" s="31" t="s">
        <v>2580</v>
      </c>
      <c r="F511" s="8">
        <f>VLOOKUP(A511,'[1]11月'!$A:$L,12,0)</f>
        <v>176</v>
      </c>
      <c r="G511" s="8">
        <f t="shared" si="12"/>
        <v>88</v>
      </c>
      <c r="H511" s="9">
        <v>0.5</v>
      </c>
      <c r="I511" s="13" t="s">
        <v>1367</v>
      </c>
      <c r="J511" s="25" t="str">
        <f>VLOOKUP(A511,'[2]武汉佰钧成（项目名称变更后)发税审底稿第二版'!$B:$T,19,0)</f>
        <v>配置管理</v>
      </c>
      <c r="K511" s="25"/>
    </row>
    <row r="512" spans="1:11" x14ac:dyDescent="0.15">
      <c r="A512" s="6" t="s">
        <v>1207</v>
      </c>
      <c r="B512" s="7" t="s">
        <v>1208</v>
      </c>
      <c r="C512" s="6" t="s">
        <v>1245</v>
      </c>
      <c r="D512" s="6" t="s">
        <v>1144</v>
      </c>
      <c r="E512" s="31" t="s">
        <v>2590</v>
      </c>
      <c r="F512" s="8">
        <f>VLOOKUP(A512,'[1]11月'!$A:$L,12,0)</f>
        <v>176</v>
      </c>
      <c r="G512" s="8">
        <f t="shared" si="12"/>
        <v>88</v>
      </c>
      <c r="H512" s="9">
        <v>0.5</v>
      </c>
      <c r="I512" s="13" t="s">
        <v>1367</v>
      </c>
      <c r="J512" s="25" t="str">
        <f>VLOOKUP(A512,'[2]武汉佰钧成（项目名称变更后)发税审底稿第二版'!$B:$T,19,0)</f>
        <v>技术开发</v>
      </c>
      <c r="K512" s="25"/>
    </row>
    <row r="513" spans="1:11" x14ac:dyDescent="0.15">
      <c r="A513" s="6" t="s">
        <v>1209</v>
      </c>
      <c r="B513" s="7" t="s">
        <v>1210</v>
      </c>
      <c r="C513" s="6" t="s">
        <v>1245</v>
      </c>
      <c r="D513" s="6" t="s">
        <v>1144</v>
      </c>
      <c r="E513" s="31" t="s">
        <v>2590</v>
      </c>
      <c r="F513" s="8">
        <f>VLOOKUP(A513,'[1]11月'!$A:$L,12,0)</f>
        <v>176</v>
      </c>
      <c r="G513" s="8">
        <f t="shared" si="12"/>
        <v>88</v>
      </c>
      <c r="H513" s="9">
        <v>0.5</v>
      </c>
      <c r="I513" s="13" t="s">
        <v>1367</v>
      </c>
      <c r="J513" s="25" t="str">
        <f>VLOOKUP(A513,'[2]武汉佰钧成（项目名称变更后)发税审底稿第二版'!$B:$T,19,0)</f>
        <v>技术开发</v>
      </c>
      <c r="K513" s="25"/>
    </row>
    <row r="514" spans="1:11" x14ac:dyDescent="0.15">
      <c r="A514" s="6" t="s">
        <v>1211</v>
      </c>
      <c r="B514" s="7" t="s">
        <v>1212</v>
      </c>
      <c r="C514" s="6" t="s">
        <v>1245</v>
      </c>
      <c r="D514" s="6" t="s">
        <v>1144</v>
      </c>
      <c r="E514" s="31" t="s">
        <v>2578</v>
      </c>
      <c r="F514" s="8">
        <f>VLOOKUP(A514,'[1]11月'!$A:$L,12,0)</f>
        <v>176</v>
      </c>
      <c r="G514" s="8">
        <f t="shared" si="12"/>
        <v>35.200000000000003</v>
      </c>
      <c r="H514" s="9">
        <v>0.2</v>
      </c>
      <c r="I514" s="13" t="s">
        <v>1367</v>
      </c>
      <c r="J514" s="25" t="str">
        <f>VLOOKUP(A514,'[2]武汉佰钧成（项目名称变更后)发税审底稿第二版'!$B:$T,19,0)</f>
        <v>测试工作</v>
      </c>
      <c r="K514" s="25"/>
    </row>
    <row r="515" spans="1:11" x14ac:dyDescent="0.15">
      <c r="A515" s="6" t="s">
        <v>1213</v>
      </c>
      <c r="B515" s="7" t="s">
        <v>1214</v>
      </c>
      <c r="C515" s="6" t="s">
        <v>1245</v>
      </c>
      <c r="D515" s="6" t="s">
        <v>1144</v>
      </c>
      <c r="E515" s="31" t="s">
        <v>2590</v>
      </c>
      <c r="F515" s="8">
        <f>VLOOKUP(A515,'[1]11月'!$A:$L,12,0)</f>
        <v>176</v>
      </c>
      <c r="G515" s="8">
        <f t="shared" si="12"/>
        <v>88</v>
      </c>
      <c r="H515" s="9">
        <v>0.5</v>
      </c>
      <c r="I515" s="13" t="s">
        <v>1367</v>
      </c>
      <c r="J515" s="25" t="str">
        <f>VLOOKUP(A515,'[2]武汉佰钧成（项目名称变更后)发税审底稿第二版'!$B:$T,19,0)</f>
        <v>技术开发</v>
      </c>
      <c r="K515" s="25"/>
    </row>
    <row r="516" spans="1:11" x14ac:dyDescent="0.15">
      <c r="A516" s="6" t="s">
        <v>1215</v>
      </c>
      <c r="B516" s="7" t="s">
        <v>1216</v>
      </c>
      <c r="C516" s="6" t="s">
        <v>1245</v>
      </c>
      <c r="D516" s="6" t="s">
        <v>1144</v>
      </c>
      <c r="E516" s="31" t="s">
        <v>2590</v>
      </c>
      <c r="F516" s="8">
        <f>VLOOKUP(A516,'[1]11月'!$A:$L,12,0)</f>
        <v>176</v>
      </c>
      <c r="G516" s="8">
        <f t="shared" si="12"/>
        <v>88</v>
      </c>
      <c r="H516" s="9">
        <v>0.5</v>
      </c>
      <c r="I516" s="13" t="s">
        <v>1367</v>
      </c>
      <c r="J516" s="25" t="str">
        <f>VLOOKUP(A516,'[2]武汉佰钧成（项目名称变更后)发税审底稿第二版'!$B:$T,19,0)</f>
        <v>技术开发</v>
      </c>
      <c r="K516" s="25"/>
    </row>
    <row r="517" spans="1:11" x14ac:dyDescent="0.15">
      <c r="A517" s="6" t="s">
        <v>1217</v>
      </c>
      <c r="B517" s="7" t="s">
        <v>1218</v>
      </c>
      <c r="C517" s="6" t="s">
        <v>1245</v>
      </c>
      <c r="D517" s="6" t="s">
        <v>1144</v>
      </c>
      <c r="E517" s="31" t="s">
        <v>2578</v>
      </c>
      <c r="F517" s="8">
        <f>VLOOKUP(A517,'[1]11月'!$A:$L,12,0)</f>
        <v>176</v>
      </c>
      <c r="G517" s="8">
        <f t="shared" si="12"/>
        <v>88</v>
      </c>
      <c r="H517" s="9">
        <v>0.5</v>
      </c>
      <c r="I517" s="13" t="s">
        <v>1367</v>
      </c>
      <c r="J517" s="25" t="str">
        <f>VLOOKUP(A517,'[2]武汉佰钧成（项目名称变更后)发税审底稿第二版'!$B:$T,19,0)</f>
        <v>测试工作</v>
      </c>
      <c r="K517" s="25"/>
    </row>
    <row r="518" spans="1:11" x14ac:dyDescent="0.15">
      <c r="A518" s="6" t="s">
        <v>388</v>
      </c>
      <c r="B518" s="7" t="s">
        <v>389</v>
      </c>
      <c r="C518" s="6" t="s">
        <v>1245</v>
      </c>
      <c r="D518" s="6" t="s">
        <v>379</v>
      </c>
      <c r="E518" s="39" t="s">
        <v>2914</v>
      </c>
      <c r="F518" s="8">
        <f>VLOOKUP(A518,'[1]11月'!$A:$L,12,0)</f>
        <v>176</v>
      </c>
      <c r="G518" s="8">
        <f t="shared" si="12"/>
        <v>52.8</v>
      </c>
      <c r="H518" s="9">
        <v>0.3</v>
      </c>
      <c r="I518" s="13" t="s">
        <v>1367</v>
      </c>
      <c r="J518" s="25" t="str">
        <f>VLOOKUP(A518,'[2]武汉佰钧成（项目名称变更后)发税审底稿第二版'!$B:$T,19,0)</f>
        <v>项目经理</v>
      </c>
      <c r="K518" s="25"/>
    </row>
    <row r="519" spans="1:11" ht="36" x14ac:dyDescent="0.15">
      <c r="A519" s="6" t="s">
        <v>392</v>
      </c>
      <c r="B519" s="7" t="s">
        <v>393</v>
      </c>
      <c r="C519" s="6" t="s">
        <v>1245</v>
      </c>
      <c r="D519" s="6" t="s">
        <v>379</v>
      </c>
      <c r="E519" s="39" t="s">
        <v>3088</v>
      </c>
      <c r="F519" s="8">
        <f>VLOOKUP(A519,'[1]11月'!$A:$L,12,0)</f>
        <v>176</v>
      </c>
      <c r="G519" s="8">
        <f t="shared" si="12"/>
        <v>88</v>
      </c>
      <c r="H519" s="9">
        <v>0.5</v>
      </c>
      <c r="I519" s="13" t="s">
        <v>1367</v>
      </c>
      <c r="J519" s="25" t="str">
        <f>VLOOKUP(A519,'[2]武汉佰钧成（项目名称变更后)发税审底稿第二版'!$B:$T,19,0)</f>
        <v>技术经理</v>
      </c>
      <c r="K519" s="25"/>
    </row>
    <row r="520" spans="1:11" x14ac:dyDescent="0.15">
      <c r="A520" s="6" t="s">
        <v>557</v>
      </c>
      <c r="B520" s="7" t="s">
        <v>558</v>
      </c>
      <c r="C520" s="6" t="s">
        <v>1245</v>
      </c>
      <c r="D520" s="6" t="s">
        <v>379</v>
      </c>
      <c r="E520" s="39" t="s">
        <v>3090</v>
      </c>
      <c r="F520" s="8">
        <f>VLOOKUP(A520,'[1]11月'!$A:$L,12,0)</f>
        <v>32</v>
      </c>
      <c r="G520" s="8">
        <f t="shared" si="12"/>
        <v>32</v>
      </c>
      <c r="H520" s="9">
        <v>1</v>
      </c>
      <c r="I520" s="13" t="s">
        <v>1367</v>
      </c>
      <c r="J520" s="25" t="str">
        <f>VLOOKUP(A520,'[2]武汉佰钧成（项目名称变更后)发税审底稿第二版'!$B:$T,19,0)</f>
        <v>测试工作</v>
      </c>
      <c r="K520" s="25"/>
    </row>
    <row r="521" spans="1:11" x14ac:dyDescent="0.15">
      <c r="A521" s="6" t="s">
        <v>1219</v>
      </c>
      <c r="B521" s="7" t="s">
        <v>1220</v>
      </c>
      <c r="C521" s="6" t="s">
        <v>1245</v>
      </c>
      <c r="D521" s="6" t="s">
        <v>379</v>
      </c>
      <c r="E521" s="39" t="s">
        <v>2913</v>
      </c>
      <c r="F521" s="8">
        <f>VLOOKUP(A521,'[1]11月'!$A:$L,12,0)</f>
        <v>176</v>
      </c>
      <c r="G521" s="8">
        <f t="shared" si="12"/>
        <v>88</v>
      </c>
      <c r="H521" s="9">
        <v>0.5</v>
      </c>
      <c r="I521" s="13" t="s">
        <v>1367</v>
      </c>
      <c r="J521" s="25" t="str">
        <f>VLOOKUP(A521,'[2]武汉佰钧成（项目名称变更后)发税审底稿第二版'!$B:$T,19,0)</f>
        <v>测试工作</v>
      </c>
      <c r="K521" s="25"/>
    </row>
    <row r="522" spans="1:11" x14ac:dyDescent="0.15">
      <c r="A522" s="6" t="s">
        <v>404</v>
      </c>
      <c r="B522" s="7" t="s">
        <v>405</v>
      </c>
      <c r="C522" s="6" t="s">
        <v>1245</v>
      </c>
      <c r="D522" s="6" t="s">
        <v>379</v>
      </c>
      <c r="E522" s="39" t="s">
        <v>3097</v>
      </c>
      <c r="F522" s="8">
        <f>VLOOKUP(A522,'[1]11月'!$A:$L,12,0)</f>
        <v>176</v>
      </c>
      <c r="G522" s="8">
        <f t="shared" si="12"/>
        <v>176</v>
      </c>
      <c r="H522" s="9">
        <v>1</v>
      </c>
      <c r="I522" s="13" t="s">
        <v>1367</v>
      </c>
      <c r="J522" s="25" t="str">
        <f>VLOOKUP(A522,'[2]武汉佰钧成（项目名称变更后)发税审底稿第二版'!$B:$T,19,0)</f>
        <v>测试工作</v>
      </c>
      <c r="K522" s="25"/>
    </row>
    <row r="523" spans="1:11" x14ac:dyDescent="0.15">
      <c r="A523" s="6" t="s">
        <v>406</v>
      </c>
      <c r="B523" s="7" t="s">
        <v>407</v>
      </c>
      <c r="C523" s="6" t="s">
        <v>1245</v>
      </c>
      <c r="D523" s="6" t="s">
        <v>379</v>
      </c>
      <c r="E523" s="39" t="s">
        <v>3090</v>
      </c>
      <c r="F523" s="8">
        <f>VLOOKUP(A523,'[1]11月'!$A:$L,12,0)</f>
        <v>176</v>
      </c>
      <c r="G523" s="8">
        <f t="shared" si="12"/>
        <v>176</v>
      </c>
      <c r="H523" s="9">
        <v>1</v>
      </c>
      <c r="I523" s="13" t="s">
        <v>1367</v>
      </c>
      <c r="J523" s="25" t="str">
        <f>VLOOKUP(A523,'[2]武汉佰钧成（项目名称变更后)发税审底稿第二版'!$B:$T,19,0)</f>
        <v>测试工作</v>
      </c>
      <c r="K523" s="25"/>
    </row>
    <row r="524" spans="1:11" x14ac:dyDescent="0.15">
      <c r="A524" s="6" t="s">
        <v>979</v>
      </c>
      <c r="B524" s="7" t="s">
        <v>980</v>
      </c>
      <c r="C524" s="6" t="s">
        <v>1245</v>
      </c>
      <c r="D524" s="6" t="s">
        <v>379</v>
      </c>
      <c r="E524" s="39" t="s">
        <v>2913</v>
      </c>
      <c r="F524" s="8">
        <f>VLOOKUP(A524,'[1]11月'!$A:$L,12,0)</f>
        <v>176</v>
      </c>
      <c r="G524" s="8">
        <f t="shared" si="12"/>
        <v>88</v>
      </c>
      <c r="H524" s="9">
        <v>0.5</v>
      </c>
      <c r="I524" s="13" t="s">
        <v>1367</v>
      </c>
      <c r="J524" s="25" t="str">
        <f>VLOOKUP(A524,'[2]武汉佰钧成（项目名称变更后)发税审底稿第二版'!$B:$T,19,0)</f>
        <v>测试工作</v>
      </c>
      <c r="K524" s="25"/>
    </row>
    <row r="525" spans="1:11" ht="24" x14ac:dyDescent="0.15">
      <c r="A525" s="6" t="s">
        <v>825</v>
      </c>
      <c r="B525" s="7" t="s">
        <v>826</v>
      </c>
      <c r="C525" s="6" t="s">
        <v>1245</v>
      </c>
      <c r="D525" s="6" t="s">
        <v>379</v>
      </c>
      <c r="E525" s="39" t="s">
        <v>3095</v>
      </c>
      <c r="F525" s="8">
        <f>VLOOKUP(A525,'[1]11月'!$A:$L,12,0)</f>
        <v>176</v>
      </c>
      <c r="G525" s="8">
        <f t="shared" si="12"/>
        <v>88</v>
      </c>
      <c r="H525" s="9">
        <v>0.5</v>
      </c>
      <c r="I525" s="13" t="s">
        <v>1367</v>
      </c>
      <c r="J525" s="25" t="str">
        <f>VLOOKUP(A525,'[2]武汉佰钧成（项目名称变更后)发税审底稿第二版'!$B:$T,19,0)</f>
        <v>测试工作</v>
      </c>
      <c r="K525" s="25"/>
    </row>
    <row r="526" spans="1:11" x14ac:dyDescent="0.15">
      <c r="A526" s="6" t="s">
        <v>1221</v>
      </c>
      <c r="B526" s="7" t="s">
        <v>1222</v>
      </c>
      <c r="C526" s="6" t="s">
        <v>1245</v>
      </c>
      <c r="D526" s="6" t="s">
        <v>379</v>
      </c>
      <c r="E526" s="39" t="s">
        <v>2886</v>
      </c>
      <c r="F526" s="8">
        <f>VLOOKUP(A526,'[1]11月'!$A:$L,12,0)</f>
        <v>176</v>
      </c>
      <c r="G526" s="8">
        <f t="shared" si="12"/>
        <v>88</v>
      </c>
      <c r="H526" s="9">
        <v>0.5</v>
      </c>
      <c r="I526" s="13" t="s">
        <v>1367</v>
      </c>
      <c r="J526" s="25" t="str">
        <f>VLOOKUP(A526,'[2]武汉佰钧成（项目名称变更后)发税审底稿第二版'!$B:$T,19,0)</f>
        <v>技术开发</v>
      </c>
      <c r="K526" s="25"/>
    </row>
    <row r="527" spans="1:11" x14ac:dyDescent="0.15">
      <c r="A527" s="6" t="s">
        <v>827</v>
      </c>
      <c r="B527" s="7" t="s">
        <v>828</v>
      </c>
      <c r="C527" s="6" t="s">
        <v>1245</v>
      </c>
      <c r="D527" s="6" t="s">
        <v>379</v>
      </c>
      <c r="E527" s="39" t="s">
        <v>2894</v>
      </c>
      <c r="F527" s="8">
        <f>VLOOKUP(A527,'[1]11月'!$A:$L,12,0)</f>
        <v>176</v>
      </c>
      <c r="G527" s="8">
        <f t="shared" si="12"/>
        <v>88</v>
      </c>
      <c r="H527" s="9">
        <v>0.5</v>
      </c>
      <c r="I527" s="13" t="s">
        <v>1367</v>
      </c>
      <c r="J527" s="25" t="str">
        <f>VLOOKUP(A527,'[2]武汉佰钧成（项目名称变更后)发税审底稿第二版'!$B:$T,19,0)</f>
        <v>技术开发</v>
      </c>
      <c r="K527" s="25"/>
    </row>
    <row r="528" spans="1:11" x14ac:dyDescent="0.15">
      <c r="A528" s="6" t="s">
        <v>382</v>
      </c>
      <c r="B528" s="7" t="s">
        <v>383</v>
      </c>
      <c r="C528" s="6" t="s">
        <v>1245</v>
      </c>
      <c r="D528" s="6" t="s">
        <v>379</v>
      </c>
      <c r="E528" s="39" t="s">
        <v>3096</v>
      </c>
      <c r="F528" s="8">
        <f>VLOOKUP(A528,'[1]11月'!$A:$L,12,0)</f>
        <v>176</v>
      </c>
      <c r="G528" s="8">
        <f t="shared" si="12"/>
        <v>176</v>
      </c>
      <c r="H528" s="9">
        <v>1</v>
      </c>
      <c r="I528" s="13" t="s">
        <v>1367</v>
      </c>
      <c r="J528" s="25" t="str">
        <f>VLOOKUP(A528,'[2]武汉佰钧成（项目名称变更后)发税审底稿第二版'!$B:$T,19,0)</f>
        <v>技术开发</v>
      </c>
      <c r="K528" s="25"/>
    </row>
    <row r="529" spans="1:11" x14ac:dyDescent="0.15">
      <c r="A529" s="6" t="s">
        <v>829</v>
      </c>
      <c r="B529" s="7" t="s">
        <v>830</v>
      </c>
      <c r="C529" s="6" t="s">
        <v>1245</v>
      </c>
      <c r="D529" s="6" t="s">
        <v>379</v>
      </c>
      <c r="E529" s="39" t="s">
        <v>3096</v>
      </c>
      <c r="F529" s="8">
        <f>VLOOKUP(A529,'[1]11月'!$A:$L,12,0)</f>
        <v>168</v>
      </c>
      <c r="G529" s="8">
        <f t="shared" si="12"/>
        <v>84</v>
      </c>
      <c r="H529" s="9">
        <v>0.5</v>
      </c>
      <c r="I529" s="13" t="s">
        <v>1367</v>
      </c>
      <c r="J529" s="25" t="str">
        <f>VLOOKUP(A529,'[2]武汉佰钧成（项目名称变更后)发税审底稿第二版'!$B:$T,19,0)</f>
        <v>技术开发</v>
      </c>
      <c r="K529" s="25"/>
    </row>
    <row r="530" spans="1:11" x14ac:dyDescent="0.15">
      <c r="A530" s="6" t="s">
        <v>831</v>
      </c>
      <c r="B530" s="7" t="s">
        <v>832</v>
      </c>
      <c r="C530" s="6" t="s">
        <v>1245</v>
      </c>
      <c r="D530" s="6" t="s">
        <v>379</v>
      </c>
      <c r="E530" s="39" t="s">
        <v>3097</v>
      </c>
      <c r="F530" s="8">
        <f>VLOOKUP(A530,'[1]11月'!$A:$L,12,0)</f>
        <v>176</v>
      </c>
      <c r="G530" s="8">
        <f t="shared" si="12"/>
        <v>88</v>
      </c>
      <c r="H530" s="9">
        <v>0.5</v>
      </c>
      <c r="I530" s="13" t="s">
        <v>1367</v>
      </c>
      <c r="J530" s="25" t="str">
        <f>VLOOKUP(A530,'[2]武汉佰钧成（项目名称变更后)发税审底稿第二版'!$B:$T,19,0)</f>
        <v>测试工作</v>
      </c>
      <c r="K530" s="25"/>
    </row>
    <row r="531" spans="1:11" ht="24" x14ac:dyDescent="0.15">
      <c r="A531" s="6" t="s">
        <v>400</v>
      </c>
      <c r="B531" s="7" t="s">
        <v>401</v>
      </c>
      <c r="C531" s="6" t="s">
        <v>1245</v>
      </c>
      <c r="D531" s="6" t="s">
        <v>379</v>
      </c>
      <c r="E531" s="39" t="s">
        <v>3093</v>
      </c>
      <c r="F531" s="8">
        <f>VLOOKUP(A531,'[1]11月'!$A:$L,12,0)</f>
        <v>173</v>
      </c>
      <c r="G531" s="8">
        <f t="shared" si="12"/>
        <v>86.5</v>
      </c>
      <c r="H531" s="9">
        <v>0.5</v>
      </c>
      <c r="I531" s="13" t="s">
        <v>1367</v>
      </c>
      <c r="J531" s="25" t="str">
        <f>VLOOKUP(A531,'[2]武汉佰钧成（项目名称变更后)发税审底稿第二版'!$B:$T,19,0)</f>
        <v>测试工作</v>
      </c>
      <c r="K531" s="25"/>
    </row>
    <row r="532" spans="1:11" x14ac:dyDescent="0.15">
      <c r="A532" s="6" t="s">
        <v>981</v>
      </c>
      <c r="B532" s="7" t="s">
        <v>982</v>
      </c>
      <c r="C532" s="6" t="s">
        <v>1245</v>
      </c>
      <c r="D532" s="6" t="s">
        <v>379</v>
      </c>
      <c r="E532" s="39" t="s">
        <v>2895</v>
      </c>
      <c r="F532" s="8">
        <f>VLOOKUP(A532,'[1]11月'!$A:$L,12,0)</f>
        <v>176</v>
      </c>
      <c r="G532" s="8">
        <f t="shared" si="12"/>
        <v>88</v>
      </c>
      <c r="H532" s="9">
        <v>0.5</v>
      </c>
      <c r="I532" s="13" t="s">
        <v>1367</v>
      </c>
      <c r="J532" s="25" t="str">
        <f>VLOOKUP(A532,'[2]武汉佰钧成（项目名称变更后)发税审底稿第二版'!$B:$T,19,0)</f>
        <v>配置管理</v>
      </c>
      <c r="K532" s="25"/>
    </row>
    <row r="533" spans="1:11" x14ac:dyDescent="0.15">
      <c r="A533" s="6" t="s">
        <v>983</v>
      </c>
      <c r="B533" s="7" t="s">
        <v>984</v>
      </c>
      <c r="C533" s="6" t="s">
        <v>1245</v>
      </c>
      <c r="D533" s="6" t="s">
        <v>379</v>
      </c>
      <c r="E533" s="39" t="s">
        <v>2886</v>
      </c>
      <c r="F533" s="8">
        <f>VLOOKUP(A533,'[1]11月'!$A:$L,12,0)</f>
        <v>176</v>
      </c>
      <c r="G533" s="8">
        <f t="shared" si="12"/>
        <v>88</v>
      </c>
      <c r="H533" s="9">
        <v>0.5</v>
      </c>
      <c r="I533" s="13" t="s">
        <v>1367</v>
      </c>
      <c r="J533" s="25" t="str">
        <f>VLOOKUP(A533,'[2]武汉佰钧成（项目名称变更后)发税审底稿第二版'!$B:$T,19,0)</f>
        <v>技术开发</v>
      </c>
      <c r="K533" s="25"/>
    </row>
    <row r="534" spans="1:11" x14ac:dyDescent="0.15">
      <c r="A534" s="6" t="s">
        <v>833</v>
      </c>
      <c r="B534" s="7" t="s">
        <v>834</v>
      </c>
      <c r="C534" s="6" t="s">
        <v>1245</v>
      </c>
      <c r="D534" s="6" t="s">
        <v>379</v>
      </c>
      <c r="E534" s="39" t="s">
        <v>3100</v>
      </c>
      <c r="F534" s="8">
        <f>VLOOKUP(A534,'[1]11月'!$A:$L,12,0)</f>
        <v>176</v>
      </c>
      <c r="G534" s="8">
        <f t="shared" si="12"/>
        <v>88</v>
      </c>
      <c r="H534" s="9">
        <v>0.5</v>
      </c>
      <c r="I534" s="13" t="s">
        <v>1367</v>
      </c>
      <c r="J534" s="25" t="str">
        <f>VLOOKUP(A534,'[2]武汉佰钧成（项目名称变更后)发税审底稿第二版'!$B:$T,19,0)</f>
        <v>技术开发</v>
      </c>
      <c r="K534" s="25"/>
    </row>
    <row r="535" spans="1:11" x14ac:dyDescent="0.15">
      <c r="A535" s="6" t="s">
        <v>396</v>
      </c>
      <c r="B535" s="7" t="s">
        <v>397</v>
      </c>
      <c r="C535" s="6" t="s">
        <v>1245</v>
      </c>
      <c r="D535" s="6" t="s">
        <v>379</v>
      </c>
      <c r="E535" s="39" t="s">
        <v>3100</v>
      </c>
      <c r="F535" s="8">
        <f>VLOOKUP(A535,'[1]11月'!$A:$L,12,0)</f>
        <v>176</v>
      </c>
      <c r="G535" s="8">
        <f t="shared" si="12"/>
        <v>88</v>
      </c>
      <c r="H535" s="9">
        <v>0.5</v>
      </c>
      <c r="I535" s="13" t="s">
        <v>1367</v>
      </c>
      <c r="J535" s="25" t="str">
        <f>VLOOKUP(A535,'[2]武汉佰钧成（项目名称变更后)发税审底稿第二版'!$B:$T,19,0)</f>
        <v>技术开发</v>
      </c>
      <c r="K535" s="25"/>
    </row>
    <row r="536" spans="1:11" x14ac:dyDescent="0.15">
      <c r="A536" s="6" t="s">
        <v>835</v>
      </c>
      <c r="B536" s="7" t="s">
        <v>836</v>
      </c>
      <c r="C536" s="6" t="s">
        <v>1245</v>
      </c>
      <c r="D536" s="6" t="s">
        <v>379</v>
      </c>
      <c r="E536" s="39" t="s">
        <v>3100</v>
      </c>
      <c r="F536" s="8">
        <f>VLOOKUP(A536,'[1]11月'!$A:$L,12,0)</f>
        <v>172</v>
      </c>
      <c r="G536" s="8">
        <f t="shared" si="12"/>
        <v>86</v>
      </c>
      <c r="H536" s="9">
        <v>0.5</v>
      </c>
      <c r="I536" s="13" t="s">
        <v>1367</v>
      </c>
      <c r="J536" s="25" t="str">
        <f>VLOOKUP(A536,'[2]武汉佰钧成（项目名称变更后)发税审底稿第二版'!$B:$T,19,0)</f>
        <v>技术开发</v>
      </c>
      <c r="K536" s="25"/>
    </row>
    <row r="537" spans="1:11" x14ac:dyDescent="0.15">
      <c r="A537" s="6" t="s">
        <v>398</v>
      </c>
      <c r="B537" s="7" t="s">
        <v>399</v>
      </c>
      <c r="C537" s="6" t="s">
        <v>1245</v>
      </c>
      <c r="D537" s="6" t="s">
        <v>379</v>
      </c>
      <c r="E537" s="39" t="s">
        <v>2855</v>
      </c>
      <c r="F537" s="8">
        <f>VLOOKUP(A537,'[1]11月'!$A:$L,12,0)</f>
        <v>176</v>
      </c>
      <c r="G537" s="8">
        <f t="shared" si="12"/>
        <v>88</v>
      </c>
      <c r="H537" s="9">
        <v>0.5</v>
      </c>
      <c r="I537" s="13" t="s">
        <v>1367</v>
      </c>
      <c r="J537" s="25" t="str">
        <f>VLOOKUP(A537,'[2]武汉佰钧成（项目名称变更后)发税审底稿第二版'!$B:$T,19,0)</f>
        <v>技术开发</v>
      </c>
      <c r="K537" s="25"/>
    </row>
    <row r="538" spans="1:11" x14ac:dyDescent="0.15">
      <c r="A538" s="6" t="s">
        <v>837</v>
      </c>
      <c r="B538" s="7" t="s">
        <v>838</v>
      </c>
      <c r="C538" s="6" t="s">
        <v>1245</v>
      </c>
      <c r="D538" s="6" t="s">
        <v>379</v>
      </c>
      <c r="E538" s="39" t="s">
        <v>2855</v>
      </c>
      <c r="F538" s="8">
        <f>VLOOKUP(A538,'[1]11月'!$A:$L,12,0)</f>
        <v>176</v>
      </c>
      <c r="G538" s="8">
        <f t="shared" si="12"/>
        <v>88</v>
      </c>
      <c r="H538" s="9">
        <v>0.5</v>
      </c>
      <c r="I538" s="13" t="s">
        <v>1367</v>
      </c>
      <c r="J538" s="25" t="str">
        <f>VLOOKUP(A538,'[2]武汉佰钧成（项目名称变更后)发税审底稿第二版'!$B:$T,19,0)</f>
        <v>技术开发</v>
      </c>
      <c r="K538" s="25"/>
    </row>
    <row r="539" spans="1:11" x14ac:dyDescent="0.15">
      <c r="A539" s="6" t="s">
        <v>985</v>
      </c>
      <c r="B539" s="7" t="s">
        <v>986</v>
      </c>
      <c r="C539" s="6" t="s">
        <v>1245</v>
      </c>
      <c r="D539" s="6" t="s">
        <v>379</v>
      </c>
      <c r="E539" s="39" t="s">
        <v>2932</v>
      </c>
      <c r="F539" s="8">
        <f>VLOOKUP(A539,'[1]11月'!$A:$L,12,0)</f>
        <v>176</v>
      </c>
      <c r="G539" s="8">
        <f t="shared" si="12"/>
        <v>52.8</v>
      </c>
      <c r="H539" s="9">
        <v>0.3</v>
      </c>
      <c r="I539" s="13" t="s">
        <v>1367</v>
      </c>
      <c r="J539" s="25" t="str">
        <f>VLOOKUP(A539,'[2]武汉佰钧成（项目名称变更后)发税审底稿第二版'!$B:$T,19,0)</f>
        <v>质量管理</v>
      </c>
      <c r="K539" s="25"/>
    </row>
    <row r="540" spans="1:11" x14ac:dyDescent="0.15">
      <c r="A540" s="6" t="s">
        <v>987</v>
      </c>
      <c r="B540" s="7" t="s">
        <v>988</v>
      </c>
      <c r="C540" s="6" t="s">
        <v>1245</v>
      </c>
      <c r="D540" s="6" t="s">
        <v>379</v>
      </c>
      <c r="E540" s="39" t="s">
        <v>2957</v>
      </c>
      <c r="F540" s="8">
        <f>VLOOKUP(A540,'[1]11月'!$A:$L,12,0)</f>
        <v>176</v>
      </c>
      <c r="G540" s="8">
        <f t="shared" si="12"/>
        <v>52.8</v>
      </c>
      <c r="H540" s="9">
        <v>0.3</v>
      </c>
      <c r="I540" s="13" t="s">
        <v>1367</v>
      </c>
      <c r="J540" s="25" t="str">
        <f>VLOOKUP(A540,'[2]武汉佰钧成（项目名称变更后)发税审底稿第二版'!$B:$T,19,0)</f>
        <v>方案结构设计</v>
      </c>
      <c r="K540" s="25"/>
    </row>
    <row r="541" spans="1:11" x14ac:dyDescent="0.15">
      <c r="A541" s="6" t="s">
        <v>380</v>
      </c>
      <c r="B541" s="7" t="s">
        <v>381</v>
      </c>
      <c r="C541" s="6" t="s">
        <v>1245</v>
      </c>
      <c r="D541" s="6" t="s">
        <v>379</v>
      </c>
      <c r="E541" s="39" t="s">
        <v>2855</v>
      </c>
      <c r="F541" s="8">
        <f>VLOOKUP(A541,'[1]11月'!$A:$L,12,0)</f>
        <v>176</v>
      </c>
      <c r="G541" s="8">
        <f t="shared" si="12"/>
        <v>176</v>
      </c>
      <c r="H541" s="9">
        <v>1</v>
      </c>
      <c r="I541" s="13" t="s">
        <v>1367</v>
      </c>
      <c r="J541" s="25" t="str">
        <f>VLOOKUP(A541,'[2]武汉佰钧成（项目名称变更后)发税审底稿第二版'!$B:$T,19,0)</f>
        <v>技术开发</v>
      </c>
      <c r="K541" s="25"/>
    </row>
    <row r="542" spans="1:11" ht="36" x14ac:dyDescent="0.15">
      <c r="A542" s="6" t="s">
        <v>386</v>
      </c>
      <c r="B542" s="7" t="s">
        <v>387</v>
      </c>
      <c r="C542" s="6" t="s">
        <v>1245</v>
      </c>
      <c r="D542" s="6" t="s">
        <v>379</v>
      </c>
      <c r="E542" s="39" t="s">
        <v>3092</v>
      </c>
      <c r="F542" s="8">
        <f>VLOOKUP(A542,'[1]11月'!$A:$L,12,0)</f>
        <v>176</v>
      </c>
      <c r="G542" s="8">
        <f t="shared" si="12"/>
        <v>88</v>
      </c>
      <c r="H542" s="9">
        <v>0.5</v>
      </c>
      <c r="I542" s="13" t="s">
        <v>1367</v>
      </c>
      <c r="J542" s="25" t="str">
        <f>VLOOKUP(A542,'[2]武汉佰钧成（项目名称变更后)发税审底稿第二版'!$B:$T,19,0)</f>
        <v>技术开发</v>
      </c>
      <c r="K542" s="25"/>
    </row>
    <row r="543" spans="1:11" ht="24" x14ac:dyDescent="0.15">
      <c r="A543" s="6" t="s">
        <v>839</v>
      </c>
      <c r="B543" s="7" t="s">
        <v>840</v>
      </c>
      <c r="C543" s="6" t="s">
        <v>1245</v>
      </c>
      <c r="D543" s="6" t="s">
        <v>379</v>
      </c>
      <c r="E543" s="39" t="s">
        <v>3102</v>
      </c>
      <c r="F543" s="8">
        <f>VLOOKUP(A543,'[1]11月'!$A:$L,12,0)</f>
        <v>176</v>
      </c>
      <c r="G543" s="8">
        <f t="shared" si="12"/>
        <v>88</v>
      </c>
      <c r="H543" s="9">
        <v>0.5</v>
      </c>
      <c r="I543" s="13" t="s">
        <v>1367</v>
      </c>
      <c r="J543" s="25" t="str">
        <f>VLOOKUP(A543,'[2]武汉佰钧成（项目名称变更后)发税审底稿第二版'!$B:$T,19,0)</f>
        <v>测试工作</v>
      </c>
      <c r="K543" s="25"/>
    </row>
    <row r="544" spans="1:11" ht="36" x14ac:dyDescent="0.15">
      <c r="A544" s="6" t="s">
        <v>394</v>
      </c>
      <c r="B544" s="7" t="s">
        <v>395</v>
      </c>
      <c r="C544" s="6" t="s">
        <v>1245</v>
      </c>
      <c r="D544" s="6" t="s">
        <v>379</v>
      </c>
      <c r="E544" s="39" t="s">
        <v>3092</v>
      </c>
      <c r="F544" s="8">
        <f>VLOOKUP(A544,'[1]11月'!$A:$L,12,0)</f>
        <v>176</v>
      </c>
      <c r="G544" s="8">
        <f t="shared" ref="G544:G607" si="13">ROUND(F544*H544,2)</f>
        <v>88</v>
      </c>
      <c r="H544" s="9">
        <v>0.5</v>
      </c>
      <c r="I544" s="13" t="s">
        <v>1367</v>
      </c>
      <c r="J544" s="25" t="str">
        <f>VLOOKUP(A544,'[2]武汉佰钧成（项目名称变更后)发税审底稿第二版'!$B:$T,19,0)</f>
        <v>技术开发</v>
      </c>
      <c r="K544" s="25"/>
    </row>
    <row r="545" spans="1:11" ht="36" x14ac:dyDescent="0.15">
      <c r="A545" s="6" t="s">
        <v>841</v>
      </c>
      <c r="B545" s="7" t="s">
        <v>842</v>
      </c>
      <c r="C545" s="6" t="s">
        <v>1245</v>
      </c>
      <c r="D545" s="6" t="s">
        <v>379</v>
      </c>
      <c r="E545" s="39" t="s">
        <v>3092</v>
      </c>
      <c r="F545" s="8">
        <f>VLOOKUP(A545,'[1]11月'!$A:$L,12,0)</f>
        <v>176</v>
      </c>
      <c r="G545" s="8">
        <f t="shared" si="13"/>
        <v>88</v>
      </c>
      <c r="H545" s="9">
        <v>0.5</v>
      </c>
      <c r="I545" s="13" t="s">
        <v>1367</v>
      </c>
      <c r="J545" s="25" t="str">
        <f>VLOOKUP(A545,'[2]武汉佰钧成（项目名称变更后)发税审底稿第二版'!$B:$T,19,0)</f>
        <v>技术开发</v>
      </c>
      <c r="K545" s="25"/>
    </row>
    <row r="546" spans="1:11" ht="36" x14ac:dyDescent="0.15">
      <c r="A546" s="6" t="s">
        <v>408</v>
      </c>
      <c r="B546" s="7" t="s">
        <v>409</v>
      </c>
      <c r="C546" s="6" t="s">
        <v>1245</v>
      </c>
      <c r="D546" s="6" t="s">
        <v>379</v>
      </c>
      <c r="E546" s="39" t="s">
        <v>3092</v>
      </c>
      <c r="F546" s="8">
        <f>VLOOKUP(A546,'[1]11月'!$A:$L,12,0)</f>
        <v>176</v>
      </c>
      <c r="G546" s="8">
        <f t="shared" si="13"/>
        <v>88</v>
      </c>
      <c r="H546" s="9">
        <v>0.5</v>
      </c>
      <c r="I546" s="13" t="s">
        <v>1367</v>
      </c>
      <c r="J546" s="25" t="str">
        <f>VLOOKUP(A546,'[2]武汉佰钧成（项目名称变更后)发税审底稿第二版'!$B:$T,19,0)</f>
        <v>技术开发</v>
      </c>
      <c r="K546" s="25"/>
    </row>
    <row r="547" spans="1:11" ht="24" x14ac:dyDescent="0.15">
      <c r="A547" s="6" t="s">
        <v>1257</v>
      </c>
      <c r="B547" s="7" t="s">
        <v>560</v>
      </c>
      <c r="C547" s="6" t="s">
        <v>1245</v>
      </c>
      <c r="D547" s="6" t="s">
        <v>379</v>
      </c>
      <c r="E547" s="39" t="s">
        <v>3091</v>
      </c>
      <c r="F547" s="8">
        <v>0</v>
      </c>
      <c r="G547" s="8">
        <f t="shared" si="13"/>
        <v>0</v>
      </c>
      <c r="H547" s="9">
        <v>0.5</v>
      </c>
      <c r="I547" s="13" t="s">
        <v>1367</v>
      </c>
      <c r="J547" s="25" t="str">
        <f>VLOOKUP(A547,'[2]武汉佰钧成（项目名称变更后)发税审底稿第二版'!$B:$T,19,0)</f>
        <v>测试工作</v>
      </c>
      <c r="K547" s="25"/>
    </row>
    <row r="548" spans="1:11" s="13" customFormat="1" x14ac:dyDescent="0.15">
      <c r="A548" s="6" t="s">
        <v>1459</v>
      </c>
      <c r="B548" s="7" t="s">
        <v>1377</v>
      </c>
      <c r="C548" s="6" t="s">
        <v>1448</v>
      </c>
      <c r="D548" s="6" t="str">
        <f>VLOOKUP(B548,[7]工资五险一金分摊表!$A$2:$B$72,2,0)</f>
        <v>项目管理系统</v>
      </c>
      <c r="E548" s="6" t="s">
        <v>3855</v>
      </c>
      <c r="F548" s="8">
        <v>176</v>
      </c>
      <c r="G548" s="8">
        <f t="shared" si="13"/>
        <v>88</v>
      </c>
      <c r="H548" s="9">
        <v>0.5</v>
      </c>
      <c r="I548" s="13" t="s">
        <v>1449</v>
      </c>
      <c r="J548" s="25" t="str">
        <f>VLOOKUP(A548,[2]佰钧成苏州!$A:$R,18,0)</f>
        <v>项目组长</v>
      </c>
      <c r="K548" s="25"/>
    </row>
    <row r="549" spans="1:11" s="13" customFormat="1" x14ac:dyDescent="0.15">
      <c r="A549" s="6" t="s">
        <v>1460</v>
      </c>
      <c r="B549" s="7" t="s">
        <v>1261</v>
      </c>
      <c r="C549" s="6" t="s">
        <v>1448</v>
      </c>
      <c r="D549" s="6" t="str">
        <f>VLOOKUP(B549,[7]工资五险一金分摊表!$A$2:$B$72,2,0)</f>
        <v>财务业务管理平台</v>
      </c>
      <c r="E549" s="6" t="s">
        <v>3249</v>
      </c>
      <c r="F549" s="8">
        <v>176</v>
      </c>
      <c r="G549" s="8">
        <f t="shared" si="13"/>
        <v>88</v>
      </c>
      <c r="H549" s="9">
        <v>0.5</v>
      </c>
      <c r="I549" s="13" t="s">
        <v>1449</v>
      </c>
      <c r="J549" s="25" t="str">
        <f>VLOOKUP(A549,[2]佰钧成苏州!$A:$R,18,0)</f>
        <v>项目组长</v>
      </c>
      <c r="K549" s="25"/>
    </row>
    <row r="550" spans="1:11" s="13" customFormat="1" x14ac:dyDescent="0.15">
      <c r="A550" s="6" t="s">
        <v>1461</v>
      </c>
      <c r="B550" s="7" t="s">
        <v>1263</v>
      </c>
      <c r="C550" s="6" t="s">
        <v>1448</v>
      </c>
      <c r="D550" s="6" t="str">
        <f>VLOOKUP(B550,[7]工资五险一金分摊表!$A$2:$B$72,2,0)</f>
        <v>生产信息管理系统</v>
      </c>
      <c r="E550" s="6" t="s">
        <v>3061</v>
      </c>
      <c r="F550" s="8">
        <v>176</v>
      </c>
      <c r="G550" s="8">
        <f t="shared" si="13"/>
        <v>88</v>
      </c>
      <c r="H550" s="9">
        <v>0.5</v>
      </c>
      <c r="I550" s="13" t="s">
        <v>1449</v>
      </c>
      <c r="J550" s="25" t="str">
        <f>VLOOKUP(A550,[2]佰钧成苏州!$A:$R,18,0)</f>
        <v>技术开发</v>
      </c>
      <c r="K550" s="25"/>
    </row>
    <row r="551" spans="1:11" s="13" customFormat="1" x14ac:dyDescent="0.15">
      <c r="A551" s="6" t="s">
        <v>1462</v>
      </c>
      <c r="B551" s="7" t="s">
        <v>1265</v>
      </c>
      <c r="C551" s="6" t="s">
        <v>1448</v>
      </c>
      <c r="D551" s="6" t="str">
        <f>VLOOKUP(B551,[7]工资五险一金分摊表!$A$2:$B$72,2,0)</f>
        <v>银行信贷管理信息系统</v>
      </c>
      <c r="E551" s="6" t="s">
        <v>3141</v>
      </c>
      <c r="F551" s="8">
        <v>176</v>
      </c>
      <c r="G551" s="8">
        <f t="shared" si="13"/>
        <v>88</v>
      </c>
      <c r="H551" s="9">
        <v>0.5</v>
      </c>
      <c r="I551" s="13" t="s">
        <v>1449</v>
      </c>
      <c r="J551" s="25" t="str">
        <f>VLOOKUP(A551,[2]佰钧成苏州!$A:$R,18,0)</f>
        <v>测试工作</v>
      </c>
      <c r="K551" s="25"/>
    </row>
    <row r="552" spans="1:11" s="13" customFormat="1" x14ac:dyDescent="0.15">
      <c r="A552" s="6" t="s">
        <v>1463</v>
      </c>
      <c r="B552" s="7" t="s">
        <v>1267</v>
      </c>
      <c r="C552" s="6" t="s">
        <v>1448</v>
      </c>
      <c r="D552" s="6" t="str">
        <f>VLOOKUP(B552,[7]工资五险一金分摊表!$A$2:$B$72,2,0)</f>
        <v>移动投保项目</v>
      </c>
      <c r="E552" s="6" t="s">
        <v>3148</v>
      </c>
      <c r="F552" s="8">
        <v>0</v>
      </c>
      <c r="G552" s="8">
        <f t="shared" si="13"/>
        <v>0</v>
      </c>
      <c r="H552" s="9">
        <v>1</v>
      </c>
      <c r="I552" s="13" t="s">
        <v>1449</v>
      </c>
      <c r="J552" s="25" t="str">
        <f>VLOOKUP(A552,[2]佰钧成苏州!$A:$R,18,0)</f>
        <v>测试工作</v>
      </c>
      <c r="K552" s="25"/>
    </row>
    <row r="553" spans="1:11" s="13" customFormat="1" x14ac:dyDescent="0.15">
      <c r="A553" s="6" t="s">
        <v>1464</v>
      </c>
      <c r="B553" s="7" t="s">
        <v>1269</v>
      </c>
      <c r="C553" s="6" t="s">
        <v>1448</v>
      </c>
      <c r="D553" s="6" t="str">
        <f>VLOOKUP(B553,[7]工资五险一金分摊表!$A$2:$B$72,2,0)</f>
        <v>银行信贷管理信息系统</v>
      </c>
      <c r="E553" s="6" t="s">
        <v>3142</v>
      </c>
      <c r="F553" s="8">
        <v>168</v>
      </c>
      <c r="G553" s="8">
        <f t="shared" si="13"/>
        <v>84</v>
      </c>
      <c r="H553" s="9">
        <v>0.5</v>
      </c>
      <c r="I553" s="13" t="s">
        <v>1449</v>
      </c>
      <c r="J553" s="25" t="str">
        <f>VLOOKUP(A553,[2]佰钧成苏州!$A:$R,18,0)</f>
        <v>技术开发</v>
      </c>
      <c r="K553" s="25"/>
    </row>
    <row r="554" spans="1:11" s="13" customFormat="1" x14ac:dyDescent="0.15">
      <c r="A554" s="6" t="s">
        <v>1465</v>
      </c>
      <c r="B554" s="7" t="s">
        <v>1271</v>
      </c>
      <c r="C554" s="6" t="s">
        <v>1448</v>
      </c>
      <c r="D554" s="6" t="str">
        <f>VLOOKUP(B554,[7]工资五险一金分摊表!$A$2:$B$72,2,0)</f>
        <v>移动投保项目</v>
      </c>
      <c r="E554" s="6" t="s">
        <v>3250</v>
      </c>
      <c r="F554" s="8">
        <v>176</v>
      </c>
      <c r="G554" s="8">
        <f t="shared" si="13"/>
        <v>176</v>
      </c>
      <c r="H554" s="9">
        <v>1</v>
      </c>
      <c r="I554" s="13" t="s">
        <v>1449</v>
      </c>
      <c r="J554" s="25" t="str">
        <f>VLOOKUP(A554,[2]佰钧成苏州!$A:$R,18,0)</f>
        <v>项目组长</v>
      </c>
      <c r="K554" s="25"/>
    </row>
    <row r="555" spans="1:11" s="13" customFormat="1" x14ac:dyDescent="0.15">
      <c r="A555" s="6" t="s">
        <v>1466</v>
      </c>
      <c r="B555" s="7" t="s">
        <v>1273</v>
      </c>
      <c r="C555" s="6" t="s">
        <v>1448</v>
      </c>
      <c r="D555" s="6" t="str">
        <f>VLOOKUP(B555,[7]工资五险一金分摊表!$A$2:$B$72,2,0)</f>
        <v>社会保险系统</v>
      </c>
      <c r="E555" s="6" t="s">
        <v>1660</v>
      </c>
      <c r="F555" s="8">
        <v>176</v>
      </c>
      <c r="G555" s="8">
        <f t="shared" si="13"/>
        <v>88</v>
      </c>
      <c r="H555" s="9">
        <v>0.5</v>
      </c>
      <c r="I555" s="13" t="s">
        <v>1449</v>
      </c>
      <c r="J555" s="25" t="str">
        <f>VLOOKUP(A555,[2]佰钧成苏州!$A:$R,18,0)</f>
        <v>技术开发</v>
      </c>
      <c r="K555" s="25"/>
    </row>
    <row r="556" spans="1:11" s="13" customFormat="1" x14ac:dyDescent="0.15">
      <c r="A556" s="6" t="s">
        <v>1467</v>
      </c>
      <c r="B556" s="7" t="s">
        <v>1415</v>
      </c>
      <c r="C556" s="6" t="s">
        <v>1448</v>
      </c>
      <c r="D556" s="6" t="str">
        <f>VLOOKUP(B556,[7]工资五险一金分摊表!$A$2:$B$72,2,0)</f>
        <v>智慧物流公共信息平台</v>
      </c>
      <c r="E556" s="6" t="s">
        <v>3762</v>
      </c>
      <c r="F556" s="8">
        <v>176</v>
      </c>
      <c r="G556" s="8">
        <f t="shared" si="13"/>
        <v>176</v>
      </c>
      <c r="H556" s="9">
        <v>1</v>
      </c>
      <c r="I556" s="13" t="s">
        <v>1449</v>
      </c>
      <c r="J556" s="25" t="str">
        <f>VLOOKUP(A556,[2]佰钧成苏州!$A:$R,18,0)</f>
        <v>测试工作</v>
      </c>
      <c r="K556" s="25"/>
    </row>
    <row r="557" spans="1:11" s="13" customFormat="1" x14ac:dyDescent="0.15">
      <c r="A557" s="6" t="s">
        <v>1468</v>
      </c>
      <c r="B557" s="7" t="s">
        <v>1277</v>
      </c>
      <c r="C557" s="6" t="s">
        <v>1448</v>
      </c>
      <c r="D557" s="6" t="str">
        <f>VLOOKUP(B557,[7]工资五险一金分摊表!$A$2:$B$72,2,0)</f>
        <v>社会保险系统</v>
      </c>
      <c r="E557" s="6" t="s">
        <v>3048</v>
      </c>
      <c r="F557" s="8">
        <v>176</v>
      </c>
      <c r="G557" s="8">
        <f t="shared" si="13"/>
        <v>88</v>
      </c>
      <c r="H557" s="9">
        <v>0.5</v>
      </c>
      <c r="I557" s="13" t="s">
        <v>1449</v>
      </c>
      <c r="J557" s="25" t="str">
        <f>VLOOKUP(A557,[2]佰钧成苏州!$A:$R,18,0)</f>
        <v>项目组长</v>
      </c>
      <c r="K557" s="25"/>
    </row>
    <row r="558" spans="1:11" s="13" customFormat="1" x14ac:dyDescent="0.15">
      <c r="A558" s="6" t="s">
        <v>1469</v>
      </c>
      <c r="B558" s="7" t="s">
        <v>1279</v>
      </c>
      <c r="C558" s="6" t="s">
        <v>1448</v>
      </c>
      <c r="D558" s="6" t="str">
        <f>VLOOKUP(B558,[7]工资五险一金分摊表!$A$2:$B$72,2,0)</f>
        <v>财务业务管理平台</v>
      </c>
      <c r="E558" s="6" t="s">
        <v>3251</v>
      </c>
      <c r="F558" s="8">
        <v>176</v>
      </c>
      <c r="G558" s="8">
        <f t="shared" si="13"/>
        <v>88</v>
      </c>
      <c r="H558" s="9">
        <v>0.5</v>
      </c>
      <c r="I558" s="13" t="s">
        <v>1449</v>
      </c>
      <c r="J558" s="25" t="str">
        <f>VLOOKUP(A558,[2]佰钧成苏州!$A:$R,18,0)</f>
        <v>技术开发</v>
      </c>
      <c r="K558" s="25"/>
    </row>
    <row r="559" spans="1:11" s="13" customFormat="1" x14ac:dyDescent="0.15">
      <c r="A559" s="6" t="s">
        <v>1470</v>
      </c>
      <c r="B559" s="7" t="s">
        <v>1431</v>
      </c>
      <c r="C559" s="6" t="s">
        <v>1448</v>
      </c>
      <c r="D559" s="6" t="str">
        <f>VLOOKUP(B559,[7]工资五险一金分摊表!$A$2:$B$72,2,0)</f>
        <v>数据仓库项目</v>
      </c>
      <c r="E559" s="6" t="s">
        <v>3009</v>
      </c>
      <c r="F559" s="8">
        <v>176</v>
      </c>
      <c r="G559" s="8">
        <f t="shared" si="13"/>
        <v>88</v>
      </c>
      <c r="H559" s="9">
        <v>0.5</v>
      </c>
      <c r="I559" s="13" t="s">
        <v>1449</v>
      </c>
      <c r="J559" s="25" t="str">
        <f>VLOOKUP(A559,[2]佰钧成苏州!$A:$R,18,0)</f>
        <v>项目组长</v>
      </c>
      <c r="K559" s="25"/>
    </row>
    <row r="560" spans="1:11" s="13" customFormat="1" x14ac:dyDescent="0.15">
      <c r="A560" s="6" t="s">
        <v>1471</v>
      </c>
      <c r="B560" s="7" t="s">
        <v>1285</v>
      </c>
      <c r="C560" s="6" t="s">
        <v>1448</v>
      </c>
      <c r="D560" s="6" t="str">
        <f>VLOOKUP(B560,[7]工资五险一金分摊表!$A$2:$B$72,2,0)</f>
        <v>佰钧成网上商城系统</v>
      </c>
      <c r="E560" s="6" t="s">
        <v>3856</v>
      </c>
      <c r="F560" s="8">
        <v>176</v>
      </c>
      <c r="G560" s="8">
        <f t="shared" si="13"/>
        <v>88</v>
      </c>
      <c r="H560" s="9">
        <v>0.5</v>
      </c>
      <c r="I560" s="13" t="s">
        <v>1449</v>
      </c>
      <c r="J560" s="25" t="str">
        <f>VLOOKUP(A560,[2]佰钧成苏州!$A:$R,18,0)</f>
        <v>测试工作</v>
      </c>
      <c r="K560" s="25"/>
    </row>
    <row r="561" spans="1:11" s="13" customFormat="1" x14ac:dyDescent="0.15">
      <c r="A561" s="6" t="s">
        <v>1472</v>
      </c>
      <c r="B561" s="7" t="s">
        <v>1417</v>
      </c>
      <c r="C561" s="6" t="s">
        <v>1448</v>
      </c>
      <c r="D561" s="6" t="str">
        <f>VLOOKUP(B561,[7]工资五险一金分摊表!$A$2:$B$72,2,0)</f>
        <v>智慧物流公共信息平台</v>
      </c>
      <c r="E561" s="6" t="s">
        <v>3763</v>
      </c>
      <c r="F561" s="8">
        <v>176</v>
      </c>
      <c r="G561" s="8">
        <f t="shared" si="13"/>
        <v>176</v>
      </c>
      <c r="H561" s="9">
        <v>1</v>
      </c>
      <c r="I561" s="13" t="s">
        <v>1449</v>
      </c>
      <c r="J561" s="25" t="str">
        <f>VLOOKUP(A561,[2]佰钧成苏州!$A:$R,18,0)</f>
        <v>测试工作</v>
      </c>
      <c r="K561" s="25"/>
    </row>
    <row r="562" spans="1:11" s="13" customFormat="1" x14ac:dyDescent="0.15">
      <c r="A562" s="6" t="s">
        <v>1473</v>
      </c>
      <c r="B562" s="7" t="s">
        <v>1419</v>
      </c>
      <c r="C562" s="6" t="s">
        <v>1448</v>
      </c>
      <c r="D562" s="6" t="str">
        <f>VLOOKUP(B562,[7]工资五险一金分摊表!$A$2:$B$72,2,0)</f>
        <v>智慧物流公共信息平台</v>
      </c>
      <c r="E562" s="6" t="s">
        <v>3763</v>
      </c>
      <c r="F562" s="8">
        <v>176</v>
      </c>
      <c r="G562" s="8">
        <f t="shared" si="13"/>
        <v>176</v>
      </c>
      <c r="H562" s="9">
        <v>1</v>
      </c>
      <c r="I562" s="13" t="s">
        <v>1449</v>
      </c>
      <c r="J562" s="25" t="str">
        <f>VLOOKUP(A562,[2]佰钧成苏州!$A:$R,18,0)</f>
        <v>测试工作</v>
      </c>
      <c r="K562" s="25"/>
    </row>
    <row r="563" spans="1:11" s="13" customFormat="1" x14ac:dyDescent="0.15">
      <c r="A563" s="6" t="s">
        <v>1474</v>
      </c>
      <c r="B563" s="7" t="s">
        <v>313</v>
      </c>
      <c r="C563" s="6" t="s">
        <v>1448</v>
      </c>
      <c r="D563" s="6" t="str">
        <f>VLOOKUP(B563,[7]工资五险一金分摊表!$A$2:$B$72,2,0)</f>
        <v>财务业务管理平台</v>
      </c>
      <c r="E563" s="6" t="s">
        <v>3659</v>
      </c>
      <c r="F563" s="8">
        <v>176</v>
      </c>
      <c r="G563" s="8">
        <f t="shared" si="13"/>
        <v>88</v>
      </c>
      <c r="H563" s="9">
        <v>0.5</v>
      </c>
      <c r="I563" s="13" t="s">
        <v>1449</v>
      </c>
      <c r="J563" s="25" t="str">
        <f>VLOOKUP(A563,[2]佰钧成苏州!$A:$R,18,0)</f>
        <v>测试工作</v>
      </c>
      <c r="K563" s="25"/>
    </row>
    <row r="564" spans="1:11" s="13" customFormat="1" x14ac:dyDescent="0.15">
      <c r="A564" s="6" t="s">
        <v>1475</v>
      </c>
      <c r="B564" s="7" t="s">
        <v>1288</v>
      </c>
      <c r="C564" s="6" t="s">
        <v>1448</v>
      </c>
      <c r="D564" s="6" t="str">
        <f>VLOOKUP(B564,[7]工资五险一金分摊表!$A$2:$B$72,2,0)</f>
        <v>财务业务管理平台</v>
      </c>
      <c r="E564" s="6" t="s">
        <v>3251</v>
      </c>
      <c r="F564" s="8">
        <v>176</v>
      </c>
      <c r="G564" s="8">
        <f t="shared" si="13"/>
        <v>88</v>
      </c>
      <c r="H564" s="9">
        <v>0.5</v>
      </c>
      <c r="I564" s="13" t="s">
        <v>1449</v>
      </c>
      <c r="J564" s="25" t="str">
        <f>VLOOKUP(A564,[2]佰钧成苏州!$A:$R,18,0)</f>
        <v>技术开发</v>
      </c>
      <c r="K564" s="25"/>
    </row>
    <row r="565" spans="1:11" s="13" customFormat="1" x14ac:dyDescent="0.15">
      <c r="A565" s="6" t="s">
        <v>1476</v>
      </c>
      <c r="B565" s="7" t="s">
        <v>1292</v>
      </c>
      <c r="C565" s="6" t="s">
        <v>1448</v>
      </c>
      <c r="D565" s="6" t="str">
        <f>VLOOKUP(B565,[7]工资五险一金分摊表!$A$2:$B$72,2,0)</f>
        <v>银行信贷管理信息系统</v>
      </c>
      <c r="E565" s="6" t="s">
        <v>3143</v>
      </c>
      <c r="F565" s="8">
        <v>176</v>
      </c>
      <c r="G565" s="8">
        <f t="shared" si="13"/>
        <v>88</v>
      </c>
      <c r="H565" s="9">
        <v>0.5</v>
      </c>
      <c r="I565" s="13" t="s">
        <v>1449</v>
      </c>
      <c r="J565" s="25" t="str">
        <f>VLOOKUP(A565,[2]佰钧成苏州!$A:$R,18,0)</f>
        <v>测试工作</v>
      </c>
      <c r="K565" s="25"/>
    </row>
    <row r="566" spans="1:11" s="13" customFormat="1" x14ac:dyDescent="0.15">
      <c r="A566" s="6" t="s">
        <v>1477</v>
      </c>
      <c r="B566" s="7" t="s">
        <v>1405</v>
      </c>
      <c r="C566" s="6" t="s">
        <v>1448</v>
      </c>
      <c r="D566" s="6" t="str">
        <f>VLOOKUP(B566,[7]工资五险一金分摊表!$A$2:$B$72,2,0)</f>
        <v>智慧物流公共信息平台</v>
      </c>
      <c r="E566" s="6" t="s">
        <v>3857</v>
      </c>
      <c r="F566" s="8">
        <v>176</v>
      </c>
      <c r="G566" s="8">
        <f t="shared" si="13"/>
        <v>88</v>
      </c>
      <c r="H566" s="9">
        <v>0.5</v>
      </c>
      <c r="I566" s="13" t="s">
        <v>1449</v>
      </c>
      <c r="J566" s="25" t="str">
        <f>VLOOKUP(A566,[2]佰钧成苏州!$A:$R,18,0)</f>
        <v>技术开发</v>
      </c>
      <c r="K566" s="25"/>
    </row>
    <row r="567" spans="1:11" s="13" customFormat="1" x14ac:dyDescent="0.15">
      <c r="A567" s="6" t="s">
        <v>1478</v>
      </c>
      <c r="B567" s="7" t="s">
        <v>1294</v>
      </c>
      <c r="C567" s="6" t="s">
        <v>1448</v>
      </c>
      <c r="D567" s="6" t="str">
        <f>VLOOKUP(B567,[7]工资五险一金分摊表!$A$2:$B$72,2,0)</f>
        <v>财务业务管理平台</v>
      </c>
      <c r="E567" s="6" t="s">
        <v>3251</v>
      </c>
      <c r="F567" s="8">
        <v>176</v>
      </c>
      <c r="G567" s="8">
        <f t="shared" si="13"/>
        <v>88</v>
      </c>
      <c r="H567" s="9">
        <v>0.5</v>
      </c>
      <c r="I567" s="13" t="s">
        <v>1449</v>
      </c>
      <c r="J567" s="25" t="str">
        <f>VLOOKUP(A567,[2]佰钧成苏州!$A:$R,18,0)</f>
        <v>技术开发</v>
      </c>
      <c r="K567" s="25"/>
    </row>
    <row r="568" spans="1:11" s="13" customFormat="1" x14ac:dyDescent="0.15">
      <c r="A568" s="6" t="s">
        <v>1479</v>
      </c>
      <c r="B568" s="7" t="s">
        <v>1296</v>
      </c>
      <c r="C568" s="6" t="s">
        <v>1448</v>
      </c>
      <c r="D568" s="6" t="str">
        <f>VLOOKUP(B568,[7]工资五险一金分摊表!$A$2:$B$72,2,0)</f>
        <v>移动投保项目</v>
      </c>
      <c r="E568" s="6" t="s">
        <v>3151</v>
      </c>
      <c r="F568" s="8">
        <v>176</v>
      </c>
      <c r="G568" s="8">
        <f t="shared" si="13"/>
        <v>176</v>
      </c>
      <c r="H568" s="9">
        <v>1</v>
      </c>
      <c r="I568" s="13" t="s">
        <v>1449</v>
      </c>
      <c r="J568" s="25" t="str">
        <f>VLOOKUP(A568,[2]佰钧成苏州!$A:$R,18,0)</f>
        <v>技术开发</v>
      </c>
      <c r="K568" s="25"/>
    </row>
    <row r="569" spans="1:11" s="13" customFormat="1" x14ac:dyDescent="0.15">
      <c r="A569" s="6" t="s">
        <v>1480</v>
      </c>
      <c r="B569" s="7" t="s">
        <v>1298</v>
      </c>
      <c r="C569" s="6" t="s">
        <v>1448</v>
      </c>
      <c r="D569" s="6" t="str">
        <f>VLOOKUP(B569,[7]工资五险一金分摊表!$A$2:$B$72,2,0)</f>
        <v>移动投保项目</v>
      </c>
      <c r="E569" s="6" t="s">
        <v>3151</v>
      </c>
      <c r="F569" s="8">
        <v>176</v>
      </c>
      <c r="G569" s="8">
        <f t="shared" si="13"/>
        <v>88</v>
      </c>
      <c r="H569" s="9">
        <v>0.5</v>
      </c>
      <c r="I569" s="13" t="s">
        <v>1449</v>
      </c>
      <c r="J569" s="25" t="str">
        <f>VLOOKUP(A569,[2]佰钧成苏州!$A:$R,18,0)</f>
        <v>技术开发</v>
      </c>
      <c r="K569" s="25"/>
    </row>
    <row r="570" spans="1:11" s="13" customFormat="1" x14ac:dyDescent="0.15">
      <c r="A570" s="6" t="s">
        <v>1481</v>
      </c>
      <c r="B570" s="7" t="s">
        <v>1379</v>
      </c>
      <c r="C570" s="6" t="s">
        <v>1448</v>
      </c>
      <c r="D570" s="6" t="str">
        <f>VLOOKUP(B570,[7]工资五险一金分摊表!$A$2:$B$72,2,0)</f>
        <v>项目管理系统</v>
      </c>
      <c r="E570" s="6" t="s">
        <v>3755</v>
      </c>
      <c r="F570" s="8">
        <v>176</v>
      </c>
      <c r="G570" s="8">
        <f t="shared" si="13"/>
        <v>88</v>
      </c>
      <c r="H570" s="9">
        <v>0.5</v>
      </c>
      <c r="I570" s="13" t="s">
        <v>1449</v>
      </c>
      <c r="J570" s="25" t="str">
        <f>VLOOKUP(A570,[2]佰钧成苏州!$A:$R,18,0)</f>
        <v>技术开发</v>
      </c>
      <c r="K570" s="25"/>
    </row>
    <row r="571" spans="1:11" s="13" customFormat="1" x14ac:dyDescent="0.15">
      <c r="A571" s="6" t="s">
        <v>1482</v>
      </c>
      <c r="B571" s="7" t="s">
        <v>1433</v>
      </c>
      <c r="C571" s="6" t="s">
        <v>1448</v>
      </c>
      <c r="D571" s="6" t="str">
        <f>VLOOKUP(B571,[7]工资五险一金分摊表!$A$2:$B$72,2,0)</f>
        <v>数据仓库项目</v>
      </c>
      <c r="E571" s="6" t="s">
        <v>3004</v>
      </c>
      <c r="F571" s="8">
        <v>152</v>
      </c>
      <c r="G571" s="8">
        <f t="shared" si="13"/>
        <v>76</v>
      </c>
      <c r="H571" s="9">
        <v>0.5</v>
      </c>
      <c r="I571" s="13" t="s">
        <v>1449</v>
      </c>
      <c r="J571" s="25" t="str">
        <f>VLOOKUP(A571,[2]佰钧成苏州!$A:$R,18,0)</f>
        <v>测试工作</v>
      </c>
      <c r="K571" s="25"/>
    </row>
    <row r="572" spans="1:11" s="13" customFormat="1" x14ac:dyDescent="0.15">
      <c r="A572" s="6" t="s">
        <v>1483</v>
      </c>
      <c r="B572" s="7" t="s">
        <v>1385</v>
      </c>
      <c r="C572" s="6" t="s">
        <v>1448</v>
      </c>
      <c r="D572" s="6" t="str">
        <f>VLOOKUP(B572,[7]工资五险一金分摊表!$A$2:$B$72,2,0)</f>
        <v>项目管理系统</v>
      </c>
      <c r="E572" s="6" t="s">
        <v>3756</v>
      </c>
      <c r="F572" s="8">
        <v>176</v>
      </c>
      <c r="G572" s="8">
        <f t="shared" si="13"/>
        <v>88</v>
      </c>
      <c r="H572" s="9">
        <v>0.5</v>
      </c>
      <c r="I572" s="13" t="s">
        <v>1449</v>
      </c>
      <c r="J572" s="25" t="str">
        <f>VLOOKUP(A572,[2]佰钧成苏州!$A:$R,18,0)</f>
        <v>技术开发</v>
      </c>
      <c r="K572" s="25"/>
    </row>
    <row r="573" spans="1:11" s="13" customFormat="1" x14ac:dyDescent="0.15">
      <c r="A573" s="6" t="s">
        <v>1484</v>
      </c>
      <c r="B573" s="7" t="s">
        <v>1304</v>
      </c>
      <c r="C573" s="6" t="s">
        <v>1448</v>
      </c>
      <c r="D573" s="6" t="str">
        <f>VLOOKUP(B573,[7]工资五险一金分摊表!$A$2:$B$72,2,0)</f>
        <v>佰钧成网上商城系统</v>
      </c>
      <c r="E573" s="6" t="s">
        <v>3858</v>
      </c>
      <c r="F573" s="8">
        <v>176</v>
      </c>
      <c r="G573" s="8">
        <f t="shared" si="13"/>
        <v>88</v>
      </c>
      <c r="H573" s="9">
        <v>0.5</v>
      </c>
      <c r="I573" s="13" t="s">
        <v>1449</v>
      </c>
      <c r="J573" s="25" t="str">
        <f>VLOOKUP(A573,[2]佰钧成苏州!$A:$R,18,0)</f>
        <v>技术开发</v>
      </c>
      <c r="K573" s="25"/>
    </row>
    <row r="574" spans="1:11" s="13" customFormat="1" x14ac:dyDescent="0.15">
      <c r="A574" s="6" t="s">
        <v>1485</v>
      </c>
      <c r="B574" s="7" t="s">
        <v>1306</v>
      </c>
      <c r="C574" s="6" t="s">
        <v>1448</v>
      </c>
      <c r="D574" s="6" t="str">
        <f>VLOOKUP(B574,[7]工资五险一金分摊表!$A$2:$B$72,2,0)</f>
        <v>生产信息管理系统</v>
      </c>
      <c r="E574" s="6" t="s">
        <v>3061</v>
      </c>
      <c r="F574" s="8">
        <v>32</v>
      </c>
      <c r="G574" s="8">
        <f t="shared" si="13"/>
        <v>16</v>
      </c>
      <c r="H574" s="9">
        <v>0.5</v>
      </c>
      <c r="I574" s="13" t="s">
        <v>1449</v>
      </c>
      <c r="J574" s="25" t="str">
        <f>VLOOKUP(A574,[2]佰钧成苏州!$A:$R,18,0)</f>
        <v>技术开发</v>
      </c>
      <c r="K574" s="25"/>
    </row>
    <row r="575" spans="1:11" s="13" customFormat="1" x14ac:dyDescent="0.15">
      <c r="A575" s="6" t="s">
        <v>1486</v>
      </c>
      <c r="B575" s="7" t="s">
        <v>1310</v>
      </c>
      <c r="C575" s="6" t="s">
        <v>1448</v>
      </c>
      <c r="D575" s="6" t="str">
        <f>VLOOKUP(B575,[7]工资五险一金分摊表!$A$2:$B$72,2,0)</f>
        <v>移动投保项目</v>
      </c>
      <c r="E575" s="6" t="s">
        <v>3148</v>
      </c>
      <c r="F575" s="8">
        <v>164</v>
      </c>
      <c r="G575" s="8">
        <f t="shared" si="13"/>
        <v>82</v>
      </c>
      <c r="H575" s="9">
        <v>0.5</v>
      </c>
      <c r="I575" s="13" t="s">
        <v>1449</v>
      </c>
      <c r="J575" s="25" t="str">
        <f>VLOOKUP(A575,[2]佰钧成苏州!$A:$R,18,0)</f>
        <v>测试工作</v>
      </c>
      <c r="K575" s="25"/>
    </row>
    <row r="576" spans="1:11" s="13" customFormat="1" x14ac:dyDescent="0.15">
      <c r="A576" s="6" t="s">
        <v>1487</v>
      </c>
      <c r="B576" s="7" t="s">
        <v>1387</v>
      </c>
      <c r="C576" s="6" t="s">
        <v>1448</v>
      </c>
      <c r="D576" s="6" t="str">
        <f>VLOOKUP(B576,[7]工资五险一金分摊表!$A$2:$B$72,2,0)</f>
        <v>项目管理系统</v>
      </c>
      <c r="E576" s="6" t="s">
        <v>3758</v>
      </c>
      <c r="F576" s="8">
        <v>176</v>
      </c>
      <c r="G576" s="8">
        <f t="shared" si="13"/>
        <v>88</v>
      </c>
      <c r="H576" s="9">
        <v>0.5</v>
      </c>
      <c r="I576" s="13" t="s">
        <v>1449</v>
      </c>
      <c r="J576" s="25" t="str">
        <f>VLOOKUP(A576,[2]佰钧成苏州!$A:$R,18,0)</f>
        <v>技术开发</v>
      </c>
      <c r="K576" s="25"/>
    </row>
    <row r="577" spans="1:11" s="13" customFormat="1" x14ac:dyDescent="0.15">
      <c r="A577" s="6" t="s">
        <v>1488</v>
      </c>
      <c r="B577" s="7" t="s">
        <v>1312</v>
      </c>
      <c r="C577" s="6" t="s">
        <v>1448</v>
      </c>
      <c r="D577" s="6" t="str">
        <f>VLOOKUP(B577,[7]工资五险一金分摊表!$A$2:$B$72,2,0)</f>
        <v>生产信息管理系统</v>
      </c>
      <c r="E577" s="38" t="s">
        <v>3060</v>
      </c>
      <c r="F577" s="8">
        <v>176</v>
      </c>
      <c r="G577" s="8">
        <f t="shared" si="13"/>
        <v>88</v>
      </c>
      <c r="H577" s="9">
        <v>0.5</v>
      </c>
      <c r="I577" s="13" t="s">
        <v>1449</v>
      </c>
      <c r="J577" s="25" t="str">
        <f>VLOOKUP(A577,[2]佰钧成苏州!$A:$R,18,0)</f>
        <v>测试工作</v>
      </c>
      <c r="K577" s="25"/>
    </row>
    <row r="578" spans="1:11" s="13" customFormat="1" x14ac:dyDescent="0.15">
      <c r="A578" s="6" t="s">
        <v>1489</v>
      </c>
      <c r="B578" s="7" t="s">
        <v>1389</v>
      </c>
      <c r="C578" s="6" t="s">
        <v>1448</v>
      </c>
      <c r="D578" s="6" t="str">
        <f>VLOOKUP(B578,[7]工资五险一金分摊表!$A$2:$B$72,2,0)</f>
        <v>项目管理系统</v>
      </c>
      <c r="E578" s="6" t="s">
        <v>3759</v>
      </c>
      <c r="F578" s="8">
        <v>176</v>
      </c>
      <c r="G578" s="8">
        <f t="shared" si="13"/>
        <v>88</v>
      </c>
      <c r="H578" s="9">
        <v>0.5</v>
      </c>
      <c r="I578" s="13" t="s">
        <v>1449</v>
      </c>
      <c r="J578" s="25" t="str">
        <f>VLOOKUP(A578,[2]佰钧成苏州!$A:$R,18,0)</f>
        <v>技术开发</v>
      </c>
      <c r="K578" s="25"/>
    </row>
    <row r="579" spans="1:11" s="13" customFormat="1" x14ac:dyDescent="0.15">
      <c r="A579" s="6" t="s">
        <v>1490</v>
      </c>
      <c r="B579" s="7" t="s">
        <v>1391</v>
      </c>
      <c r="C579" s="6" t="s">
        <v>1448</v>
      </c>
      <c r="D579" s="6" t="str">
        <f>VLOOKUP(B579,[7]工资五险一金分摊表!$A$2:$B$72,2,0)</f>
        <v>项目管理系统</v>
      </c>
      <c r="E579" s="6" t="s">
        <v>3859</v>
      </c>
      <c r="F579" s="8">
        <v>176</v>
      </c>
      <c r="G579" s="8">
        <f t="shared" si="13"/>
        <v>88</v>
      </c>
      <c r="H579" s="9">
        <v>0.5</v>
      </c>
      <c r="I579" s="13" t="s">
        <v>1449</v>
      </c>
      <c r="J579" s="25" t="str">
        <f>VLOOKUP(A579,[2]佰钧成苏州!$A:$R,18,0)</f>
        <v>测试工作</v>
      </c>
      <c r="K579" s="25"/>
    </row>
    <row r="580" spans="1:11" s="13" customFormat="1" x14ac:dyDescent="0.15">
      <c r="A580" s="6" t="s">
        <v>1491</v>
      </c>
      <c r="B580" s="7" t="s">
        <v>1316</v>
      </c>
      <c r="C580" s="6" t="s">
        <v>1448</v>
      </c>
      <c r="D580" s="6" t="str">
        <f>VLOOKUP(B580,[7]工资五险一金分摊表!$A$2:$B$72,2,0)</f>
        <v>社会保险系统</v>
      </c>
      <c r="E580" s="6" t="s">
        <v>1659</v>
      </c>
      <c r="F580" s="8">
        <v>168</v>
      </c>
      <c r="G580" s="8">
        <f t="shared" si="13"/>
        <v>84</v>
      </c>
      <c r="H580" s="9">
        <v>0.5</v>
      </c>
      <c r="I580" s="13" t="s">
        <v>1449</v>
      </c>
      <c r="J580" s="25" t="str">
        <f>VLOOKUP(A580,[2]佰钧成苏州!$A:$R,18,0)</f>
        <v>测试工作</v>
      </c>
      <c r="K580" s="25"/>
    </row>
    <row r="581" spans="1:11" s="13" customFormat="1" x14ac:dyDescent="0.15">
      <c r="A581" s="6" t="s">
        <v>1492</v>
      </c>
      <c r="B581" s="7" t="s">
        <v>1322</v>
      </c>
      <c r="C581" s="6" t="s">
        <v>1448</v>
      </c>
      <c r="D581" s="6" t="str">
        <f>VLOOKUP(B581,[7]工资五险一金分摊表!$A$2:$B$72,2,0)</f>
        <v>银行信贷管理信息系统</v>
      </c>
      <c r="E581" s="6" t="s">
        <v>3143</v>
      </c>
      <c r="F581" s="8">
        <v>176</v>
      </c>
      <c r="G581" s="8">
        <f t="shared" si="13"/>
        <v>88</v>
      </c>
      <c r="H581" s="9">
        <v>0.5</v>
      </c>
      <c r="I581" s="13" t="s">
        <v>1449</v>
      </c>
      <c r="J581" s="25" t="str">
        <f>VLOOKUP(A581,[2]佰钧成苏州!$A:$R,18,0)</f>
        <v>测试工作</v>
      </c>
      <c r="K581" s="25"/>
    </row>
    <row r="582" spans="1:11" s="13" customFormat="1" x14ac:dyDescent="0.15">
      <c r="A582" s="6" t="s">
        <v>1493</v>
      </c>
      <c r="B582" s="7" t="s">
        <v>1407</v>
      </c>
      <c r="C582" s="6" t="s">
        <v>1448</v>
      </c>
      <c r="D582" s="6" t="str">
        <f>VLOOKUP(B582,[7]工资五险一金分摊表!$A$2:$B$72,2,0)</f>
        <v>智慧物流公共信息平台</v>
      </c>
      <c r="E582" s="6" t="s">
        <v>3857</v>
      </c>
      <c r="F582" s="8">
        <v>176</v>
      </c>
      <c r="G582" s="8">
        <f t="shared" si="13"/>
        <v>88</v>
      </c>
      <c r="H582" s="9">
        <v>0.5</v>
      </c>
      <c r="I582" s="13" t="s">
        <v>1449</v>
      </c>
      <c r="J582" s="25" t="str">
        <f>VLOOKUP(A582,[2]佰钧成苏州!$A:$R,18,0)</f>
        <v>技术开发</v>
      </c>
      <c r="K582" s="25"/>
    </row>
    <row r="583" spans="1:11" s="13" customFormat="1" x14ac:dyDescent="0.15">
      <c r="A583" s="6" t="s">
        <v>1494</v>
      </c>
      <c r="B583" s="7" t="s">
        <v>1435</v>
      </c>
      <c r="C583" s="6" t="s">
        <v>1448</v>
      </c>
      <c r="D583" s="6" t="str">
        <f>VLOOKUP(B583,[7]工资五险一金分摊表!$A$2:$B$72,2,0)</f>
        <v>数据仓库项目</v>
      </c>
      <c r="E583" s="6" t="s">
        <v>3004</v>
      </c>
      <c r="F583" s="8">
        <v>160</v>
      </c>
      <c r="G583" s="8">
        <f t="shared" si="13"/>
        <v>160</v>
      </c>
      <c r="H583" s="9">
        <v>1</v>
      </c>
      <c r="I583" s="13" t="s">
        <v>1449</v>
      </c>
      <c r="J583" s="25" t="str">
        <f>VLOOKUP(A583,[2]佰钧成苏州!$A:$R,18,0)</f>
        <v>测试工作</v>
      </c>
      <c r="K583" s="25"/>
    </row>
    <row r="584" spans="1:11" s="13" customFormat="1" x14ac:dyDescent="0.15">
      <c r="A584" s="6" t="s">
        <v>1495</v>
      </c>
      <c r="B584" s="7" t="s">
        <v>1324</v>
      </c>
      <c r="C584" s="6" t="s">
        <v>1448</v>
      </c>
      <c r="D584" s="6" t="str">
        <f>VLOOKUP(B584,[7]工资五险一金分摊表!$A$2:$B$72,2,0)</f>
        <v>佰钧成网上商城系统</v>
      </c>
      <c r="E584" s="6" t="s">
        <v>3860</v>
      </c>
      <c r="F584" s="8">
        <v>60</v>
      </c>
      <c r="G584" s="8">
        <f t="shared" si="13"/>
        <v>30</v>
      </c>
      <c r="H584" s="9">
        <v>0.5</v>
      </c>
      <c r="I584" s="13" t="s">
        <v>1449</v>
      </c>
      <c r="J584" s="25" t="str">
        <f>VLOOKUP(A584,[2]佰钧成苏州!$A:$R,18,0)</f>
        <v>测试工作</v>
      </c>
      <c r="K584" s="25"/>
    </row>
    <row r="585" spans="1:11" s="13" customFormat="1" x14ac:dyDescent="0.15">
      <c r="A585" s="6" t="s">
        <v>1496</v>
      </c>
      <c r="B585" s="7" t="s">
        <v>1395</v>
      </c>
      <c r="C585" s="6" t="s">
        <v>1448</v>
      </c>
      <c r="D585" s="6" t="str">
        <f>VLOOKUP(B585,[7]工资五险一金分摊表!$A$2:$B$72,2,0)</f>
        <v>项目管理系统</v>
      </c>
      <c r="E585" s="6" t="s">
        <v>3761</v>
      </c>
      <c r="F585" s="8">
        <v>160</v>
      </c>
      <c r="G585" s="8">
        <f t="shared" si="13"/>
        <v>80</v>
      </c>
      <c r="H585" s="9">
        <v>0.5</v>
      </c>
      <c r="I585" s="13" t="s">
        <v>1449</v>
      </c>
      <c r="J585" s="25" t="str">
        <f>VLOOKUP(A585,[2]佰钧成苏州!$A:$R,18,0)</f>
        <v>测试工作</v>
      </c>
      <c r="K585" s="25"/>
    </row>
    <row r="586" spans="1:11" s="13" customFormat="1" x14ac:dyDescent="0.15">
      <c r="A586" s="6" t="s">
        <v>1497</v>
      </c>
      <c r="B586" s="7" t="s">
        <v>1397</v>
      </c>
      <c r="C586" s="6" t="s">
        <v>1448</v>
      </c>
      <c r="D586" s="6" t="str">
        <f>VLOOKUP(B586,[7]工资五险一金分摊表!$A$2:$B$72,2,0)</f>
        <v>项目管理系统</v>
      </c>
      <c r="E586" s="6" t="s">
        <v>3861</v>
      </c>
      <c r="F586" s="8">
        <v>176</v>
      </c>
      <c r="G586" s="8">
        <f t="shared" si="13"/>
        <v>88</v>
      </c>
      <c r="H586" s="9">
        <v>0.5</v>
      </c>
      <c r="I586" s="13" t="s">
        <v>1449</v>
      </c>
      <c r="J586" s="25" t="str">
        <f>VLOOKUP(A586,[2]佰钧成苏州!$A:$R,18,0)</f>
        <v>测试工作</v>
      </c>
      <c r="K586" s="25"/>
    </row>
    <row r="587" spans="1:11" s="13" customFormat="1" x14ac:dyDescent="0.15">
      <c r="A587" s="6" t="s">
        <v>1498</v>
      </c>
      <c r="B587" s="7" t="s">
        <v>1423</v>
      </c>
      <c r="C587" s="6" t="s">
        <v>1448</v>
      </c>
      <c r="D587" s="6" t="str">
        <f>VLOOKUP(B587,[7]工资五险一金分摊表!$A$2:$B$72,2,0)</f>
        <v>智慧物流公共信息平台</v>
      </c>
      <c r="E587" s="6" t="s">
        <v>3764</v>
      </c>
      <c r="F587" s="8">
        <v>176</v>
      </c>
      <c r="G587" s="8">
        <f t="shared" si="13"/>
        <v>176</v>
      </c>
      <c r="H587" s="9">
        <v>1</v>
      </c>
      <c r="I587" s="13" t="s">
        <v>1449</v>
      </c>
      <c r="J587" s="25" t="str">
        <f>VLOOKUP(A587,[2]佰钧成苏州!$A:$R,18,0)</f>
        <v>测试工作</v>
      </c>
      <c r="K587" s="25"/>
    </row>
    <row r="588" spans="1:11" s="13" customFormat="1" x14ac:dyDescent="0.15">
      <c r="A588" s="6" t="s">
        <v>1499</v>
      </c>
      <c r="B588" s="7" t="s">
        <v>1409</v>
      </c>
      <c r="C588" s="6" t="s">
        <v>1448</v>
      </c>
      <c r="D588" s="6" t="str">
        <f>VLOOKUP(B588,[7]工资五险一金分摊表!$A$2:$B$72,2,0)</f>
        <v>智慧物流公共信息平台</v>
      </c>
      <c r="E588" s="6" t="s">
        <v>3762</v>
      </c>
      <c r="F588" s="8">
        <v>176</v>
      </c>
      <c r="G588" s="8">
        <f t="shared" si="13"/>
        <v>88</v>
      </c>
      <c r="H588" s="9">
        <v>0.5</v>
      </c>
      <c r="I588" s="13" t="s">
        <v>1449</v>
      </c>
      <c r="J588" s="25" t="str">
        <f>VLOOKUP(A588,[2]佰钧成苏州!$A:$R,18,0)</f>
        <v>测试工作</v>
      </c>
      <c r="K588" s="25"/>
    </row>
    <row r="589" spans="1:11" s="13" customFormat="1" x14ac:dyDescent="0.15">
      <c r="A589" s="6" t="s">
        <v>1500</v>
      </c>
      <c r="B589" s="7" t="s">
        <v>1425</v>
      </c>
      <c r="C589" s="6" t="s">
        <v>1448</v>
      </c>
      <c r="D589" s="6" t="str">
        <f>VLOOKUP(B589,[7]工资五险一金分摊表!$A$2:$B$72,2,0)</f>
        <v>智慧物流公共信息平台</v>
      </c>
      <c r="E589" s="6" t="s">
        <v>3766</v>
      </c>
      <c r="F589" s="8">
        <v>176</v>
      </c>
      <c r="G589" s="8">
        <f t="shared" si="13"/>
        <v>176</v>
      </c>
      <c r="H589" s="9">
        <v>1</v>
      </c>
      <c r="I589" s="13" t="s">
        <v>1449</v>
      </c>
      <c r="J589" s="25" t="str">
        <f>VLOOKUP(A589,[2]佰钧成苏州!$A:$R,18,0)</f>
        <v>测试工作</v>
      </c>
      <c r="K589" s="25"/>
    </row>
    <row r="590" spans="1:11" s="13" customFormat="1" x14ac:dyDescent="0.15">
      <c r="A590" s="6" t="s">
        <v>1501</v>
      </c>
      <c r="B590" s="7" t="s">
        <v>1411</v>
      </c>
      <c r="C590" s="6" t="s">
        <v>1448</v>
      </c>
      <c r="D590" s="6" t="str">
        <f>VLOOKUP(B590,[7]工资五险一金分摊表!$A$2:$B$72,2,0)</f>
        <v>智慧物流公共信息平台</v>
      </c>
      <c r="E590" s="6" t="s">
        <v>3862</v>
      </c>
      <c r="F590" s="8">
        <v>176</v>
      </c>
      <c r="G590" s="8">
        <f t="shared" si="13"/>
        <v>88</v>
      </c>
      <c r="H590" s="9">
        <v>0.5</v>
      </c>
      <c r="I590" s="13" t="s">
        <v>1449</v>
      </c>
      <c r="J590" s="25" t="str">
        <f>VLOOKUP(A590,[2]佰钧成苏州!$A:$R,18,0)</f>
        <v>技术开发</v>
      </c>
      <c r="K590" s="25"/>
    </row>
    <row r="591" spans="1:11" s="13" customFormat="1" x14ac:dyDescent="0.15">
      <c r="A591" s="6" t="s">
        <v>1502</v>
      </c>
      <c r="B591" s="7" t="s">
        <v>1427</v>
      </c>
      <c r="C591" s="6" t="s">
        <v>1448</v>
      </c>
      <c r="D591" s="6" t="str">
        <f>VLOOKUP(B591,[7]工资五险一金分摊表!$A$2:$B$72,2,0)</f>
        <v>智慧物流公共信息平台</v>
      </c>
      <c r="E591" s="6" t="s">
        <v>3863</v>
      </c>
      <c r="F591" s="8">
        <v>176</v>
      </c>
      <c r="G591" s="8">
        <f t="shared" si="13"/>
        <v>176</v>
      </c>
      <c r="H591" s="9">
        <v>1</v>
      </c>
      <c r="I591" s="13" t="s">
        <v>1449</v>
      </c>
      <c r="J591" s="25" t="str">
        <f>VLOOKUP(A591,[2]佰钧成苏州!$A:$R,18,0)</f>
        <v>技术开发</v>
      </c>
      <c r="K591" s="25"/>
    </row>
    <row r="592" spans="1:11" s="13" customFormat="1" x14ac:dyDescent="0.15">
      <c r="A592" s="6" t="s">
        <v>1503</v>
      </c>
      <c r="B592" s="7" t="s">
        <v>1413</v>
      </c>
      <c r="C592" s="6" t="s">
        <v>1448</v>
      </c>
      <c r="D592" s="6" t="str">
        <f>VLOOKUP(B592,[7]工资五险一金分摊表!$A$2:$B$72,2,0)</f>
        <v>银行信贷管理信息系统</v>
      </c>
      <c r="E592" s="6" t="s">
        <v>3142</v>
      </c>
      <c r="F592" s="8">
        <v>176</v>
      </c>
      <c r="G592" s="8">
        <f t="shared" si="13"/>
        <v>88</v>
      </c>
      <c r="H592" s="9">
        <v>0.5</v>
      </c>
      <c r="I592" s="13" t="s">
        <v>1449</v>
      </c>
      <c r="J592" s="25" t="str">
        <f>VLOOKUP(A592,[2]佰钧成苏州!$A:$R,18,0)</f>
        <v>技术开发</v>
      </c>
      <c r="K592" s="25"/>
    </row>
    <row r="593" spans="1:11" s="13" customFormat="1" x14ac:dyDescent="0.15">
      <c r="A593" s="6" t="s">
        <v>1504</v>
      </c>
      <c r="B593" s="7" t="s">
        <v>1437</v>
      </c>
      <c r="C593" s="6" t="s">
        <v>1448</v>
      </c>
      <c r="D593" s="6" t="str">
        <f>VLOOKUP(B593,[7]工资五险一金分摊表!$A$2:$B$72,2,0)</f>
        <v>数据仓库项目</v>
      </c>
      <c r="E593" s="6" t="s">
        <v>3005</v>
      </c>
      <c r="F593" s="8">
        <v>176</v>
      </c>
      <c r="G593" s="8">
        <f t="shared" si="13"/>
        <v>176</v>
      </c>
      <c r="H593" s="9">
        <v>1</v>
      </c>
      <c r="I593" s="13" t="s">
        <v>1449</v>
      </c>
      <c r="J593" s="25" t="str">
        <f>VLOOKUP(A593,[2]佰钧成苏州!$A:$R,18,0)</f>
        <v>技术开发</v>
      </c>
      <c r="K593" s="25"/>
    </row>
    <row r="594" spans="1:11" s="13" customFormat="1" x14ac:dyDescent="0.15">
      <c r="A594" s="6" t="s">
        <v>1505</v>
      </c>
      <c r="B594" s="7" t="s">
        <v>1439</v>
      </c>
      <c r="C594" s="6" t="s">
        <v>1448</v>
      </c>
      <c r="D594" s="6" t="str">
        <f>VLOOKUP(B594,[7]工资五险一金分摊表!$A$2:$B$72,2,0)</f>
        <v>数据仓库项目</v>
      </c>
      <c r="E594" s="6" t="s">
        <v>3005</v>
      </c>
      <c r="F594" s="8">
        <v>176</v>
      </c>
      <c r="G594" s="8">
        <f t="shared" si="13"/>
        <v>176</v>
      </c>
      <c r="H594" s="9">
        <v>1</v>
      </c>
      <c r="I594" s="13" t="s">
        <v>1449</v>
      </c>
      <c r="J594" s="25" t="str">
        <f>VLOOKUP(A594,[2]佰钧成苏州!$A:$R,18,0)</f>
        <v>技术开发</v>
      </c>
      <c r="K594" s="25"/>
    </row>
    <row r="595" spans="1:11" s="13" customFormat="1" x14ac:dyDescent="0.15">
      <c r="A595" s="6" t="s">
        <v>1506</v>
      </c>
      <c r="B595" s="7" t="s">
        <v>1443</v>
      </c>
      <c r="C595" s="6" t="s">
        <v>1448</v>
      </c>
      <c r="D595" s="6" t="str">
        <f>VLOOKUP(B595,[7]工资五险一金分摊表!$A$2:$B$72,2,0)</f>
        <v>数据仓库项目</v>
      </c>
      <c r="E595" s="6" t="s">
        <v>3004</v>
      </c>
      <c r="F595" s="8">
        <v>176</v>
      </c>
      <c r="G595" s="8">
        <f t="shared" si="13"/>
        <v>176</v>
      </c>
      <c r="H595" s="9">
        <v>1</v>
      </c>
      <c r="I595" s="13" t="s">
        <v>1449</v>
      </c>
      <c r="J595" s="25" t="str">
        <f>VLOOKUP(A595,[2]佰钧成苏州!$A:$R,18,0)</f>
        <v>测试工作</v>
      </c>
      <c r="K595" s="25"/>
    </row>
    <row r="596" spans="1:11" s="13" customFormat="1" x14ac:dyDescent="0.15">
      <c r="A596" s="6" t="s">
        <v>1507</v>
      </c>
      <c r="B596" s="7" t="s">
        <v>1328</v>
      </c>
      <c r="C596" s="6" t="s">
        <v>1448</v>
      </c>
      <c r="D596" s="6" t="str">
        <f>VLOOKUP(B596,[7]工资五险一金分摊表!$A$2:$B$72,2,0)</f>
        <v>财务业务管理平台</v>
      </c>
      <c r="E596" s="6" t="s">
        <v>3148</v>
      </c>
      <c r="F596" s="8">
        <v>176</v>
      </c>
      <c r="G596" s="8">
        <f t="shared" si="13"/>
        <v>88</v>
      </c>
      <c r="H596" s="9">
        <v>0.5</v>
      </c>
      <c r="I596" s="13" t="s">
        <v>1449</v>
      </c>
      <c r="J596" s="25" t="str">
        <f>VLOOKUP(A596,[2]佰钧成苏州!$A:$R,18,0)</f>
        <v>测试工作</v>
      </c>
      <c r="K596" s="25"/>
    </row>
    <row r="597" spans="1:11" s="13" customFormat="1" x14ac:dyDescent="0.15">
      <c r="A597" s="6" t="s">
        <v>1508</v>
      </c>
      <c r="B597" s="7" t="s">
        <v>1441</v>
      </c>
      <c r="C597" s="6" t="s">
        <v>1448</v>
      </c>
      <c r="D597" s="6" t="str">
        <f>VLOOKUP(B597,[7]工资五险一金分摊表!$A$2:$B$72,2,0)</f>
        <v>智慧物流公共信息平台</v>
      </c>
      <c r="E597" s="6" t="s">
        <v>3767</v>
      </c>
      <c r="F597" s="8">
        <v>176</v>
      </c>
      <c r="G597" s="8">
        <f t="shared" si="13"/>
        <v>176</v>
      </c>
      <c r="H597" s="9">
        <v>1</v>
      </c>
      <c r="I597" s="13" t="s">
        <v>1449</v>
      </c>
      <c r="J597" s="25" t="str">
        <f>VLOOKUP(A597,[2]佰钧成苏州!$A:$R,18,0)</f>
        <v>项目组长</v>
      </c>
      <c r="K597" s="25"/>
    </row>
    <row r="598" spans="1:11" s="13" customFormat="1" x14ac:dyDescent="0.15">
      <c r="A598" s="6" t="s">
        <v>1509</v>
      </c>
      <c r="B598" s="7" t="s">
        <v>1330</v>
      </c>
      <c r="C598" s="6" t="s">
        <v>1448</v>
      </c>
      <c r="D598" s="6" t="str">
        <f>VLOOKUP(B598,[7]工资五险一金分摊表!$A$2:$B$72,2,0)</f>
        <v>生产信息管理系统</v>
      </c>
      <c r="E598" s="6" t="s">
        <v>3056</v>
      </c>
      <c r="F598" s="8">
        <v>176</v>
      </c>
      <c r="G598" s="8">
        <f t="shared" si="13"/>
        <v>88</v>
      </c>
      <c r="H598" s="9">
        <v>0.5</v>
      </c>
      <c r="I598" s="13" t="s">
        <v>1449</v>
      </c>
      <c r="J598" s="25" t="str">
        <f>VLOOKUP(A598,[2]佰钧成苏州!$A:$R,18,0)</f>
        <v>项目组长</v>
      </c>
      <c r="K598" s="25"/>
    </row>
    <row r="599" spans="1:11" s="13" customFormat="1" x14ac:dyDescent="0.15">
      <c r="A599" s="6" t="s">
        <v>1510</v>
      </c>
      <c r="B599" s="7" t="s">
        <v>1332</v>
      </c>
      <c r="C599" s="6" t="s">
        <v>1448</v>
      </c>
      <c r="D599" s="6" t="str">
        <f>VLOOKUP(B599,[7]工资五险一金分摊表!$A$2:$B$72,2,0)</f>
        <v>银行信贷管理信息系统</v>
      </c>
      <c r="E599" s="6" t="s">
        <v>3144</v>
      </c>
      <c r="F599" s="8">
        <v>176</v>
      </c>
      <c r="G599" s="8">
        <f t="shared" si="13"/>
        <v>88</v>
      </c>
      <c r="H599" s="9">
        <v>0.5</v>
      </c>
      <c r="I599" s="13" t="s">
        <v>1449</v>
      </c>
      <c r="J599" s="25" t="str">
        <f>VLOOKUP(A599,[2]佰钧成苏州!$A:$R,18,0)</f>
        <v>项目组长</v>
      </c>
      <c r="K599" s="25"/>
    </row>
    <row r="600" spans="1:11" s="13" customFormat="1" ht="24" x14ac:dyDescent="0.15">
      <c r="A600" s="6" t="s">
        <v>1511</v>
      </c>
      <c r="B600" s="7" t="s">
        <v>1336</v>
      </c>
      <c r="C600" s="6" t="s">
        <v>1448</v>
      </c>
      <c r="D600" s="6" t="str">
        <f>VLOOKUP(B600,'[10]2016年人员名单'!$A:$B,2,0)</f>
        <v>电子车牌综合展示系统</v>
      </c>
      <c r="E600" s="28" t="s">
        <v>2805</v>
      </c>
      <c r="F600" s="8">
        <v>176</v>
      </c>
      <c r="G600" s="8">
        <f t="shared" si="13"/>
        <v>88</v>
      </c>
      <c r="H600" s="9">
        <v>0.5</v>
      </c>
      <c r="I600" s="13" t="s">
        <v>1454</v>
      </c>
      <c r="J600" s="25" t="str">
        <f>VLOOKUP(A600,[2]东南融通苏州!$A:$R,18,0)</f>
        <v>项目组长</v>
      </c>
      <c r="K600" s="25"/>
    </row>
    <row r="601" spans="1:11" s="13" customFormat="1" x14ac:dyDescent="0.15">
      <c r="A601" s="6" t="s">
        <v>1512</v>
      </c>
      <c r="B601" s="7" t="s">
        <v>1338</v>
      </c>
      <c r="C601" s="6" t="s">
        <v>1448</v>
      </c>
      <c r="D601" s="6" t="str">
        <f>VLOOKUP(B601,'[10]2016年人员名单'!$A:$B,2,0)</f>
        <v>电子车牌综合展示系统</v>
      </c>
      <c r="E601" s="6" t="s">
        <v>2806</v>
      </c>
      <c r="F601" s="8">
        <v>176</v>
      </c>
      <c r="G601" s="8">
        <f t="shared" si="13"/>
        <v>88</v>
      </c>
      <c r="H601" s="9">
        <v>0.5</v>
      </c>
      <c r="I601" s="13" t="s">
        <v>1454</v>
      </c>
      <c r="J601" s="25" t="str">
        <f>VLOOKUP(A601,[2]东南融通苏州!$A:$R,18,0)</f>
        <v>技术开发</v>
      </c>
      <c r="K601" s="25"/>
    </row>
    <row r="602" spans="1:11" s="13" customFormat="1" x14ac:dyDescent="0.15">
      <c r="A602" s="6" t="s">
        <v>1513</v>
      </c>
      <c r="B602" s="7" t="s">
        <v>1340</v>
      </c>
      <c r="C602" s="6" t="s">
        <v>1448</v>
      </c>
      <c r="D602" s="6" t="str">
        <f>VLOOKUP(B602,'[10]2016年人员名单'!$A:$B,2,0)</f>
        <v>电子车牌综合展示系统</v>
      </c>
      <c r="E602" s="6" t="s">
        <v>2806</v>
      </c>
      <c r="F602" s="8">
        <v>176</v>
      </c>
      <c r="G602" s="8">
        <f t="shared" si="13"/>
        <v>176</v>
      </c>
      <c r="H602" s="9">
        <v>1</v>
      </c>
      <c r="I602" s="13" t="s">
        <v>1454</v>
      </c>
      <c r="J602" s="25" t="str">
        <f>VLOOKUP(A602,[2]东南融通苏州!$A:$R,18,0)</f>
        <v>技术开发</v>
      </c>
      <c r="K602" s="25"/>
    </row>
    <row r="603" spans="1:11" s="13" customFormat="1" x14ac:dyDescent="0.15">
      <c r="A603" s="6" t="s">
        <v>1514</v>
      </c>
      <c r="B603" s="7" t="s">
        <v>1342</v>
      </c>
      <c r="C603" s="6" t="s">
        <v>1448</v>
      </c>
      <c r="D603" s="6" t="str">
        <f>VLOOKUP(B603,'[10]2016年人员名单'!$A:$B,2,0)</f>
        <v>奇酷自拍杆</v>
      </c>
      <c r="E603" s="6" t="s">
        <v>3864</v>
      </c>
      <c r="F603" s="8">
        <v>176</v>
      </c>
      <c r="G603" s="8">
        <f t="shared" si="13"/>
        <v>176</v>
      </c>
      <c r="H603" s="9">
        <v>1</v>
      </c>
      <c r="I603" s="13" t="s">
        <v>1454</v>
      </c>
      <c r="J603" s="25" t="str">
        <f>VLOOKUP(A603,[2]东南融通苏州!$A:$R,18,0)</f>
        <v>测试工作</v>
      </c>
      <c r="K603" s="25"/>
    </row>
    <row r="604" spans="1:11" s="13" customFormat="1" x14ac:dyDescent="0.15">
      <c r="A604" s="6" t="s">
        <v>1515</v>
      </c>
      <c r="B604" s="7" t="s">
        <v>1344</v>
      </c>
      <c r="C604" s="6" t="s">
        <v>1448</v>
      </c>
      <c r="D604" s="6" t="str">
        <f>VLOOKUP(B604,'[10]2016年人员名单'!$A:$B,2,0)</f>
        <v>电子车牌综合展示系统</v>
      </c>
      <c r="E604" s="6" t="s">
        <v>2807</v>
      </c>
      <c r="F604" s="8">
        <v>176</v>
      </c>
      <c r="G604" s="8">
        <f t="shared" si="13"/>
        <v>176</v>
      </c>
      <c r="H604" s="9">
        <v>1</v>
      </c>
      <c r="I604" s="13" t="s">
        <v>1454</v>
      </c>
      <c r="J604" s="25" t="str">
        <f>VLOOKUP(A604,[2]东南融通苏州!$A:$R,18,0)</f>
        <v>测试工作</v>
      </c>
      <c r="K604" s="25"/>
    </row>
    <row r="605" spans="1:11" s="13" customFormat="1" x14ac:dyDescent="0.15">
      <c r="A605" s="6" t="s">
        <v>1516</v>
      </c>
      <c r="B605" s="7" t="s">
        <v>1346</v>
      </c>
      <c r="C605" s="6" t="s">
        <v>1448</v>
      </c>
      <c r="D605" s="6" t="str">
        <f>VLOOKUP(B605,'[10]2016年人员名单'!$A:$B,2,0)</f>
        <v>协同采购平台项目</v>
      </c>
      <c r="E605" s="6" t="s">
        <v>3865</v>
      </c>
      <c r="F605" s="8">
        <v>176</v>
      </c>
      <c r="G605" s="8">
        <f t="shared" si="13"/>
        <v>176</v>
      </c>
      <c r="H605" s="9">
        <v>1</v>
      </c>
      <c r="I605" s="13" t="s">
        <v>1454</v>
      </c>
      <c r="J605" s="25" t="str">
        <f>VLOOKUP(A605,[2]东南融通苏州!$A:$R,18,0)</f>
        <v>测试工作</v>
      </c>
      <c r="K605" s="25"/>
    </row>
    <row r="606" spans="1:11" s="13" customFormat="1" x14ac:dyDescent="0.15">
      <c r="A606" s="6" t="s">
        <v>1517</v>
      </c>
      <c r="B606" s="7" t="s">
        <v>1373</v>
      </c>
      <c r="C606" s="6" t="s">
        <v>1448</v>
      </c>
      <c r="D606" s="6" t="str">
        <f>VLOOKUP(B606,'[10]2016年人员名单'!$A:$B,2,0)</f>
        <v>电子车牌综合展示系统</v>
      </c>
      <c r="E606" s="6" t="s">
        <v>2806</v>
      </c>
      <c r="F606" s="8">
        <v>168</v>
      </c>
      <c r="G606" s="8">
        <f t="shared" si="13"/>
        <v>168</v>
      </c>
      <c r="H606" s="9">
        <v>1</v>
      </c>
      <c r="I606" s="13" t="s">
        <v>1454</v>
      </c>
      <c r="J606" s="25" t="str">
        <f>VLOOKUP(A606,[2]东南融通苏州!$A:$R,18,0)</f>
        <v>技术开发</v>
      </c>
      <c r="K606" s="25"/>
    </row>
    <row r="607" spans="1:11" s="13" customFormat="1" x14ac:dyDescent="0.15">
      <c r="A607" s="6" t="s">
        <v>1518</v>
      </c>
      <c r="B607" s="7" t="s">
        <v>1351</v>
      </c>
      <c r="C607" s="6" t="s">
        <v>1448</v>
      </c>
      <c r="D607" s="6" t="str">
        <f>VLOOKUP(B607,'[10]2016年人员名单'!$A:$B,2,0)</f>
        <v>奇酷自拍杆</v>
      </c>
      <c r="E607" s="6" t="s">
        <v>3866</v>
      </c>
      <c r="F607" s="8">
        <v>176</v>
      </c>
      <c r="G607" s="8">
        <f t="shared" si="13"/>
        <v>88</v>
      </c>
      <c r="H607" s="9">
        <v>0.5</v>
      </c>
      <c r="I607" s="13" t="s">
        <v>1454</v>
      </c>
      <c r="J607" s="25" t="str">
        <f>VLOOKUP(A607,[2]东南融通苏州!$A:$R,18,0)</f>
        <v>技术开发</v>
      </c>
      <c r="K607" s="25"/>
    </row>
    <row r="608" spans="1:11" s="13" customFormat="1" ht="24" x14ac:dyDescent="0.15">
      <c r="A608" s="6" t="s">
        <v>1519</v>
      </c>
      <c r="B608" s="7" t="s">
        <v>1357</v>
      </c>
      <c r="C608" s="6" t="s">
        <v>1448</v>
      </c>
      <c r="D608" s="6" t="str">
        <f>VLOOKUP(B608,'[10]2016年人员名单'!$A:$B,2,0)</f>
        <v>电子车牌综合展示系统</v>
      </c>
      <c r="E608" s="28" t="s">
        <v>2808</v>
      </c>
      <c r="F608" s="8">
        <v>176</v>
      </c>
      <c r="G608" s="8">
        <f t="shared" ref="G608:G630" si="14">ROUND(F608*H608,2)</f>
        <v>88</v>
      </c>
      <c r="H608" s="9">
        <v>0.5</v>
      </c>
      <c r="I608" s="13" t="s">
        <v>1454</v>
      </c>
      <c r="J608" s="25" t="str">
        <f>VLOOKUP(A608,[2]东南融通苏州!$A:$R,18,0)</f>
        <v>测试工作</v>
      </c>
      <c r="K608" s="25"/>
    </row>
    <row r="609" spans="1:11" s="13" customFormat="1" x14ac:dyDescent="0.15">
      <c r="A609" s="6" t="s">
        <v>1520</v>
      </c>
      <c r="B609" s="7" t="s">
        <v>1359</v>
      </c>
      <c r="C609" s="6" t="s">
        <v>1448</v>
      </c>
      <c r="D609" s="6" t="str">
        <f>VLOOKUP(B609,'[10]2016年人员名单'!$A:$B,2,0)</f>
        <v>电子车牌综合展示系统</v>
      </c>
      <c r="E609" s="6" t="s">
        <v>2807</v>
      </c>
      <c r="F609" s="8">
        <v>176</v>
      </c>
      <c r="G609" s="8">
        <f t="shared" si="14"/>
        <v>176</v>
      </c>
      <c r="H609" s="9">
        <v>1</v>
      </c>
      <c r="I609" s="13" t="s">
        <v>1454</v>
      </c>
      <c r="J609" s="25" t="str">
        <f>VLOOKUP(A609,[2]东南融通苏州!$A:$R,18,0)</f>
        <v>测试工作</v>
      </c>
      <c r="K609" s="25"/>
    </row>
    <row r="610" spans="1:11" s="13" customFormat="1" ht="24" x14ac:dyDescent="0.15">
      <c r="A610" s="6" t="s">
        <v>1521</v>
      </c>
      <c r="B610" s="7" t="s">
        <v>1363</v>
      </c>
      <c r="C610" s="6" t="s">
        <v>1448</v>
      </c>
      <c r="D610" s="6" t="str">
        <f>VLOOKUP(B610,'[10]2016年人员名单'!$A:$B,2,0)</f>
        <v>电子车牌综合展示系统</v>
      </c>
      <c r="E610" s="28" t="s">
        <v>2809</v>
      </c>
      <c r="F610" s="8">
        <v>72</v>
      </c>
      <c r="G610" s="8">
        <f t="shared" si="14"/>
        <v>72</v>
      </c>
      <c r="H610" s="9">
        <v>1</v>
      </c>
      <c r="I610" s="13" t="s">
        <v>1454</v>
      </c>
      <c r="J610" s="25" t="str">
        <f>VLOOKUP(A610,[2]东南融通苏州!$A:$R,18,0)</f>
        <v>质量管理</v>
      </c>
      <c r="K610" s="25"/>
    </row>
    <row r="611" spans="1:11" s="13" customFormat="1" x14ac:dyDescent="0.15">
      <c r="A611" s="6" t="s">
        <v>1522</v>
      </c>
      <c r="B611" s="7" t="s">
        <v>996</v>
      </c>
      <c r="C611" s="6" t="s">
        <v>1448</v>
      </c>
      <c r="D611" s="6" t="str">
        <f>VLOOKUP(B611,'[10]2016年人员名单'!$A:$B,2,0)</f>
        <v>奇酷自拍杆</v>
      </c>
      <c r="E611" s="6" t="s">
        <v>3167</v>
      </c>
      <c r="F611" s="8">
        <v>176</v>
      </c>
      <c r="G611" s="8">
        <f t="shared" si="14"/>
        <v>88</v>
      </c>
      <c r="H611" s="9">
        <v>0.5</v>
      </c>
      <c r="I611" s="13" t="s">
        <v>1454</v>
      </c>
      <c r="J611" s="25" t="str">
        <f>VLOOKUP(A611,[2]东南融通苏州!$A:$R,18,0)</f>
        <v>项目组长</v>
      </c>
      <c r="K611" s="25"/>
    </row>
    <row r="612" spans="1:11" s="13" customFormat="1" x14ac:dyDescent="0.15">
      <c r="A612" s="6" t="s">
        <v>1612</v>
      </c>
      <c r="B612" s="7" t="s">
        <v>1366</v>
      </c>
      <c r="C612" s="6" t="s">
        <v>1586</v>
      </c>
      <c r="D612" s="6" t="str">
        <f>VLOOKUP(B612,'[10]2016年人员名单'!$A:$B,2,0)</f>
        <v>协同采购平台项目</v>
      </c>
      <c r="E612" s="6" t="s">
        <v>3867</v>
      </c>
      <c r="F612" s="8">
        <v>176</v>
      </c>
      <c r="G612" s="8">
        <f t="shared" si="14"/>
        <v>88</v>
      </c>
      <c r="H612" s="9">
        <v>0.5</v>
      </c>
      <c r="I612" s="13" t="s">
        <v>1613</v>
      </c>
      <c r="J612" s="25" t="str">
        <f>VLOOKUP(A612,[2]东南融通苏州!$A:$R,18,0)</f>
        <v>技术开发</v>
      </c>
      <c r="K612" s="25"/>
    </row>
    <row r="613" spans="1:11" s="13" customFormat="1" x14ac:dyDescent="0.15">
      <c r="A613" s="6" t="s">
        <v>1614</v>
      </c>
      <c r="B613" s="7" t="s">
        <v>1375</v>
      </c>
      <c r="C613" s="6" t="s">
        <v>1586</v>
      </c>
      <c r="D613" s="6" t="s">
        <v>1444</v>
      </c>
      <c r="E613" s="31" t="s">
        <v>2589</v>
      </c>
      <c r="F613" s="8">
        <v>176</v>
      </c>
      <c r="G613" s="8">
        <f t="shared" si="14"/>
        <v>176</v>
      </c>
      <c r="H613" s="9">
        <v>1</v>
      </c>
      <c r="I613" s="13" t="s">
        <v>1598</v>
      </c>
      <c r="J613" s="25" t="s">
        <v>1446</v>
      </c>
      <c r="K613" s="25"/>
    </row>
    <row r="614" spans="1:11" s="13" customFormat="1" x14ac:dyDescent="0.15">
      <c r="A614" s="6" t="s">
        <v>1615</v>
      </c>
      <c r="B614" s="7" t="s">
        <v>1401</v>
      </c>
      <c r="C614" s="6" t="s">
        <v>1586</v>
      </c>
      <c r="D614" s="6" t="s">
        <v>1444</v>
      </c>
      <c r="E614" s="31" t="s">
        <v>2589</v>
      </c>
      <c r="F614" s="8">
        <v>176</v>
      </c>
      <c r="G614" s="8">
        <f t="shared" si="14"/>
        <v>88</v>
      </c>
      <c r="H614" s="9">
        <v>0.5</v>
      </c>
      <c r="I614" s="13" t="s">
        <v>1598</v>
      </c>
      <c r="J614" s="25" t="s">
        <v>1447</v>
      </c>
      <c r="K614" s="25"/>
    </row>
    <row r="615" spans="1:11" s="13" customFormat="1" x14ac:dyDescent="0.15">
      <c r="A615" s="6" t="s">
        <v>1616</v>
      </c>
      <c r="B615" s="7" t="s">
        <v>1528</v>
      </c>
      <c r="C615" s="6" t="s">
        <v>1586</v>
      </c>
      <c r="D615" s="6" t="s">
        <v>1549</v>
      </c>
      <c r="E615" s="6" t="s">
        <v>1659</v>
      </c>
      <c r="F615" s="8">
        <v>176</v>
      </c>
      <c r="G615" s="8">
        <f t="shared" si="14"/>
        <v>176</v>
      </c>
      <c r="H615" s="9">
        <v>1</v>
      </c>
      <c r="I615" s="13" t="s">
        <v>1587</v>
      </c>
      <c r="J615" s="25" t="s">
        <v>1557</v>
      </c>
      <c r="K615" s="25"/>
    </row>
    <row r="616" spans="1:11" s="13" customFormat="1" x14ac:dyDescent="0.15">
      <c r="A616" s="6" t="s">
        <v>1617</v>
      </c>
      <c r="B616" s="7" t="s">
        <v>1530</v>
      </c>
      <c r="C616" s="6" t="s">
        <v>1586</v>
      </c>
      <c r="D616" s="6" t="s">
        <v>1549</v>
      </c>
      <c r="E616" s="6" t="s">
        <v>1660</v>
      </c>
      <c r="F616" s="8">
        <v>176</v>
      </c>
      <c r="G616" s="8">
        <f t="shared" si="14"/>
        <v>176</v>
      </c>
      <c r="H616" s="9">
        <v>1</v>
      </c>
      <c r="I616" s="13" t="s">
        <v>1587</v>
      </c>
      <c r="J616" s="25" t="s">
        <v>1556</v>
      </c>
      <c r="K616" s="25"/>
    </row>
    <row r="617" spans="1:11" s="13" customFormat="1" x14ac:dyDescent="0.15">
      <c r="A617" s="6" t="s">
        <v>1618</v>
      </c>
      <c r="B617" s="7" t="s">
        <v>1576</v>
      </c>
      <c r="C617" s="6" t="s">
        <v>1586</v>
      </c>
      <c r="D617" s="6" t="s">
        <v>1551</v>
      </c>
      <c r="E617" s="6" t="s">
        <v>1678</v>
      </c>
      <c r="F617" s="8">
        <v>176</v>
      </c>
      <c r="G617" s="8">
        <f t="shared" si="14"/>
        <v>176</v>
      </c>
      <c r="H617" s="9">
        <v>1</v>
      </c>
      <c r="I617" s="13" t="s">
        <v>1587</v>
      </c>
      <c r="J617" s="25" t="s">
        <v>1557</v>
      </c>
      <c r="K617" s="25"/>
    </row>
    <row r="618" spans="1:11" s="13" customFormat="1" x14ac:dyDescent="0.15">
      <c r="A618" s="6" t="s">
        <v>1619</v>
      </c>
      <c r="B618" s="7" t="s">
        <v>1540</v>
      </c>
      <c r="C618" s="6" t="s">
        <v>1620</v>
      </c>
      <c r="D618" s="6" t="s">
        <v>1551</v>
      </c>
      <c r="E618" s="6" t="s">
        <v>1678</v>
      </c>
      <c r="F618" s="8">
        <v>176</v>
      </c>
      <c r="G618" s="8">
        <f t="shared" si="14"/>
        <v>176</v>
      </c>
      <c r="H618" s="9">
        <v>1</v>
      </c>
      <c r="I618" s="13" t="s">
        <v>1621</v>
      </c>
      <c r="J618" s="25" t="s">
        <v>1557</v>
      </c>
      <c r="K618" s="25"/>
    </row>
    <row r="619" spans="1:11" s="13" customFormat="1" x14ac:dyDescent="0.15">
      <c r="A619" s="6" t="s">
        <v>1622</v>
      </c>
      <c r="B619" s="7" t="s">
        <v>1559</v>
      </c>
      <c r="C619" s="6" t="s">
        <v>1620</v>
      </c>
      <c r="D619" s="6" t="s">
        <v>1551</v>
      </c>
      <c r="E619" s="6" t="s">
        <v>1674</v>
      </c>
      <c r="F619" s="8">
        <v>80</v>
      </c>
      <c r="G619" s="8">
        <f t="shared" si="14"/>
        <v>80</v>
      </c>
      <c r="H619" s="9">
        <v>1</v>
      </c>
      <c r="I619" s="13" t="s">
        <v>1621</v>
      </c>
      <c r="J619" s="25" t="s">
        <v>1556</v>
      </c>
      <c r="K619" s="25"/>
    </row>
    <row r="620" spans="1:11" s="13" customFormat="1" x14ac:dyDescent="0.15">
      <c r="A620" s="6" t="s">
        <v>1623</v>
      </c>
      <c r="B620" s="7" t="s">
        <v>1561</v>
      </c>
      <c r="C620" s="6" t="s">
        <v>1620</v>
      </c>
      <c r="D620" s="6" t="s">
        <v>1551</v>
      </c>
      <c r="E620" s="6" t="s">
        <v>1674</v>
      </c>
      <c r="F620" s="8">
        <v>176</v>
      </c>
      <c r="G620" s="8">
        <f t="shared" si="14"/>
        <v>176</v>
      </c>
      <c r="H620" s="9">
        <v>1</v>
      </c>
      <c r="I620" s="13" t="s">
        <v>1621</v>
      </c>
      <c r="J620" s="25" t="s">
        <v>1556</v>
      </c>
      <c r="K620" s="25"/>
    </row>
    <row r="621" spans="1:11" s="13" customFormat="1" x14ac:dyDescent="0.15">
      <c r="A621" s="6" t="s">
        <v>1624</v>
      </c>
      <c r="B621" s="7" t="s">
        <v>1544</v>
      </c>
      <c r="C621" s="6" t="s">
        <v>1620</v>
      </c>
      <c r="D621" s="6" t="s">
        <v>1552</v>
      </c>
      <c r="E621" s="6" t="s">
        <v>3868</v>
      </c>
      <c r="F621" s="8">
        <v>176</v>
      </c>
      <c r="G621" s="8">
        <f t="shared" si="14"/>
        <v>176</v>
      </c>
      <c r="H621" s="9">
        <v>1</v>
      </c>
      <c r="I621" s="13" t="s">
        <v>1621</v>
      </c>
      <c r="J621" s="25" t="s">
        <v>1556</v>
      </c>
      <c r="K621" s="25"/>
    </row>
    <row r="622" spans="1:11" s="13" customFormat="1" ht="24" x14ac:dyDescent="0.15">
      <c r="A622" s="6" t="s">
        <v>1625</v>
      </c>
      <c r="B622" s="7" t="s">
        <v>1567</v>
      </c>
      <c r="C622" s="6" t="s">
        <v>1620</v>
      </c>
      <c r="D622" s="6" t="s">
        <v>1568</v>
      </c>
      <c r="E622" s="29" t="s">
        <v>2005</v>
      </c>
      <c r="F622" s="8">
        <v>176</v>
      </c>
      <c r="G622" s="8">
        <f t="shared" si="14"/>
        <v>176</v>
      </c>
      <c r="H622" s="9">
        <v>1</v>
      </c>
      <c r="I622" s="13" t="s">
        <v>1621</v>
      </c>
      <c r="J622" s="25" t="s">
        <v>1446</v>
      </c>
      <c r="K622" s="25"/>
    </row>
    <row r="623" spans="1:11" s="13" customFormat="1" ht="24" x14ac:dyDescent="0.15">
      <c r="A623" s="6" t="s">
        <v>1626</v>
      </c>
      <c r="B623" s="7" t="s">
        <v>1570</v>
      </c>
      <c r="C623" s="6" t="s">
        <v>1620</v>
      </c>
      <c r="D623" s="6" t="s">
        <v>1568</v>
      </c>
      <c r="E623" s="29" t="s">
        <v>2006</v>
      </c>
      <c r="F623" s="8">
        <v>176</v>
      </c>
      <c r="G623" s="8">
        <f t="shared" si="14"/>
        <v>176</v>
      </c>
      <c r="H623" s="9">
        <v>1</v>
      </c>
      <c r="I623" s="13" t="s">
        <v>1621</v>
      </c>
      <c r="J623" s="25" t="s">
        <v>1556</v>
      </c>
      <c r="K623" s="25"/>
    </row>
    <row r="624" spans="1:11" s="13" customFormat="1" x14ac:dyDescent="0.15">
      <c r="A624" s="6" t="s">
        <v>1627</v>
      </c>
      <c r="B624" s="7" t="s">
        <v>1546</v>
      </c>
      <c r="C624" s="6" t="s">
        <v>1620</v>
      </c>
      <c r="D624" s="6" t="s">
        <v>1553</v>
      </c>
      <c r="E624" s="6" t="s">
        <v>3025</v>
      </c>
      <c r="F624" s="8">
        <v>176</v>
      </c>
      <c r="G624" s="8">
        <f t="shared" si="14"/>
        <v>52.8</v>
      </c>
      <c r="H624" s="9">
        <v>0.3</v>
      </c>
      <c r="I624" s="13" t="s">
        <v>1621</v>
      </c>
      <c r="J624" s="25" t="s">
        <v>1446</v>
      </c>
      <c r="K624" s="25"/>
    </row>
    <row r="625" spans="1:11" s="13" customFormat="1" x14ac:dyDescent="0.15">
      <c r="A625" s="6" t="s">
        <v>1628</v>
      </c>
      <c r="B625" s="7" t="s">
        <v>1572</v>
      </c>
      <c r="C625" s="6" t="s">
        <v>1620</v>
      </c>
      <c r="D625" s="6" t="s">
        <v>1553</v>
      </c>
      <c r="E625" s="6" t="s">
        <v>3026</v>
      </c>
      <c r="F625" s="8">
        <v>176</v>
      </c>
      <c r="G625" s="8">
        <f t="shared" si="14"/>
        <v>176</v>
      </c>
      <c r="H625" s="9">
        <v>1</v>
      </c>
      <c r="I625" s="13" t="s">
        <v>1621</v>
      </c>
      <c r="J625" s="25" t="s">
        <v>1556</v>
      </c>
      <c r="K625" s="25"/>
    </row>
    <row r="626" spans="1:11" s="13" customFormat="1" ht="24" x14ac:dyDescent="0.15">
      <c r="A626" s="6" t="s">
        <v>1629</v>
      </c>
      <c r="B626" s="7" t="s">
        <v>1292</v>
      </c>
      <c r="C626" s="6" t="s">
        <v>1620</v>
      </c>
      <c r="D626" s="6" t="s">
        <v>1563</v>
      </c>
      <c r="E626" s="29" t="s">
        <v>2004</v>
      </c>
      <c r="F626" s="8">
        <v>176</v>
      </c>
      <c r="G626" s="8">
        <f t="shared" si="14"/>
        <v>176</v>
      </c>
      <c r="H626" s="9">
        <v>1</v>
      </c>
      <c r="I626" s="13" t="s">
        <v>1621</v>
      </c>
      <c r="J626" s="25" t="s">
        <v>1446</v>
      </c>
      <c r="K626" s="25"/>
    </row>
    <row r="627" spans="1:11" s="13" customFormat="1" x14ac:dyDescent="0.15">
      <c r="A627" s="6" t="s">
        <v>1630</v>
      </c>
      <c r="B627" s="7" t="s">
        <v>1578</v>
      </c>
      <c r="C627" s="6" t="s">
        <v>1620</v>
      </c>
      <c r="D627" s="6" t="s">
        <v>1579</v>
      </c>
      <c r="E627" s="31" t="s">
        <v>2588</v>
      </c>
      <c r="F627" s="8">
        <v>176</v>
      </c>
      <c r="G627" s="8">
        <f t="shared" si="14"/>
        <v>176</v>
      </c>
      <c r="H627" s="9">
        <v>1</v>
      </c>
      <c r="I627" s="13" t="s">
        <v>1621</v>
      </c>
      <c r="J627" s="25" t="s">
        <v>1446</v>
      </c>
      <c r="K627" s="25"/>
    </row>
    <row r="628" spans="1:11" s="13" customFormat="1" x14ac:dyDescent="0.15">
      <c r="A628" s="6" t="s">
        <v>1631</v>
      </c>
      <c r="B628" s="7" t="s">
        <v>1581</v>
      </c>
      <c r="C628" s="6" t="s">
        <v>1620</v>
      </c>
      <c r="D628" s="6" t="s">
        <v>1579</v>
      </c>
      <c r="E628" s="31" t="s">
        <v>2588</v>
      </c>
      <c r="F628" s="8">
        <v>176</v>
      </c>
      <c r="G628" s="8">
        <f t="shared" si="14"/>
        <v>176</v>
      </c>
      <c r="H628" s="9">
        <v>1</v>
      </c>
      <c r="I628" s="13" t="s">
        <v>1621</v>
      </c>
      <c r="J628" s="25" t="s">
        <v>1556</v>
      </c>
      <c r="K628" s="25"/>
    </row>
    <row r="629" spans="1:11" s="13" customFormat="1" x14ac:dyDescent="0.15">
      <c r="A629" s="6" t="s">
        <v>1632</v>
      </c>
      <c r="B629" s="7" t="s">
        <v>1548</v>
      </c>
      <c r="C629" s="6" t="s">
        <v>1620</v>
      </c>
      <c r="D629" s="6" t="s">
        <v>1554</v>
      </c>
      <c r="E629" s="6" t="s">
        <v>3027</v>
      </c>
      <c r="F629" s="8">
        <v>176</v>
      </c>
      <c r="G629" s="8">
        <f t="shared" si="14"/>
        <v>88</v>
      </c>
      <c r="H629" s="9">
        <v>0.5</v>
      </c>
      <c r="I629" s="13" t="s">
        <v>1621</v>
      </c>
      <c r="J629" s="25" t="s">
        <v>1446</v>
      </c>
      <c r="K629" s="25"/>
    </row>
    <row r="630" spans="1:11" s="13" customFormat="1" x14ac:dyDescent="0.15">
      <c r="A630" s="6" t="s">
        <v>1633</v>
      </c>
      <c r="B630" s="7" t="s">
        <v>1565</v>
      </c>
      <c r="C630" s="6" t="s">
        <v>1620</v>
      </c>
      <c r="D630" s="6" t="s">
        <v>1554</v>
      </c>
      <c r="E630" s="6" t="s">
        <v>3028</v>
      </c>
      <c r="F630" s="8">
        <v>176</v>
      </c>
      <c r="G630" s="8">
        <f t="shared" si="14"/>
        <v>176</v>
      </c>
      <c r="H630" s="9">
        <v>1</v>
      </c>
      <c r="I630" s="13" t="s">
        <v>1621</v>
      </c>
      <c r="J630" s="25" t="s">
        <v>1556</v>
      </c>
      <c r="K630" s="25"/>
    </row>
  </sheetData>
  <autoFilter ref="A2:K630"/>
  <mergeCells count="1">
    <mergeCell ref="B1:H1"/>
  </mergeCells>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4"/>
  <sheetViews>
    <sheetView workbookViewId="0">
      <selection activeCell="K6" sqref="K6:K560"/>
    </sheetView>
  </sheetViews>
  <sheetFormatPr defaultRowHeight="13.5" x14ac:dyDescent="0.15"/>
  <cols>
    <col min="1" max="1" width="9" style="1"/>
    <col min="2" max="2" width="8" style="1" customWidth="1"/>
    <col min="3" max="3" width="8.625" style="1" hidden="1" customWidth="1"/>
    <col min="4" max="4" width="26.125" style="1" customWidth="1"/>
    <col min="5" max="5" width="35.25" style="1" customWidth="1"/>
    <col min="6" max="6" width="10.25" style="10" hidden="1" customWidth="1"/>
    <col min="7" max="7" width="8.5" style="10" hidden="1" customWidth="1"/>
    <col min="8" max="8" width="12.25" style="11" hidden="1" customWidth="1"/>
    <col min="9" max="9" width="27.625" hidden="1" customWidth="1"/>
    <col min="10" max="10" width="12.875" customWidth="1"/>
    <col min="11" max="11" width="13" bestFit="1" customWidth="1"/>
  </cols>
  <sheetData>
    <row r="1" spans="1:11" ht="14.25" x14ac:dyDescent="0.15">
      <c r="B1" s="49" t="s">
        <v>1258</v>
      </c>
      <c r="C1" s="50"/>
      <c r="D1" s="50"/>
      <c r="E1" s="50"/>
      <c r="F1" s="50"/>
      <c r="G1" s="50"/>
      <c r="H1" s="50"/>
    </row>
    <row r="2" spans="1:11" ht="24" x14ac:dyDescent="0.15">
      <c r="A2" s="2" t="s">
        <v>1</v>
      </c>
      <c r="B2" s="3" t="s">
        <v>2</v>
      </c>
      <c r="C2" s="4" t="s">
        <v>411</v>
      </c>
      <c r="D2" s="4" t="s">
        <v>412</v>
      </c>
      <c r="E2" s="4" t="s">
        <v>413</v>
      </c>
      <c r="F2" s="4" t="s">
        <v>414</v>
      </c>
      <c r="G2" s="4" t="s">
        <v>415</v>
      </c>
      <c r="H2" s="5" t="s">
        <v>416</v>
      </c>
      <c r="I2" s="15" t="s">
        <v>1259</v>
      </c>
      <c r="J2" s="23" t="s">
        <v>1445</v>
      </c>
      <c r="K2" s="24" t="s">
        <v>1523</v>
      </c>
    </row>
    <row r="3" spans="1:11" x14ac:dyDescent="0.15">
      <c r="A3" s="6" t="s">
        <v>35</v>
      </c>
      <c r="B3" s="7" t="s">
        <v>36</v>
      </c>
      <c r="C3" s="6" t="s">
        <v>417</v>
      </c>
      <c r="D3" s="6" t="s">
        <v>11</v>
      </c>
      <c r="E3" s="6" t="s">
        <v>3869</v>
      </c>
      <c r="F3" s="8">
        <f>VLOOKUP(A3,'[1]12月'!$A:$L,12,0)</f>
        <v>176</v>
      </c>
      <c r="G3" s="8">
        <f>ROUND(F3*H3,2)</f>
        <v>52.8</v>
      </c>
      <c r="H3" s="9">
        <v>0.3</v>
      </c>
      <c r="I3" s="13" t="s">
        <v>1367</v>
      </c>
      <c r="J3" s="25" t="str">
        <f>VLOOKUP(A3,'[2]武汉佰钧成（项目名称变更后)发税审底稿第二版'!$B:$T,19,0)</f>
        <v>项目经理</v>
      </c>
      <c r="K3" s="25"/>
    </row>
    <row r="4" spans="1:11" x14ac:dyDescent="0.15">
      <c r="A4" s="6" t="s">
        <v>71</v>
      </c>
      <c r="B4" s="7" t="s">
        <v>418</v>
      </c>
      <c r="C4" s="6" t="s">
        <v>417</v>
      </c>
      <c r="D4" s="6" t="s">
        <v>11</v>
      </c>
      <c r="E4" s="6" t="s">
        <v>3869</v>
      </c>
      <c r="F4" s="8">
        <f>VLOOKUP(A4,'[1]12月'!$A:$L,12,0)</f>
        <v>176</v>
      </c>
      <c r="G4" s="8">
        <f t="shared" ref="G4:G67" si="0">ROUND(F4*H4,2)</f>
        <v>35.200000000000003</v>
      </c>
      <c r="H4" s="9">
        <v>0.2</v>
      </c>
      <c r="I4" s="13" t="s">
        <v>1367</v>
      </c>
      <c r="J4" s="25" t="str">
        <f>VLOOKUP(A4,'[2]武汉佰钧成（项目名称变更后)发税审底稿第二版'!$B:$T,19,0)</f>
        <v>项目副经理</v>
      </c>
      <c r="K4" s="25"/>
    </row>
    <row r="5" spans="1:11" x14ac:dyDescent="0.15">
      <c r="A5" s="6" t="s">
        <v>14</v>
      </c>
      <c r="B5" s="7" t="s">
        <v>15</v>
      </c>
      <c r="C5" s="6" t="s">
        <v>417</v>
      </c>
      <c r="D5" s="6" t="s">
        <v>11</v>
      </c>
      <c r="E5" s="6" t="s">
        <v>3869</v>
      </c>
      <c r="F5" s="8">
        <f>VLOOKUP(A5,'[1]12月'!$A:$L,12,0)</f>
        <v>176</v>
      </c>
      <c r="G5" s="8">
        <f t="shared" si="0"/>
        <v>52.8</v>
      </c>
      <c r="H5" s="9">
        <v>0.3</v>
      </c>
      <c r="I5" s="13" t="s">
        <v>1367</v>
      </c>
      <c r="J5" s="25" t="str">
        <f>VLOOKUP(A5,'[2]武汉佰钧成（项目名称变更后)发税审底稿第二版'!$B:$T,19,0)</f>
        <v>技术经理</v>
      </c>
      <c r="K5" s="25"/>
    </row>
    <row r="6" spans="1:11" x14ac:dyDescent="0.15">
      <c r="A6" s="6" t="s">
        <v>993</v>
      </c>
      <c r="B6" s="7" t="s">
        <v>994</v>
      </c>
      <c r="C6" s="6" t="s">
        <v>417</v>
      </c>
      <c r="D6" s="6" t="s">
        <v>11</v>
      </c>
      <c r="E6" s="6" t="s">
        <v>3870</v>
      </c>
      <c r="F6" s="8">
        <f>VLOOKUP(A6,'[1]12月'!$A:$L,12,0)</f>
        <v>176</v>
      </c>
      <c r="G6" s="8">
        <f t="shared" si="0"/>
        <v>88</v>
      </c>
      <c r="H6" s="9">
        <v>0.5</v>
      </c>
      <c r="I6" s="13" t="s">
        <v>1367</v>
      </c>
      <c r="J6" s="25" t="str">
        <f>VLOOKUP(A6,'[2]武汉佰钧成（项目名称变更后)发税审底稿第二版'!$B:$T,19,0)</f>
        <v>测试工作</v>
      </c>
      <c r="K6" s="25"/>
    </row>
    <row r="7" spans="1:11" x14ac:dyDescent="0.15">
      <c r="A7" s="6" t="s">
        <v>844</v>
      </c>
      <c r="B7" s="7" t="s">
        <v>845</v>
      </c>
      <c r="C7" s="6" t="s">
        <v>417</v>
      </c>
      <c r="D7" s="6" t="s">
        <v>11</v>
      </c>
      <c r="E7" s="6" t="s">
        <v>3783</v>
      </c>
      <c r="F7" s="8">
        <f>VLOOKUP(A7,'[1]12月'!$A:$L,12,0)</f>
        <v>176</v>
      </c>
      <c r="G7" s="8">
        <f t="shared" si="0"/>
        <v>88</v>
      </c>
      <c r="H7" s="9">
        <v>0.5</v>
      </c>
      <c r="I7" s="13" t="s">
        <v>1367</v>
      </c>
      <c r="J7" s="25" t="str">
        <f>VLOOKUP(A7,'[2]武汉佰钧成（项目名称变更后)发税审底稿第二版'!$B:$T,19,0)</f>
        <v>技术开发</v>
      </c>
      <c r="K7" s="25"/>
    </row>
    <row r="8" spans="1:11" x14ac:dyDescent="0.15">
      <c r="A8" s="6" t="s">
        <v>846</v>
      </c>
      <c r="B8" s="7" t="s">
        <v>847</v>
      </c>
      <c r="C8" s="6" t="s">
        <v>417</v>
      </c>
      <c r="D8" s="6" t="s">
        <v>11</v>
      </c>
      <c r="E8" s="6" t="s">
        <v>3870</v>
      </c>
      <c r="F8" s="8">
        <f>VLOOKUP(A8,'[1]12月'!$A:$L,12,0)</f>
        <v>176</v>
      </c>
      <c r="G8" s="8">
        <f t="shared" si="0"/>
        <v>88</v>
      </c>
      <c r="H8" s="9">
        <v>0.5</v>
      </c>
      <c r="I8" s="13" t="s">
        <v>1367</v>
      </c>
      <c r="J8" s="25" t="str">
        <f>VLOOKUP(A8,'[2]武汉佰钧成（项目名称变更后)发税审底稿第二版'!$B:$T,19,0)</f>
        <v>测试工作</v>
      </c>
      <c r="K8" s="25"/>
    </row>
    <row r="9" spans="1:11" x14ac:dyDescent="0.15">
      <c r="A9" s="6" t="s">
        <v>995</v>
      </c>
      <c r="B9" s="7" t="s">
        <v>996</v>
      </c>
      <c r="C9" s="6" t="s">
        <v>417</v>
      </c>
      <c r="D9" s="6" t="s">
        <v>11</v>
      </c>
      <c r="E9" s="6" t="s">
        <v>3870</v>
      </c>
      <c r="F9" s="8">
        <f>VLOOKUP(A9,'[1]12月'!$A:$L,12,0)</f>
        <v>176</v>
      </c>
      <c r="G9" s="8">
        <f t="shared" si="0"/>
        <v>88</v>
      </c>
      <c r="H9" s="9">
        <v>0.5</v>
      </c>
      <c r="I9" s="13" t="s">
        <v>1367</v>
      </c>
      <c r="J9" s="25" t="str">
        <f>VLOOKUP(A9,'[2]武汉佰钧成（项目名称变更后)发税审底稿第二版'!$B:$T,19,0)</f>
        <v>测试工作</v>
      </c>
      <c r="K9" s="25"/>
    </row>
    <row r="10" spans="1:11" x14ac:dyDescent="0.15">
      <c r="A10" s="6" t="s">
        <v>569</v>
      </c>
      <c r="B10" s="7" t="s">
        <v>570</v>
      </c>
      <c r="C10" s="6" t="s">
        <v>417</v>
      </c>
      <c r="D10" s="6" t="s">
        <v>11</v>
      </c>
      <c r="E10" s="6" t="s">
        <v>3870</v>
      </c>
      <c r="F10" s="8">
        <f>VLOOKUP(A10,'[1]12月'!$A:$L,12,0)</f>
        <v>176</v>
      </c>
      <c r="G10" s="8">
        <f t="shared" si="0"/>
        <v>88</v>
      </c>
      <c r="H10" s="9">
        <v>0.5</v>
      </c>
      <c r="I10" s="13" t="s">
        <v>1367</v>
      </c>
      <c r="J10" s="25" t="str">
        <f>VLOOKUP(A10,'[2]武汉佰钧成（项目名称变更后)发税审底稿第二版'!$B:$T,19,0)</f>
        <v>测试工作</v>
      </c>
      <c r="K10" s="25"/>
    </row>
    <row r="11" spans="1:11" x14ac:dyDescent="0.15">
      <c r="A11" s="6" t="s">
        <v>997</v>
      </c>
      <c r="B11" s="7" t="s">
        <v>998</v>
      </c>
      <c r="C11" s="6" t="s">
        <v>417</v>
      </c>
      <c r="D11" s="6" t="s">
        <v>11</v>
      </c>
      <c r="E11" s="6" t="s">
        <v>3783</v>
      </c>
      <c r="F11" s="8">
        <f>VLOOKUP(A11,'[1]12月'!$A:$L,12,0)</f>
        <v>176</v>
      </c>
      <c r="G11" s="8">
        <f t="shared" si="0"/>
        <v>88</v>
      </c>
      <c r="H11" s="9">
        <v>0.5</v>
      </c>
      <c r="I11" s="13" t="s">
        <v>1367</v>
      </c>
      <c r="J11" s="25" t="str">
        <f>VLOOKUP(A11,'[2]武汉佰钧成（项目名称变更后)发税审底稿第二版'!$B:$T,19,0)</f>
        <v>测试工作</v>
      </c>
      <c r="K11" s="25"/>
    </row>
    <row r="12" spans="1:11" x14ac:dyDescent="0.15">
      <c r="A12" s="6" t="s">
        <v>571</v>
      </c>
      <c r="B12" s="7" t="s">
        <v>572</v>
      </c>
      <c r="C12" s="6" t="s">
        <v>417</v>
      </c>
      <c r="D12" s="6" t="s">
        <v>11</v>
      </c>
      <c r="E12" s="6" t="s">
        <v>3869</v>
      </c>
      <c r="F12" s="8">
        <f>VLOOKUP(A12,'[1]12月'!$A:$L,12,0)</f>
        <v>176</v>
      </c>
      <c r="G12" s="8">
        <f t="shared" si="0"/>
        <v>88</v>
      </c>
      <c r="H12" s="9">
        <v>0.5</v>
      </c>
      <c r="I12" s="13" t="s">
        <v>1367</v>
      </c>
      <c r="J12" s="25" t="str">
        <f>VLOOKUP(A12,'[2]武汉佰钧成（项目名称变更后)发税审底稿第二版'!$B:$T,19,0)</f>
        <v>技术开发</v>
      </c>
      <c r="K12" s="25"/>
    </row>
    <row r="13" spans="1:11" x14ac:dyDescent="0.15">
      <c r="A13" s="6" t="s">
        <v>51</v>
      </c>
      <c r="B13" s="7" t="s">
        <v>52</v>
      </c>
      <c r="C13" s="6" t="s">
        <v>417</v>
      </c>
      <c r="D13" s="6" t="s">
        <v>11</v>
      </c>
      <c r="E13" s="6" t="s">
        <v>3783</v>
      </c>
      <c r="F13" s="8">
        <f>VLOOKUP(A13,'[1]12月'!$A:$L,12,0)</f>
        <v>176</v>
      </c>
      <c r="G13" s="8">
        <f t="shared" si="0"/>
        <v>88</v>
      </c>
      <c r="H13" s="9">
        <v>0.5</v>
      </c>
      <c r="I13" s="13" t="s">
        <v>1367</v>
      </c>
      <c r="J13" s="25" t="str">
        <f>VLOOKUP(A13,'[2]武汉佰钧成（项目名称变更后)发税审底稿第二版'!$B:$T,19,0)</f>
        <v>测试工作</v>
      </c>
      <c r="K13" s="25"/>
    </row>
    <row r="14" spans="1:11" x14ac:dyDescent="0.15">
      <c r="A14" s="6" t="s">
        <v>419</v>
      </c>
      <c r="B14" s="7" t="s">
        <v>420</v>
      </c>
      <c r="C14" s="6" t="s">
        <v>417</v>
      </c>
      <c r="D14" s="6" t="s">
        <v>11</v>
      </c>
      <c r="E14" s="6" t="s">
        <v>3869</v>
      </c>
      <c r="F14" s="8">
        <f>VLOOKUP(A14,'[1]12月'!$A:$L,12,0)</f>
        <v>176</v>
      </c>
      <c r="G14" s="8">
        <f t="shared" si="0"/>
        <v>88</v>
      </c>
      <c r="H14" s="9">
        <v>0.5</v>
      </c>
      <c r="I14" s="13" t="s">
        <v>1367</v>
      </c>
      <c r="J14" s="25" t="str">
        <f>VLOOKUP(A14,'[2]武汉佰钧成（项目名称变更后)发税审底稿第二版'!$B:$T,19,0)</f>
        <v>技术开发</v>
      </c>
      <c r="K14" s="25"/>
    </row>
    <row r="15" spans="1:11" x14ac:dyDescent="0.15">
      <c r="A15" s="6" t="s">
        <v>573</v>
      </c>
      <c r="B15" s="7" t="s">
        <v>574</v>
      </c>
      <c r="C15" s="6" t="s">
        <v>417</v>
      </c>
      <c r="D15" s="6" t="s">
        <v>11</v>
      </c>
      <c r="E15" s="6" t="s">
        <v>3869</v>
      </c>
      <c r="F15" s="8">
        <f>VLOOKUP(A15,'[1]12月'!$A:$L,12,0)</f>
        <v>176</v>
      </c>
      <c r="G15" s="8">
        <f t="shared" si="0"/>
        <v>176</v>
      </c>
      <c r="H15" s="9">
        <v>1</v>
      </c>
      <c r="I15" s="13" t="s">
        <v>1367</v>
      </c>
      <c r="J15" s="25" t="str">
        <f>VLOOKUP(A15,'[2]武汉佰钧成（项目名称变更后)发税审底稿第二版'!$B:$T,19,0)</f>
        <v>技术开发</v>
      </c>
      <c r="K15" s="25"/>
    </row>
    <row r="16" spans="1:11" x14ac:dyDescent="0.15">
      <c r="A16" s="6" t="s">
        <v>37</v>
      </c>
      <c r="B16" s="7" t="s">
        <v>38</v>
      </c>
      <c r="C16" s="6" t="s">
        <v>417</v>
      </c>
      <c r="D16" s="6" t="s">
        <v>11</v>
      </c>
      <c r="E16" s="6" t="s">
        <v>3871</v>
      </c>
      <c r="F16" s="8">
        <f>VLOOKUP(A16,'[1]12月'!$A:$L,12,0)</f>
        <v>176</v>
      </c>
      <c r="G16" s="8">
        <f t="shared" si="0"/>
        <v>88</v>
      </c>
      <c r="H16" s="9">
        <v>0.5</v>
      </c>
      <c r="I16" s="13" t="s">
        <v>1367</v>
      </c>
      <c r="J16" s="25" t="str">
        <f>VLOOKUP(A16,'[2]武汉佰钧成（项目名称变更后)发税审底稿第二版'!$B:$T,19,0)</f>
        <v>技术开发</v>
      </c>
      <c r="K16" s="25"/>
    </row>
    <row r="17" spans="1:11" x14ac:dyDescent="0.15">
      <c r="A17" s="6" t="s">
        <v>999</v>
      </c>
      <c r="B17" s="7" t="s">
        <v>1000</v>
      </c>
      <c r="C17" s="6" t="s">
        <v>417</v>
      </c>
      <c r="D17" s="6" t="s">
        <v>11</v>
      </c>
      <c r="E17" s="6" t="s">
        <v>3870</v>
      </c>
      <c r="F17" s="8">
        <f>VLOOKUP(A17,'[1]12月'!$A:$L,12,0)</f>
        <v>24</v>
      </c>
      <c r="G17" s="8">
        <f t="shared" si="0"/>
        <v>12</v>
      </c>
      <c r="H17" s="9">
        <v>0.5</v>
      </c>
      <c r="I17" s="13" t="s">
        <v>1367</v>
      </c>
      <c r="J17" s="25" t="str">
        <f>VLOOKUP(A17,'[2]武汉佰钧成（项目名称变更后)发税审底稿第二版'!$B:$T,19,0)</f>
        <v>测试工作</v>
      </c>
      <c r="K17" s="25"/>
    </row>
    <row r="18" spans="1:11" x14ac:dyDescent="0.15">
      <c r="A18" s="6" t="s">
        <v>1001</v>
      </c>
      <c r="B18" s="7" t="s">
        <v>1002</v>
      </c>
      <c r="C18" s="6" t="s">
        <v>417</v>
      </c>
      <c r="D18" s="6" t="s">
        <v>11</v>
      </c>
      <c r="E18" s="6" t="s">
        <v>3872</v>
      </c>
      <c r="F18" s="8">
        <f>VLOOKUP(A18,'[1]12月'!$A:$L,12,0)</f>
        <v>176</v>
      </c>
      <c r="G18" s="8">
        <f t="shared" si="0"/>
        <v>88</v>
      </c>
      <c r="H18" s="9">
        <v>0.5</v>
      </c>
      <c r="I18" s="13" t="s">
        <v>1367</v>
      </c>
      <c r="J18" s="25" t="str">
        <f>VLOOKUP(A18,'[2]武汉佰钧成（项目名称变更后)发税审底稿第二版'!$B:$T,19,0)</f>
        <v>技术开发</v>
      </c>
      <c r="K18" s="25"/>
    </row>
    <row r="19" spans="1:11" x14ac:dyDescent="0.15">
      <c r="A19" s="6" t="s">
        <v>69</v>
      </c>
      <c r="B19" s="7" t="s">
        <v>70</v>
      </c>
      <c r="C19" s="6" t="s">
        <v>417</v>
      </c>
      <c r="D19" s="6" t="s">
        <v>11</v>
      </c>
      <c r="E19" s="6" t="s">
        <v>3872</v>
      </c>
      <c r="F19" s="8">
        <f>VLOOKUP(A19,'[1]12月'!$A:$L,12,0)</f>
        <v>176</v>
      </c>
      <c r="G19" s="8">
        <f t="shared" si="0"/>
        <v>176</v>
      </c>
      <c r="H19" s="9">
        <v>1</v>
      </c>
      <c r="I19" s="13" t="s">
        <v>1367</v>
      </c>
      <c r="J19" s="25" t="str">
        <f>VLOOKUP(A19,'[2]武汉佰钧成（项目名称变更后)发税审底稿第二版'!$B:$T,19,0)</f>
        <v>技术开发</v>
      </c>
      <c r="K19" s="25"/>
    </row>
    <row r="20" spans="1:11" x14ac:dyDescent="0.15">
      <c r="A20" s="6" t="s">
        <v>421</v>
      </c>
      <c r="B20" s="7" t="s">
        <v>422</v>
      </c>
      <c r="C20" s="6" t="s">
        <v>417</v>
      </c>
      <c r="D20" s="6" t="s">
        <v>11</v>
      </c>
      <c r="E20" s="6" t="s">
        <v>3872</v>
      </c>
      <c r="F20" s="8">
        <f>VLOOKUP(A20,'[1]12月'!$A:$L,12,0)</f>
        <v>176</v>
      </c>
      <c r="G20" s="8">
        <f t="shared" si="0"/>
        <v>88</v>
      </c>
      <c r="H20" s="9">
        <v>0.5</v>
      </c>
      <c r="I20" s="13" t="s">
        <v>1367</v>
      </c>
      <c r="J20" s="25" t="str">
        <f>VLOOKUP(A20,'[2]武汉佰钧成（项目名称变更后)发税审底稿第二版'!$B:$T,19,0)</f>
        <v>技术开发</v>
      </c>
      <c r="K20" s="25"/>
    </row>
    <row r="21" spans="1:11" x14ac:dyDescent="0.15">
      <c r="A21" s="6" t="s">
        <v>575</v>
      </c>
      <c r="B21" s="7" t="s">
        <v>576</v>
      </c>
      <c r="C21" s="6" t="s">
        <v>417</v>
      </c>
      <c r="D21" s="6" t="s">
        <v>11</v>
      </c>
      <c r="E21" s="6" t="s">
        <v>3873</v>
      </c>
      <c r="F21" s="8">
        <f>VLOOKUP(A21,'[1]12月'!$A:$L,12,0)</f>
        <v>176</v>
      </c>
      <c r="G21" s="8">
        <f t="shared" si="0"/>
        <v>88</v>
      </c>
      <c r="H21" s="9">
        <v>0.5</v>
      </c>
      <c r="I21" s="13" t="s">
        <v>1367</v>
      </c>
      <c r="J21" s="25" t="str">
        <f>VLOOKUP(A21,'[2]武汉佰钧成（项目名称变更后)发税审底稿第二版'!$B:$T,19,0)</f>
        <v>技术开发</v>
      </c>
      <c r="K21" s="25"/>
    </row>
    <row r="22" spans="1:11" x14ac:dyDescent="0.15">
      <c r="A22" s="6" t="s">
        <v>59</v>
      </c>
      <c r="B22" s="7" t="s">
        <v>60</v>
      </c>
      <c r="C22" s="6" t="s">
        <v>417</v>
      </c>
      <c r="D22" s="6" t="s">
        <v>11</v>
      </c>
      <c r="E22" s="6" t="s">
        <v>3873</v>
      </c>
      <c r="F22" s="8">
        <f>VLOOKUP(A22,'[1]12月'!$A:$L,12,0)</f>
        <v>176</v>
      </c>
      <c r="G22" s="8">
        <f t="shared" si="0"/>
        <v>88</v>
      </c>
      <c r="H22" s="9">
        <v>0.5</v>
      </c>
      <c r="I22" s="13" t="s">
        <v>1367</v>
      </c>
      <c r="J22" s="25" t="str">
        <f>VLOOKUP(A22,'[2]武汉佰钧成（项目名称变更后)发税审底稿第二版'!$B:$T,19,0)</f>
        <v>技术开发</v>
      </c>
      <c r="K22" s="25"/>
    </row>
    <row r="23" spans="1:11" x14ac:dyDescent="0.15">
      <c r="A23" s="6" t="s">
        <v>577</v>
      </c>
      <c r="B23" s="7" t="s">
        <v>578</v>
      </c>
      <c r="C23" s="6" t="s">
        <v>417</v>
      </c>
      <c r="D23" s="6" t="s">
        <v>11</v>
      </c>
      <c r="E23" s="6" t="s">
        <v>3874</v>
      </c>
      <c r="F23" s="8">
        <f>VLOOKUP(A23,'[1]12月'!$A:$L,12,0)</f>
        <v>160</v>
      </c>
      <c r="G23" s="8">
        <f t="shared" si="0"/>
        <v>80</v>
      </c>
      <c r="H23" s="9">
        <v>0.5</v>
      </c>
      <c r="I23" s="13" t="s">
        <v>1367</v>
      </c>
      <c r="J23" s="25" t="str">
        <f>VLOOKUP(A23,'[2]武汉佰钧成（项目名称变更后)发税审底稿第二版'!$B:$T,19,0)</f>
        <v>配置管理</v>
      </c>
      <c r="K23" s="25"/>
    </row>
    <row r="24" spans="1:11" x14ac:dyDescent="0.15">
      <c r="A24" s="6" t="s">
        <v>423</v>
      </c>
      <c r="B24" s="7" t="s">
        <v>424</v>
      </c>
      <c r="C24" s="6" t="s">
        <v>417</v>
      </c>
      <c r="D24" s="6" t="s">
        <v>11</v>
      </c>
      <c r="E24" s="6" t="s">
        <v>3875</v>
      </c>
      <c r="F24" s="8">
        <f>VLOOKUP(A24,'[1]12月'!$A:$L,12,0)</f>
        <v>160</v>
      </c>
      <c r="G24" s="8">
        <f t="shared" si="0"/>
        <v>80</v>
      </c>
      <c r="H24" s="9">
        <v>0.5</v>
      </c>
      <c r="I24" s="13" t="s">
        <v>1367</v>
      </c>
      <c r="J24" s="25" t="str">
        <f>VLOOKUP(A24,'[2]武汉佰钧成（项目名称变更后)发税审底稿第二版'!$B:$T,19,0)</f>
        <v>测试工作</v>
      </c>
      <c r="K24" s="25"/>
    </row>
    <row r="25" spans="1:11" x14ac:dyDescent="0.15">
      <c r="A25" s="6" t="s">
        <v>579</v>
      </c>
      <c r="B25" s="7" t="s">
        <v>580</v>
      </c>
      <c r="C25" s="6" t="s">
        <v>417</v>
      </c>
      <c r="D25" s="6" t="s">
        <v>11</v>
      </c>
      <c r="E25" s="6" t="s">
        <v>3875</v>
      </c>
      <c r="F25" s="8">
        <f>VLOOKUP(A25,'[1]12月'!$A:$L,12,0)</f>
        <v>176</v>
      </c>
      <c r="G25" s="8">
        <f t="shared" si="0"/>
        <v>88</v>
      </c>
      <c r="H25" s="9">
        <v>0.5</v>
      </c>
      <c r="I25" s="13" t="s">
        <v>1367</v>
      </c>
      <c r="J25" s="25" t="str">
        <f>VLOOKUP(A25,'[2]武汉佰钧成（项目名称变更后)发税审底稿第二版'!$B:$T,19,0)</f>
        <v>测试工作</v>
      </c>
      <c r="K25" s="25"/>
    </row>
    <row r="26" spans="1:11" x14ac:dyDescent="0.15">
      <c r="A26" s="6" t="s">
        <v>55</v>
      </c>
      <c r="B26" s="7" t="s">
        <v>56</v>
      </c>
      <c r="C26" s="6" t="s">
        <v>417</v>
      </c>
      <c r="D26" s="6" t="s">
        <v>11</v>
      </c>
      <c r="E26" s="6" t="s">
        <v>3876</v>
      </c>
      <c r="F26" s="8">
        <f>VLOOKUP(A26,'[1]12月'!$A:$L,12,0)</f>
        <v>176</v>
      </c>
      <c r="G26" s="8">
        <f t="shared" si="0"/>
        <v>88</v>
      </c>
      <c r="H26" s="9">
        <v>0.5</v>
      </c>
      <c r="I26" s="13" t="s">
        <v>1367</v>
      </c>
      <c r="J26" s="25" t="str">
        <f>VLOOKUP(A26,'[2]武汉佰钧成（项目名称变更后)发税审底稿第二版'!$B:$T,19,0)</f>
        <v>技术开发</v>
      </c>
      <c r="K26" s="25"/>
    </row>
    <row r="27" spans="1:11" x14ac:dyDescent="0.15">
      <c r="A27" s="6" t="s">
        <v>425</v>
      </c>
      <c r="B27" s="7" t="s">
        <v>426</v>
      </c>
      <c r="C27" s="6" t="s">
        <v>417</v>
      </c>
      <c r="D27" s="6" t="s">
        <v>11</v>
      </c>
      <c r="E27" s="6" t="s">
        <v>3876</v>
      </c>
      <c r="F27" s="8">
        <f>VLOOKUP(A27,'[1]12月'!$A:$L,12,0)</f>
        <v>176</v>
      </c>
      <c r="G27" s="8">
        <f t="shared" si="0"/>
        <v>52.8</v>
      </c>
      <c r="H27" s="9">
        <v>0.3</v>
      </c>
      <c r="I27" s="13" t="s">
        <v>1367</v>
      </c>
      <c r="J27" s="25" t="str">
        <f>VLOOKUP(A27,'[2]武汉佰钧成（项目名称变更后)发税审底稿第二版'!$B:$T,19,0)</f>
        <v>测试工作</v>
      </c>
      <c r="K27" s="25"/>
    </row>
    <row r="28" spans="1:11" x14ac:dyDescent="0.15">
      <c r="A28" s="6" t="s">
        <v>581</v>
      </c>
      <c r="B28" s="7" t="s">
        <v>582</v>
      </c>
      <c r="C28" s="6" t="s">
        <v>417</v>
      </c>
      <c r="D28" s="6" t="s">
        <v>11</v>
      </c>
      <c r="E28" s="6" t="s">
        <v>3869</v>
      </c>
      <c r="F28" s="8">
        <f>VLOOKUP(A28,'[1]12月'!$A:$L,12,0)</f>
        <v>176</v>
      </c>
      <c r="G28" s="8">
        <f t="shared" si="0"/>
        <v>88</v>
      </c>
      <c r="H28" s="9">
        <v>0.5</v>
      </c>
      <c r="I28" s="13" t="s">
        <v>1367</v>
      </c>
      <c r="J28" s="25" t="str">
        <f>VLOOKUP(A28,'[2]武汉佰钧成（项目名称变更后)发税审底稿第二版'!$B:$T,19,0)</f>
        <v>技术开发</v>
      </c>
      <c r="K28" s="25"/>
    </row>
    <row r="29" spans="1:11" x14ac:dyDescent="0.15">
      <c r="A29" s="6" t="s">
        <v>583</v>
      </c>
      <c r="B29" s="7" t="s">
        <v>584</v>
      </c>
      <c r="C29" s="6" t="s">
        <v>417</v>
      </c>
      <c r="D29" s="6" t="s">
        <v>11</v>
      </c>
      <c r="E29" s="6" t="s">
        <v>3876</v>
      </c>
      <c r="F29" s="8">
        <f>VLOOKUP(A29,'[1]12月'!$A:$L,12,0)</f>
        <v>176</v>
      </c>
      <c r="G29" s="8">
        <f t="shared" si="0"/>
        <v>88</v>
      </c>
      <c r="H29" s="9">
        <v>0.5</v>
      </c>
      <c r="I29" s="13" t="s">
        <v>1367</v>
      </c>
      <c r="J29" s="25" t="str">
        <f>VLOOKUP(A29,'[2]武汉佰钧成（项目名称变更后)发税审底稿第二版'!$B:$T,19,0)</f>
        <v>技术开发</v>
      </c>
      <c r="K29" s="25"/>
    </row>
    <row r="30" spans="1:11" x14ac:dyDescent="0.15">
      <c r="A30" s="6" t="s">
        <v>33</v>
      </c>
      <c r="B30" s="7" t="s">
        <v>34</v>
      </c>
      <c r="C30" s="6" t="s">
        <v>417</v>
      </c>
      <c r="D30" s="6" t="s">
        <v>11</v>
      </c>
      <c r="E30" s="6" t="s">
        <v>3877</v>
      </c>
      <c r="F30" s="8">
        <f>VLOOKUP(A30,'[1]12月'!$A:$L,12,0)</f>
        <v>176</v>
      </c>
      <c r="G30" s="8">
        <f t="shared" si="0"/>
        <v>52.8</v>
      </c>
      <c r="H30" s="9">
        <v>0.3</v>
      </c>
      <c r="I30" s="13" t="s">
        <v>1367</v>
      </c>
      <c r="J30" s="25" t="str">
        <f>VLOOKUP(A30,'[2]武汉佰钧成（项目名称变更后)发税审底稿第二版'!$B:$T,19,0)</f>
        <v>技术开发</v>
      </c>
      <c r="K30" s="25"/>
    </row>
    <row r="31" spans="1:11" x14ac:dyDescent="0.15">
      <c r="A31" s="6" t="s">
        <v>39</v>
      </c>
      <c r="B31" s="7" t="s">
        <v>40</v>
      </c>
      <c r="C31" s="6" t="s">
        <v>417</v>
      </c>
      <c r="D31" s="6" t="s">
        <v>11</v>
      </c>
      <c r="E31" s="6" t="s">
        <v>3869</v>
      </c>
      <c r="F31" s="8">
        <f>VLOOKUP(A31,'[1]12月'!$A:$L,12,0)</f>
        <v>176</v>
      </c>
      <c r="G31" s="8">
        <f t="shared" si="0"/>
        <v>52.8</v>
      </c>
      <c r="H31" s="9">
        <v>0.3</v>
      </c>
      <c r="I31" s="13" t="s">
        <v>1367</v>
      </c>
      <c r="J31" s="25" t="str">
        <f>VLOOKUP(A31,'[2]武汉佰钧成（项目名称变更后)发税审底稿第二版'!$B:$T,19,0)</f>
        <v>技术开发</v>
      </c>
      <c r="K31" s="25"/>
    </row>
    <row r="32" spans="1:11" x14ac:dyDescent="0.15">
      <c r="A32" s="6" t="s">
        <v>1003</v>
      </c>
      <c r="B32" s="7" t="s">
        <v>1004</v>
      </c>
      <c r="C32" s="6" t="s">
        <v>417</v>
      </c>
      <c r="D32" s="6" t="s">
        <v>11</v>
      </c>
      <c r="E32" s="6" t="s">
        <v>3878</v>
      </c>
      <c r="F32" s="8">
        <f>VLOOKUP(A32,'[1]12月'!$A:$L,12,0)</f>
        <v>176</v>
      </c>
      <c r="G32" s="8">
        <f t="shared" si="0"/>
        <v>52.8</v>
      </c>
      <c r="H32" s="9">
        <v>0.3</v>
      </c>
      <c r="I32" s="13" t="s">
        <v>1367</v>
      </c>
      <c r="J32" s="25" t="str">
        <f>VLOOKUP(A32,'[2]武汉佰钧成（项目名称变更后)发税审底稿第二版'!$B:$T,19,0)</f>
        <v>测试工作</v>
      </c>
      <c r="K32" s="25"/>
    </row>
    <row r="33" spans="1:11" x14ac:dyDescent="0.15">
      <c r="A33" s="6" t="s">
        <v>585</v>
      </c>
      <c r="B33" s="7" t="s">
        <v>586</v>
      </c>
      <c r="C33" s="6" t="s">
        <v>417</v>
      </c>
      <c r="D33" s="6" t="s">
        <v>11</v>
      </c>
      <c r="E33" s="6" t="s">
        <v>3878</v>
      </c>
      <c r="F33" s="8">
        <f>VLOOKUP(A33,'[1]12月'!$A:$L,12,0)</f>
        <v>176</v>
      </c>
      <c r="G33" s="8">
        <f t="shared" si="0"/>
        <v>52.8</v>
      </c>
      <c r="H33" s="9">
        <v>0.3</v>
      </c>
      <c r="I33" s="13" t="s">
        <v>1367</v>
      </c>
      <c r="J33" s="25" t="str">
        <f>VLOOKUP(A33,'[2]武汉佰钧成（项目名称变更后)发税审底稿第二版'!$B:$T,19,0)</f>
        <v>测试工作</v>
      </c>
      <c r="K33" s="25"/>
    </row>
    <row r="34" spans="1:11" x14ac:dyDescent="0.15">
      <c r="A34" s="6" t="s">
        <v>65</v>
      </c>
      <c r="B34" s="7" t="s">
        <v>66</v>
      </c>
      <c r="C34" s="6" t="s">
        <v>417</v>
      </c>
      <c r="D34" s="6" t="s">
        <v>11</v>
      </c>
      <c r="E34" s="6" t="s">
        <v>3877</v>
      </c>
      <c r="F34" s="8">
        <f>VLOOKUP(A34,'[1]12月'!$A:$L,12,0)</f>
        <v>176</v>
      </c>
      <c r="G34" s="8">
        <f t="shared" si="0"/>
        <v>52.8</v>
      </c>
      <c r="H34" s="9">
        <v>0.3</v>
      </c>
      <c r="I34" s="13" t="s">
        <v>1367</v>
      </c>
      <c r="J34" s="25" t="str">
        <f>VLOOKUP(A34,'[2]武汉佰钧成（项目名称变更后)发税审底稿第二版'!$B:$T,19,0)</f>
        <v>技术开发</v>
      </c>
      <c r="K34" s="25"/>
    </row>
    <row r="35" spans="1:11" x14ac:dyDescent="0.15">
      <c r="A35" s="6" t="s">
        <v>61</v>
      </c>
      <c r="B35" s="7" t="s">
        <v>62</v>
      </c>
      <c r="C35" s="6" t="s">
        <v>417</v>
      </c>
      <c r="D35" s="6" t="s">
        <v>11</v>
      </c>
      <c r="E35" s="6" t="s">
        <v>3869</v>
      </c>
      <c r="F35" s="8">
        <f>VLOOKUP(A35,'[1]12月'!$A:$L,12,0)</f>
        <v>176</v>
      </c>
      <c r="G35" s="8">
        <f t="shared" si="0"/>
        <v>52.8</v>
      </c>
      <c r="H35" s="9">
        <v>0.3</v>
      </c>
      <c r="I35" s="13" t="s">
        <v>1367</v>
      </c>
      <c r="J35" s="25" t="str">
        <f>VLOOKUP(A35,'[2]武汉佰钧成（项目名称变更后)发税审底稿第二版'!$B:$T,19,0)</f>
        <v>测试工作</v>
      </c>
      <c r="K35" s="25"/>
    </row>
    <row r="36" spans="1:11" x14ac:dyDescent="0.15">
      <c r="A36" s="6" t="s">
        <v>67</v>
      </c>
      <c r="B36" s="7" t="s">
        <v>68</v>
      </c>
      <c r="C36" s="6" t="s">
        <v>417</v>
      </c>
      <c r="D36" s="6" t="s">
        <v>11</v>
      </c>
      <c r="E36" s="6" t="s">
        <v>3869</v>
      </c>
      <c r="F36" s="8">
        <f>VLOOKUP(A36,'[1]12月'!$A:$L,12,0)</f>
        <v>176</v>
      </c>
      <c r="G36" s="8">
        <f t="shared" si="0"/>
        <v>88</v>
      </c>
      <c r="H36" s="9">
        <v>0.5</v>
      </c>
      <c r="I36" s="13" t="s">
        <v>1367</v>
      </c>
      <c r="J36" s="25" t="str">
        <f>VLOOKUP(A36,'[2]武汉佰钧成（项目名称变更后)发税审底稿第二版'!$B:$T,19,0)</f>
        <v>技术开发</v>
      </c>
      <c r="K36" s="25"/>
    </row>
    <row r="37" spans="1:11" x14ac:dyDescent="0.15">
      <c r="A37" s="6" t="s">
        <v>73</v>
      </c>
      <c r="B37" s="7" t="s">
        <v>429</v>
      </c>
      <c r="C37" s="6" t="s">
        <v>417</v>
      </c>
      <c r="D37" s="6" t="s">
        <v>11</v>
      </c>
      <c r="E37" s="6" t="s">
        <v>3869</v>
      </c>
      <c r="F37" s="8">
        <f>VLOOKUP(A37,'[1]12月'!$A:$L,12,0)</f>
        <v>176</v>
      </c>
      <c r="G37" s="8">
        <f t="shared" si="0"/>
        <v>35.200000000000003</v>
      </c>
      <c r="H37" s="9">
        <v>0.2</v>
      </c>
      <c r="I37" s="13" t="s">
        <v>1367</v>
      </c>
      <c r="J37" s="25" t="str">
        <f>VLOOKUP(A37,'[2]武汉佰钧成（项目名称变更后)发税审底稿第二版'!$B:$T,19,0)</f>
        <v>测试经理</v>
      </c>
      <c r="K37" s="25"/>
    </row>
    <row r="38" spans="1:11" x14ac:dyDescent="0.15">
      <c r="A38" s="6" t="s">
        <v>45</v>
      </c>
      <c r="B38" s="7" t="s">
        <v>46</v>
      </c>
      <c r="C38" s="6" t="s">
        <v>417</v>
      </c>
      <c r="D38" s="6" t="s">
        <v>11</v>
      </c>
      <c r="E38" s="6" t="s">
        <v>3877</v>
      </c>
      <c r="F38" s="8">
        <f>VLOOKUP(A38,'[1]12月'!$A:$L,12,0)</f>
        <v>176</v>
      </c>
      <c r="G38" s="8">
        <f t="shared" si="0"/>
        <v>88</v>
      </c>
      <c r="H38" s="9">
        <v>0.5</v>
      </c>
      <c r="I38" s="13" t="s">
        <v>1367</v>
      </c>
      <c r="J38" s="25" t="str">
        <f>VLOOKUP(A38,'[2]武汉佰钧成（项目名称变更后)发税审底稿第二版'!$B:$T,19,0)</f>
        <v>技术开发</v>
      </c>
      <c r="K38" s="25"/>
    </row>
    <row r="39" spans="1:11" x14ac:dyDescent="0.15">
      <c r="A39" s="6" t="s">
        <v>12</v>
      </c>
      <c r="B39" s="7" t="s">
        <v>13</v>
      </c>
      <c r="C39" s="6" t="s">
        <v>417</v>
      </c>
      <c r="D39" s="6" t="s">
        <v>11</v>
      </c>
      <c r="E39" s="6" t="s">
        <v>3879</v>
      </c>
      <c r="F39" s="8">
        <f>VLOOKUP(A39,'[1]12月'!$A:$L,12,0)</f>
        <v>176</v>
      </c>
      <c r="G39" s="8">
        <f t="shared" si="0"/>
        <v>88</v>
      </c>
      <c r="H39" s="9">
        <v>0.5</v>
      </c>
      <c r="I39" s="13" t="s">
        <v>1367</v>
      </c>
      <c r="J39" s="25" t="str">
        <f>VLOOKUP(A39,'[2]武汉佰钧成（项目名称变更后)发税审底稿第二版'!$B:$T,19,0)</f>
        <v>测试工作</v>
      </c>
      <c r="K39" s="25"/>
    </row>
    <row r="40" spans="1:11" x14ac:dyDescent="0.15">
      <c r="A40" s="6" t="s">
        <v>47</v>
      </c>
      <c r="B40" s="7" t="s">
        <v>48</v>
      </c>
      <c r="C40" s="6" t="s">
        <v>417</v>
      </c>
      <c r="D40" s="6" t="s">
        <v>11</v>
      </c>
      <c r="E40" s="6" t="s">
        <v>3879</v>
      </c>
      <c r="F40" s="8">
        <f>VLOOKUP(A40,'[1]12月'!$A:$L,12,0)</f>
        <v>176</v>
      </c>
      <c r="G40" s="8">
        <f t="shared" si="0"/>
        <v>52.8</v>
      </c>
      <c r="H40" s="9">
        <v>0.3</v>
      </c>
      <c r="I40" s="13" t="s">
        <v>1367</v>
      </c>
      <c r="J40" s="25" t="str">
        <f>VLOOKUP(A40,'[2]武汉佰钧成（项目名称变更后)发税审底稿第二版'!$B:$T,19,0)</f>
        <v>技术开发</v>
      </c>
      <c r="K40" s="25"/>
    </row>
    <row r="41" spans="1:11" x14ac:dyDescent="0.15">
      <c r="A41" s="6" t="s">
        <v>41</v>
      </c>
      <c r="B41" s="7" t="s">
        <v>42</v>
      </c>
      <c r="C41" s="6" t="s">
        <v>417</v>
      </c>
      <c r="D41" s="6" t="s">
        <v>11</v>
      </c>
      <c r="E41" s="6" t="s">
        <v>3879</v>
      </c>
      <c r="F41" s="8">
        <f>VLOOKUP(A41,'[1]12月'!$A:$L,12,0)</f>
        <v>176</v>
      </c>
      <c r="G41" s="8">
        <f t="shared" si="0"/>
        <v>52.8</v>
      </c>
      <c r="H41" s="9">
        <v>0.3</v>
      </c>
      <c r="I41" s="13" t="s">
        <v>1367</v>
      </c>
      <c r="J41" s="25" t="str">
        <f>VLOOKUP(A41,'[2]武汉佰钧成（项目名称变更后)发税审底稿第二版'!$B:$T,19,0)</f>
        <v>测试工作</v>
      </c>
      <c r="K41" s="25"/>
    </row>
    <row r="42" spans="1:11" x14ac:dyDescent="0.15">
      <c r="A42" s="6" t="s">
        <v>19</v>
      </c>
      <c r="B42" s="7" t="s">
        <v>20</v>
      </c>
      <c r="C42" s="6" t="s">
        <v>417</v>
      </c>
      <c r="D42" s="6" t="s">
        <v>11</v>
      </c>
      <c r="E42" s="6" t="s">
        <v>3877</v>
      </c>
      <c r="F42" s="8">
        <f>VLOOKUP(A42,'[1]12月'!$A:$L,12,0)</f>
        <v>176</v>
      </c>
      <c r="G42" s="8">
        <f t="shared" si="0"/>
        <v>88</v>
      </c>
      <c r="H42" s="9">
        <v>0.5</v>
      </c>
      <c r="I42" s="13" t="s">
        <v>1367</v>
      </c>
      <c r="J42" s="25" t="str">
        <f>VLOOKUP(A42,'[2]武汉佰钧成（项目名称变更后)发税审底稿第二版'!$B:$T,19,0)</f>
        <v>技术开发</v>
      </c>
      <c r="K42" s="25"/>
    </row>
    <row r="43" spans="1:11" x14ac:dyDescent="0.15">
      <c r="A43" s="6" t="s">
        <v>49</v>
      </c>
      <c r="B43" s="7" t="s">
        <v>50</v>
      </c>
      <c r="C43" s="6" t="s">
        <v>417</v>
      </c>
      <c r="D43" s="6" t="s">
        <v>11</v>
      </c>
      <c r="E43" s="6" t="s">
        <v>3880</v>
      </c>
      <c r="F43" s="8">
        <f>VLOOKUP(A43,'[1]12月'!$A:$L,12,0)</f>
        <v>176</v>
      </c>
      <c r="G43" s="8">
        <f t="shared" si="0"/>
        <v>52.8</v>
      </c>
      <c r="H43" s="9">
        <v>0.3</v>
      </c>
      <c r="I43" s="13" t="s">
        <v>1367</v>
      </c>
      <c r="J43" s="25" t="str">
        <f>VLOOKUP(A43,'[2]武汉佰钧成（项目名称变更后)发税审底稿第二版'!$B:$T,19,0)</f>
        <v>测试工作</v>
      </c>
      <c r="K43" s="25"/>
    </row>
    <row r="44" spans="1:11" x14ac:dyDescent="0.15">
      <c r="A44" s="6" t="s">
        <v>23</v>
      </c>
      <c r="B44" s="7" t="s">
        <v>24</v>
      </c>
      <c r="C44" s="6" t="s">
        <v>417</v>
      </c>
      <c r="D44" s="6" t="s">
        <v>11</v>
      </c>
      <c r="E44" s="6" t="s">
        <v>3869</v>
      </c>
      <c r="F44" s="8">
        <f>VLOOKUP(A44,'[1]12月'!$A:$L,12,0)</f>
        <v>176</v>
      </c>
      <c r="G44" s="8">
        <f t="shared" si="0"/>
        <v>35.200000000000003</v>
      </c>
      <c r="H44" s="9">
        <v>0.2</v>
      </c>
      <c r="I44" s="13" t="s">
        <v>1367</v>
      </c>
      <c r="J44" s="25" t="str">
        <f>VLOOKUP(A44,'[2]武汉佰钧成（项目名称变更后)发税审底稿第二版'!$B:$T,19,0)</f>
        <v>技术开发</v>
      </c>
      <c r="K44" s="25"/>
    </row>
    <row r="45" spans="1:11" x14ac:dyDescent="0.15">
      <c r="A45" s="6" t="s">
        <v>25</v>
      </c>
      <c r="B45" s="7" t="s">
        <v>26</v>
      </c>
      <c r="C45" s="6" t="s">
        <v>417</v>
      </c>
      <c r="D45" s="6" t="s">
        <v>11</v>
      </c>
      <c r="E45" s="6" t="s">
        <v>3877</v>
      </c>
      <c r="F45" s="8">
        <f>VLOOKUP(A45,'[1]12月'!$A:$L,12,0)</f>
        <v>176</v>
      </c>
      <c r="G45" s="8">
        <f t="shared" si="0"/>
        <v>52.8</v>
      </c>
      <c r="H45" s="9">
        <v>0.3</v>
      </c>
      <c r="I45" s="13" t="s">
        <v>1367</v>
      </c>
      <c r="J45" s="25" t="str">
        <f>VLOOKUP(A45,'[2]武汉佰钧成（项目名称变更后)发税审底稿第二版'!$B:$T,19,0)</f>
        <v>技术开发</v>
      </c>
      <c r="K45" s="25"/>
    </row>
    <row r="46" spans="1:11" x14ac:dyDescent="0.15">
      <c r="A46" s="6" t="s">
        <v>27</v>
      </c>
      <c r="B46" s="7" t="s">
        <v>28</v>
      </c>
      <c r="C46" s="6" t="s">
        <v>417</v>
      </c>
      <c r="D46" s="6" t="s">
        <v>11</v>
      </c>
      <c r="E46" s="6" t="s">
        <v>3869</v>
      </c>
      <c r="F46" s="8">
        <f>VLOOKUP(A46,'[1]12月'!$A:$L,12,0)</f>
        <v>176</v>
      </c>
      <c r="G46" s="8">
        <f t="shared" si="0"/>
        <v>88</v>
      </c>
      <c r="H46" s="9">
        <v>0.5</v>
      </c>
      <c r="I46" s="13" t="s">
        <v>1367</v>
      </c>
      <c r="J46" s="25" t="str">
        <f>VLOOKUP(A46,'[2]武汉佰钧成（项目名称变更后)发税审底稿第二版'!$B:$T,19,0)</f>
        <v>技术开发</v>
      </c>
      <c r="K46" s="25"/>
    </row>
    <row r="47" spans="1:11" x14ac:dyDescent="0.15">
      <c r="A47" s="6" t="s">
        <v>122</v>
      </c>
      <c r="B47" s="7" t="s">
        <v>430</v>
      </c>
      <c r="C47" s="6" t="s">
        <v>417</v>
      </c>
      <c r="D47" s="6" t="s">
        <v>77</v>
      </c>
      <c r="E47" s="6" t="s">
        <v>3881</v>
      </c>
      <c r="F47" s="8">
        <f>VLOOKUP(A47,'[1]12月'!$A:$L,12,0)</f>
        <v>176</v>
      </c>
      <c r="G47" s="8">
        <f t="shared" si="0"/>
        <v>35.200000000000003</v>
      </c>
      <c r="H47" s="9">
        <v>0.2</v>
      </c>
      <c r="I47" s="13" t="s">
        <v>1367</v>
      </c>
      <c r="J47" s="25" t="str">
        <f>VLOOKUP(A47,'[2]武汉佰钧成（项目名称变更后)发税审底稿第二版'!$B:$T,19,0)</f>
        <v>项目经理</v>
      </c>
      <c r="K47" s="25"/>
    </row>
    <row r="48" spans="1:11" x14ac:dyDescent="0.15">
      <c r="A48" s="6" t="s">
        <v>114</v>
      </c>
      <c r="B48" s="7" t="s">
        <v>115</v>
      </c>
      <c r="C48" s="6" t="s">
        <v>417</v>
      </c>
      <c r="D48" s="6" t="s">
        <v>77</v>
      </c>
      <c r="E48" s="6" t="s">
        <v>3882</v>
      </c>
      <c r="F48" s="8">
        <f>VLOOKUP(A48,'[1]12月'!$A:$L,12,0)</f>
        <v>176</v>
      </c>
      <c r="G48" s="8">
        <f t="shared" si="0"/>
        <v>88</v>
      </c>
      <c r="H48" s="9">
        <v>0.5</v>
      </c>
      <c r="I48" s="13" t="s">
        <v>1367</v>
      </c>
      <c r="J48" s="25" t="str">
        <f>VLOOKUP(A48,'[2]武汉佰钧成（项目名称变更后)发税审底稿第二版'!$B:$T,19,0)</f>
        <v>技术经理</v>
      </c>
      <c r="K48" s="25"/>
    </row>
    <row r="49" spans="1:11" x14ac:dyDescent="0.15">
      <c r="A49" s="6" t="s">
        <v>431</v>
      </c>
      <c r="B49" s="7" t="s">
        <v>432</v>
      </c>
      <c r="C49" s="6" t="s">
        <v>417</v>
      </c>
      <c r="D49" s="6" t="s">
        <v>77</v>
      </c>
      <c r="E49" s="6" t="s">
        <v>3883</v>
      </c>
      <c r="F49" s="8">
        <f>VLOOKUP(A49,'[1]12月'!$A:$L,12,0)</f>
        <v>172</v>
      </c>
      <c r="G49" s="8">
        <f t="shared" si="0"/>
        <v>86</v>
      </c>
      <c r="H49" s="9">
        <v>0.5</v>
      </c>
      <c r="I49" s="13" t="s">
        <v>1367</v>
      </c>
      <c r="J49" s="25" t="str">
        <f>VLOOKUP(A49,'[2]武汉佰钧成（项目名称变更后)发税审底稿第二版'!$B:$T,19,0)</f>
        <v>技术开发</v>
      </c>
      <c r="K49" s="25"/>
    </row>
    <row r="50" spans="1:11" x14ac:dyDescent="0.15">
      <c r="A50" s="6" t="s">
        <v>587</v>
      </c>
      <c r="B50" s="7" t="s">
        <v>588</v>
      </c>
      <c r="C50" s="6" t="s">
        <v>417</v>
      </c>
      <c r="D50" s="6" t="s">
        <v>77</v>
      </c>
      <c r="E50" s="6" t="s">
        <v>3884</v>
      </c>
      <c r="F50" s="8">
        <f>VLOOKUP(A50,'[1]12月'!$A:$L,12,0)</f>
        <v>176</v>
      </c>
      <c r="G50" s="8">
        <f t="shared" si="0"/>
        <v>176</v>
      </c>
      <c r="H50" s="9">
        <v>1</v>
      </c>
      <c r="I50" s="13" t="s">
        <v>1367</v>
      </c>
      <c r="J50" s="25" t="str">
        <f>VLOOKUP(A50,'[2]武汉佰钧成（项目名称变更后)发税审底稿第二版'!$B:$T,19,0)</f>
        <v>测试工作</v>
      </c>
      <c r="K50" s="25"/>
    </row>
    <row r="51" spans="1:11" x14ac:dyDescent="0.15">
      <c r="A51" s="6" t="s">
        <v>110</v>
      </c>
      <c r="B51" s="7" t="s">
        <v>111</v>
      </c>
      <c r="C51" s="6" t="s">
        <v>417</v>
      </c>
      <c r="D51" s="6" t="s">
        <v>77</v>
      </c>
      <c r="E51" s="6" t="s">
        <v>3884</v>
      </c>
      <c r="F51" s="8">
        <f>VLOOKUP(A51,'[1]12月'!$A:$L,12,0)</f>
        <v>176</v>
      </c>
      <c r="G51" s="8">
        <f t="shared" si="0"/>
        <v>88</v>
      </c>
      <c r="H51" s="9">
        <v>0.5</v>
      </c>
      <c r="I51" s="13" t="s">
        <v>1367</v>
      </c>
      <c r="J51" s="25" t="str">
        <f>VLOOKUP(A51,'[2]武汉佰钧成（项目名称变更后)发税审底稿第二版'!$B:$T,19,0)</f>
        <v>测试工作</v>
      </c>
      <c r="K51" s="25"/>
    </row>
    <row r="52" spans="1:11" x14ac:dyDescent="0.15">
      <c r="A52" s="6" t="s">
        <v>1005</v>
      </c>
      <c r="B52" s="7" t="s">
        <v>1006</v>
      </c>
      <c r="C52" s="6" t="s">
        <v>417</v>
      </c>
      <c r="D52" s="6" t="s">
        <v>77</v>
      </c>
      <c r="E52" s="6" t="s">
        <v>3885</v>
      </c>
      <c r="F52" s="8">
        <f>VLOOKUP(A52,'[1]12月'!$A:$L,12,0)</f>
        <v>176</v>
      </c>
      <c r="G52" s="8">
        <f t="shared" si="0"/>
        <v>88</v>
      </c>
      <c r="H52" s="9">
        <v>0.5</v>
      </c>
      <c r="I52" s="13" t="s">
        <v>1367</v>
      </c>
      <c r="J52" s="25" t="str">
        <f>VLOOKUP(A52,'[2]武汉佰钧成（项目名称变更后)发税审底稿第二版'!$B:$T,19,0)</f>
        <v>技术开发</v>
      </c>
      <c r="K52" s="25"/>
    </row>
    <row r="53" spans="1:11" x14ac:dyDescent="0.15">
      <c r="A53" s="6" t="s">
        <v>433</v>
      </c>
      <c r="B53" s="7" t="s">
        <v>434</v>
      </c>
      <c r="C53" s="6" t="s">
        <v>417</v>
      </c>
      <c r="D53" s="6" t="s">
        <v>77</v>
      </c>
      <c r="E53" s="6" t="s">
        <v>3886</v>
      </c>
      <c r="F53" s="8">
        <f>VLOOKUP(A53,'[1]12月'!$A:$L,12,0)</f>
        <v>176</v>
      </c>
      <c r="G53" s="8">
        <f t="shared" si="0"/>
        <v>176</v>
      </c>
      <c r="H53" s="9">
        <v>1</v>
      </c>
      <c r="I53" s="13" t="s">
        <v>1367</v>
      </c>
      <c r="J53" s="25" t="str">
        <f>VLOOKUP(A53,'[2]武汉佰钧成（项目名称变更后)发税审底稿第二版'!$B:$T,19,0)</f>
        <v>测试工作</v>
      </c>
      <c r="K53" s="25"/>
    </row>
    <row r="54" spans="1:11" x14ac:dyDescent="0.15">
      <c r="A54" s="6" t="s">
        <v>106</v>
      </c>
      <c r="B54" s="7" t="s">
        <v>107</v>
      </c>
      <c r="C54" s="6" t="s">
        <v>417</v>
      </c>
      <c r="D54" s="6" t="s">
        <v>77</v>
      </c>
      <c r="E54" s="6" t="s">
        <v>3884</v>
      </c>
      <c r="F54" s="8">
        <f>VLOOKUP(A54,'[1]12月'!$A:$L,12,0)</f>
        <v>176</v>
      </c>
      <c r="G54" s="8">
        <f t="shared" si="0"/>
        <v>88</v>
      </c>
      <c r="H54" s="9">
        <v>0.5</v>
      </c>
      <c r="I54" s="13" t="s">
        <v>1367</v>
      </c>
      <c r="J54" s="25" t="str">
        <f>VLOOKUP(A54,'[2]武汉佰钧成（项目名称变更后)发税审底稿第二版'!$B:$T,19,0)</f>
        <v>测试工作</v>
      </c>
      <c r="K54" s="25"/>
    </row>
    <row r="55" spans="1:11" x14ac:dyDescent="0.15">
      <c r="A55" s="6" t="s">
        <v>589</v>
      </c>
      <c r="B55" s="7" t="s">
        <v>590</v>
      </c>
      <c r="C55" s="6" t="s">
        <v>417</v>
      </c>
      <c r="D55" s="6" t="s">
        <v>77</v>
      </c>
      <c r="E55" s="6" t="s">
        <v>3887</v>
      </c>
      <c r="F55" s="8">
        <f>VLOOKUP(A55,'[1]12月'!$A:$L,12,0)</f>
        <v>176</v>
      </c>
      <c r="G55" s="8">
        <f t="shared" si="0"/>
        <v>88</v>
      </c>
      <c r="H55" s="9">
        <v>0.5</v>
      </c>
      <c r="I55" s="13" t="s">
        <v>1367</v>
      </c>
      <c r="J55" s="25" t="str">
        <f>VLOOKUP(A55,'[2]武汉佰钧成（项目名称变更后)发税审底稿第二版'!$B:$T,19,0)</f>
        <v>技术开发</v>
      </c>
      <c r="K55" s="25"/>
    </row>
    <row r="56" spans="1:11" x14ac:dyDescent="0.15">
      <c r="A56" s="6" t="s">
        <v>112</v>
      </c>
      <c r="B56" s="7" t="s">
        <v>113</v>
      </c>
      <c r="C56" s="6" t="s">
        <v>417</v>
      </c>
      <c r="D56" s="6" t="s">
        <v>77</v>
      </c>
      <c r="E56" s="6" t="s">
        <v>3888</v>
      </c>
      <c r="F56" s="8">
        <f>VLOOKUP(A56,'[1]12月'!$A:$L,12,0)</f>
        <v>176</v>
      </c>
      <c r="G56" s="8">
        <f t="shared" si="0"/>
        <v>88</v>
      </c>
      <c r="H56" s="9">
        <v>0.5</v>
      </c>
      <c r="I56" s="13" t="s">
        <v>1367</v>
      </c>
      <c r="J56" s="25" t="str">
        <f>VLOOKUP(A56,'[2]武汉佰钧成（项目名称变更后)发税审底稿第二版'!$B:$T,19,0)</f>
        <v>技术开发</v>
      </c>
      <c r="K56" s="25"/>
    </row>
    <row r="57" spans="1:11" x14ac:dyDescent="0.15">
      <c r="A57" s="6" t="s">
        <v>102</v>
      </c>
      <c r="B57" s="7" t="s">
        <v>103</v>
      </c>
      <c r="C57" s="6" t="s">
        <v>417</v>
      </c>
      <c r="D57" s="6" t="s">
        <v>77</v>
      </c>
      <c r="E57" s="6" t="s">
        <v>3889</v>
      </c>
      <c r="F57" s="8">
        <f>VLOOKUP(A57,'[1]12月'!$A:$L,12,0)</f>
        <v>176</v>
      </c>
      <c r="G57" s="8">
        <f t="shared" si="0"/>
        <v>88</v>
      </c>
      <c r="H57" s="9">
        <v>0.5</v>
      </c>
      <c r="I57" s="13" t="s">
        <v>1367</v>
      </c>
      <c r="J57" s="25" t="str">
        <f>VLOOKUP(A57,'[2]武汉佰钧成（项目名称变更后)发税审底稿第二版'!$B:$T,19,0)</f>
        <v>测试工作</v>
      </c>
      <c r="K57" s="25"/>
    </row>
    <row r="58" spans="1:11" x14ac:dyDescent="0.15">
      <c r="A58" s="6" t="s">
        <v>591</v>
      </c>
      <c r="B58" s="7" t="s">
        <v>592</v>
      </c>
      <c r="C58" s="6" t="s">
        <v>417</v>
      </c>
      <c r="D58" s="6" t="s">
        <v>77</v>
      </c>
      <c r="E58" s="6" t="s">
        <v>3890</v>
      </c>
      <c r="F58" s="8">
        <f>VLOOKUP(A58,'[1]12月'!$A:$L,12,0)</f>
        <v>176</v>
      </c>
      <c r="G58" s="8">
        <f t="shared" si="0"/>
        <v>88</v>
      </c>
      <c r="H58" s="9">
        <v>0.5</v>
      </c>
      <c r="I58" s="13" t="s">
        <v>1367</v>
      </c>
      <c r="J58" s="25" t="str">
        <f>VLOOKUP(A58,'[2]武汉佰钧成（项目名称变更后)发税审底稿第二版'!$B:$T,19,0)</f>
        <v>技术开发</v>
      </c>
      <c r="K58" s="25"/>
    </row>
    <row r="59" spans="1:11" x14ac:dyDescent="0.15">
      <c r="A59" s="6" t="s">
        <v>435</v>
      </c>
      <c r="B59" s="7" t="s">
        <v>436</v>
      </c>
      <c r="C59" s="6" t="s">
        <v>417</v>
      </c>
      <c r="D59" s="6" t="s">
        <v>77</v>
      </c>
      <c r="E59" s="6" t="s">
        <v>3891</v>
      </c>
      <c r="F59" s="8">
        <f>VLOOKUP(A59,'[1]12月'!$A:$L,12,0)</f>
        <v>176</v>
      </c>
      <c r="G59" s="8">
        <f t="shared" si="0"/>
        <v>88</v>
      </c>
      <c r="H59" s="9">
        <v>0.5</v>
      </c>
      <c r="I59" s="13" t="s">
        <v>1367</v>
      </c>
      <c r="J59" s="25" t="str">
        <f>VLOOKUP(A59,'[2]武汉佰钧成（项目名称变更后)发税审底稿第二版'!$B:$T,19,0)</f>
        <v>测试工作</v>
      </c>
      <c r="K59" s="25"/>
    </row>
    <row r="60" spans="1:11" x14ac:dyDescent="0.15">
      <c r="A60" s="6" t="s">
        <v>90</v>
      </c>
      <c r="B60" s="7" t="s">
        <v>91</v>
      </c>
      <c r="C60" s="6" t="s">
        <v>417</v>
      </c>
      <c r="D60" s="6" t="s">
        <v>77</v>
      </c>
      <c r="E60" s="6" t="s">
        <v>3892</v>
      </c>
      <c r="F60" s="8">
        <f>VLOOKUP(A60,'[1]12月'!$A:$L,12,0)</f>
        <v>176</v>
      </c>
      <c r="G60" s="8">
        <f t="shared" si="0"/>
        <v>88</v>
      </c>
      <c r="H60" s="9">
        <v>0.5</v>
      </c>
      <c r="I60" s="13" t="s">
        <v>1367</v>
      </c>
      <c r="J60" s="25" t="str">
        <f>VLOOKUP(A60,'[2]武汉佰钧成（项目名称变更后)发税审底稿第二版'!$B:$T,19,0)</f>
        <v>技术开发</v>
      </c>
      <c r="K60" s="25"/>
    </row>
    <row r="61" spans="1:11" x14ac:dyDescent="0.15">
      <c r="A61" s="6" t="s">
        <v>437</v>
      </c>
      <c r="B61" s="7" t="s">
        <v>438</v>
      </c>
      <c r="C61" s="6" t="s">
        <v>417</v>
      </c>
      <c r="D61" s="6" t="s">
        <v>77</v>
      </c>
      <c r="E61" s="6" t="s">
        <v>3893</v>
      </c>
      <c r="F61" s="8">
        <f>VLOOKUP(A61,'[1]12月'!$A:$L,12,0)</f>
        <v>176</v>
      </c>
      <c r="G61" s="8">
        <f t="shared" si="0"/>
        <v>88</v>
      </c>
      <c r="H61" s="9">
        <v>0.5</v>
      </c>
      <c r="I61" s="13" t="s">
        <v>1367</v>
      </c>
      <c r="J61" s="25" t="str">
        <f>VLOOKUP(A61,'[2]武汉佰钧成（项目名称变更后)发税审底稿第二版'!$B:$T,19,0)</f>
        <v>测试工作</v>
      </c>
      <c r="K61" s="25"/>
    </row>
    <row r="62" spans="1:11" x14ac:dyDescent="0.15">
      <c r="A62" s="6" t="s">
        <v>82</v>
      </c>
      <c r="B62" s="7" t="s">
        <v>83</v>
      </c>
      <c r="C62" s="6" t="s">
        <v>417</v>
      </c>
      <c r="D62" s="6" t="s">
        <v>77</v>
      </c>
      <c r="E62" s="6" t="s">
        <v>3894</v>
      </c>
      <c r="F62" s="8">
        <f>VLOOKUP(A62,'[1]12月'!$A:$L,12,0)</f>
        <v>176</v>
      </c>
      <c r="G62" s="8">
        <f t="shared" si="0"/>
        <v>88</v>
      </c>
      <c r="H62" s="9">
        <v>0.5</v>
      </c>
      <c r="I62" s="13" t="s">
        <v>1367</v>
      </c>
      <c r="J62" s="25" t="str">
        <f>VLOOKUP(A62,'[2]武汉佰钧成（项目名称变更后)发税审底稿第二版'!$B:$T,19,0)</f>
        <v>技术开发</v>
      </c>
      <c r="K62" s="25"/>
    </row>
    <row r="63" spans="1:11" x14ac:dyDescent="0.15">
      <c r="A63" s="6" t="s">
        <v>120</v>
      </c>
      <c r="B63" s="7" t="s">
        <v>121</v>
      </c>
      <c r="C63" s="6" t="s">
        <v>417</v>
      </c>
      <c r="D63" s="6" t="s">
        <v>77</v>
      </c>
      <c r="E63" s="6" t="s">
        <v>3895</v>
      </c>
      <c r="F63" s="8">
        <f>VLOOKUP(A63,'[1]12月'!$A:$L,12,0)</f>
        <v>176</v>
      </c>
      <c r="G63" s="8">
        <f t="shared" si="0"/>
        <v>88</v>
      </c>
      <c r="H63" s="9">
        <v>0.5</v>
      </c>
      <c r="I63" s="13" t="s">
        <v>1367</v>
      </c>
      <c r="J63" s="25" t="str">
        <f>VLOOKUP(A63,'[2]武汉佰钧成（项目名称变更后)发税审底稿第二版'!$B:$T,19,0)</f>
        <v>技术开发</v>
      </c>
      <c r="K63" s="25"/>
    </row>
    <row r="64" spans="1:11" x14ac:dyDescent="0.15">
      <c r="A64" s="6" t="s">
        <v>116</v>
      </c>
      <c r="B64" s="7" t="s">
        <v>117</v>
      </c>
      <c r="C64" s="6" t="s">
        <v>417</v>
      </c>
      <c r="D64" s="6" t="s">
        <v>77</v>
      </c>
      <c r="E64" s="6" t="s">
        <v>3896</v>
      </c>
      <c r="F64" s="8">
        <f>VLOOKUP(A64,'[1]12月'!$A:$L,12,0)</f>
        <v>176</v>
      </c>
      <c r="G64" s="8">
        <f t="shared" si="0"/>
        <v>176</v>
      </c>
      <c r="H64" s="9">
        <v>1</v>
      </c>
      <c r="I64" s="13" t="s">
        <v>1367</v>
      </c>
      <c r="J64" s="25" t="str">
        <f>VLOOKUP(A64,'[2]武汉佰钧成（项目名称变更后)发税审底稿第二版'!$B:$T,19,0)</f>
        <v>技术开发</v>
      </c>
      <c r="K64" s="25"/>
    </row>
    <row r="65" spans="1:11" x14ac:dyDescent="0.15">
      <c r="A65" s="6" t="s">
        <v>593</v>
      </c>
      <c r="B65" s="7" t="s">
        <v>594</v>
      </c>
      <c r="C65" s="6" t="s">
        <v>417</v>
      </c>
      <c r="D65" s="6" t="s">
        <v>77</v>
      </c>
      <c r="E65" s="6" t="s">
        <v>3897</v>
      </c>
      <c r="F65" s="8">
        <f>VLOOKUP(A65,'[1]12月'!$A:$L,12,0)</f>
        <v>176</v>
      </c>
      <c r="G65" s="8">
        <f t="shared" si="0"/>
        <v>88</v>
      </c>
      <c r="H65" s="9">
        <v>0.5</v>
      </c>
      <c r="I65" s="13" t="s">
        <v>1367</v>
      </c>
      <c r="J65" s="25" t="str">
        <f>VLOOKUP(A65,'[2]武汉佰钧成（项目名称变更后)发税审底稿第二版'!$B:$T,19,0)</f>
        <v>测试工作</v>
      </c>
      <c r="K65" s="25"/>
    </row>
    <row r="66" spans="1:11" x14ac:dyDescent="0.15">
      <c r="A66" s="6" t="s">
        <v>96</v>
      </c>
      <c r="B66" s="7" t="s">
        <v>97</v>
      </c>
      <c r="C66" s="6" t="s">
        <v>417</v>
      </c>
      <c r="D66" s="6" t="s">
        <v>77</v>
      </c>
      <c r="E66" s="6" t="s">
        <v>3898</v>
      </c>
      <c r="F66" s="8">
        <f>VLOOKUP(A66,'[1]12月'!$A:$L,12,0)</f>
        <v>176</v>
      </c>
      <c r="G66" s="8">
        <f t="shared" si="0"/>
        <v>52.8</v>
      </c>
      <c r="H66" s="9">
        <v>0.3</v>
      </c>
      <c r="I66" s="13" t="s">
        <v>1367</v>
      </c>
      <c r="J66" s="25" t="str">
        <f>VLOOKUP(A66,'[2]武汉佰钧成（项目名称变更后)发税审底稿第二版'!$B:$T,19,0)</f>
        <v>技术开发</v>
      </c>
      <c r="K66" s="25"/>
    </row>
    <row r="67" spans="1:11" x14ac:dyDescent="0.15">
      <c r="A67" s="6" t="s">
        <v>88</v>
      </c>
      <c r="B67" s="7" t="s">
        <v>89</v>
      </c>
      <c r="C67" s="6" t="s">
        <v>417</v>
      </c>
      <c r="D67" s="6" t="s">
        <v>77</v>
      </c>
      <c r="E67" s="6" t="s">
        <v>3187</v>
      </c>
      <c r="F67" s="8">
        <f>VLOOKUP(A67,'[1]12月'!$A:$L,12,0)</f>
        <v>176</v>
      </c>
      <c r="G67" s="8">
        <f t="shared" si="0"/>
        <v>88</v>
      </c>
      <c r="H67" s="9">
        <v>0.5</v>
      </c>
      <c r="I67" s="13" t="s">
        <v>1367</v>
      </c>
      <c r="J67" s="25" t="str">
        <f>VLOOKUP(A67,'[2]武汉佰钧成（项目名称变更后)发税审底稿第二版'!$B:$T,19,0)</f>
        <v>配置管理</v>
      </c>
      <c r="K67" s="25"/>
    </row>
    <row r="68" spans="1:11" x14ac:dyDescent="0.15">
      <c r="A68" s="6" t="s">
        <v>1007</v>
      </c>
      <c r="B68" s="7" t="s">
        <v>1008</v>
      </c>
      <c r="C68" s="6" t="s">
        <v>417</v>
      </c>
      <c r="D68" s="6" t="s">
        <v>77</v>
      </c>
      <c r="E68" s="6" t="s">
        <v>3899</v>
      </c>
      <c r="F68" s="8">
        <f>VLOOKUP(A68,'[1]12月'!$A:$L,12,0)</f>
        <v>176</v>
      </c>
      <c r="G68" s="8">
        <f t="shared" ref="G68:G131" si="1">ROUND(F68*H68,2)</f>
        <v>88</v>
      </c>
      <c r="H68" s="9">
        <v>0.5</v>
      </c>
      <c r="I68" s="13" t="s">
        <v>1367</v>
      </c>
      <c r="J68" s="25" t="str">
        <f>VLOOKUP(A68,'[2]武汉佰钧成（项目名称变更后)发税审底稿第二版'!$B:$T,19,0)</f>
        <v>技术开发</v>
      </c>
      <c r="K68" s="25"/>
    </row>
    <row r="69" spans="1:11" x14ac:dyDescent="0.15">
      <c r="A69" s="6" t="s">
        <v>78</v>
      </c>
      <c r="B69" s="7" t="s">
        <v>79</v>
      </c>
      <c r="C69" s="6" t="s">
        <v>417</v>
      </c>
      <c r="D69" s="6" t="s">
        <v>77</v>
      </c>
      <c r="E69" s="6" t="s">
        <v>3900</v>
      </c>
      <c r="F69" s="8">
        <f>VLOOKUP(A69,'[1]12月'!$A:$L,12,0)</f>
        <v>176</v>
      </c>
      <c r="G69" s="8">
        <f t="shared" si="1"/>
        <v>88</v>
      </c>
      <c r="H69" s="9">
        <v>0.5</v>
      </c>
      <c r="I69" s="13" t="s">
        <v>1367</v>
      </c>
      <c r="J69" s="25" t="str">
        <f>VLOOKUP(A69,'[2]武汉佰钧成（项目名称变更后)发税审底稿第二版'!$B:$T,19,0)</f>
        <v>技术开发</v>
      </c>
      <c r="K69" s="25"/>
    </row>
    <row r="70" spans="1:11" x14ac:dyDescent="0.15">
      <c r="A70" s="6" t="s">
        <v>595</v>
      </c>
      <c r="B70" s="7" t="s">
        <v>596</v>
      </c>
      <c r="C70" s="6" t="s">
        <v>417</v>
      </c>
      <c r="D70" s="6" t="s">
        <v>77</v>
      </c>
      <c r="E70" s="6" t="s">
        <v>3901</v>
      </c>
      <c r="F70" s="8">
        <f>VLOOKUP(A70,'[1]12月'!$A:$L,12,0)</f>
        <v>176</v>
      </c>
      <c r="G70" s="8">
        <f t="shared" si="1"/>
        <v>88</v>
      </c>
      <c r="H70" s="9">
        <v>0.5</v>
      </c>
      <c r="I70" s="13" t="s">
        <v>1367</v>
      </c>
      <c r="J70" s="25" t="str">
        <f>VLOOKUP(A70,'[2]武汉佰钧成（项目名称变更后)发税审底稿第二版'!$B:$T,19,0)</f>
        <v>技术开发</v>
      </c>
      <c r="K70" s="25"/>
    </row>
    <row r="71" spans="1:11" x14ac:dyDescent="0.15">
      <c r="A71" s="6" t="s">
        <v>104</v>
      </c>
      <c r="B71" s="7" t="s">
        <v>105</v>
      </c>
      <c r="C71" s="6" t="s">
        <v>417</v>
      </c>
      <c r="D71" s="6" t="s">
        <v>77</v>
      </c>
      <c r="E71" s="6" t="s">
        <v>3902</v>
      </c>
      <c r="F71" s="8">
        <f>VLOOKUP(A71,'[1]12月'!$A:$L,12,0)</f>
        <v>176</v>
      </c>
      <c r="G71" s="8">
        <f t="shared" si="1"/>
        <v>88</v>
      </c>
      <c r="H71" s="9">
        <v>0.5</v>
      </c>
      <c r="I71" s="13" t="s">
        <v>1367</v>
      </c>
      <c r="J71" s="25" t="str">
        <f>VLOOKUP(A71,'[2]武汉佰钧成（项目名称变更后)发税审底稿第二版'!$B:$T,19,0)</f>
        <v>技术开发</v>
      </c>
      <c r="K71" s="25"/>
    </row>
    <row r="72" spans="1:11" x14ac:dyDescent="0.15">
      <c r="A72" s="6" t="s">
        <v>439</v>
      </c>
      <c r="B72" s="7" t="s">
        <v>440</v>
      </c>
      <c r="C72" s="6" t="s">
        <v>417</v>
      </c>
      <c r="D72" s="6" t="s">
        <v>77</v>
      </c>
      <c r="E72" s="6" t="s">
        <v>3903</v>
      </c>
      <c r="F72" s="8">
        <f>VLOOKUP(A72,'[1]12月'!$A:$L,12,0)</f>
        <v>176</v>
      </c>
      <c r="G72" s="8">
        <f t="shared" si="1"/>
        <v>176</v>
      </c>
      <c r="H72" s="9">
        <v>1</v>
      </c>
      <c r="I72" s="13" t="s">
        <v>1367</v>
      </c>
      <c r="J72" s="25" t="str">
        <f>VLOOKUP(A72,'[2]武汉佰钧成（项目名称变更后)发税审底稿第二版'!$B:$T,19,0)</f>
        <v>技术开发</v>
      </c>
      <c r="K72" s="25"/>
    </row>
    <row r="73" spans="1:11" x14ac:dyDescent="0.15">
      <c r="A73" s="6" t="s">
        <v>84</v>
      </c>
      <c r="B73" s="7" t="s">
        <v>85</v>
      </c>
      <c r="C73" s="6" t="s">
        <v>417</v>
      </c>
      <c r="D73" s="6" t="s">
        <v>77</v>
      </c>
      <c r="E73" s="6" t="s">
        <v>3904</v>
      </c>
      <c r="F73" s="8">
        <f>VLOOKUP(A73,'[1]12月'!$A:$L,12,0)</f>
        <v>168</v>
      </c>
      <c r="G73" s="8">
        <f t="shared" si="1"/>
        <v>84</v>
      </c>
      <c r="H73" s="9">
        <v>0.5</v>
      </c>
      <c r="I73" s="13" t="s">
        <v>1367</v>
      </c>
      <c r="J73" s="25" t="str">
        <f>VLOOKUP(A73,'[2]武汉佰钧成（项目名称变更后)发税审底稿第二版'!$B:$T,19,0)</f>
        <v>技术开发</v>
      </c>
      <c r="K73" s="25"/>
    </row>
    <row r="74" spans="1:11" x14ac:dyDescent="0.15">
      <c r="A74" s="6" t="s">
        <v>850</v>
      </c>
      <c r="B74" s="7" t="s">
        <v>851</v>
      </c>
      <c r="C74" s="6" t="s">
        <v>417</v>
      </c>
      <c r="D74" s="6" t="s">
        <v>77</v>
      </c>
      <c r="E74" s="6" t="s">
        <v>3905</v>
      </c>
      <c r="F74" s="8">
        <f>VLOOKUP(A74,'[1]12月'!$A:$L,12,0)</f>
        <v>176</v>
      </c>
      <c r="G74" s="8">
        <f t="shared" si="1"/>
        <v>88</v>
      </c>
      <c r="H74" s="9">
        <v>0.5</v>
      </c>
      <c r="I74" s="13" t="s">
        <v>1367</v>
      </c>
      <c r="J74" s="25" t="str">
        <f>VLOOKUP(A74,'[2]武汉佰钧成（项目名称变更后)发税审底稿第二版'!$B:$T,19,0)</f>
        <v>技术开发</v>
      </c>
      <c r="K74" s="25"/>
    </row>
    <row r="75" spans="1:11" x14ac:dyDescent="0.15">
      <c r="A75" s="6" t="s">
        <v>75</v>
      </c>
      <c r="B75" s="7" t="s">
        <v>76</v>
      </c>
      <c r="C75" s="6" t="s">
        <v>417</v>
      </c>
      <c r="D75" s="6" t="s">
        <v>77</v>
      </c>
      <c r="E75" s="6" t="s">
        <v>3906</v>
      </c>
      <c r="F75" s="8">
        <f>VLOOKUP(A75,'[1]12月'!$A:$L,12,0)</f>
        <v>176</v>
      </c>
      <c r="G75" s="8">
        <f t="shared" si="1"/>
        <v>88</v>
      </c>
      <c r="H75" s="9">
        <v>0.5</v>
      </c>
      <c r="I75" s="13" t="s">
        <v>1367</v>
      </c>
      <c r="J75" s="25" t="str">
        <f>VLOOKUP(A75,'[2]武汉佰钧成（项目名称变更后)发税审底稿第二版'!$B:$T,19,0)</f>
        <v>技术开发</v>
      </c>
      <c r="K75" s="25"/>
    </row>
    <row r="76" spans="1:11" x14ac:dyDescent="0.15">
      <c r="A76" s="6" t="s">
        <v>98</v>
      </c>
      <c r="B76" s="7" t="s">
        <v>99</v>
      </c>
      <c r="C76" s="6" t="s">
        <v>417</v>
      </c>
      <c r="D76" s="6" t="s">
        <v>77</v>
      </c>
      <c r="E76" s="6" t="s">
        <v>3907</v>
      </c>
      <c r="F76" s="8">
        <f>VLOOKUP(A76,'[1]12月'!$A:$L,12,0)</f>
        <v>176</v>
      </c>
      <c r="G76" s="8">
        <f t="shared" si="1"/>
        <v>88</v>
      </c>
      <c r="H76" s="9">
        <v>0.5</v>
      </c>
      <c r="I76" s="13" t="s">
        <v>1367</v>
      </c>
      <c r="J76" s="25" t="str">
        <f>VLOOKUP(A76,'[2]武汉佰钧成（项目名称变更后)发税审底稿第二版'!$B:$T,19,0)</f>
        <v>技术开发</v>
      </c>
      <c r="K76" s="25"/>
    </row>
    <row r="77" spans="1:11" x14ac:dyDescent="0.15">
      <c r="A77" s="6" t="s">
        <v>100</v>
      </c>
      <c r="B77" s="7" t="s">
        <v>101</v>
      </c>
      <c r="C77" s="6" t="s">
        <v>417</v>
      </c>
      <c r="D77" s="6" t="s">
        <v>77</v>
      </c>
      <c r="E77" s="6" t="s">
        <v>3908</v>
      </c>
      <c r="F77" s="8">
        <f>VLOOKUP(A77,'[1]12月'!$A:$L,12,0)</f>
        <v>176</v>
      </c>
      <c r="G77" s="8">
        <f t="shared" si="1"/>
        <v>88</v>
      </c>
      <c r="H77" s="9">
        <v>0.5</v>
      </c>
      <c r="I77" s="13" t="s">
        <v>1367</v>
      </c>
      <c r="J77" s="25" t="str">
        <f>VLOOKUP(A77,'[2]武汉佰钧成（项目名称变更后)发税审底稿第二版'!$B:$T,19,0)</f>
        <v>技术开发</v>
      </c>
      <c r="K77" s="25"/>
    </row>
    <row r="78" spans="1:11" x14ac:dyDescent="0.15">
      <c r="A78" s="6" t="s">
        <v>92</v>
      </c>
      <c r="B78" s="7" t="s">
        <v>93</v>
      </c>
      <c r="C78" s="6" t="s">
        <v>417</v>
      </c>
      <c r="D78" s="6" t="s">
        <v>77</v>
      </c>
      <c r="E78" s="6" t="s">
        <v>3909</v>
      </c>
      <c r="F78" s="8">
        <f>VLOOKUP(A78,'[1]12月'!$A:$L,12,0)</f>
        <v>176</v>
      </c>
      <c r="G78" s="8">
        <f t="shared" si="1"/>
        <v>52.8</v>
      </c>
      <c r="H78" s="9">
        <v>0.3</v>
      </c>
      <c r="I78" s="13" t="s">
        <v>1367</v>
      </c>
      <c r="J78" s="25" t="str">
        <f>VLOOKUP(A78,'[2]武汉佰钧成（项目名称变更后)发税审底稿第二版'!$B:$T,19,0)</f>
        <v>数据库需求管理</v>
      </c>
      <c r="K78" s="25"/>
    </row>
    <row r="79" spans="1:11" x14ac:dyDescent="0.15">
      <c r="A79" s="6" t="s">
        <v>94</v>
      </c>
      <c r="B79" s="7" t="s">
        <v>95</v>
      </c>
      <c r="C79" s="6" t="s">
        <v>417</v>
      </c>
      <c r="D79" s="6" t="s">
        <v>77</v>
      </c>
      <c r="E79" s="6" t="s">
        <v>3910</v>
      </c>
      <c r="F79" s="8">
        <f>VLOOKUP(A79,'[1]12月'!$A:$L,12,0)</f>
        <v>176</v>
      </c>
      <c r="G79" s="8">
        <f t="shared" si="1"/>
        <v>88</v>
      </c>
      <c r="H79" s="9">
        <v>0.5</v>
      </c>
      <c r="I79" s="13" t="s">
        <v>1367</v>
      </c>
      <c r="J79" s="25" t="str">
        <f>VLOOKUP(A79,'[2]武汉佰钧成（项目名称变更后)发税审底稿第二版'!$B:$T,19,0)</f>
        <v>测试经理</v>
      </c>
      <c r="K79" s="25"/>
    </row>
    <row r="80" spans="1:11" x14ac:dyDescent="0.15">
      <c r="A80" s="6" t="s">
        <v>173</v>
      </c>
      <c r="B80" s="7" t="s">
        <v>174</v>
      </c>
      <c r="C80" s="6" t="s">
        <v>417</v>
      </c>
      <c r="D80" s="6" t="s">
        <v>126</v>
      </c>
      <c r="E80" s="6" t="s">
        <v>2540</v>
      </c>
      <c r="F80" s="8">
        <f>VLOOKUP(A80,'[1]12月'!$A:$L,12,0)</f>
        <v>176</v>
      </c>
      <c r="G80" s="8">
        <f t="shared" si="1"/>
        <v>35.200000000000003</v>
      </c>
      <c r="H80" s="9">
        <v>0.2</v>
      </c>
      <c r="I80" s="13" t="s">
        <v>1367</v>
      </c>
      <c r="J80" s="25" t="str">
        <f>VLOOKUP(A80,'[2]武汉佰钧成（项目名称变更后)发税审底稿第二版'!$B:$T,19,0)</f>
        <v>项目经理</v>
      </c>
      <c r="K80" s="25"/>
    </row>
    <row r="81" spans="1:11" x14ac:dyDescent="0.15">
      <c r="A81" s="6" t="s">
        <v>163</v>
      </c>
      <c r="B81" s="7" t="s">
        <v>164</v>
      </c>
      <c r="C81" s="6" t="s">
        <v>417</v>
      </c>
      <c r="D81" s="6" t="s">
        <v>126</v>
      </c>
      <c r="E81" s="6" t="s">
        <v>2541</v>
      </c>
      <c r="F81" s="8">
        <f>VLOOKUP(A81,'[1]12月'!$A:$L,12,0)</f>
        <v>176</v>
      </c>
      <c r="G81" s="8">
        <f t="shared" si="1"/>
        <v>52.8</v>
      </c>
      <c r="H81" s="9">
        <v>0.3</v>
      </c>
      <c r="I81" s="13" t="s">
        <v>1367</v>
      </c>
      <c r="J81" s="25" t="str">
        <f>VLOOKUP(A81,'[2]武汉佰钧成（项目名称变更后)发税审底稿第二版'!$B:$T,19,0)</f>
        <v>技术经理</v>
      </c>
      <c r="K81" s="25"/>
    </row>
    <row r="82" spans="1:11" x14ac:dyDescent="0.15">
      <c r="A82" s="6" t="s">
        <v>1009</v>
      </c>
      <c r="B82" s="7" t="s">
        <v>1010</v>
      </c>
      <c r="C82" s="6" t="s">
        <v>417</v>
      </c>
      <c r="D82" s="6" t="s">
        <v>126</v>
      </c>
      <c r="E82" s="6" t="s">
        <v>2542</v>
      </c>
      <c r="F82" s="8">
        <f>VLOOKUP(A82,'[1]12月'!$A:$L,12,0)</f>
        <v>176</v>
      </c>
      <c r="G82" s="8">
        <f t="shared" si="1"/>
        <v>88</v>
      </c>
      <c r="H82" s="9">
        <v>0.5</v>
      </c>
      <c r="I82" s="13" t="s">
        <v>1367</v>
      </c>
      <c r="J82" s="25" t="s">
        <v>4025</v>
      </c>
      <c r="K82" s="25"/>
    </row>
    <row r="83" spans="1:11" x14ac:dyDescent="0.15">
      <c r="A83" s="6" t="s">
        <v>159</v>
      </c>
      <c r="B83" s="7" t="s">
        <v>160</v>
      </c>
      <c r="C83" s="6" t="s">
        <v>417</v>
      </c>
      <c r="D83" s="6" t="s">
        <v>126</v>
      </c>
      <c r="E83" s="6" t="s">
        <v>2543</v>
      </c>
      <c r="F83" s="8">
        <f>VLOOKUP(A83,'[1]12月'!$A:$L,12,0)</f>
        <v>176</v>
      </c>
      <c r="G83" s="8">
        <f t="shared" si="1"/>
        <v>88</v>
      </c>
      <c r="H83" s="9">
        <v>0.5</v>
      </c>
      <c r="I83" s="13" t="s">
        <v>1367</v>
      </c>
      <c r="J83" s="25" t="str">
        <f>VLOOKUP(A83,'[2]武汉佰钧成（项目名称变更后)发税审底稿第二版'!$B:$T,19,0)</f>
        <v>配置管理</v>
      </c>
      <c r="K83" s="25"/>
    </row>
    <row r="84" spans="1:11" x14ac:dyDescent="0.15">
      <c r="A84" s="6" t="s">
        <v>181</v>
      </c>
      <c r="B84" s="7" t="s">
        <v>182</v>
      </c>
      <c r="C84" s="6" t="s">
        <v>417</v>
      </c>
      <c r="D84" s="6" t="s">
        <v>126</v>
      </c>
      <c r="E84" s="6" t="s">
        <v>2544</v>
      </c>
      <c r="F84" s="8">
        <f>VLOOKUP(A84,'[1]12月'!$A:$L,12,0)</f>
        <v>176</v>
      </c>
      <c r="G84" s="8">
        <f t="shared" si="1"/>
        <v>176</v>
      </c>
      <c r="H84" s="9">
        <v>1</v>
      </c>
      <c r="I84" s="13" t="s">
        <v>1367</v>
      </c>
      <c r="J84" s="25" t="str">
        <f>VLOOKUP(A84,'[2]武汉佰钧成（项目名称变更后)发税审底稿第二版'!$B:$T,19,0)</f>
        <v>技术开发</v>
      </c>
      <c r="K84" s="25"/>
    </row>
    <row r="85" spans="1:11" x14ac:dyDescent="0.15">
      <c r="A85" s="6" t="s">
        <v>165</v>
      </c>
      <c r="B85" s="7" t="s">
        <v>166</v>
      </c>
      <c r="C85" s="6" t="s">
        <v>417</v>
      </c>
      <c r="D85" s="6" t="s">
        <v>126</v>
      </c>
      <c r="E85" s="6" t="s">
        <v>2545</v>
      </c>
      <c r="F85" s="8">
        <f>VLOOKUP(A85,'[1]12月'!$A:$L,12,0)</f>
        <v>176</v>
      </c>
      <c r="G85" s="8">
        <f t="shared" si="1"/>
        <v>176</v>
      </c>
      <c r="H85" s="9">
        <v>1</v>
      </c>
      <c r="I85" s="13" t="s">
        <v>1367</v>
      </c>
      <c r="J85" s="25" t="str">
        <f>VLOOKUP(A85,'[2]武汉佰钧成（项目名称变更后)发税审底稿第二版'!$B:$T,19,0)</f>
        <v>技术开发</v>
      </c>
      <c r="K85" s="25"/>
    </row>
    <row r="86" spans="1:11" x14ac:dyDescent="0.15">
      <c r="A86" s="6" t="s">
        <v>597</v>
      </c>
      <c r="B86" s="7" t="s">
        <v>598</v>
      </c>
      <c r="C86" s="6" t="s">
        <v>417</v>
      </c>
      <c r="D86" s="6" t="s">
        <v>126</v>
      </c>
      <c r="E86" s="6" t="s">
        <v>2544</v>
      </c>
      <c r="F86" s="8">
        <f>VLOOKUP(A86,'[1]12月'!$A:$L,12,0)</f>
        <v>176</v>
      </c>
      <c r="G86" s="8">
        <f t="shared" si="1"/>
        <v>176</v>
      </c>
      <c r="H86" s="9">
        <v>1</v>
      </c>
      <c r="I86" s="13" t="s">
        <v>1367</v>
      </c>
      <c r="J86" s="25" t="str">
        <f>VLOOKUP(A86,'[2]武汉佰钧成（项目名称变更后)发税审底稿第二版'!$B:$T,19,0)</f>
        <v>技术开发</v>
      </c>
      <c r="K86" s="25"/>
    </row>
    <row r="87" spans="1:11" x14ac:dyDescent="0.15">
      <c r="A87" s="6" t="s">
        <v>157</v>
      </c>
      <c r="B87" s="7" t="s">
        <v>158</v>
      </c>
      <c r="C87" s="6" t="s">
        <v>417</v>
      </c>
      <c r="D87" s="6" t="s">
        <v>126</v>
      </c>
      <c r="E87" s="6" t="s">
        <v>2545</v>
      </c>
      <c r="F87" s="8">
        <f>VLOOKUP(A87,'[1]12月'!$A:$L,12,0)</f>
        <v>176</v>
      </c>
      <c r="G87" s="8">
        <f t="shared" si="1"/>
        <v>88</v>
      </c>
      <c r="H87" s="9">
        <v>0.5</v>
      </c>
      <c r="I87" s="13" t="s">
        <v>1367</v>
      </c>
      <c r="J87" s="25" t="str">
        <f>VLOOKUP(A87,'[2]武汉佰钧成（项目名称变更后)发税审底稿第二版'!$B:$T,19,0)</f>
        <v>技术开发</v>
      </c>
      <c r="K87" s="25"/>
    </row>
    <row r="88" spans="1:11" x14ac:dyDescent="0.15">
      <c r="A88" s="6" t="s">
        <v>175</v>
      </c>
      <c r="B88" s="7" t="s">
        <v>176</v>
      </c>
      <c r="C88" s="6" t="s">
        <v>417</v>
      </c>
      <c r="D88" s="6" t="s">
        <v>126</v>
      </c>
      <c r="E88" s="6" t="s">
        <v>2544</v>
      </c>
      <c r="F88" s="8">
        <f>VLOOKUP(A88,'[1]12月'!$A:$L,12,0)</f>
        <v>176</v>
      </c>
      <c r="G88" s="8">
        <f t="shared" si="1"/>
        <v>176</v>
      </c>
      <c r="H88" s="9">
        <v>1</v>
      </c>
      <c r="I88" s="13" t="s">
        <v>1367</v>
      </c>
      <c r="J88" s="25" t="str">
        <f>VLOOKUP(A88,'[2]武汉佰钧成（项目名称变更后)发税审底稿第二版'!$B:$T,19,0)</f>
        <v>技术开发</v>
      </c>
      <c r="K88" s="25"/>
    </row>
    <row r="89" spans="1:11" x14ac:dyDescent="0.15">
      <c r="A89" s="6" t="s">
        <v>601</v>
      </c>
      <c r="B89" s="7" t="s">
        <v>602</v>
      </c>
      <c r="C89" s="6" t="s">
        <v>417</v>
      </c>
      <c r="D89" s="6" t="s">
        <v>126</v>
      </c>
      <c r="E89" s="6" t="s">
        <v>2546</v>
      </c>
      <c r="F89" s="8">
        <f>VLOOKUP(A89,'[1]12月'!$A:$L,12,0)</f>
        <v>176</v>
      </c>
      <c r="G89" s="8">
        <f t="shared" si="1"/>
        <v>88</v>
      </c>
      <c r="H89" s="9">
        <v>0.5</v>
      </c>
      <c r="I89" s="13" t="s">
        <v>1367</v>
      </c>
      <c r="J89" s="25" t="str">
        <f>VLOOKUP(A89,'[2]武汉佰钧成（项目名称变更后)发税审底稿第二版'!$B:$T,19,0)</f>
        <v>测试工作</v>
      </c>
      <c r="K89" s="25"/>
    </row>
    <row r="90" spans="1:11" x14ac:dyDescent="0.15">
      <c r="A90" s="6" t="s">
        <v>603</v>
      </c>
      <c r="B90" s="7" t="s">
        <v>604</v>
      </c>
      <c r="C90" s="6" t="s">
        <v>417</v>
      </c>
      <c r="D90" s="6" t="s">
        <v>126</v>
      </c>
      <c r="E90" s="6" t="s">
        <v>2544</v>
      </c>
      <c r="F90" s="8">
        <f>VLOOKUP(A90,'[1]12月'!$A:$L,12,0)</f>
        <v>176</v>
      </c>
      <c r="G90" s="8">
        <f t="shared" si="1"/>
        <v>176</v>
      </c>
      <c r="H90" s="9">
        <v>1</v>
      </c>
      <c r="I90" s="13" t="s">
        <v>1367</v>
      </c>
      <c r="J90" s="25" t="str">
        <f>VLOOKUP(A90,'[2]武汉佰钧成（项目名称变更后)发税审底稿第二版'!$B:$T,19,0)</f>
        <v>技术开发</v>
      </c>
      <c r="K90" s="25"/>
    </row>
    <row r="91" spans="1:11" x14ac:dyDescent="0.15">
      <c r="A91" s="6" t="s">
        <v>605</v>
      </c>
      <c r="B91" s="7" t="s">
        <v>606</v>
      </c>
      <c r="C91" s="6" t="s">
        <v>417</v>
      </c>
      <c r="D91" s="6" t="s">
        <v>126</v>
      </c>
      <c r="E91" s="6" t="s">
        <v>2544</v>
      </c>
      <c r="F91" s="8">
        <f>VLOOKUP(A91,'[1]12月'!$A:$L,12,0)</f>
        <v>176</v>
      </c>
      <c r="G91" s="8">
        <f t="shared" si="1"/>
        <v>88</v>
      </c>
      <c r="H91" s="9">
        <v>0.5</v>
      </c>
      <c r="I91" s="13" t="s">
        <v>1367</v>
      </c>
      <c r="J91" s="25" t="str">
        <f>VLOOKUP(A91,'[2]武汉佰钧成（项目名称变更后)发税审底稿第二版'!$B:$T,19,0)</f>
        <v>技术开发</v>
      </c>
      <c r="K91" s="25"/>
    </row>
    <row r="92" spans="1:11" x14ac:dyDescent="0.15">
      <c r="A92" s="6" t="s">
        <v>854</v>
      </c>
      <c r="B92" s="7" t="s">
        <v>855</v>
      </c>
      <c r="C92" s="6" t="s">
        <v>417</v>
      </c>
      <c r="D92" s="6" t="s">
        <v>126</v>
      </c>
      <c r="E92" s="6" t="s">
        <v>2544</v>
      </c>
      <c r="F92" s="8">
        <f>VLOOKUP(A92,'[1]12月'!$A:$L,12,0)</f>
        <v>176</v>
      </c>
      <c r="G92" s="8">
        <f t="shared" si="1"/>
        <v>88</v>
      </c>
      <c r="H92" s="9">
        <v>0.5</v>
      </c>
      <c r="I92" s="13" t="s">
        <v>1367</v>
      </c>
      <c r="J92" s="25" t="str">
        <f>VLOOKUP(A92,'[2]武汉佰钧成（项目名称变更后)发税审底稿第二版'!$B:$T,19,0)</f>
        <v>技术开发</v>
      </c>
      <c r="K92" s="25"/>
    </row>
    <row r="93" spans="1:11" x14ac:dyDescent="0.15">
      <c r="A93" s="6" t="s">
        <v>171</v>
      </c>
      <c r="B93" s="7" t="s">
        <v>172</v>
      </c>
      <c r="C93" s="6" t="s">
        <v>417</v>
      </c>
      <c r="D93" s="6" t="s">
        <v>126</v>
      </c>
      <c r="E93" s="6" t="s">
        <v>2544</v>
      </c>
      <c r="F93" s="8">
        <f>VLOOKUP(A93,'[1]12月'!$A:$L,12,0)</f>
        <v>176</v>
      </c>
      <c r="G93" s="8">
        <f t="shared" si="1"/>
        <v>88</v>
      </c>
      <c r="H93" s="9">
        <v>0.5</v>
      </c>
      <c r="I93" s="13" t="s">
        <v>1367</v>
      </c>
      <c r="J93" s="25" t="str">
        <f>VLOOKUP(A93,'[2]武汉佰钧成（项目名称变更后)发税审底稿第二版'!$B:$T,19,0)</f>
        <v>技术开发</v>
      </c>
      <c r="K93" s="25"/>
    </row>
    <row r="94" spans="1:11" x14ac:dyDescent="0.15">
      <c r="A94" s="6" t="s">
        <v>124</v>
      </c>
      <c r="B94" s="7" t="s">
        <v>125</v>
      </c>
      <c r="C94" s="6" t="s">
        <v>417</v>
      </c>
      <c r="D94" s="6" t="s">
        <v>126</v>
      </c>
      <c r="E94" s="6" t="s">
        <v>2547</v>
      </c>
      <c r="F94" s="8">
        <f>VLOOKUP(A94,'[1]12月'!$A:$L,12,0)</f>
        <v>176</v>
      </c>
      <c r="G94" s="8">
        <f t="shared" si="1"/>
        <v>52.8</v>
      </c>
      <c r="H94" s="9">
        <v>0.3</v>
      </c>
      <c r="I94" s="13" t="s">
        <v>1367</v>
      </c>
      <c r="J94" s="25" t="str">
        <f>VLOOKUP(A94,'[2]武汉佰钧成（项目名称变更后)发税审底稿第二版'!$B:$T,19,0)</f>
        <v>数据库需求管理</v>
      </c>
      <c r="K94" s="25"/>
    </row>
    <row r="95" spans="1:11" x14ac:dyDescent="0.15">
      <c r="A95" s="6" t="s">
        <v>1011</v>
      </c>
      <c r="B95" s="7" t="s">
        <v>1012</v>
      </c>
      <c r="C95" s="6" t="s">
        <v>417</v>
      </c>
      <c r="D95" s="6" t="s">
        <v>126</v>
      </c>
      <c r="E95" s="6" t="s">
        <v>2545</v>
      </c>
      <c r="F95" s="8">
        <f>VLOOKUP(A95,'[1]12月'!$A:$L,12,0)</f>
        <v>176</v>
      </c>
      <c r="G95" s="8">
        <f t="shared" si="1"/>
        <v>88</v>
      </c>
      <c r="H95" s="9">
        <v>0.5</v>
      </c>
      <c r="I95" s="13" t="s">
        <v>1367</v>
      </c>
      <c r="J95" s="25" t="str">
        <f>VLOOKUP(A95,'[2]武汉佰钧成（项目名称变更后)发税审底稿第二版'!$B:$T,19,0)</f>
        <v>技术开发</v>
      </c>
      <c r="K95" s="25"/>
    </row>
    <row r="96" spans="1:11" x14ac:dyDescent="0.15">
      <c r="A96" s="6" t="s">
        <v>607</v>
      </c>
      <c r="B96" s="7" t="s">
        <v>608</v>
      </c>
      <c r="C96" s="6" t="s">
        <v>417</v>
      </c>
      <c r="D96" s="6" t="s">
        <v>126</v>
      </c>
      <c r="E96" s="6" t="s">
        <v>2545</v>
      </c>
      <c r="F96" s="8">
        <f>VLOOKUP(A96,'[1]12月'!$A:$L,12,0)</f>
        <v>176</v>
      </c>
      <c r="G96" s="8">
        <f t="shared" si="1"/>
        <v>52.8</v>
      </c>
      <c r="H96" s="9">
        <v>0.3</v>
      </c>
      <c r="I96" s="13" t="s">
        <v>1367</v>
      </c>
      <c r="J96" s="25" t="str">
        <f>VLOOKUP(A96,'[2]武汉佰钧成（项目名称变更后)发税审底稿第二版'!$B:$T,19,0)</f>
        <v>技术开发</v>
      </c>
      <c r="K96" s="25"/>
    </row>
    <row r="97" spans="1:11" x14ac:dyDescent="0.15">
      <c r="A97" s="6" t="s">
        <v>177</v>
      </c>
      <c r="B97" s="7" t="s">
        <v>178</v>
      </c>
      <c r="C97" s="6" t="s">
        <v>417</v>
      </c>
      <c r="D97" s="6" t="s">
        <v>126</v>
      </c>
      <c r="E97" s="6" t="s">
        <v>2544</v>
      </c>
      <c r="F97" s="8">
        <f>VLOOKUP(A97,'[1]12月'!$A:$L,12,0)</f>
        <v>136</v>
      </c>
      <c r="G97" s="8">
        <f t="shared" si="1"/>
        <v>68</v>
      </c>
      <c r="H97" s="9">
        <v>0.5</v>
      </c>
      <c r="I97" s="13" t="s">
        <v>1367</v>
      </c>
      <c r="J97" s="25" t="str">
        <f>VLOOKUP(A97,'[2]武汉佰钧成（项目名称变更后)发税审底稿第二版'!$B:$T,19,0)</f>
        <v>技术开发</v>
      </c>
      <c r="K97" s="25"/>
    </row>
    <row r="98" spans="1:11" x14ac:dyDescent="0.15">
      <c r="A98" s="6" t="s">
        <v>161</v>
      </c>
      <c r="B98" s="7" t="s">
        <v>162</v>
      </c>
      <c r="C98" s="6" t="s">
        <v>417</v>
      </c>
      <c r="D98" s="6" t="s">
        <v>126</v>
      </c>
      <c r="E98" s="6" t="s">
        <v>2545</v>
      </c>
      <c r="F98" s="8">
        <f>VLOOKUP(A98,'[1]12月'!$A:$L,12,0)</f>
        <v>176</v>
      </c>
      <c r="G98" s="8">
        <f t="shared" si="1"/>
        <v>88</v>
      </c>
      <c r="H98" s="9">
        <v>0.5</v>
      </c>
      <c r="I98" s="13" t="s">
        <v>1367</v>
      </c>
      <c r="J98" s="25" t="str">
        <f>VLOOKUP(A98,'[2]武汉佰钧成（项目名称变更后)发税审底稿第二版'!$B:$T,19,0)</f>
        <v>技术开发</v>
      </c>
      <c r="K98" s="25"/>
    </row>
    <row r="99" spans="1:11" x14ac:dyDescent="0.15">
      <c r="A99" s="6" t="s">
        <v>856</v>
      </c>
      <c r="B99" s="7" t="s">
        <v>857</v>
      </c>
      <c r="C99" s="6" t="s">
        <v>417</v>
      </c>
      <c r="D99" s="6" t="s">
        <v>126</v>
      </c>
      <c r="E99" s="6" t="s">
        <v>2545</v>
      </c>
      <c r="F99" s="8">
        <f>VLOOKUP(A99,'[1]12月'!$A:$L,12,0)</f>
        <v>176</v>
      </c>
      <c r="G99" s="8">
        <f t="shared" si="1"/>
        <v>52.8</v>
      </c>
      <c r="H99" s="9">
        <v>0.3</v>
      </c>
      <c r="I99" s="13" t="s">
        <v>1367</v>
      </c>
      <c r="J99" s="25" t="str">
        <f>VLOOKUP(A99,'[2]武汉佰钧成（项目名称变更后)发税审底稿第二版'!$B:$T,19,0)</f>
        <v>技术开发</v>
      </c>
      <c r="K99" s="25"/>
    </row>
    <row r="100" spans="1:11" x14ac:dyDescent="0.15">
      <c r="A100" s="6" t="s">
        <v>1015</v>
      </c>
      <c r="B100" s="7" t="s">
        <v>1016</v>
      </c>
      <c r="C100" s="6" t="s">
        <v>417</v>
      </c>
      <c r="D100" s="6" t="s">
        <v>126</v>
      </c>
      <c r="E100" s="6" t="s">
        <v>2544</v>
      </c>
      <c r="F100" s="8">
        <f>VLOOKUP(A100,'[1]12月'!$A:$L,12,0)</f>
        <v>176</v>
      </c>
      <c r="G100" s="8">
        <f t="shared" si="1"/>
        <v>52.8</v>
      </c>
      <c r="H100" s="9">
        <v>0.3</v>
      </c>
      <c r="I100" s="13" t="s">
        <v>1367</v>
      </c>
      <c r="J100" s="25" t="str">
        <f>VLOOKUP(A100,'[2]武汉佰钧成（项目名称变更后)发税审底稿第二版'!$B:$T,19,0)</f>
        <v>技术开发</v>
      </c>
      <c r="K100" s="25"/>
    </row>
    <row r="101" spans="1:11" x14ac:dyDescent="0.15">
      <c r="A101" s="6" t="s">
        <v>167</v>
      </c>
      <c r="B101" s="7" t="s">
        <v>168</v>
      </c>
      <c r="C101" s="6" t="s">
        <v>417</v>
      </c>
      <c r="D101" s="6" t="s">
        <v>126</v>
      </c>
      <c r="E101" s="6" t="s">
        <v>2544</v>
      </c>
      <c r="F101" s="8">
        <f>VLOOKUP(A101,'[1]12月'!$A:$L,12,0)</f>
        <v>176</v>
      </c>
      <c r="G101" s="8">
        <f t="shared" si="1"/>
        <v>52.8</v>
      </c>
      <c r="H101" s="9">
        <v>0.3</v>
      </c>
      <c r="I101" s="13" t="s">
        <v>1367</v>
      </c>
      <c r="J101" s="25" t="str">
        <f>VLOOKUP(A101,'[2]武汉佰钧成（项目名称变更后)发税审底稿第二版'!$B:$T,19,0)</f>
        <v>技术开发</v>
      </c>
      <c r="K101" s="25"/>
    </row>
    <row r="102" spans="1:11" x14ac:dyDescent="0.15">
      <c r="A102" s="6" t="s">
        <v>145</v>
      </c>
      <c r="B102" s="7" t="s">
        <v>146</v>
      </c>
      <c r="C102" s="6" t="s">
        <v>417</v>
      </c>
      <c r="D102" s="6" t="s">
        <v>126</v>
      </c>
      <c r="E102" s="6" t="s">
        <v>2544</v>
      </c>
      <c r="F102" s="8">
        <f>VLOOKUP(A102,'[1]12月'!$A:$L,12,0)</f>
        <v>176</v>
      </c>
      <c r="G102" s="8">
        <f t="shared" si="1"/>
        <v>52.8</v>
      </c>
      <c r="H102" s="9">
        <v>0.3</v>
      </c>
      <c r="I102" s="13" t="s">
        <v>1367</v>
      </c>
      <c r="J102" s="25" t="str">
        <f>VLOOKUP(A102,'[2]武汉佰钧成（项目名称变更后)发税审底稿第二版'!$B:$T,19,0)</f>
        <v>技术开发</v>
      </c>
      <c r="K102" s="25"/>
    </row>
    <row r="103" spans="1:11" x14ac:dyDescent="0.15">
      <c r="A103" s="6" t="s">
        <v>127</v>
      </c>
      <c r="B103" s="7" t="s">
        <v>128</v>
      </c>
      <c r="C103" s="6" t="s">
        <v>417</v>
      </c>
      <c r="D103" s="6" t="s">
        <v>126</v>
      </c>
      <c r="E103" s="6" t="s">
        <v>2544</v>
      </c>
      <c r="F103" s="8">
        <f>VLOOKUP(A103,'[1]12月'!$A:$L,12,0)</f>
        <v>176</v>
      </c>
      <c r="G103" s="8">
        <f t="shared" si="1"/>
        <v>52.8</v>
      </c>
      <c r="H103" s="9">
        <v>0.3</v>
      </c>
      <c r="I103" s="13" t="s">
        <v>1367</v>
      </c>
      <c r="J103" s="25" t="str">
        <f>VLOOKUP(A103,'[2]武汉佰钧成（项目名称变更后)发税审底稿第二版'!$B:$T,19,0)</f>
        <v>技术开发</v>
      </c>
      <c r="K103" s="25"/>
    </row>
    <row r="104" spans="1:11" x14ac:dyDescent="0.15">
      <c r="A104" s="6" t="s">
        <v>135</v>
      </c>
      <c r="B104" s="7" t="s">
        <v>136</v>
      </c>
      <c r="C104" s="6" t="s">
        <v>417</v>
      </c>
      <c r="D104" s="6" t="s">
        <v>126</v>
      </c>
      <c r="E104" s="6" t="s">
        <v>2548</v>
      </c>
      <c r="F104" s="8">
        <f>VLOOKUP(A104,'[1]12月'!$A:$L,12,0)</f>
        <v>176</v>
      </c>
      <c r="G104" s="8">
        <f t="shared" si="1"/>
        <v>52.8</v>
      </c>
      <c r="H104" s="9">
        <v>0.3</v>
      </c>
      <c r="I104" s="13" t="s">
        <v>1367</v>
      </c>
      <c r="J104" s="25" t="str">
        <f>VLOOKUP(A104,'[2]武汉佰钧成（项目名称变更后)发税审底稿第二版'!$B:$T,19,0)</f>
        <v>测试工作</v>
      </c>
      <c r="K104" s="25"/>
    </row>
    <row r="105" spans="1:11" x14ac:dyDescent="0.15">
      <c r="A105" s="6" t="s">
        <v>179</v>
      </c>
      <c r="B105" s="7" t="s">
        <v>180</v>
      </c>
      <c r="C105" s="6" t="s">
        <v>417</v>
      </c>
      <c r="D105" s="6" t="s">
        <v>126</v>
      </c>
      <c r="E105" s="6" t="s">
        <v>2548</v>
      </c>
      <c r="F105" s="8">
        <f>VLOOKUP(A105,'[1]12月'!$A:$L,12,0)</f>
        <v>171.5</v>
      </c>
      <c r="G105" s="8">
        <f t="shared" si="1"/>
        <v>51.45</v>
      </c>
      <c r="H105" s="9">
        <v>0.3</v>
      </c>
      <c r="I105" s="13" t="s">
        <v>1367</v>
      </c>
      <c r="J105" s="25" t="str">
        <f>VLOOKUP(A105,'[2]武汉佰钧成（项目名称变更后)发税审底稿第二版'!$B:$T,19,0)</f>
        <v>测试工作</v>
      </c>
      <c r="K105" s="25"/>
    </row>
    <row r="106" spans="1:11" x14ac:dyDescent="0.15">
      <c r="A106" s="6" t="s">
        <v>137</v>
      </c>
      <c r="B106" s="7" t="s">
        <v>138</v>
      </c>
      <c r="C106" s="6" t="s">
        <v>417</v>
      </c>
      <c r="D106" s="6" t="s">
        <v>126</v>
      </c>
      <c r="E106" s="6" t="s">
        <v>2545</v>
      </c>
      <c r="F106" s="8">
        <f>VLOOKUP(A106,'[1]12月'!$A:$L,12,0)</f>
        <v>176</v>
      </c>
      <c r="G106" s="8">
        <f t="shared" si="1"/>
        <v>52.8</v>
      </c>
      <c r="H106" s="9">
        <v>0.3</v>
      </c>
      <c r="I106" s="13" t="s">
        <v>1367</v>
      </c>
      <c r="J106" s="25" t="str">
        <f>VLOOKUP(A106,'[2]武汉佰钧成（项目名称变更后)发税审底稿第二版'!$B:$T,19,0)</f>
        <v>技术开发</v>
      </c>
      <c r="K106" s="25"/>
    </row>
    <row r="107" spans="1:11" x14ac:dyDescent="0.15">
      <c r="A107" s="6" t="s">
        <v>139</v>
      </c>
      <c r="B107" s="7" t="s">
        <v>140</v>
      </c>
      <c r="C107" s="6" t="s">
        <v>417</v>
      </c>
      <c r="D107" s="6" t="s">
        <v>126</v>
      </c>
      <c r="E107" s="6" t="s">
        <v>2545</v>
      </c>
      <c r="F107" s="8">
        <f>VLOOKUP(A107,'[1]12月'!$A:$L,12,0)</f>
        <v>176</v>
      </c>
      <c r="G107" s="8">
        <f t="shared" si="1"/>
        <v>52.8</v>
      </c>
      <c r="H107" s="9">
        <v>0.3</v>
      </c>
      <c r="I107" s="13" t="s">
        <v>1367</v>
      </c>
      <c r="J107" s="25" t="str">
        <f>VLOOKUP(A107,'[2]武汉佰钧成（项目名称变更后)发税审底稿第二版'!$B:$T,19,0)</f>
        <v>技术开发</v>
      </c>
      <c r="K107" s="25"/>
    </row>
    <row r="108" spans="1:11" x14ac:dyDescent="0.15">
      <c r="A108" s="6" t="s">
        <v>133</v>
      </c>
      <c r="B108" s="7" t="s">
        <v>134</v>
      </c>
      <c r="C108" s="6" t="s">
        <v>417</v>
      </c>
      <c r="D108" s="6" t="s">
        <v>126</v>
      </c>
      <c r="E108" s="6" t="s">
        <v>2549</v>
      </c>
      <c r="F108" s="8">
        <f>VLOOKUP(A108,'[1]12月'!$A:$L,12,0)</f>
        <v>176</v>
      </c>
      <c r="G108" s="8">
        <f t="shared" si="1"/>
        <v>52.8</v>
      </c>
      <c r="H108" s="9">
        <v>0.3</v>
      </c>
      <c r="I108" s="13" t="s">
        <v>1367</v>
      </c>
      <c r="J108" s="25" t="str">
        <f>VLOOKUP(A108,'[2]武汉佰钧成（项目名称变更后)发税审底稿第二版'!$B:$T,19,0)</f>
        <v>技术开发</v>
      </c>
      <c r="K108" s="25"/>
    </row>
    <row r="109" spans="1:11" x14ac:dyDescent="0.15">
      <c r="A109" s="6" t="s">
        <v>609</v>
      </c>
      <c r="B109" s="7" t="s">
        <v>610</v>
      </c>
      <c r="C109" s="6" t="s">
        <v>417</v>
      </c>
      <c r="D109" s="6" t="s">
        <v>126</v>
      </c>
      <c r="E109" s="6" t="s">
        <v>2548</v>
      </c>
      <c r="F109" s="8">
        <f>VLOOKUP(A109,'[1]12月'!$A:$L,12,0)</f>
        <v>176</v>
      </c>
      <c r="G109" s="8">
        <f t="shared" si="1"/>
        <v>52.8</v>
      </c>
      <c r="H109" s="9">
        <v>0.3</v>
      </c>
      <c r="I109" s="13" t="s">
        <v>1367</v>
      </c>
      <c r="J109" s="25" t="str">
        <f>VLOOKUP(A109,'[2]武汉佰钧成（项目名称变更后)发税审底稿第二版'!$B:$T,19,0)</f>
        <v>测试工作</v>
      </c>
      <c r="K109" s="25"/>
    </row>
    <row r="110" spans="1:11" x14ac:dyDescent="0.15">
      <c r="A110" s="6" t="s">
        <v>149</v>
      </c>
      <c r="B110" s="7" t="s">
        <v>150</v>
      </c>
      <c r="C110" s="6" t="s">
        <v>417</v>
      </c>
      <c r="D110" s="6" t="s">
        <v>126</v>
      </c>
      <c r="E110" s="6" t="s">
        <v>2545</v>
      </c>
      <c r="F110" s="8">
        <f>VLOOKUP(A110,'[1]12月'!$A:$L,12,0)</f>
        <v>176</v>
      </c>
      <c r="G110" s="8">
        <f t="shared" si="1"/>
        <v>52.8</v>
      </c>
      <c r="H110" s="9">
        <v>0.3</v>
      </c>
      <c r="I110" s="13" t="s">
        <v>1367</v>
      </c>
      <c r="J110" s="25" t="str">
        <f>VLOOKUP(A110,'[2]武汉佰钧成（项目名称变更后)发税审底稿第二版'!$B:$T,19,0)</f>
        <v>技术开发</v>
      </c>
      <c r="K110" s="25"/>
    </row>
    <row r="111" spans="1:11" x14ac:dyDescent="0.15">
      <c r="A111" s="6" t="s">
        <v>858</v>
      </c>
      <c r="B111" s="7" t="s">
        <v>859</v>
      </c>
      <c r="C111" s="6" t="s">
        <v>417</v>
      </c>
      <c r="D111" s="6" t="s">
        <v>126</v>
      </c>
      <c r="E111" s="6" t="s">
        <v>2545</v>
      </c>
      <c r="F111" s="8">
        <f>VLOOKUP(A111,'[1]12月'!$A:$L,12,0)</f>
        <v>176</v>
      </c>
      <c r="G111" s="8">
        <f t="shared" si="1"/>
        <v>52.8</v>
      </c>
      <c r="H111" s="9">
        <v>0.3</v>
      </c>
      <c r="I111" s="13" t="s">
        <v>1367</v>
      </c>
      <c r="J111" s="25" t="str">
        <f>VLOOKUP(A111,'[2]武汉佰钧成（项目名称变更后)发税审底稿第二版'!$B:$T,19,0)</f>
        <v>技术开发</v>
      </c>
      <c r="K111" s="25"/>
    </row>
    <row r="112" spans="1:11" x14ac:dyDescent="0.15">
      <c r="A112" s="6" t="s">
        <v>611</v>
      </c>
      <c r="B112" s="7" t="s">
        <v>612</v>
      </c>
      <c r="C112" s="6" t="s">
        <v>417</v>
      </c>
      <c r="D112" s="6" t="s">
        <v>126</v>
      </c>
      <c r="E112" s="6" t="s">
        <v>2546</v>
      </c>
      <c r="F112" s="8">
        <f>VLOOKUP(A112,'[1]12月'!$A:$L,12,0)</f>
        <v>176</v>
      </c>
      <c r="G112" s="8">
        <f t="shared" si="1"/>
        <v>52.8</v>
      </c>
      <c r="H112" s="9">
        <v>0.3</v>
      </c>
      <c r="I112" s="13" t="s">
        <v>1367</v>
      </c>
      <c r="J112" s="25" t="str">
        <f>VLOOKUP(A112,'[2]武汉佰钧成（项目名称变更后)发税审底稿第二版'!$B:$T,19,0)</f>
        <v>测试工作</v>
      </c>
      <c r="K112" s="25"/>
    </row>
    <row r="113" spans="1:11" x14ac:dyDescent="0.15">
      <c r="A113" s="6" t="s">
        <v>613</v>
      </c>
      <c r="B113" s="7" t="s">
        <v>614</v>
      </c>
      <c r="C113" s="6" t="s">
        <v>417</v>
      </c>
      <c r="D113" s="6" t="s">
        <v>126</v>
      </c>
      <c r="E113" s="6" t="s">
        <v>2546</v>
      </c>
      <c r="F113" s="8">
        <f>VLOOKUP(A113,'[1]12月'!$A:$L,12,0)</f>
        <v>176</v>
      </c>
      <c r="G113" s="8">
        <f t="shared" si="1"/>
        <v>52.8</v>
      </c>
      <c r="H113" s="9">
        <v>0.3</v>
      </c>
      <c r="I113" s="13" t="s">
        <v>1367</v>
      </c>
      <c r="J113" s="25" t="str">
        <f>VLOOKUP(A113,'[2]武汉佰钧成（项目名称变更后)发税审底稿第二版'!$B:$T,19,0)</f>
        <v>测试工作</v>
      </c>
      <c r="K113" s="25"/>
    </row>
    <row r="114" spans="1:11" x14ac:dyDescent="0.15">
      <c r="A114" s="6" t="s">
        <v>141</v>
      </c>
      <c r="B114" s="7" t="s">
        <v>142</v>
      </c>
      <c r="C114" s="6" t="s">
        <v>417</v>
      </c>
      <c r="D114" s="6" t="s">
        <v>126</v>
      </c>
      <c r="E114" s="6" t="s">
        <v>2545</v>
      </c>
      <c r="F114" s="8">
        <f>VLOOKUP(A114,'[1]12月'!$A:$L,12,0)</f>
        <v>176</v>
      </c>
      <c r="G114" s="8">
        <f t="shared" si="1"/>
        <v>52.8</v>
      </c>
      <c r="H114" s="9">
        <v>0.3</v>
      </c>
      <c r="I114" s="13" t="s">
        <v>1367</v>
      </c>
      <c r="J114" s="25" t="str">
        <f>VLOOKUP(A114,'[2]武汉佰钧成（项目名称变更后)发税审底稿第二版'!$B:$T,19,0)</f>
        <v>技术开发</v>
      </c>
      <c r="K114" s="25"/>
    </row>
    <row r="115" spans="1:11" x14ac:dyDescent="0.15">
      <c r="A115" s="6" t="s">
        <v>444</v>
      </c>
      <c r="B115" s="7" t="s">
        <v>445</v>
      </c>
      <c r="C115" s="6" t="s">
        <v>417</v>
      </c>
      <c r="D115" s="6" t="s">
        <v>126</v>
      </c>
      <c r="E115" s="6" t="s">
        <v>2544</v>
      </c>
      <c r="F115" s="8">
        <f>VLOOKUP(A115,'[1]12月'!$A:$L,12,0)</f>
        <v>176</v>
      </c>
      <c r="G115" s="8">
        <f t="shared" si="1"/>
        <v>52.8</v>
      </c>
      <c r="H115" s="9">
        <v>0.3</v>
      </c>
      <c r="I115" s="13" t="s">
        <v>1367</v>
      </c>
      <c r="J115" s="25" t="str">
        <f>VLOOKUP(A115,'[2]武汉佰钧成（项目名称变更后)发税审底稿第二版'!$B:$T,19,0)</f>
        <v>技术开发</v>
      </c>
      <c r="K115" s="25"/>
    </row>
    <row r="116" spans="1:11" x14ac:dyDescent="0.15">
      <c r="A116" s="6" t="s">
        <v>169</v>
      </c>
      <c r="B116" s="7" t="s">
        <v>170</v>
      </c>
      <c r="C116" s="6" t="s">
        <v>417</v>
      </c>
      <c r="D116" s="6" t="s">
        <v>126</v>
      </c>
      <c r="E116" s="6" t="s">
        <v>2550</v>
      </c>
      <c r="F116" s="8">
        <f>VLOOKUP(A116,'[1]12月'!$A:$L,12,0)</f>
        <v>176</v>
      </c>
      <c r="G116" s="8">
        <f t="shared" si="1"/>
        <v>52.8</v>
      </c>
      <c r="H116" s="9">
        <v>0.3</v>
      </c>
      <c r="I116" s="13" t="s">
        <v>1367</v>
      </c>
      <c r="J116" s="25" t="str">
        <f>VLOOKUP(A116,'[2]武汉佰钧成（项目名称变更后)发税审底稿第二版'!$B:$T,19,0)</f>
        <v>方案结构设计</v>
      </c>
      <c r="K116" s="25"/>
    </row>
    <row r="117" spans="1:11" x14ac:dyDescent="0.15">
      <c r="A117" s="6" t="s">
        <v>131</v>
      </c>
      <c r="B117" s="7" t="s">
        <v>132</v>
      </c>
      <c r="C117" s="6" t="s">
        <v>417</v>
      </c>
      <c r="D117" s="6" t="s">
        <v>126</v>
      </c>
      <c r="E117" s="6" t="s">
        <v>2544</v>
      </c>
      <c r="F117" s="8">
        <f>VLOOKUP(A117,'[1]12月'!$A:$L,12,0)</f>
        <v>176</v>
      </c>
      <c r="G117" s="8">
        <f t="shared" si="1"/>
        <v>52.8</v>
      </c>
      <c r="H117" s="9">
        <v>0.3</v>
      </c>
      <c r="I117" s="13" t="s">
        <v>1367</v>
      </c>
      <c r="J117" s="25" t="str">
        <f>VLOOKUP(A117,'[2]武汉佰钧成（项目名称变更后)发税审底稿第二版'!$B:$T,19,0)</f>
        <v>技术开发</v>
      </c>
      <c r="K117" s="25"/>
    </row>
    <row r="118" spans="1:11" x14ac:dyDescent="0.15">
      <c r="A118" s="6" t="s">
        <v>153</v>
      </c>
      <c r="B118" s="7" t="s">
        <v>154</v>
      </c>
      <c r="C118" s="6" t="s">
        <v>417</v>
      </c>
      <c r="D118" s="6" t="s">
        <v>126</v>
      </c>
      <c r="E118" s="6" t="s">
        <v>2551</v>
      </c>
      <c r="F118" s="8">
        <f>VLOOKUP(A118,'[1]12月'!$A:$L,12,0)</f>
        <v>176</v>
      </c>
      <c r="G118" s="8">
        <f t="shared" si="1"/>
        <v>52.8</v>
      </c>
      <c r="H118" s="9">
        <v>0.3</v>
      </c>
      <c r="I118" s="13" t="s">
        <v>1367</v>
      </c>
      <c r="J118" s="25" t="str">
        <f>VLOOKUP(A118,'[2]武汉佰钧成（项目名称变更后)发税审底稿第二版'!$B:$T,19,0)</f>
        <v>测试工作</v>
      </c>
      <c r="K118" s="25"/>
    </row>
    <row r="119" spans="1:11" x14ac:dyDescent="0.15">
      <c r="A119" s="6" t="s">
        <v>446</v>
      </c>
      <c r="B119" s="7" t="s">
        <v>447</v>
      </c>
      <c r="C119" s="6" t="s">
        <v>417</v>
      </c>
      <c r="D119" s="6" t="s">
        <v>448</v>
      </c>
      <c r="E119" s="6" t="s">
        <v>1858</v>
      </c>
      <c r="F119" s="8">
        <f>VLOOKUP(A119,'[1]12月'!$A:$L,12,0)</f>
        <v>176</v>
      </c>
      <c r="G119" s="8">
        <f t="shared" si="1"/>
        <v>88</v>
      </c>
      <c r="H119" s="9">
        <v>0.5</v>
      </c>
      <c r="I119" s="13" t="s">
        <v>1367</v>
      </c>
      <c r="J119" s="25" t="str">
        <f>VLOOKUP(A119,'[2]武汉佰钧成（项目名称变更后)发税审底稿第二版'!$B:$T,19,0)</f>
        <v>项目经理</v>
      </c>
      <c r="K119" s="25"/>
    </row>
    <row r="120" spans="1:11" x14ac:dyDescent="0.15">
      <c r="A120" s="6" t="s">
        <v>449</v>
      </c>
      <c r="B120" s="7" t="s">
        <v>450</v>
      </c>
      <c r="C120" s="6" t="s">
        <v>417</v>
      </c>
      <c r="D120" s="6" t="s">
        <v>448</v>
      </c>
      <c r="E120" s="6" t="s">
        <v>1859</v>
      </c>
      <c r="F120" s="8">
        <f>VLOOKUP(A120,'[1]12月'!$A:$L,12,0)</f>
        <v>176</v>
      </c>
      <c r="G120" s="8">
        <f t="shared" si="1"/>
        <v>88</v>
      </c>
      <c r="H120" s="9">
        <v>0.5</v>
      </c>
      <c r="I120" s="13" t="s">
        <v>1367</v>
      </c>
      <c r="J120" s="25" t="str">
        <f>VLOOKUP(A120,'[2]武汉佰钧成（项目名称变更后)发税审底稿第二版'!$B:$T,19,0)</f>
        <v>技术经理</v>
      </c>
      <c r="K120" s="25"/>
    </row>
    <row r="121" spans="1:11" x14ac:dyDescent="0.15">
      <c r="A121" s="6" t="s">
        <v>1017</v>
      </c>
      <c r="B121" s="7" t="s">
        <v>1018</v>
      </c>
      <c r="C121" s="6" t="s">
        <v>417</v>
      </c>
      <c r="D121" s="6" t="s">
        <v>448</v>
      </c>
      <c r="E121" s="6" t="s">
        <v>1860</v>
      </c>
      <c r="F121" s="8">
        <f>VLOOKUP(A121,'[1]12月'!$A:$L,12,0)</f>
        <v>176</v>
      </c>
      <c r="G121" s="8">
        <f t="shared" si="1"/>
        <v>88</v>
      </c>
      <c r="H121" s="9">
        <v>0.5</v>
      </c>
      <c r="I121" s="13" t="s">
        <v>1367</v>
      </c>
      <c r="J121" s="25" t="str">
        <f>VLOOKUP(A121,'[2]武汉佰钧成（项目名称变更后)发税审底稿第二版'!$B:$T,19,0)</f>
        <v>后勤管理</v>
      </c>
      <c r="K121" s="25"/>
    </row>
    <row r="122" spans="1:11" x14ac:dyDescent="0.15">
      <c r="A122" s="6" t="s">
        <v>451</v>
      </c>
      <c r="B122" s="7" t="s">
        <v>452</v>
      </c>
      <c r="C122" s="6" t="s">
        <v>417</v>
      </c>
      <c r="D122" s="6" t="s">
        <v>448</v>
      </c>
      <c r="E122" s="6" t="s">
        <v>1881</v>
      </c>
      <c r="F122" s="8">
        <f>VLOOKUP(A122,'[1]12月'!$A:$L,12,0)</f>
        <v>0</v>
      </c>
      <c r="G122" s="8">
        <f t="shared" si="1"/>
        <v>0</v>
      </c>
      <c r="H122" s="9">
        <v>0.5</v>
      </c>
      <c r="I122" s="13" t="s">
        <v>1367</v>
      </c>
      <c r="J122" s="25" t="str">
        <f>VLOOKUP(A122,'[2]武汉佰钧成（项目名称变更后)发税审底稿第二版'!$B:$T,19,0)</f>
        <v>交互管理</v>
      </c>
      <c r="K122" s="25"/>
    </row>
    <row r="123" spans="1:11" x14ac:dyDescent="0.15">
      <c r="A123" s="6" t="s">
        <v>1019</v>
      </c>
      <c r="B123" s="7" t="s">
        <v>1020</v>
      </c>
      <c r="C123" s="6" t="s">
        <v>417</v>
      </c>
      <c r="D123" s="6" t="s">
        <v>448</v>
      </c>
      <c r="E123" s="6" t="s">
        <v>1959</v>
      </c>
      <c r="F123" s="8">
        <f>VLOOKUP(A123,'[1]12月'!$A:$L,12,0)</f>
        <v>176</v>
      </c>
      <c r="G123" s="8">
        <f t="shared" si="1"/>
        <v>176</v>
      </c>
      <c r="H123" s="9">
        <v>1</v>
      </c>
      <c r="I123" s="13" t="s">
        <v>1367</v>
      </c>
      <c r="J123" s="25" t="str">
        <f>VLOOKUP(A123,'[2]武汉佰钧成（项目名称变更后)发税审底稿第二版'!$B:$T,19,0)</f>
        <v>测试工作</v>
      </c>
      <c r="K123" s="25"/>
    </row>
    <row r="124" spans="1:11" x14ac:dyDescent="0.15">
      <c r="A124" s="6" t="s">
        <v>457</v>
      </c>
      <c r="B124" s="7" t="s">
        <v>458</v>
      </c>
      <c r="C124" s="6" t="s">
        <v>417</v>
      </c>
      <c r="D124" s="6" t="s">
        <v>448</v>
      </c>
      <c r="E124" s="6" t="s">
        <v>1960</v>
      </c>
      <c r="F124" s="8">
        <f>VLOOKUP(A124,'[1]12月'!$A:$L,12,0)</f>
        <v>176</v>
      </c>
      <c r="G124" s="8">
        <f t="shared" si="1"/>
        <v>88</v>
      </c>
      <c r="H124" s="9">
        <v>0.5</v>
      </c>
      <c r="I124" s="13" t="s">
        <v>1367</v>
      </c>
      <c r="J124" s="25" t="str">
        <f>VLOOKUP(A124,'[2]武汉佰钧成（项目名称变更后)发税审底稿第二版'!$B:$T,19,0)</f>
        <v>技术开发</v>
      </c>
      <c r="K124" s="25"/>
    </row>
    <row r="125" spans="1:11" x14ac:dyDescent="0.15">
      <c r="A125" s="6" t="s">
        <v>615</v>
      </c>
      <c r="B125" s="7" t="s">
        <v>616</v>
      </c>
      <c r="C125" s="6" t="s">
        <v>417</v>
      </c>
      <c r="D125" s="6" t="s">
        <v>448</v>
      </c>
      <c r="E125" s="6" t="s">
        <v>1961</v>
      </c>
      <c r="F125" s="8">
        <f>VLOOKUP(A125,'[1]12月'!$A:$L,12,0)</f>
        <v>176</v>
      </c>
      <c r="G125" s="8">
        <f t="shared" si="1"/>
        <v>176</v>
      </c>
      <c r="H125" s="9">
        <v>1</v>
      </c>
      <c r="I125" s="13" t="s">
        <v>1367</v>
      </c>
      <c r="J125" s="25" t="str">
        <f>VLOOKUP(A125,'[2]武汉佰钧成（项目名称变更后)发税审底稿第二版'!$B:$T,19,0)</f>
        <v>技术开发</v>
      </c>
      <c r="K125" s="25"/>
    </row>
    <row r="126" spans="1:11" x14ac:dyDescent="0.15">
      <c r="A126" s="6" t="s">
        <v>617</v>
      </c>
      <c r="B126" s="7" t="s">
        <v>618</v>
      </c>
      <c r="C126" s="6" t="s">
        <v>417</v>
      </c>
      <c r="D126" s="6" t="s">
        <v>448</v>
      </c>
      <c r="E126" s="6" t="s">
        <v>1961</v>
      </c>
      <c r="F126" s="8">
        <f>VLOOKUP(A126,'[1]12月'!$A:$L,12,0)</f>
        <v>176</v>
      </c>
      <c r="G126" s="8">
        <f t="shared" si="1"/>
        <v>176</v>
      </c>
      <c r="H126" s="9">
        <v>1</v>
      </c>
      <c r="I126" s="13" t="s">
        <v>1367</v>
      </c>
      <c r="J126" s="25" t="str">
        <f>VLOOKUP(A126,'[2]武汉佰钧成（项目名称变更后)发税审底稿第二版'!$B:$T,19,0)</f>
        <v>技术开发</v>
      </c>
      <c r="K126" s="25"/>
    </row>
    <row r="127" spans="1:11" x14ac:dyDescent="0.15">
      <c r="A127" s="6" t="s">
        <v>619</v>
      </c>
      <c r="B127" s="7" t="s">
        <v>620</v>
      </c>
      <c r="C127" s="6" t="s">
        <v>417</v>
      </c>
      <c r="D127" s="6" t="s">
        <v>448</v>
      </c>
      <c r="E127" s="6" t="s">
        <v>1962</v>
      </c>
      <c r="F127" s="8">
        <f>VLOOKUP(A127,'[1]12月'!$A:$L,12,0)</f>
        <v>176</v>
      </c>
      <c r="G127" s="8">
        <f t="shared" si="1"/>
        <v>176</v>
      </c>
      <c r="H127" s="9">
        <v>1</v>
      </c>
      <c r="I127" s="13" t="s">
        <v>1367</v>
      </c>
      <c r="J127" s="25" t="str">
        <f>VLOOKUP(A127,'[2]武汉佰钧成（项目名称变更后)发税审底稿第二版'!$B:$T,19,0)</f>
        <v>测试工作</v>
      </c>
      <c r="K127" s="25"/>
    </row>
    <row r="128" spans="1:11" x14ac:dyDescent="0.15">
      <c r="A128" s="6" t="s">
        <v>860</v>
      </c>
      <c r="B128" s="7" t="s">
        <v>861</v>
      </c>
      <c r="C128" s="6" t="s">
        <v>417</v>
      </c>
      <c r="D128" s="6" t="s">
        <v>448</v>
      </c>
      <c r="E128" s="6" t="s">
        <v>1962</v>
      </c>
      <c r="F128" s="8">
        <f>VLOOKUP(A128,'[1]12月'!$A:$L,12,0)</f>
        <v>176</v>
      </c>
      <c r="G128" s="8">
        <f t="shared" si="1"/>
        <v>52.8</v>
      </c>
      <c r="H128" s="9">
        <v>0.3</v>
      </c>
      <c r="I128" s="13" t="s">
        <v>1367</v>
      </c>
      <c r="J128" s="25" t="str">
        <f>VLOOKUP(A128,'[2]武汉佰钧成（项目名称变更后)发税审底稿第二版'!$B:$T,19,0)</f>
        <v>测试工作</v>
      </c>
      <c r="K128" s="25"/>
    </row>
    <row r="129" spans="1:11" x14ac:dyDescent="0.15">
      <c r="A129" s="6" t="s">
        <v>461</v>
      </c>
      <c r="B129" s="7" t="s">
        <v>462</v>
      </c>
      <c r="C129" s="6" t="s">
        <v>417</v>
      </c>
      <c r="D129" s="6" t="s">
        <v>448</v>
      </c>
      <c r="E129" s="6" t="s">
        <v>1730</v>
      </c>
      <c r="F129" s="8">
        <f>VLOOKUP(A129,'[1]12月'!$A:$L,12,0)</f>
        <v>176</v>
      </c>
      <c r="G129" s="8">
        <f t="shared" si="1"/>
        <v>52.8</v>
      </c>
      <c r="H129" s="9">
        <v>0.3</v>
      </c>
      <c r="I129" s="13" t="s">
        <v>1367</v>
      </c>
      <c r="J129" s="25" t="str">
        <f>VLOOKUP(A129,'[2]武汉佰钧成（项目名称变更后)发税审底稿第二版'!$B:$T,19,0)</f>
        <v>配置管理</v>
      </c>
      <c r="K129" s="25"/>
    </row>
    <row r="130" spans="1:11" x14ac:dyDescent="0.15">
      <c r="A130" s="6" t="s">
        <v>621</v>
      </c>
      <c r="B130" s="7" t="s">
        <v>622</v>
      </c>
      <c r="C130" s="6" t="s">
        <v>417</v>
      </c>
      <c r="D130" s="6" t="s">
        <v>448</v>
      </c>
      <c r="E130" s="6" t="s">
        <v>1961</v>
      </c>
      <c r="F130" s="8">
        <f>VLOOKUP(A130,'[1]12月'!$A:$L,12,0)</f>
        <v>176</v>
      </c>
      <c r="G130" s="8">
        <f t="shared" si="1"/>
        <v>176</v>
      </c>
      <c r="H130" s="9">
        <v>1</v>
      </c>
      <c r="I130" s="13" t="s">
        <v>1367</v>
      </c>
      <c r="J130" s="25" t="str">
        <f>VLOOKUP(A130,'[2]武汉佰钧成（项目名称变更后)发税审底稿第二版'!$B:$T,19,0)</f>
        <v>技术开发</v>
      </c>
      <c r="K130" s="25"/>
    </row>
    <row r="131" spans="1:11" x14ac:dyDescent="0.15">
      <c r="A131" s="6" t="s">
        <v>463</v>
      </c>
      <c r="B131" s="7" t="s">
        <v>464</v>
      </c>
      <c r="C131" s="6" t="s">
        <v>417</v>
      </c>
      <c r="D131" s="6" t="s">
        <v>448</v>
      </c>
      <c r="E131" s="6" t="s">
        <v>1963</v>
      </c>
      <c r="F131" s="8">
        <f>VLOOKUP(A131,'[1]12月'!$A:$L,12,0)</f>
        <v>176</v>
      </c>
      <c r="G131" s="8">
        <f t="shared" si="1"/>
        <v>88</v>
      </c>
      <c r="H131" s="9">
        <v>0.5</v>
      </c>
      <c r="I131" s="13" t="s">
        <v>1367</v>
      </c>
      <c r="J131" s="25" t="str">
        <f>VLOOKUP(A131,'[2]武汉佰钧成（项目名称变更后)发税审底稿第二版'!$B:$T,19,0)</f>
        <v>技术开发</v>
      </c>
      <c r="K131" s="25"/>
    </row>
    <row r="132" spans="1:11" x14ac:dyDescent="0.15">
      <c r="A132" s="6" t="s">
        <v>465</v>
      </c>
      <c r="B132" s="7" t="s">
        <v>466</v>
      </c>
      <c r="C132" s="6" t="s">
        <v>417</v>
      </c>
      <c r="D132" s="6" t="s">
        <v>448</v>
      </c>
      <c r="E132" s="6" t="s">
        <v>1964</v>
      </c>
      <c r="F132" s="8">
        <f>VLOOKUP(A132,'[1]12月'!$A:$L,12,0)</f>
        <v>176</v>
      </c>
      <c r="G132" s="8">
        <f t="shared" ref="G132:G195" si="2">ROUND(F132*H132,2)</f>
        <v>88</v>
      </c>
      <c r="H132" s="9">
        <v>0.5</v>
      </c>
      <c r="I132" s="13" t="s">
        <v>1367</v>
      </c>
      <c r="J132" s="25" t="str">
        <f>VLOOKUP(A132,'[2]武汉佰钧成（项目名称变更后)发税审底稿第二版'!$B:$T,19,0)</f>
        <v>测试工作</v>
      </c>
      <c r="K132" s="25"/>
    </row>
    <row r="133" spans="1:11" x14ac:dyDescent="0.15">
      <c r="A133" s="6" t="s">
        <v>467</v>
      </c>
      <c r="B133" s="7" t="s">
        <v>468</v>
      </c>
      <c r="C133" s="6" t="s">
        <v>417</v>
      </c>
      <c r="D133" s="6" t="s">
        <v>448</v>
      </c>
      <c r="E133" s="6" t="s">
        <v>1965</v>
      </c>
      <c r="F133" s="8">
        <f>VLOOKUP(A133,'[1]12月'!$A:$L,12,0)</f>
        <v>176</v>
      </c>
      <c r="G133" s="8">
        <f t="shared" si="2"/>
        <v>88</v>
      </c>
      <c r="H133" s="9">
        <v>0.5</v>
      </c>
      <c r="I133" s="13" t="s">
        <v>1367</v>
      </c>
      <c r="J133" s="25" t="str">
        <f>VLOOKUP(A133,'[2]武汉佰钧成（项目名称变更后)发税审底稿第二版'!$B:$T,19,0)</f>
        <v>技术开发</v>
      </c>
      <c r="K133" s="25"/>
    </row>
    <row r="134" spans="1:11" x14ac:dyDescent="0.15">
      <c r="A134" s="6" t="s">
        <v>862</v>
      </c>
      <c r="B134" s="7" t="s">
        <v>863</v>
      </c>
      <c r="C134" s="6" t="s">
        <v>417</v>
      </c>
      <c r="D134" s="6" t="s">
        <v>448</v>
      </c>
      <c r="E134" s="6" t="s">
        <v>1963</v>
      </c>
      <c r="F134" s="8">
        <f>VLOOKUP(A134,'[1]12月'!$A:$L,12,0)</f>
        <v>176</v>
      </c>
      <c r="G134" s="8">
        <f t="shared" si="2"/>
        <v>88</v>
      </c>
      <c r="H134" s="9">
        <v>0.5</v>
      </c>
      <c r="I134" s="13" t="s">
        <v>1367</v>
      </c>
      <c r="J134" s="25" t="str">
        <f>VLOOKUP(A134,'[2]武汉佰钧成（项目名称变更后)发税审底稿第二版'!$B:$T,19,0)</f>
        <v>技术开发</v>
      </c>
      <c r="K134" s="25"/>
    </row>
    <row r="135" spans="1:11" x14ac:dyDescent="0.15">
      <c r="A135" s="6" t="s">
        <v>469</v>
      </c>
      <c r="B135" s="7" t="s">
        <v>470</v>
      </c>
      <c r="C135" s="6" t="s">
        <v>417</v>
      </c>
      <c r="D135" s="6" t="s">
        <v>448</v>
      </c>
      <c r="E135" s="6" t="s">
        <v>1963</v>
      </c>
      <c r="F135" s="8">
        <f>VLOOKUP(A135,'[1]12月'!$A:$L,12,0)</f>
        <v>176</v>
      </c>
      <c r="G135" s="8">
        <f t="shared" si="2"/>
        <v>88</v>
      </c>
      <c r="H135" s="9">
        <v>0.5</v>
      </c>
      <c r="I135" s="13" t="s">
        <v>1367</v>
      </c>
      <c r="J135" s="25" t="str">
        <f>VLOOKUP(A135,'[2]武汉佰钧成（项目名称变更后)发税审底稿第二版'!$B:$T,19,0)</f>
        <v>技术开发</v>
      </c>
      <c r="K135" s="25"/>
    </row>
    <row r="136" spans="1:11" x14ac:dyDescent="0.15">
      <c r="A136" s="6" t="s">
        <v>471</v>
      </c>
      <c r="B136" s="7" t="s">
        <v>472</v>
      </c>
      <c r="C136" s="6" t="s">
        <v>417</v>
      </c>
      <c r="D136" s="6" t="s">
        <v>448</v>
      </c>
      <c r="E136" s="6" t="s">
        <v>1890</v>
      </c>
      <c r="F136" s="8">
        <f>VLOOKUP(A136,'[1]12月'!$A:$L,12,0)</f>
        <v>176</v>
      </c>
      <c r="G136" s="8">
        <f t="shared" si="2"/>
        <v>176</v>
      </c>
      <c r="H136" s="9">
        <v>1</v>
      </c>
      <c r="I136" s="13" t="s">
        <v>1367</v>
      </c>
      <c r="J136" s="25" t="str">
        <f>VLOOKUP(A136,'[2]武汉佰钧成（项目名称变更后)发税审底稿第二版'!$B:$T,19,0)</f>
        <v>质量管理</v>
      </c>
      <c r="K136" s="25"/>
    </row>
    <row r="137" spans="1:11" x14ac:dyDescent="0.15">
      <c r="A137" s="6" t="s">
        <v>864</v>
      </c>
      <c r="B137" s="7" t="s">
        <v>865</v>
      </c>
      <c r="C137" s="6" t="s">
        <v>417</v>
      </c>
      <c r="D137" s="6" t="s">
        <v>448</v>
      </c>
      <c r="E137" s="6" t="s">
        <v>1966</v>
      </c>
      <c r="F137" s="8">
        <f>VLOOKUP(A137,'[1]12月'!$A:$L,12,0)</f>
        <v>176</v>
      </c>
      <c r="G137" s="8">
        <f t="shared" si="2"/>
        <v>88</v>
      </c>
      <c r="H137" s="9">
        <v>0.5</v>
      </c>
      <c r="I137" s="13" t="s">
        <v>1367</v>
      </c>
      <c r="J137" s="25" t="str">
        <f>VLOOKUP(A137,'[2]武汉佰钧成（项目名称变更后)发税审底稿第二版'!$B:$T,19,0)</f>
        <v>技术开发</v>
      </c>
      <c r="K137" s="25"/>
    </row>
    <row r="138" spans="1:11" x14ac:dyDescent="0.15">
      <c r="A138" s="6" t="s">
        <v>623</v>
      </c>
      <c r="B138" s="7" t="s">
        <v>624</v>
      </c>
      <c r="C138" s="6" t="s">
        <v>417</v>
      </c>
      <c r="D138" s="6" t="s">
        <v>448</v>
      </c>
      <c r="E138" s="6" t="s">
        <v>1964</v>
      </c>
      <c r="F138" s="8">
        <f>VLOOKUP(A138,'[1]12月'!$A:$L,12,0)</f>
        <v>176</v>
      </c>
      <c r="G138" s="8">
        <f t="shared" si="2"/>
        <v>176</v>
      </c>
      <c r="H138" s="9">
        <v>1</v>
      </c>
      <c r="I138" s="13" t="s">
        <v>1367</v>
      </c>
      <c r="J138" s="25" t="str">
        <f>VLOOKUP(A138,'[2]武汉佰钧成（项目名称变更后)发税审底稿第二版'!$B:$T,19,0)</f>
        <v>测试工作</v>
      </c>
      <c r="K138" s="25"/>
    </row>
    <row r="139" spans="1:11" x14ac:dyDescent="0.15">
      <c r="A139" s="6" t="s">
        <v>866</v>
      </c>
      <c r="B139" s="7" t="s">
        <v>867</v>
      </c>
      <c r="C139" s="6" t="s">
        <v>417</v>
      </c>
      <c r="D139" s="6" t="s">
        <v>448</v>
      </c>
      <c r="E139" s="6" t="s">
        <v>1967</v>
      </c>
      <c r="F139" s="8">
        <f>VLOOKUP(A139,'[1]12月'!$A:$L,12,0)</f>
        <v>176</v>
      </c>
      <c r="G139" s="8">
        <f t="shared" si="2"/>
        <v>88</v>
      </c>
      <c r="H139" s="9">
        <v>0.5</v>
      </c>
      <c r="I139" s="13" t="s">
        <v>1367</v>
      </c>
      <c r="J139" s="25" t="str">
        <f>VLOOKUP(A139,'[2]武汉佰钧成（项目名称变更后)发税审底稿第二版'!$B:$T,19,0)</f>
        <v>测试工作</v>
      </c>
      <c r="K139" s="25"/>
    </row>
    <row r="140" spans="1:11" x14ac:dyDescent="0.15">
      <c r="A140" s="6" t="s">
        <v>625</v>
      </c>
      <c r="B140" s="7" t="s">
        <v>626</v>
      </c>
      <c r="C140" s="6" t="s">
        <v>417</v>
      </c>
      <c r="D140" s="6" t="s">
        <v>448</v>
      </c>
      <c r="E140" s="6" t="s">
        <v>1966</v>
      </c>
      <c r="F140" s="8">
        <f>VLOOKUP(A140,'[1]12月'!$A:$L,12,0)</f>
        <v>176</v>
      </c>
      <c r="G140" s="8">
        <f t="shared" si="2"/>
        <v>88</v>
      </c>
      <c r="H140" s="9">
        <v>0.5</v>
      </c>
      <c r="I140" s="13" t="s">
        <v>1367</v>
      </c>
      <c r="J140" s="25" t="str">
        <f>VLOOKUP(A140,'[2]武汉佰钧成（项目名称变更后)发税审底稿第二版'!$B:$T,19,0)</f>
        <v>技术开发</v>
      </c>
      <c r="K140" s="25"/>
    </row>
    <row r="141" spans="1:11" x14ac:dyDescent="0.15">
      <c r="A141" s="6" t="s">
        <v>473</v>
      </c>
      <c r="B141" s="7" t="s">
        <v>474</v>
      </c>
      <c r="C141" s="6" t="s">
        <v>417</v>
      </c>
      <c r="D141" s="6" t="s">
        <v>448</v>
      </c>
      <c r="E141" s="6" t="s">
        <v>1967</v>
      </c>
      <c r="F141" s="8">
        <f>VLOOKUP(A141,'[1]12月'!$A:$L,12,0)</f>
        <v>176</v>
      </c>
      <c r="G141" s="8">
        <f t="shared" si="2"/>
        <v>88</v>
      </c>
      <c r="H141" s="9">
        <v>0.5</v>
      </c>
      <c r="I141" s="13" t="s">
        <v>1367</v>
      </c>
      <c r="J141" s="25" t="str">
        <f>VLOOKUP(A141,'[2]武汉佰钧成（项目名称变更后)发税审底稿第二版'!$B:$T,19,0)</f>
        <v>测试工作</v>
      </c>
      <c r="K141" s="25"/>
    </row>
    <row r="142" spans="1:11" x14ac:dyDescent="0.15">
      <c r="A142" s="6" t="s">
        <v>1023</v>
      </c>
      <c r="B142" s="7" t="s">
        <v>1024</v>
      </c>
      <c r="C142" s="6" t="s">
        <v>417</v>
      </c>
      <c r="D142" s="6" t="s">
        <v>448</v>
      </c>
      <c r="E142" s="6" t="s">
        <v>1968</v>
      </c>
      <c r="F142" s="8">
        <f>VLOOKUP(A142,'[1]12月'!$A:$L,12,0)</f>
        <v>176</v>
      </c>
      <c r="G142" s="8">
        <f t="shared" si="2"/>
        <v>88</v>
      </c>
      <c r="H142" s="9">
        <v>0.5</v>
      </c>
      <c r="I142" s="13" t="s">
        <v>1367</v>
      </c>
      <c r="J142" s="25" t="str">
        <f>VLOOKUP(A142,'[2]武汉佰钧成（项目名称变更后)发税审底稿第二版'!$B:$T,19,0)</f>
        <v>测试工作</v>
      </c>
      <c r="K142" s="25"/>
    </row>
    <row r="143" spans="1:11" x14ac:dyDescent="0.15">
      <c r="A143" s="6" t="s">
        <v>627</v>
      </c>
      <c r="B143" s="7" t="s">
        <v>628</v>
      </c>
      <c r="C143" s="6" t="s">
        <v>417</v>
      </c>
      <c r="D143" s="6" t="s">
        <v>448</v>
      </c>
      <c r="E143" s="6" t="s">
        <v>1966</v>
      </c>
      <c r="F143" s="8">
        <f>VLOOKUP(A143,'[1]12月'!$A:$L,12,0)</f>
        <v>176</v>
      </c>
      <c r="G143" s="8">
        <f t="shared" si="2"/>
        <v>88</v>
      </c>
      <c r="H143" s="9">
        <v>0.5</v>
      </c>
      <c r="I143" s="13" t="s">
        <v>1367</v>
      </c>
      <c r="J143" s="25" t="str">
        <f>VLOOKUP(A143,'[2]武汉佰钧成（项目名称变更后)发税审底稿第二版'!$B:$T,19,0)</f>
        <v>技术开发</v>
      </c>
      <c r="K143" s="25"/>
    </row>
    <row r="144" spans="1:11" x14ac:dyDescent="0.15">
      <c r="A144" s="6" t="s">
        <v>629</v>
      </c>
      <c r="B144" s="7" t="s">
        <v>630</v>
      </c>
      <c r="C144" s="6" t="s">
        <v>417</v>
      </c>
      <c r="D144" s="6" t="s">
        <v>448</v>
      </c>
      <c r="E144" s="6" t="s">
        <v>1969</v>
      </c>
      <c r="F144" s="8">
        <f>VLOOKUP(A144,'[1]12月'!$A:$L,12,0)</f>
        <v>176</v>
      </c>
      <c r="G144" s="8">
        <f t="shared" si="2"/>
        <v>88</v>
      </c>
      <c r="H144" s="9">
        <v>0.5</v>
      </c>
      <c r="I144" s="13" t="s">
        <v>1367</v>
      </c>
      <c r="J144" s="25" t="str">
        <f>VLOOKUP(A144,'[2]武汉佰钧成（项目名称变更后)发税审底稿第二版'!$B:$T,19,0)</f>
        <v>技术开发</v>
      </c>
      <c r="K144" s="25"/>
    </row>
    <row r="145" spans="1:11" x14ac:dyDescent="0.15">
      <c r="A145" s="6" t="s">
        <v>1025</v>
      </c>
      <c r="B145" s="7" t="s">
        <v>1026</v>
      </c>
      <c r="C145" s="6" t="s">
        <v>417</v>
      </c>
      <c r="D145" s="6" t="s">
        <v>448</v>
      </c>
      <c r="E145" s="6" t="s">
        <v>1969</v>
      </c>
      <c r="F145" s="8">
        <f>VLOOKUP(A145,'[1]12月'!$A:$L,12,0)</f>
        <v>176</v>
      </c>
      <c r="G145" s="8">
        <f t="shared" si="2"/>
        <v>88</v>
      </c>
      <c r="H145" s="9">
        <v>0.5</v>
      </c>
      <c r="I145" s="13" t="s">
        <v>1367</v>
      </c>
      <c r="J145" s="25" t="str">
        <f>VLOOKUP(A145,'[2]武汉佰钧成（项目名称变更后)发税审底稿第二版'!$B:$T,19,0)</f>
        <v>技术开发</v>
      </c>
      <c r="K145" s="25"/>
    </row>
    <row r="146" spans="1:11" x14ac:dyDescent="0.15">
      <c r="A146" s="6" t="s">
        <v>868</v>
      </c>
      <c r="B146" s="7" t="s">
        <v>869</v>
      </c>
      <c r="C146" s="6" t="s">
        <v>417</v>
      </c>
      <c r="D146" s="6" t="s">
        <v>448</v>
      </c>
      <c r="E146" s="6" t="s">
        <v>1969</v>
      </c>
      <c r="F146" s="8">
        <f>VLOOKUP(A146,'[1]12月'!$A:$L,12,0)</f>
        <v>176</v>
      </c>
      <c r="G146" s="8">
        <f t="shared" si="2"/>
        <v>88</v>
      </c>
      <c r="H146" s="9">
        <v>0.5</v>
      </c>
      <c r="I146" s="13" t="s">
        <v>1367</v>
      </c>
      <c r="J146" s="25" t="str">
        <f>VLOOKUP(A146,'[2]武汉佰钧成（项目名称变更后)发税审底稿第二版'!$B:$T,19,0)</f>
        <v>技术开发</v>
      </c>
      <c r="K146" s="25"/>
    </row>
    <row r="147" spans="1:11" x14ac:dyDescent="0.15">
      <c r="A147" s="6" t="s">
        <v>477</v>
      </c>
      <c r="B147" s="7" t="s">
        <v>478</v>
      </c>
      <c r="C147" s="6" t="s">
        <v>417</v>
      </c>
      <c r="D147" s="6" t="s">
        <v>448</v>
      </c>
      <c r="E147" s="6" t="s">
        <v>1970</v>
      </c>
      <c r="F147" s="8">
        <f>VLOOKUP(A147,'[1]12月'!$A:$L,12,0)</f>
        <v>176</v>
      </c>
      <c r="G147" s="8">
        <f t="shared" si="2"/>
        <v>88</v>
      </c>
      <c r="H147" s="9">
        <v>0.5</v>
      </c>
      <c r="I147" s="13" t="s">
        <v>1367</v>
      </c>
      <c r="J147" s="25" t="str">
        <f>VLOOKUP(A147,'[2]武汉佰钧成（项目名称变更后)发税审底稿第二版'!$B:$T,19,0)</f>
        <v>技术开发</v>
      </c>
      <c r="K147" s="25"/>
    </row>
    <row r="148" spans="1:11" x14ac:dyDescent="0.15">
      <c r="A148" s="6" t="s">
        <v>631</v>
      </c>
      <c r="B148" s="7" t="s">
        <v>632</v>
      </c>
      <c r="C148" s="6" t="s">
        <v>417</v>
      </c>
      <c r="D148" s="6" t="s">
        <v>448</v>
      </c>
      <c r="E148" s="6" t="s">
        <v>1970</v>
      </c>
      <c r="F148" s="8">
        <f>VLOOKUP(A148,'[1]12月'!$A:$L,12,0)</f>
        <v>176</v>
      </c>
      <c r="G148" s="8">
        <f t="shared" si="2"/>
        <v>88</v>
      </c>
      <c r="H148" s="9">
        <v>0.5</v>
      </c>
      <c r="I148" s="13" t="s">
        <v>1367</v>
      </c>
      <c r="J148" s="25" t="str">
        <f>VLOOKUP(A148,'[2]武汉佰钧成（项目名称变更后)发税审底稿第二版'!$B:$T,19,0)</f>
        <v>技术开发</v>
      </c>
      <c r="K148" s="25"/>
    </row>
    <row r="149" spans="1:11" x14ac:dyDescent="0.15">
      <c r="A149" s="6" t="s">
        <v>479</v>
      </c>
      <c r="B149" s="7" t="s">
        <v>480</v>
      </c>
      <c r="C149" s="6" t="s">
        <v>417</v>
      </c>
      <c r="D149" s="6" t="s">
        <v>448</v>
      </c>
      <c r="E149" s="6" t="s">
        <v>1971</v>
      </c>
      <c r="F149" s="8">
        <f>VLOOKUP(A149,'[1]12月'!$A:$L,12,0)</f>
        <v>176</v>
      </c>
      <c r="G149" s="8">
        <f t="shared" si="2"/>
        <v>88</v>
      </c>
      <c r="H149" s="9">
        <v>0.5</v>
      </c>
      <c r="I149" s="13" t="s">
        <v>1367</v>
      </c>
      <c r="J149" s="25" t="str">
        <f>VLOOKUP(A149,'[2]武汉佰钧成（项目名称变更后)发税审底稿第二版'!$B:$T,19,0)</f>
        <v>技术开发</v>
      </c>
      <c r="K149" s="25"/>
    </row>
    <row r="150" spans="1:11" x14ac:dyDescent="0.15">
      <c r="A150" s="6" t="s">
        <v>870</v>
      </c>
      <c r="B150" s="7" t="s">
        <v>871</v>
      </c>
      <c r="C150" s="6" t="s">
        <v>417</v>
      </c>
      <c r="D150" s="6" t="s">
        <v>483</v>
      </c>
      <c r="E150" s="6" t="s">
        <v>1766</v>
      </c>
      <c r="F150" s="8">
        <f>VLOOKUP(A150,'[1]12月'!$A:$L,12,0)</f>
        <v>176</v>
      </c>
      <c r="G150" s="8">
        <f t="shared" si="2"/>
        <v>35.200000000000003</v>
      </c>
      <c r="H150" s="9">
        <v>0.2</v>
      </c>
      <c r="I150" s="13" t="s">
        <v>1367</v>
      </c>
      <c r="J150" s="25" t="str">
        <f>VLOOKUP(A150,'[2]武汉佰钧成（项目名称变更后)发税审底稿第二版'!$B:$T,19,0)</f>
        <v>项目经理</v>
      </c>
      <c r="K150" s="25"/>
    </row>
    <row r="151" spans="1:11" x14ac:dyDescent="0.15">
      <c r="A151" s="6" t="s">
        <v>481</v>
      </c>
      <c r="B151" s="7" t="s">
        <v>482</v>
      </c>
      <c r="C151" s="6" t="s">
        <v>417</v>
      </c>
      <c r="D151" s="6" t="s">
        <v>483</v>
      </c>
      <c r="E151" s="6" t="s">
        <v>1972</v>
      </c>
      <c r="F151" s="8">
        <f>VLOOKUP(A151,'[1]12月'!$A:$L,12,0)</f>
        <v>176</v>
      </c>
      <c r="G151" s="8">
        <f t="shared" si="2"/>
        <v>88</v>
      </c>
      <c r="H151" s="9">
        <v>0.5</v>
      </c>
      <c r="I151" s="13" t="s">
        <v>1367</v>
      </c>
      <c r="J151" s="25" t="str">
        <f>VLOOKUP(A151,'[2]武汉佰钧成（项目名称变更后)发税审底稿第二版'!$B:$T,19,0)</f>
        <v>技术经理</v>
      </c>
      <c r="K151" s="25"/>
    </row>
    <row r="152" spans="1:11" x14ac:dyDescent="0.15">
      <c r="A152" s="6" t="s">
        <v>635</v>
      </c>
      <c r="B152" s="7" t="s">
        <v>636</v>
      </c>
      <c r="C152" s="6" t="s">
        <v>417</v>
      </c>
      <c r="D152" s="6" t="s">
        <v>483</v>
      </c>
      <c r="E152" s="6" t="s">
        <v>1973</v>
      </c>
      <c r="F152" s="8">
        <f>VLOOKUP(A152,'[1]12月'!$A:$L,12,0)</f>
        <v>168</v>
      </c>
      <c r="G152" s="8">
        <f t="shared" si="2"/>
        <v>168</v>
      </c>
      <c r="H152" s="9">
        <v>1</v>
      </c>
      <c r="I152" s="13" t="s">
        <v>1367</v>
      </c>
      <c r="J152" s="25" t="str">
        <f>VLOOKUP(A152,'[2]武汉佰钧成（项目名称变更后)发税审底稿第二版'!$B:$T,19,0)</f>
        <v>技术开发</v>
      </c>
      <c r="K152" s="25"/>
    </row>
    <row r="153" spans="1:11" x14ac:dyDescent="0.15">
      <c r="A153" s="6" t="s">
        <v>486</v>
      </c>
      <c r="B153" s="7" t="s">
        <v>487</v>
      </c>
      <c r="C153" s="6" t="s">
        <v>417</v>
      </c>
      <c r="D153" s="6" t="s">
        <v>483</v>
      </c>
      <c r="E153" s="6" t="s">
        <v>1974</v>
      </c>
      <c r="F153" s="8">
        <f>VLOOKUP(A153,'[1]12月'!$A:$L,12,0)</f>
        <v>168</v>
      </c>
      <c r="G153" s="8">
        <f t="shared" si="2"/>
        <v>168</v>
      </c>
      <c r="H153" s="9">
        <v>1</v>
      </c>
      <c r="I153" s="13" t="s">
        <v>1367</v>
      </c>
      <c r="J153" s="25" t="str">
        <f>VLOOKUP(A153,'[2]武汉佰钧成（项目名称变更后)发税审底稿第二版'!$B:$T,19,0)</f>
        <v>技术开发</v>
      </c>
      <c r="K153" s="25"/>
    </row>
    <row r="154" spans="1:11" x14ac:dyDescent="0.15">
      <c r="A154" s="6" t="s">
        <v>637</v>
      </c>
      <c r="B154" s="7" t="s">
        <v>638</v>
      </c>
      <c r="C154" s="6" t="s">
        <v>417</v>
      </c>
      <c r="D154" s="6" t="s">
        <v>483</v>
      </c>
      <c r="E154" s="6" t="s">
        <v>1974</v>
      </c>
      <c r="F154" s="8">
        <f>VLOOKUP(A154,'[1]12月'!$A:$L,12,0)</f>
        <v>176</v>
      </c>
      <c r="G154" s="8">
        <f t="shared" si="2"/>
        <v>88</v>
      </c>
      <c r="H154" s="9">
        <v>0.5</v>
      </c>
      <c r="I154" s="13" t="s">
        <v>1367</v>
      </c>
      <c r="J154" s="25" t="str">
        <f>VLOOKUP(A154,'[2]武汉佰钧成（项目名称变更后)发税审底稿第二版'!$B:$T,19,0)</f>
        <v>测试工作</v>
      </c>
      <c r="K154" s="25"/>
    </row>
    <row r="155" spans="1:11" x14ac:dyDescent="0.15">
      <c r="A155" s="6" t="s">
        <v>489</v>
      </c>
      <c r="B155" s="7" t="s">
        <v>490</v>
      </c>
      <c r="C155" s="6" t="s">
        <v>417</v>
      </c>
      <c r="D155" s="6" t="s">
        <v>483</v>
      </c>
      <c r="E155" s="6" t="s">
        <v>1973</v>
      </c>
      <c r="F155" s="8">
        <f>VLOOKUP(A155,'[1]12月'!$A:$L,12,0)</f>
        <v>176</v>
      </c>
      <c r="G155" s="8">
        <f t="shared" si="2"/>
        <v>176</v>
      </c>
      <c r="H155" s="9">
        <v>1</v>
      </c>
      <c r="I155" s="13" t="s">
        <v>1367</v>
      </c>
      <c r="J155" s="25" t="str">
        <f>VLOOKUP(A155,'[2]武汉佰钧成（项目名称变更后)发税审底稿第二版'!$B:$T,19,0)</f>
        <v>技术开发</v>
      </c>
      <c r="K155" s="25"/>
    </row>
    <row r="156" spans="1:11" x14ac:dyDescent="0.15">
      <c r="A156" s="6" t="s">
        <v>639</v>
      </c>
      <c r="B156" s="7" t="s">
        <v>640</v>
      </c>
      <c r="C156" s="6" t="s">
        <v>417</v>
      </c>
      <c r="D156" s="6" t="s">
        <v>483</v>
      </c>
      <c r="E156" s="6" t="s">
        <v>1975</v>
      </c>
      <c r="F156" s="8">
        <f>VLOOKUP(A156,'[1]12月'!$A:$L,12,0)</f>
        <v>176</v>
      </c>
      <c r="G156" s="8">
        <f t="shared" si="2"/>
        <v>176</v>
      </c>
      <c r="H156" s="9">
        <v>1</v>
      </c>
      <c r="I156" s="13" t="s">
        <v>1367</v>
      </c>
      <c r="J156" s="25" t="str">
        <f>VLOOKUP(A156,'[2]武汉佰钧成（项目名称变更后)发税审底稿第二版'!$B:$T,19,0)</f>
        <v>测试工作</v>
      </c>
      <c r="K156" s="25"/>
    </row>
    <row r="157" spans="1:11" x14ac:dyDescent="0.15">
      <c r="A157" s="6" t="s">
        <v>491</v>
      </c>
      <c r="B157" s="7" t="s">
        <v>492</v>
      </c>
      <c r="C157" s="6" t="s">
        <v>417</v>
      </c>
      <c r="D157" s="6" t="s">
        <v>483</v>
      </c>
      <c r="E157" s="6" t="s">
        <v>1974</v>
      </c>
      <c r="F157" s="8">
        <f>VLOOKUP(A157,'[1]12月'!$A:$L,12,0)</f>
        <v>176</v>
      </c>
      <c r="G157" s="8">
        <f t="shared" si="2"/>
        <v>88</v>
      </c>
      <c r="H157" s="9">
        <v>0.5</v>
      </c>
      <c r="I157" s="13" t="s">
        <v>1367</v>
      </c>
      <c r="J157" s="25" t="str">
        <f>VLOOKUP(A157,'[2]武汉佰钧成（项目名称变更后)发税审底稿第二版'!$B:$T,19,0)</f>
        <v>技术开发</v>
      </c>
      <c r="K157" s="25"/>
    </row>
    <row r="158" spans="1:11" x14ac:dyDescent="0.15">
      <c r="A158" s="6" t="s">
        <v>495</v>
      </c>
      <c r="B158" s="7" t="s">
        <v>496</v>
      </c>
      <c r="C158" s="6" t="s">
        <v>417</v>
      </c>
      <c r="D158" s="6" t="s">
        <v>483</v>
      </c>
      <c r="E158" s="6" t="s">
        <v>1973</v>
      </c>
      <c r="F158" s="8">
        <f>VLOOKUP(A158,'[1]12月'!$A:$L,12,0)</f>
        <v>176</v>
      </c>
      <c r="G158" s="8">
        <f t="shared" si="2"/>
        <v>176</v>
      </c>
      <c r="H158" s="9">
        <v>1</v>
      </c>
      <c r="I158" s="13" t="s">
        <v>1367</v>
      </c>
      <c r="J158" s="25" t="str">
        <f>VLOOKUP(A158,'[2]武汉佰钧成（项目名称变更后)发税审底稿第二版'!$B:$T,19,0)</f>
        <v>技术开发</v>
      </c>
      <c r="K158" s="25"/>
    </row>
    <row r="159" spans="1:11" x14ac:dyDescent="0.15">
      <c r="A159" s="6" t="s">
        <v>497</v>
      </c>
      <c r="B159" s="7" t="s">
        <v>498</v>
      </c>
      <c r="C159" s="6" t="s">
        <v>417</v>
      </c>
      <c r="D159" s="6" t="s">
        <v>483</v>
      </c>
      <c r="E159" s="6" t="s">
        <v>1974</v>
      </c>
      <c r="F159" s="8">
        <f>VLOOKUP(A159,'[1]12月'!$A:$L,12,0)</f>
        <v>176</v>
      </c>
      <c r="G159" s="8">
        <f t="shared" si="2"/>
        <v>88</v>
      </c>
      <c r="H159" s="9">
        <v>0.5</v>
      </c>
      <c r="I159" s="13" t="s">
        <v>1367</v>
      </c>
      <c r="J159" s="25" t="str">
        <f>VLOOKUP(A159,'[2]武汉佰钧成（项目名称变更后)发税审底稿第二版'!$B:$T,19,0)</f>
        <v>测试工作</v>
      </c>
      <c r="K159" s="25"/>
    </row>
    <row r="160" spans="1:11" x14ac:dyDescent="0.15">
      <c r="A160" s="6" t="s">
        <v>499</v>
      </c>
      <c r="B160" s="7" t="s">
        <v>500</v>
      </c>
      <c r="C160" s="6" t="s">
        <v>417</v>
      </c>
      <c r="D160" s="6" t="s">
        <v>483</v>
      </c>
      <c r="E160" s="6" t="s">
        <v>1975</v>
      </c>
      <c r="F160" s="8">
        <f>VLOOKUP(A160,'[1]12月'!$A:$L,12,0)</f>
        <v>176</v>
      </c>
      <c r="G160" s="8">
        <f t="shared" si="2"/>
        <v>88</v>
      </c>
      <c r="H160" s="9">
        <v>0.5</v>
      </c>
      <c r="I160" s="13" t="s">
        <v>1367</v>
      </c>
      <c r="J160" s="25" t="str">
        <f>VLOOKUP(A160,'[2]武汉佰钧成（项目名称变更后)发税审底稿第二版'!$B:$T,19,0)</f>
        <v>测试工作</v>
      </c>
      <c r="K160" s="25"/>
    </row>
    <row r="161" spans="1:11" x14ac:dyDescent="0.15">
      <c r="A161" s="6" t="s">
        <v>501</v>
      </c>
      <c r="B161" s="7" t="s">
        <v>502</v>
      </c>
      <c r="C161" s="6" t="s">
        <v>417</v>
      </c>
      <c r="D161" s="6" t="s">
        <v>483</v>
      </c>
      <c r="E161" s="6" t="s">
        <v>1974</v>
      </c>
      <c r="F161" s="8">
        <f>VLOOKUP(A161,'[1]12月'!$A:$L,12,0)</f>
        <v>176</v>
      </c>
      <c r="G161" s="8">
        <f t="shared" si="2"/>
        <v>88</v>
      </c>
      <c r="H161" s="9">
        <v>0.5</v>
      </c>
      <c r="I161" s="13" t="s">
        <v>1367</v>
      </c>
      <c r="J161" s="25" t="str">
        <f>VLOOKUP(A161,'[2]武汉佰钧成（项目名称变更后)发税审底稿第二版'!$B:$T,19,0)</f>
        <v>测试工作</v>
      </c>
      <c r="K161" s="25"/>
    </row>
    <row r="162" spans="1:11" x14ac:dyDescent="0.15">
      <c r="A162" s="6" t="s">
        <v>503</v>
      </c>
      <c r="B162" s="7" t="s">
        <v>504</v>
      </c>
      <c r="C162" s="6" t="s">
        <v>417</v>
      </c>
      <c r="D162" s="6" t="s">
        <v>483</v>
      </c>
      <c r="E162" s="6" t="s">
        <v>1976</v>
      </c>
      <c r="F162" s="8">
        <f>VLOOKUP(A162,'[1]12月'!$A:$L,12,0)</f>
        <v>176</v>
      </c>
      <c r="G162" s="8">
        <f t="shared" si="2"/>
        <v>88</v>
      </c>
      <c r="H162" s="9">
        <v>0.5</v>
      </c>
      <c r="I162" s="13" t="s">
        <v>1367</v>
      </c>
      <c r="J162" s="25" t="str">
        <f>VLOOKUP(A162,'[2]武汉佰钧成（项目名称变更后)发税审底稿第二版'!$B:$T,19,0)</f>
        <v>技术开发</v>
      </c>
      <c r="K162" s="25"/>
    </row>
    <row r="163" spans="1:11" x14ac:dyDescent="0.15">
      <c r="A163" s="6" t="s">
        <v>505</v>
      </c>
      <c r="B163" s="7" t="s">
        <v>506</v>
      </c>
      <c r="C163" s="6" t="s">
        <v>417</v>
      </c>
      <c r="D163" s="6" t="s">
        <v>483</v>
      </c>
      <c r="E163" s="6" t="s">
        <v>1973</v>
      </c>
      <c r="F163" s="8">
        <f>VLOOKUP(A163,'[1]12月'!$A:$L,12,0)</f>
        <v>176</v>
      </c>
      <c r="G163" s="8">
        <f t="shared" si="2"/>
        <v>88</v>
      </c>
      <c r="H163" s="9">
        <v>0.5</v>
      </c>
      <c r="I163" s="13" t="s">
        <v>1367</v>
      </c>
      <c r="J163" s="25" t="str">
        <f>VLOOKUP(A163,'[2]武汉佰钧成（项目名称变更后)发税审底稿第二版'!$B:$T,19,0)</f>
        <v>技术开发</v>
      </c>
      <c r="K163" s="25"/>
    </row>
    <row r="164" spans="1:11" x14ac:dyDescent="0.15">
      <c r="A164" s="6" t="s">
        <v>507</v>
      </c>
      <c r="B164" s="7" t="s">
        <v>508</v>
      </c>
      <c r="C164" s="6" t="s">
        <v>417</v>
      </c>
      <c r="D164" s="6" t="s">
        <v>483</v>
      </c>
      <c r="E164" s="6" t="s">
        <v>1975</v>
      </c>
      <c r="F164" s="8">
        <f>VLOOKUP(A164,'[1]12月'!$A:$L,12,0)</f>
        <v>152</v>
      </c>
      <c r="G164" s="8">
        <f t="shared" si="2"/>
        <v>152</v>
      </c>
      <c r="H164" s="9">
        <v>1</v>
      </c>
      <c r="I164" s="13" t="s">
        <v>1367</v>
      </c>
      <c r="J164" s="25" t="str">
        <f>VLOOKUP(A164,'[2]武汉佰钧成（项目名称变更后)发税审底稿第二版'!$B:$T,19,0)</f>
        <v>测试工作</v>
      </c>
      <c r="K164" s="25"/>
    </row>
    <row r="165" spans="1:11" x14ac:dyDescent="0.15">
      <c r="A165" s="6" t="s">
        <v>641</v>
      </c>
      <c r="B165" s="7" t="s">
        <v>642</v>
      </c>
      <c r="C165" s="6" t="s">
        <v>417</v>
      </c>
      <c r="D165" s="6" t="s">
        <v>483</v>
      </c>
      <c r="E165" s="6" t="s">
        <v>1975</v>
      </c>
      <c r="F165" s="8">
        <f>VLOOKUP(A165,'[1]12月'!$A:$L,12,0)</f>
        <v>176</v>
      </c>
      <c r="G165" s="8">
        <f t="shared" si="2"/>
        <v>88</v>
      </c>
      <c r="H165" s="9">
        <v>0.5</v>
      </c>
      <c r="I165" s="13" t="s">
        <v>1367</v>
      </c>
      <c r="J165" s="25" t="str">
        <f>VLOOKUP(A165,'[2]武汉佰钧成（项目名称变更后)发税审底稿第二版'!$B:$T,19,0)</f>
        <v>测试工作</v>
      </c>
      <c r="K165" s="25"/>
    </row>
    <row r="166" spans="1:11" x14ac:dyDescent="0.15">
      <c r="A166" s="6" t="s">
        <v>643</v>
      </c>
      <c r="B166" s="7" t="s">
        <v>644</v>
      </c>
      <c r="C166" s="6" t="s">
        <v>417</v>
      </c>
      <c r="D166" s="6" t="s">
        <v>483</v>
      </c>
      <c r="E166" s="6" t="s">
        <v>1973</v>
      </c>
      <c r="F166" s="8">
        <f>VLOOKUP(A166,'[1]12月'!$A:$L,12,0)</f>
        <v>176</v>
      </c>
      <c r="G166" s="8">
        <f t="shared" si="2"/>
        <v>88</v>
      </c>
      <c r="H166" s="9">
        <v>0.5</v>
      </c>
      <c r="I166" s="13" t="s">
        <v>1367</v>
      </c>
      <c r="J166" s="25" t="str">
        <f>VLOOKUP(A166,'[2]武汉佰钧成（项目名称变更后)发税审底稿第二版'!$B:$T,19,0)</f>
        <v>技术开发</v>
      </c>
      <c r="K166" s="25"/>
    </row>
    <row r="167" spans="1:11" x14ac:dyDescent="0.15">
      <c r="A167" s="6" t="s">
        <v>509</v>
      </c>
      <c r="B167" s="7" t="s">
        <v>510</v>
      </c>
      <c r="C167" s="6" t="s">
        <v>417</v>
      </c>
      <c r="D167" s="6" t="s">
        <v>483</v>
      </c>
      <c r="E167" s="6" t="s">
        <v>1975</v>
      </c>
      <c r="F167" s="8">
        <f>VLOOKUP(A167,'[1]12月'!$A:$L,12,0)</f>
        <v>176</v>
      </c>
      <c r="G167" s="8">
        <f t="shared" si="2"/>
        <v>88</v>
      </c>
      <c r="H167" s="9">
        <v>0.5</v>
      </c>
      <c r="I167" s="13" t="s">
        <v>1367</v>
      </c>
      <c r="J167" s="25" t="str">
        <f>VLOOKUP(A167,'[2]武汉佰钧成（项目名称变更后)发税审底稿第二版'!$B:$T,19,0)</f>
        <v>测试工作</v>
      </c>
      <c r="K167" s="25"/>
    </row>
    <row r="168" spans="1:11" x14ac:dyDescent="0.15">
      <c r="A168" s="6" t="s">
        <v>1027</v>
      </c>
      <c r="B168" s="7" t="s">
        <v>1028</v>
      </c>
      <c r="C168" s="6" t="s">
        <v>417</v>
      </c>
      <c r="D168" s="6" t="s">
        <v>483</v>
      </c>
      <c r="E168" s="6" t="s">
        <v>1973</v>
      </c>
      <c r="F168" s="8">
        <f>VLOOKUP(A168,'[1]12月'!$A:$L,12,0)</f>
        <v>176</v>
      </c>
      <c r="G168" s="8">
        <f t="shared" si="2"/>
        <v>88</v>
      </c>
      <c r="H168" s="9">
        <v>0.5</v>
      </c>
      <c r="I168" s="13" t="s">
        <v>1367</v>
      </c>
      <c r="J168" s="25" t="str">
        <f>VLOOKUP(A168,'[2]武汉佰钧成（项目名称变更后)发税审底稿第二版'!$B:$T,19,0)</f>
        <v>技术开发</v>
      </c>
      <c r="K168" s="25"/>
    </row>
    <row r="169" spans="1:11" x14ac:dyDescent="0.15">
      <c r="A169" s="6" t="s">
        <v>513</v>
      </c>
      <c r="B169" s="7" t="s">
        <v>514</v>
      </c>
      <c r="C169" s="6" t="s">
        <v>417</v>
      </c>
      <c r="D169" s="6" t="s">
        <v>483</v>
      </c>
      <c r="E169" s="6" t="s">
        <v>1702</v>
      </c>
      <c r="F169" s="8">
        <f>VLOOKUP(A169,'[1]12月'!$A:$L,12,0)</f>
        <v>176</v>
      </c>
      <c r="G169" s="8">
        <f t="shared" si="2"/>
        <v>88</v>
      </c>
      <c r="H169" s="9">
        <v>0.5</v>
      </c>
      <c r="I169" s="13" t="s">
        <v>1367</v>
      </c>
      <c r="J169" s="25" t="str">
        <f>VLOOKUP(A169,'[2]武汉佰钧成（项目名称变更后)发税审底稿第二版'!$B:$T,19,0)</f>
        <v>配置管理</v>
      </c>
      <c r="K169" s="25"/>
    </row>
    <row r="170" spans="1:11" x14ac:dyDescent="0.15">
      <c r="A170" s="6" t="s">
        <v>515</v>
      </c>
      <c r="B170" s="7" t="s">
        <v>516</v>
      </c>
      <c r="C170" s="6" t="s">
        <v>417</v>
      </c>
      <c r="D170" s="6" t="s">
        <v>483</v>
      </c>
      <c r="E170" s="6" t="s">
        <v>1975</v>
      </c>
      <c r="F170" s="8">
        <f>VLOOKUP(A170,'[1]12月'!$A:$L,12,0)</f>
        <v>176</v>
      </c>
      <c r="G170" s="8">
        <f t="shared" si="2"/>
        <v>52.8</v>
      </c>
      <c r="H170" s="9">
        <v>0.3</v>
      </c>
      <c r="I170" s="13" t="s">
        <v>1367</v>
      </c>
      <c r="J170" s="25" t="str">
        <f>VLOOKUP(A170,'[2]武汉佰钧成（项目名称变更后)发税审底稿第二版'!$B:$T,19,0)</f>
        <v>测试工作</v>
      </c>
      <c r="K170" s="25"/>
    </row>
    <row r="171" spans="1:11" x14ac:dyDescent="0.15">
      <c r="A171" s="6" t="s">
        <v>517</v>
      </c>
      <c r="B171" s="7" t="s">
        <v>518</v>
      </c>
      <c r="C171" s="6" t="s">
        <v>417</v>
      </c>
      <c r="D171" s="6" t="s">
        <v>483</v>
      </c>
      <c r="E171" s="6" t="s">
        <v>1973</v>
      </c>
      <c r="F171" s="8">
        <f>VLOOKUP(A171,'[1]12月'!$A:$L,12,0)</f>
        <v>176</v>
      </c>
      <c r="G171" s="8">
        <f t="shared" si="2"/>
        <v>176</v>
      </c>
      <c r="H171" s="9">
        <v>1</v>
      </c>
      <c r="I171" s="13" t="s">
        <v>1367</v>
      </c>
      <c r="J171" s="25" t="str">
        <f>VLOOKUP(A171,'[2]武汉佰钧成（项目名称变更后)发税审底稿第二版'!$B:$T,19,0)</f>
        <v>技术开发</v>
      </c>
      <c r="K171" s="25"/>
    </row>
    <row r="172" spans="1:11" x14ac:dyDescent="0.15">
      <c r="A172" s="6" t="s">
        <v>519</v>
      </c>
      <c r="B172" s="7" t="s">
        <v>520</v>
      </c>
      <c r="C172" s="6" t="s">
        <v>417</v>
      </c>
      <c r="D172" s="6" t="s">
        <v>483</v>
      </c>
      <c r="E172" s="6" t="s">
        <v>1975</v>
      </c>
      <c r="F172" s="8">
        <f>VLOOKUP(A172,'[1]12月'!$A:$L,12,0)</f>
        <v>176</v>
      </c>
      <c r="G172" s="8">
        <f t="shared" si="2"/>
        <v>88</v>
      </c>
      <c r="H172" s="9">
        <v>0.5</v>
      </c>
      <c r="I172" s="13" t="s">
        <v>1367</v>
      </c>
      <c r="J172" s="25" t="str">
        <f>VLOOKUP(A172,'[2]武汉佰钧成（项目名称变更后)发税审底稿第二版'!$B:$T,19,0)</f>
        <v>测试工作</v>
      </c>
      <c r="K172" s="25"/>
    </row>
    <row r="173" spans="1:11" x14ac:dyDescent="0.15">
      <c r="A173" s="6" t="s">
        <v>521</v>
      </c>
      <c r="B173" s="7" t="s">
        <v>522</v>
      </c>
      <c r="C173" s="6" t="s">
        <v>417</v>
      </c>
      <c r="D173" s="6" t="s">
        <v>483</v>
      </c>
      <c r="E173" s="6" t="s">
        <v>1973</v>
      </c>
      <c r="F173" s="8">
        <f>VLOOKUP(A173,'[1]12月'!$A:$L,12,0)</f>
        <v>176</v>
      </c>
      <c r="G173" s="8">
        <f t="shared" si="2"/>
        <v>88</v>
      </c>
      <c r="H173" s="9">
        <v>0.5</v>
      </c>
      <c r="I173" s="13" t="s">
        <v>1367</v>
      </c>
      <c r="J173" s="25" t="str">
        <f>VLOOKUP(A173,'[2]武汉佰钧成（项目名称变更后)发税审底稿第二版'!$B:$T,19,0)</f>
        <v>技术开发</v>
      </c>
      <c r="K173" s="25"/>
    </row>
    <row r="174" spans="1:11" x14ac:dyDescent="0.15">
      <c r="A174" s="6" t="s">
        <v>523</v>
      </c>
      <c r="B174" s="7" t="s">
        <v>524</v>
      </c>
      <c r="C174" s="6" t="s">
        <v>417</v>
      </c>
      <c r="D174" s="6" t="s">
        <v>483</v>
      </c>
      <c r="E174" s="6" t="s">
        <v>1704</v>
      </c>
      <c r="F174" s="8">
        <f>VLOOKUP(A174,'[1]12月'!$A:$L,12,0)</f>
        <v>176</v>
      </c>
      <c r="G174" s="8">
        <f t="shared" si="2"/>
        <v>88</v>
      </c>
      <c r="H174" s="9">
        <v>0.5</v>
      </c>
      <c r="I174" s="13" t="s">
        <v>1367</v>
      </c>
      <c r="J174" s="25" t="str">
        <f>VLOOKUP(A174,'[2]武汉佰钧成（项目名称变更后)发税审底稿第二版'!$B:$T,19,0)</f>
        <v>方案结构设计</v>
      </c>
      <c r="K174" s="25"/>
    </row>
    <row r="175" spans="1:11" x14ac:dyDescent="0.15">
      <c r="A175" s="6" t="s">
        <v>525</v>
      </c>
      <c r="B175" s="7" t="s">
        <v>526</v>
      </c>
      <c r="C175" s="6" t="s">
        <v>417</v>
      </c>
      <c r="D175" s="6" t="s">
        <v>483</v>
      </c>
      <c r="E175" s="6" t="s">
        <v>1975</v>
      </c>
      <c r="F175" s="8">
        <f>VLOOKUP(A175,'[1]12月'!$A:$L,12,0)</f>
        <v>176</v>
      </c>
      <c r="G175" s="8">
        <f t="shared" si="2"/>
        <v>88</v>
      </c>
      <c r="H175" s="9">
        <v>0.5</v>
      </c>
      <c r="I175" s="13" t="s">
        <v>1367</v>
      </c>
      <c r="J175" s="25" t="str">
        <f>VLOOKUP(A175,'[2]武汉佰钧成（项目名称变更后)发税审底稿第二版'!$B:$T,19,0)</f>
        <v>测试工作</v>
      </c>
      <c r="K175" s="25"/>
    </row>
    <row r="176" spans="1:11" x14ac:dyDescent="0.15">
      <c r="A176" s="6" t="s">
        <v>527</v>
      </c>
      <c r="B176" s="7" t="s">
        <v>528</v>
      </c>
      <c r="C176" s="6" t="s">
        <v>417</v>
      </c>
      <c r="D176" s="6" t="s">
        <v>483</v>
      </c>
      <c r="E176" s="6" t="s">
        <v>1973</v>
      </c>
      <c r="F176" s="8">
        <f>VLOOKUP(A176,'[1]12月'!$A:$L,12,0)</f>
        <v>176</v>
      </c>
      <c r="G176" s="8">
        <f t="shared" si="2"/>
        <v>52.8</v>
      </c>
      <c r="H176" s="9">
        <v>0.3</v>
      </c>
      <c r="I176" s="13" t="s">
        <v>1367</v>
      </c>
      <c r="J176" s="25" t="str">
        <f>VLOOKUP(A176,'[2]武汉佰钧成（项目名称变更后)发税审底稿第二版'!$B:$T,19,0)</f>
        <v>技术开发</v>
      </c>
      <c r="K176" s="25"/>
    </row>
    <row r="177" spans="1:11" x14ac:dyDescent="0.15">
      <c r="A177" s="6" t="s">
        <v>874</v>
      </c>
      <c r="B177" s="7" t="s">
        <v>875</v>
      </c>
      <c r="C177" s="6" t="s">
        <v>417</v>
      </c>
      <c r="D177" s="6" t="s">
        <v>483</v>
      </c>
      <c r="E177" s="6" t="s">
        <v>1973</v>
      </c>
      <c r="F177" s="8">
        <f>VLOOKUP(A177,'[1]12月'!$A:$L,12,0)</f>
        <v>176</v>
      </c>
      <c r="G177" s="8">
        <f t="shared" si="2"/>
        <v>88</v>
      </c>
      <c r="H177" s="9">
        <v>0.5</v>
      </c>
      <c r="I177" s="13" t="s">
        <v>1367</v>
      </c>
      <c r="J177" s="25" t="str">
        <f>VLOOKUP(A177,'[2]武汉佰钧成（项目名称变更后)发税审底稿第二版'!$B:$T,19,0)</f>
        <v>技术开发</v>
      </c>
      <c r="K177" s="25"/>
    </row>
    <row r="178" spans="1:11" x14ac:dyDescent="0.15">
      <c r="A178" s="6" t="s">
        <v>531</v>
      </c>
      <c r="B178" s="7" t="s">
        <v>532</v>
      </c>
      <c r="C178" s="6" t="s">
        <v>417</v>
      </c>
      <c r="D178" s="6" t="s">
        <v>483</v>
      </c>
      <c r="E178" s="6" t="s">
        <v>1706</v>
      </c>
      <c r="F178" s="8">
        <f>VLOOKUP(A178,'[1]12月'!$A:$L,12,0)</f>
        <v>176</v>
      </c>
      <c r="G178" s="8">
        <f t="shared" si="2"/>
        <v>88</v>
      </c>
      <c r="H178" s="9">
        <v>0.5</v>
      </c>
      <c r="I178" s="13" t="s">
        <v>1367</v>
      </c>
      <c r="J178" s="25" t="str">
        <f>VLOOKUP(A178,'[2]武汉佰钧成（项目名称变更后)发税审底稿第二版'!$B:$T,19,0)</f>
        <v>测试经理</v>
      </c>
      <c r="K178" s="25"/>
    </row>
    <row r="179" spans="1:11" x14ac:dyDescent="0.15">
      <c r="A179" s="6" t="s">
        <v>876</v>
      </c>
      <c r="B179" s="7" t="s">
        <v>877</v>
      </c>
      <c r="C179" s="6" t="s">
        <v>417</v>
      </c>
      <c r="D179" s="6" t="s">
        <v>483</v>
      </c>
      <c r="E179" s="6" t="s">
        <v>1975</v>
      </c>
      <c r="F179" s="8">
        <f>VLOOKUP(A179,'[1]12月'!$A:$L,12,0)</f>
        <v>176</v>
      </c>
      <c r="G179" s="8">
        <f t="shared" si="2"/>
        <v>88</v>
      </c>
      <c r="H179" s="9">
        <v>0.5</v>
      </c>
      <c r="I179" s="13" t="s">
        <v>1367</v>
      </c>
      <c r="J179" s="25" t="str">
        <f>VLOOKUP(A179,'[2]武汉佰钧成（项目名称变更后)发税审底稿第二版'!$B:$T,19,0)</f>
        <v>测试工作</v>
      </c>
      <c r="K179" s="25"/>
    </row>
    <row r="180" spans="1:11" x14ac:dyDescent="0.15">
      <c r="A180" s="6" t="s">
        <v>216</v>
      </c>
      <c r="B180" s="7" t="s">
        <v>217</v>
      </c>
      <c r="C180" s="6" t="s">
        <v>417</v>
      </c>
      <c r="D180" s="6" t="s">
        <v>185</v>
      </c>
      <c r="E180" s="6" t="s">
        <v>2914</v>
      </c>
      <c r="F180" s="8">
        <f>VLOOKUP(A180,'[1]12月'!$A:$L,12,0)</f>
        <v>176</v>
      </c>
      <c r="G180" s="8">
        <f t="shared" si="2"/>
        <v>35.200000000000003</v>
      </c>
      <c r="H180" s="9">
        <v>0.2</v>
      </c>
      <c r="I180" s="13" t="s">
        <v>1367</v>
      </c>
      <c r="J180" s="25" t="str">
        <f>VLOOKUP(A180,'[2]武汉佰钧成（项目名称变更后)发税审底稿第二版'!$B:$T,19,0)</f>
        <v>项目经理</v>
      </c>
      <c r="K180" s="25"/>
    </row>
    <row r="181" spans="1:11" x14ac:dyDescent="0.15">
      <c r="A181" s="6" t="s">
        <v>234</v>
      </c>
      <c r="B181" s="7" t="s">
        <v>235</v>
      </c>
      <c r="C181" s="6" t="s">
        <v>417</v>
      </c>
      <c r="D181" s="6" t="s">
        <v>185</v>
      </c>
      <c r="E181" s="6" t="s">
        <v>2913</v>
      </c>
      <c r="F181" s="8">
        <f>VLOOKUP(A181,'[1]12月'!$A:$L,12,0)</f>
        <v>176</v>
      </c>
      <c r="G181" s="8">
        <f t="shared" si="2"/>
        <v>52.8</v>
      </c>
      <c r="H181" s="9">
        <v>0.3</v>
      </c>
      <c r="I181" s="13" t="s">
        <v>1367</v>
      </c>
      <c r="J181" s="25" t="str">
        <f>VLOOKUP(A181,'[2]武汉佰钧成（项目名称变更后)发税审底稿第二版'!$B:$T,19,0)</f>
        <v>技术经理</v>
      </c>
      <c r="K181" s="25"/>
    </row>
    <row r="182" spans="1:11" x14ac:dyDescent="0.15">
      <c r="A182" s="6" t="s">
        <v>878</v>
      </c>
      <c r="B182" s="7" t="s">
        <v>879</v>
      </c>
      <c r="C182" s="6" t="s">
        <v>417</v>
      </c>
      <c r="D182" s="6" t="s">
        <v>185</v>
      </c>
      <c r="E182" s="6" t="s">
        <v>2911</v>
      </c>
      <c r="F182" s="8">
        <f>VLOOKUP(A182,'[1]12月'!$A:$L,12,0)</f>
        <v>176</v>
      </c>
      <c r="G182" s="8">
        <f t="shared" si="2"/>
        <v>35.200000000000003</v>
      </c>
      <c r="H182" s="9">
        <v>0.2</v>
      </c>
      <c r="I182" s="13" t="s">
        <v>1367</v>
      </c>
      <c r="J182" s="25" t="s">
        <v>4023</v>
      </c>
      <c r="K182" s="25"/>
    </row>
    <row r="183" spans="1:11" x14ac:dyDescent="0.15">
      <c r="A183" s="6" t="s">
        <v>645</v>
      </c>
      <c r="B183" s="7" t="s">
        <v>646</v>
      </c>
      <c r="C183" s="6" t="s">
        <v>417</v>
      </c>
      <c r="D183" s="6" t="s">
        <v>185</v>
      </c>
      <c r="E183" s="6" t="s">
        <v>3911</v>
      </c>
      <c r="F183" s="8">
        <f>VLOOKUP(A183,'[1]12月'!$A:$L,12,0)</f>
        <v>176</v>
      </c>
      <c r="G183" s="8">
        <f t="shared" si="2"/>
        <v>176</v>
      </c>
      <c r="H183" s="9">
        <v>1</v>
      </c>
      <c r="I183" s="13" t="s">
        <v>1367</v>
      </c>
      <c r="J183" s="25" t="str">
        <f>VLOOKUP(A183,'[2]武汉佰钧成（项目名称变更后)发税审底稿第二版'!$B:$T,19,0)</f>
        <v>测试工作</v>
      </c>
      <c r="K183" s="25"/>
    </row>
    <row r="184" spans="1:11" x14ac:dyDescent="0.15">
      <c r="A184" s="6" t="s">
        <v>1029</v>
      </c>
      <c r="B184" s="7" t="s">
        <v>1030</v>
      </c>
      <c r="C184" s="6" t="s">
        <v>417</v>
      </c>
      <c r="D184" s="6" t="s">
        <v>185</v>
      </c>
      <c r="E184" s="6" t="s">
        <v>3912</v>
      </c>
      <c r="F184" s="8">
        <f>VLOOKUP(A184,'[1]12月'!$A:$L,12,0)</f>
        <v>176</v>
      </c>
      <c r="G184" s="8">
        <f t="shared" si="2"/>
        <v>176</v>
      </c>
      <c r="H184" s="9">
        <v>1</v>
      </c>
      <c r="I184" s="13" t="s">
        <v>1367</v>
      </c>
      <c r="J184" s="25" t="str">
        <f>VLOOKUP(A184,'[2]武汉佰钧成（项目名称变更后)发税审底稿第二版'!$B:$T,19,0)</f>
        <v>测试工作</v>
      </c>
      <c r="K184" s="25"/>
    </row>
    <row r="185" spans="1:11" x14ac:dyDescent="0.15">
      <c r="A185" s="6" t="s">
        <v>214</v>
      </c>
      <c r="B185" s="7" t="s">
        <v>215</v>
      </c>
      <c r="C185" s="6" t="s">
        <v>417</v>
      </c>
      <c r="D185" s="6" t="s">
        <v>185</v>
      </c>
      <c r="E185" s="6" t="s">
        <v>3913</v>
      </c>
      <c r="F185" s="8">
        <f>VLOOKUP(A185,'[1]12月'!$A:$L,12,0)</f>
        <v>176</v>
      </c>
      <c r="G185" s="8">
        <f t="shared" si="2"/>
        <v>52.8</v>
      </c>
      <c r="H185" s="9">
        <v>0.3</v>
      </c>
      <c r="I185" s="13" t="s">
        <v>1367</v>
      </c>
      <c r="J185" s="25" t="str">
        <f>VLOOKUP(A185,'[2]武汉佰钧成（项目名称变更后)发税审底稿第二版'!$B:$T,19,0)</f>
        <v>测试工作</v>
      </c>
      <c r="K185" s="25"/>
    </row>
    <row r="186" spans="1:11" x14ac:dyDescent="0.15">
      <c r="A186" s="6" t="s">
        <v>647</v>
      </c>
      <c r="B186" s="7" t="s">
        <v>648</v>
      </c>
      <c r="C186" s="6" t="s">
        <v>417</v>
      </c>
      <c r="D186" s="6" t="s">
        <v>185</v>
      </c>
      <c r="E186" s="6" t="s">
        <v>3914</v>
      </c>
      <c r="F186" s="8">
        <f>VLOOKUP(A186,'[1]12月'!$A:$L,12,0)</f>
        <v>176</v>
      </c>
      <c r="G186" s="8">
        <f t="shared" si="2"/>
        <v>176</v>
      </c>
      <c r="H186" s="9">
        <v>1</v>
      </c>
      <c r="I186" s="13" t="s">
        <v>1367</v>
      </c>
      <c r="J186" s="25" t="str">
        <f>VLOOKUP(A186,'[2]武汉佰钧成（项目名称变更后)发税审底稿第二版'!$B:$T,19,0)</f>
        <v>测试工作</v>
      </c>
      <c r="K186" s="25"/>
    </row>
    <row r="187" spans="1:11" x14ac:dyDescent="0.15">
      <c r="A187" s="6" t="s">
        <v>200</v>
      </c>
      <c r="B187" s="7" t="s">
        <v>201</v>
      </c>
      <c r="C187" s="6" t="s">
        <v>417</v>
      </c>
      <c r="D187" s="6" t="s">
        <v>185</v>
      </c>
      <c r="E187" s="6" t="s">
        <v>2912</v>
      </c>
      <c r="F187" s="8">
        <f>VLOOKUP(A187,'[1]12月'!$A:$L,12,0)</f>
        <v>176</v>
      </c>
      <c r="G187" s="8">
        <f t="shared" si="2"/>
        <v>176</v>
      </c>
      <c r="H187" s="9">
        <v>1</v>
      </c>
      <c r="I187" s="13" t="s">
        <v>1367</v>
      </c>
      <c r="J187" s="25" t="str">
        <f>VLOOKUP(A187,'[2]武汉佰钧成（项目名称变更后)发税审底稿第二版'!$B:$T,19,0)</f>
        <v>技术开发</v>
      </c>
      <c r="K187" s="25"/>
    </row>
    <row r="188" spans="1:11" x14ac:dyDescent="0.15">
      <c r="A188" s="6" t="s">
        <v>649</v>
      </c>
      <c r="B188" s="7" t="s">
        <v>650</v>
      </c>
      <c r="C188" s="6" t="s">
        <v>417</v>
      </c>
      <c r="D188" s="6" t="s">
        <v>185</v>
      </c>
      <c r="E188" s="6" t="s">
        <v>3915</v>
      </c>
      <c r="F188" s="8">
        <f>VLOOKUP(A188,'[1]12月'!$A:$L,12,0)</f>
        <v>176</v>
      </c>
      <c r="G188" s="8">
        <f t="shared" si="2"/>
        <v>52.8</v>
      </c>
      <c r="H188" s="9">
        <v>0.3</v>
      </c>
      <c r="I188" s="13" t="s">
        <v>1367</v>
      </c>
      <c r="J188" s="25" t="str">
        <f>VLOOKUP(A188,'[2]武汉佰钧成（项目名称变更后)发税审底稿第二版'!$B:$T,19,0)</f>
        <v>测试工作</v>
      </c>
      <c r="K188" s="25"/>
    </row>
    <row r="189" spans="1:11" x14ac:dyDescent="0.15">
      <c r="A189" s="6" t="s">
        <v>651</v>
      </c>
      <c r="B189" s="7" t="s">
        <v>652</v>
      </c>
      <c r="C189" s="6" t="s">
        <v>417</v>
      </c>
      <c r="D189" s="6" t="s">
        <v>185</v>
      </c>
      <c r="E189" s="6" t="s">
        <v>3916</v>
      </c>
      <c r="F189" s="8">
        <f>VLOOKUP(A189,'[1]12月'!$A:$L,12,0)</f>
        <v>176</v>
      </c>
      <c r="G189" s="8">
        <f t="shared" si="2"/>
        <v>88</v>
      </c>
      <c r="H189" s="9">
        <v>0.5</v>
      </c>
      <c r="I189" s="13" t="s">
        <v>1367</v>
      </c>
      <c r="J189" s="25" t="str">
        <f>VLOOKUP(A189,'[2]武汉佰钧成（项目名称变更后)发税审底稿第二版'!$B:$T,19,0)</f>
        <v>技术开发</v>
      </c>
      <c r="K189" s="25"/>
    </row>
    <row r="190" spans="1:11" x14ac:dyDescent="0.15">
      <c r="A190" s="6" t="s">
        <v>202</v>
      </c>
      <c r="B190" s="7" t="s">
        <v>203</v>
      </c>
      <c r="C190" s="6" t="s">
        <v>417</v>
      </c>
      <c r="D190" s="6" t="s">
        <v>185</v>
      </c>
      <c r="E190" s="6" t="s">
        <v>3813</v>
      </c>
      <c r="F190" s="8">
        <f>VLOOKUP(A190,'[1]12月'!$A:$L,12,0)</f>
        <v>176</v>
      </c>
      <c r="G190" s="8">
        <f t="shared" si="2"/>
        <v>176</v>
      </c>
      <c r="H190" s="9">
        <v>1</v>
      </c>
      <c r="I190" s="13" t="s">
        <v>1367</v>
      </c>
      <c r="J190" s="25" t="str">
        <f>VLOOKUP(A190,'[2]武汉佰钧成（项目名称变更后)发税审底稿第二版'!$B:$T,19,0)</f>
        <v>技术开发</v>
      </c>
      <c r="K190" s="25"/>
    </row>
    <row r="191" spans="1:11" x14ac:dyDescent="0.15">
      <c r="A191" s="6" t="s">
        <v>653</v>
      </c>
      <c r="B191" s="7" t="s">
        <v>654</v>
      </c>
      <c r="C191" s="6" t="s">
        <v>417</v>
      </c>
      <c r="D191" s="6" t="s">
        <v>185</v>
      </c>
      <c r="E191" s="6" t="s">
        <v>3915</v>
      </c>
      <c r="F191" s="8">
        <f>VLOOKUP(A191,'[1]12月'!$A:$L,12,0)</f>
        <v>176</v>
      </c>
      <c r="G191" s="8">
        <f t="shared" si="2"/>
        <v>52.8</v>
      </c>
      <c r="H191" s="9">
        <v>0.3</v>
      </c>
      <c r="I191" s="13" t="s">
        <v>1367</v>
      </c>
      <c r="J191" s="25" t="str">
        <f>VLOOKUP(A191,'[2]武汉佰钧成（项目名称变更后)发税审底稿第二版'!$B:$T,19,0)</f>
        <v>测试工作</v>
      </c>
      <c r="K191" s="25"/>
    </row>
    <row r="192" spans="1:11" x14ac:dyDescent="0.15">
      <c r="A192" s="6" t="s">
        <v>248</v>
      </c>
      <c r="B192" s="7" t="s">
        <v>249</v>
      </c>
      <c r="C192" s="6" t="s">
        <v>417</v>
      </c>
      <c r="D192" s="6" t="s">
        <v>185</v>
      </c>
      <c r="E192" s="6" t="s">
        <v>3917</v>
      </c>
      <c r="F192" s="8">
        <f>VLOOKUP(A192,'[1]12月'!$A:$L,12,0)</f>
        <v>176</v>
      </c>
      <c r="G192" s="8">
        <f t="shared" si="2"/>
        <v>88</v>
      </c>
      <c r="H192" s="9">
        <v>0.5</v>
      </c>
      <c r="I192" s="13" t="s">
        <v>1367</v>
      </c>
      <c r="J192" s="25" t="str">
        <f>VLOOKUP(A192,'[2]武汉佰钧成（项目名称变更后)发税审底稿第二版'!$B:$T,19,0)</f>
        <v>技术开发</v>
      </c>
      <c r="K192" s="25"/>
    </row>
    <row r="193" spans="1:11" x14ac:dyDescent="0.15">
      <c r="A193" s="6" t="s">
        <v>535</v>
      </c>
      <c r="B193" s="7" t="s">
        <v>536</v>
      </c>
      <c r="C193" s="6" t="s">
        <v>417</v>
      </c>
      <c r="D193" s="6" t="s">
        <v>185</v>
      </c>
      <c r="E193" s="6" t="s">
        <v>3918</v>
      </c>
      <c r="F193" s="8">
        <f>VLOOKUP(A193,'[1]12月'!$A:$L,12,0)</f>
        <v>176</v>
      </c>
      <c r="G193" s="8">
        <f t="shared" si="2"/>
        <v>52.8</v>
      </c>
      <c r="H193" s="9">
        <v>0.3</v>
      </c>
      <c r="I193" s="13" t="s">
        <v>1367</v>
      </c>
      <c r="J193" s="25" t="str">
        <f>VLOOKUP(A193,'[2]武汉佰钧成（项目名称变更后)发税审底稿第二版'!$B:$T,19,0)</f>
        <v>测试工作</v>
      </c>
      <c r="K193" s="25"/>
    </row>
    <row r="194" spans="1:11" x14ac:dyDescent="0.15">
      <c r="A194" s="6" t="s">
        <v>230</v>
      </c>
      <c r="B194" s="7" t="s">
        <v>231</v>
      </c>
      <c r="C194" s="6" t="s">
        <v>417</v>
      </c>
      <c r="D194" s="6" t="s">
        <v>185</v>
      </c>
      <c r="E194" s="6" t="s">
        <v>3919</v>
      </c>
      <c r="F194" s="8">
        <f>VLOOKUP(A194,'[1]12月'!$A:$L,12,0)</f>
        <v>176</v>
      </c>
      <c r="G194" s="8">
        <f t="shared" si="2"/>
        <v>88</v>
      </c>
      <c r="H194" s="9">
        <v>0.5</v>
      </c>
      <c r="I194" s="13" t="s">
        <v>1367</v>
      </c>
      <c r="J194" s="25" t="str">
        <f>VLOOKUP(A194,'[2]武汉佰钧成（项目名称变更后)发税审底稿第二版'!$B:$T,19,0)</f>
        <v>测试工作</v>
      </c>
      <c r="K194" s="25"/>
    </row>
    <row r="195" spans="1:11" x14ac:dyDescent="0.15">
      <c r="A195" s="6" t="s">
        <v>655</v>
      </c>
      <c r="B195" s="7" t="s">
        <v>656</v>
      </c>
      <c r="C195" s="6" t="s">
        <v>417</v>
      </c>
      <c r="D195" s="6" t="s">
        <v>185</v>
      </c>
      <c r="E195" s="6" t="s">
        <v>3920</v>
      </c>
      <c r="F195" s="8">
        <f>VLOOKUP(A195,'[1]12月'!$A:$L,12,0)</f>
        <v>176</v>
      </c>
      <c r="G195" s="8">
        <f t="shared" si="2"/>
        <v>88</v>
      </c>
      <c r="H195" s="9">
        <v>0.5</v>
      </c>
      <c r="I195" s="13" t="s">
        <v>1367</v>
      </c>
      <c r="J195" s="25" t="str">
        <f>VLOOKUP(A195,'[2]武汉佰钧成（项目名称变更后)发税审底稿第二版'!$B:$T,19,0)</f>
        <v>技术开发</v>
      </c>
      <c r="K195" s="25"/>
    </row>
    <row r="196" spans="1:11" x14ac:dyDescent="0.15">
      <c r="A196" s="6" t="s">
        <v>254</v>
      </c>
      <c r="B196" s="7" t="s">
        <v>255</v>
      </c>
      <c r="C196" s="6" t="s">
        <v>417</v>
      </c>
      <c r="D196" s="6" t="s">
        <v>185</v>
      </c>
      <c r="E196" s="6" t="s">
        <v>3921</v>
      </c>
      <c r="F196" s="8">
        <f>VLOOKUP(A196,'[1]12月'!$A:$L,12,0)</f>
        <v>176</v>
      </c>
      <c r="G196" s="8">
        <f t="shared" ref="G196:G259" si="3">ROUND(F196*H196,2)</f>
        <v>52.8</v>
      </c>
      <c r="H196" s="9">
        <v>0.3</v>
      </c>
      <c r="I196" s="13" t="s">
        <v>1367</v>
      </c>
      <c r="J196" s="25" t="str">
        <f>VLOOKUP(A196,'[2]武汉佰钧成（项目名称变更后)发税审底稿第二版'!$B:$T,19,0)</f>
        <v>测试工作</v>
      </c>
      <c r="K196" s="25"/>
    </row>
    <row r="197" spans="1:11" x14ac:dyDescent="0.15">
      <c r="A197" s="6" t="s">
        <v>657</v>
      </c>
      <c r="B197" s="7" t="s">
        <v>658</v>
      </c>
      <c r="C197" s="6" t="s">
        <v>417</v>
      </c>
      <c r="D197" s="6" t="s">
        <v>185</v>
      </c>
      <c r="E197" s="6" t="s">
        <v>3920</v>
      </c>
      <c r="F197" s="8">
        <f>VLOOKUP(A197,'[1]12月'!$A:$L,12,0)</f>
        <v>176</v>
      </c>
      <c r="G197" s="8">
        <f t="shared" si="3"/>
        <v>88</v>
      </c>
      <c r="H197" s="9">
        <v>0.5</v>
      </c>
      <c r="I197" s="13" t="s">
        <v>1367</v>
      </c>
      <c r="J197" s="25" t="str">
        <f>VLOOKUP(A197,'[2]武汉佰钧成（项目名称变更后)发税审底稿第二版'!$B:$T,19,0)</f>
        <v>技术开发</v>
      </c>
      <c r="K197" s="25"/>
    </row>
    <row r="198" spans="1:11" x14ac:dyDescent="0.15">
      <c r="A198" s="6" t="s">
        <v>659</v>
      </c>
      <c r="B198" s="7" t="s">
        <v>660</v>
      </c>
      <c r="C198" s="6" t="s">
        <v>417</v>
      </c>
      <c r="D198" s="6" t="s">
        <v>185</v>
      </c>
      <c r="E198" s="6" t="s">
        <v>3922</v>
      </c>
      <c r="F198" s="8">
        <f>VLOOKUP(A198,'[1]12月'!$A:$L,12,0)</f>
        <v>176</v>
      </c>
      <c r="G198" s="8">
        <f t="shared" si="3"/>
        <v>52.8</v>
      </c>
      <c r="H198" s="9">
        <v>0.3</v>
      </c>
      <c r="I198" s="13" t="s">
        <v>1367</v>
      </c>
      <c r="J198" s="25" t="str">
        <f>VLOOKUP(A198,'[2]武汉佰钧成（项目名称变更后)发税审底稿第二版'!$B:$T,19,0)</f>
        <v>测试工作</v>
      </c>
      <c r="K198" s="25"/>
    </row>
    <row r="199" spans="1:11" x14ac:dyDescent="0.15">
      <c r="A199" s="6" t="s">
        <v>661</v>
      </c>
      <c r="B199" s="7" t="s">
        <v>662</v>
      </c>
      <c r="C199" s="6" t="s">
        <v>417</v>
      </c>
      <c r="D199" s="6" t="s">
        <v>185</v>
      </c>
      <c r="E199" s="6" t="s">
        <v>3923</v>
      </c>
      <c r="F199" s="8">
        <f>VLOOKUP(A199,'[1]12月'!$A:$L,12,0)</f>
        <v>176</v>
      </c>
      <c r="G199" s="8">
        <f t="shared" si="3"/>
        <v>52.8</v>
      </c>
      <c r="H199" s="9">
        <v>0.3</v>
      </c>
      <c r="I199" s="13" t="s">
        <v>1367</v>
      </c>
      <c r="J199" s="25" t="str">
        <f>VLOOKUP(A199,'[2]武汉佰钧成（项目名称变更后)发税审底稿第二版'!$B:$T,19,0)</f>
        <v>测试工作</v>
      </c>
      <c r="K199" s="25"/>
    </row>
    <row r="200" spans="1:11" x14ac:dyDescent="0.15">
      <c r="A200" s="6" t="s">
        <v>220</v>
      </c>
      <c r="B200" s="7" t="s">
        <v>221</v>
      </c>
      <c r="C200" s="6" t="s">
        <v>417</v>
      </c>
      <c r="D200" s="6" t="s">
        <v>185</v>
      </c>
      <c r="E200" s="6" t="s">
        <v>3924</v>
      </c>
      <c r="F200" s="8">
        <f>VLOOKUP(A200,'[1]12月'!$A:$L,12,0)</f>
        <v>176</v>
      </c>
      <c r="G200" s="8">
        <f t="shared" si="3"/>
        <v>88</v>
      </c>
      <c r="H200" s="9">
        <v>0.5</v>
      </c>
      <c r="I200" s="13" t="s">
        <v>1367</v>
      </c>
      <c r="J200" s="25" t="str">
        <f>VLOOKUP(A200,'[2]武汉佰钧成（项目名称变更后)发税审底稿第二版'!$B:$T,19,0)</f>
        <v>技术开发</v>
      </c>
      <c r="K200" s="25"/>
    </row>
    <row r="201" spans="1:11" x14ac:dyDescent="0.15">
      <c r="A201" s="6" t="s">
        <v>222</v>
      </c>
      <c r="B201" s="7" t="s">
        <v>223</v>
      </c>
      <c r="C201" s="6" t="s">
        <v>417</v>
      </c>
      <c r="D201" s="6" t="s">
        <v>185</v>
      </c>
      <c r="E201" s="6" t="s">
        <v>3925</v>
      </c>
      <c r="F201" s="8">
        <f>VLOOKUP(A201,'[1]12月'!$A:$L,12,0)</f>
        <v>176</v>
      </c>
      <c r="G201" s="8">
        <f t="shared" si="3"/>
        <v>52.8</v>
      </c>
      <c r="H201" s="9">
        <v>0.3</v>
      </c>
      <c r="I201" s="13" t="s">
        <v>1367</v>
      </c>
      <c r="J201" s="25" t="str">
        <f>VLOOKUP(A201,'[2]武汉佰钧成（项目名称变更后)发税审底稿第二版'!$B:$T,19,0)</f>
        <v>技术开发</v>
      </c>
      <c r="K201" s="25"/>
    </row>
    <row r="202" spans="1:11" x14ac:dyDescent="0.15">
      <c r="A202" s="6" t="s">
        <v>537</v>
      </c>
      <c r="B202" s="7" t="s">
        <v>538</v>
      </c>
      <c r="C202" s="6" t="s">
        <v>417</v>
      </c>
      <c r="D202" s="6" t="s">
        <v>185</v>
      </c>
      <c r="E202" s="6" t="s">
        <v>3926</v>
      </c>
      <c r="F202" s="8">
        <f>VLOOKUP(A202,'[1]12月'!$A:$L,12,0)</f>
        <v>176</v>
      </c>
      <c r="G202" s="8">
        <f t="shared" si="3"/>
        <v>88</v>
      </c>
      <c r="H202" s="9">
        <v>0.5</v>
      </c>
      <c r="I202" s="13" t="s">
        <v>1367</v>
      </c>
      <c r="J202" s="25" t="str">
        <f>VLOOKUP(A202,'[2]武汉佰钧成（项目名称变更后)发税审底稿第二版'!$B:$T,19,0)</f>
        <v>技术开发</v>
      </c>
      <c r="K202" s="25"/>
    </row>
    <row r="203" spans="1:11" x14ac:dyDescent="0.15">
      <c r="A203" s="6" t="s">
        <v>236</v>
      </c>
      <c r="B203" s="7" t="s">
        <v>237</v>
      </c>
      <c r="C203" s="6" t="s">
        <v>417</v>
      </c>
      <c r="D203" s="6" t="s">
        <v>185</v>
      </c>
      <c r="E203" s="6" t="s">
        <v>3927</v>
      </c>
      <c r="F203" s="8">
        <f>VLOOKUP(A203,'[1]12月'!$A:$L,12,0)</f>
        <v>176</v>
      </c>
      <c r="G203" s="8">
        <f t="shared" si="3"/>
        <v>88</v>
      </c>
      <c r="H203" s="9">
        <v>0.5</v>
      </c>
      <c r="I203" s="13" t="s">
        <v>1367</v>
      </c>
      <c r="J203" s="25" t="str">
        <f>VLOOKUP(A203,'[2]武汉佰钧成（项目名称变更后)发税审底稿第二版'!$B:$T,19,0)</f>
        <v>技术开发</v>
      </c>
      <c r="K203" s="25"/>
    </row>
    <row r="204" spans="1:11" x14ac:dyDescent="0.15">
      <c r="A204" s="6" t="s">
        <v>663</v>
      </c>
      <c r="B204" s="7" t="s">
        <v>664</v>
      </c>
      <c r="C204" s="6" t="s">
        <v>417</v>
      </c>
      <c r="D204" s="6" t="s">
        <v>185</v>
      </c>
      <c r="E204" s="6" t="s">
        <v>3928</v>
      </c>
      <c r="F204" s="8">
        <f>VLOOKUP(A204,'[1]12月'!$A:$L,12,0)</f>
        <v>176</v>
      </c>
      <c r="G204" s="8">
        <f t="shared" si="3"/>
        <v>88</v>
      </c>
      <c r="H204" s="9">
        <v>0.5</v>
      </c>
      <c r="I204" s="13" t="s">
        <v>1367</v>
      </c>
      <c r="J204" s="25" t="str">
        <f>VLOOKUP(A204,'[2]武汉佰钧成（项目名称变更后)发税审底稿第二版'!$B:$T,19,0)</f>
        <v>技术开发</v>
      </c>
      <c r="K204" s="25"/>
    </row>
    <row r="205" spans="1:11" x14ac:dyDescent="0.15">
      <c r="A205" s="6" t="s">
        <v>539</v>
      </c>
      <c r="B205" s="7" t="s">
        <v>540</v>
      </c>
      <c r="C205" s="6" t="s">
        <v>417</v>
      </c>
      <c r="D205" s="6" t="s">
        <v>185</v>
      </c>
      <c r="E205" s="6" t="s">
        <v>3810</v>
      </c>
      <c r="F205" s="8">
        <f>VLOOKUP(A205,'[1]12月'!$A:$L,12,0)</f>
        <v>176</v>
      </c>
      <c r="G205" s="8">
        <f t="shared" si="3"/>
        <v>88</v>
      </c>
      <c r="H205" s="9">
        <v>0.5</v>
      </c>
      <c r="I205" s="13" t="s">
        <v>1367</v>
      </c>
      <c r="J205" s="25" t="str">
        <f>VLOOKUP(A205,'[2]武汉佰钧成（项目名称变更后)发税审底稿第二版'!$B:$T,19,0)</f>
        <v>技术开发</v>
      </c>
      <c r="K205" s="25"/>
    </row>
    <row r="206" spans="1:11" x14ac:dyDescent="0.15">
      <c r="A206" s="6" t="s">
        <v>1031</v>
      </c>
      <c r="B206" s="7" t="s">
        <v>1032</v>
      </c>
      <c r="C206" s="6" t="s">
        <v>417</v>
      </c>
      <c r="D206" s="6" t="s">
        <v>185</v>
      </c>
      <c r="E206" s="6" t="s">
        <v>3811</v>
      </c>
      <c r="F206" s="8">
        <f>VLOOKUP(A206,'[1]12月'!$A:$L,12,0)</f>
        <v>176</v>
      </c>
      <c r="G206" s="8">
        <f t="shared" si="3"/>
        <v>88</v>
      </c>
      <c r="H206" s="9">
        <v>0.5</v>
      </c>
      <c r="I206" s="13" t="s">
        <v>1367</v>
      </c>
      <c r="J206" s="25" t="str">
        <f>VLOOKUP(A206,'[2]武汉佰钧成（项目名称变更后)发税审底稿第二版'!$B:$T,19,0)</f>
        <v>技术开发</v>
      </c>
      <c r="K206" s="25"/>
    </row>
    <row r="207" spans="1:11" x14ac:dyDescent="0.15">
      <c r="A207" s="6" t="s">
        <v>196</v>
      </c>
      <c r="B207" s="7" t="s">
        <v>197</v>
      </c>
      <c r="C207" s="6" t="s">
        <v>417</v>
      </c>
      <c r="D207" s="6" t="s">
        <v>185</v>
      </c>
      <c r="E207" s="6" t="s">
        <v>3929</v>
      </c>
      <c r="F207" s="8">
        <f>VLOOKUP(A207,'[1]12月'!$A:$L,12,0)</f>
        <v>176</v>
      </c>
      <c r="G207" s="8">
        <f t="shared" si="3"/>
        <v>88</v>
      </c>
      <c r="H207" s="9">
        <v>0.5</v>
      </c>
      <c r="I207" s="13" t="s">
        <v>1367</v>
      </c>
      <c r="J207" s="25" t="str">
        <f>VLOOKUP(A207,'[2]武汉佰钧成（项目名称变更后)发税审底稿第二版'!$B:$T,19,0)</f>
        <v>测试工作</v>
      </c>
      <c r="K207" s="25"/>
    </row>
    <row r="208" spans="1:11" x14ac:dyDescent="0.15">
      <c r="A208" s="6" t="s">
        <v>228</v>
      </c>
      <c r="B208" s="7" t="s">
        <v>229</v>
      </c>
      <c r="C208" s="6" t="s">
        <v>417</v>
      </c>
      <c r="D208" s="6" t="s">
        <v>185</v>
      </c>
      <c r="E208" s="6" t="s">
        <v>3812</v>
      </c>
      <c r="F208" s="8">
        <f>VLOOKUP(A208,'[1]12月'!$A:$L,12,0)</f>
        <v>176</v>
      </c>
      <c r="G208" s="8">
        <f t="shared" si="3"/>
        <v>52.8</v>
      </c>
      <c r="H208" s="9">
        <v>0.3</v>
      </c>
      <c r="I208" s="13" t="s">
        <v>1367</v>
      </c>
      <c r="J208" s="25" t="str">
        <f>VLOOKUP(A208,'[2]武汉佰钧成（项目名称变更后)发税审底稿第二版'!$B:$T,19,0)</f>
        <v>技术开发</v>
      </c>
      <c r="K208" s="25"/>
    </row>
    <row r="209" spans="1:11" x14ac:dyDescent="0.15">
      <c r="A209" s="6" t="s">
        <v>188</v>
      </c>
      <c r="B209" s="7" t="s">
        <v>189</v>
      </c>
      <c r="C209" s="6" t="s">
        <v>417</v>
      </c>
      <c r="D209" s="6" t="s">
        <v>185</v>
      </c>
      <c r="E209" s="6" t="s">
        <v>2932</v>
      </c>
      <c r="F209" s="8">
        <f>VLOOKUP(A209,'[1]12月'!$A:$L,12,0)</f>
        <v>176</v>
      </c>
      <c r="G209" s="8">
        <f t="shared" si="3"/>
        <v>88</v>
      </c>
      <c r="H209" s="9">
        <v>0.5</v>
      </c>
      <c r="I209" s="13" t="s">
        <v>1367</v>
      </c>
      <c r="J209" s="25" t="str">
        <f>VLOOKUP(A209,'[2]武汉佰钧成（项目名称变更后)发税审底稿第二版'!$B:$T,19,0)</f>
        <v>质量管理</v>
      </c>
      <c r="K209" s="25"/>
    </row>
    <row r="210" spans="1:11" x14ac:dyDescent="0.15">
      <c r="A210" s="6" t="s">
        <v>183</v>
      </c>
      <c r="B210" s="7" t="s">
        <v>184</v>
      </c>
      <c r="C210" s="6" t="s">
        <v>417</v>
      </c>
      <c r="D210" s="6" t="s">
        <v>185</v>
      </c>
      <c r="E210" s="6" t="s">
        <v>2912</v>
      </c>
      <c r="F210" s="8">
        <f>VLOOKUP(A210,'[1]12月'!$A:$L,12,0)</f>
        <v>176</v>
      </c>
      <c r="G210" s="8">
        <f t="shared" si="3"/>
        <v>52.8</v>
      </c>
      <c r="H210" s="9">
        <v>0.3</v>
      </c>
      <c r="I210" s="13" t="s">
        <v>1367</v>
      </c>
      <c r="J210" s="25" t="str">
        <f>VLOOKUP(A210,'[2]武汉佰钧成（项目名称变更后)发税审底稿第二版'!$B:$T,19,0)</f>
        <v>测试经理</v>
      </c>
      <c r="K210" s="25"/>
    </row>
    <row r="211" spans="1:11" x14ac:dyDescent="0.15">
      <c r="A211" s="6" t="s">
        <v>541</v>
      </c>
      <c r="B211" s="7" t="s">
        <v>542</v>
      </c>
      <c r="C211" s="6" t="s">
        <v>417</v>
      </c>
      <c r="D211" s="6" t="s">
        <v>185</v>
      </c>
      <c r="E211" s="6" t="s">
        <v>3813</v>
      </c>
      <c r="F211" s="8">
        <f>VLOOKUP(A211,'[1]12月'!$A:$L,12,0)</f>
        <v>160</v>
      </c>
      <c r="G211" s="8">
        <f t="shared" si="3"/>
        <v>48</v>
      </c>
      <c r="H211" s="9">
        <v>0.3</v>
      </c>
      <c r="I211" s="13" t="s">
        <v>1367</v>
      </c>
      <c r="J211" s="25" t="str">
        <f>VLOOKUP(A211,'[2]武汉佰钧成（项目名称变更后)发税审底稿第二版'!$B:$T,19,0)</f>
        <v>技术开发</v>
      </c>
      <c r="K211" s="25"/>
    </row>
    <row r="212" spans="1:11" x14ac:dyDescent="0.15">
      <c r="A212" s="6" t="s">
        <v>206</v>
      </c>
      <c r="B212" s="7" t="s">
        <v>207</v>
      </c>
      <c r="C212" s="6" t="s">
        <v>417</v>
      </c>
      <c r="D212" s="6" t="s">
        <v>185</v>
      </c>
      <c r="E212" s="6" t="s">
        <v>3819</v>
      </c>
      <c r="F212" s="8">
        <f>VLOOKUP(A212,'[1]12月'!$A:$L,12,0)</f>
        <v>176</v>
      </c>
      <c r="G212" s="8">
        <f t="shared" si="3"/>
        <v>52.8</v>
      </c>
      <c r="H212" s="9">
        <v>0.3</v>
      </c>
      <c r="I212" s="13" t="s">
        <v>1367</v>
      </c>
      <c r="J212" s="25" t="str">
        <f>VLOOKUP(A212,'[2]武汉佰钧成（项目名称变更后)发税审底稿第二版'!$B:$T,19,0)</f>
        <v>技术开发</v>
      </c>
      <c r="K212" s="25"/>
    </row>
    <row r="213" spans="1:11" x14ac:dyDescent="0.15">
      <c r="A213" s="6" t="s">
        <v>665</v>
      </c>
      <c r="B213" s="7" t="s">
        <v>666</v>
      </c>
      <c r="C213" s="6" t="s">
        <v>417</v>
      </c>
      <c r="D213" s="6" t="s">
        <v>185</v>
      </c>
      <c r="E213" s="6" t="s">
        <v>3927</v>
      </c>
      <c r="F213" s="8">
        <f>VLOOKUP(A213,'[1]12月'!$A:$L,12,0)</f>
        <v>176</v>
      </c>
      <c r="G213" s="8">
        <f t="shared" si="3"/>
        <v>52.8</v>
      </c>
      <c r="H213" s="9">
        <v>0.3</v>
      </c>
      <c r="I213" s="13" t="s">
        <v>1367</v>
      </c>
      <c r="J213" s="25" t="str">
        <f>VLOOKUP(A213,'[2]武汉佰钧成（项目名称变更后)发税审底稿第二版'!$B:$T,19,0)</f>
        <v>技术开发</v>
      </c>
      <c r="K213" s="25"/>
    </row>
    <row r="214" spans="1:11" x14ac:dyDescent="0.15">
      <c r="A214" s="6" t="s">
        <v>882</v>
      </c>
      <c r="B214" s="7" t="s">
        <v>883</v>
      </c>
      <c r="C214" s="6" t="s">
        <v>417</v>
      </c>
      <c r="D214" s="6" t="s">
        <v>185</v>
      </c>
      <c r="E214" s="6" t="s">
        <v>3928</v>
      </c>
      <c r="F214" s="8">
        <f>VLOOKUP(A214,'[1]12月'!$A:$L,12,0)</f>
        <v>176</v>
      </c>
      <c r="G214" s="8">
        <f t="shared" si="3"/>
        <v>52.8</v>
      </c>
      <c r="H214" s="9">
        <v>0.3</v>
      </c>
      <c r="I214" s="13" t="s">
        <v>1367</v>
      </c>
      <c r="J214" s="25" t="str">
        <f>VLOOKUP(A214,'[2]武汉佰钧成（项目名称变更后)发税审底稿第二版'!$B:$T,19,0)</f>
        <v>技术开发</v>
      </c>
      <c r="K214" s="25"/>
    </row>
    <row r="215" spans="1:11" x14ac:dyDescent="0.15">
      <c r="A215" s="6" t="s">
        <v>667</v>
      </c>
      <c r="B215" s="7" t="s">
        <v>668</v>
      </c>
      <c r="C215" s="6" t="s">
        <v>417</v>
      </c>
      <c r="D215" s="6" t="s">
        <v>185</v>
      </c>
      <c r="E215" s="6" t="s">
        <v>3810</v>
      </c>
      <c r="F215" s="8">
        <f>VLOOKUP(A215,'[1]12月'!$A:$L,12,0)</f>
        <v>176</v>
      </c>
      <c r="G215" s="8">
        <f t="shared" si="3"/>
        <v>52.8</v>
      </c>
      <c r="H215" s="9">
        <v>0.3</v>
      </c>
      <c r="I215" s="13" t="s">
        <v>1367</v>
      </c>
      <c r="J215" s="25" t="str">
        <f>VLOOKUP(A215,'[2]武汉佰钧成（项目名称变更后)发税审底稿第二版'!$B:$T,19,0)</f>
        <v>技术开发</v>
      </c>
      <c r="K215" s="25"/>
    </row>
    <row r="216" spans="1:11" x14ac:dyDescent="0.15">
      <c r="A216" s="6" t="s">
        <v>252</v>
      </c>
      <c r="B216" s="7" t="s">
        <v>253</v>
      </c>
      <c r="C216" s="6" t="s">
        <v>417</v>
      </c>
      <c r="D216" s="6" t="s">
        <v>185</v>
      </c>
      <c r="E216" s="6" t="s">
        <v>3811</v>
      </c>
      <c r="F216" s="8">
        <f>VLOOKUP(A216,'[1]12月'!$A:$L,12,0)</f>
        <v>176</v>
      </c>
      <c r="G216" s="8">
        <f t="shared" si="3"/>
        <v>52.8</v>
      </c>
      <c r="H216" s="9">
        <v>0.3</v>
      </c>
      <c r="I216" s="13" t="s">
        <v>1367</v>
      </c>
      <c r="J216" s="25" t="str">
        <f>VLOOKUP(A216,'[2]武汉佰钧成（项目名称变更后)发税审底稿第二版'!$B:$T,19,0)</f>
        <v>技术开发</v>
      </c>
      <c r="K216" s="25"/>
    </row>
    <row r="217" spans="1:11" x14ac:dyDescent="0.15">
      <c r="A217" s="6" t="s">
        <v>543</v>
      </c>
      <c r="B217" s="7" t="s">
        <v>544</v>
      </c>
      <c r="C217" s="6" t="s">
        <v>417</v>
      </c>
      <c r="D217" s="6" t="s">
        <v>185</v>
      </c>
      <c r="E217" s="6" t="s">
        <v>3812</v>
      </c>
      <c r="F217" s="8">
        <f>VLOOKUP(A217,'[1]12月'!$A:$L,12,0)</f>
        <v>176</v>
      </c>
      <c r="G217" s="8">
        <f t="shared" si="3"/>
        <v>52.8</v>
      </c>
      <c r="H217" s="9">
        <v>0.3</v>
      </c>
      <c r="I217" s="13" t="s">
        <v>1367</v>
      </c>
      <c r="J217" s="25" t="str">
        <f>VLOOKUP(A217,'[2]武汉佰钧成（项目名称变更后)发税审底稿第二版'!$B:$T,19,0)</f>
        <v>技术开发</v>
      </c>
      <c r="K217" s="25"/>
    </row>
    <row r="218" spans="1:11" x14ac:dyDescent="0.15">
      <c r="A218" s="6" t="s">
        <v>186</v>
      </c>
      <c r="B218" s="7" t="s">
        <v>187</v>
      </c>
      <c r="C218" s="6" t="s">
        <v>417</v>
      </c>
      <c r="D218" s="6" t="s">
        <v>185</v>
      </c>
      <c r="E218" s="6" t="s">
        <v>3914</v>
      </c>
      <c r="F218" s="8">
        <f>VLOOKUP(A218,'[1]12月'!$A:$L,12,0)</f>
        <v>176</v>
      </c>
      <c r="G218" s="8">
        <f t="shared" si="3"/>
        <v>52.8</v>
      </c>
      <c r="H218" s="9">
        <v>0.3</v>
      </c>
      <c r="I218" s="13" t="s">
        <v>1367</v>
      </c>
      <c r="J218" s="25" t="str">
        <f>VLOOKUP(A218,'[2]武汉佰钧成（项目名称变更后)发税审底稿第二版'!$B:$T,19,0)</f>
        <v>测试工作</v>
      </c>
      <c r="K218" s="25"/>
    </row>
    <row r="219" spans="1:11" x14ac:dyDescent="0.15">
      <c r="A219" s="6" t="s">
        <v>240</v>
      </c>
      <c r="B219" s="7" t="s">
        <v>241</v>
      </c>
      <c r="C219" s="6" t="s">
        <v>417</v>
      </c>
      <c r="D219" s="6" t="s">
        <v>185</v>
      </c>
      <c r="E219" s="6" t="s">
        <v>3813</v>
      </c>
      <c r="F219" s="8">
        <f>VLOOKUP(A219,'[1]12月'!$A:$L,12,0)</f>
        <v>176</v>
      </c>
      <c r="G219" s="8">
        <f t="shared" si="3"/>
        <v>52.8</v>
      </c>
      <c r="H219" s="9">
        <v>0.3</v>
      </c>
      <c r="I219" s="13" t="s">
        <v>1367</v>
      </c>
      <c r="J219" s="25" t="str">
        <f>VLOOKUP(A219,'[2]武汉佰钧成（项目名称变更后)发税审底稿第二版'!$B:$T,19,0)</f>
        <v>技术开发</v>
      </c>
      <c r="K219" s="25"/>
    </row>
    <row r="220" spans="1:11" x14ac:dyDescent="0.15">
      <c r="A220" s="6" t="s">
        <v>204</v>
      </c>
      <c r="B220" s="7" t="s">
        <v>205</v>
      </c>
      <c r="C220" s="6" t="s">
        <v>417</v>
      </c>
      <c r="D220" s="6" t="s">
        <v>185</v>
      </c>
      <c r="E220" s="6" t="s">
        <v>2910</v>
      </c>
      <c r="F220" s="8">
        <f>VLOOKUP(A220,'[1]12月'!$A:$L,12,0)</f>
        <v>176</v>
      </c>
      <c r="G220" s="8">
        <f t="shared" si="3"/>
        <v>52.8</v>
      </c>
      <c r="H220" s="9">
        <v>0.3</v>
      </c>
      <c r="I220" s="13" t="s">
        <v>1367</v>
      </c>
      <c r="J220" s="25" t="str">
        <f>VLOOKUP(A220,'[2]武汉佰钧成（项目名称变更后)发税审底稿第二版'!$B:$T,19,0)</f>
        <v>方案结构设计</v>
      </c>
      <c r="K220" s="25"/>
    </row>
    <row r="221" spans="1:11" x14ac:dyDescent="0.15">
      <c r="A221" s="6" t="s">
        <v>250</v>
      </c>
      <c r="B221" s="7" t="s">
        <v>251</v>
      </c>
      <c r="C221" s="6" t="s">
        <v>417</v>
      </c>
      <c r="D221" s="6" t="s">
        <v>185</v>
      </c>
      <c r="E221" s="6" t="s">
        <v>3814</v>
      </c>
      <c r="F221" s="8">
        <f>VLOOKUP(A221,'[1]12月'!$A:$L,12,0)</f>
        <v>176</v>
      </c>
      <c r="G221" s="8">
        <f t="shared" si="3"/>
        <v>52.8</v>
      </c>
      <c r="H221" s="9">
        <v>0.3</v>
      </c>
      <c r="I221" s="13" t="s">
        <v>1367</v>
      </c>
      <c r="J221" s="25" t="str">
        <f>VLOOKUP(A221,'[2]武汉佰钧成（项目名称变更后)发税审底稿第二版'!$B:$T,19,0)</f>
        <v>技术开发</v>
      </c>
      <c r="K221" s="25"/>
    </row>
    <row r="222" spans="1:11" x14ac:dyDescent="0.15">
      <c r="A222" s="6" t="s">
        <v>238</v>
      </c>
      <c r="B222" s="7" t="s">
        <v>239</v>
      </c>
      <c r="C222" s="6" t="s">
        <v>417</v>
      </c>
      <c r="D222" s="6" t="s">
        <v>185</v>
      </c>
      <c r="E222" s="6" t="s">
        <v>3911</v>
      </c>
      <c r="F222" s="8">
        <f>VLOOKUP(A222,'[1]12月'!$A:$L,12,0)</f>
        <v>112</v>
      </c>
      <c r="G222" s="8">
        <f t="shared" si="3"/>
        <v>33.6</v>
      </c>
      <c r="H222" s="9">
        <v>0.3</v>
      </c>
      <c r="I222" s="13" t="s">
        <v>1367</v>
      </c>
      <c r="J222" s="25" t="str">
        <f>VLOOKUP(A222,'[2]武汉佰钧成（项目名称变更后)发税审底稿第二版'!$B:$T,19,0)</f>
        <v>测试工作</v>
      </c>
      <c r="K222" s="25"/>
    </row>
    <row r="223" spans="1:11" x14ac:dyDescent="0.15">
      <c r="A223" s="6" t="s">
        <v>244</v>
      </c>
      <c r="B223" s="7" t="s">
        <v>245</v>
      </c>
      <c r="C223" s="6" t="s">
        <v>417</v>
      </c>
      <c r="D223" s="6" t="s">
        <v>185</v>
      </c>
      <c r="E223" s="6" t="s">
        <v>3913</v>
      </c>
      <c r="F223" s="8">
        <f>VLOOKUP(A223,'[1]12月'!$A:$L,12,0)</f>
        <v>176</v>
      </c>
      <c r="G223" s="8">
        <f t="shared" si="3"/>
        <v>52.8</v>
      </c>
      <c r="H223" s="9">
        <v>0.3</v>
      </c>
      <c r="I223" s="13" t="s">
        <v>1367</v>
      </c>
      <c r="J223" s="25" t="str">
        <f>VLOOKUP(A223,'[2]武汉佰钧成（项目名称变更后)发税审底稿第二版'!$B:$T,19,0)</f>
        <v>测试工作</v>
      </c>
      <c r="K223" s="25"/>
    </row>
    <row r="224" spans="1:11" x14ac:dyDescent="0.15">
      <c r="A224" s="6" t="s">
        <v>198</v>
      </c>
      <c r="B224" s="7" t="s">
        <v>199</v>
      </c>
      <c r="C224" s="6" t="s">
        <v>417</v>
      </c>
      <c r="D224" s="6" t="s">
        <v>185</v>
      </c>
      <c r="E224" s="6" t="s">
        <v>3815</v>
      </c>
      <c r="F224" s="8">
        <f>VLOOKUP(A224,'[1]12月'!$A:$L,12,0)</f>
        <v>176</v>
      </c>
      <c r="G224" s="8">
        <f t="shared" si="3"/>
        <v>52.8</v>
      </c>
      <c r="H224" s="9">
        <v>0.3</v>
      </c>
      <c r="I224" s="13" t="s">
        <v>1367</v>
      </c>
      <c r="J224" s="25" t="str">
        <f>VLOOKUP(A224,'[2]武汉佰钧成（项目名称变更后)发税审底稿第二版'!$B:$T,19,0)</f>
        <v>技术开发</v>
      </c>
      <c r="K224" s="25"/>
    </row>
    <row r="225" spans="1:11" x14ac:dyDescent="0.15">
      <c r="A225" s="6" t="s">
        <v>246</v>
      </c>
      <c r="B225" s="7" t="s">
        <v>247</v>
      </c>
      <c r="C225" s="6" t="s">
        <v>417</v>
      </c>
      <c r="D225" s="6" t="s">
        <v>185</v>
      </c>
      <c r="E225" s="6" t="s">
        <v>3816</v>
      </c>
      <c r="F225" s="8">
        <f>VLOOKUP(A225,'[1]12月'!$A:$L,12,0)</f>
        <v>176</v>
      </c>
      <c r="G225" s="8">
        <f t="shared" si="3"/>
        <v>52.8</v>
      </c>
      <c r="H225" s="9">
        <v>0.3</v>
      </c>
      <c r="I225" s="13" t="s">
        <v>1367</v>
      </c>
      <c r="J225" s="25" t="str">
        <f>VLOOKUP(A225,'[2]武汉佰钧成（项目名称变更后)发税审底稿第二版'!$B:$T,19,0)</f>
        <v>技术开发</v>
      </c>
      <c r="K225" s="25"/>
    </row>
    <row r="226" spans="1:11" x14ac:dyDescent="0.15">
      <c r="A226" s="6" t="s">
        <v>226</v>
      </c>
      <c r="B226" s="7" t="s">
        <v>227</v>
      </c>
      <c r="C226" s="6" t="s">
        <v>417</v>
      </c>
      <c r="D226" s="6" t="s">
        <v>185</v>
      </c>
      <c r="E226" s="6" t="s">
        <v>3817</v>
      </c>
      <c r="F226" s="8">
        <f>VLOOKUP(A226,'[1]12月'!$A:$L,12,0)</f>
        <v>176</v>
      </c>
      <c r="G226" s="8">
        <f t="shared" si="3"/>
        <v>52.8</v>
      </c>
      <c r="H226" s="9">
        <v>0.3</v>
      </c>
      <c r="I226" s="13" t="s">
        <v>1367</v>
      </c>
      <c r="J226" s="25" t="str">
        <f>VLOOKUP(A226,'[2]武汉佰钧成（项目名称变更后)发税审底稿第二版'!$B:$T,19,0)</f>
        <v>技术开发</v>
      </c>
      <c r="K226" s="25"/>
    </row>
    <row r="227" spans="1:11" x14ac:dyDescent="0.15">
      <c r="A227" s="6" t="s">
        <v>669</v>
      </c>
      <c r="B227" s="7" t="s">
        <v>670</v>
      </c>
      <c r="C227" s="6" t="s">
        <v>417</v>
      </c>
      <c r="D227" s="6" t="s">
        <v>185</v>
      </c>
      <c r="E227" s="6" t="s">
        <v>3810</v>
      </c>
      <c r="F227" s="8">
        <f>VLOOKUP(A227,'[1]12月'!$A:$L,12,0)</f>
        <v>176</v>
      </c>
      <c r="G227" s="8">
        <f t="shared" si="3"/>
        <v>52.8</v>
      </c>
      <c r="H227" s="9">
        <v>0.3</v>
      </c>
      <c r="I227" s="13" t="s">
        <v>1367</v>
      </c>
      <c r="J227" s="25" t="str">
        <f>VLOOKUP(A227,'[2]武汉佰钧成（项目名称变更后)发税审底稿第二版'!$B:$T,19,0)</f>
        <v>技术开发</v>
      </c>
      <c r="K227" s="25"/>
    </row>
    <row r="228" spans="1:11" x14ac:dyDescent="0.15">
      <c r="A228" s="6" t="s">
        <v>232</v>
      </c>
      <c r="B228" s="7" t="s">
        <v>233</v>
      </c>
      <c r="C228" s="6" t="s">
        <v>417</v>
      </c>
      <c r="D228" s="6" t="s">
        <v>185</v>
      </c>
      <c r="E228" s="6" t="s">
        <v>3818</v>
      </c>
      <c r="F228" s="8">
        <f>VLOOKUP(A228,'[1]12月'!$A:$L,12,0)</f>
        <v>176</v>
      </c>
      <c r="G228" s="8">
        <f t="shared" si="3"/>
        <v>52.8</v>
      </c>
      <c r="H228" s="9">
        <v>0.3</v>
      </c>
      <c r="I228" s="13" t="s">
        <v>1367</v>
      </c>
      <c r="J228" s="25" t="str">
        <f>VLOOKUP(A228,'[2]武汉佰钧成（项目名称变更后)发税审底稿第二版'!$B:$T,19,0)</f>
        <v>技术开发</v>
      </c>
      <c r="K228" s="25"/>
    </row>
    <row r="229" spans="1:11" x14ac:dyDescent="0.15">
      <c r="A229" s="6" t="s">
        <v>224</v>
      </c>
      <c r="B229" s="7" t="s">
        <v>225</v>
      </c>
      <c r="C229" s="6" t="s">
        <v>417</v>
      </c>
      <c r="D229" s="6" t="s">
        <v>185</v>
      </c>
      <c r="E229" s="6" t="s">
        <v>3819</v>
      </c>
      <c r="F229" s="8">
        <f>VLOOKUP(A229,'[1]12月'!$A:$L,12,0)</f>
        <v>176</v>
      </c>
      <c r="G229" s="8">
        <f t="shared" si="3"/>
        <v>52.8</v>
      </c>
      <c r="H229" s="9">
        <v>0.3</v>
      </c>
      <c r="I229" s="13" t="s">
        <v>1367</v>
      </c>
      <c r="J229" s="25" t="str">
        <f>VLOOKUP(A229,'[2]武汉佰钧成（项目名称变更后)发税审底稿第二版'!$B:$T,19,0)</f>
        <v>技术开发</v>
      </c>
      <c r="K229" s="25"/>
    </row>
    <row r="230" spans="1:11" x14ac:dyDescent="0.15">
      <c r="A230" s="6" t="s">
        <v>190</v>
      </c>
      <c r="B230" s="7" t="s">
        <v>191</v>
      </c>
      <c r="C230" s="6" t="s">
        <v>417</v>
      </c>
      <c r="D230" s="6" t="s">
        <v>185</v>
      </c>
      <c r="E230" s="6" t="s">
        <v>3930</v>
      </c>
      <c r="F230" s="8">
        <f>VLOOKUP(A230,'[1]12月'!$A:$L,12,0)</f>
        <v>176</v>
      </c>
      <c r="G230" s="8">
        <f t="shared" si="3"/>
        <v>52.8</v>
      </c>
      <c r="H230" s="9">
        <v>0.3</v>
      </c>
      <c r="I230" s="13" t="s">
        <v>1367</v>
      </c>
      <c r="J230" s="25" t="str">
        <f>VLOOKUP(A230,'[2]武汉佰钧成（项目名称变更后)发税审底稿第二版'!$B:$T,19,0)</f>
        <v>测试工作</v>
      </c>
      <c r="K230" s="25"/>
    </row>
    <row r="231" spans="1:11" x14ac:dyDescent="0.15">
      <c r="A231" s="6" t="s">
        <v>192</v>
      </c>
      <c r="B231" s="7" t="s">
        <v>193</v>
      </c>
      <c r="C231" s="6" t="s">
        <v>417</v>
      </c>
      <c r="D231" s="6" t="s">
        <v>185</v>
      </c>
      <c r="E231" s="6" t="s">
        <v>3815</v>
      </c>
      <c r="F231" s="8">
        <f>VLOOKUP(A231,'[1]12月'!$A:$L,12,0)</f>
        <v>176</v>
      </c>
      <c r="G231" s="8">
        <f t="shared" si="3"/>
        <v>52.8</v>
      </c>
      <c r="H231" s="9">
        <v>0.3</v>
      </c>
      <c r="I231" s="13" t="s">
        <v>1367</v>
      </c>
      <c r="J231" s="25" t="str">
        <f>VLOOKUP(A231,'[2]武汉佰钧成（项目名称变更后)发税审底稿第二版'!$B:$T,19,0)</f>
        <v>技术开发</v>
      </c>
      <c r="K231" s="25"/>
    </row>
    <row r="232" spans="1:11" x14ac:dyDescent="0.15">
      <c r="A232" s="6" t="s">
        <v>212</v>
      </c>
      <c r="B232" s="7" t="s">
        <v>213</v>
      </c>
      <c r="C232" s="6" t="s">
        <v>417</v>
      </c>
      <c r="D232" s="6" t="s">
        <v>185</v>
      </c>
      <c r="E232" s="6" t="s">
        <v>3922</v>
      </c>
      <c r="F232" s="8">
        <f>VLOOKUP(A232,'[1]12月'!$A:$L,12,0)</f>
        <v>176</v>
      </c>
      <c r="G232" s="8">
        <f t="shared" si="3"/>
        <v>35.200000000000003</v>
      </c>
      <c r="H232" s="9">
        <v>0.2</v>
      </c>
      <c r="I232" s="13" t="s">
        <v>1367</v>
      </c>
      <c r="J232" s="25" t="str">
        <f>VLOOKUP(A232,'[2]武汉佰钧成（项目名称变更后)发税审底稿第二版'!$B:$T,19,0)</f>
        <v>测试工作</v>
      </c>
      <c r="K232" s="25"/>
    </row>
    <row r="233" spans="1:11" x14ac:dyDescent="0.15">
      <c r="A233" s="6" t="s">
        <v>194</v>
      </c>
      <c r="B233" s="7" t="s">
        <v>195</v>
      </c>
      <c r="C233" s="6" t="s">
        <v>417</v>
      </c>
      <c r="D233" s="6" t="s">
        <v>185</v>
      </c>
      <c r="E233" s="6" t="s">
        <v>3923</v>
      </c>
      <c r="F233" s="8">
        <f>VLOOKUP(A233,'[1]12月'!$A:$L,12,0)</f>
        <v>176</v>
      </c>
      <c r="G233" s="8">
        <f t="shared" si="3"/>
        <v>35.200000000000003</v>
      </c>
      <c r="H233" s="9">
        <v>0.2</v>
      </c>
      <c r="I233" s="13" t="s">
        <v>1367</v>
      </c>
      <c r="J233" s="25" t="str">
        <f>VLOOKUP(A233,'[2]武汉佰钧成（项目名称变更后)发税审底稿第二版'!$B:$T,19,0)</f>
        <v>测试工作</v>
      </c>
      <c r="K233" s="25"/>
    </row>
    <row r="234" spans="1:11" x14ac:dyDescent="0.15">
      <c r="A234" s="6" t="s">
        <v>208</v>
      </c>
      <c r="B234" s="7" t="s">
        <v>209</v>
      </c>
      <c r="C234" s="6" t="s">
        <v>417</v>
      </c>
      <c r="D234" s="6" t="s">
        <v>185</v>
      </c>
      <c r="E234" s="6" t="s">
        <v>3929</v>
      </c>
      <c r="F234" s="8">
        <f>VLOOKUP(A234,'[1]12月'!$A:$L,12,0)</f>
        <v>176</v>
      </c>
      <c r="G234" s="8">
        <f t="shared" si="3"/>
        <v>35.200000000000003</v>
      </c>
      <c r="H234" s="9">
        <v>0.2</v>
      </c>
      <c r="I234" s="13" t="s">
        <v>1367</v>
      </c>
      <c r="J234" s="25" t="str">
        <f>VLOOKUP(A234,'[2]武汉佰钧成（项目名称变更后)发税审底稿第二版'!$B:$T,19,0)</f>
        <v>测试工作</v>
      </c>
      <c r="K234" s="25"/>
    </row>
    <row r="235" spans="1:11" ht="24" x14ac:dyDescent="0.15">
      <c r="A235" s="6" t="s">
        <v>884</v>
      </c>
      <c r="B235" s="7" t="s">
        <v>885</v>
      </c>
      <c r="C235" s="6" t="s">
        <v>417</v>
      </c>
      <c r="D235" s="6" t="s">
        <v>673</v>
      </c>
      <c r="E235" s="28" t="s">
        <v>2368</v>
      </c>
      <c r="F235" s="8">
        <f>VLOOKUP(A235,'[1]12月'!$A:$L,12,0)</f>
        <v>176</v>
      </c>
      <c r="G235" s="8">
        <f t="shared" si="3"/>
        <v>52.8</v>
      </c>
      <c r="H235" s="9">
        <v>0.3</v>
      </c>
      <c r="I235" s="13" t="s">
        <v>1367</v>
      </c>
      <c r="J235" s="25" t="str">
        <f>VLOOKUP(A235,'[2]武汉佰钧成（项目名称变更后)发税审底稿第二版'!$B:$T,19,0)</f>
        <v>项目经理</v>
      </c>
      <c r="K235" s="25"/>
    </row>
    <row r="236" spans="1:11" x14ac:dyDescent="0.15">
      <c r="A236" s="6" t="s">
        <v>671</v>
      </c>
      <c r="B236" s="7" t="s">
        <v>672</v>
      </c>
      <c r="C236" s="6" t="s">
        <v>417</v>
      </c>
      <c r="D236" s="6" t="s">
        <v>673</v>
      </c>
      <c r="E236" s="28" t="s">
        <v>2303</v>
      </c>
      <c r="F236" s="8">
        <f>VLOOKUP(A236,'[1]12月'!$A:$L,12,0)</f>
        <v>176</v>
      </c>
      <c r="G236" s="8">
        <f t="shared" si="3"/>
        <v>52.8</v>
      </c>
      <c r="H236" s="9">
        <v>0.3</v>
      </c>
      <c r="I236" s="13" t="s">
        <v>1367</v>
      </c>
      <c r="J236" s="25" t="str">
        <f>VLOOKUP(A236,'[2]武汉佰钧成（项目名称变更后)发税审底稿第二版'!$B:$T,19,0)</f>
        <v>技术经理</v>
      </c>
      <c r="K236" s="25"/>
    </row>
    <row r="237" spans="1:11" ht="24" x14ac:dyDescent="0.15">
      <c r="A237" s="6" t="s">
        <v>676</v>
      </c>
      <c r="B237" s="7" t="s">
        <v>677</v>
      </c>
      <c r="C237" s="6" t="s">
        <v>417</v>
      </c>
      <c r="D237" s="6" t="s">
        <v>673</v>
      </c>
      <c r="E237" s="28" t="s">
        <v>2188</v>
      </c>
      <c r="F237" s="8">
        <f>VLOOKUP(A237,'[1]12月'!$A:$L,12,0)</f>
        <v>176</v>
      </c>
      <c r="G237" s="8">
        <f t="shared" si="3"/>
        <v>88</v>
      </c>
      <c r="H237" s="9">
        <v>0.5</v>
      </c>
      <c r="I237" s="13" t="s">
        <v>1367</v>
      </c>
      <c r="J237" s="25" t="str">
        <f>VLOOKUP(A237,'[2]武汉佰钧成（项目名称变更后)发税审底稿第二版'!$B:$T,19,0)</f>
        <v>测试工作</v>
      </c>
      <c r="K237" s="25"/>
    </row>
    <row r="238" spans="1:11" x14ac:dyDescent="0.15">
      <c r="A238" s="6" t="s">
        <v>678</v>
      </c>
      <c r="B238" s="7" t="s">
        <v>679</v>
      </c>
      <c r="C238" s="6" t="s">
        <v>417</v>
      </c>
      <c r="D238" s="6" t="s">
        <v>673</v>
      </c>
      <c r="E238" s="28" t="s">
        <v>2369</v>
      </c>
      <c r="F238" s="8">
        <f>VLOOKUP(A238,'[1]12月'!$A:$L,12,0)</f>
        <v>176</v>
      </c>
      <c r="G238" s="8">
        <f t="shared" si="3"/>
        <v>176</v>
      </c>
      <c r="H238" s="9">
        <v>1</v>
      </c>
      <c r="I238" s="13" t="s">
        <v>1367</v>
      </c>
      <c r="J238" s="25" t="str">
        <f>VLOOKUP(A238,'[2]武汉佰钧成（项目名称变更后)发税审底稿第二版'!$B:$T,19,0)</f>
        <v>技术开发</v>
      </c>
      <c r="K238" s="25"/>
    </row>
    <row r="239" spans="1:11" x14ac:dyDescent="0.15">
      <c r="A239" s="6" t="s">
        <v>682</v>
      </c>
      <c r="B239" s="7" t="s">
        <v>683</v>
      </c>
      <c r="C239" s="6" t="s">
        <v>417</v>
      </c>
      <c r="D239" s="6" t="s">
        <v>673</v>
      </c>
      <c r="E239" s="28" t="s">
        <v>2069</v>
      </c>
      <c r="F239" s="8">
        <f>VLOOKUP(A239,'[1]12月'!$A:$L,12,0)</f>
        <v>176</v>
      </c>
      <c r="G239" s="8">
        <f t="shared" si="3"/>
        <v>88</v>
      </c>
      <c r="H239" s="9">
        <v>0.5</v>
      </c>
      <c r="I239" s="13" t="s">
        <v>1367</v>
      </c>
      <c r="J239" s="25" t="str">
        <f>VLOOKUP(A239,'[2]武汉佰钧成（项目名称变更后)发税审底稿第二版'!$B:$T,19,0)</f>
        <v>技术开发</v>
      </c>
      <c r="K239" s="25"/>
    </row>
    <row r="240" spans="1:11" x14ac:dyDescent="0.15">
      <c r="A240" s="6" t="s">
        <v>1033</v>
      </c>
      <c r="B240" s="7" t="s">
        <v>1034</v>
      </c>
      <c r="C240" s="6" t="s">
        <v>417</v>
      </c>
      <c r="D240" s="6" t="s">
        <v>673</v>
      </c>
      <c r="E240" s="6" t="s">
        <v>2370</v>
      </c>
      <c r="F240" s="8">
        <f>VLOOKUP(A240,'[1]12月'!$A:$L,12,0)</f>
        <v>176</v>
      </c>
      <c r="G240" s="8">
        <f t="shared" si="3"/>
        <v>88</v>
      </c>
      <c r="H240" s="9">
        <v>0.5</v>
      </c>
      <c r="I240" s="13" t="s">
        <v>1367</v>
      </c>
      <c r="J240" s="25" t="str">
        <f>VLOOKUP(A240,'[2]武汉佰钧成（项目名称变更后)发税审底稿第二版'!$B:$T,19,0)</f>
        <v>测试工作</v>
      </c>
      <c r="K240" s="25"/>
    </row>
    <row r="241" spans="1:11" ht="24" x14ac:dyDescent="0.15">
      <c r="A241" s="6" t="s">
        <v>684</v>
      </c>
      <c r="B241" s="7" t="s">
        <v>685</v>
      </c>
      <c r="C241" s="6" t="s">
        <v>417</v>
      </c>
      <c r="D241" s="6" t="s">
        <v>673</v>
      </c>
      <c r="E241" s="28" t="s">
        <v>2371</v>
      </c>
      <c r="F241" s="8">
        <f>VLOOKUP(A241,'[1]12月'!$A:$L,12,0)</f>
        <v>176</v>
      </c>
      <c r="G241" s="8">
        <f t="shared" si="3"/>
        <v>88</v>
      </c>
      <c r="H241" s="9">
        <v>0.5</v>
      </c>
      <c r="I241" s="13" t="s">
        <v>1367</v>
      </c>
      <c r="J241" s="25" t="str">
        <f>VLOOKUP(A241,'[2]武汉佰钧成（项目名称变更后)发税审底稿第二版'!$B:$T,19,0)</f>
        <v>测试工作</v>
      </c>
      <c r="K241" s="25"/>
    </row>
    <row r="242" spans="1:11" ht="24" x14ac:dyDescent="0.15">
      <c r="A242" s="6" t="s">
        <v>686</v>
      </c>
      <c r="B242" s="7" t="s">
        <v>687</v>
      </c>
      <c r="C242" s="6" t="s">
        <v>417</v>
      </c>
      <c r="D242" s="6" t="s">
        <v>673</v>
      </c>
      <c r="E242" s="28" t="s">
        <v>2372</v>
      </c>
      <c r="F242" s="8">
        <f>VLOOKUP(A242,'[1]12月'!$A:$L,12,0)</f>
        <v>176</v>
      </c>
      <c r="G242" s="8">
        <f t="shared" si="3"/>
        <v>88</v>
      </c>
      <c r="H242" s="9">
        <v>0.5</v>
      </c>
      <c r="I242" s="13" t="s">
        <v>1367</v>
      </c>
      <c r="J242" s="25" t="str">
        <f>VLOOKUP(A242,'[2]武汉佰钧成（项目名称变更后)发税审底稿第二版'!$B:$T,19,0)</f>
        <v>测试工作</v>
      </c>
      <c r="K242" s="25"/>
    </row>
    <row r="243" spans="1:11" x14ac:dyDescent="0.15">
      <c r="A243" s="6" t="s">
        <v>688</v>
      </c>
      <c r="B243" s="7" t="s">
        <v>689</v>
      </c>
      <c r="C243" s="6" t="s">
        <v>417</v>
      </c>
      <c r="D243" s="6" t="s">
        <v>673</v>
      </c>
      <c r="E243" s="28" t="s">
        <v>2373</v>
      </c>
      <c r="F243" s="8">
        <f>VLOOKUP(A243,'[1]12月'!$A:$L,12,0)</f>
        <v>176</v>
      </c>
      <c r="G243" s="8">
        <f t="shared" si="3"/>
        <v>88</v>
      </c>
      <c r="H243" s="9">
        <v>0.5</v>
      </c>
      <c r="I243" s="13" t="s">
        <v>1367</v>
      </c>
      <c r="J243" s="25" t="str">
        <f>VLOOKUP(A243,'[2]武汉佰钧成（项目名称变更后)发税审底稿第二版'!$B:$T,19,0)</f>
        <v>技术开发</v>
      </c>
      <c r="K243" s="25"/>
    </row>
    <row r="244" spans="1:11" ht="24" x14ac:dyDescent="0.15">
      <c r="A244" s="6" t="s">
        <v>690</v>
      </c>
      <c r="B244" s="7" t="s">
        <v>691</v>
      </c>
      <c r="C244" s="6" t="s">
        <v>417</v>
      </c>
      <c r="D244" s="6" t="s">
        <v>673</v>
      </c>
      <c r="E244" s="28" t="s">
        <v>2374</v>
      </c>
      <c r="F244" s="8">
        <f>VLOOKUP(A244,'[1]12月'!$A:$L,12,0)</f>
        <v>176</v>
      </c>
      <c r="G244" s="8">
        <f t="shared" si="3"/>
        <v>176</v>
      </c>
      <c r="H244" s="9">
        <v>1</v>
      </c>
      <c r="I244" s="13" t="s">
        <v>1367</v>
      </c>
      <c r="J244" s="25" t="str">
        <f>VLOOKUP(A244,'[2]武汉佰钧成（项目名称变更后)发税审底稿第二版'!$B:$T,19,0)</f>
        <v>技术开发</v>
      </c>
      <c r="K244" s="25"/>
    </row>
    <row r="245" spans="1:11" x14ac:dyDescent="0.15">
      <c r="A245" s="6" t="s">
        <v>692</v>
      </c>
      <c r="B245" s="7" t="s">
        <v>693</v>
      </c>
      <c r="C245" s="6" t="s">
        <v>417</v>
      </c>
      <c r="D245" s="6" t="s">
        <v>673</v>
      </c>
      <c r="E245" s="28" t="s">
        <v>2375</v>
      </c>
      <c r="F245" s="8">
        <f>VLOOKUP(A245,'[1]12月'!$A:$L,12,0)</f>
        <v>176</v>
      </c>
      <c r="G245" s="8">
        <f t="shared" si="3"/>
        <v>88</v>
      </c>
      <c r="H245" s="9">
        <v>0.5</v>
      </c>
      <c r="I245" s="13" t="s">
        <v>1367</v>
      </c>
      <c r="J245" s="25" t="str">
        <f>VLOOKUP(A245,'[2]武汉佰钧成（项目名称变更后)发税审底稿第二版'!$B:$T,19,0)</f>
        <v>技术开发</v>
      </c>
      <c r="K245" s="25"/>
    </row>
    <row r="246" spans="1:11" x14ac:dyDescent="0.15">
      <c r="A246" s="6" t="s">
        <v>694</v>
      </c>
      <c r="B246" s="7" t="s">
        <v>695</v>
      </c>
      <c r="C246" s="6" t="s">
        <v>417</v>
      </c>
      <c r="D246" s="6" t="s">
        <v>673</v>
      </c>
      <c r="E246" s="28" t="s">
        <v>2376</v>
      </c>
      <c r="F246" s="8">
        <f>VLOOKUP(A246,'[1]12月'!$A:$L,12,0)</f>
        <v>176</v>
      </c>
      <c r="G246" s="8">
        <f t="shared" si="3"/>
        <v>88</v>
      </c>
      <c r="H246" s="9">
        <v>0.5</v>
      </c>
      <c r="I246" s="13" t="s">
        <v>1367</v>
      </c>
      <c r="J246" s="25" t="str">
        <f>VLOOKUP(A246,'[2]武汉佰钧成（项目名称变更后)发税审底稿第二版'!$B:$T,19,0)</f>
        <v>技术开发</v>
      </c>
      <c r="K246" s="25"/>
    </row>
    <row r="247" spans="1:11" ht="24" x14ac:dyDescent="0.15">
      <c r="A247" s="6" t="s">
        <v>696</v>
      </c>
      <c r="B247" s="7" t="s">
        <v>697</v>
      </c>
      <c r="C247" s="6" t="s">
        <v>417</v>
      </c>
      <c r="D247" s="6" t="s">
        <v>673</v>
      </c>
      <c r="E247" s="28" t="s">
        <v>2377</v>
      </c>
      <c r="F247" s="8">
        <f>VLOOKUP(A247,'[1]12月'!$A:$L,12,0)</f>
        <v>16</v>
      </c>
      <c r="G247" s="8">
        <f t="shared" si="3"/>
        <v>8</v>
      </c>
      <c r="H247" s="9">
        <v>0.5</v>
      </c>
      <c r="I247" s="13" t="s">
        <v>1367</v>
      </c>
      <c r="J247" s="25" t="str">
        <f>VLOOKUP(A247,'[2]武汉佰钧成（项目名称变更后)发税审底稿第二版'!$B:$T,19,0)</f>
        <v>测试工作</v>
      </c>
      <c r="K247" s="25"/>
    </row>
    <row r="248" spans="1:11" x14ac:dyDescent="0.15">
      <c r="A248" s="6" t="s">
        <v>700</v>
      </c>
      <c r="B248" s="7" t="s">
        <v>701</v>
      </c>
      <c r="C248" s="6" t="s">
        <v>417</v>
      </c>
      <c r="D248" s="6" t="s">
        <v>673</v>
      </c>
      <c r="E248" s="28" t="s">
        <v>2378</v>
      </c>
      <c r="F248" s="8">
        <f>VLOOKUP(A248,'[1]12月'!$A:$L,12,0)</f>
        <v>176</v>
      </c>
      <c r="G248" s="8">
        <f t="shared" si="3"/>
        <v>88</v>
      </c>
      <c r="H248" s="9">
        <v>0.5</v>
      </c>
      <c r="I248" s="13" t="s">
        <v>1367</v>
      </c>
      <c r="J248" s="25" t="str">
        <f>VLOOKUP(A248,'[2]武汉佰钧成（项目名称变更后)发税审底稿第二版'!$B:$T,19,0)</f>
        <v>技术开发</v>
      </c>
      <c r="K248" s="25"/>
    </row>
    <row r="249" spans="1:11" ht="24" x14ac:dyDescent="0.15">
      <c r="A249" s="6" t="s">
        <v>702</v>
      </c>
      <c r="B249" s="7" t="s">
        <v>703</v>
      </c>
      <c r="C249" s="6" t="s">
        <v>417</v>
      </c>
      <c r="D249" s="6" t="s">
        <v>673</v>
      </c>
      <c r="E249" s="28" t="s">
        <v>2379</v>
      </c>
      <c r="F249" s="8">
        <f>VLOOKUP(A249,'[1]12月'!$A:$L,12,0)</f>
        <v>176</v>
      </c>
      <c r="G249" s="8">
        <f t="shared" si="3"/>
        <v>88</v>
      </c>
      <c r="H249" s="9">
        <v>0.5</v>
      </c>
      <c r="I249" s="13" t="s">
        <v>1367</v>
      </c>
      <c r="J249" s="25" t="str">
        <f>VLOOKUP(A249,'[2]武汉佰钧成（项目名称变更后)发税审底稿第二版'!$B:$T,19,0)</f>
        <v>技术开发</v>
      </c>
      <c r="K249" s="25"/>
    </row>
    <row r="250" spans="1:11" ht="24" x14ac:dyDescent="0.15">
      <c r="A250" s="6" t="s">
        <v>704</v>
      </c>
      <c r="B250" s="7" t="s">
        <v>705</v>
      </c>
      <c r="C250" s="6" t="s">
        <v>417</v>
      </c>
      <c r="D250" s="6" t="s">
        <v>673</v>
      </c>
      <c r="E250" s="28" t="s">
        <v>2380</v>
      </c>
      <c r="F250" s="8">
        <f>VLOOKUP(A250,'[1]12月'!$A:$L,12,0)</f>
        <v>176</v>
      </c>
      <c r="G250" s="8">
        <f t="shared" si="3"/>
        <v>88</v>
      </c>
      <c r="H250" s="9">
        <v>0.5</v>
      </c>
      <c r="I250" s="13" t="s">
        <v>1367</v>
      </c>
      <c r="J250" s="25" t="str">
        <f>VLOOKUP(A250,'[2]武汉佰钧成（项目名称变更后)发税审底稿第二版'!$B:$T,19,0)</f>
        <v>技术开发</v>
      </c>
      <c r="K250" s="25"/>
    </row>
    <row r="251" spans="1:11" ht="24" x14ac:dyDescent="0.15">
      <c r="A251" s="6" t="s">
        <v>706</v>
      </c>
      <c r="B251" s="7" t="s">
        <v>707</v>
      </c>
      <c r="C251" s="6" t="s">
        <v>417</v>
      </c>
      <c r="D251" s="6" t="s">
        <v>673</v>
      </c>
      <c r="E251" s="28" t="s">
        <v>2381</v>
      </c>
      <c r="F251" s="8">
        <f>VLOOKUP(A251,'[1]12月'!$A:$L,12,0)</f>
        <v>176</v>
      </c>
      <c r="G251" s="8">
        <f t="shared" si="3"/>
        <v>176</v>
      </c>
      <c r="H251" s="9">
        <v>1</v>
      </c>
      <c r="I251" s="13" t="s">
        <v>1367</v>
      </c>
      <c r="J251" s="25" t="str">
        <f>VLOOKUP(A251,'[2]武汉佰钧成（项目名称变更后)发税审底稿第二版'!$B:$T,19,0)</f>
        <v>技术开发</v>
      </c>
      <c r="K251" s="25"/>
    </row>
    <row r="252" spans="1:11" x14ac:dyDescent="0.15">
      <c r="A252" s="6" t="s">
        <v>708</v>
      </c>
      <c r="B252" s="7" t="s">
        <v>418</v>
      </c>
      <c r="C252" s="6" t="s">
        <v>417</v>
      </c>
      <c r="D252" s="6" t="s">
        <v>673</v>
      </c>
      <c r="E252" s="28" t="s">
        <v>2317</v>
      </c>
      <c r="F252" s="8">
        <f>VLOOKUP(A252,'[1]12月'!$A:$L,12,0)</f>
        <v>176</v>
      </c>
      <c r="G252" s="8">
        <f t="shared" si="3"/>
        <v>52.8</v>
      </c>
      <c r="H252" s="9">
        <v>0.3</v>
      </c>
      <c r="I252" s="13" t="s">
        <v>1367</v>
      </c>
      <c r="J252" s="25" t="str">
        <f>VLOOKUP(A252,'[2]武汉佰钧成（项目名称变更后)发税审底稿第二版'!$B:$T,19,0)</f>
        <v>交互管理</v>
      </c>
      <c r="K252" s="25"/>
    </row>
    <row r="253" spans="1:11" x14ac:dyDescent="0.15">
      <c r="A253" s="6" t="s">
        <v>1035</v>
      </c>
      <c r="B253" s="7" t="s">
        <v>1036</v>
      </c>
      <c r="C253" s="6" t="s">
        <v>417</v>
      </c>
      <c r="D253" s="6" t="s">
        <v>673</v>
      </c>
      <c r="E253" s="6" t="s">
        <v>2382</v>
      </c>
      <c r="F253" s="8">
        <f>VLOOKUP(A253,'[1]12月'!$A:$L,12,0)</f>
        <v>176</v>
      </c>
      <c r="G253" s="8">
        <f t="shared" si="3"/>
        <v>88</v>
      </c>
      <c r="H253" s="9">
        <v>0.5</v>
      </c>
      <c r="I253" s="13" t="s">
        <v>1367</v>
      </c>
      <c r="J253" s="25" t="str">
        <f>VLOOKUP(A253,'[2]武汉佰钧成（项目名称变更后)发税审底稿第二版'!$B:$T,19,0)</f>
        <v>技术开发</v>
      </c>
      <c r="K253" s="25"/>
    </row>
    <row r="254" spans="1:11" ht="24" x14ac:dyDescent="0.15">
      <c r="A254" s="6" t="s">
        <v>709</v>
      </c>
      <c r="B254" s="7" t="s">
        <v>710</v>
      </c>
      <c r="C254" s="6" t="s">
        <v>417</v>
      </c>
      <c r="D254" s="6" t="s">
        <v>673</v>
      </c>
      <c r="E254" s="28" t="s">
        <v>2383</v>
      </c>
      <c r="F254" s="8">
        <f>VLOOKUP(A254,'[1]12月'!$A:$L,12,0)</f>
        <v>176</v>
      </c>
      <c r="G254" s="8">
        <f t="shared" si="3"/>
        <v>52.8</v>
      </c>
      <c r="H254" s="9">
        <v>0.3</v>
      </c>
      <c r="I254" s="13" t="s">
        <v>1367</v>
      </c>
      <c r="J254" s="25" t="str">
        <f>VLOOKUP(A254,'[2]武汉佰钧成（项目名称变更后)发税审底稿第二版'!$B:$T,19,0)</f>
        <v>技术开发</v>
      </c>
      <c r="K254" s="25"/>
    </row>
    <row r="255" spans="1:11" x14ac:dyDescent="0.15">
      <c r="A255" s="6" t="s">
        <v>888</v>
      </c>
      <c r="B255" s="7" t="s">
        <v>889</v>
      </c>
      <c r="C255" s="6" t="s">
        <v>417</v>
      </c>
      <c r="D255" s="6" t="s">
        <v>673</v>
      </c>
      <c r="E255" s="28" t="s">
        <v>2384</v>
      </c>
      <c r="F255" s="8">
        <f>VLOOKUP(A255,'[1]12月'!$A:$L,12,0)</f>
        <v>176</v>
      </c>
      <c r="G255" s="8">
        <f t="shared" si="3"/>
        <v>88</v>
      </c>
      <c r="H255" s="9">
        <v>0.5</v>
      </c>
      <c r="I255" s="13" t="s">
        <v>1367</v>
      </c>
      <c r="J255" s="25" t="str">
        <f>VLOOKUP(A255,'[2]武汉佰钧成（项目名称变更后)发税审底稿第二版'!$B:$T,19,0)</f>
        <v>测试工作</v>
      </c>
      <c r="K255" s="25"/>
    </row>
    <row r="256" spans="1:11" ht="24" x14ac:dyDescent="0.15">
      <c r="A256" s="6" t="s">
        <v>713</v>
      </c>
      <c r="B256" s="7" t="s">
        <v>714</v>
      </c>
      <c r="C256" s="6" t="s">
        <v>417</v>
      </c>
      <c r="D256" s="6" t="s">
        <v>673</v>
      </c>
      <c r="E256" s="28" t="s">
        <v>2385</v>
      </c>
      <c r="F256" s="8">
        <f>VLOOKUP(A256,'[1]12月'!$A:$L,12,0)</f>
        <v>176</v>
      </c>
      <c r="G256" s="8">
        <f t="shared" si="3"/>
        <v>88</v>
      </c>
      <c r="H256" s="9">
        <v>0.5</v>
      </c>
      <c r="I256" s="13" t="s">
        <v>1367</v>
      </c>
      <c r="J256" s="25" t="str">
        <f>VLOOKUP(A256,'[2]武汉佰钧成（项目名称变更后)发税审底稿第二版'!$B:$T,19,0)</f>
        <v>技术开发</v>
      </c>
      <c r="K256" s="25"/>
    </row>
    <row r="257" spans="1:11" ht="24" x14ac:dyDescent="0.15">
      <c r="A257" s="6" t="s">
        <v>715</v>
      </c>
      <c r="B257" s="7" t="s">
        <v>716</v>
      </c>
      <c r="C257" s="6" t="s">
        <v>417</v>
      </c>
      <c r="D257" s="6" t="s">
        <v>673</v>
      </c>
      <c r="E257" s="28" t="s">
        <v>2386</v>
      </c>
      <c r="F257" s="8">
        <f>VLOOKUP(A257,'[1]12月'!$A:$L,12,0)</f>
        <v>176</v>
      </c>
      <c r="G257" s="8">
        <f t="shared" si="3"/>
        <v>88</v>
      </c>
      <c r="H257" s="9">
        <v>0.5</v>
      </c>
      <c r="I257" s="13" t="s">
        <v>1367</v>
      </c>
      <c r="J257" s="25" t="str">
        <f>VLOOKUP(A257,'[2]武汉佰钧成（项目名称变更后)发税审底稿第二版'!$B:$T,19,0)</f>
        <v>技术开发</v>
      </c>
      <c r="K257" s="25"/>
    </row>
    <row r="258" spans="1:11" x14ac:dyDescent="0.15">
      <c r="A258" s="6" t="s">
        <v>717</v>
      </c>
      <c r="B258" s="7" t="s">
        <v>718</v>
      </c>
      <c r="C258" s="6" t="s">
        <v>417</v>
      </c>
      <c r="D258" s="6" t="s">
        <v>673</v>
      </c>
      <c r="E258" s="28" t="s">
        <v>2387</v>
      </c>
      <c r="F258" s="8">
        <f>VLOOKUP(A258,'[1]12月'!$A:$L,12,0)</f>
        <v>176</v>
      </c>
      <c r="G258" s="8">
        <f t="shared" si="3"/>
        <v>88</v>
      </c>
      <c r="H258" s="9">
        <v>0.5</v>
      </c>
      <c r="I258" s="13" t="s">
        <v>1367</v>
      </c>
      <c r="J258" s="25" t="str">
        <f>VLOOKUP(A258,'[2]武汉佰钧成（项目名称变更后)发税审底稿第二版'!$B:$T,19,0)</f>
        <v>技术开发</v>
      </c>
      <c r="K258" s="25"/>
    </row>
    <row r="259" spans="1:11" x14ac:dyDescent="0.15">
      <c r="A259" s="6" t="s">
        <v>719</v>
      </c>
      <c r="B259" s="7" t="s">
        <v>720</v>
      </c>
      <c r="C259" s="6" t="s">
        <v>417</v>
      </c>
      <c r="D259" s="6" t="s">
        <v>673</v>
      </c>
      <c r="E259" s="28" t="s">
        <v>2388</v>
      </c>
      <c r="F259" s="8">
        <f>VLOOKUP(A259,'[1]12月'!$A:$L,12,0)</f>
        <v>176</v>
      </c>
      <c r="G259" s="8">
        <f t="shared" si="3"/>
        <v>176</v>
      </c>
      <c r="H259" s="9">
        <v>1</v>
      </c>
      <c r="I259" s="13" t="s">
        <v>1367</v>
      </c>
      <c r="J259" s="25" t="str">
        <f>VLOOKUP(A259,'[2]武汉佰钧成（项目名称变更后)发税审底稿第二版'!$B:$T,19,0)</f>
        <v>技术开发</v>
      </c>
      <c r="K259" s="25"/>
    </row>
    <row r="260" spans="1:11" x14ac:dyDescent="0.15">
      <c r="A260" s="6" t="s">
        <v>721</v>
      </c>
      <c r="B260" s="7" t="s">
        <v>722</v>
      </c>
      <c r="C260" s="6" t="s">
        <v>417</v>
      </c>
      <c r="D260" s="6" t="s">
        <v>673</v>
      </c>
      <c r="E260" s="28" t="s">
        <v>2326</v>
      </c>
      <c r="F260" s="8">
        <f>VLOOKUP(A260,'[1]12月'!$A:$L,12,0)</f>
        <v>176</v>
      </c>
      <c r="G260" s="8">
        <f t="shared" ref="G260:G323" si="4">ROUND(F260*H260,2)</f>
        <v>88</v>
      </c>
      <c r="H260" s="9">
        <v>0.5</v>
      </c>
      <c r="I260" s="13" t="s">
        <v>1367</v>
      </c>
      <c r="J260" s="25" t="str">
        <f>VLOOKUP(A260,'[2]武汉佰钧成（项目名称变更后)发税审底稿第二版'!$B:$T,19,0)</f>
        <v>配置管理</v>
      </c>
      <c r="K260" s="25"/>
    </row>
    <row r="261" spans="1:11" ht="24" x14ac:dyDescent="0.15">
      <c r="A261" s="6" t="s">
        <v>723</v>
      </c>
      <c r="B261" s="7" t="s">
        <v>724</v>
      </c>
      <c r="C261" s="6" t="s">
        <v>417</v>
      </c>
      <c r="D261" s="6" t="s">
        <v>673</v>
      </c>
      <c r="E261" s="28" t="s">
        <v>2389</v>
      </c>
      <c r="F261" s="8">
        <f>VLOOKUP(A261,'[1]12月'!$A:$L,12,0)</f>
        <v>176</v>
      </c>
      <c r="G261" s="8">
        <f t="shared" si="4"/>
        <v>88</v>
      </c>
      <c r="H261" s="9">
        <v>0.5</v>
      </c>
      <c r="I261" s="13" t="s">
        <v>1367</v>
      </c>
      <c r="J261" s="25" t="str">
        <f>VLOOKUP(A261,'[2]武汉佰钧成（项目名称变更后)发税审底稿第二版'!$B:$T,19,0)</f>
        <v>测试工作</v>
      </c>
      <c r="K261" s="25"/>
    </row>
    <row r="262" spans="1:11" x14ac:dyDescent="0.15">
      <c r="A262" s="6" t="s">
        <v>725</v>
      </c>
      <c r="B262" s="7" t="s">
        <v>726</v>
      </c>
      <c r="C262" s="6" t="s">
        <v>417</v>
      </c>
      <c r="D262" s="6" t="s">
        <v>673</v>
      </c>
      <c r="E262" s="28" t="s">
        <v>2390</v>
      </c>
      <c r="F262" s="8">
        <f>VLOOKUP(A262,'[1]12月'!$A:$L,12,0)</f>
        <v>176</v>
      </c>
      <c r="G262" s="8">
        <f t="shared" si="4"/>
        <v>88</v>
      </c>
      <c r="H262" s="9">
        <v>0.5</v>
      </c>
      <c r="I262" s="13" t="s">
        <v>1367</v>
      </c>
      <c r="J262" s="25" t="str">
        <f>VLOOKUP(A262,'[2]武汉佰钧成（项目名称变更后)发税审底稿第二版'!$B:$T,19,0)</f>
        <v>技术开发</v>
      </c>
      <c r="K262" s="25"/>
    </row>
    <row r="263" spans="1:11" ht="24" x14ac:dyDescent="0.15">
      <c r="A263" s="6" t="s">
        <v>727</v>
      </c>
      <c r="B263" s="7" t="s">
        <v>728</v>
      </c>
      <c r="C263" s="6" t="s">
        <v>417</v>
      </c>
      <c r="D263" s="6" t="s">
        <v>673</v>
      </c>
      <c r="E263" s="28" t="s">
        <v>2186</v>
      </c>
      <c r="F263" s="8">
        <f>VLOOKUP(A263,'[1]12月'!$A:$L,12,0)</f>
        <v>176</v>
      </c>
      <c r="G263" s="8">
        <f t="shared" si="4"/>
        <v>176</v>
      </c>
      <c r="H263" s="9">
        <v>1</v>
      </c>
      <c r="I263" s="13" t="s">
        <v>1367</v>
      </c>
      <c r="J263" s="25" t="str">
        <f>VLOOKUP(A263,'[2]武汉佰钧成（项目名称变更后)发税审底稿第二版'!$B:$T,19,0)</f>
        <v>技术开发</v>
      </c>
      <c r="K263" s="25"/>
    </row>
    <row r="264" spans="1:11" ht="36" x14ac:dyDescent="0.15">
      <c r="A264" s="6" t="s">
        <v>729</v>
      </c>
      <c r="B264" s="7" t="s">
        <v>730</v>
      </c>
      <c r="C264" s="6" t="s">
        <v>417</v>
      </c>
      <c r="D264" s="6" t="s">
        <v>673</v>
      </c>
      <c r="E264" s="28" t="s">
        <v>2328</v>
      </c>
      <c r="F264" s="8">
        <f>VLOOKUP(A264,'[1]12月'!$A:$L,12,0)</f>
        <v>176</v>
      </c>
      <c r="G264" s="8">
        <f t="shared" si="4"/>
        <v>88</v>
      </c>
      <c r="H264" s="9">
        <v>0.5</v>
      </c>
      <c r="I264" s="13" t="s">
        <v>1367</v>
      </c>
      <c r="J264" s="25" t="str">
        <f>VLOOKUP(A264,'[2]武汉佰钧成（项目名称变更后)发税审底稿第二版'!$B:$T,19,0)</f>
        <v>测试经理</v>
      </c>
      <c r="K264" s="25"/>
    </row>
    <row r="265" spans="1:11" ht="36" x14ac:dyDescent="0.15">
      <c r="A265" s="6" t="s">
        <v>1037</v>
      </c>
      <c r="B265" s="7" t="s">
        <v>1038</v>
      </c>
      <c r="C265" s="6" t="s">
        <v>417</v>
      </c>
      <c r="D265" s="6" t="s">
        <v>1039</v>
      </c>
      <c r="E265" s="33" t="s">
        <v>2609</v>
      </c>
      <c r="F265" s="8">
        <f>VLOOKUP(A265,'[1]12月'!$A:$L,12,0)</f>
        <v>176</v>
      </c>
      <c r="G265" s="8">
        <f t="shared" si="4"/>
        <v>52.8</v>
      </c>
      <c r="H265" s="9">
        <v>0.3</v>
      </c>
      <c r="I265" s="13" t="s">
        <v>1367</v>
      </c>
      <c r="J265" s="25" t="str">
        <f>VLOOKUP(A265,'[2]武汉佰钧成（项目名称变更后)发税审底稿第二版'!$B:$T,19,0)</f>
        <v>项目经理</v>
      </c>
      <c r="K265" s="25"/>
    </row>
    <row r="266" spans="1:11" ht="60" x14ac:dyDescent="0.15">
      <c r="A266" s="6" t="s">
        <v>1040</v>
      </c>
      <c r="B266" s="7" t="s">
        <v>1041</v>
      </c>
      <c r="C266" s="6" t="s">
        <v>417</v>
      </c>
      <c r="D266" s="6" t="s">
        <v>1039</v>
      </c>
      <c r="E266" s="34" t="s">
        <v>2735</v>
      </c>
      <c r="F266" s="8">
        <f>VLOOKUP(A266,'[1]12月'!$A:$L,12,0)</f>
        <v>176</v>
      </c>
      <c r="G266" s="8">
        <f t="shared" si="4"/>
        <v>176</v>
      </c>
      <c r="H266" s="9">
        <v>1</v>
      </c>
      <c r="I266" s="13" t="s">
        <v>1367</v>
      </c>
      <c r="J266" s="25" t="str">
        <f>VLOOKUP(A266,'[2]武汉佰钧成（项目名称变更后)发税审底稿第二版'!$B:$T,19,0)</f>
        <v>技术经理</v>
      </c>
      <c r="K266" s="25"/>
    </row>
    <row r="267" spans="1:11" ht="36" x14ac:dyDescent="0.15">
      <c r="A267" s="6" t="s">
        <v>1042</v>
      </c>
      <c r="B267" s="7" t="s">
        <v>1043</v>
      </c>
      <c r="C267" s="6" t="s">
        <v>417</v>
      </c>
      <c r="D267" s="6" t="s">
        <v>1039</v>
      </c>
      <c r="E267" s="34" t="s">
        <v>2736</v>
      </c>
      <c r="F267" s="8">
        <f>VLOOKUP(A267,'[1]12月'!$A:$L,12,0)</f>
        <v>176</v>
      </c>
      <c r="G267" s="8">
        <f t="shared" si="4"/>
        <v>176</v>
      </c>
      <c r="H267" s="9">
        <v>1</v>
      </c>
      <c r="I267" s="13" t="s">
        <v>1367</v>
      </c>
      <c r="J267" s="25" t="str">
        <f>VLOOKUP(A267,'[2]武汉佰钧成（项目名称变更后)发税审底稿第二版'!$B:$T,19,0)</f>
        <v>技术开发</v>
      </c>
      <c r="K267" s="25"/>
    </row>
    <row r="268" spans="1:11" ht="36" x14ac:dyDescent="0.15">
      <c r="A268" s="6" t="s">
        <v>1044</v>
      </c>
      <c r="B268" s="7" t="s">
        <v>1045</v>
      </c>
      <c r="C268" s="6" t="s">
        <v>417</v>
      </c>
      <c r="D268" s="6" t="s">
        <v>1039</v>
      </c>
      <c r="E268" s="34" t="s">
        <v>2737</v>
      </c>
      <c r="F268" s="8">
        <f>VLOOKUP(A268,'[1]12月'!$A:$L,12,0)</f>
        <v>136</v>
      </c>
      <c r="G268" s="8">
        <f t="shared" si="4"/>
        <v>136</v>
      </c>
      <c r="H268" s="9">
        <v>1</v>
      </c>
      <c r="I268" s="13" t="s">
        <v>1367</v>
      </c>
      <c r="J268" s="25" t="str">
        <f>VLOOKUP(A268,'[2]武汉佰钧成（项目名称变更后)发税审底稿第二版'!$B:$T,19,0)</f>
        <v>测试工作</v>
      </c>
      <c r="K268" s="25"/>
    </row>
    <row r="269" spans="1:11" ht="36" x14ac:dyDescent="0.15">
      <c r="A269" s="6" t="s">
        <v>1046</v>
      </c>
      <c r="B269" s="7" t="s">
        <v>1047</v>
      </c>
      <c r="C269" s="6" t="s">
        <v>417</v>
      </c>
      <c r="D269" s="6" t="s">
        <v>1039</v>
      </c>
      <c r="E269" s="34" t="s">
        <v>2738</v>
      </c>
      <c r="F269" s="8">
        <f>VLOOKUP(A269,'[1]12月'!$A:$L,12,0)</f>
        <v>176</v>
      </c>
      <c r="G269" s="8">
        <f t="shared" si="4"/>
        <v>88</v>
      </c>
      <c r="H269" s="9">
        <v>0.5</v>
      </c>
      <c r="I269" s="13" t="s">
        <v>1367</v>
      </c>
      <c r="J269" s="25" t="str">
        <f>VLOOKUP(A269,'[2]武汉佰钧成（项目名称变更后)发税审底稿第二版'!$B:$T,19,0)</f>
        <v>技术开发</v>
      </c>
      <c r="K269" s="25"/>
    </row>
    <row r="270" spans="1:11" ht="36" x14ac:dyDescent="0.15">
      <c r="A270" s="6" t="s">
        <v>1048</v>
      </c>
      <c r="B270" s="7" t="s">
        <v>1049</v>
      </c>
      <c r="C270" s="6" t="s">
        <v>417</v>
      </c>
      <c r="D270" s="6" t="s">
        <v>1039</v>
      </c>
      <c r="E270" s="34" t="s">
        <v>2634</v>
      </c>
      <c r="F270" s="8">
        <f>VLOOKUP(A270,'[1]12月'!$A:$L,12,0)</f>
        <v>176</v>
      </c>
      <c r="G270" s="8">
        <f t="shared" si="4"/>
        <v>88</v>
      </c>
      <c r="H270" s="9">
        <v>0.5</v>
      </c>
      <c r="I270" s="13" t="s">
        <v>1367</v>
      </c>
      <c r="J270" s="25" t="str">
        <f>VLOOKUP(A270,'[2]武汉佰钧成（项目名称变更后)发税审底稿第二版'!$B:$T,19,0)</f>
        <v>技术开发</v>
      </c>
      <c r="K270" s="25"/>
    </row>
    <row r="271" spans="1:11" ht="36" x14ac:dyDescent="0.15">
      <c r="A271" s="6" t="s">
        <v>1050</v>
      </c>
      <c r="B271" s="7" t="s">
        <v>1051</v>
      </c>
      <c r="C271" s="6" t="s">
        <v>417</v>
      </c>
      <c r="D271" s="6" t="s">
        <v>1039</v>
      </c>
      <c r="E271" s="34" t="s">
        <v>2739</v>
      </c>
      <c r="F271" s="8">
        <f>VLOOKUP(A271,'[1]12月'!$A:$L,12,0)</f>
        <v>176</v>
      </c>
      <c r="G271" s="8">
        <f t="shared" si="4"/>
        <v>176</v>
      </c>
      <c r="H271" s="9">
        <v>1</v>
      </c>
      <c r="I271" s="13" t="s">
        <v>1367</v>
      </c>
      <c r="J271" s="25" t="str">
        <f>VLOOKUP(A271,'[2]武汉佰钧成（项目名称变更后)发税审底稿第二版'!$B:$T,19,0)</f>
        <v>测试工作</v>
      </c>
      <c r="K271" s="25"/>
    </row>
    <row r="272" spans="1:11" ht="36" x14ac:dyDescent="0.15">
      <c r="A272" s="6" t="s">
        <v>1052</v>
      </c>
      <c r="B272" s="7" t="s">
        <v>1053</v>
      </c>
      <c r="C272" s="6" t="s">
        <v>417</v>
      </c>
      <c r="D272" s="6" t="s">
        <v>1039</v>
      </c>
      <c r="E272" s="34" t="s">
        <v>2740</v>
      </c>
      <c r="F272" s="8">
        <f>VLOOKUP(A272,'[1]12月'!$A:$L,12,0)</f>
        <v>176</v>
      </c>
      <c r="G272" s="8">
        <f t="shared" si="4"/>
        <v>176</v>
      </c>
      <c r="H272" s="9">
        <v>1</v>
      </c>
      <c r="I272" s="13" t="s">
        <v>1367</v>
      </c>
      <c r="J272" s="25" t="str">
        <f>VLOOKUP(A272,'[2]武汉佰钧成（项目名称变更后)发税审底稿第二版'!$B:$T,19,0)</f>
        <v>测试工作</v>
      </c>
      <c r="K272" s="25"/>
    </row>
    <row r="273" spans="1:11" ht="36" x14ac:dyDescent="0.15">
      <c r="A273" s="6" t="s">
        <v>1056</v>
      </c>
      <c r="B273" s="7" t="s">
        <v>1057</v>
      </c>
      <c r="C273" s="6" t="s">
        <v>417</v>
      </c>
      <c r="D273" s="6" t="s">
        <v>1039</v>
      </c>
      <c r="E273" s="34" t="s">
        <v>2636</v>
      </c>
      <c r="F273" s="8">
        <f>VLOOKUP(A273,'[1]12月'!$A:$L,12,0)</f>
        <v>176</v>
      </c>
      <c r="G273" s="8">
        <f t="shared" si="4"/>
        <v>176</v>
      </c>
      <c r="H273" s="9">
        <v>1</v>
      </c>
      <c r="I273" s="13" t="s">
        <v>1367</v>
      </c>
      <c r="J273" s="25" t="str">
        <f>VLOOKUP(A273,'[2]武汉佰钧成（项目名称变更后)发税审底稿第二版'!$B:$T,19,0)</f>
        <v>测试工作</v>
      </c>
      <c r="K273" s="25"/>
    </row>
    <row r="274" spans="1:11" ht="24" x14ac:dyDescent="0.15">
      <c r="A274" s="6" t="s">
        <v>1058</v>
      </c>
      <c r="B274" s="7" t="s">
        <v>1059</v>
      </c>
      <c r="C274" s="6" t="s">
        <v>417</v>
      </c>
      <c r="D274" s="6" t="s">
        <v>1039</v>
      </c>
      <c r="E274" s="34" t="s">
        <v>2602</v>
      </c>
      <c r="F274" s="8">
        <f>VLOOKUP(A274,'[1]12月'!$A:$L,12,0)</f>
        <v>176</v>
      </c>
      <c r="G274" s="8">
        <f t="shared" si="4"/>
        <v>176</v>
      </c>
      <c r="H274" s="9">
        <v>1</v>
      </c>
      <c r="I274" s="13" t="s">
        <v>1367</v>
      </c>
      <c r="J274" s="25" t="str">
        <f>VLOOKUP(A274,'[2]武汉佰钧成（项目名称变更后)发税审底稿第二版'!$B:$T,19,0)</f>
        <v>测试工作</v>
      </c>
      <c r="K274" s="25"/>
    </row>
    <row r="275" spans="1:11" ht="36" x14ac:dyDescent="0.15">
      <c r="A275" s="6" t="s">
        <v>1060</v>
      </c>
      <c r="B275" s="7" t="s">
        <v>1061</v>
      </c>
      <c r="C275" s="6" t="s">
        <v>417</v>
      </c>
      <c r="D275" s="6" t="s">
        <v>1039</v>
      </c>
      <c r="E275" s="34" t="s">
        <v>2741</v>
      </c>
      <c r="F275" s="8">
        <f>VLOOKUP(A275,'[1]12月'!$A:$L,12,0)</f>
        <v>176</v>
      </c>
      <c r="G275" s="8">
        <f t="shared" si="4"/>
        <v>176</v>
      </c>
      <c r="H275" s="9">
        <v>1</v>
      </c>
      <c r="I275" s="13" t="s">
        <v>1367</v>
      </c>
      <c r="J275" s="25" t="str">
        <f>VLOOKUP(A275,'[2]武汉佰钧成（项目名称变更后)发税审底稿第二版'!$B:$T,19,0)</f>
        <v>测试工作</v>
      </c>
      <c r="K275" s="25"/>
    </row>
    <row r="276" spans="1:11" ht="36" x14ac:dyDescent="0.15">
      <c r="A276" s="6" t="s">
        <v>1062</v>
      </c>
      <c r="B276" s="7" t="s">
        <v>1063</v>
      </c>
      <c r="C276" s="6" t="s">
        <v>417</v>
      </c>
      <c r="D276" s="6" t="s">
        <v>1039</v>
      </c>
      <c r="E276" s="34" t="s">
        <v>2742</v>
      </c>
      <c r="F276" s="8">
        <f>VLOOKUP(A276,'[1]12月'!$A:$L,12,0)</f>
        <v>176</v>
      </c>
      <c r="G276" s="8">
        <f t="shared" si="4"/>
        <v>88</v>
      </c>
      <c r="H276" s="9">
        <v>0.5</v>
      </c>
      <c r="I276" s="13" t="s">
        <v>1367</v>
      </c>
      <c r="J276" s="25" t="str">
        <f>VLOOKUP(A276,'[2]武汉佰钧成（项目名称变更后)发税审底稿第二版'!$B:$T,19,0)</f>
        <v>技术开发</v>
      </c>
      <c r="K276" s="25"/>
    </row>
    <row r="277" spans="1:11" ht="24" x14ac:dyDescent="0.15">
      <c r="A277" s="6" t="s">
        <v>1064</v>
      </c>
      <c r="B277" s="7" t="s">
        <v>1065</v>
      </c>
      <c r="C277" s="6" t="s">
        <v>417</v>
      </c>
      <c r="D277" s="6" t="s">
        <v>1039</v>
      </c>
      <c r="E277" s="34" t="s">
        <v>2603</v>
      </c>
      <c r="F277" s="8">
        <f>VLOOKUP(A277,'[1]12月'!$A:$L,12,0)</f>
        <v>176</v>
      </c>
      <c r="G277" s="8">
        <f t="shared" si="4"/>
        <v>88</v>
      </c>
      <c r="H277" s="9">
        <v>0.5</v>
      </c>
      <c r="I277" s="13" t="s">
        <v>1367</v>
      </c>
      <c r="J277" s="25" t="str">
        <f>VLOOKUP(A277,'[2]武汉佰钧成（项目名称变更后)发税审底稿第二版'!$B:$T,19,0)</f>
        <v>后勤管理</v>
      </c>
      <c r="K277" s="25"/>
    </row>
    <row r="278" spans="1:11" ht="36" x14ac:dyDescent="0.15">
      <c r="A278" s="6" t="s">
        <v>1066</v>
      </c>
      <c r="B278" s="7" t="s">
        <v>1067</v>
      </c>
      <c r="C278" s="6" t="s">
        <v>417</v>
      </c>
      <c r="D278" s="6" t="s">
        <v>1039</v>
      </c>
      <c r="E278" s="34" t="s">
        <v>2743</v>
      </c>
      <c r="F278" s="8">
        <f>VLOOKUP(A278,'[1]12月'!$A:$L,12,0)</f>
        <v>176</v>
      </c>
      <c r="G278" s="8">
        <f t="shared" si="4"/>
        <v>176</v>
      </c>
      <c r="H278" s="9">
        <v>1</v>
      </c>
      <c r="I278" s="13" t="s">
        <v>1367</v>
      </c>
      <c r="J278" s="25" t="str">
        <f>VLOOKUP(A278,'[2]武汉佰钧成（项目名称变更后)发税审底稿第二版'!$B:$T,19,0)</f>
        <v>技术开发</v>
      </c>
      <c r="K278" s="25"/>
    </row>
    <row r="279" spans="1:11" ht="72" x14ac:dyDescent="0.15">
      <c r="A279" s="6" t="s">
        <v>1068</v>
      </c>
      <c r="B279" s="7" t="s">
        <v>1069</v>
      </c>
      <c r="C279" s="6" t="s">
        <v>417</v>
      </c>
      <c r="D279" s="6" t="s">
        <v>1039</v>
      </c>
      <c r="E279" s="34" t="s">
        <v>2744</v>
      </c>
      <c r="F279" s="8">
        <f>VLOOKUP(A279,'[1]12月'!$A:$L,12,0)</f>
        <v>176</v>
      </c>
      <c r="G279" s="8">
        <f t="shared" si="4"/>
        <v>52.8</v>
      </c>
      <c r="H279" s="9">
        <v>0.3</v>
      </c>
      <c r="I279" s="13" t="s">
        <v>1367</v>
      </c>
      <c r="J279" s="25" t="str">
        <f>VLOOKUP(A279,'[2]武汉佰钧成（项目名称变更后)发税审底稿第二版'!$B:$T,19,0)</f>
        <v>测试经理</v>
      </c>
      <c r="K279" s="25"/>
    </row>
    <row r="280" spans="1:11" ht="36" x14ac:dyDescent="0.15">
      <c r="A280" s="6" t="s">
        <v>1070</v>
      </c>
      <c r="B280" s="7" t="s">
        <v>1071</v>
      </c>
      <c r="C280" s="6" t="s">
        <v>417</v>
      </c>
      <c r="D280" s="6" t="s">
        <v>1039</v>
      </c>
      <c r="E280" s="37" t="s">
        <v>2745</v>
      </c>
      <c r="F280" s="8">
        <f>VLOOKUP(A280,'[1]12月'!$A:$L,12,0)</f>
        <v>176</v>
      </c>
      <c r="G280" s="8">
        <f t="shared" si="4"/>
        <v>88</v>
      </c>
      <c r="H280" s="9">
        <v>0.5</v>
      </c>
      <c r="I280" s="13" t="s">
        <v>1367</v>
      </c>
      <c r="J280" s="25" t="str">
        <f>VLOOKUP(A280,'[2]武汉佰钧成（项目名称变更后)发税审底稿第二版'!$B:$T,19,0)</f>
        <v>技术开发</v>
      </c>
      <c r="K280" s="25"/>
    </row>
    <row r="281" spans="1:11" ht="36" x14ac:dyDescent="0.15">
      <c r="A281" s="6" t="s">
        <v>1072</v>
      </c>
      <c r="B281" s="7" t="s">
        <v>1073</v>
      </c>
      <c r="C281" s="6" t="s">
        <v>417</v>
      </c>
      <c r="D281" s="6" t="s">
        <v>1039</v>
      </c>
      <c r="E281" s="34" t="s">
        <v>2746</v>
      </c>
      <c r="F281" s="8">
        <f>VLOOKUP(A281,'[1]12月'!$A:$L,12,0)</f>
        <v>176</v>
      </c>
      <c r="G281" s="8">
        <f t="shared" si="4"/>
        <v>52.8</v>
      </c>
      <c r="H281" s="9">
        <v>0.3</v>
      </c>
      <c r="I281" s="13" t="s">
        <v>1367</v>
      </c>
      <c r="J281" s="25" t="str">
        <f>VLOOKUP(A281,'[2]武汉佰钧成（项目名称变更后)发税审底稿第二版'!$B:$T,19,0)</f>
        <v>质量管理</v>
      </c>
      <c r="K281" s="25"/>
    </row>
    <row r="282" spans="1:11" ht="36" x14ac:dyDescent="0.15">
      <c r="A282" s="6" t="s">
        <v>1074</v>
      </c>
      <c r="B282" s="7" t="s">
        <v>1075</v>
      </c>
      <c r="C282" s="6" t="s">
        <v>417</v>
      </c>
      <c r="D282" s="6" t="s">
        <v>1039</v>
      </c>
      <c r="E282" s="34" t="s">
        <v>2747</v>
      </c>
      <c r="F282" s="8">
        <f>VLOOKUP(A282,'[1]12月'!$A:$L,12,0)</f>
        <v>176</v>
      </c>
      <c r="G282" s="8">
        <f t="shared" si="4"/>
        <v>176</v>
      </c>
      <c r="H282" s="9">
        <v>1</v>
      </c>
      <c r="I282" s="13" t="s">
        <v>1367</v>
      </c>
      <c r="J282" s="25" t="str">
        <f>VLOOKUP(A282,'[2]武汉佰钧成（项目名称变更后)发税审底稿第二版'!$B:$T,19,0)</f>
        <v>测试工作</v>
      </c>
      <c r="K282" s="25"/>
    </row>
    <row r="283" spans="1:11" ht="36" x14ac:dyDescent="0.15">
      <c r="A283" s="6" t="s">
        <v>1076</v>
      </c>
      <c r="B283" s="7" t="s">
        <v>1077</v>
      </c>
      <c r="C283" s="6" t="s">
        <v>417</v>
      </c>
      <c r="D283" s="6" t="s">
        <v>1039</v>
      </c>
      <c r="E283" s="34" t="s">
        <v>2748</v>
      </c>
      <c r="F283" s="8">
        <f>VLOOKUP(A283,'[1]12月'!$A:$L,12,0)</f>
        <v>176</v>
      </c>
      <c r="G283" s="8">
        <f t="shared" si="4"/>
        <v>88</v>
      </c>
      <c r="H283" s="9">
        <v>0.5</v>
      </c>
      <c r="I283" s="13" t="s">
        <v>1367</v>
      </c>
      <c r="J283" s="25" t="str">
        <f>VLOOKUP(A283,'[2]武汉佰钧成（项目名称变更后)发税审底稿第二版'!$B:$T,19,0)</f>
        <v>测试工作</v>
      </c>
      <c r="K283" s="25"/>
    </row>
    <row r="284" spans="1:11" ht="36" x14ac:dyDescent="0.15">
      <c r="A284" s="6" t="s">
        <v>1078</v>
      </c>
      <c r="B284" s="7" t="s">
        <v>1079</v>
      </c>
      <c r="C284" s="6" t="s">
        <v>417</v>
      </c>
      <c r="D284" s="6" t="s">
        <v>1039</v>
      </c>
      <c r="E284" s="34" t="s">
        <v>2749</v>
      </c>
      <c r="F284" s="8">
        <f>VLOOKUP(A284,'[1]12月'!$A:$L,12,0)</f>
        <v>176</v>
      </c>
      <c r="G284" s="8">
        <f t="shared" si="4"/>
        <v>88</v>
      </c>
      <c r="H284" s="9">
        <v>0.5</v>
      </c>
      <c r="I284" s="13" t="s">
        <v>1367</v>
      </c>
      <c r="J284" s="25" t="str">
        <f>VLOOKUP(A284,'[2]武汉佰钧成（项目名称变更后)发税审底稿第二版'!$B:$T,19,0)</f>
        <v>测试工作</v>
      </c>
      <c r="K284" s="25"/>
    </row>
    <row r="285" spans="1:11" ht="36" x14ac:dyDescent="0.15">
      <c r="A285" s="6" t="s">
        <v>1080</v>
      </c>
      <c r="B285" s="7" t="s">
        <v>1081</v>
      </c>
      <c r="C285" s="6" t="s">
        <v>417</v>
      </c>
      <c r="D285" s="6" t="s">
        <v>1039</v>
      </c>
      <c r="E285" s="34" t="s">
        <v>2750</v>
      </c>
      <c r="F285" s="8">
        <f>VLOOKUP(A285,'[1]12月'!$A:$L,12,0)</f>
        <v>176</v>
      </c>
      <c r="G285" s="8">
        <f t="shared" si="4"/>
        <v>88</v>
      </c>
      <c r="H285" s="9">
        <v>0.5</v>
      </c>
      <c r="I285" s="13" t="s">
        <v>1367</v>
      </c>
      <c r="J285" s="25" t="str">
        <f>VLOOKUP(A285,'[2]武汉佰钧成（项目名称变更后)发税审底稿第二版'!$B:$T,19,0)</f>
        <v>技术开发</v>
      </c>
      <c r="K285" s="25"/>
    </row>
    <row r="286" spans="1:11" ht="24" x14ac:dyDescent="0.15">
      <c r="A286" s="6" t="s">
        <v>1082</v>
      </c>
      <c r="B286" s="7" t="s">
        <v>1083</v>
      </c>
      <c r="C286" s="6" t="s">
        <v>417</v>
      </c>
      <c r="D286" s="6" t="s">
        <v>1039</v>
      </c>
      <c r="E286" s="34" t="s">
        <v>2751</v>
      </c>
      <c r="F286" s="8">
        <f>VLOOKUP(A286,'[1]12月'!$A:$L,12,0)</f>
        <v>176</v>
      </c>
      <c r="G286" s="8">
        <f t="shared" si="4"/>
        <v>88</v>
      </c>
      <c r="H286" s="9">
        <v>0.5</v>
      </c>
      <c r="I286" s="13" t="s">
        <v>1367</v>
      </c>
      <c r="J286" s="25" t="str">
        <f>VLOOKUP(A286,'[2]武汉佰钧成（项目名称变更后)发税审底稿第二版'!$B:$T,19,0)</f>
        <v>测试工作</v>
      </c>
      <c r="K286" s="25"/>
    </row>
    <row r="287" spans="1:11" ht="36" x14ac:dyDescent="0.15">
      <c r="A287" s="6" t="s">
        <v>1084</v>
      </c>
      <c r="B287" s="7" t="s">
        <v>1085</v>
      </c>
      <c r="C287" s="6" t="s">
        <v>417</v>
      </c>
      <c r="D287" s="6" t="s">
        <v>1039</v>
      </c>
      <c r="E287" s="34" t="s">
        <v>2752</v>
      </c>
      <c r="F287" s="8">
        <f>VLOOKUP(A287,'[1]12月'!$A:$L,12,0)</f>
        <v>176</v>
      </c>
      <c r="G287" s="8">
        <f t="shared" si="4"/>
        <v>176</v>
      </c>
      <c r="H287" s="9">
        <v>1</v>
      </c>
      <c r="I287" s="13" t="s">
        <v>1367</v>
      </c>
      <c r="J287" s="25" t="str">
        <f>VLOOKUP(A287,'[2]武汉佰钧成（项目名称变更后)发税审底稿第二版'!$B:$T,19,0)</f>
        <v>技术开发</v>
      </c>
      <c r="K287" s="25"/>
    </row>
    <row r="288" spans="1:11" ht="36" x14ac:dyDescent="0.15">
      <c r="A288" s="6" t="s">
        <v>1086</v>
      </c>
      <c r="B288" s="7" t="s">
        <v>1087</v>
      </c>
      <c r="C288" s="6" t="s">
        <v>417</v>
      </c>
      <c r="D288" s="6" t="s">
        <v>1039</v>
      </c>
      <c r="E288" s="34" t="s">
        <v>2753</v>
      </c>
      <c r="F288" s="8">
        <f>VLOOKUP(A288,'[1]12月'!$A:$L,12,0)</f>
        <v>176</v>
      </c>
      <c r="G288" s="8">
        <f t="shared" si="4"/>
        <v>88</v>
      </c>
      <c r="H288" s="9">
        <v>0.5</v>
      </c>
      <c r="I288" s="13" t="s">
        <v>1367</v>
      </c>
      <c r="J288" s="25" t="str">
        <f>VLOOKUP(A288,'[2]武汉佰钧成（项目名称变更后)发税审底稿第二版'!$B:$T,19,0)</f>
        <v>技术开发</v>
      </c>
      <c r="K288" s="25"/>
    </row>
    <row r="289" spans="1:11" ht="36" x14ac:dyDescent="0.15">
      <c r="A289" s="6" t="s">
        <v>1090</v>
      </c>
      <c r="B289" s="7" t="s">
        <v>1091</v>
      </c>
      <c r="C289" s="6" t="s">
        <v>417</v>
      </c>
      <c r="D289" s="6" t="s">
        <v>1039</v>
      </c>
      <c r="E289" s="34" t="s">
        <v>2754</v>
      </c>
      <c r="F289" s="8">
        <f>VLOOKUP(A289,'[1]12月'!$A:$L,12,0)</f>
        <v>176</v>
      </c>
      <c r="G289" s="8">
        <f t="shared" si="4"/>
        <v>88</v>
      </c>
      <c r="H289" s="9">
        <v>0.5</v>
      </c>
      <c r="I289" s="13" t="s">
        <v>1367</v>
      </c>
      <c r="J289" s="25" t="str">
        <f>VLOOKUP(A289,'[2]武汉佰钧成（项目名称变更后)发税审底稿第二版'!$B:$T,19,0)</f>
        <v>技术开发</v>
      </c>
      <c r="K289" s="25"/>
    </row>
    <row r="290" spans="1:11" ht="36" x14ac:dyDescent="0.15">
      <c r="A290" s="6" t="s">
        <v>1092</v>
      </c>
      <c r="B290" s="7" t="s">
        <v>1093</v>
      </c>
      <c r="C290" s="6" t="s">
        <v>417</v>
      </c>
      <c r="D290" s="6" t="s">
        <v>1039</v>
      </c>
      <c r="E290" s="34" t="s">
        <v>2755</v>
      </c>
      <c r="F290" s="8">
        <f>VLOOKUP(A290,'[1]12月'!$A:$L,12,0)</f>
        <v>176</v>
      </c>
      <c r="G290" s="8">
        <f t="shared" si="4"/>
        <v>176</v>
      </c>
      <c r="H290" s="9">
        <v>1</v>
      </c>
      <c r="I290" s="13" t="s">
        <v>1367</v>
      </c>
      <c r="J290" s="25" t="str">
        <f>VLOOKUP(A290,'[2]武汉佰钧成（项目名称变更后)发税审底稿第二版'!$B:$T,19,0)</f>
        <v>技术开发</v>
      </c>
      <c r="K290" s="25"/>
    </row>
    <row r="291" spans="1:11" ht="24" x14ac:dyDescent="0.15">
      <c r="A291" s="6" t="s">
        <v>1094</v>
      </c>
      <c r="B291" s="7" t="s">
        <v>1095</v>
      </c>
      <c r="C291" s="6" t="s">
        <v>417</v>
      </c>
      <c r="D291" s="6" t="s">
        <v>1039</v>
      </c>
      <c r="E291" s="34" t="s">
        <v>2645</v>
      </c>
      <c r="F291" s="8">
        <f>VLOOKUP(A291,'[1]12月'!$A:$L,12,0)</f>
        <v>176</v>
      </c>
      <c r="G291" s="8">
        <f t="shared" si="4"/>
        <v>88</v>
      </c>
      <c r="H291" s="9">
        <v>0.5</v>
      </c>
      <c r="I291" s="13" t="s">
        <v>1367</v>
      </c>
      <c r="J291" s="25" t="str">
        <f>VLOOKUP(A291,'[2]武汉佰钧成（项目名称变更后)发税审底稿第二版'!$B:$T,19,0)</f>
        <v>数据库需求管理</v>
      </c>
      <c r="K291" s="25"/>
    </row>
    <row r="292" spans="1:11" ht="36" x14ac:dyDescent="0.15">
      <c r="A292" s="6" t="s">
        <v>1096</v>
      </c>
      <c r="B292" s="7" t="s">
        <v>1097</v>
      </c>
      <c r="C292" s="6" t="s">
        <v>417</v>
      </c>
      <c r="D292" s="6" t="s">
        <v>1039</v>
      </c>
      <c r="E292" s="34" t="s">
        <v>2646</v>
      </c>
      <c r="F292" s="8">
        <f>VLOOKUP(A292,'[1]12月'!$A:$L,12,0)</f>
        <v>176</v>
      </c>
      <c r="G292" s="8">
        <f t="shared" si="4"/>
        <v>88</v>
      </c>
      <c r="H292" s="9">
        <v>0.5</v>
      </c>
      <c r="I292" s="13" t="s">
        <v>1367</v>
      </c>
      <c r="J292" s="25" t="str">
        <f>VLOOKUP(A292,'[2]武汉佰钧成（项目名称变更后)发税审底稿第二版'!$B:$T,19,0)</f>
        <v>技术开发</v>
      </c>
      <c r="K292" s="25"/>
    </row>
    <row r="293" spans="1:11" ht="36" x14ac:dyDescent="0.15">
      <c r="A293" s="6" t="s">
        <v>1098</v>
      </c>
      <c r="B293" s="7" t="s">
        <v>1099</v>
      </c>
      <c r="C293" s="6" t="s">
        <v>417</v>
      </c>
      <c r="D293" s="6" t="s">
        <v>1039</v>
      </c>
      <c r="E293" s="34" t="s">
        <v>2647</v>
      </c>
      <c r="F293" s="8">
        <f>VLOOKUP(A293,'[1]12月'!$A:$L,12,0)</f>
        <v>176</v>
      </c>
      <c r="G293" s="8">
        <f t="shared" si="4"/>
        <v>88</v>
      </c>
      <c r="H293" s="9">
        <v>0.5</v>
      </c>
      <c r="I293" s="13" t="s">
        <v>1367</v>
      </c>
      <c r="J293" s="25" t="str">
        <f>VLOOKUP(A293,'[2]武汉佰钧成（项目名称变更后)发税审底稿第二版'!$B:$T,19,0)</f>
        <v>技术开发</v>
      </c>
      <c r="K293" s="25"/>
    </row>
    <row r="294" spans="1:11" ht="36" x14ac:dyDescent="0.15">
      <c r="A294" s="6" t="s">
        <v>1100</v>
      </c>
      <c r="B294" s="7" t="s">
        <v>1101</v>
      </c>
      <c r="C294" s="6" t="s">
        <v>417</v>
      </c>
      <c r="D294" s="6" t="s">
        <v>1039</v>
      </c>
      <c r="E294" s="34" t="s">
        <v>2756</v>
      </c>
      <c r="F294" s="8">
        <f>VLOOKUP(A294,'[1]12月'!$A:$L,12,0)</f>
        <v>176</v>
      </c>
      <c r="G294" s="8">
        <f t="shared" si="4"/>
        <v>88</v>
      </c>
      <c r="H294" s="9">
        <v>0.5</v>
      </c>
      <c r="I294" s="13" t="s">
        <v>1367</v>
      </c>
      <c r="J294" s="25" t="str">
        <f>VLOOKUP(A294,'[2]武汉佰钧成（项目名称变更后)发税审底稿第二版'!$B:$T,19,0)</f>
        <v>技术开发</v>
      </c>
      <c r="K294" s="25"/>
    </row>
    <row r="295" spans="1:11" ht="36" x14ac:dyDescent="0.15">
      <c r="A295" s="6" t="s">
        <v>1102</v>
      </c>
      <c r="B295" s="7" t="s">
        <v>1103</v>
      </c>
      <c r="C295" s="6" t="s">
        <v>417</v>
      </c>
      <c r="D295" s="6" t="s">
        <v>1039</v>
      </c>
      <c r="E295" s="34" t="s">
        <v>2608</v>
      </c>
      <c r="F295" s="8">
        <f>VLOOKUP(A295,'[1]12月'!$A:$L,12,0)</f>
        <v>176</v>
      </c>
      <c r="G295" s="8">
        <f t="shared" si="4"/>
        <v>52.8</v>
      </c>
      <c r="H295" s="9">
        <v>0.3</v>
      </c>
      <c r="I295" s="13" t="s">
        <v>1367</v>
      </c>
      <c r="J295" s="25" t="str">
        <f>VLOOKUP(A295,'[2]武汉佰钧成（项目名称变更后)发税审底稿第二版'!$B:$T,19,0)</f>
        <v>测试工作</v>
      </c>
      <c r="K295" s="25"/>
    </row>
    <row r="296" spans="1:11" ht="36" x14ac:dyDescent="0.15">
      <c r="A296" s="6" t="s">
        <v>1104</v>
      </c>
      <c r="B296" s="7" t="s">
        <v>1105</v>
      </c>
      <c r="C296" s="6" t="s">
        <v>417</v>
      </c>
      <c r="D296" s="6" t="s">
        <v>1039</v>
      </c>
      <c r="E296" s="34" t="s">
        <v>2757</v>
      </c>
      <c r="F296" s="8">
        <f>VLOOKUP(A296,'[1]12月'!$A:$L,12,0)</f>
        <v>176</v>
      </c>
      <c r="G296" s="8">
        <f t="shared" si="4"/>
        <v>88</v>
      </c>
      <c r="H296" s="9">
        <v>0.5</v>
      </c>
      <c r="I296" s="13" t="s">
        <v>1367</v>
      </c>
      <c r="J296" s="25" t="str">
        <f>VLOOKUP(A296,'[2]武汉佰钧成（项目名称变更后)发税审底稿第二版'!$B:$T,19,0)</f>
        <v>技术开发</v>
      </c>
      <c r="K296" s="25"/>
    </row>
    <row r="297" spans="1:11" ht="36" x14ac:dyDescent="0.15">
      <c r="A297" s="6" t="s">
        <v>1106</v>
      </c>
      <c r="B297" s="7" t="s">
        <v>1107</v>
      </c>
      <c r="C297" s="6" t="s">
        <v>417</v>
      </c>
      <c r="D297" s="6" t="s">
        <v>1039</v>
      </c>
      <c r="E297" s="34" t="s">
        <v>2749</v>
      </c>
      <c r="F297" s="8">
        <f>VLOOKUP(A297,'[1]12月'!$A:$L,12,0)</f>
        <v>176</v>
      </c>
      <c r="G297" s="8">
        <f t="shared" si="4"/>
        <v>88</v>
      </c>
      <c r="H297" s="9">
        <v>0.5</v>
      </c>
      <c r="I297" s="13" t="s">
        <v>1367</v>
      </c>
      <c r="J297" s="25" t="str">
        <f>VLOOKUP(A297,'[2]武汉佰钧成（项目名称变更后)发税审底稿第二版'!$B:$T,19,0)</f>
        <v>测试工作</v>
      </c>
      <c r="K297" s="25"/>
    </row>
    <row r="298" spans="1:11" ht="36" x14ac:dyDescent="0.15">
      <c r="A298" s="6" t="s">
        <v>1108</v>
      </c>
      <c r="B298" s="7" t="s">
        <v>1109</v>
      </c>
      <c r="C298" s="6" t="s">
        <v>417</v>
      </c>
      <c r="D298" s="6" t="s">
        <v>1039</v>
      </c>
      <c r="E298" s="34" t="s">
        <v>2758</v>
      </c>
      <c r="F298" s="8">
        <f>VLOOKUP(A298,'[1]12月'!$A:$L,12,0)</f>
        <v>176</v>
      </c>
      <c r="G298" s="8">
        <f t="shared" si="4"/>
        <v>88</v>
      </c>
      <c r="H298" s="9">
        <v>0.5</v>
      </c>
      <c r="I298" s="13" t="s">
        <v>1367</v>
      </c>
      <c r="J298" s="25" t="str">
        <f>VLOOKUP(A298,'[2]武汉佰钧成（项目名称变更后)发税审底稿第二版'!$B:$T,19,0)</f>
        <v>技术开发</v>
      </c>
      <c r="K298" s="25"/>
    </row>
    <row r="299" spans="1:11" x14ac:dyDescent="0.15">
      <c r="A299" s="6" t="s">
        <v>295</v>
      </c>
      <c r="B299" s="7" t="s">
        <v>296</v>
      </c>
      <c r="C299" s="6" t="s">
        <v>417</v>
      </c>
      <c r="D299" s="6" t="s">
        <v>258</v>
      </c>
      <c r="E299" s="6" t="s">
        <v>3931</v>
      </c>
      <c r="F299" s="8">
        <f>VLOOKUP(A299,'[1]12月'!$A:$L,12,0)</f>
        <v>176</v>
      </c>
      <c r="G299" s="8">
        <f t="shared" si="4"/>
        <v>52.8</v>
      </c>
      <c r="H299" s="9">
        <v>0.3</v>
      </c>
      <c r="I299" s="13" t="s">
        <v>1367</v>
      </c>
      <c r="J299" s="25" t="str">
        <f>VLOOKUP(A299,'[2]武汉佰钧成（项目名称变更后)发税审底稿第二版'!$B:$T,19,0)</f>
        <v>项目经理</v>
      </c>
      <c r="K299" s="25"/>
    </row>
    <row r="300" spans="1:11" x14ac:dyDescent="0.15">
      <c r="A300" s="6" t="s">
        <v>291</v>
      </c>
      <c r="B300" s="7" t="s">
        <v>292</v>
      </c>
      <c r="C300" s="6" t="s">
        <v>417</v>
      </c>
      <c r="D300" s="6" t="s">
        <v>258</v>
      </c>
      <c r="E300" s="6" t="s">
        <v>3198</v>
      </c>
      <c r="F300" s="8">
        <f>VLOOKUP(A300,'[1]12月'!$A:$L,12,0)</f>
        <v>176</v>
      </c>
      <c r="G300" s="8">
        <f t="shared" si="4"/>
        <v>176</v>
      </c>
      <c r="H300" s="9">
        <v>1</v>
      </c>
      <c r="I300" s="13" t="s">
        <v>1367</v>
      </c>
      <c r="J300" s="25" t="str">
        <f>VLOOKUP(A300,'[2]武汉佰钧成（项目名称变更后)发税审底稿第二版'!$B:$T,19,0)</f>
        <v>技术经理</v>
      </c>
      <c r="K300" s="25"/>
    </row>
    <row r="301" spans="1:11" x14ac:dyDescent="0.15">
      <c r="A301" s="6" t="s">
        <v>545</v>
      </c>
      <c r="B301" s="7" t="s">
        <v>546</v>
      </c>
      <c r="C301" s="6" t="s">
        <v>417</v>
      </c>
      <c r="D301" s="6" t="s">
        <v>258</v>
      </c>
      <c r="E301" s="6" t="s">
        <v>3201</v>
      </c>
      <c r="F301" s="8">
        <f>VLOOKUP(A301,'[1]12月'!$A:$L,12,0)</f>
        <v>176</v>
      </c>
      <c r="G301" s="8">
        <f t="shared" si="4"/>
        <v>88</v>
      </c>
      <c r="H301" s="9">
        <v>0.5</v>
      </c>
      <c r="I301" s="13" t="s">
        <v>1367</v>
      </c>
      <c r="J301" s="25" t="str">
        <f>VLOOKUP(A301,'[2]武汉佰钧成（项目名称变更后)发税审底稿第二版'!$B:$T,19,0)</f>
        <v>测试工作</v>
      </c>
      <c r="K301" s="25"/>
    </row>
    <row r="302" spans="1:11" x14ac:dyDescent="0.15">
      <c r="A302" s="6" t="s">
        <v>269</v>
      </c>
      <c r="B302" s="7" t="s">
        <v>270</v>
      </c>
      <c r="C302" s="6" t="s">
        <v>417</v>
      </c>
      <c r="D302" s="6" t="s">
        <v>258</v>
      </c>
      <c r="E302" s="6" t="s">
        <v>3202</v>
      </c>
      <c r="F302" s="8">
        <f>VLOOKUP(A302,'[1]12月'!$A:$L,12,0)</f>
        <v>176</v>
      </c>
      <c r="G302" s="8">
        <f t="shared" si="4"/>
        <v>176</v>
      </c>
      <c r="H302" s="9">
        <v>1</v>
      </c>
      <c r="I302" s="13" t="s">
        <v>1367</v>
      </c>
      <c r="J302" s="25" t="str">
        <f>VLOOKUP(A302,'[2]武汉佰钧成（项目名称变更后)发税审底稿第二版'!$B:$T,19,0)</f>
        <v>测试工作</v>
      </c>
      <c r="K302" s="25"/>
    </row>
    <row r="303" spans="1:11" x14ac:dyDescent="0.15">
      <c r="A303" s="6" t="s">
        <v>731</v>
      </c>
      <c r="B303" s="7" t="s">
        <v>732</v>
      </c>
      <c r="C303" s="6" t="s">
        <v>417</v>
      </c>
      <c r="D303" s="6" t="s">
        <v>258</v>
      </c>
      <c r="E303" s="6" t="s">
        <v>3203</v>
      </c>
      <c r="F303" s="8">
        <f>VLOOKUP(A303,'[1]12月'!$A:$L,12,0)</f>
        <v>176</v>
      </c>
      <c r="G303" s="8">
        <f t="shared" si="4"/>
        <v>88</v>
      </c>
      <c r="H303" s="9">
        <v>0.5</v>
      </c>
      <c r="I303" s="13" t="s">
        <v>1367</v>
      </c>
      <c r="J303" s="25" t="str">
        <f>VLOOKUP(A303,'[2]武汉佰钧成（项目名称变更后)发税审底稿第二版'!$B:$T,19,0)</f>
        <v>测试工作</v>
      </c>
      <c r="K303" s="25"/>
    </row>
    <row r="304" spans="1:11" x14ac:dyDescent="0.15">
      <c r="A304" s="6" t="s">
        <v>281</v>
      </c>
      <c r="B304" s="7" t="s">
        <v>282</v>
      </c>
      <c r="C304" s="6" t="s">
        <v>417</v>
      </c>
      <c r="D304" s="6" t="s">
        <v>258</v>
      </c>
      <c r="E304" s="6" t="s">
        <v>3204</v>
      </c>
      <c r="F304" s="8">
        <f>VLOOKUP(A304,'[1]12月'!$A:$L,12,0)</f>
        <v>176</v>
      </c>
      <c r="G304" s="8">
        <f t="shared" si="4"/>
        <v>88</v>
      </c>
      <c r="H304" s="9">
        <v>0.5</v>
      </c>
      <c r="I304" s="13" t="s">
        <v>1367</v>
      </c>
      <c r="J304" s="25" t="str">
        <f>VLOOKUP(A304,'[2]武汉佰钧成（项目名称变更后)发税审底稿第二版'!$B:$T,19,0)</f>
        <v>技术开发</v>
      </c>
      <c r="K304" s="25"/>
    </row>
    <row r="305" spans="1:11" x14ac:dyDescent="0.15">
      <c r="A305" s="6" t="s">
        <v>283</v>
      </c>
      <c r="B305" s="7" t="s">
        <v>284</v>
      </c>
      <c r="C305" s="6" t="s">
        <v>417</v>
      </c>
      <c r="D305" s="6" t="s">
        <v>258</v>
      </c>
      <c r="E305" s="6" t="s">
        <v>3932</v>
      </c>
      <c r="F305" s="8">
        <f>VLOOKUP(A305,'[1]12月'!$A:$L,12,0)</f>
        <v>176</v>
      </c>
      <c r="G305" s="8">
        <f t="shared" si="4"/>
        <v>88</v>
      </c>
      <c r="H305" s="9">
        <v>0.5</v>
      </c>
      <c r="I305" s="13" t="s">
        <v>1367</v>
      </c>
      <c r="J305" s="25" t="str">
        <f>VLOOKUP(A305,'[2]武汉佰钧成（项目名称变更后)发税审底稿第二版'!$B:$T,19,0)</f>
        <v>测试工作</v>
      </c>
      <c r="K305" s="25"/>
    </row>
    <row r="306" spans="1:11" x14ac:dyDescent="0.15">
      <c r="A306" s="6" t="s">
        <v>293</v>
      </c>
      <c r="B306" s="7" t="s">
        <v>294</v>
      </c>
      <c r="C306" s="6" t="s">
        <v>417</v>
      </c>
      <c r="D306" s="6" t="s">
        <v>258</v>
      </c>
      <c r="E306" s="6" t="s">
        <v>3933</v>
      </c>
      <c r="F306" s="8">
        <f>VLOOKUP(A306,'[1]12月'!$A:$L,12,0)</f>
        <v>176</v>
      </c>
      <c r="G306" s="8">
        <f t="shared" si="4"/>
        <v>176</v>
      </c>
      <c r="H306" s="9">
        <v>1</v>
      </c>
      <c r="I306" s="13" t="s">
        <v>1367</v>
      </c>
      <c r="J306" s="25" t="str">
        <f>VLOOKUP(A306,'[2]武汉佰钧成（项目名称变更后)发税审底稿第二版'!$B:$T,19,0)</f>
        <v>技术开发</v>
      </c>
      <c r="K306" s="25"/>
    </row>
    <row r="307" spans="1:11" x14ac:dyDescent="0.15">
      <c r="A307" s="6" t="s">
        <v>279</v>
      </c>
      <c r="B307" s="7" t="s">
        <v>280</v>
      </c>
      <c r="C307" s="6" t="s">
        <v>417</v>
      </c>
      <c r="D307" s="6" t="s">
        <v>258</v>
      </c>
      <c r="E307" s="6" t="s">
        <v>3934</v>
      </c>
      <c r="F307" s="8">
        <f>VLOOKUP(A307,'[1]12月'!$A:$L,12,0)</f>
        <v>0</v>
      </c>
      <c r="G307" s="8">
        <f t="shared" si="4"/>
        <v>0</v>
      </c>
      <c r="H307" s="9">
        <v>0.3</v>
      </c>
      <c r="I307" s="13" t="s">
        <v>1367</v>
      </c>
      <c r="J307" s="25" t="str">
        <f>VLOOKUP(A307,'[2]武汉佰钧成（项目名称变更后)发税审底稿第二版'!$B:$T,19,0)</f>
        <v>质量管理</v>
      </c>
      <c r="K307" s="25"/>
    </row>
    <row r="308" spans="1:11" x14ac:dyDescent="0.15">
      <c r="A308" s="6" t="s">
        <v>735</v>
      </c>
      <c r="B308" s="7" t="s">
        <v>736</v>
      </c>
      <c r="C308" s="6" t="s">
        <v>417</v>
      </c>
      <c r="D308" s="6" t="s">
        <v>258</v>
      </c>
      <c r="E308" s="6" t="s">
        <v>3211</v>
      </c>
      <c r="F308" s="8">
        <f>VLOOKUP(A308,'[1]12月'!$A:$L,12,0)</f>
        <v>176</v>
      </c>
      <c r="G308" s="8">
        <f t="shared" si="4"/>
        <v>88</v>
      </c>
      <c r="H308" s="9">
        <v>0.5</v>
      </c>
      <c r="I308" s="13" t="s">
        <v>1367</v>
      </c>
      <c r="J308" s="25" t="str">
        <f>VLOOKUP(A308,'[2]武汉佰钧成（项目名称变更后)发税审底稿第二版'!$B:$T,19,0)</f>
        <v>测试工作</v>
      </c>
      <c r="K308" s="25"/>
    </row>
    <row r="309" spans="1:11" x14ac:dyDescent="0.15">
      <c r="A309" s="6" t="s">
        <v>737</v>
      </c>
      <c r="B309" s="7" t="s">
        <v>738</v>
      </c>
      <c r="C309" s="6" t="s">
        <v>417</v>
      </c>
      <c r="D309" s="6" t="s">
        <v>258</v>
      </c>
      <c r="E309" s="6" t="s">
        <v>3213</v>
      </c>
      <c r="F309" s="8">
        <f>VLOOKUP(A309,'[1]12月'!$A:$L,12,0)</f>
        <v>176</v>
      </c>
      <c r="G309" s="8">
        <f t="shared" si="4"/>
        <v>88</v>
      </c>
      <c r="H309" s="9">
        <v>0.5</v>
      </c>
      <c r="I309" s="13" t="s">
        <v>1367</v>
      </c>
      <c r="J309" s="25" t="str">
        <f>VLOOKUP(A309,'[2]武汉佰钧成（项目名称变更后)发税审底稿第二版'!$B:$T,19,0)</f>
        <v>测试工作</v>
      </c>
      <c r="K309" s="25"/>
    </row>
    <row r="310" spans="1:11" x14ac:dyDescent="0.15">
      <c r="A310" s="6" t="s">
        <v>547</v>
      </c>
      <c r="B310" s="7" t="s">
        <v>548</v>
      </c>
      <c r="C310" s="6" t="s">
        <v>417</v>
      </c>
      <c r="D310" s="6" t="s">
        <v>258</v>
      </c>
      <c r="E310" s="6" t="s">
        <v>3214</v>
      </c>
      <c r="F310" s="8">
        <f>VLOOKUP(A310,'[1]12月'!$A:$L,12,0)</f>
        <v>176</v>
      </c>
      <c r="G310" s="8">
        <f t="shared" si="4"/>
        <v>88</v>
      </c>
      <c r="H310" s="9">
        <v>0.5</v>
      </c>
      <c r="I310" s="13" t="s">
        <v>1367</v>
      </c>
      <c r="J310" s="25" t="str">
        <f>VLOOKUP(A310,'[2]武汉佰钧成（项目名称变更后)发税审底稿第二版'!$B:$T,19,0)</f>
        <v>测试工作</v>
      </c>
      <c r="K310" s="25"/>
    </row>
    <row r="311" spans="1:11" x14ac:dyDescent="0.15">
      <c r="A311" s="6" t="s">
        <v>739</v>
      </c>
      <c r="B311" s="7" t="s">
        <v>740</v>
      </c>
      <c r="C311" s="6" t="s">
        <v>417</v>
      </c>
      <c r="D311" s="6" t="s">
        <v>258</v>
      </c>
      <c r="E311" s="6" t="s">
        <v>3935</v>
      </c>
      <c r="F311" s="8">
        <f>VLOOKUP(A311,'[1]12月'!$A:$L,12,0)</f>
        <v>174.5</v>
      </c>
      <c r="G311" s="8">
        <f t="shared" si="4"/>
        <v>87.25</v>
      </c>
      <c r="H311" s="9">
        <v>0.5</v>
      </c>
      <c r="I311" s="13" t="s">
        <v>1367</v>
      </c>
      <c r="J311" s="25" t="str">
        <f>VLOOKUP(A311,'[2]武汉佰钧成（项目名称变更后)发税审底稿第二版'!$B:$T,19,0)</f>
        <v>技术开发</v>
      </c>
      <c r="K311" s="25"/>
    </row>
    <row r="312" spans="1:11" x14ac:dyDescent="0.15">
      <c r="A312" s="6" t="s">
        <v>275</v>
      </c>
      <c r="B312" s="7" t="s">
        <v>276</v>
      </c>
      <c r="C312" s="6" t="s">
        <v>417</v>
      </c>
      <c r="D312" s="6" t="s">
        <v>258</v>
      </c>
      <c r="E312" s="6" t="s">
        <v>3936</v>
      </c>
      <c r="F312" s="8">
        <f>VLOOKUP(A312,'[1]12月'!$A:$L,12,0)</f>
        <v>168</v>
      </c>
      <c r="G312" s="8">
        <f t="shared" si="4"/>
        <v>84</v>
      </c>
      <c r="H312" s="9">
        <v>0.5</v>
      </c>
      <c r="I312" s="13" t="s">
        <v>1367</v>
      </c>
      <c r="J312" s="25" t="str">
        <f>VLOOKUP(A312,'[2]武汉佰钧成（项目名称变更后)发税审底稿第二版'!$B:$T,19,0)</f>
        <v>方案结构设计</v>
      </c>
      <c r="K312" s="25"/>
    </row>
    <row r="313" spans="1:11" x14ac:dyDescent="0.15">
      <c r="A313" s="6" t="s">
        <v>303</v>
      </c>
      <c r="B313" s="7" t="s">
        <v>304</v>
      </c>
      <c r="C313" s="6" t="s">
        <v>417</v>
      </c>
      <c r="D313" s="6" t="s">
        <v>258</v>
      </c>
      <c r="E313" s="6" t="s">
        <v>3937</v>
      </c>
      <c r="F313" s="8">
        <f>VLOOKUP(A313,'[1]12月'!$A:$L,12,0)</f>
        <v>0</v>
      </c>
      <c r="G313" s="8">
        <f t="shared" si="4"/>
        <v>0</v>
      </c>
      <c r="H313" s="9">
        <v>0.5</v>
      </c>
      <c r="I313" s="13" t="s">
        <v>1367</v>
      </c>
      <c r="J313" s="25" t="str">
        <f>VLOOKUP(A313,'[2]武汉佰钧成（项目名称变更后)发税审底稿第二版'!$B:$T,19,0)</f>
        <v>技术开发</v>
      </c>
      <c r="K313" s="25"/>
    </row>
    <row r="314" spans="1:11" x14ac:dyDescent="0.15">
      <c r="A314" s="6" t="s">
        <v>549</v>
      </c>
      <c r="B314" s="7" t="s">
        <v>550</v>
      </c>
      <c r="C314" s="6" t="s">
        <v>417</v>
      </c>
      <c r="D314" s="6" t="s">
        <v>258</v>
      </c>
      <c r="E314" s="6" t="s">
        <v>3199</v>
      </c>
      <c r="F314" s="8">
        <f>VLOOKUP(A314,'[1]12月'!$A:$L,12,0)</f>
        <v>176</v>
      </c>
      <c r="G314" s="8">
        <f t="shared" si="4"/>
        <v>88</v>
      </c>
      <c r="H314" s="9">
        <v>0.5</v>
      </c>
      <c r="I314" s="13" t="s">
        <v>1367</v>
      </c>
      <c r="J314" s="25" t="str">
        <f>VLOOKUP(A314,'[2]武汉佰钧成（项目名称变更后)发税审底稿第二版'!$B:$T,19,0)</f>
        <v>测试工作</v>
      </c>
      <c r="K314" s="25"/>
    </row>
    <row r="315" spans="1:11" x14ac:dyDescent="0.15">
      <c r="A315" s="6" t="s">
        <v>263</v>
      </c>
      <c r="B315" s="7" t="s">
        <v>264</v>
      </c>
      <c r="C315" s="6" t="s">
        <v>417</v>
      </c>
      <c r="D315" s="6" t="s">
        <v>258</v>
      </c>
      <c r="E315" s="6" t="s">
        <v>3938</v>
      </c>
      <c r="F315" s="8">
        <f>VLOOKUP(A315,'[1]12月'!$A:$L,12,0)</f>
        <v>176</v>
      </c>
      <c r="G315" s="8">
        <f t="shared" si="4"/>
        <v>88</v>
      </c>
      <c r="H315" s="9">
        <v>0.5</v>
      </c>
      <c r="I315" s="13" t="s">
        <v>1367</v>
      </c>
      <c r="J315" s="25" t="str">
        <f>VLOOKUP(A315,'[2]武汉佰钧成（项目名称变更后)发税审底稿第二版'!$B:$T,19,0)</f>
        <v>技术开发</v>
      </c>
      <c r="K315" s="25"/>
    </row>
    <row r="316" spans="1:11" x14ac:dyDescent="0.15">
      <c r="A316" s="6" t="s">
        <v>289</v>
      </c>
      <c r="B316" s="7" t="s">
        <v>290</v>
      </c>
      <c r="C316" s="6" t="s">
        <v>417</v>
      </c>
      <c r="D316" s="6" t="s">
        <v>258</v>
      </c>
      <c r="E316" s="6" t="s">
        <v>3939</v>
      </c>
      <c r="F316" s="8">
        <f>VLOOKUP(A316,'[1]12月'!$A:$L,12,0)</f>
        <v>176</v>
      </c>
      <c r="G316" s="8">
        <f t="shared" si="4"/>
        <v>88</v>
      </c>
      <c r="H316" s="9">
        <v>0.5</v>
      </c>
      <c r="I316" s="13" t="s">
        <v>1367</v>
      </c>
      <c r="J316" s="25" t="str">
        <f>VLOOKUP(A316,'[2]武汉佰钧成（项目名称变更后)发税审底稿第二版'!$B:$T,19,0)</f>
        <v>技术开发</v>
      </c>
      <c r="K316" s="25"/>
    </row>
    <row r="317" spans="1:11" x14ac:dyDescent="0.15">
      <c r="A317" s="6" t="s">
        <v>1110</v>
      </c>
      <c r="B317" s="7" t="s">
        <v>1111</v>
      </c>
      <c r="C317" s="6" t="s">
        <v>417</v>
      </c>
      <c r="D317" s="6" t="s">
        <v>258</v>
      </c>
      <c r="E317" s="6" t="s">
        <v>3171</v>
      </c>
      <c r="F317" s="8">
        <f>VLOOKUP(A317,'[1]12月'!$A:$L,12,0)</f>
        <v>176</v>
      </c>
      <c r="G317" s="8">
        <f t="shared" si="4"/>
        <v>88</v>
      </c>
      <c r="H317" s="9">
        <v>0.5</v>
      </c>
      <c r="I317" s="13" t="s">
        <v>1367</v>
      </c>
      <c r="J317" s="25" t="str">
        <f>VLOOKUP(A317,'[2]武汉佰钧成（项目名称变更后)发税审底稿第二版'!$B:$T,19,0)</f>
        <v>测试工作</v>
      </c>
      <c r="K317" s="25"/>
    </row>
    <row r="318" spans="1:11" x14ac:dyDescent="0.15">
      <c r="A318" s="6" t="s">
        <v>267</v>
      </c>
      <c r="B318" s="7" t="s">
        <v>268</v>
      </c>
      <c r="C318" s="6" t="s">
        <v>417</v>
      </c>
      <c r="D318" s="6" t="s">
        <v>258</v>
      </c>
      <c r="E318" s="6" t="s">
        <v>3940</v>
      </c>
      <c r="F318" s="8">
        <f>VLOOKUP(A318,'[1]12月'!$A:$L,12,0)</f>
        <v>176</v>
      </c>
      <c r="G318" s="8">
        <f t="shared" si="4"/>
        <v>52.8</v>
      </c>
      <c r="H318" s="9">
        <v>0.3</v>
      </c>
      <c r="I318" s="13" t="s">
        <v>1367</v>
      </c>
      <c r="J318" s="25" t="str">
        <f>VLOOKUP(A318,'[2]武汉佰钧成（项目名称变更后)发税审底稿第二版'!$B:$T,19,0)</f>
        <v>技术开发</v>
      </c>
      <c r="K318" s="25"/>
    </row>
    <row r="319" spans="1:11" x14ac:dyDescent="0.15">
      <c r="A319" s="6" t="s">
        <v>261</v>
      </c>
      <c r="B319" s="7" t="s">
        <v>262</v>
      </c>
      <c r="C319" s="6" t="s">
        <v>417</v>
      </c>
      <c r="D319" s="6" t="s">
        <v>258</v>
      </c>
      <c r="E319" s="6" t="s">
        <v>3941</v>
      </c>
      <c r="F319" s="8">
        <f>VLOOKUP(A319,'[1]12月'!$A:$L,12,0)</f>
        <v>176</v>
      </c>
      <c r="G319" s="8">
        <f t="shared" si="4"/>
        <v>88</v>
      </c>
      <c r="H319" s="9">
        <v>0.5</v>
      </c>
      <c r="I319" s="13" t="s">
        <v>1367</v>
      </c>
      <c r="J319" s="25" t="str">
        <f>VLOOKUP(A319,'[2]武汉佰钧成（项目名称变更后)发税审底稿第二版'!$B:$T,19,0)</f>
        <v>技术开发</v>
      </c>
      <c r="K319" s="25"/>
    </row>
    <row r="320" spans="1:11" x14ac:dyDescent="0.15">
      <c r="A320" s="6" t="s">
        <v>265</v>
      </c>
      <c r="B320" s="7" t="s">
        <v>266</v>
      </c>
      <c r="C320" s="6" t="s">
        <v>417</v>
      </c>
      <c r="D320" s="6" t="s">
        <v>258</v>
      </c>
      <c r="E320" s="6" t="s">
        <v>3942</v>
      </c>
      <c r="F320" s="8">
        <f>VLOOKUP(A320,'[1]12月'!$A:$L,12,0)</f>
        <v>156</v>
      </c>
      <c r="G320" s="8">
        <f t="shared" si="4"/>
        <v>78</v>
      </c>
      <c r="H320" s="9">
        <v>0.5</v>
      </c>
      <c r="I320" s="13" t="s">
        <v>1367</v>
      </c>
      <c r="J320" s="25" t="str">
        <f>VLOOKUP(A320,'[2]武汉佰钧成（项目名称变更后)发税审底稿第二版'!$B:$T,19,0)</f>
        <v>技术开发</v>
      </c>
      <c r="K320" s="25"/>
    </row>
    <row r="321" spans="1:11" x14ac:dyDescent="0.15">
      <c r="A321" s="6" t="s">
        <v>1112</v>
      </c>
      <c r="B321" s="7" t="s">
        <v>1113</v>
      </c>
      <c r="C321" s="6" t="s">
        <v>417</v>
      </c>
      <c r="D321" s="6" t="s">
        <v>258</v>
      </c>
      <c r="E321" s="6" t="s">
        <v>3941</v>
      </c>
      <c r="F321" s="8">
        <f>VLOOKUP(A321,'[1]12月'!$A:$L,12,0)</f>
        <v>176</v>
      </c>
      <c r="G321" s="8">
        <f t="shared" si="4"/>
        <v>88</v>
      </c>
      <c r="H321" s="9">
        <v>0.5</v>
      </c>
      <c r="I321" s="13" t="s">
        <v>1367</v>
      </c>
      <c r="J321" s="25" t="str">
        <f>VLOOKUP(A321,'[2]武汉佰钧成（项目名称变更后)发税审底稿第二版'!$B:$T,19,0)</f>
        <v>技术开发</v>
      </c>
      <c r="K321" s="25"/>
    </row>
    <row r="322" spans="1:11" x14ac:dyDescent="0.15">
      <c r="A322" s="6" t="s">
        <v>892</v>
      </c>
      <c r="B322" s="7" t="s">
        <v>893</v>
      </c>
      <c r="C322" s="6" t="s">
        <v>417</v>
      </c>
      <c r="D322" s="6" t="s">
        <v>258</v>
      </c>
      <c r="E322" s="6" t="s">
        <v>3943</v>
      </c>
      <c r="F322" s="8">
        <f>VLOOKUP(A322,'[1]12月'!$A:$L,12,0)</f>
        <v>176</v>
      </c>
      <c r="G322" s="8">
        <f t="shared" si="4"/>
        <v>88</v>
      </c>
      <c r="H322" s="9">
        <v>0.5</v>
      </c>
      <c r="I322" s="13" t="s">
        <v>1367</v>
      </c>
      <c r="J322" s="25" t="str">
        <f>VLOOKUP(A322,'[2]武汉佰钧成（项目名称变更后)发税审底稿第二版'!$B:$T,19,0)</f>
        <v>技术开发</v>
      </c>
      <c r="K322" s="25"/>
    </row>
    <row r="323" spans="1:11" x14ac:dyDescent="0.15">
      <c r="A323" s="6" t="s">
        <v>1114</v>
      </c>
      <c r="B323" s="7" t="s">
        <v>1115</v>
      </c>
      <c r="C323" s="6" t="s">
        <v>417</v>
      </c>
      <c r="D323" s="6" t="s">
        <v>258</v>
      </c>
      <c r="E323" s="6" t="s">
        <v>3944</v>
      </c>
      <c r="F323" s="8">
        <f>VLOOKUP(A323,'[1]12月'!$A:$L,12,0)</f>
        <v>176</v>
      </c>
      <c r="G323" s="8">
        <f t="shared" si="4"/>
        <v>88</v>
      </c>
      <c r="H323" s="9">
        <v>0.5</v>
      </c>
      <c r="I323" s="13" t="s">
        <v>1367</v>
      </c>
      <c r="J323" s="25" t="str">
        <f>VLOOKUP(A323,'[2]武汉佰钧成（项目名称变更后)发税审底稿第二版'!$B:$T,19,0)</f>
        <v>技术开发</v>
      </c>
      <c r="K323" s="25"/>
    </row>
    <row r="324" spans="1:11" x14ac:dyDescent="0.15">
      <c r="A324" s="6" t="s">
        <v>277</v>
      </c>
      <c r="B324" s="7" t="s">
        <v>278</v>
      </c>
      <c r="C324" s="6" t="s">
        <v>417</v>
      </c>
      <c r="D324" s="6" t="s">
        <v>258</v>
      </c>
      <c r="E324" s="6" t="s">
        <v>3223</v>
      </c>
      <c r="F324" s="8">
        <f>VLOOKUP(A324,'[1]12月'!$A:$L,12,0)</f>
        <v>176</v>
      </c>
      <c r="G324" s="8">
        <f t="shared" ref="G324:G387" si="5">ROUND(F324*H324,2)</f>
        <v>35.200000000000003</v>
      </c>
      <c r="H324" s="9">
        <v>0.2</v>
      </c>
      <c r="I324" s="13" t="s">
        <v>1367</v>
      </c>
      <c r="J324" s="25" t="str">
        <f>VLOOKUP(A324,'[2]武汉佰钧成（项目名称变更后)发税审底稿第二版'!$B:$T,19,0)</f>
        <v>技术开发</v>
      </c>
      <c r="K324" s="25"/>
    </row>
    <row r="325" spans="1:11" x14ac:dyDescent="0.15">
      <c r="A325" s="6" t="s">
        <v>285</v>
      </c>
      <c r="B325" s="7" t="s">
        <v>286</v>
      </c>
      <c r="C325" s="6" t="s">
        <v>417</v>
      </c>
      <c r="D325" s="6" t="s">
        <v>258</v>
      </c>
      <c r="E325" s="6" t="s">
        <v>3945</v>
      </c>
      <c r="F325" s="8">
        <f>VLOOKUP(A325,'[1]12月'!$A:$L,12,0)</f>
        <v>176</v>
      </c>
      <c r="G325" s="8">
        <f t="shared" si="5"/>
        <v>88</v>
      </c>
      <c r="H325" s="9">
        <v>0.5</v>
      </c>
      <c r="I325" s="13" t="s">
        <v>1367</v>
      </c>
      <c r="J325" s="25" t="str">
        <f>VLOOKUP(A325,'[2]武汉佰钧成（项目名称变更后)发税审底稿第二版'!$B:$T,19,0)</f>
        <v>数据库需求管理</v>
      </c>
      <c r="K325" s="25"/>
    </row>
    <row r="326" spans="1:11" x14ac:dyDescent="0.15">
      <c r="A326" s="6" t="s">
        <v>259</v>
      </c>
      <c r="B326" s="7" t="s">
        <v>260</v>
      </c>
      <c r="C326" s="6" t="s">
        <v>417</v>
      </c>
      <c r="D326" s="6" t="s">
        <v>258</v>
      </c>
      <c r="E326" s="6" t="s">
        <v>3946</v>
      </c>
      <c r="F326" s="8">
        <f>VLOOKUP(A326,'[1]12月'!$A:$L,12,0)</f>
        <v>176</v>
      </c>
      <c r="G326" s="8">
        <f t="shared" si="5"/>
        <v>88</v>
      </c>
      <c r="H326" s="9">
        <v>0.5</v>
      </c>
      <c r="I326" s="13" t="s">
        <v>1367</v>
      </c>
      <c r="J326" s="25" t="str">
        <f>VLOOKUP(A326,'[2]武汉佰钧成（项目名称变更后)发税审底稿第二版'!$B:$T,19,0)</f>
        <v>技术开发</v>
      </c>
      <c r="K326" s="25"/>
    </row>
    <row r="327" spans="1:11" x14ac:dyDescent="0.15">
      <c r="A327" s="6" t="s">
        <v>287</v>
      </c>
      <c r="B327" s="7" t="s">
        <v>288</v>
      </c>
      <c r="C327" s="6" t="s">
        <v>417</v>
      </c>
      <c r="D327" s="6" t="s">
        <v>258</v>
      </c>
      <c r="E327" s="6" t="s">
        <v>3947</v>
      </c>
      <c r="F327" s="8">
        <f>VLOOKUP(A327,'[1]12月'!$A:$L,12,0)</f>
        <v>176</v>
      </c>
      <c r="G327" s="8">
        <f t="shared" si="5"/>
        <v>88</v>
      </c>
      <c r="H327" s="9">
        <v>0.5</v>
      </c>
      <c r="I327" s="13" t="s">
        <v>1367</v>
      </c>
      <c r="J327" s="25" t="str">
        <f>VLOOKUP(A327,'[2]武汉佰钧成（项目名称变更后)发税审底稿第二版'!$B:$T,19,0)</f>
        <v>技术开发</v>
      </c>
      <c r="K327" s="25"/>
    </row>
    <row r="328" spans="1:11" x14ac:dyDescent="0.15">
      <c r="A328" s="6" t="s">
        <v>256</v>
      </c>
      <c r="B328" s="7" t="s">
        <v>257</v>
      </c>
      <c r="C328" s="6" t="s">
        <v>417</v>
      </c>
      <c r="D328" s="6" t="s">
        <v>258</v>
      </c>
      <c r="E328" s="6" t="s">
        <v>3948</v>
      </c>
      <c r="F328" s="8">
        <f>VLOOKUP(A328,'[1]12月'!$A:$L,12,0)</f>
        <v>176</v>
      </c>
      <c r="G328" s="8">
        <f t="shared" si="5"/>
        <v>88</v>
      </c>
      <c r="H328" s="9">
        <v>0.5</v>
      </c>
      <c r="I328" s="13" t="s">
        <v>1367</v>
      </c>
      <c r="J328" s="25" t="str">
        <f>VLOOKUP(A328,'[2]武汉佰钧成（项目名称变更后)发税审底稿第二版'!$B:$T,19,0)</f>
        <v>技术开发</v>
      </c>
      <c r="K328" s="25"/>
    </row>
    <row r="329" spans="1:11" x14ac:dyDescent="0.15">
      <c r="A329" s="6" t="s">
        <v>894</v>
      </c>
      <c r="B329" s="7" t="s">
        <v>895</v>
      </c>
      <c r="C329" s="6" t="s">
        <v>417</v>
      </c>
      <c r="D329" s="6" t="s">
        <v>309</v>
      </c>
      <c r="E329" s="6" t="s">
        <v>2967</v>
      </c>
      <c r="F329" s="8">
        <f>VLOOKUP(A329,'[1]12月'!$A:$L,12,0)</f>
        <v>176</v>
      </c>
      <c r="G329" s="8">
        <f t="shared" si="5"/>
        <v>52.8</v>
      </c>
      <c r="H329" s="9">
        <v>0.3</v>
      </c>
      <c r="I329" s="13" t="s">
        <v>1367</v>
      </c>
      <c r="J329" s="25" t="str">
        <f>VLOOKUP(A329,'[2]武汉佰钧成（项目名称变更后)发税审底稿第二版'!$B:$T,19,0)</f>
        <v>项目经理</v>
      </c>
      <c r="K329" s="25"/>
    </row>
    <row r="330" spans="1:11" x14ac:dyDescent="0.15">
      <c r="A330" s="6" t="s">
        <v>1118</v>
      </c>
      <c r="B330" s="7" t="s">
        <v>1119</v>
      </c>
      <c r="C330" s="6" t="s">
        <v>417</v>
      </c>
      <c r="D330" s="6" t="s">
        <v>309</v>
      </c>
      <c r="E330" s="6" t="s">
        <v>2970</v>
      </c>
      <c r="F330" s="8">
        <f>VLOOKUP(A330,'[1]12月'!$A:$L,12,0)</f>
        <v>176</v>
      </c>
      <c r="G330" s="8">
        <f t="shared" si="5"/>
        <v>88</v>
      </c>
      <c r="H330" s="9">
        <v>0.5</v>
      </c>
      <c r="I330" s="13" t="s">
        <v>1367</v>
      </c>
      <c r="J330" s="25" t="str">
        <f>VLOOKUP(A330,'[2]武汉佰钧成（项目名称变更后)发税审底稿第二版'!$B:$T,19,0)</f>
        <v>数据库需求管理</v>
      </c>
      <c r="K330" s="25"/>
    </row>
    <row r="331" spans="1:11" x14ac:dyDescent="0.15">
      <c r="A331" s="6" t="s">
        <v>896</v>
      </c>
      <c r="B331" s="7" t="s">
        <v>897</v>
      </c>
      <c r="C331" s="6" t="s">
        <v>417</v>
      </c>
      <c r="D331" s="6" t="s">
        <v>309</v>
      </c>
      <c r="E331" s="6" t="s">
        <v>3823</v>
      </c>
      <c r="F331" s="8">
        <f>VLOOKUP(A331,'[1]12月'!$A:$L,12,0)</f>
        <v>176</v>
      </c>
      <c r="G331" s="8">
        <f t="shared" si="5"/>
        <v>176</v>
      </c>
      <c r="H331" s="9">
        <v>1</v>
      </c>
      <c r="I331" s="13" t="s">
        <v>1367</v>
      </c>
      <c r="J331" s="25" t="str">
        <f>VLOOKUP(A331,'[2]武汉佰钧成（项目名称变更后)发税审底稿第二版'!$B:$T,19,0)</f>
        <v>技术开发</v>
      </c>
      <c r="K331" s="25"/>
    </row>
    <row r="332" spans="1:11" x14ac:dyDescent="0.15">
      <c r="A332" s="6" t="s">
        <v>310</v>
      </c>
      <c r="B332" s="7" t="s">
        <v>311</v>
      </c>
      <c r="C332" s="6" t="s">
        <v>417</v>
      </c>
      <c r="D332" s="6" t="s">
        <v>309</v>
      </c>
      <c r="E332" s="6" t="s">
        <v>3656</v>
      </c>
      <c r="F332" s="8">
        <f>VLOOKUP(A332,'[1]12月'!$A:$L,12,0)</f>
        <v>176</v>
      </c>
      <c r="G332" s="8">
        <f t="shared" si="5"/>
        <v>88</v>
      </c>
      <c r="H332" s="9">
        <v>0.5</v>
      </c>
      <c r="I332" s="13" t="s">
        <v>1367</v>
      </c>
      <c r="J332" s="25" t="str">
        <f>VLOOKUP(A332,'[2]武汉佰钧成（项目名称变更后)发税审底稿第二版'!$B:$T,19,0)</f>
        <v>技术开发</v>
      </c>
      <c r="K332" s="25"/>
    </row>
    <row r="333" spans="1:11" x14ac:dyDescent="0.15">
      <c r="A333" s="6" t="s">
        <v>318</v>
      </c>
      <c r="B333" s="7" t="s">
        <v>319</v>
      </c>
      <c r="C333" s="6" t="s">
        <v>417</v>
      </c>
      <c r="D333" s="6" t="s">
        <v>309</v>
      </c>
      <c r="E333" s="6" t="s">
        <v>3949</v>
      </c>
      <c r="F333" s="8">
        <f>VLOOKUP(A333,'[1]12月'!$A:$L,12,0)</f>
        <v>176</v>
      </c>
      <c r="G333" s="8">
        <f t="shared" si="5"/>
        <v>88</v>
      </c>
      <c r="H333" s="9">
        <v>0.5</v>
      </c>
      <c r="I333" s="13" t="s">
        <v>1367</v>
      </c>
      <c r="J333" s="25" t="str">
        <f>VLOOKUP(A333,'[2]武汉佰钧成（项目名称变更后)发税审底稿第二版'!$B:$T,19,0)</f>
        <v>测试工作</v>
      </c>
      <c r="K333" s="25"/>
    </row>
    <row r="334" spans="1:11" x14ac:dyDescent="0.15">
      <c r="A334" s="6" t="s">
        <v>330</v>
      </c>
      <c r="B334" s="7" t="s">
        <v>331</v>
      </c>
      <c r="C334" s="6" t="s">
        <v>417</v>
      </c>
      <c r="D334" s="6" t="s">
        <v>309</v>
      </c>
      <c r="E334" s="6" t="s">
        <v>3751</v>
      </c>
      <c r="F334" s="8">
        <f>VLOOKUP(A334,'[1]12月'!$A:$L,12,0)</f>
        <v>136</v>
      </c>
      <c r="G334" s="8">
        <f t="shared" si="5"/>
        <v>68</v>
      </c>
      <c r="H334" s="9">
        <v>0.5</v>
      </c>
      <c r="I334" s="13" t="s">
        <v>1367</v>
      </c>
      <c r="J334" s="25" t="str">
        <f>VLOOKUP(A334,'[2]武汉佰钧成（项目名称变更后)发税审底稿第二版'!$B:$T,19,0)</f>
        <v>技术开发</v>
      </c>
      <c r="K334" s="25"/>
    </row>
    <row r="335" spans="1:11" x14ac:dyDescent="0.15">
      <c r="A335" s="6" t="s">
        <v>334</v>
      </c>
      <c r="B335" s="7" t="s">
        <v>335</v>
      </c>
      <c r="C335" s="6" t="s">
        <v>417</v>
      </c>
      <c r="D335" s="6" t="s">
        <v>309</v>
      </c>
      <c r="E335" s="6" t="s">
        <v>3950</v>
      </c>
      <c r="F335" s="8">
        <f>VLOOKUP(A335,'[1]12月'!$A:$L,12,0)</f>
        <v>176</v>
      </c>
      <c r="G335" s="8">
        <f t="shared" si="5"/>
        <v>88</v>
      </c>
      <c r="H335" s="9">
        <v>0.5</v>
      </c>
      <c r="I335" s="13" t="s">
        <v>1367</v>
      </c>
      <c r="J335" s="25" t="str">
        <f>VLOOKUP(A335,'[2]武汉佰钧成（项目名称变更后)发税审底稿第二版'!$B:$T,19,0)</f>
        <v>测试工作</v>
      </c>
      <c r="K335" s="25"/>
    </row>
    <row r="336" spans="1:11" x14ac:dyDescent="0.15">
      <c r="A336" s="6" t="s">
        <v>743</v>
      </c>
      <c r="B336" s="7" t="s">
        <v>744</v>
      </c>
      <c r="C336" s="6" t="s">
        <v>417</v>
      </c>
      <c r="D336" s="6" t="s">
        <v>309</v>
      </c>
      <c r="E336" s="6" t="s">
        <v>3951</v>
      </c>
      <c r="F336" s="8">
        <f>VLOOKUP(A336,'[1]12月'!$A:$L,12,0)</f>
        <v>176</v>
      </c>
      <c r="G336" s="8">
        <f t="shared" si="5"/>
        <v>176</v>
      </c>
      <c r="H336" s="9">
        <v>1</v>
      </c>
      <c r="I336" s="13" t="s">
        <v>1367</v>
      </c>
      <c r="J336" s="25" t="str">
        <f>VLOOKUP(A336,'[2]武汉佰钧成（项目名称变更后)发税审底稿第二版'!$B:$T,19,0)</f>
        <v>测试工作</v>
      </c>
      <c r="K336" s="25"/>
    </row>
    <row r="337" spans="1:11" x14ac:dyDescent="0.15">
      <c r="A337" s="6" t="s">
        <v>745</v>
      </c>
      <c r="B337" s="7" t="s">
        <v>746</v>
      </c>
      <c r="C337" s="6" t="s">
        <v>417</v>
      </c>
      <c r="D337" s="6" t="s">
        <v>309</v>
      </c>
      <c r="E337" s="6" t="s">
        <v>3738</v>
      </c>
      <c r="F337" s="8">
        <f>VLOOKUP(A337,'[1]12月'!$A:$L,12,0)</f>
        <v>176</v>
      </c>
      <c r="G337" s="8">
        <f t="shared" si="5"/>
        <v>88</v>
      </c>
      <c r="H337" s="9">
        <v>0.5</v>
      </c>
      <c r="I337" s="13" t="s">
        <v>1367</v>
      </c>
      <c r="J337" s="25" t="str">
        <f>VLOOKUP(A337,'[2]武汉佰钧成（项目名称变更后)发税审底稿第二版'!$B:$T,19,0)</f>
        <v>测试工作</v>
      </c>
      <c r="K337" s="25"/>
    </row>
    <row r="338" spans="1:11" x14ac:dyDescent="0.15">
      <c r="A338" s="6" t="s">
        <v>747</v>
      </c>
      <c r="B338" s="7" t="s">
        <v>748</v>
      </c>
      <c r="C338" s="6" t="s">
        <v>417</v>
      </c>
      <c r="D338" s="6" t="s">
        <v>309</v>
      </c>
      <c r="E338" s="6" t="s">
        <v>3745</v>
      </c>
      <c r="F338" s="8">
        <f>VLOOKUP(A338,'[1]12月'!$A:$L,12,0)</f>
        <v>176</v>
      </c>
      <c r="G338" s="8">
        <f t="shared" si="5"/>
        <v>88</v>
      </c>
      <c r="H338" s="9">
        <v>0.5</v>
      </c>
      <c r="I338" s="13" t="s">
        <v>1367</v>
      </c>
      <c r="J338" s="25" t="str">
        <f>VLOOKUP(A338,'[2]武汉佰钧成（项目名称变更后)发税审底稿第二版'!$B:$T,19,0)</f>
        <v>技术开发</v>
      </c>
      <c r="K338" s="25"/>
    </row>
    <row r="339" spans="1:11" x14ac:dyDescent="0.15">
      <c r="A339" s="6" t="s">
        <v>326</v>
      </c>
      <c r="B339" s="7" t="s">
        <v>327</v>
      </c>
      <c r="C339" s="6" t="s">
        <v>417</v>
      </c>
      <c r="D339" s="6" t="s">
        <v>309</v>
      </c>
      <c r="E339" s="6" t="s">
        <v>3736</v>
      </c>
      <c r="F339" s="8">
        <f>VLOOKUP(A339,'[1]12月'!$A:$L,12,0)</f>
        <v>176</v>
      </c>
      <c r="G339" s="8">
        <f t="shared" si="5"/>
        <v>176</v>
      </c>
      <c r="H339" s="9">
        <v>1</v>
      </c>
      <c r="I339" s="13" t="s">
        <v>1367</v>
      </c>
      <c r="J339" s="25" t="str">
        <f>VLOOKUP(A339,'[2]武汉佰钧成（项目名称变更后)发税审底稿第二版'!$B:$T,19,0)</f>
        <v>技术开发</v>
      </c>
      <c r="K339" s="25"/>
    </row>
    <row r="340" spans="1:11" x14ac:dyDescent="0.15">
      <c r="A340" s="6" t="s">
        <v>1120</v>
      </c>
      <c r="B340" s="7" t="s">
        <v>1121</v>
      </c>
      <c r="C340" s="6" t="s">
        <v>417</v>
      </c>
      <c r="D340" s="6" t="s">
        <v>309</v>
      </c>
      <c r="E340" s="6" t="s">
        <v>3739</v>
      </c>
      <c r="F340" s="8">
        <f>VLOOKUP(A340,'[1]12月'!$A:$L,12,0)</f>
        <v>176</v>
      </c>
      <c r="G340" s="8">
        <f t="shared" si="5"/>
        <v>88</v>
      </c>
      <c r="H340" s="9">
        <v>0.5</v>
      </c>
      <c r="I340" s="13" t="s">
        <v>1367</v>
      </c>
      <c r="J340" s="25" t="str">
        <f>VLOOKUP(A340,'[2]武汉佰钧成（项目名称变更后)发税审底稿第二版'!$B:$T,19,0)</f>
        <v>技术开发</v>
      </c>
      <c r="K340" s="25"/>
    </row>
    <row r="341" spans="1:11" x14ac:dyDescent="0.15">
      <c r="A341" s="6" t="s">
        <v>336</v>
      </c>
      <c r="B341" s="7" t="s">
        <v>337</v>
      </c>
      <c r="C341" s="6" t="s">
        <v>417</v>
      </c>
      <c r="D341" s="6" t="s">
        <v>309</v>
      </c>
      <c r="E341" s="6" t="s">
        <v>3952</v>
      </c>
      <c r="F341" s="8">
        <f>VLOOKUP(A341,'[1]12月'!$A:$L,12,0)</f>
        <v>176</v>
      </c>
      <c r="G341" s="8">
        <f t="shared" si="5"/>
        <v>88</v>
      </c>
      <c r="H341" s="9">
        <v>0.5</v>
      </c>
      <c r="I341" s="13" t="s">
        <v>1367</v>
      </c>
      <c r="J341" s="25" t="str">
        <f>VLOOKUP(A341,'[2]武汉佰钧成（项目名称变更后)发税审底稿第二版'!$B:$T,19,0)</f>
        <v>测试工作</v>
      </c>
      <c r="K341" s="25"/>
    </row>
    <row r="342" spans="1:11" x14ac:dyDescent="0.15">
      <c r="A342" s="6" t="s">
        <v>322</v>
      </c>
      <c r="B342" s="7" t="s">
        <v>323</v>
      </c>
      <c r="C342" s="6" t="s">
        <v>417</v>
      </c>
      <c r="D342" s="6" t="s">
        <v>309</v>
      </c>
      <c r="E342" s="6" t="s">
        <v>3752</v>
      </c>
      <c r="F342" s="8">
        <f>VLOOKUP(A342,'[1]12月'!$A:$L,12,0)</f>
        <v>176</v>
      </c>
      <c r="G342" s="8">
        <f t="shared" si="5"/>
        <v>88</v>
      </c>
      <c r="H342" s="9">
        <v>0.5</v>
      </c>
      <c r="I342" s="13" t="s">
        <v>1367</v>
      </c>
      <c r="J342" s="25" t="str">
        <f>VLOOKUP(A342,'[2]武汉佰钧成（项目名称变更后)发税审底稿第二版'!$B:$T,19,0)</f>
        <v>技术开发</v>
      </c>
      <c r="K342" s="25"/>
    </row>
    <row r="343" spans="1:11" x14ac:dyDescent="0.15">
      <c r="A343" s="6" t="s">
        <v>551</v>
      </c>
      <c r="B343" s="7" t="s">
        <v>552</v>
      </c>
      <c r="C343" s="6" t="s">
        <v>417</v>
      </c>
      <c r="D343" s="6" t="s">
        <v>309</v>
      </c>
      <c r="E343" s="6" t="s">
        <v>3731</v>
      </c>
      <c r="F343" s="8">
        <f>VLOOKUP(A343,'[1]12月'!$A:$L,12,0)</f>
        <v>176</v>
      </c>
      <c r="G343" s="8">
        <f t="shared" si="5"/>
        <v>88</v>
      </c>
      <c r="H343" s="9">
        <v>0.5</v>
      </c>
      <c r="I343" s="13" t="s">
        <v>1367</v>
      </c>
      <c r="J343" s="25" t="str">
        <f>VLOOKUP(A343,'[2]武汉佰钧成（项目名称变更后)发税审底稿第二版'!$B:$T,19,0)</f>
        <v>技术开发</v>
      </c>
      <c r="K343" s="25"/>
    </row>
    <row r="344" spans="1:11" x14ac:dyDescent="0.15">
      <c r="A344" s="6" t="s">
        <v>749</v>
      </c>
      <c r="B344" s="7" t="s">
        <v>750</v>
      </c>
      <c r="C344" s="6" t="s">
        <v>417</v>
      </c>
      <c r="D344" s="6" t="s">
        <v>309</v>
      </c>
      <c r="E344" s="6" t="s">
        <v>3953</v>
      </c>
      <c r="F344" s="8">
        <f>VLOOKUP(A344,'[1]12月'!$A:$L,12,0)</f>
        <v>176</v>
      </c>
      <c r="G344" s="8">
        <f t="shared" si="5"/>
        <v>88</v>
      </c>
      <c r="H344" s="9">
        <v>0.5</v>
      </c>
      <c r="I344" s="13" t="s">
        <v>1367</v>
      </c>
      <c r="J344" s="25" t="str">
        <f>VLOOKUP(A344,'[2]武汉佰钧成（项目名称变更后)发税审底稿第二版'!$B:$T,19,0)</f>
        <v>测试工作</v>
      </c>
      <c r="K344" s="25"/>
    </row>
    <row r="345" spans="1:11" x14ac:dyDescent="0.15">
      <c r="A345" s="6" t="s">
        <v>751</v>
      </c>
      <c r="B345" s="7" t="s">
        <v>752</v>
      </c>
      <c r="C345" s="6" t="s">
        <v>417</v>
      </c>
      <c r="D345" s="6" t="s">
        <v>309</v>
      </c>
      <c r="E345" s="6" t="s">
        <v>3954</v>
      </c>
      <c r="F345" s="8">
        <f>VLOOKUP(A345,'[1]12月'!$A:$L,12,0)</f>
        <v>176</v>
      </c>
      <c r="G345" s="8">
        <f t="shared" si="5"/>
        <v>88</v>
      </c>
      <c r="H345" s="9">
        <v>0.5</v>
      </c>
      <c r="I345" s="13" t="s">
        <v>1367</v>
      </c>
      <c r="J345" s="25" t="str">
        <f>VLOOKUP(A345,'[2]武汉佰钧成（项目名称变更后)发税审底稿第二版'!$B:$T,19,0)</f>
        <v>测试工作</v>
      </c>
      <c r="K345" s="25"/>
    </row>
    <row r="346" spans="1:11" x14ac:dyDescent="0.15">
      <c r="A346" s="6" t="s">
        <v>753</v>
      </c>
      <c r="B346" s="7" t="s">
        <v>178</v>
      </c>
      <c r="C346" s="6" t="s">
        <v>417</v>
      </c>
      <c r="D346" s="6" t="s">
        <v>309</v>
      </c>
      <c r="E346" s="6" t="s">
        <v>3832</v>
      </c>
      <c r="F346" s="8">
        <f>VLOOKUP(A346,'[1]12月'!$A:$L,12,0)</f>
        <v>176</v>
      </c>
      <c r="G346" s="8">
        <f t="shared" si="5"/>
        <v>88</v>
      </c>
      <c r="H346" s="9">
        <v>0.5</v>
      </c>
      <c r="I346" s="13" t="s">
        <v>1367</v>
      </c>
      <c r="J346" s="25" t="str">
        <f>VLOOKUP(A346,'[2]武汉佰钧成（项目名称变更后)发税审底稿第二版'!$B:$T,19,0)</f>
        <v>技术开发</v>
      </c>
      <c r="K346" s="25"/>
    </row>
    <row r="347" spans="1:11" x14ac:dyDescent="0.15">
      <c r="A347" s="6" t="s">
        <v>1122</v>
      </c>
      <c r="B347" s="7" t="s">
        <v>1123</v>
      </c>
      <c r="C347" s="6" t="s">
        <v>417</v>
      </c>
      <c r="D347" s="6" t="s">
        <v>309</v>
      </c>
      <c r="E347" s="6" t="s">
        <v>3737</v>
      </c>
      <c r="F347" s="8">
        <f>VLOOKUP(A347,'[1]12月'!$A:$L,12,0)</f>
        <v>176</v>
      </c>
      <c r="G347" s="8">
        <f t="shared" si="5"/>
        <v>88</v>
      </c>
      <c r="H347" s="9">
        <v>0.5</v>
      </c>
      <c r="I347" s="13" t="s">
        <v>1367</v>
      </c>
      <c r="J347" s="25" t="str">
        <f>VLOOKUP(A347,'[2]武汉佰钧成（项目名称变更后)发税审底稿第二版'!$B:$T,19,0)</f>
        <v>技术开发</v>
      </c>
      <c r="K347" s="25"/>
    </row>
    <row r="348" spans="1:11" x14ac:dyDescent="0.15">
      <c r="A348" s="6" t="s">
        <v>553</v>
      </c>
      <c r="B348" s="7" t="s">
        <v>554</v>
      </c>
      <c r="C348" s="6" t="s">
        <v>417</v>
      </c>
      <c r="D348" s="6" t="s">
        <v>309</v>
      </c>
      <c r="E348" s="6" t="s">
        <v>3740</v>
      </c>
      <c r="F348" s="8">
        <f>VLOOKUP(A348,'[1]12月'!$A:$L,12,0)</f>
        <v>176</v>
      </c>
      <c r="G348" s="8">
        <f t="shared" si="5"/>
        <v>88</v>
      </c>
      <c r="H348" s="9">
        <v>0.5</v>
      </c>
      <c r="I348" s="13" t="s">
        <v>1367</v>
      </c>
      <c r="J348" s="25" t="str">
        <f>VLOOKUP(A348,'[2]武汉佰钧成（项目名称变更后)发税审底稿第二版'!$B:$T,19,0)</f>
        <v>技术开发</v>
      </c>
      <c r="K348" s="25"/>
    </row>
    <row r="349" spans="1:11" x14ac:dyDescent="0.15">
      <c r="A349" s="6" t="s">
        <v>1124</v>
      </c>
      <c r="B349" s="7" t="s">
        <v>1125</v>
      </c>
      <c r="C349" s="6" t="s">
        <v>417</v>
      </c>
      <c r="D349" s="6" t="s">
        <v>309</v>
      </c>
      <c r="E349" s="6" t="s">
        <v>3955</v>
      </c>
      <c r="F349" s="8">
        <f>VLOOKUP(A349,'[1]12月'!$A:$L,12,0)</f>
        <v>176</v>
      </c>
      <c r="G349" s="8">
        <f t="shared" si="5"/>
        <v>88</v>
      </c>
      <c r="H349" s="9">
        <v>0.5</v>
      </c>
      <c r="I349" s="13" t="s">
        <v>1367</v>
      </c>
      <c r="J349" s="25" t="str">
        <f>VLOOKUP(A349,'[2]武汉佰钧成（项目名称变更后)发税审底稿第二版'!$B:$T,19,0)</f>
        <v>测试工作</v>
      </c>
      <c r="K349" s="25"/>
    </row>
    <row r="350" spans="1:11" x14ac:dyDescent="0.15">
      <c r="A350" s="6" t="s">
        <v>898</v>
      </c>
      <c r="B350" s="7" t="s">
        <v>899</v>
      </c>
      <c r="C350" s="6" t="s">
        <v>417</v>
      </c>
      <c r="D350" s="6" t="s">
        <v>309</v>
      </c>
      <c r="E350" s="6" t="s">
        <v>3956</v>
      </c>
      <c r="F350" s="8">
        <f>VLOOKUP(A350,'[1]12月'!$A:$L,12,0)</f>
        <v>176</v>
      </c>
      <c r="G350" s="8">
        <f t="shared" si="5"/>
        <v>52.8</v>
      </c>
      <c r="H350" s="9">
        <v>0.3</v>
      </c>
      <c r="I350" s="13" t="s">
        <v>1367</v>
      </c>
      <c r="J350" s="25" t="str">
        <f>VLOOKUP(A350,'[2]武汉佰钧成（项目名称变更后)发税审底稿第二版'!$B:$T,19,0)</f>
        <v>测试经理</v>
      </c>
      <c r="K350" s="25"/>
    </row>
    <row r="351" spans="1:11" x14ac:dyDescent="0.15">
      <c r="A351" s="6" t="s">
        <v>900</v>
      </c>
      <c r="B351" s="7" t="s">
        <v>901</v>
      </c>
      <c r="C351" s="6" t="s">
        <v>417</v>
      </c>
      <c r="D351" s="6" t="s">
        <v>309</v>
      </c>
      <c r="E351" s="6" t="s">
        <v>3829</v>
      </c>
      <c r="F351" s="8">
        <f>VLOOKUP(A351,'[1]12月'!$A:$L,12,0)</f>
        <v>176</v>
      </c>
      <c r="G351" s="8">
        <f t="shared" si="5"/>
        <v>88</v>
      </c>
      <c r="H351" s="9">
        <v>0.5</v>
      </c>
      <c r="I351" s="13" t="s">
        <v>1367</v>
      </c>
      <c r="J351" s="25" t="str">
        <f>VLOOKUP(A351,'[2]武汉佰钧成（项目名称变更后)发税审底稿第二版'!$B:$T,19,0)</f>
        <v>技术开发</v>
      </c>
      <c r="K351" s="25"/>
    </row>
    <row r="352" spans="1:11" x14ac:dyDescent="0.15">
      <c r="A352" s="6" t="s">
        <v>754</v>
      </c>
      <c r="B352" s="7" t="s">
        <v>755</v>
      </c>
      <c r="C352" s="6" t="s">
        <v>417</v>
      </c>
      <c r="D352" s="6" t="s">
        <v>309</v>
      </c>
      <c r="E352" s="6" t="s">
        <v>3735</v>
      </c>
      <c r="F352" s="8">
        <f>VLOOKUP(A352,'[1]12月'!$A:$L,12,0)</f>
        <v>176</v>
      </c>
      <c r="G352" s="8">
        <f t="shared" si="5"/>
        <v>88</v>
      </c>
      <c r="H352" s="9">
        <v>0.5</v>
      </c>
      <c r="I352" s="13" t="s">
        <v>1367</v>
      </c>
      <c r="J352" s="25" t="str">
        <f>VLOOKUP(A352,'[2]武汉佰钧成（项目名称变更后)发税审底稿第二版'!$B:$T,19,0)</f>
        <v>技术开发</v>
      </c>
      <c r="K352" s="25"/>
    </row>
    <row r="353" spans="1:11" x14ac:dyDescent="0.15">
      <c r="A353" s="6" t="s">
        <v>312</v>
      </c>
      <c r="B353" s="7" t="s">
        <v>313</v>
      </c>
      <c r="C353" s="6" t="s">
        <v>417</v>
      </c>
      <c r="D353" s="6" t="s">
        <v>309</v>
      </c>
      <c r="E353" s="6" t="s">
        <v>3746</v>
      </c>
      <c r="F353" s="8">
        <f>VLOOKUP(A353,'[1]12月'!$A:$L,12,0)</f>
        <v>176</v>
      </c>
      <c r="G353" s="8">
        <f t="shared" si="5"/>
        <v>88</v>
      </c>
      <c r="H353" s="9">
        <v>0.5</v>
      </c>
      <c r="I353" s="13" t="s">
        <v>1367</v>
      </c>
      <c r="J353" s="25" t="str">
        <f>VLOOKUP(A353,'[2]武汉佰钧成（项目名称变更后)发税审底稿第二版'!$B:$T,19,0)</f>
        <v>技术开发</v>
      </c>
      <c r="K353" s="25"/>
    </row>
    <row r="354" spans="1:11" x14ac:dyDescent="0.15">
      <c r="A354" s="6" t="s">
        <v>1126</v>
      </c>
      <c r="B354" s="7" t="s">
        <v>1127</v>
      </c>
      <c r="C354" s="6" t="s">
        <v>417</v>
      </c>
      <c r="D354" s="6" t="s">
        <v>309</v>
      </c>
      <c r="E354" s="6" t="s">
        <v>3749</v>
      </c>
      <c r="F354" s="8">
        <f>VLOOKUP(A354,'[1]12月'!$A:$L,12,0)</f>
        <v>176</v>
      </c>
      <c r="G354" s="8">
        <f t="shared" si="5"/>
        <v>88</v>
      </c>
      <c r="H354" s="9">
        <v>0.5</v>
      </c>
      <c r="I354" s="13" t="s">
        <v>1367</v>
      </c>
      <c r="J354" s="25" t="str">
        <f>VLOOKUP(A354,'[2]武汉佰钧成（项目名称变更后)发税审底稿第二版'!$B:$T,19,0)</f>
        <v>技术开发</v>
      </c>
      <c r="K354" s="25"/>
    </row>
    <row r="355" spans="1:11" x14ac:dyDescent="0.15">
      <c r="A355" s="6" t="s">
        <v>902</v>
      </c>
      <c r="B355" s="7" t="s">
        <v>903</v>
      </c>
      <c r="C355" s="6" t="s">
        <v>417</v>
      </c>
      <c r="D355" s="6" t="s">
        <v>904</v>
      </c>
      <c r="E355" s="6" t="s">
        <v>3325</v>
      </c>
      <c r="F355" s="8">
        <f>VLOOKUP(A355,'[1]12月'!$A:$L,12,0)</f>
        <v>176</v>
      </c>
      <c r="G355" s="8">
        <f t="shared" si="5"/>
        <v>35.200000000000003</v>
      </c>
      <c r="H355" s="9">
        <v>0.2</v>
      </c>
      <c r="I355" s="13" t="s">
        <v>1367</v>
      </c>
      <c r="J355" s="25" t="str">
        <f>VLOOKUP(A355,'[2]武汉佰钧成（项目名称变更后)发税审底稿第二版'!$B:$T,19,0)</f>
        <v>项目经理</v>
      </c>
      <c r="K355" s="25"/>
    </row>
    <row r="356" spans="1:11" x14ac:dyDescent="0.15">
      <c r="A356" s="6" t="s">
        <v>905</v>
      </c>
      <c r="B356" s="7" t="s">
        <v>906</v>
      </c>
      <c r="C356" s="6" t="s">
        <v>417</v>
      </c>
      <c r="D356" s="6" t="s">
        <v>904</v>
      </c>
      <c r="E356" s="6" t="s">
        <v>3834</v>
      </c>
      <c r="F356" s="8">
        <f>VLOOKUP(A356,'[1]12月'!$A:$L,12,0)</f>
        <v>176</v>
      </c>
      <c r="G356" s="8">
        <f t="shared" si="5"/>
        <v>176</v>
      </c>
      <c r="H356" s="9">
        <v>1</v>
      </c>
      <c r="I356" s="13" t="s">
        <v>1367</v>
      </c>
      <c r="J356" s="25" t="str">
        <f>VLOOKUP(A356,'[2]武汉佰钧成（项目名称变更后)发税审底稿第二版'!$B:$T,19,0)</f>
        <v>技术经理</v>
      </c>
      <c r="K356" s="25"/>
    </row>
    <row r="357" spans="1:11" x14ac:dyDescent="0.15">
      <c r="A357" s="6" t="s">
        <v>1128</v>
      </c>
      <c r="B357" s="7" t="s">
        <v>1129</v>
      </c>
      <c r="C357" s="6" t="s">
        <v>417</v>
      </c>
      <c r="D357" s="6" t="s">
        <v>904</v>
      </c>
      <c r="E357" s="6" t="s">
        <v>3383</v>
      </c>
      <c r="F357" s="8">
        <f>VLOOKUP(A357,'[1]12月'!$A:$L,12,0)</f>
        <v>176</v>
      </c>
      <c r="G357" s="8">
        <f t="shared" si="5"/>
        <v>176</v>
      </c>
      <c r="H357" s="9">
        <v>1</v>
      </c>
      <c r="I357" s="13" t="s">
        <v>1367</v>
      </c>
      <c r="J357" s="25" t="str">
        <f>VLOOKUP(A357,'[2]武汉佰钧成（项目名称变更后)发税审底稿第二版'!$B:$T,19,0)</f>
        <v>测试工作</v>
      </c>
      <c r="K357" s="25"/>
    </row>
    <row r="358" spans="1:11" x14ac:dyDescent="0.15">
      <c r="A358" s="6" t="s">
        <v>909</v>
      </c>
      <c r="B358" s="7" t="s">
        <v>910</v>
      </c>
      <c r="C358" s="6" t="s">
        <v>417</v>
      </c>
      <c r="D358" s="6" t="s">
        <v>904</v>
      </c>
      <c r="E358" s="6" t="s">
        <v>3836</v>
      </c>
      <c r="F358" s="8">
        <f>VLOOKUP(A358,'[1]12月'!$A:$L,12,0)</f>
        <v>176</v>
      </c>
      <c r="G358" s="8">
        <f t="shared" si="5"/>
        <v>176</v>
      </c>
      <c r="H358" s="9">
        <v>1</v>
      </c>
      <c r="I358" s="13" t="s">
        <v>1367</v>
      </c>
      <c r="J358" s="25" t="str">
        <f>VLOOKUP(A358,'[2]武汉佰钧成（项目名称变更后)发税审底稿第二版'!$B:$T,19,0)</f>
        <v>技术开发</v>
      </c>
      <c r="K358" s="25"/>
    </row>
    <row r="359" spans="1:11" x14ac:dyDescent="0.15">
      <c r="A359" s="6" t="s">
        <v>1130</v>
      </c>
      <c r="B359" s="7" t="s">
        <v>1131</v>
      </c>
      <c r="C359" s="6" t="s">
        <v>417</v>
      </c>
      <c r="D359" s="6" t="s">
        <v>904</v>
      </c>
      <c r="E359" s="6" t="s">
        <v>3385</v>
      </c>
      <c r="F359" s="8">
        <f>VLOOKUP(A359,'[1]12月'!$A:$L,12,0)</f>
        <v>176</v>
      </c>
      <c r="G359" s="8">
        <f t="shared" si="5"/>
        <v>88</v>
      </c>
      <c r="H359" s="9">
        <v>0.5</v>
      </c>
      <c r="I359" s="13" t="s">
        <v>1367</v>
      </c>
      <c r="J359" s="25" t="str">
        <f>VLOOKUP(A359,'[2]武汉佰钧成（项目名称变更后)发税审底稿第二版'!$B:$T,19,0)</f>
        <v>配置管理</v>
      </c>
      <c r="K359" s="25"/>
    </row>
    <row r="360" spans="1:11" x14ac:dyDescent="0.15">
      <c r="A360" s="6" t="s">
        <v>913</v>
      </c>
      <c r="B360" s="7" t="s">
        <v>914</v>
      </c>
      <c r="C360" s="6" t="s">
        <v>417</v>
      </c>
      <c r="D360" s="6" t="s">
        <v>904</v>
      </c>
      <c r="E360" s="6" t="s">
        <v>3329</v>
      </c>
      <c r="F360" s="8">
        <f>VLOOKUP(A360,'[1]12月'!$A:$L,12,0)</f>
        <v>176</v>
      </c>
      <c r="G360" s="8">
        <f t="shared" si="5"/>
        <v>88</v>
      </c>
      <c r="H360" s="9">
        <v>0.5</v>
      </c>
      <c r="I360" s="13" t="s">
        <v>1367</v>
      </c>
      <c r="J360" s="25" t="str">
        <f>VLOOKUP(A360,'[2]武汉佰钧成（项目名称变更后)发税审底稿第二版'!$B:$T,19,0)</f>
        <v>后勤管理</v>
      </c>
      <c r="K360" s="25"/>
    </row>
    <row r="361" spans="1:11" x14ac:dyDescent="0.15">
      <c r="A361" s="6" t="s">
        <v>915</v>
      </c>
      <c r="B361" s="7" t="s">
        <v>916</v>
      </c>
      <c r="C361" s="6" t="s">
        <v>417</v>
      </c>
      <c r="D361" s="6" t="s">
        <v>904</v>
      </c>
      <c r="E361" s="6" t="s">
        <v>3837</v>
      </c>
      <c r="F361" s="8">
        <f>VLOOKUP(A361,'[1]12月'!$A:$L,12,0)</f>
        <v>171.5</v>
      </c>
      <c r="G361" s="8">
        <f t="shared" si="5"/>
        <v>171.5</v>
      </c>
      <c r="H361" s="9">
        <v>1</v>
      </c>
      <c r="I361" s="13" t="s">
        <v>1367</v>
      </c>
      <c r="J361" s="25" t="str">
        <f>VLOOKUP(A361,'[2]武汉佰钧成（项目名称变更后)发税审底稿第二版'!$B:$T,19,0)</f>
        <v>技术开发</v>
      </c>
      <c r="K361" s="25"/>
    </row>
    <row r="362" spans="1:11" x14ac:dyDescent="0.15">
      <c r="A362" s="6" t="s">
        <v>917</v>
      </c>
      <c r="B362" s="7" t="s">
        <v>918</v>
      </c>
      <c r="C362" s="6" t="s">
        <v>417</v>
      </c>
      <c r="D362" s="6" t="s">
        <v>904</v>
      </c>
      <c r="E362" s="6" t="s">
        <v>3330</v>
      </c>
      <c r="F362" s="8">
        <f>VLOOKUP(A362,'[1]12月'!$A:$L,12,0)</f>
        <v>176</v>
      </c>
      <c r="G362" s="8">
        <f t="shared" si="5"/>
        <v>88</v>
      </c>
      <c r="H362" s="9">
        <v>0.5</v>
      </c>
      <c r="I362" s="13" t="s">
        <v>1367</v>
      </c>
      <c r="J362" s="25" t="str">
        <f>VLOOKUP(A362,'[2]武汉佰钧成（项目名称变更后)发税审底稿第二版'!$B:$T,19,0)</f>
        <v>测试工作</v>
      </c>
      <c r="K362" s="25"/>
    </row>
    <row r="363" spans="1:11" x14ac:dyDescent="0.15">
      <c r="A363" s="6" t="s">
        <v>919</v>
      </c>
      <c r="B363" s="7" t="s">
        <v>920</v>
      </c>
      <c r="C363" s="6" t="s">
        <v>417</v>
      </c>
      <c r="D363" s="6" t="s">
        <v>904</v>
      </c>
      <c r="E363" s="6" t="s">
        <v>3838</v>
      </c>
      <c r="F363" s="8">
        <f>VLOOKUP(A363,'[1]12月'!$A:$L,12,0)</f>
        <v>176</v>
      </c>
      <c r="G363" s="8">
        <f t="shared" si="5"/>
        <v>176</v>
      </c>
      <c r="H363" s="9">
        <v>1</v>
      </c>
      <c r="I363" s="13" t="s">
        <v>1367</v>
      </c>
      <c r="J363" s="25" t="str">
        <f>VLOOKUP(A363,'[2]武汉佰钧成（项目名称变更后)发税审底稿第二版'!$B:$T,19,0)</f>
        <v>技术开发</v>
      </c>
      <c r="K363" s="25"/>
    </row>
    <row r="364" spans="1:11" x14ac:dyDescent="0.15">
      <c r="A364" s="6" t="s">
        <v>921</v>
      </c>
      <c r="B364" s="7" t="s">
        <v>922</v>
      </c>
      <c r="C364" s="6" t="s">
        <v>417</v>
      </c>
      <c r="D364" s="6" t="s">
        <v>904</v>
      </c>
      <c r="E364" s="6" t="s">
        <v>3839</v>
      </c>
      <c r="F364" s="8">
        <f>VLOOKUP(A364,'[1]12月'!$A:$L,12,0)</f>
        <v>176</v>
      </c>
      <c r="G364" s="8">
        <f t="shared" si="5"/>
        <v>176</v>
      </c>
      <c r="H364" s="9">
        <v>1</v>
      </c>
      <c r="I364" s="13" t="s">
        <v>1367</v>
      </c>
      <c r="J364" s="25" t="str">
        <f>VLOOKUP(A364,'[2]武汉佰钧成（项目名称变更后)发税审底稿第二版'!$B:$T,19,0)</f>
        <v>技术开发</v>
      </c>
      <c r="K364" s="25"/>
    </row>
    <row r="365" spans="1:11" x14ac:dyDescent="0.15">
      <c r="A365" s="6" t="s">
        <v>923</v>
      </c>
      <c r="B365" s="7" t="s">
        <v>924</v>
      </c>
      <c r="C365" s="6" t="s">
        <v>417</v>
      </c>
      <c r="D365" s="6" t="s">
        <v>904</v>
      </c>
      <c r="E365" s="6" t="s">
        <v>3840</v>
      </c>
      <c r="F365" s="8">
        <f>VLOOKUP(A365,'[1]12月'!$A:$L,12,0)</f>
        <v>176</v>
      </c>
      <c r="G365" s="8">
        <f t="shared" si="5"/>
        <v>176</v>
      </c>
      <c r="H365" s="9">
        <v>1</v>
      </c>
      <c r="I365" s="13" t="s">
        <v>1367</v>
      </c>
      <c r="J365" s="25" t="str">
        <f>VLOOKUP(A365,'[2]武汉佰钧成（项目名称变更后)发税审底稿第二版'!$B:$T,19,0)</f>
        <v>技术开发</v>
      </c>
      <c r="K365" s="25"/>
    </row>
    <row r="366" spans="1:11" x14ac:dyDescent="0.15">
      <c r="A366" s="6" t="s">
        <v>925</v>
      </c>
      <c r="B366" s="7" t="s">
        <v>926</v>
      </c>
      <c r="C366" s="6" t="s">
        <v>417</v>
      </c>
      <c r="D366" s="6" t="s">
        <v>904</v>
      </c>
      <c r="E366" s="6" t="s">
        <v>3387</v>
      </c>
      <c r="F366" s="8">
        <f>VLOOKUP(A366,'[1]12月'!$A:$L,12,0)</f>
        <v>176</v>
      </c>
      <c r="G366" s="8">
        <f t="shared" si="5"/>
        <v>88</v>
      </c>
      <c r="H366" s="9">
        <v>0.5</v>
      </c>
      <c r="I366" s="13" t="s">
        <v>1367</v>
      </c>
      <c r="J366" s="25" t="str">
        <f>VLOOKUP(A366,'[2]武汉佰钧成（项目名称变更后)发税审底稿第二版'!$B:$T,19,0)</f>
        <v>测试工作</v>
      </c>
      <c r="K366" s="25"/>
    </row>
    <row r="367" spans="1:11" x14ac:dyDescent="0.15">
      <c r="A367" s="6" t="s">
        <v>927</v>
      </c>
      <c r="B367" s="7" t="s">
        <v>928</v>
      </c>
      <c r="C367" s="6" t="s">
        <v>417</v>
      </c>
      <c r="D367" s="6" t="s">
        <v>904</v>
      </c>
      <c r="E367" s="6" t="s">
        <v>3957</v>
      </c>
      <c r="F367" s="8">
        <f>VLOOKUP(A367,'[1]12月'!$A:$L,12,0)</f>
        <v>176</v>
      </c>
      <c r="G367" s="8">
        <f t="shared" si="5"/>
        <v>176</v>
      </c>
      <c r="H367" s="9">
        <v>1</v>
      </c>
      <c r="I367" s="13" t="s">
        <v>1367</v>
      </c>
      <c r="J367" s="25" t="str">
        <f>VLOOKUP(A367,'[2]武汉佰钧成（项目名称变更后)发税审底稿第二版'!$B:$T,19,0)</f>
        <v>技术开发</v>
      </c>
      <c r="K367" s="25"/>
    </row>
    <row r="368" spans="1:11" x14ac:dyDescent="0.15">
      <c r="A368" s="6" t="s">
        <v>929</v>
      </c>
      <c r="B368" s="7" t="s">
        <v>930</v>
      </c>
      <c r="C368" s="6" t="s">
        <v>417</v>
      </c>
      <c r="D368" s="6" t="s">
        <v>904</v>
      </c>
      <c r="E368" s="6" t="s">
        <v>3835</v>
      </c>
      <c r="F368" s="8">
        <f>VLOOKUP(A368,'[1]12月'!$A:$L,12,0)</f>
        <v>171.5</v>
      </c>
      <c r="G368" s="8">
        <f t="shared" si="5"/>
        <v>171.5</v>
      </c>
      <c r="H368" s="9">
        <v>1</v>
      </c>
      <c r="I368" s="13" t="s">
        <v>1367</v>
      </c>
      <c r="J368" s="25" t="str">
        <f>VLOOKUP(A368,'[2]武汉佰钧成（项目名称变更后)发税审底稿第二版'!$B:$T,19,0)</f>
        <v>测试工作</v>
      </c>
      <c r="K368" s="25"/>
    </row>
    <row r="369" spans="1:11" x14ac:dyDescent="0.15">
      <c r="A369" s="6" t="s">
        <v>933</v>
      </c>
      <c r="B369" s="7" t="s">
        <v>934</v>
      </c>
      <c r="C369" s="6" t="s">
        <v>417</v>
      </c>
      <c r="D369" s="6" t="s">
        <v>904</v>
      </c>
      <c r="E369" s="6" t="s">
        <v>3835</v>
      </c>
      <c r="F369" s="8">
        <f>VLOOKUP(A369,'[1]12月'!$A:$L,12,0)</f>
        <v>176</v>
      </c>
      <c r="G369" s="8">
        <f t="shared" si="5"/>
        <v>88</v>
      </c>
      <c r="H369" s="9">
        <v>0.5</v>
      </c>
      <c r="I369" s="13" t="s">
        <v>1367</v>
      </c>
      <c r="J369" s="25" t="str">
        <f>VLOOKUP(A369,'[2]武汉佰钧成（项目名称变更后)发税审底稿第二版'!$B:$T,19,0)</f>
        <v>测试工作</v>
      </c>
      <c r="K369" s="25"/>
    </row>
    <row r="370" spans="1:11" x14ac:dyDescent="0.15">
      <c r="A370" s="6" t="s">
        <v>935</v>
      </c>
      <c r="B370" s="7" t="s">
        <v>936</v>
      </c>
      <c r="C370" s="6" t="s">
        <v>417</v>
      </c>
      <c r="D370" s="6" t="s">
        <v>904</v>
      </c>
      <c r="E370" s="6" t="s">
        <v>3843</v>
      </c>
      <c r="F370" s="8">
        <f>VLOOKUP(A370,'[1]12月'!$A:$L,12,0)</f>
        <v>176</v>
      </c>
      <c r="G370" s="8">
        <f t="shared" si="5"/>
        <v>88</v>
      </c>
      <c r="H370" s="9">
        <v>0.5</v>
      </c>
      <c r="I370" s="13" t="s">
        <v>1367</v>
      </c>
      <c r="J370" s="25" t="str">
        <f>VLOOKUP(A370,'[2]武汉佰钧成（项目名称变更后)发税审底稿第二版'!$B:$T,19,0)</f>
        <v>技术开发</v>
      </c>
      <c r="K370" s="25"/>
    </row>
    <row r="371" spans="1:11" x14ac:dyDescent="0.15">
      <c r="A371" s="6" t="s">
        <v>937</v>
      </c>
      <c r="B371" s="7" t="s">
        <v>938</v>
      </c>
      <c r="C371" s="6" t="s">
        <v>417</v>
      </c>
      <c r="D371" s="6" t="s">
        <v>904</v>
      </c>
      <c r="E371" s="6" t="s">
        <v>3844</v>
      </c>
      <c r="F371" s="8">
        <f>VLOOKUP(A371,'[1]12月'!$A:$L,12,0)</f>
        <v>176</v>
      </c>
      <c r="G371" s="8">
        <f t="shared" si="5"/>
        <v>88</v>
      </c>
      <c r="H371" s="9">
        <v>0.5</v>
      </c>
      <c r="I371" s="13" t="s">
        <v>1367</v>
      </c>
      <c r="J371" s="25" t="str">
        <f>VLOOKUP(A371,'[2]武汉佰钧成（项目名称变更后)发税审底稿第二版'!$B:$T,19,0)</f>
        <v>技术开发</v>
      </c>
      <c r="K371" s="25"/>
    </row>
    <row r="372" spans="1:11" x14ac:dyDescent="0.15">
      <c r="A372" s="6" t="s">
        <v>939</v>
      </c>
      <c r="B372" s="7" t="s">
        <v>940</v>
      </c>
      <c r="C372" s="6" t="s">
        <v>417</v>
      </c>
      <c r="D372" s="6" t="s">
        <v>904</v>
      </c>
      <c r="E372" s="6" t="s">
        <v>3845</v>
      </c>
      <c r="F372" s="8">
        <f>VLOOKUP(A372,'[1]12月'!$A:$L,12,0)</f>
        <v>176</v>
      </c>
      <c r="G372" s="8">
        <f t="shared" si="5"/>
        <v>88</v>
      </c>
      <c r="H372" s="9">
        <v>0.5</v>
      </c>
      <c r="I372" s="13" t="s">
        <v>1367</v>
      </c>
      <c r="J372" s="25" t="str">
        <f>VLOOKUP(A372,'[2]武汉佰钧成（项目名称变更后)发税审底稿第二版'!$B:$T,19,0)</f>
        <v>测试工作</v>
      </c>
      <c r="K372" s="25"/>
    </row>
    <row r="373" spans="1:11" x14ac:dyDescent="0.15">
      <c r="A373" s="6" t="s">
        <v>941</v>
      </c>
      <c r="B373" s="7" t="s">
        <v>942</v>
      </c>
      <c r="C373" s="6" t="s">
        <v>417</v>
      </c>
      <c r="D373" s="6" t="s">
        <v>904</v>
      </c>
      <c r="E373" s="6" t="s">
        <v>3846</v>
      </c>
      <c r="F373" s="8">
        <f>VLOOKUP(A373,'[1]12月'!$A:$L,12,0)</f>
        <v>176</v>
      </c>
      <c r="G373" s="8">
        <f t="shared" si="5"/>
        <v>52.8</v>
      </c>
      <c r="H373" s="9">
        <v>0.3</v>
      </c>
      <c r="I373" s="13" t="s">
        <v>1367</v>
      </c>
      <c r="J373" s="25" t="str">
        <f>VLOOKUP(A373,'[2]武汉佰钧成（项目名称变更后)发税审底稿第二版'!$B:$T,19,0)</f>
        <v>技术开发</v>
      </c>
      <c r="K373" s="25"/>
    </row>
    <row r="374" spans="1:11" x14ac:dyDescent="0.15">
      <c r="A374" s="6" t="s">
        <v>943</v>
      </c>
      <c r="B374" s="7" t="s">
        <v>944</v>
      </c>
      <c r="C374" s="6" t="s">
        <v>417</v>
      </c>
      <c r="D374" s="6" t="s">
        <v>904</v>
      </c>
      <c r="E374" s="6" t="s">
        <v>3845</v>
      </c>
      <c r="F374" s="8">
        <f>VLOOKUP(A374,'[1]12月'!$A:$L,12,0)</f>
        <v>176</v>
      </c>
      <c r="G374" s="8">
        <f t="shared" si="5"/>
        <v>88</v>
      </c>
      <c r="H374" s="9">
        <v>0.5</v>
      </c>
      <c r="I374" s="13" t="s">
        <v>1367</v>
      </c>
      <c r="J374" s="25" t="str">
        <f>VLOOKUP(A374,'[2]武汉佰钧成（项目名称变更后)发税审底稿第二版'!$B:$T,19,0)</f>
        <v>测试工作</v>
      </c>
      <c r="K374" s="25"/>
    </row>
    <row r="375" spans="1:11" x14ac:dyDescent="0.15">
      <c r="A375" s="6" t="s">
        <v>945</v>
      </c>
      <c r="B375" s="7" t="s">
        <v>946</v>
      </c>
      <c r="C375" s="6" t="s">
        <v>417</v>
      </c>
      <c r="D375" s="6" t="s">
        <v>904</v>
      </c>
      <c r="E375" s="6" t="s">
        <v>3845</v>
      </c>
      <c r="F375" s="8">
        <f>VLOOKUP(A375,'[1]12月'!$A:$L,12,0)</f>
        <v>176</v>
      </c>
      <c r="G375" s="8">
        <f t="shared" si="5"/>
        <v>88</v>
      </c>
      <c r="H375" s="9">
        <v>0.5</v>
      </c>
      <c r="I375" s="13" t="s">
        <v>1367</v>
      </c>
      <c r="J375" s="25" t="str">
        <f>VLOOKUP(A375,'[2]武汉佰钧成（项目名称变更后)发税审底稿第二版'!$B:$T,19,0)</f>
        <v>测试工作</v>
      </c>
      <c r="K375" s="25"/>
    </row>
    <row r="376" spans="1:11" x14ac:dyDescent="0.15">
      <c r="A376" s="6" t="s">
        <v>947</v>
      </c>
      <c r="B376" s="7" t="s">
        <v>948</v>
      </c>
      <c r="C376" s="6" t="s">
        <v>417</v>
      </c>
      <c r="D376" s="6" t="s">
        <v>904</v>
      </c>
      <c r="E376" s="6" t="s">
        <v>3847</v>
      </c>
      <c r="F376" s="8">
        <f>VLOOKUP(A376,'[1]12月'!$A:$L,12,0)</f>
        <v>176</v>
      </c>
      <c r="G376" s="8">
        <f t="shared" si="5"/>
        <v>176</v>
      </c>
      <c r="H376" s="9">
        <v>1</v>
      </c>
      <c r="I376" s="13" t="s">
        <v>1367</v>
      </c>
      <c r="J376" s="25" t="str">
        <f>VLOOKUP(A376,'[2]武汉佰钧成（项目名称变更后)发税审底稿第二版'!$B:$T,19,0)</f>
        <v>测试经理</v>
      </c>
      <c r="K376" s="25"/>
    </row>
    <row r="377" spans="1:11" x14ac:dyDescent="0.15">
      <c r="A377" s="6" t="s">
        <v>949</v>
      </c>
      <c r="B377" s="7" t="s">
        <v>950</v>
      </c>
      <c r="C377" s="6" t="s">
        <v>417</v>
      </c>
      <c r="D377" s="6" t="s">
        <v>904</v>
      </c>
      <c r="E377" s="6" t="s">
        <v>3848</v>
      </c>
      <c r="F377" s="8">
        <f>VLOOKUP(A377,'[1]12月'!$A:$L,12,0)</f>
        <v>176</v>
      </c>
      <c r="G377" s="8">
        <f t="shared" si="5"/>
        <v>88</v>
      </c>
      <c r="H377" s="9">
        <v>0.5</v>
      </c>
      <c r="I377" s="13" t="s">
        <v>1367</v>
      </c>
      <c r="J377" s="25" t="str">
        <f>VLOOKUP(A377,'[2]武汉佰钧成（项目名称变更后)发税审底稿第二版'!$B:$T,19,0)</f>
        <v>技术开发</v>
      </c>
      <c r="K377" s="25"/>
    </row>
    <row r="378" spans="1:11" x14ac:dyDescent="0.15">
      <c r="A378" s="6" t="s">
        <v>1132</v>
      </c>
      <c r="B378" s="7" t="s">
        <v>1133</v>
      </c>
      <c r="C378" s="6" t="s">
        <v>417</v>
      </c>
      <c r="D378" s="6" t="s">
        <v>904</v>
      </c>
      <c r="E378" s="6" t="s">
        <v>3849</v>
      </c>
      <c r="F378" s="8">
        <f>VLOOKUP(A378,'[1]12月'!$A:$L,12,0)</f>
        <v>176</v>
      </c>
      <c r="G378" s="8">
        <f t="shared" si="5"/>
        <v>88</v>
      </c>
      <c r="H378" s="9">
        <v>0.5</v>
      </c>
      <c r="I378" s="13" t="s">
        <v>1367</v>
      </c>
      <c r="J378" s="25" t="str">
        <f>VLOOKUP(A378,'[2]武汉佰钧成（项目名称变更后)发税审底稿第二版'!$B:$T,19,0)</f>
        <v>测试工作</v>
      </c>
      <c r="K378" s="25"/>
    </row>
    <row r="379" spans="1:11" x14ac:dyDescent="0.15">
      <c r="A379" s="6" t="s">
        <v>951</v>
      </c>
      <c r="B379" s="7" t="s">
        <v>952</v>
      </c>
      <c r="C379" s="6" t="s">
        <v>417</v>
      </c>
      <c r="D379" s="6" t="s">
        <v>904</v>
      </c>
      <c r="E379" s="6" t="s">
        <v>3849</v>
      </c>
      <c r="F379" s="8">
        <f>VLOOKUP(A379,'[1]12月'!$A:$L,12,0)</f>
        <v>176</v>
      </c>
      <c r="G379" s="8">
        <f t="shared" si="5"/>
        <v>88</v>
      </c>
      <c r="H379" s="9">
        <v>0.5</v>
      </c>
      <c r="I379" s="13" t="s">
        <v>1367</v>
      </c>
      <c r="J379" s="25" t="str">
        <f>VLOOKUP(A379,'[2]武汉佰钧成（项目名称变更后)发税审底稿第二版'!$B:$T,19,0)</f>
        <v>测试工作</v>
      </c>
      <c r="K379" s="25"/>
    </row>
    <row r="380" spans="1:11" x14ac:dyDescent="0.15">
      <c r="A380" s="6" t="s">
        <v>953</v>
      </c>
      <c r="B380" s="7" t="s">
        <v>954</v>
      </c>
      <c r="C380" s="6" t="s">
        <v>417</v>
      </c>
      <c r="D380" s="6" t="s">
        <v>904</v>
      </c>
      <c r="E380" s="6" t="s">
        <v>3850</v>
      </c>
      <c r="F380" s="8">
        <f>VLOOKUP(A380,'[1]12月'!$A:$L,12,0)</f>
        <v>176</v>
      </c>
      <c r="G380" s="8">
        <f t="shared" si="5"/>
        <v>88</v>
      </c>
      <c r="H380" s="9">
        <v>0.5</v>
      </c>
      <c r="I380" s="13" t="s">
        <v>1367</v>
      </c>
      <c r="J380" s="25" t="str">
        <f>VLOOKUP(A380,'[2]武汉佰钧成（项目名称变更后)发税审底稿第二版'!$B:$T,19,0)</f>
        <v>技术开发</v>
      </c>
      <c r="K380" s="25"/>
    </row>
    <row r="381" spans="1:11" x14ac:dyDescent="0.15">
      <c r="A381" s="6" t="s">
        <v>955</v>
      </c>
      <c r="B381" s="7" t="s">
        <v>956</v>
      </c>
      <c r="C381" s="6" t="s">
        <v>417</v>
      </c>
      <c r="D381" s="6" t="s">
        <v>904</v>
      </c>
      <c r="E381" s="6" t="s">
        <v>3851</v>
      </c>
      <c r="F381" s="8">
        <f>VLOOKUP(A381,'[1]12月'!$A:$L,12,0)</f>
        <v>176</v>
      </c>
      <c r="G381" s="8">
        <f t="shared" si="5"/>
        <v>88</v>
      </c>
      <c r="H381" s="9">
        <v>0.5</v>
      </c>
      <c r="I381" s="13" t="s">
        <v>1367</v>
      </c>
      <c r="J381" s="25" t="str">
        <f>VLOOKUP(A381,'[2]武汉佰钧成（项目名称变更后)发税审底稿第二版'!$B:$T,19,0)</f>
        <v>技术开发</v>
      </c>
      <c r="K381" s="25"/>
    </row>
    <row r="382" spans="1:11" x14ac:dyDescent="0.15">
      <c r="A382" s="6" t="s">
        <v>957</v>
      </c>
      <c r="B382" s="7" t="s">
        <v>958</v>
      </c>
      <c r="C382" s="6" t="s">
        <v>417</v>
      </c>
      <c r="D382" s="6" t="s">
        <v>904</v>
      </c>
      <c r="E382" s="6" t="s">
        <v>3335</v>
      </c>
      <c r="F382" s="8">
        <f>VLOOKUP(A382,'[1]12月'!$A:$L,12,0)</f>
        <v>176</v>
      </c>
      <c r="G382" s="8">
        <f t="shared" si="5"/>
        <v>52.8</v>
      </c>
      <c r="H382" s="9">
        <v>0.3</v>
      </c>
      <c r="I382" s="13" t="s">
        <v>1367</v>
      </c>
      <c r="J382" s="25" t="str">
        <f>VLOOKUP(A382,'[2]武汉佰钧成（项目名称变更后)发税审底稿第二版'!$B:$T,19,0)</f>
        <v>质量管理</v>
      </c>
      <c r="K382" s="25"/>
    </row>
    <row r="383" spans="1:11" x14ac:dyDescent="0.15">
      <c r="A383" s="6" t="s">
        <v>1134</v>
      </c>
      <c r="B383" s="7" t="s">
        <v>1135</v>
      </c>
      <c r="C383" s="6" t="s">
        <v>417</v>
      </c>
      <c r="D383" s="6" t="s">
        <v>904</v>
      </c>
      <c r="E383" s="6" t="s">
        <v>3853</v>
      </c>
      <c r="F383" s="8">
        <f>VLOOKUP(A383,'[1]12月'!$A:$L,12,0)</f>
        <v>176</v>
      </c>
      <c r="G383" s="8">
        <f t="shared" si="5"/>
        <v>88</v>
      </c>
      <c r="H383" s="9">
        <v>0.5</v>
      </c>
      <c r="I383" s="13" t="s">
        <v>1367</v>
      </c>
      <c r="J383" s="25" t="str">
        <f>VLOOKUP(A383,'[2]武汉佰钧成（项目名称变更后)发税审底稿第二版'!$B:$T,19,0)</f>
        <v>技术开发</v>
      </c>
      <c r="K383" s="25"/>
    </row>
    <row r="384" spans="1:11" x14ac:dyDescent="0.15">
      <c r="A384" s="6" t="s">
        <v>961</v>
      </c>
      <c r="B384" s="7" t="s">
        <v>962</v>
      </c>
      <c r="C384" s="6" t="s">
        <v>417</v>
      </c>
      <c r="D384" s="6" t="s">
        <v>904</v>
      </c>
      <c r="E384" s="6" t="s">
        <v>3854</v>
      </c>
      <c r="F384" s="8">
        <f>VLOOKUP(A384,'[1]12月'!$A:$L,12,0)</f>
        <v>176</v>
      </c>
      <c r="G384" s="8">
        <f t="shared" si="5"/>
        <v>35.200000000000003</v>
      </c>
      <c r="H384" s="9">
        <v>0.2</v>
      </c>
      <c r="I384" s="13" t="s">
        <v>1367</v>
      </c>
      <c r="J384" s="25" t="str">
        <f>VLOOKUP(A384,'[2]武汉佰钧成（项目名称变更后)发税审底稿第二版'!$B:$T,19,0)</f>
        <v>技术开发</v>
      </c>
      <c r="K384" s="25"/>
    </row>
    <row r="385" spans="1:11" x14ac:dyDescent="0.15">
      <c r="A385" s="6" t="s">
        <v>351</v>
      </c>
      <c r="B385" s="7" t="s">
        <v>352</v>
      </c>
      <c r="C385" s="6" t="s">
        <v>417</v>
      </c>
      <c r="D385" s="6" t="s">
        <v>342</v>
      </c>
      <c r="E385" s="6" t="s">
        <v>3958</v>
      </c>
      <c r="F385" s="8">
        <f>VLOOKUP(A385,'[1]12月'!$A:$L,12,0)</f>
        <v>176</v>
      </c>
      <c r="G385" s="8">
        <f t="shared" si="5"/>
        <v>35.200000000000003</v>
      </c>
      <c r="H385" s="9">
        <v>0.2</v>
      </c>
      <c r="I385" s="13" t="s">
        <v>1367</v>
      </c>
      <c r="J385" s="25" t="str">
        <f>VLOOKUP(A385,'[2]武汉佰钧成（项目名称变更后)发税审底稿第二版'!$B:$T,19,0)</f>
        <v>项目经理</v>
      </c>
      <c r="K385" s="25"/>
    </row>
    <row r="386" spans="1:11" x14ac:dyDescent="0.15">
      <c r="A386" s="6" t="s">
        <v>359</v>
      </c>
      <c r="B386" s="7" t="s">
        <v>360</v>
      </c>
      <c r="C386" s="6" t="s">
        <v>417</v>
      </c>
      <c r="D386" s="6" t="s">
        <v>342</v>
      </c>
      <c r="E386" s="6" t="s">
        <v>2942</v>
      </c>
      <c r="F386" s="8">
        <f>VLOOKUP(A386,'[1]12月'!$A:$L,12,0)</f>
        <v>176</v>
      </c>
      <c r="G386" s="8">
        <f t="shared" si="5"/>
        <v>88</v>
      </c>
      <c r="H386" s="9">
        <v>0.5</v>
      </c>
      <c r="I386" s="13" t="s">
        <v>1367</v>
      </c>
      <c r="J386" s="25" t="str">
        <f>VLOOKUP(A386,'[2]武汉佰钧成（项目名称变更后)发税审底稿第二版'!$B:$T,19,0)</f>
        <v>技术经理</v>
      </c>
      <c r="K386" s="25"/>
    </row>
    <row r="387" spans="1:11" x14ac:dyDescent="0.15">
      <c r="A387" s="6" t="s">
        <v>369</v>
      </c>
      <c r="B387" s="7" t="s">
        <v>370</v>
      </c>
      <c r="C387" s="6" t="s">
        <v>417</v>
      </c>
      <c r="D387" s="6" t="s">
        <v>342</v>
      </c>
      <c r="E387" s="6" t="s">
        <v>3959</v>
      </c>
      <c r="F387" s="8">
        <f>VLOOKUP(A387,'[1]12月'!$A:$L,12,0)</f>
        <v>176</v>
      </c>
      <c r="G387" s="8">
        <f t="shared" si="5"/>
        <v>88</v>
      </c>
      <c r="H387" s="9">
        <v>0.5</v>
      </c>
      <c r="I387" s="13" t="s">
        <v>1367</v>
      </c>
      <c r="J387" s="25" t="str">
        <f>VLOOKUP(A387,'[2]武汉佰钧成（项目名称变更后)发税审底稿第二版'!$B:$T,19,0)</f>
        <v>技术开发</v>
      </c>
      <c r="K387" s="25"/>
    </row>
    <row r="388" spans="1:11" x14ac:dyDescent="0.15">
      <c r="A388" s="6" t="s">
        <v>967</v>
      </c>
      <c r="B388" s="7" t="s">
        <v>968</v>
      </c>
      <c r="C388" s="6" t="s">
        <v>417</v>
      </c>
      <c r="D388" s="6" t="s">
        <v>342</v>
      </c>
      <c r="E388" s="6" t="s">
        <v>3960</v>
      </c>
      <c r="F388" s="8">
        <f>VLOOKUP(A388,'[1]12月'!$A:$L,12,0)</f>
        <v>176</v>
      </c>
      <c r="G388" s="8">
        <f t="shared" ref="G388:G451" si="6">ROUND(F388*H388,2)</f>
        <v>52.8</v>
      </c>
      <c r="H388" s="9">
        <v>0.3</v>
      </c>
      <c r="I388" s="13" t="s">
        <v>1367</v>
      </c>
      <c r="J388" s="25" t="str">
        <f>VLOOKUP(A388,'[2]武汉佰钧成（项目名称变更后)发税审底稿第二版'!$B:$T,19,0)</f>
        <v>测试工作</v>
      </c>
      <c r="K388" s="25"/>
    </row>
    <row r="389" spans="1:11" x14ac:dyDescent="0.15">
      <c r="A389" s="6" t="s">
        <v>361</v>
      </c>
      <c r="B389" s="7" t="s">
        <v>362</v>
      </c>
      <c r="C389" s="6" t="s">
        <v>417</v>
      </c>
      <c r="D389" s="6" t="s">
        <v>342</v>
      </c>
      <c r="E389" s="6" t="s">
        <v>3961</v>
      </c>
      <c r="F389" s="8">
        <f>VLOOKUP(A389,'[1]12月'!$A:$L,12,0)</f>
        <v>176</v>
      </c>
      <c r="G389" s="8">
        <f t="shared" si="6"/>
        <v>52.8</v>
      </c>
      <c r="H389" s="9">
        <v>0.3</v>
      </c>
      <c r="I389" s="13" t="s">
        <v>1367</v>
      </c>
      <c r="J389" s="25" t="str">
        <f>VLOOKUP(A389,'[2]武汉佰钧成（项目名称变更后)发税审底稿第二版'!$B:$T,19,0)</f>
        <v>测试工作</v>
      </c>
      <c r="K389" s="25"/>
    </row>
    <row r="390" spans="1:11" x14ac:dyDescent="0.15">
      <c r="A390" s="6" t="s">
        <v>365</v>
      </c>
      <c r="B390" s="7" t="s">
        <v>366</v>
      </c>
      <c r="C390" s="6" t="s">
        <v>417</v>
      </c>
      <c r="D390" s="6" t="s">
        <v>342</v>
      </c>
      <c r="E390" s="6" t="s">
        <v>3959</v>
      </c>
      <c r="F390" s="8">
        <f>VLOOKUP(A390,'[1]12月'!$A:$L,12,0)</f>
        <v>175.5</v>
      </c>
      <c r="G390" s="8">
        <f t="shared" si="6"/>
        <v>52.65</v>
      </c>
      <c r="H390" s="9">
        <v>0.3</v>
      </c>
      <c r="I390" s="13" t="s">
        <v>1367</v>
      </c>
      <c r="J390" s="25" t="str">
        <f>VLOOKUP(A390,'[2]武汉佰钧成（项目名称变更后)发税审底稿第二版'!$B:$T,19,0)</f>
        <v>技术开发</v>
      </c>
      <c r="K390" s="25"/>
    </row>
    <row r="391" spans="1:11" x14ac:dyDescent="0.15">
      <c r="A391" s="6" t="s">
        <v>758</v>
      </c>
      <c r="B391" s="7" t="s">
        <v>759</v>
      </c>
      <c r="C391" s="6" t="s">
        <v>417</v>
      </c>
      <c r="D391" s="6" t="s">
        <v>342</v>
      </c>
      <c r="E391" s="6" t="s">
        <v>3959</v>
      </c>
      <c r="F391" s="8">
        <f>VLOOKUP(A391,'[1]12月'!$A:$L,12,0)</f>
        <v>172</v>
      </c>
      <c r="G391" s="8">
        <f t="shared" si="6"/>
        <v>51.6</v>
      </c>
      <c r="H391" s="9">
        <v>0.3</v>
      </c>
      <c r="I391" s="13" t="s">
        <v>1367</v>
      </c>
      <c r="J391" s="25" t="str">
        <f>VLOOKUP(A391,'[2]武汉佰钧成（项目名称变更后)发税审底稿第二版'!$B:$T,19,0)</f>
        <v>技术开发</v>
      </c>
      <c r="K391" s="25"/>
    </row>
    <row r="392" spans="1:11" ht="36" x14ac:dyDescent="0.15">
      <c r="A392" s="6" t="s">
        <v>760</v>
      </c>
      <c r="B392" s="7" t="s">
        <v>761</v>
      </c>
      <c r="C392" s="6" t="s">
        <v>417</v>
      </c>
      <c r="D392" s="6" t="s">
        <v>762</v>
      </c>
      <c r="E392" s="28" t="s">
        <v>2391</v>
      </c>
      <c r="F392" s="8">
        <f>VLOOKUP(A392,'[1]12月'!$A:$L,12,0)</f>
        <v>176</v>
      </c>
      <c r="G392" s="8">
        <f t="shared" si="6"/>
        <v>35.200000000000003</v>
      </c>
      <c r="H392" s="9">
        <v>0.2</v>
      </c>
      <c r="I392" s="13" t="s">
        <v>1367</v>
      </c>
      <c r="J392" s="25" t="str">
        <f>VLOOKUP(A392,'[2]武汉佰钧成（项目名称变更后)发税审底稿第二版'!$B:$T,19,0)</f>
        <v>项目经理</v>
      </c>
      <c r="K392" s="25"/>
    </row>
    <row r="393" spans="1:11" ht="36" x14ac:dyDescent="0.15">
      <c r="A393" s="6" t="s">
        <v>763</v>
      </c>
      <c r="B393" s="7" t="s">
        <v>764</v>
      </c>
      <c r="C393" s="6" t="s">
        <v>417</v>
      </c>
      <c r="D393" s="6" t="s">
        <v>762</v>
      </c>
      <c r="E393" s="28" t="s">
        <v>2392</v>
      </c>
      <c r="F393" s="8">
        <f>VLOOKUP(A393,'[1]12月'!$A:$L,12,0)</f>
        <v>176</v>
      </c>
      <c r="G393" s="8">
        <f t="shared" si="6"/>
        <v>88</v>
      </c>
      <c r="H393" s="9">
        <v>0.5</v>
      </c>
      <c r="I393" s="13" t="s">
        <v>1367</v>
      </c>
      <c r="J393" s="25" t="str">
        <f>VLOOKUP(A393,'[2]武汉佰钧成（项目名称变更后)发税审底稿第二版'!$B:$T,19,0)</f>
        <v>技术经理</v>
      </c>
      <c r="K393" s="25"/>
    </row>
    <row r="394" spans="1:11" ht="24" x14ac:dyDescent="0.15">
      <c r="A394" s="6" t="s">
        <v>765</v>
      </c>
      <c r="B394" s="7" t="s">
        <v>766</v>
      </c>
      <c r="C394" s="6" t="s">
        <v>417</v>
      </c>
      <c r="D394" s="6" t="s">
        <v>762</v>
      </c>
      <c r="E394" s="28" t="s">
        <v>2393</v>
      </c>
      <c r="F394" s="8">
        <f>VLOOKUP(A394,'[1]12月'!$A:$L,12,0)</f>
        <v>176</v>
      </c>
      <c r="G394" s="8">
        <f t="shared" si="6"/>
        <v>88</v>
      </c>
      <c r="H394" s="9">
        <v>0.5</v>
      </c>
      <c r="I394" s="13" t="s">
        <v>1367</v>
      </c>
      <c r="J394" s="25" t="str">
        <f>VLOOKUP(A394,'[2]武汉佰钧成（项目名称变更后)发税审底稿第二版'!$B:$T,19,0)</f>
        <v>测试工作</v>
      </c>
      <c r="K394" s="25"/>
    </row>
    <row r="395" spans="1:11" ht="24" x14ac:dyDescent="0.15">
      <c r="A395" s="6" t="s">
        <v>1136</v>
      </c>
      <c r="B395" s="7" t="s">
        <v>1137</v>
      </c>
      <c r="C395" s="6" t="s">
        <v>417</v>
      </c>
      <c r="D395" s="6" t="s">
        <v>762</v>
      </c>
      <c r="E395" s="28" t="s">
        <v>2394</v>
      </c>
      <c r="F395" s="8">
        <f>VLOOKUP(A395,'[1]12月'!$A:$L,12,0)</f>
        <v>176</v>
      </c>
      <c r="G395" s="8">
        <f t="shared" si="6"/>
        <v>176</v>
      </c>
      <c r="H395" s="9">
        <v>1</v>
      </c>
      <c r="I395" s="13" t="s">
        <v>1367</v>
      </c>
      <c r="J395" s="25" t="str">
        <f>VLOOKUP(A395,'[2]武汉佰钧成（项目名称变更后)发税审底稿第二版'!$B:$T,19,0)</f>
        <v>技术开发</v>
      </c>
      <c r="K395" s="25"/>
    </row>
    <row r="396" spans="1:11" x14ac:dyDescent="0.15">
      <c r="A396" s="6" t="s">
        <v>769</v>
      </c>
      <c r="B396" s="7" t="s">
        <v>770</v>
      </c>
      <c r="C396" s="6" t="s">
        <v>417</v>
      </c>
      <c r="D396" s="6" t="s">
        <v>762</v>
      </c>
      <c r="E396" s="28" t="s">
        <v>2395</v>
      </c>
      <c r="F396" s="8">
        <f>VLOOKUP(A396,'[1]12月'!$A:$L,12,0)</f>
        <v>176</v>
      </c>
      <c r="G396" s="8">
        <f t="shared" si="6"/>
        <v>88</v>
      </c>
      <c r="H396" s="9">
        <v>0.5</v>
      </c>
      <c r="I396" s="13" t="s">
        <v>1367</v>
      </c>
      <c r="J396" s="25" t="str">
        <f>VLOOKUP(A396,'[2]武汉佰钧成（项目名称变更后)发税审底稿第二版'!$B:$T,19,0)</f>
        <v>后勤管理</v>
      </c>
      <c r="K396" s="25"/>
    </row>
    <row r="397" spans="1:11" ht="24" x14ac:dyDescent="0.15">
      <c r="A397" s="6" t="s">
        <v>771</v>
      </c>
      <c r="B397" s="7" t="s">
        <v>772</v>
      </c>
      <c r="C397" s="6" t="s">
        <v>417</v>
      </c>
      <c r="D397" s="6" t="s">
        <v>762</v>
      </c>
      <c r="E397" s="28" t="s">
        <v>2396</v>
      </c>
      <c r="F397" s="8">
        <f>VLOOKUP(A397,'[1]12月'!$A:$L,12,0)</f>
        <v>176</v>
      </c>
      <c r="G397" s="8">
        <f t="shared" si="6"/>
        <v>88</v>
      </c>
      <c r="H397" s="9">
        <v>0.5</v>
      </c>
      <c r="I397" s="13" t="s">
        <v>1367</v>
      </c>
      <c r="J397" s="25" t="str">
        <f>VLOOKUP(A397,'[2]武汉佰钧成（项目名称变更后)发税审底稿第二版'!$B:$T,19,0)</f>
        <v>测试工作</v>
      </c>
      <c r="K397" s="25"/>
    </row>
    <row r="398" spans="1:11" ht="24" x14ac:dyDescent="0.15">
      <c r="A398" s="6" t="s">
        <v>773</v>
      </c>
      <c r="B398" s="7" t="s">
        <v>774</v>
      </c>
      <c r="C398" s="6" t="s">
        <v>417</v>
      </c>
      <c r="D398" s="6" t="s">
        <v>762</v>
      </c>
      <c r="E398" s="28" t="s">
        <v>2397</v>
      </c>
      <c r="F398" s="8">
        <f>VLOOKUP(A398,'[1]12月'!$A:$L,12,0)</f>
        <v>152</v>
      </c>
      <c r="G398" s="8">
        <f t="shared" si="6"/>
        <v>76</v>
      </c>
      <c r="H398" s="9">
        <v>0.5</v>
      </c>
      <c r="I398" s="13" t="s">
        <v>1367</v>
      </c>
      <c r="J398" s="25" t="str">
        <f>VLOOKUP(A398,'[2]武汉佰钧成（项目名称变更后)发税审底稿第二版'!$B:$T,19,0)</f>
        <v>测试工作</v>
      </c>
      <c r="K398" s="25"/>
    </row>
    <row r="399" spans="1:11" ht="24" x14ac:dyDescent="0.15">
      <c r="A399" s="6" t="s">
        <v>969</v>
      </c>
      <c r="B399" s="7" t="s">
        <v>970</v>
      </c>
      <c r="C399" s="6" t="s">
        <v>417</v>
      </c>
      <c r="D399" s="6" t="s">
        <v>762</v>
      </c>
      <c r="E399" s="28" t="s">
        <v>2398</v>
      </c>
      <c r="F399" s="8">
        <f>VLOOKUP(A399,'[1]12月'!$A:$L,12,0)</f>
        <v>176</v>
      </c>
      <c r="G399" s="8">
        <f t="shared" si="6"/>
        <v>88</v>
      </c>
      <c r="H399" s="9">
        <v>0.5</v>
      </c>
      <c r="I399" s="13" t="s">
        <v>1367</v>
      </c>
      <c r="J399" s="25" t="str">
        <f>VLOOKUP(A399,'[2]武汉佰钧成（项目名称变更后)发税审底稿第二版'!$B:$T,19,0)</f>
        <v>测试工作</v>
      </c>
      <c r="K399" s="25"/>
    </row>
    <row r="400" spans="1:11" ht="24" x14ac:dyDescent="0.15">
      <c r="A400" s="6" t="s">
        <v>775</v>
      </c>
      <c r="B400" s="7" t="s">
        <v>776</v>
      </c>
      <c r="C400" s="6" t="s">
        <v>417</v>
      </c>
      <c r="D400" s="6" t="s">
        <v>762</v>
      </c>
      <c r="E400" s="28" t="s">
        <v>2399</v>
      </c>
      <c r="F400" s="8">
        <f>VLOOKUP(A400,'[1]12月'!$A:$L,12,0)</f>
        <v>176</v>
      </c>
      <c r="G400" s="8">
        <f t="shared" si="6"/>
        <v>88</v>
      </c>
      <c r="H400" s="9">
        <v>0.5</v>
      </c>
      <c r="I400" s="13" t="s">
        <v>1367</v>
      </c>
      <c r="J400" s="25" t="str">
        <f>VLOOKUP(A400,'[2]武汉佰钧成（项目名称变更后)发税审底稿第二版'!$B:$T,19,0)</f>
        <v>测试工作</v>
      </c>
      <c r="K400" s="25"/>
    </row>
    <row r="401" spans="1:11" ht="36" x14ac:dyDescent="0.15">
      <c r="A401" s="6" t="s">
        <v>777</v>
      </c>
      <c r="B401" s="7" t="s">
        <v>778</v>
      </c>
      <c r="C401" s="6" t="s">
        <v>417</v>
      </c>
      <c r="D401" s="6" t="s">
        <v>762</v>
      </c>
      <c r="E401" s="28" t="s">
        <v>2400</v>
      </c>
      <c r="F401" s="8">
        <f>VLOOKUP(A401,'[1]12月'!$A:$L,12,0)</f>
        <v>176</v>
      </c>
      <c r="G401" s="8">
        <f t="shared" si="6"/>
        <v>176</v>
      </c>
      <c r="H401" s="9">
        <v>1</v>
      </c>
      <c r="I401" s="13" t="s">
        <v>1367</v>
      </c>
      <c r="J401" s="25" t="str">
        <f>VLOOKUP(A401,'[2]武汉佰钧成（项目名称变更后)发税审底稿第二版'!$B:$T,19,0)</f>
        <v>测试工作</v>
      </c>
      <c r="K401" s="25"/>
    </row>
    <row r="402" spans="1:11" ht="24" x14ac:dyDescent="0.15">
      <c r="A402" s="6" t="s">
        <v>779</v>
      </c>
      <c r="B402" s="7" t="s">
        <v>780</v>
      </c>
      <c r="C402" s="6" t="s">
        <v>417</v>
      </c>
      <c r="D402" s="6" t="s">
        <v>762</v>
      </c>
      <c r="E402" s="28" t="s">
        <v>2401</v>
      </c>
      <c r="F402" s="8">
        <f>VLOOKUP(A402,'[1]12月'!$A:$L,12,0)</f>
        <v>176</v>
      </c>
      <c r="G402" s="8">
        <f t="shared" si="6"/>
        <v>88</v>
      </c>
      <c r="H402" s="9">
        <v>0.5</v>
      </c>
      <c r="I402" s="13" t="s">
        <v>1367</v>
      </c>
      <c r="J402" s="25" t="str">
        <f>VLOOKUP(A402,'[2]武汉佰钧成（项目名称变更后)发税审底稿第二版'!$B:$T,19,0)</f>
        <v>技术开发</v>
      </c>
      <c r="K402" s="25"/>
    </row>
    <row r="403" spans="1:11" ht="24" x14ac:dyDescent="0.15">
      <c r="A403" s="6" t="s">
        <v>785</v>
      </c>
      <c r="B403" s="7" t="s">
        <v>786</v>
      </c>
      <c r="C403" s="6" t="s">
        <v>417</v>
      </c>
      <c r="D403" s="6" t="s">
        <v>762</v>
      </c>
      <c r="E403" s="28" t="s">
        <v>2402</v>
      </c>
      <c r="F403" s="8">
        <f>VLOOKUP(A403,'[1]12月'!$A:$L,12,0)</f>
        <v>176</v>
      </c>
      <c r="G403" s="8">
        <f t="shared" si="6"/>
        <v>88</v>
      </c>
      <c r="H403" s="9">
        <v>0.5</v>
      </c>
      <c r="I403" s="13" t="s">
        <v>1367</v>
      </c>
      <c r="J403" s="25" t="str">
        <f>VLOOKUP(A403,'[2]武汉佰钧成（项目名称变更后)发税审底稿第二版'!$B:$T,19,0)</f>
        <v>技术开发</v>
      </c>
      <c r="K403" s="25"/>
    </row>
    <row r="404" spans="1:11" ht="36" x14ac:dyDescent="0.15">
      <c r="A404" s="6" t="s">
        <v>787</v>
      </c>
      <c r="B404" s="7" t="s">
        <v>788</v>
      </c>
      <c r="C404" s="6" t="s">
        <v>417</v>
      </c>
      <c r="D404" s="6" t="s">
        <v>762</v>
      </c>
      <c r="E404" s="28" t="s">
        <v>2403</v>
      </c>
      <c r="F404" s="8">
        <f>VLOOKUP(A404,'[1]12月'!$A:$L,12,0)</f>
        <v>176</v>
      </c>
      <c r="G404" s="8">
        <f t="shared" si="6"/>
        <v>88</v>
      </c>
      <c r="H404" s="9">
        <v>0.5</v>
      </c>
      <c r="I404" s="13" t="s">
        <v>1367</v>
      </c>
      <c r="J404" s="25" t="str">
        <f>VLOOKUP(A404,'[2]武汉佰钧成（项目名称变更后)发税审底稿第二版'!$B:$T,19,0)</f>
        <v>测试工作</v>
      </c>
      <c r="K404" s="25"/>
    </row>
    <row r="405" spans="1:11" ht="24" x14ac:dyDescent="0.15">
      <c r="A405" s="6" t="s">
        <v>971</v>
      </c>
      <c r="B405" s="7" t="s">
        <v>972</v>
      </c>
      <c r="C405" s="6" t="s">
        <v>417</v>
      </c>
      <c r="D405" s="6" t="s">
        <v>762</v>
      </c>
      <c r="E405" s="28" t="s">
        <v>2402</v>
      </c>
      <c r="F405" s="8">
        <f>VLOOKUP(A405,'[1]12月'!$A:$L,12,0)</f>
        <v>176</v>
      </c>
      <c r="G405" s="8">
        <f t="shared" si="6"/>
        <v>52.8</v>
      </c>
      <c r="H405" s="9">
        <v>0.3</v>
      </c>
      <c r="I405" s="13" t="s">
        <v>1367</v>
      </c>
      <c r="J405" s="25" t="str">
        <f>VLOOKUP(A405,'[2]武汉佰钧成（项目名称变更后)发税审底稿第二版'!$B:$T,19,0)</f>
        <v>技术开发</v>
      </c>
      <c r="K405" s="25"/>
    </row>
    <row r="406" spans="1:11" ht="24" x14ac:dyDescent="0.15">
      <c r="A406" s="6" t="s">
        <v>789</v>
      </c>
      <c r="B406" s="7" t="s">
        <v>790</v>
      </c>
      <c r="C406" s="6" t="s">
        <v>417</v>
      </c>
      <c r="D406" s="6" t="s">
        <v>762</v>
      </c>
      <c r="E406" s="28" t="s">
        <v>2404</v>
      </c>
      <c r="F406" s="8">
        <f>VLOOKUP(A406,'[1]12月'!$A:$L,12,0)</f>
        <v>176</v>
      </c>
      <c r="G406" s="8">
        <f t="shared" si="6"/>
        <v>52.8</v>
      </c>
      <c r="H406" s="9">
        <v>0.3</v>
      </c>
      <c r="I406" s="13" t="s">
        <v>1367</v>
      </c>
      <c r="J406" s="25" t="str">
        <f>VLOOKUP(A406,'[2]武汉佰钧成（项目名称变更后)发税审底稿第二版'!$B:$T,19,0)</f>
        <v>测试工作</v>
      </c>
      <c r="K406" s="25"/>
    </row>
    <row r="407" spans="1:11" x14ac:dyDescent="0.15">
      <c r="A407" s="6" t="s">
        <v>791</v>
      </c>
      <c r="B407" s="7" t="s">
        <v>792</v>
      </c>
      <c r="C407" s="6" t="s">
        <v>417</v>
      </c>
      <c r="D407" s="6" t="s">
        <v>762</v>
      </c>
      <c r="E407" s="28" t="s">
        <v>2405</v>
      </c>
      <c r="F407" s="8">
        <f>VLOOKUP(A407,'[1]12月'!$A:$L,12,0)</f>
        <v>176</v>
      </c>
      <c r="G407" s="8">
        <f t="shared" si="6"/>
        <v>176</v>
      </c>
      <c r="H407" s="9">
        <v>1</v>
      </c>
      <c r="I407" s="13" t="s">
        <v>1367</v>
      </c>
      <c r="J407" s="25" t="str">
        <f>VLOOKUP(A407,'[2]武汉佰钧成（项目名称变更后)发税审底稿第二版'!$B:$T,19,0)</f>
        <v>技术开发</v>
      </c>
      <c r="K407" s="25"/>
    </row>
    <row r="408" spans="1:11" ht="24" x14ac:dyDescent="0.15">
      <c r="A408" s="6" t="s">
        <v>793</v>
      </c>
      <c r="B408" s="7" t="s">
        <v>794</v>
      </c>
      <c r="C408" s="6" t="s">
        <v>417</v>
      </c>
      <c r="D408" s="6" t="s">
        <v>762</v>
      </c>
      <c r="E408" s="28" t="s">
        <v>2406</v>
      </c>
      <c r="F408" s="8">
        <f>VLOOKUP(A408,'[1]12月'!$A:$L,12,0)</f>
        <v>176</v>
      </c>
      <c r="G408" s="8">
        <f t="shared" si="6"/>
        <v>88</v>
      </c>
      <c r="H408" s="9">
        <v>0.5</v>
      </c>
      <c r="I408" s="13" t="s">
        <v>1367</v>
      </c>
      <c r="J408" s="25" t="str">
        <f>VLOOKUP(A408,'[2]武汉佰钧成（项目名称变更后)发税审底稿第二版'!$B:$T,19,0)</f>
        <v>技术开发</v>
      </c>
      <c r="K408" s="25"/>
    </row>
    <row r="409" spans="1:11" x14ac:dyDescent="0.15">
      <c r="A409" s="6" t="s">
        <v>795</v>
      </c>
      <c r="B409" s="7" t="s">
        <v>796</v>
      </c>
      <c r="C409" s="6" t="s">
        <v>417</v>
      </c>
      <c r="D409" s="6" t="s">
        <v>762</v>
      </c>
      <c r="E409" s="28" t="s">
        <v>2407</v>
      </c>
      <c r="F409" s="8">
        <f>VLOOKUP(A409,'[1]12月'!$A:$L,12,0)</f>
        <v>176</v>
      </c>
      <c r="G409" s="8">
        <f t="shared" si="6"/>
        <v>88</v>
      </c>
      <c r="H409" s="9">
        <v>0.5</v>
      </c>
      <c r="I409" s="13" t="s">
        <v>1367</v>
      </c>
      <c r="J409" s="25" t="str">
        <f>VLOOKUP(A409,'[2]武汉佰钧成（项目名称变更后)发税审底稿第二版'!$B:$T,19,0)</f>
        <v>技术开发</v>
      </c>
      <c r="K409" s="25"/>
    </row>
    <row r="410" spans="1:11" ht="24" x14ac:dyDescent="0.15">
      <c r="A410" s="6" t="s">
        <v>797</v>
      </c>
      <c r="B410" s="7" t="s">
        <v>798</v>
      </c>
      <c r="C410" s="6" t="s">
        <v>417</v>
      </c>
      <c r="D410" s="6" t="s">
        <v>762</v>
      </c>
      <c r="E410" s="28" t="s">
        <v>2408</v>
      </c>
      <c r="F410" s="8">
        <f>VLOOKUP(A410,'[1]12月'!$A:$L,12,0)</f>
        <v>176</v>
      </c>
      <c r="G410" s="8">
        <f t="shared" si="6"/>
        <v>88</v>
      </c>
      <c r="H410" s="9">
        <v>0.5</v>
      </c>
      <c r="I410" s="13" t="s">
        <v>1367</v>
      </c>
      <c r="J410" s="25" t="str">
        <f>VLOOKUP(A410,'[2]武汉佰钧成（项目名称变更后)发税审底稿第二版'!$B:$T,19,0)</f>
        <v>技术开发</v>
      </c>
      <c r="K410" s="25"/>
    </row>
    <row r="411" spans="1:11" ht="24" x14ac:dyDescent="0.15">
      <c r="A411" s="6" t="s">
        <v>799</v>
      </c>
      <c r="B411" s="7" t="s">
        <v>800</v>
      </c>
      <c r="C411" s="6" t="s">
        <v>417</v>
      </c>
      <c r="D411" s="6" t="s">
        <v>762</v>
      </c>
      <c r="E411" s="28" t="s">
        <v>2409</v>
      </c>
      <c r="F411" s="8">
        <f>VLOOKUP(A411,'[1]12月'!$A:$L,12,0)</f>
        <v>176</v>
      </c>
      <c r="G411" s="8">
        <f t="shared" si="6"/>
        <v>88</v>
      </c>
      <c r="H411" s="9">
        <v>0.5</v>
      </c>
      <c r="I411" s="13" t="s">
        <v>1367</v>
      </c>
      <c r="J411" s="25" t="str">
        <f>VLOOKUP(A411,'[2]武汉佰钧成（项目名称变更后)发税审底稿第二版'!$B:$T,19,0)</f>
        <v>技术开发</v>
      </c>
      <c r="K411" s="25"/>
    </row>
    <row r="412" spans="1:11" ht="36" x14ac:dyDescent="0.15">
      <c r="A412" s="6" t="s">
        <v>801</v>
      </c>
      <c r="B412" s="7" t="s">
        <v>802</v>
      </c>
      <c r="C412" s="6" t="s">
        <v>417</v>
      </c>
      <c r="D412" s="6" t="s">
        <v>762</v>
      </c>
      <c r="E412" s="28" t="s">
        <v>2410</v>
      </c>
      <c r="F412" s="8">
        <f>VLOOKUP(A412,'[1]12月'!$A:$L,12,0)</f>
        <v>176</v>
      </c>
      <c r="G412" s="8">
        <f t="shared" si="6"/>
        <v>88</v>
      </c>
      <c r="H412" s="9">
        <v>0.5</v>
      </c>
      <c r="I412" s="13" t="s">
        <v>1367</v>
      </c>
      <c r="J412" s="25" t="str">
        <f>VLOOKUP(A412,'[2]武汉佰钧成（项目名称变更后)发税审底稿第二版'!$B:$T,19,0)</f>
        <v>测试工作</v>
      </c>
      <c r="K412" s="25"/>
    </row>
    <row r="413" spans="1:11" ht="24" x14ac:dyDescent="0.15">
      <c r="A413" s="6" t="s">
        <v>1138</v>
      </c>
      <c r="B413" s="7" t="s">
        <v>1139</v>
      </c>
      <c r="C413" s="6" t="s">
        <v>417</v>
      </c>
      <c r="D413" s="6" t="s">
        <v>762</v>
      </c>
      <c r="E413" s="28" t="s">
        <v>2411</v>
      </c>
      <c r="F413" s="8">
        <f>VLOOKUP(A413,'[1]12月'!$A:$L,12,0)</f>
        <v>176</v>
      </c>
      <c r="G413" s="8">
        <f t="shared" si="6"/>
        <v>88</v>
      </c>
      <c r="H413" s="9">
        <v>0.5</v>
      </c>
      <c r="I413" s="13" t="s">
        <v>1367</v>
      </c>
      <c r="J413" s="25" t="str">
        <f>VLOOKUP(A413,'[2]武汉佰钧成（项目名称变更后)发税审底稿第二版'!$B:$T,19,0)</f>
        <v>测试工作</v>
      </c>
      <c r="K413" s="25"/>
    </row>
    <row r="414" spans="1:11" ht="36" x14ac:dyDescent="0.15">
      <c r="A414" s="6" t="s">
        <v>973</v>
      </c>
      <c r="B414" s="7" t="s">
        <v>974</v>
      </c>
      <c r="C414" s="6" t="s">
        <v>417</v>
      </c>
      <c r="D414" s="6" t="s">
        <v>762</v>
      </c>
      <c r="E414" s="28" t="s">
        <v>2412</v>
      </c>
      <c r="F414" s="8">
        <f>VLOOKUP(A414,'[1]12月'!$A:$L,12,0)</f>
        <v>176</v>
      </c>
      <c r="G414" s="8">
        <f t="shared" si="6"/>
        <v>52.8</v>
      </c>
      <c r="H414" s="9">
        <v>0.3</v>
      </c>
      <c r="I414" s="13" t="s">
        <v>1367</v>
      </c>
      <c r="J414" s="25" t="str">
        <f>VLOOKUP(A414,'[2]武汉佰钧成（项目名称变更后)发税审底稿第二版'!$B:$T,19,0)</f>
        <v>质量管理</v>
      </c>
      <c r="K414" s="25"/>
    </row>
    <row r="415" spans="1:11" ht="48" x14ac:dyDescent="0.15">
      <c r="A415" s="6" t="s">
        <v>975</v>
      </c>
      <c r="B415" s="7" t="s">
        <v>976</v>
      </c>
      <c r="C415" s="6" t="s">
        <v>417</v>
      </c>
      <c r="D415" s="6" t="s">
        <v>762</v>
      </c>
      <c r="E415" s="28" t="s">
        <v>2413</v>
      </c>
      <c r="F415" s="8">
        <f>VLOOKUP(A415,'[1]12月'!$A:$L,12,0)</f>
        <v>176</v>
      </c>
      <c r="G415" s="8">
        <f t="shared" si="6"/>
        <v>52.8</v>
      </c>
      <c r="H415" s="9">
        <v>0.3</v>
      </c>
      <c r="I415" s="13" t="s">
        <v>1367</v>
      </c>
      <c r="J415" s="25" t="str">
        <f>VLOOKUP(A415,'[2]武汉佰钧成（项目名称变更后)发税审底稿第二版'!$B:$T,19,0)</f>
        <v>测试经理</v>
      </c>
      <c r="K415" s="25"/>
    </row>
    <row r="416" spans="1:11" x14ac:dyDescent="0.15">
      <c r="A416" s="6" t="s">
        <v>803</v>
      </c>
      <c r="B416" s="7" t="s">
        <v>804</v>
      </c>
      <c r="C416" s="6" t="s">
        <v>417</v>
      </c>
      <c r="D416" s="6" t="s">
        <v>762</v>
      </c>
      <c r="E416" s="28" t="s">
        <v>2414</v>
      </c>
      <c r="F416" s="8">
        <f>VLOOKUP(A416,'[1]12月'!$A:$L,12,0)</f>
        <v>176</v>
      </c>
      <c r="G416" s="8">
        <f t="shared" si="6"/>
        <v>88</v>
      </c>
      <c r="H416" s="9">
        <v>0.5</v>
      </c>
      <c r="I416" s="13" t="s">
        <v>1367</v>
      </c>
      <c r="J416" s="25" t="str">
        <f>VLOOKUP(A416,'[2]武汉佰钧成（项目名称变更后)发税审底稿第二版'!$B:$T,19,0)</f>
        <v>技术开发</v>
      </c>
      <c r="K416" s="25"/>
    </row>
    <row r="417" spans="1:11" ht="24" x14ac:dyDescent="0.15">
      <c r="A417" s="6" t="s">
        <v>977</v>
      </c>
      <c r="B417" s="7" t="s">
        <v>978</v>
      </c>
      <c r="C417" s="6" t="s">
        <v>417</v>
      </c>
      <c r="D417" s="6" t="s">
        <v>762</v>
      </c>
      <c r="E417" s="28" t="s">
        <v>2409</v>
      </c>
      <c r="F417" s="8">
        <f>VLOOKUP(A417,'[1]12月'!$A:$L,12,0)</f>
        <v>176</v>
      </c>
      <c r="G417" s="8">
        <f t="shared" si="6"/>
        <v>88</v>
      </c>
      <c r="H417" s="9">
        <v>0.5</v>
      </c>
      <c r="I417" s="13" t="s">
        <v>1367</v>
      </c>
      <c r="J417" s="25" t="str">
        <f>VLOOKUP(A417,'[2]武汉佰钧成（项目名称变更后)发税审底稿第二版'!$B:$T,19,0)</f>
        <v>技术开发</v>
      </c>
      <c r="K417" s="25"/>
    </row>
    <row r="418" spans="1:11" ht="24" x14ac:dyDescent="0.15">
      <c r="A418" s="6" t="s">
        <v>1140</v>
      </c>
      <c r="B418" s="7" t="s">
        <v>1141</v>
      </c>
      <c r="C418" s="6" t="s">
        <v>417</v>
      </c>
      <c r="D418" s="6" t="s">
        <v>762</v>
      </c>
      <c r="E418" s="28" t="s">
        <v>2415</v>
      </c>
      <c r="F418" s="8">
        <f>VLOOKUP(A418,'[1]12月'!$A:$L,12,0)</f>
        <v>176</v>
      </c>
      <c r="G418" s="8">
        <f t="shared" si="6"/>
        <v>88</v>
      </c>
      <c r="H418" s="9">
        <v>0.5</v>
      </c>
      <c r="I418" s="13" t="s">
        <v>1367</v>
      </c>
      <c r="J418" s="25" t="str">
        <f>VLOOKUP(A418,'[2]武汉佰钧成（项目名称变更后)发税审底稿第二版'!$B:$T,19,0)</f>
        <v>技术开发</v>
      </c>
      <c r="K418" s="25"/>
    </row>
    <row r="419" spans="1:11" ht="36" x14ac:dyDescent="0.15">
      <c r="A419" s="6" t="s">
        <v>805</v>
      </c>
      <c r="B419" s="7" t="s">
        <v>806</v>
      </c>
      <c r="C419" s="6" t="s">
        <v>417</v>
      </c>
      <c r="D419" s="6" t="s">
        <v>762</v>
      </c>
      <c r="E419" s="28" t="s">
        <v>2416</v>
      </c>
      <c r="F419" s="8">
        <f>VLOOKUP(A419,'[1]12月'!$A:$L,12,0)</f>
        <v>176</v>
      </c>
      <c r="G419" s="8">
        <f t="shared" si="6"/>
        <v>88</v>
      </c>
      <c r="H419" s="9">
        <v>0.5</v>
      </c>
      <c r="I419" s="13" t="s">
        <v>1367</v>
      </c>
      <c r="J419" s="25" t="str">
        <f>VLOOKUP(A419,'[2]武汉佰钧成（项目名称变更后)发税审底稿第二版'!$B:$T,19,0)</f>
        <v>配置管理</v>
      </c>
      <c r="K419" s="25"/>
    </row>
    <row r="420" spans="1:11" x14ac:dyDescent="0.15">
      <c r="A420" s="6" t="s">
        <v>807</v>
      </c>
      <c r="B420" s="7" t="s">
        <v>808</v>
      </c>
      <c r="C420" s="6" t="s">
        <v>417</v>
      </c>
      <c r="D420" s="6" t="s">
        <v>762</v>
      </c>
      <c r="E420" s="28" t="s">
        <v>2417</v>
      </c>
      <c r="F420" s="8">
        <f>VLOOKUP(A420,'[1]12月'!$A:$L,12,0)</f>
        <v>176</v>
      </c>
      <c r="G420" s="8">
        <f t="shared" si="6"/>
        <v>88</v>
      </c>
      <c r="H420" s="9">
        <v>0.5</v>
      </c>
      <c r="I420" s="13" t="s">
        <v>1367</v>
      </c>
      <c r="J420" s="25" t="str">
        <f>VLOOKUP(A420,'[2]武汉佰钧成（项目名称变更后)发税审底稿第二版'!$B:$T,19,0)</f>
        <v>技术开发</v>
      </c>
      <c r="K420" s="25"/>
    </row>
    <row r="421" spans="1:11" x14ac:dyDescent="0.15">
      <c r="A421" s="6" t="s">
        <v>809</v>
      </c>
      <c r="B421" s="7" t="s">
        <v>810</v>
      </c>
      <c r="C421" s="6" t="s">
        <v>417</v>
      </c>
      <c r="D421" s="6" t="s">
        <v>762</v>
      </c>
      <c r="E421" s="28" t="s">
        <v>2418</v>
      </c>
      <c r="F421" s="8">
        <f>VLOOKUP(A421,'[1]12月'!$A:$L,12,0)</f>
        <v>176</v>
      </c>
      <c r="G421" s="8">
        <f t="shared" si="6"/>
        <v>88</v>
      </c>
      <c r="H421" s="9">
        <v>0.5</v>
      </c>
      <c r="I421" s="13" t="s">
        <v>1367</v>
      </c>
      <c r="J421" s="25" t="str">
        <f>VLOOKUP(A421,'[2]武汉佰钧成（项目名称变更后)发税审底稿第二版'!$B:$T,19,0)</f>
        <v>技术开发</v>
      </c>
      <c r="K421" s="25"/>
    </row>
    <row r="422" spans="1:11" x14ac:dyDescent="0.15">
      <c r="A422" s="6" t="s">
        <v>811</v>
      </c>
      <c r="B422" s="7" t="s">
        <v>812</v>
      </c>
      <c r="C422" s="6" t="s">
        <v>417</v>
      </c>
      <c r="D422" s="6" t="s">
        <v>762</v>
      </c>
      <c r="E422" s="28" t="s">
        <v>2419</v>
      </c>
      <c r="F422" s="8">
        <f>VLOOKUP(A422,'[1]12月'!$A:$L,12,0)</f>
        <v>176</v>
      </c>
      <c r="G422" s="8">
        <f t="shared" si="6"/>
        <v>176</v>
      </c>
      <c r="H422" s="9">
        <v>1</v>
      </c>
      <c r="I422" s="13" t="s">
        <v>1367</v>
      </c>
      <c r="J422" s="25" t="str">
        <f>VLOOKUP(A422,'[2]武汉佰钧成（项目名称变更后)发税审底稿第二版'!$B:$T,19,0)</f>
        <v>技术开发</v>
      </c>
      <c r="K422" s="25"/>
    </row>
    <row r="423" spans="1:11" ht="24" x14ac:dyDescent="0.15">
      <c r="A423" s="6" t="s">
        <v>815</v>
      </c>
      <c r="B423" s="7" t="s">
        <v>816</v>
      </c>
      <c r="C423" s="6" t="s">
        <v>417</v>
      </c>
      <c r="D423" s="6" t="s">
        <v>762</v>
      </c>
      <c r="E423" s="28" t="s">
        <v>2420</v>
      </c>
      <c r="F423" s="8">
        <f>VLOOKUP(A423,'[1]12月'!$A:$L,12,0)</f>
        <v>176</v>
      </c>
      <c r="G423" s="8">
        <f t="shared" si="6"/>
        <v>88</v>
      </c>
      <c r="H423" s="9">
        <v>0.5</v>
      </c>
      <c r="I423" s="13" t="s">
        <v>1367</v>
      </c>
      <c r="J423" s="25" t="str">
        <f>VLOOKUP(A423,'[2]武汉佰钧成（项目名称变更后)发税审底稿第二版'!$B:$T,19,0)</f>
        <v>测试工作</v>
      </c>
      <c r="K423" s="25"/>
    </row>
    <row r="424" spans="1:11" ht="24" x14ac:dyDescent="0.15">
      <c r="A424" s="6" t="s">
        <v>817</v>
      </c>
      <c r="B424" s="7" t="s">
        <v>818</v>
      </c>
      <c r="C424" s="6" t="s">
        <v>417</v>
      </c>
      <c r="D424" s="6" t="s">
        <v>762</v>
      </c>
      <c r="E424" s="28" t="s">
        <v>2421</v>
      </c>
      <c r="F424" s="8">
        <f>VLOOKUP(A424,'[1]12月'!$A:$L,12,0)</f>
        <v>176</v>
      </c>
      <c r="G424" s="8">
        <f t="shared" si="6"/>
        <v>52.8</v>
      </c>
      <c r="H424" s="9">
        <v>0.3</v>
      </c>
      <c r="I424" s="13" t="s">
        <v>1367</v>
      </c>
      <c r="J424" s="25" t="str">
        <f>VLOOKUP(A424,'[2]武汉佰钧成（项目名称变更后)发税审底稿第二版'!$B:$T,19,0)</f>
        <v>测试工作</v>
      </c>
      <c r="K424" s="25"/>
    </row>
    <row r="425" spans="1:11" x14ac:dyDescent="0.15">
      <c r="A425" s="6" t="s">
        <v>819</v>
      </c>
      <c r="B425" s="7" t="s">
        <v>820</v>
      </c>
      <c r="C425" s="6" t="s">
        <v>417</v>
      </c>
      <c r="D425" s="6" t="s">
        <v>762</v>
      </c>
      <c r="E425" s="28" t="s">
        <v>2422</v>
      </c>
      <c r="F425" s="8">
        <f>VLOOKUP(A425,'[1]12月'!$A:$L,12,0)</f>
        <v>176</v>
      </c>
      <c r="G425" s="8">
        <f t="shared" si="6"/>
        <v>88</v>
      </c>
      <c r="H425" s="9">
        <v>0.5</v>
      </c>
      <c r="I425" s="13" t="s">
        <v>1367</v>
      </c>
      <c r="J425" s="25" t="str">
        <f>VLOOKUP(A425,'[2]武汉佰钧成（项目名称变更后)发税审底稿第二版'!$B:$T,19,0)</f>
        <v>技术开发</v>
      </c>
      <c r="K425" s="25"/>
    </row>
    <row r="426" spans="1:11" x14ac:dyDescent="0.15">
      <c r="A426" s="6" t="s">
        <v>821</v>
      </c>
      <c r="B426" s="7" t="s">
        <v>822</v>
      </c>
      <c r="C426" s="6" t="s">
        <v>417</v>
      </c>
      <c r="D426" s="6" t="s">
        <v>762</v>
      </c>
      <c r="E426" s="28" t="s">
        <v>2423</v>
      </c>
      <c r="F426" s="8">
        <f>VLOOKUP(A426,'[1]12月'!$A:$L,12,0)</f>
        <v>164.5</v>
      </c>
      <c r="G426" s="8">
        <f t="shared" si="6"/>
        <v>82.25</v>
      </c>
      <c r="H426" s="9">
        <v>0.5</v>
      </c>
      <c r="I426" s="13" t="s">
        <v>1367</v>
      </c>
      <c r="J426" s="25" t="str">
        <f>VLOOKUP(A426,'[2]武汉佰钧成（项目名称变更后)发税审底稿第二版'!$B:$T,19,0)</f>
        <v>技术开发</v>
      </c>
      <c r="K426" s="25"/>
    </row>
    <row r="427" spans="1:11" x14ac:dyDescent="0.15">
      <c r="A427" s="6" t="s">
        <v>823</v>
      </c>
      <c r="B427" s="7" t="s">
        <v>824</v>
      </c>
      <c r="C427" s="6" t="s">
        <v>417</v>
      </c>
      <c r="D427" s="6" t="s">
        <v>762</v>
      </c>
      <c r="E427" s="28" t="s">
        <v>2424</v>
      </c>
      <c r="F427" s="8">
        <f>VLOOKUP(A427,'[1]12月'!$A:$L,12,0)</f>
        <v>168</v>
      </c>
      <c r="G427" s="8">
        <f t="shared" si="6"/>
        <v>84</v>
      </c>
      <c r="H427" s="9">
        <v>0.5</v>
      </c>
      <c r="I427" s="13" t="s">
        <v>1367</v>
      </c>
      <c r="J427" s="25" t="str">
        <f>VLOOKUP(A427,'[2]武汉佰钧成（项目名称变更后)发税审底稿第二版'!$B:$T,19,0)</f>
        <v>技术开发</v>
      </c>
      <c r="K427" s="25"/>
    </row>
    <row r="428" spans="1:11" x14ac:dyDescent="0.15">
      <c r="A428" s="6" t="s">
        <v>1142</v>
      </c>
      <c r="B428" s="7" t="s">
        <v>1143</v>
      </c>
      <c r="C428" s="6" t="s">
        <v>417</v>
      </c>
      <c r="D428" s="6" t="s">
        <v>1144</v>
      </c>
      <c r="E428" s="31" t="s">
        <v>2591</v>
      </c>
      <c r="F428" s="8">
        <f>VLOOKUP(A428,'[1]12月'!$A:$L,12,0)</f>
        <v>176</v>
      </c>
      <c r="G428" s="8">
        <f t="shared" si="6"/>
        <v>52.8</v>
      </c>
      <c r="H428" s="9">
        <v>0.3</v>
      </c>
      <c r="I428" s="13" t="s">
        <v>1367</v>
      </c>
      <c r="J428" s="25" t="str">
        <f>VLOOKUP(A428,'[2]武汉佰钧成（项目名称变更后)发税审底稿第二版'!$B:$T,19,0)</f>
        <v>项目经理</v>
      </c>
      <c r="K428" s="25"/>
    </row>
    <row r="429" spans="1:11" x14ac:dyDescent="0.15">
      <c r="A429" s="6" t="s">
        <v>1145</v>
      </c>
      <c r="B429" s="7" t="s">
        <v>1146</v>
      </c>
      <c r="C429" s="6" t="s">
        <v>417</v>
      </c>
      <c r="D429" s="6" t="s">
        <v>1144</v>
      </c>
      <c r="E429" s="31" t="s">
        <v>2582</v>
      </c>
      <c r="F429" s="8">
        <f>VLOOKUP(A429,'[1]12月'!$A:$L,12,0)</f>
        <v>176</v>
      </c>
      <c r="G429" s="8">
        <f t="shared" si="6"/>
        <v>176</v>
      </c>
      <c r="H429" s="9">
        <v>1</v>
      </c>
      <c r="I429" s="13" t="s">
        <v>1367</v>
      </c>
      <c r="J429" s="25" t="str">
        <f>VLOOKUP(A429,'[2]武汉佰钧成（项目名称变更后)发税审底稿第二版'!$B:$T,19,0)</f>
        <v>技术经理</v>
      </c>
      <c r="K429" s="25"/>
    </row>
    <row r="430" spans="1:11" x14ac:dyDescent="0.15">
      <c r="A430" s="6" t="s">
        <v>1147</v>
      </c>
      <c r="B430" s="7" t="s">
        <v>1148</v>
      </c>
      <c r="C430" s="6" t="s">
        <v>417</v>
      </c>
      <c r="D430" s="6" t="s">
        <v>1144</v>
      </c>
      <c r="E430" s="31" t="s">
        <v>2590</v>
      </c>
      <c r="F430" s="8">
        <f>VLOOKUP(A430,'[1]12月'!$A:$L,12,0)</f>
        <v>176</v>
      </c>
      <c r="G430" s="8">
        <f t="shared" si="6"/>
        <v>176</v>
      </c>
      <c r="H430" s="9">
        <v>1</v>
      </c>
      <c r="I430" s="13" t="s">
        <v>1367</v>
      </c>
      <c r="J430" s="25" t="str">
        <f>VLOOKUP(A430,'[2]武汉佰钧成（项目名称变更后)发税审底稿第二版'!$B:$T,19,0)</f>
        <v>技术开发</v>
      </c>
      <c r="K430" s="25"/>
    </row>
    <row r="431" spans="1:11" x14ac:dyDescent="0.15">
      <c r="A431" s="6" t="s">
        <v>1149</v>
      </c>
      <c r="B431" s="7" t="s">
        <v>1150</v>
      </c>
      <c r="C431" s="6" t="s">
        <v>417</v>
      </c>
      <c r="D431" s="6" t="s">
        <v>1144</v>
      </c>
      <c r="E431" s="31" t="s">
        <v>2578</v>
      </c>
      <c r="F431" s="8">
        <f>VLOOKUP(A431,'[1]12月'!$A:$L,12,0)</f>
        <v>176</v>
      </c>
      <c r="G431" s="8">
        <f t="shared" si="6"/>
        <v>176</v>
      </c>
      <c r="H431" s="9">
        <v>1</v>
      </c>
      <c r="I431" s="13" t="s">
        <v>1367</v>
      </c>
      <c r="J431" s="25" t="str">
        <f>VLOOKUP(A431,'[2]武汉佰钧成（项目名称变更后)发税审底稿第二版'!$B:$T,19,0)</f>
        <v>测试工作</v>
      </c>
      <c r="K431" s="25"/>
    </row>
    <row r="432" spans="1:11" x14ac:dyDescent="0.15">
      <c r="A432" s="6" t="s">
        <v>1151</v>
      </c>
      <c r="B432" s="7" t="s">
        <v>1152</v>
      </c>
      <c r="C432" s="6" t="s">
        <v>417</v>
      </c>
      <c r="D432" s="6" t="s">
        <v>1144</v>
      </c>
      <c r="E432" s="31" t="s">
        <v>2578</v>
      </c>
      <c r="F432" s="8">
        <f>VLOOKUP(A432,'[1]12月'!$A:$L,12,0)</f>
        <v>176</v>
      </c>
      <c r="G432" s="8">
        <f t="shared" si="6"/>
        <v>176</v>
      </c>
      <c r="H432" s="9">
        <v>1</v>
      </c>
      <c r="I432" s="13" t="s">
        <v>1367</v>
      </c>
      <c r="J432" s="25" t="str">
        <f>VLOOKUP(A432,'[2]武汉佰钧成（项目名称变更后)发税审底稿第二版'!$B:$T,19,0)</f>
        <v>测试工作</v>
      </c>
      <c r="K432" s="25"/>
    </row>
    <row r="433" spans="1:11" x14ac:dyDescent="0.15">
      <c r="A433" s="6" t="s">
        <v>1153</v>
      </c>
      <c r="B433" s="7" t="s">
        <v>1154</v>
      </c>
      <c r="C433" s="6" t="s">
        <v>417</v>
      </c>
      <c r="D433" s="6" t="s">
        <v>1144</v>
      </c>
      <c r="E433" s="31" t="s">
        <v>2558</v>
      </c>
      <c r="F433" s="8">
        <f>VLOOKUP(A433,'[1]12月'!$A:$L,12,0)</f>
        <v>176</v>
      </c>
      <c r="G433" s="8">
        <f t="shared" si="6"/>
        <v>88</v>
      </c>
      <c r="H433" s="9">
        <v>0.5</v>
      </c>
      <c r="I433" s="13" t="s">
        <v>1367</v>
      </c>
      <c r="J433" s="25" t="str">
        <f>VLOOKUP(A433,'[2]武汉佰钧成（项目名称变更后)发税审底稿第二版'!$B:$T,19,0)</f>
        <v>后勤管理</v>
      </c>
      <c r="K433" s="25"/>
    </row>
    <row r="434" spans="1:11" ht="36" x14ac:dyDescent="0.15">
      <c r="A434" s="6" t="s">
        <v>1155</v>
      </c>
      <c r="B434" s="7" t="s">
        <v>1156</v>
      </c>
      <c r="C434" s="6" t="s">
        <v>417</v>
      </c>
      <c r="D434" s="6" t="s">
        <v>1144</v>
      </c>
      <c r="E434" s="30" t="s">
        <v>2559</v>
      </c>
      <c r="F434" s="8">
        <f>VLOOKUP(A434,'[1]12月'!$A:$L,12,0)</f>
        <v>176</v>
      </c>
      <c r="G434" s="8">
        <f t="shared" si="6"/>
        <v>88</v>
      </c>
      <c r="H434" s="9">
        <v>0.5</v>
      </c>
      <c r="I434" s="13" t="s">
        <v>1367</v>
      </c>
      <c r="J434" s="25" t="str">
        <f>VLOOKUP(A434,'[2]武汉佰钧成（项目名称变更后)发税审底稿第二版'!$B:$T,19,0)</f>
        <v>测试工作</v>
      </c>
      <c r="K434" s="25"/>
    </row>
    <row r="435" spans="1:11" x14ac:dyDescent="0.15">
      <c r="A435" s="6" t="s">
        <v>1157</v>
      </c>
      <c r="B435" s="7" t="s">
        <v>1158</v>
      </c>
      <c r="C435" s="6" t="s">
        <v>417</v>
      </c>
      <c r="D435" s="6" t="s">
        <v>1144</v>
      </c>
      <c r="E435" s="31" t="s">
        <v>2590</v>
      </c>
      <c r="F435" s="8">
        <f>VLOOKUP(A435,'[1]12月'!$A:$L,12,0)</f>
        <v>176</v>
      </c>
      <c r="G435" s="8">
        <f t="shared" si="6"/>
        <v>176</v>
      </c>
      <c r="H435" s="9">
        <v>1</v>
      </c>
      <c r="I435" s="13" t="s">
        <v>1367</v>
      </c>
      <c r="J435" s="25" t="str">
        <f>VLOOKUP(A435,'[2]武汉佰钧成（项目名称变更后)发税审底稿第二版'!$B:$T,19,0)</f>
        <v>技术开发</v>
      </c>
      <c r="K435" s="25"/>
    </row>
    <row r="436" spans="1:11" x14ac:dyDescent="0.15">
      <c r="A436" s="6" t="s">
        <v>1161</v>
      </c>
      <c r="B436" s="7" t="s">
        <v>1162</v>
      </c>
      <c r="C436" s="6" t="s">
        <v>417</v>
      </c>
      <c r="D436" s="6" t="s">
        <v>1144</v>
      </c>
      <c r="E436" s="31" t="s">
        <v>2590</v>
      </c>
      <c r="F436" s="8">
        <f>VLOOKUP(A436,'[1]12月'!$A:$L,12,0)</f>
        <v>176</v>
      </c>
      <c r="G436" s="8">
        <f t="shared" si="6"/>
        <v>176</v>
      </c>
      <c r="H436" s="9">
        <v>1</v>
      </c>
      <c r="I436" s="13" t="s">
        <v>1367</v>
      </c>
      <c r="J436" s="25" t="str">
        <f>VLOOKUP(A436,'[2]武汉佰钧成（项目名称变更后)发税审底稿第二版'!$B:$T,19,0)</f>
        <v>技术开发</v>
      </c>
      <c r="K436" s="25"/>
    </row>
    <row r="437" spans="1:11" x14ac:dyDescent="0.15">
      <c r="A437" s="6" t="s">
        <v>1163</v>
      </c>
      <c r="B437" s="7" t="s">
        <v>1164</v>
      </c>
      <c r="C437" s="6" t="s">
        <v>417</v>
      </c>
      <c r="D437" s="6" t="s">
        <v>1144</v>
      </c>
      <c r="E437" s="31" t="s">
        <v>2590</v>
      </c>
      <c r="F437" s="8">
        <f>VLOOKUP(A437,'[1]12月'!$A:$L,12,0)</f>
        <v>176</v>
      </c>
      <c r="G437" s="8">
        <f t="shared" si="6"/>
        <v>176</v>
      </c>
      <c r="H437" s="9">
        <v>1</v>
      </c>
      <c r="I437" s="13" t="s">
        <v>1367</v>
      </c>
      <c r="J437" s="25" t="str">
        <f>VLOOKUP(A437,'[2]武汉佰钧成（项目名称变更后)发税审底稿第二版'!$B:$T,19,0)</f>
        <v>技术开发</v>
      </c>
      <c r="K437" s="25"/>
    </row>
    <row r="438" spans="1:11" x14ac:dyDescent="0.15">
      <c r="A438" s="6" t="s">
        <v>1165</v>
      </c>
      <c r="B438" s="7" t="s">
        <v>1166</v>
      </c>
      <c r="C438" s="6" t="s">
        <v>417</v>
      </c>
      <c r="D438" s="6" t="s">
        <v>1144</v>
      </c>
      <c r="E438" s="31" t="s">
        <v>2590</v>
      </c>
      <c r="F438" s="8">
        <f>VLOOKUP(A438,'[1]12月'!$A:$L,12,0)</f>
        <v>176</v>
      </c>
      <c r="G438" s="8">
        <f t="shared" si="6"/>
        <v>88</v>
      </c>
      <c r="H438" s="9">
        <v>0.5</v>
      </c>
      <c r="I438" s="13" t="s">
        <v>1367</v>
      </c>
      <c r="J438" s="25" t="str">
        <f>VLOOKUP(A438,'[2]武汉佰钧成（项目名称变更后)发税审底稿第二版'!$B:$T,19,0)</f>
        <v>测试工作</v>
      </c>
      <c r="K438" s="25"/>
    </row>
    <row r="439" spans="1:11" ht="36" x14ac:dyDescent="0.15">
      <c r="A439" s="6" t="s">
        <v>1167</v>
      </c>
      <c r="B439" s="7" t="s">
        <v>1168</v>
      </c>
      <c r="C439" s="6" t="s">
        <v>417</v>
      </c>
      <c r="D439" s="6" t="s">
        <v>1144</v>
      </c>
      <c r="E439" s="30" t="s">
        <v>2559</v>
      </c>
      <c r="F439" s="8">
        <f>VLOOKUP(A439,'[1]12月'!$A:$L,12,0)</f>
        <v>176</v>
      </c>
      <c r="G439" s="8">
        <f t="shared" si="6"/>
        <v>88</v>
      </c>
      <c r="H439" s="9">
        <v>0.5</v>
      </c>
      <c r="I439" s="13" t="s">
        <v>1367</v>
      </c>
      <c r="J439" s="25" t="str">
        <f>VLOOKUP(A439,'[2]武汉佰钧成（项目名称变更后)发税审底稿第二版'!$B:$T,19,0)</f>
        <v>技术开发</v>
      </c>
      <c r="K439" s="25"/>
    </row>
    <row r="440" spans="1:11" x14ac:dyDescent="0.15">
      <c r="A440" s="6" t="s">
        <v>1171</v>
      </c>
      <c r="B440" s="7" t="s">
        <v>1172</v>
      </c>
      <c r="C440" s="6" t="s">
        <v>417</v>
      </c>
      <c r="D440" s="6" t="s">
        <v>1144</v>
      </c>
      <c r="E440" s="31" t="s">
        <v>2590</v>
      </c>
      <c r="F440" s="8">
        <f>VLOOKUP(A440,'[1]12月'!$A:$L,12,0)</f>
        <v>152</v>
      </c>
      <c r="G440" s="8">
        <f t="shared" si="6"/>
        <v>152</v>
      </c>
      <c r="H440" s="9">
        <v>1</v>
      </c>
      <c r="I440" s="13" t="s">
        <v>1367</v>
      </c>
      <c r="J440" s="25" t="str">
        <f>VLOOKUP(A440,'[2]武汉佰钧成（项目名称变更后)发税审底稿第二版'!$B:$T,19,0)</f>
        <v>技术开发</v>
      </c>
      <c r="K440" s="25"/>
    </row>
    <row r="441" spans="1:11" ht="36" x14ac:dyDescent="0.15">
      <c r="A441" s="6" t="s">
        <v>1173</v>
      </c>
      <c r="B441" s="7" t="s">
        <v>1174</v>
      </c>
      <c r="C441" s="6" t="s">
        <v>417</v>
      </c>
      <c r="D441" s="6" t="s">
        <v>1144</v>
      </c>
      <c r="E441" s="30" t="s">
        <v>2559</v>
      </c>
      <c r="F441" s="8">
        <f>VLOOKUP(A441,'[1]12月'!$A:$L,12,0)</f>
        <v>176</v>
      </c>
      <c r="G441" s="8">
        <f t="shared" si="6"/>
        <v>88</v>
      </c>
      <c r="H441" s="9">
        <v>0.5</v>
      </c>
      <c r="I441" s="13" t="s">
        <v>1367</v>
      </c>
      <c r="J441" s="25" t="str">
        <f>VLOOKUP(A441,'[2]武汉佰钧成（项目名称变更后)发税审底稿第二版'!$B:$T,19,0)</f>
        <v>测试工作</v>
      </c>
      <c r="K441" s="25"/>
    </row>
    <row r="442" spans="1:11" x14ac:dyDescent="0.15">
      <c r="A442" s="6" t="s">
        <v>1175</v>
      </c>
      <c r="B442" s="7" t="s">
        <v>1176</v>
      </c>
      <c r="C442" s="6" t="s">
        <v>417</v>
      </c>
      <c r="D442" s="6" t="s">
        <v>1144</v>
      </c>
      <c r="E442" s="31" t="s">
        <v>2590</v>
      </c>
      <c r="F442" s="8">
        <f>VLOOKUP(A442,'[1]12月'!$A:$L,12,0)</f>
        <v>176</v>
      </c>
      <c r="G442" s="8">
        <f t="shared" si="6"/>
        <v>176</v>
      </c>
      <c r="H442" s="9">
        <v>1</v>
      </c>
      <c r="I442" s="13" t="s">
        <v>1367</v>
      </c>
      <c r="J442" s="25" t="str">
        <f>VLOOKUP(A442,'[2]武汉佰钧成（项目名称变更后)发税审底稿第二版'!$B:$T,19,0)</f>
        <v>技术开发</v>
      </c>
      <c r="K442" s="25"/>
    </row>
    <row r="443" spans="1:11" x14ac:dyDescent="0.15">
      <c r="A443" s="6" t="s">
        <v>1177</v>
      </c>
      <c r="B443" s="7" t="s">
        <v>1178</v>
      </c>
      <c r="C443" s="6" t="s">
        <v>417</v>
      </c>
      <c r="D443" s="6" t="s">
        <v>1144</v>
      </c>
      <c r="E443" s="31" t="s">
        <v>2578</v>
      </c>
      <c r="F443" s="8">
        <f>VLOOKUP(A443,'[1]12月'!$A:$L,12,0)</f>
        <v>176</v>
      </c>
      <c r="G443" s="8">
        <f t="shared" si="6"/>
        <v>88</v>
      </c>
      <c r="H443" s="9">
        <v>0.5</v>
      </c>
      <c r="I443" s="13" t="s">
        <v>1367</v>
      </c>
      <c r="J443" s="25" t="str">
        <f>VLOOKUP(A443,'[2]武汉佰钧成（项目名称变更后)发税审底稿第二版'!$B:$T,19,0)</f>
        <v>技术开发</v>
      </c>
      <c r="K443" s="25"/>
    </row>
    <row r="444" spans="1:11" x14ac:dyDescent="0.15">
      <c r="A444" s="6" t="s">
        <v>1179</v>
      </c>
      <c r="B444" s="7" t="s">
        <v>1180</v>
      </c>
      <c r="C444" s="6" t="s">
        <v>417</v>
      </c>
      <c r="D444" s="6" t="s">
        <v>1144</v>
      </c>
      <c r="E444" s="31" t="s">
        <v>2590</v>
      </c>
      <c r="F444" s="8">
        <f>VLOOKUP(A444,'[1]12月'!$A:$L,12,0)</f>
        <v>72</v>
      </c>
      <c r="G444" s="8">
        <f t="shared" si="6"/>
        <v>36</v>
      </c>
      <c r="H444" s="9">
        <v>0.5</v>
      </c>
      <c r="I444" s="13" t="s">
        <v>1367</v>
      </c>
      <c r="J444" s="25" t="str">
        <f>VLOOKUP(A444,'[2]武汉佰钧成（项目名称变更后)发税审底稿第二版'!$B:$T,19,0)</f>
        <v>技术开发</v>
      </c>
      <c r="K444" s="25"/>
    </row>
    <row r="445" spans="1:11" x14ac:dyDescent="0.15">
      <c r="A445" s="6" t="s">
        <v>1181</v>
      </c>
      <c r="B445" s="7" t="s">
        <v>1182</v>
      </c>
      <c r="C445" s="6" t="s">
        <v>417</v>
      </c>
      <c r="D445" s="6" t="s">
        <v>1144</v>
      </c>
      <c r="E445" s="31" t="s">
        <v>2590</v>
      </c>
      <c r="F445" s="8">
        <f>VLOOKUP(A445,'[1]12月'!$A:$L,12,0)</f>
        <v>176</v>
      </c>
      <c r="G445" s="8">
        <f t="shared" si="6"/>
        <v>88</v>
      </c>
      <c r="H445" s="9">
        <v>0.5</v>
      </c>
      <c r="I445" s="13" t="s">
        <v>1367</v>
      </c>
      <c r="J445" s="25" t="str">
        <f>VLOOKUP(A445,'[2]武汉佰钧成（项目名称变更后)发税审底稿第二版'!$B:$T,19,0)</f>
        <v>技术开发</v>
      </c>
      <c r="K445" s="25"/>
    </row>
    <row r="446" spans="1:11" x14ac:dyDescent="0.15">
      <c r="A446" s="6" t="s">
        <v>1183</v>
      </c>
      <c r="B446" s="7" t="s">
        <v>1184</v>
      </c>
      <c r="C446" s="6" t="s">
        <v>417</v>
      </c>
      <c r="D446" s="6" t="s">
        <v>1144</v>
      </c>
      <c r="E446" s="31" t="s">
        <v>2590</v>
      </c>
      <c r="F446" s="8">
        <f>VLOOKUP(A446,'[1]12月'!$A:$L,12,0)</f>
        <v>168</v>
      </c>
      <c r="G446" s="8">
        <f t="shared" si="6"/>
        <v>84</v>
      </c>
      <c r="H446" s="9">
        <v>0.5</v>
      </c>
      <c r="I446" s="13" t="s">
        <v>1367</v>
      </c>
      <c r="J446" s="25" t="str">
        <f>VLOOKUP(A446,'[2]武汉佰钧成（项目名称变更后)发税审底稿第二版'!$B:$T,19,0)</f>
        <v>技术开发</v>
      </c>
      <c r="K446" s="25"/>
    </row>
    <row r="447" spans="1:11" x14ac:dyDescent="0.15">
      <c r="A447" s="6" t="s">
        <v>1185</v>
      </c>
      <c r="B447" s="7" t="s">
        <v>1186</v>
      </c>
      <c r="C447" s="6" t="s">
        <v>417</v>
      </c>
      <c r="D447" s="6" t="s">
        <v>1144</v>
      </c>
      <c r="E447" s="31" t="s">
        <v>2590</v>
      </c>
      <c r="F447" s="8">
        <f>VLOOKUP(A447,'[1]12月'!$A:$L,12,0)</f>
        <v>176</v>
      </c>
      <c r="G447" s="8">
        <f t="shared" si="6"/>
        <v>176</v>
      </c>
      <c r="H447" s="9">
        <v>1</v>
      </c>
      <c r="I447" s="13" t="s">
        <v>1367</v>
      </c>
      <c r="J447" s="25" t="str">
        <f>VLOOKUP(A447,'[2]武汉佰钧成（项目名称变更后)发税审底稿第二版'!$B:$T,19,0)</f>
        <v>测试经理</v>
      </c>
      <c r="K447" s="25"/>
    </row>
    <row r="448" spans="1:11" x14ac:dyDescent="0.15">
      <c r="A448" s="6" t="s">
        <v>1187</v>
      </c>
      <c r="B448" s="7" t="s">
        <v>1188</v>
      </c>
      <c r="C448" s="6" t="s">
        <v>417</v>
      </c>
      <c r="D448" s="6" t="s">
        <v>1144</v>
      </c>
      <c r="E448" s="31" t="s">
        <v>2590</v>
      </c>
      <c r="F448" s="8">
        <f>VLOOKUP(A448,'[1]12月'!$A:$L,12,0)</f>
        <v>176</v>
      </c>
      <c r="G448" s="8">
        <f t="shared" si="6"/>
        <v>52.8</v>
      </c>
      <c r="H448" s="9">
        <v>0.3</v>
      </c>
      <c r="I448" s="13" t="s">
        <v>1367</v>
      </c>
      <c r="J448" s="25" t="str">
        <f>VLOOKUP(A448,'[2]武汉佰钧成（项目名称变更后)发税审底稿第二版'!$B:$T,19,0)</f>
        <v>方案结构设计</v>
      </c>
      <c r="K448" s="25"/>
    </row>
    <row r="449" spans="1:11" x14ac:dyDescent="0.15">
      <c r="A449" s="6" t="s">
        <v>1189</v>
      </c>
      <c r="B449" s="7" t="s">
        <v>1190</v>
      </c>
      <c r="C449" s="6" t="s">
        <v>417</v>
      </c>
      <c r="D449" s="6" t="s">
        <v>1144</v>
      </c>
      <c r="E449" s="31" t="s">
        <v>2578</v>
      </c>
      <c r="F449" s="8">
        <f>VLOOKUP(A449,'[1]12月'!$A:$L,12,0)</f>
        <v>176</v>
      </c>
      <c r="G449" s="8">
        <f t="shared" si="6"/>
        <v>176</v>
      </c>
      <c r="H449" s="9">
        <v>1</v>
      </c>
      <c r="I449" s="13" t="s">
        <v>1367</v>
      </c>
      <c r="J449" s="25" t="str">
        <f>VLOOKUP(A449,'[2]武汉佰钧成（项目名称变更后)发税审底稿第二版'!$B:$T,19,0)</f>
        <v>测试工作</v>
      </c>
      <c r="K449" s="25"/>
    </row>
    <row r="450" spans="1:11" x14ac:dyDescent="0.15">
      <c r="A450" s="6" t="s">
        <v>1191</v>
      </c>
      <c r="B450" s="7" t="s">
        <v>1192</v>
      </c>
      <c r="C450" s="6" t="s">
        <v>417</v>
      </c>
      <c r="D450" s="6" t="s">
        <v>1144</v>
      </c>
      <c r="E450" s="31" t="s">
        <v>2554</v>
      </c>
      <c r="F450" s="8">
        <f>VLOOKUP(A450,'[1]12月'!$A:$L,12,0)</f>
        <v>176</v>
      </c>
      <c r="G450" s="8">
        <f t="shared" si="6"/>
        <v>52.8</v>
      </c>
      <c r="H450" s="9">
        <v>0.3</v>
      </c>
      <c r="I450" s="13" t="s">
        <v>1367</v>
      </c>
      <c r="J450" s="25" t="str">
        <f>VLOOKUP(A450,'[2]武汉佰钧成（项目名称变更后)发税审底稿第二版'!$B:$T,19,0)</f>
        <v>测试工作</v>
      </c>
      <c r="K450" s="25"/>
    </row>
    <row r="451" spans="1:11" x14ac:dyDescent="0.15">
      <c r="A451" s="6" t="s">
        <v>1193</v>
      </c>
      <c r="B451" s="7" t="s">
        <v>1194</v>
      </c>
      <c r="C451" s="6" t="s">
        <v>417</v>
      </c>
      <c r="D451" s="6" t="s">
        <v>1144</v>
      </c>
      <c r="E451" s="31" t="s">
        <v>2578</v>
      </c>
      <c r="F451" s="8">
        <f>VLOOKUP(A451,'[1]12月'!$A:$L,12,0)</f>
        <v>176</v>
      </c>
      <c r="G451" s="8">
        <f t="shared" si="6"/>
        <v>88</v>
      </c>
      <c r="H451" s="9">
        <v>0.5</v>
      </c>
      <c r="I451" s="13" t="s">
        <v>1367</v>
      </c>
      <c r="J451" s="25" t="str">
        <f>VLOOKUP(A451,'[2]武汉佰钧成（项目名称变更后)发税审底稿第二版'!$B:$T,19,0)</f>
        <v>技术开发</v>
      </c>
      <c r="K451" s="25"/>
    </row>
    <row r="452" spans="1:11" x14ac:dyDescent="0.15">
      <c r="A452" s="6" t="s">
        <v>1195</v>
      </c>
      <c r="B452" s="7" t="s">
        <v>1196</v>
      </c>
      <c r="C452" s="6" t="s">
        <v>417</v>
      </c>
      <c r="D452" s="6" t="s">
        <v>1144</v>
      </c>
      <c r="E452" s="31" t="s">
        <v>2578</v>
      </c>
      <c r="F452" s="8">
        <f>VLOOKUP(A452,'[1]12月'!$A:$L,12,0)</f>
        <v>176</v>
      </c>
      <c r="G452" s="8">
        <f t="shared" ref="G452:G515" si="7">ROUND(F452*H452,2)</f>
        <v>52.8</v>
      </c>
      <c r="H452" s="9">
        <v>0.3</v>
      </c>
      <c r="I452" s="13" t="s">
        <v>1367</v>
      </c>
      <c r="J452" s="25" t="str">
        <f>VLOOKUP(A452,'[2]武汉佰钧成（项目名称变更后)发税审底稿第二版'!$B:$T,19,0)</f>
        <v>质量管理</v>
      </c>
      <c r="K452" s="25"/>
    </row>
    <row r="453" spans="1:11" x14ac:dyDescent="0.15">
      <c r="A453" s="6" t="s">
        <v>1197</v>
      </c>
      <c r="B453" s="7" t="s">
        <v>1198</v>
      </c>
      <c r="C453" s="6" t="s">
        <v>417</v>
      </c>
      <c r="D453" s="6" t="s">
        <v>1144</v>
      </c>
      <c r="E453" s="31" t="s">
        <v>2590</v>
      </c>
      <c r="F453" s="8">
        <f>VLOOKUP(A453,'[1]12月'!$A:$L,12,0)</f>
        <v>16</v>
      </c>
      <c r="G453" s="8">
        <f t="shared" si="7"/>
        <v>8</v>
      </c>
      <c r="H453" s="9">
        <v>0.5</v>
      </c>
      <c r="I453" s="13" t="s">
        <v>1367</v>
      </c>
      <c r="J453" s="25" t="str">
        <f>VLOOKUP(A453,'[2]武汉佰钧成（项目名称变更后)发税审底稿第二版'!$B:$T,19,0)</f>
        <v>测试工作</v>
      </c>
      <c r="K453" s="25"/>
    </row>
    <row r="454" spans="1:11" x14ac:dyDescent="0.15">
      <c r="A454" s="6" t="s">
        <v>1199</v>
      </c>
      <c r="B454" s="7" t="s">
        <v>1200</v>
      </c>
      <c r="C454" s="6" t="s">
        <v>417</v>
      </c>
      <c r="D454" s="6" t="s">
        <v>1144</v>
      </c>
      <c r="E454" s="31" t="s">
        <v>2579</v>
      </c>
      <c r="F454" s="8">
        <f>VLOOKUP(A454,'[1]12月'!$A:$L,12,0)</f>
        <v>176</v>
      </c>
      <c r="G454" s="8">
        <f t="shared" si="7"/>
        <v>88</v>
      </c>
      <c r="H454" s="9">
        <v>0.5</v>
      </c>
      <c r="I454" s="13" t="s">
        <v>1367</v>
      </c>
      <c r="J454" s="25" t="str">
        <f>VLOOKUP(A454,'[2]武汉佰钧成（项目名称变更后)发税审底稿第二版'!$B:$T,19,0)</f>
        <v>技术开发</v>
      </c>
      <c r="K454" s="25"/>
    </row>
    <row r="455" spans="1:11" x14ac:dyDescent="0.15">
      <c r="A455" s="6" t="s">
        <v>1201</v>
      </c>
      <c r="B455" s="7" t="s">
        <v>1202</v>
      </c>
      <c r="C455" s="6" t="s">
        <v>417</v>
      </c>
      <c r="D455" s="6" t="s">
        <v>1144</v>
      </c>
      <c r="E455" s="31" t="s">
        <v>2578</v>
      </c>
      <c r="F455" s="8">
        <f>VLOOKUP(A455,'[1]12月'!$A:$L,12,0)</f>
        <v>176</v>
      </c>
      <c r="G455" s="8">
        <f t="shared" si="7"/>
        <v>88</v>
      </c>
      <c r="H455" s="9">
        <v>0.5</v>
      </c>
      <c r="I455" s="13" t="s">
        <v>1367</v>
      </c>
      <c r="J455" s="25" t="str">
        <f>VLOOKUP(A455,'[2]武汉佰钧成（项目名称变更后)发税审底稿第二版'!$B:$T,19,0)</f>
        <v>技术开发</v>
      </c>
      <c r="K455" s="25"/>
    </row>
    <row r="456" spans="1:11" x14ac:dyDescent="0.15">
      <c r="A456" s="6" t="s">
        <v>1203</v>
      </c>
      <c r="B456" s="7" t="s">
        <v>1204</v>
      </c>
      <c r="C456" s="6" t="s">
        <v>417</v>
      </c>
      <c r="D456" s="6" t="s">
        <v>1144</v>
      </c>
      <c r="E456" s="31" t="s">
        <v>2590</v>
      </c>
      <c r="F456" s="8">
        <f>VLOOKUP(A456,'[1]12月'!$A:$L,12,0)</f>
        <v>176</v>
      </c>
      <c r="G456" s="8">
        <f t="shared" si="7"/>
        <v>88</v>
      </c>
      <c r="H456" s="9">
        <v>0.5</v>
      </c>
      <c r="I456" s="13" t="s">
        <v>1367</v>
      </c>
      <c r="J456" s="25" t="str">
        <f>VLOOKUP(A456,'[2]武汉佰钧成（项目名称变更后)发税审底稿第二版'!$B:$T,19,0)</f>
        <v>技术开发</v>
      </c>
      <c r="K456" s="25"/>
    </row>
    <row r="457" spans="1:11" x14ac:dyDescent="0.15">
      <c r="A457" s="6" t="s">
        <v>1205</v>
      </c>
      <c r="B457" s="7" t="s">
        <v>1206</v>
      </c>
      <c r="C457" s="6" t="s">
        <v>417</v>
      </c>
      <c r="D457" s="6" t="s">
        <v>1144</v>
      </c>
      <c r="E457" s="31" t="s">
        <v>2590</v>
      </c>
      <c r="F457" s="8">
        <f>VLOOKUP(A457,'[1]12月'!$A:$L,12,0)</f>
        <v>176</v>
      </c>
      <c r="G457" s="8">
        <f t="shared" si="7"/>
        <v>88</v>
      </c>
      <c r="H457" s="9">
        <v>0.5</v>
      </c>
      <c r="I457" s="13" t="s">
        <v>1367</v>
      </c>
      <c r="J457" s="25" t="str">
        <f>VLOOKUP(A457,'[2]武汉佰钧成（项目名称变更后)发税审底稿第二版'!$B:$T,19,0)</f>
        <v>配置管理</v>
      </c>
      <c r="K457" s="25"/>
    </row>
    <row r="458" spans="1:11" x14ac:dyDescent="0.15">
      <c r="A458" s="6" t="s">
        <v>1207</v>
      </c>
      <c r="B458" s="7" t="s">
        <v>1208</v>
      </c>
      <c r="C458" s="6" t="s">
        <v>417</v>
      </c>
      <c r="D458" s="6" t="s">
        <v>1144</v>
      </c>
      <c r="E458" s="31" t="s">
        <v>2590</v>
      </c>
      <c r="F458" s="8">
        <f>VLOOKUP(A458,'[1]12月'!$A:$L,12,0)</f>
        <v>176</v>
      </c>
      <c r="G458" s="8">
        <f t="shared" si="7"/>
        <v>88</v>
      </c>
      <c r="H458" s="9">
        <v>0.5</v>
      </c>
      <c r="I458" s="13" t="s">
        <v>1367</v>
      </c>
      <c r="J458" s="25" t="str">
        <f>VLOOKUP(A458,'[2]武汉佰钧成（项目名称变更后)发税审底稿第二版'!$B:$T,19,0)</f>
        <v>技术开发</v>
      </c>
      <c r="K458" s="25"/>
    </row>
    <row r="459" spans="1:11" x14ac:dyDescent="0.15">
      <c r="A459" s="6" t="s">
        <v>1209</v>
      </c>
      <c r="B459" s="7" t="s">
        <v>1210</v>
      </c>
      <c r="C459" s="6" t="s">
        <v>417</v>
      </c>
      <c r="D459" s="6" t="s">
        <v>1144</v>
      </c>
      <c r="E459" s="31" t="s">
        <v>2580</v>
      </c>
      <c r="F459" s="8">
        <f>VLOOKUP(A459,'[1]12月'!$A:$L,12,0)</f>
        <v>176</v>
      </c>
      <c r="G459" s="8">
        <f t="shared" si="7"/>
        <v>88</v>
      </c>
      <c r="H459" s="9">
        <v>0.5</v>
      </c>
      <c r="I459" s="13" t="s">
        <v>1367</v>
      </c>
      <c r="J459" s="25" t="str">
        <f>VLOOKUP(A459,'[2]武汉佰钧成（项目名称变更后)发税审底稿第二版'!$B:$T,19,0)</f>
        <v>技术开发</v>
      </c>
      <c r="K459" s="25"/>
    </row>
    <row r="460" spans="1:11" x14ac:dyDescent="0.15">
      <c r="A460" s="6" t="s">
        <v>1211</v>
      </c>
      <c r="B460" s="7" t="s">
        <v>1212</v>
      </c>
      <c r="C460" s="6" t="s">
        <v>417</v>
      </c>
      <c r="D460" s="6" t="s">
        <v>1144</v>
      </c>
      <c r="E460" s="31" t="s">
        <v>2590</v>
      </c>
      <c r="F460" s="8">
        <f>VLOOKUP(A460,'[1]12月'!$A:$L,12,0)</f>
        <v>176</v>
      </c>
      <c r="G460" s="8">
        <f t="shared" si="7"/>
        <v>35.200000000000003</v>
      </c>
      <c r="H460" s="9">
        <v>0.2</v>
      </c>
      <c r="I460" s="13" t="s">
        <v>1367</v>
      </c>
      <c r="J460" s="25" t="str">
        <f>VLOOKUP(A460,'[2]武汉佰钧成（项目名称变更后)发税审底稿第二版'!$B:$T,19,0)</f>
        <v>测试工作</v>
      </c>
      <c r="K460" s="25"/>
    </row>
    <row r="461" spans="1:11" x14ac:dyDescent="0.15">
      <c r="A461" s="6" t="s">
        <v>1213</v>
      </c>
      <c r="B461" s="7" t="s">
        <v>1214</v>
      </c>
      <c r="C461" s="6" t="s">
        <v>417</v>
      </c>
      <c r="D461" s="6" t="s">
        <v>1144</v>
      </c>
      <c r="E461" s="31" t="s">
        <v>2590</v>
      </c>
      <c r="F461" s="8">
        <f>VLOOKUP(A461,'[1]12月'!$A:$L,12,0)</f>
        <v>176</v>
      </c>
      <c r="G461" s="8">
        <f t="shared" si="7"/>
        <v>88</v>
      </c>
      <c r="H461" s="9">
        <v>0.5</v>
      </c>
      <c r="I461" s="13" t="s">
        <v>1367</v>
      </c>
      <c r="J461" s="25" t="str">
        <f>VLOOKUP(A461,'[2]武汉佰钧成（项目名称变更后)发税审底稿第二版'!$B:$T,19,0)</f>
        <v>技术开发</v>
      </c>
      <c r="K461" s="25"/>
    </row>
    <row r="462" spans="1:11" x14ac:dyDescent="0.15">
      <c r="A462" s="6" t="s">
        <v>1215</v>
      </c>
      <c r="B462" s="7" t="s">
        <v>1216</v>
      </c>
      <c r="C462" s="6" t="s">
        <v>417</v>
      </c>
      <c r="D462" s="6" t="s">
        <v>1144</v>
      </c>
      <c r="E462" s="31" t="s">
        <v>2578</v>
      </c>
      <c r="F462" s="8">
        <f>VLOOKUP(A462,'[1]12月'!$A:$L,12,0)</f>
        <v>176</v>
      </c>
      <c r="G462" s="8">
        <f t="shared" si="7"/>
        <v>88</v>
      </c>
      <c r="H462" s="9">
        <v>0.5</v>
      </c>
      <c r="I462" s="13" t="s">
        <v>1367</v>
      </c>
      <c r="J462" s="25" t="str">
        <f>VLOOKUP(A462,'[2]武汉佰钧成（项目名称变更后)发税审底稿第二版'!$B:$T,19,0)</f>
        <v>技术开发</v>
      </c>
      <c r="K462" s="25"/>
    </row>
    <row r="463" spans="1:11" x14ac:dyDescent="0.15">
      <c r="A463" s="6" t="s">
        <v>1217</v>
      </c>
      <c r="B463" s="7" t="s">
        <v>1218</v>
      </c>
      <c r="C463" s="6" t="s">
        <v>417</v>
      </c>
      <c r="D463" s="6" t="s">
        <v>1144</v>
      </c>
      <c r="E463" s="31" t="s">
        <v>2590</v>
      </c>
      <c r="F463" s="8">
        <f>VLOOKUP(A463,'[1]12月'!$A:$L,12,0)</f>
        <v>176</v>
      </c>
      <c r="G463" s="8">
        <f t="shared" si="7"/>
        <v>88</v>
      </c>
      <c r="H463" s="9">
        <v>0.5</v>
      </c>
      <c r="I463" s="13" t="s">
        <v>1367</v>
      </c>
      <c r="J463" s="25" t="str">
        <f>VLOOKUP(A463,'[2]武汉佰钧成（项目名称变更后)发税审底稿第二版'!$B:$T,19,0)</f>
        <v>测试工作</v>
      </c>
      <c r="K463" s="25"/>
    </row>
    <row r="464" spans="1:11" x14ac:dyDescent="0.15">
      <c r="A464" s="6" t="s">
        <v>388</v>
      </c>
      <c r="B464" s="7" t="s">
        <v>389</v>
      </c>
      <c r="C464" s="6" t="s">
        <v>417</v>
      </c>
      <c r="D464" s="6" t="s">
        <v>379</v>
      </c>
      <c r="E464" s="39" t="s">
        <v>3103</v>
      </c>
      <c r="F464" s="8">
        <f>VLOOKUP(A464,'[1]12月'!$A:$L,12,0)</f>
        <v>176</v>
      </c>
      <c r="G464" s="8">
        <f t="shared" si="7"/>
        <v>52.8</v>
      </c>
      <c r="H464" s="9">
        <v>0.3</v>
      </c>
      <c r="I464" s="13" t="s">
        <v>1367</v>
      </c>
      <c r="J464" s="25" t="str">
        <f>VLOOKUP(A464,'[2]武汉佰钧成（项目名称变更后)发税审底稿第二版'!$B:$T,19,0)</f>
        <v>项目经理</v>
      </c>
      <c r="K464" s="25"/>
    </row>
    <row r="465" spans="1:11" ht="36" x14ac:dyDescent="0.15">
      <c r="A465" s="6" t="s">
        <v>392</v>
      </c>
      <c r="B465" s="7" t="s">
        <v>393</v>
      </c>
      <c r="C465" s="6" t="s">
        <v>417</v>
      </c>
      <c r="D465" s="6" t="s">
        <v>379</v>
      </c>
      <c r="E465" s="39" t="s">
        <v>3088</v>
      </c>
      <c r="F465" s="8">
        <f>VLOOKUP(A465,'[1]12月'!$A:$L,12,0)</f>
        <v>176</v>
      </c>
      <c r="G465" s="8">
        <f t="shared" si="7"/>
        <v>88</v>
      </c>
      <c r="H465" s="9">
        <v>0.5</v>
      </c>
      <c r="I465" s="13" t="s">
        <v>1367</v>
      </c>
      <c r="J465" s="25" t="str">
        <f>VLOOKUP(A465,'[2]武汉佰钧成（项目名称变更后)发税审底稿第二版'!$B:$T,19,0)</f>
        <v>技术经理</v>
      </c>
      <c r="K465" s="25"/>
    </row>
    <row r="466" spans="1:11" x14ac:dyDescent="0.15">
      <c r="A466" s="6" t="s">
        <v>557</v>
      </c>
      <c r="B466" s="7" t="s">
        <v>558</v>
      </c>
      <c r="C466" s="6" t="s">
        <v>417</v>
      </c>
      <c r="D466" s="6" t="s">
        <v>379</v>
      </c>
      <c r="E466" s="39" t="s">
        <v>3090</v>
      </c>
      <c r="F466" s="8">
        <f>VLOOKUP(A466,'[1]12月'!$A:$L,12,0)</f>
        <v>176</v>
      </c>
      <c r="G466" s="8">
        <f t="shared" si="7"/>
        <v>176</v>
      </c>
      <c r="H466" s="9">
        <v>1</v>
      </c>
      <c r="I466" s="13" t="s">
        <v>1367</v>
      </c>
      <c r="J466" s="25" t="str">
        <f>VLOOKUP(A466,'[2]武汉佰钧成（项目名称变更后)发税审底稿第二版'!$B:$T,19,0)</f>
        <v>测试工作</v>
      </c>
      <c r="K466" s="25"/>
    </row>
    <row r="467" spans="1:11" x14ac:dyDescent="0.15">
      <c r="A467" s="6" t="s">
        <v>1219</v>
      </c>
      <c r="B467" s="7" t="s">
        <v>1220</v>
      </c>
      <c r="C467" s="6" t="s">
        <v>417</v>
      </c>
      <c r="D467" s="6" t="s">
        <v>379</v>
      </c>
      <c r="E467" s="39" t="s">
        <v>2913</v>
      </c>
      <c r="F467" s="8">
        <f>VLOOKUP(A467,'[1]12月'!$A:$L,12,0)</f>
        <v>176</v>
      </c>
      <c r="G467" s="8">
        <f t="shared" si="7"/>
        <v>88</v>
      </c>
      <c r="H467" s="9">
        <v>0.5</v>
      </c>
      <c r="I467" s="13" t="s">
        <v>1367</v>
      </c>
      <c r="J467" s="25" t="str">
        <f>VLOOKUP(A467,'[2]武汉佰钧成（项目名称变更后)发税审底稿第二版'!$B:$T,19,0)</f>
        <v>测试工作</v>
      </c>
      <c r="K467" s="25"/>
    </row>
    <row r="468" spans="1:11" x14ac:dyDescent="0.15">
      <c r="A468" s="6" t="s">
        <v>404</v>
      </c>
      <c r="B468" s="7" t="s">
        <v>405</v>
      </c>
      <c r="C468" s="6" t="s">
        <v>417</v>
      </c>
      <c r="D468" s="6" t="s">
        <v>379</v>
      </c>
      <c r="E468" s="39" t="s">
        <v>3097</v>
      </c>
      <c r="F468" s="8">
        <f>VLOOKUP(A468,'[1]12月'!$A:$L,12,0)</f>
        <v>176</v>
      </c>
      <c r="G468" s="8">
        <f t="shared" si="7"/>
        <v>176</v>
      </c>
      <c r="H468" s="9">
        <v>1</v>
      </c>
      <c r="I468" s="13" t="s">
        <v>1367</v>
      </c>
      <c r="J468" s="25" t="str">
        <f>VLOOKUP(A468,'[2]武汉佰钧成（项目名称变更后)发税审底稿第二版'!$B:$T,19,0)</f>
        <v>测试工作</v>
      </c>
      <c r="K468" s="25"/>
    </row>
    <row r="469" spans="1:11" x14ac:dyDescent="0.15">
      <c r="A469" s="6" t="s">
        <v>406</v>
      </c>
      <c r="B469" s="7" t="s">
        <v>407</v>
      </c>
      <c r="C469" s="6" t="s">
        <v>417</v>
      </c>
      <c r="D469" s="6" t="s">
        <v>379</v>
      </c>
      <c r="E469" s="39" t="s">
        <v>3090</v>
      </c>
      <c r="F469" s="8">
        <f>VLOOKUP(A469,'[1]12月'!$A:$L,12,0)</f>
        <v>176</v>
      </c>
      <c r="G469" s="8">
        <f t="shared" si="7"/>
        <v>176</v>
      </c>
      <c r="H469" s="9">
        <v>1</v>
      </c>
      <c r="I469" s="13" t="s">
        <v>1367</v>
      </c>
      <c r="J469" s="25" t="str">
        <f>VLOOKUP(A469,'[2]武汉佰钧成（项目名称变更后)发税审底稿第二版'!$B:$T,19,0)</f>
        <v>测试工作</v>
      </c>
      <c r="K469" s="25"/>
    </row>
    <row r="470" spans="1:11" x14ac:dyDescent="0.15">
      <c r="A470" s="6" t="s">
        <v>979</v>
      </c>
      <c r="B470" s="7" t="s">
        <v>980</v>
      </c>
      <c r="C470" s="6" t="s">
        <v>417</v>
      </c>
      <c r="D470" s="6" t="s">
        <v>379</v>
      </c>
      <c r="E470" s="39" t="s">
        <v>2913</v>
      </c>
      <c r="F470" s="8">
        <f>VLOOKUP(A470,'[1]12月'!$A:$L,12,0)</f>
        <v>176</v>
      </c>
      <c r="G470" s="8">
        <f t="shared" si="7"/>
        <v>88</v>
      </c>
      <c r="H470" s="9">
        <v>0.5</v>
      </c>
      <c r="I470" s="13" t="s">
        <v>1367</v>
      </c>
      <c r="J470" s="25" t="str">
        <f>VLOOKUP(A470,'[2]武汉佰钧成（项目名称变更后)发税审底稿第二版'!$B:$T,19,0)</f>
        <v>测试工作</v>
      </c>
      <c r="K470" s="25"/>
    </row>
    <row r="471" spans="1:11" ht="24" x14ac:dyDescent="0.15">
      <c r="A471" s="6" t="s">
        <v>825</v>
      </c>
      <c r="B471" s="7" t="s">
        <v>826</v>
      </c>
      <c r="C471" s="6" t="s">
        <v>417</v>
      </c>
      <c r="D471" s="6" t="s">
        <v>379</v>
      </c>
      <c r="E471" s="39" t="s">
        <v>3095</v>
      </c>
      <c r="F471" s="8">
        <f>VLOOKUP(A471,'[1]12月'!$A:$L,12,0)</f>
        <v>176</v>
      </c>
      <c r="G471" s="8">
        <f t="shared" si="7"/>
        <v>88</v>
      </c>
      <c r="H471" s="9">
        <v>0.5</v>
      </c>
      <c r="I471" s="13" t="s">
        <v>1367</v>
      </c>
      <c r="J471" s="25" t="str">
        <f>VLOOKUP(A471,'[2]武汉佰钧成（项目名称变更后)发税审底稿第二版'!$B:$T,19,0)</f>
        <v>测试工作</v>
      </c>
      <c r="K471" s="25"/>
    </row>
    <row r="472" spans="1:11" x14ac:dyDescent="0.15">
      <c r="A472" s="6" t="s">
        <v>1221</v>
      </c>
      <c r="B472" s="7" t="s">
        <v>1222</v>
      </c>
      <c r="C472" s="6" t="s">
        <v>417</v>
      </c>
      <c r="D472" s="6" t="s">
        <v>379</v>
      </c>
      <c r="E472" s="39" t="s">
        <v>2886</v>
      </c>
      <c r="F472" s="8">
        <f>VLOOKUP(A472,'[1]12月'!$A:$L,12,0)</f>
        <v>176</v>
      </c>
      <c r="G472" s="8">
        <f t="shared" si="7"/>
        <v>88</v>
      </c>
      <c r="H472" s="9">
        <v>0.5</v>
      </c>
      <c r="I472" s="13" t="s">
        <v>1367</v>
      </c>
      <c r="J472" s="25" t="str">
        <f>VLOOKUP(A472,'[2]武汉佰钧成（项目名称变更后)发税审底稿第二版'!$B:$T,19,0)</f>
        <v>技术开发</v>
      </c>
      <c r="K472" s="25"/>
    </row>
    <row r="473" spans="1:11" x14ac:dyDescent="0.15">
      <c r="A473" s="6" t="s">
        <v>827</v>
      </c>
      <c r="B473" s="7" t="s">
        <v>828</v>
      </c>
      <c r="C473" s="6" t="s">
        <v>417</v>
      </c>
      <c r="D473" s="6" t="s">
        <v>379</v>
      </c>
      <c r="E473" s="39" t="s">
        <v>2894</v>
      </c>
      <c r="F473" s="8">
        <f>VLOOKUP(A473,'[1]12月'!$A:$L,12,0)</f>
        <v>176</v>
      </c>
      <c r="G473" s="8">
        <f t="shared" si="7"/>
        <v>88</v>
      </c>
      <c r="H473" s="9">
        <v>0.5</v>
      </c>
      <c r="I473" s="13" t="s">
        <v>1367</v>
      </c>
      <c r="J473" s="25" t="str">
        <f>VLOOKUP(A473,'[2]武汉佰钧成（项目名称变更后)发税审底稿第二版'!$B:$T,19,0)</f>
        <v>技术开发</v>
      </c>
      <c r="K473" s="25"/>
    </row>
    <row r="474" spans="1:11" x14ac:dyDescent="0.15">
      <c r="A474" s="6" t="s">
        <v>382</v>
      </c>
      <c r="B474" s="7" t="s">
        <v>383</v>
      </c>
      <c r="C474" s="6" t="s">
        <v>417</v>
      </c>
      <c r="D474" s="6" t="s">
        <v>379</v>
      </c>
      <c r="E474" s="39" t="s">
        <v>3096</v>
      </c>
      <c r="F474" s="8">
        <f>VLOOKUP(A474,'[1]12月'!$A:$L,12,0)</f>
        <v>176</v>
      </c>
      <c r="G474" s="8">
        <f t="shared" si="7"/>
        <v>176</v>
      </c>
      <c r="H474" s="9">
        <v>1</v>
      </c>
      <c r="I474" s="13" t="s">
        <v>1367</v>
      </c>
      <c r="J474" s="25" t="str">
        <f>VLOOKUP(A474,'[2]武汉佰钧成（项目名称变更后)发税审底稿第二版'!$B:$T,19,0)</f>
        <v>技术开发</v>
      </c>
      <c r="K474" s="25"/>
    </row>
    <row r="475" spans="1:11" x14ac:dyDescent="0.15">
      <c r="A475" s="6" t="s">
        <v>829</v>
      </c>
      <c r="B475" s="7" t="s">
        <v>830</v>
      </c>
      <c r="C475" s="6" t="s">
        <v>417</v>
      </c>
      <c r="D475" s="6" t="s">
        <v>379</v>
      </c>
      <c r="E475" s="39" t="s">
        <v>3096</v>
      </c>
      <c r="F475" s="8">
        <f>VLOOKUP(A475,'[1]12月'!$A:$L,12,0)</f>
        <v>176</v>
      </c>
      <c r="G475" s="8">
        <f t="shared" si="7"/>
        <v>88</v>
      </c>
      <c r="H475" s="9">
        <v>0.5</v>
      </c>
      <c r="I475" s="13" t="s">
        <v>1367</v>
      </c>
      <c r="J475" s="25" t="str">
        <f>VLOOKUP(A475,'[2]武汉佰钧成（项目名称变更后)发税审底稿第二版'!$B:$T,19,0)</f>
        <v>技术开发</v>
      </c>
      <c r="K475" s="25"/>
    </row>
    <row r="476" spans="1:11" x14ac:dyDescent="0.15">
      <c r="A476" s="6" t="s">
        <v>831</v>
      </c>
      <c r="B476" s="7" t="s">
        <v>832</v>
      </c>
      <c r="C476" s="6" t="s">
        <v>417</v>
      </c>
      <c r="D476" s="6" t="s">
        <v>379</v>
      </c>
      <c r="E476" s="39" t="s">
        <v>3097</v>
      </c>
      <c r="F476" s="8">
        <f>VLOOKUP(A476,'[1]12月'!$A:$L,12,0)</f>
        <v>176</v>
      </c>
      <c r="G476" s="8">
        <f t="shared" si="7"/>
        <v>88</v>
      </c>
      <c r="H476" s="9">
        <v>0.5</v>
      </c>
      <c r="I476" s="13" t="s">
        <v>1367</v>
      </c>
      <c r="J476" s="25" t="str">
        <f>VLOOKUP(A476,'[2]武汉佰钧成（项目名称变更后)发税审底稿第二版'!$B:$T,19,0)</f>
        <v>测试工作</v>
      </c>
      <c r="K476" s="25"/>
    </row>
    <row r="477" spans="1:11" ht="24" x14ac:dyDescent="0.15">
      <c r="A477" s="6" t="s">
        <v>400</v>
      </c>
      <c r="B477" s="7" t="s">
        <v>401</v>
      </c>
      <c r="C477" s="6" t="s">
        <v>417</v>
      </c>
      <c r="D477" s="6" t="s">
        <v>379</v>
      </c>
      <c r="E477" s="39" t="s">
        <v>3093</v>
      </c>
      <c r="F477" s="8">
        <f>VLOOKUP(A477,'[1]12月'!$A:$L,12,0)</f>
        <v>160</v>
      </c>
      <c r="G477" s="8">
        <f t="shared" si="7"/>
        <v>80</v>
      </c>
      <c r="H477" s="9">
        <v>0.5</v>
      </c>
      <c r="I477" s="13" t="s">
        <v>1367</v>
      </c>
      <c r="J477" s="25" t="str">
        <f>VLOOKUP(A477,'[2]武汉佰钧成（项目名称变更后)发税审底稿第二版'!$B:$T,19,0)</f>
        <v>测试工作</v>
      </c>
      <c r="K477" s="25"/>
    </row>
    <row r="478" spans="1:11" x14ac:dyDescent="0.15">
      <c r="A478" s="6" t="s">
        <v>981</v>
      </c>
      <c r="B478" s="7" t="s">
        <v>982</v>
      </c>
      <c r="C478" s="6" t="s">
        <v>417</v>
      </c>
      <c r="D478" s="6" t="s">
        <v>379</v>
      </c>
      <c r="E478" s="39" t="s">
        <v>2895</v>
      </c>
      <c r="F478" s="8">
        <f>VLOOKUP(A478,'[1]12月'!$A:$L,12,0)</f>
        <v>176</v>
      </c>
      <c r="G478" s="8">
        <f t="shared" si="7"/>
        <v>88</v>
      </c>
      <c r="H478" s="9">
        <v>0.5</v>
      </c>
      <c r="I478" s="13" t="s">
        <v>1367</v>
      </c>
      <c r="J478" s="25" t="str">
        <f>VLOOKUP(A478,'[2]武汉佰钧成（项目名称变更后)发税审底稿第二版'!$B:$T,19,0)</f>
        <v>配置管理</v>
      </c>
      <c r="K478" s="25"/>
    </row>
    <row r="479" spans="1:11" x14ac:dyDescent="0.15">
      <c r="A479" s="6" t="s">
        <v>983</v>
      </c>
      <c r="B479" s="7" t="s">
        <v>984</v>
      </c>
      <c r="C479" s="6" t="s">
        <v>417</v>
      </c>
      <c r="D479" s="6" t="s">
        <v>379</v>
      </c>
      <c r="E479" s="39" t="s">
        <v>2886</v>
      </c>
      <c r="F479" s="8">
        <f>VLOOKUP(A479,'[1]12月'!$A:$L,12,0)</f>
        <v>176</v>
      </c>
      <c r="G479" s="8">
        <f t="shared" si="7"/>
        <v>88</v>
      </c>
      <c r="H479" s="9">
        <v>0.5</v>
      </c>
      <c r="I479" s="13" t="s">
        <v>1367</v>
      </c>
      <c r="J479" s="25" t="str">
        <f>VLOOKUP(A479,'[2]武汉佰钧成（项目名称变更后)发税审底稿第二版'!$B:$T,19,0)</f>
        <v>技术开发</v>
      </c>
      <c r="K479" s="25"/>
    </row>
    <row r="480" spans="1:11" x14ac:dyDescent="0.15">
      <c r="A480" s="6" t="s">
        <v>833</v>
      </c>
      <c r="B480" s="7" t="s">
        <v>834</v>
      </c>
      <c r="C480" s="6" t="s">
        <v>417</v>
      </c>
      <c r="D480" s="6" t="s">
        <v>379</v>
      </c>
      <c r="E480" s="39" t="s">
        <v>3100</v>
      </c>
      <c r="F480" s="8">
        <f>VLOOKUP(A480,'[1]12月'!$A:$L,12,0)</f>
        <v>176</v>
      </c>
      <c r="G480" s="8">
        <f t="shared" si="7"/>
        <v>88</v>
      </c>
      <c r="H480" s="9">
        <v>0.5</v>
      </c>
      <c r="I480" s="13" t="s">
        <v>1367</v>
      </c>
      <c r="J480" s="25" t="str">
        <f>VLOOKUP(A480,'[2]武汉佰钧成（项目名称变更后)发税审底稿第二版'!$B:$T,19,0)</f>
        <v>技术开发</v>
      </c>
      <c r="K480" s="25"/>
    </row>
    <row r="481" spans="1:11" x14ac:dyDescent="0.15">
      <c r="A481" s="6" t="s">
        <v>396</v>
      </c>
      <c r="B481" s="7" t="s">
        <v>397</v>
      </c>
      <c r="C481" s="6" t="s">
        <v>417</v>
      </c>
      <c r="D481" s="6" t="s">
        <v>379</v>
      </c>
      <c r="E481" s="39" t="s">
        <v>3100</v>
      </c>
      <c r="F481" s="8">
        <f>VLOOKUP(A481,'[1]12月'!$A:$L,12,0)</f>
        <v>176</v>
      </c>
      <c r="G481" s="8">
        <f t="shared" si="7"/>
        <v>88</v>
      </c>
      <c r="H481" s="9">
        <v>0.5</v>
      </c>
      <c r="I481" s="13" t="s">
        <v>1367</v>
      </c>
      <c r="J481" s="25" t="str">
        <f>VLOOKUP(A481,'[2]武汉佰钧成（项目名称变更后)发税审底稿第二版'!$B:$T,19,0)</f>
        <v>技术开发</v>
      </c>
      <c r="K481" s="25"/>
    </row>
    <row r="482" spans="1:11" x14ac:dyDescent="0.15">
      <c r="A482" s="6" t="s">
        <v>835</v>
      </c>
      <c r="B482" s="7" t="s">
        <v>836</v>
      </c>
      <c r="C482" s="6" t="s">
        <v>417</v>
      </c>
      <c r="D482" s="6" t="s">
        <v>379</v>
      </c>
      <c r="E482" s="39" t="s">
        <v>3100</v>
      </c>
      <c r="F482" s="8">
        <f>VLOOKUP(A482,'[1]12月'!$A:$L,12,0)</f>
        <v>176</v>
      </c>
      <c r="G482" s="8">
        <f t="shared" si="7"/>
        <v>88</v>
      </c>
      <c r="H482" s="9">
        <v>0.5</v>
      </c>
      <c r="I482" s="13" t="s">
        <v>1367</v>
      </c>
      <c r="J482" s="25" t="str">
        <f>VLOOKUP(A482,'[2]武汉佰钧成（项目名称变更后)发税审底稿第二版'!$B:$T,19,0)</f>
        <v>技术开发</v>
      </c>
      <c r="K482" s="25"/>
    </row>
    <row r="483" spans="1:11" x14ac:dyDescent="0.15">
      <c r="A483" s="6" t="s">
        <v>398</v>
      </c>
      <c r="B483" s="7" t="s">
        <v>399</v>
      </c>
      <c r="C483" s="6" t="s">
        <v>417</v>
      </c>
      <c r="D483" s="6" t="s">
        <v>379</v>
      </c>
      <c r="E483" s="39" t="s">
        <v>2855</v>
      </c>
      <c r="F483" s="8">
        <f>VLOOKUP(A483,'[1]12月'!$A:$L,12,0)</f>
        <v>176</v>
      </c>
      <c r="G483" s="8">
        <f t="shared" si="7"/>
        <v>88</v>
      </c>
      <c r="H483" s="9">
        <v>0.5</v>
      </c>
      <c r="I483" s="13" t="s">
        <v>1367</v>
      </c>
      <c r="J483" s="25" t="str">
        <f>VLOOKUP(A483,'[2]武汉佰钧成（项目名称变更后)发税审底稿第二版'!$B:$T,19,0)</f>
        <v>技术开发</v>
      </c>
      <c r="K483" s="25"/>
    </row>
    <row r="484" spans="1:11" x14ac:dyDescent="0.15">
      <c r="A484" s="6" t="s">
        <v>837</v>
      </c>
      <c r="B484" s="7" t="s">
        <v>838</v>
      </c>
      <c r="C484" s="6" t="s">
        <v>417</v>
      </c>
      <c r="D484" s="6" t="s">
        <v>379</v>
      </c>
      <c r="E484" s="39" t="s">
        <v>2855</v>
      </c>
      <c r="F484" s="8">
        <f>VLOOKUP(A484,'[1]12月'!$A:$L,12,0)</f>
        <v>176</v>
      </c>
      <c r="G484" s="8">
        <f t="shared" si="7"/>
        <v>88</v>
      </c>
      <c r="H484" s="9">
        <v>0.5</v>
      </c>
      <c r="I484" s="13" t="s">
        <v>1367</v>
      </c>
      <c r="J484" s="25" t="str">
        <f>VLOOKUP(A484,'[2]武汉佰钧成（项目名称变更后)发税审底稿第二版'!$B:$T,19,0)</f>
        <v>技术开发</v>
      </c>
      <c r="K484" s="25"/>
    </row>
    <row r="485" spans="1:11" x14ac:dyDescent="0.15">
      <c r="A485" s="6" t="s">
        <v>985</v>
      </c>
      <c r="B485" s="7" t="s">
        <v>986</v>
      </c>
      <c r="C485" s="6" t="s">
        <v>417</v>
      </c>
      <c r="D485" s="6" t="s">
        <v>379</v>
      </c>
      <c r="E485" s="39" t="s">
        <v>2932</v>
      </c>
      <c r="F485" s="8">
        <f>VLOOKUP(A485,'[1]12月'!$A:$L,12,0)</f>
        <v>176</v>
      </c>
      <c r="G485" s="8">
        <f t="shared" si="7"/>
        <v>52.8</v>
      </c>
      <c r="H485" s="9">
        <v>0.3</v>
      </c>
      <c r="I485" s="13" t="s">
        <v>1367</v>
      </c>
      <c r="J485" s="25" t="str">
        <f>VLOOKUP(A485,'[2]武汉佰钧成（项目名称变更后)发税审底稿第二版'!$B:$T,19,0)</f>
        <v>质量管理</v>
      </c>
      <c r="K485" s="25"/>
    </row>
    <row r="486" spans="1:11" x14ac:dyDescent="0.15">
      <c r="A486" s="6" t="s">
        <v>987</v>
      </c>
      <c r="B486" s="7" t="s">
        <v>988</v>
      </c>
      <c r="C486" s="6" t="s">
        <v>417</v>
      </c>
      <c r="D486" s="6" t="s">
        <v>379</v>
      </c>
      <c r="E486" s="39" t="s">
        <v>2957</v>
      </c>
      <c r="F486" s="8">
        <f>VLOOKUP(A486,'[1]12月'!$A:$L,12,0)</f>
        <v>176</v>
      </c>
      <c r="G486" s="8">
        <f t="shared" si="7"/>
        <v>52.8</v>
      </c>
      <c r="H486" s="9">
        <v>0.3</v>
      </c>
      <c r="I486" s="13" t="s">
        <v>1367</v>
      </c>
      <c r="J486" s="25" t="str">
        <f>VLOOKUP(A486,'[2]武汉佰钧成（项目名称变更后)发税审底稿第二版'!$B:$T,19,0)</f>
        <v>方案结构设计</v>
      </c>
      <c r="K486" s="25"/>
    </row>
    <row r="487" spans="1:11" x14ac:dyDescent="0.15">
      <c r="A487" s="6" t="s">
        <v>380</v>
      </c>
      <c r="B487" s="7" t="s">
        <v>381</v>
      </c>
      <c r="C487" s="6" t="s">
        <v>417</v>
      </c>
      <c r="D487" s="6" t="s">
        <v>379</v>
      </c>
      <c r="E487" s="39" t="s">
        <v>2855</v>
      </c>
      <c r="F487" s="8">
        <f>VLOOKUP(A487,'[1]12月'!$A:$L,12,0)</f>
        <v>176</v>
      </c>
      <c r="G487" s="8">
        <f t="shared" si="7"/>
        <v>176</v>
      </c>
      <c r="H487" s="9">
        <v>1</v>
      </c>
      <c r="I487" s="13" t="s">
        <v>1367</v>
      </c>
      <c r="J487" s="25" t="str">
        <f>VLOOKUP(A487,'[2]武汉佰钧成（项目名称变更后)发税审底稿第二版'!$B:$T,19,0)</f>
        <v>技术开发</v>
      </c>
      <c r="K487" s="25"/>
    </row>
    <row r="488" spans="1:11" ht="36" x14ac:dyDescent="0.15">
      <c r="A488" s="6" t="s">
        <v>386</v>
      </c>
      <c r="B488" s="7" t="s">
        <v>387</v>
      </c>
      <c r="C488" s="6" t="s">
        <v>417</v>
      </c>
      <c r="D488" s="6" t="s">
        <v>379</v>
      </c>
      <c r="E488" s="39" t="s">
        <v>3092</v>
      </c>
      <c r="F488" s="8">
        <f>VLOOKUP(A488,'[1]12月'!$A:$L,12,0)</f>
        <v>176</v>
      </c>
      <c r="G488" s="8">
        <f t="shared" si="7"/>
        <v>88</v>
      </c>
      <c r="H488" s="9">
        <v>0.5</v>
      </c>
      <c r="I488" s="13" t="s">
        <v>1367</v>
      </c>
      <c r="J488" s="25" t="str">
        <f>VLOOKUP(A488,'[2]武汉佰钧成（项目名称变更后)发税审底稿第二版'!$B:$T,19,0)</f>
        <v>技术开发</v>
      </c>
      <c r="K488" s="25"/>
    </row>
    <row r="489" spans="1:11" ht="24" x14ac:dyDescent="0.15">
      <c r="A489" s="6" t="s">
        <v>839</v>
      </c>
      <c r="B489" s="7" t="s">
        <v>840</v>
      </c>
      <c r="C489" s="6" t="s">
        <v>417</v>
      </c>
      <c r="D489" s="6" t="s">
        <v>379</v>
      </c>
      <c r="E489" s="39" t="s">
        <v>3102</v>
      </c>
      <c r="F489" s="8">
        <f>VLOOKUP(A489,'[1]12月'!$A:$L,12,0)</f>
        <v>176</v>
      </c>
      <c r="G489" s="8">
        <f t="shared" si="7"/>
        <v>88</v>
      </c>
      <c r="H489" s="9">
        <v>0.5</v>
      </c>
      <c r="I489" s="13" t="s">
        <v>1367</v>
      </c>
      <c r="J489" s="25" t="str">
        <f>VLOOKUP(A489,'[2]武汉佰钧成（项目名称变更后)发税审底稿第二版'!$B:$T,19,0)</f>
        <v>测试工作</v>
      </c>
      <c r="K489" s="25"/>
    </row>
    <row r="490" spans="1:11" ht="36" x14ac:dyDescent="0.15">
      <c r="A490" s="6" t="s">
        <v>394</v>
      </c>
      <c r="B490" s="7" t="s">
        <v>395</v>
      </c>
      <c r="C490" s="6" t="s">
        <v>417</v>
      </c>
      <c r="D490" s="6" t="s">
        <v>379</v>
      </c>
      <c r="E490" s="39" t="s">
        <v>3092</v>
      </c>
      <c r="F490" s="8">
        <f>VLOOKUP(A490,'[1]12月'!$A:$L,12,0)</f>
        <v>176</v>
      </c>
      <c r="G490" s="8">
        <f t="shared" si="7"/>
        <v>88</v>
      </c>
      <c r="H490" s="9">
        <v>0.5</v>
      </c>
      <c r="I490" s="13" t="s">
        <v>1367</v>
      </c>
      <c r="J490" s="25" t="str">
        <f>VLOOKUP(A490,'[2]武汉佰钧成（项目名称变更后)发税审底稿第二版'!$B:$T,19,0)</f>
        <v>技术开发</v>
      </c>
      <c r="K490" s="25"/>
    </row>
    <row r="491" spans="1:11" ht="36" x14ac:dyDescent="0.15">
      <c r="A491" s="6" t="s">
        <v>841</v>
      </c>
      <c r="B491" s="7" t="s">
        <v>842</v>
      </c>
      <c r="C491" s="6" t="s">
        <v>417</v>
      </c>
      <c r="D491" s="6" t="s">
        <v>379</v>
      </c>
      <c r="E491" s="39" t="s">
        <v>3092</v>
      </c>
      <c r="F491" s="8">
        <f>VLOOKUP(A491,'[1]12月'!$A:$L,12,0)</f>
        <v>176</v>
      </c>
      <c r="G491" s="8">
        <f t="shared" si="7"/>
        <v>88</v>
      </c>
      <c r="H491" s="9">
        <v>0.5</v>
      </c>
      <c r="I491" s="13" t="s">
        <v>1367</v>
      </c>
      <c r="J491" s="25" t="str">
        <f>VLOOKUP(A491,'[2]武汉佰钧成（项目名称变更后)发税审底稿第二版'!$B:$T,19,0)</f>
        <v>技术开发</v>
      </c>
      <c r="K491" s="25"/>
    </row>
    <row r="492" spans="1:11" ht="36" x14ac:dyDescent="0.15">
      <c r="A492" s="6" t="s">
        <v>408</v>
      </c>
      <c r="B492" s="7" t="s">
        <v>409</v>
      </c>
      <c r="C492" s="6" t="s">
        <v>417</v>
      </c>
      <c r="D492" s="6" t="s">
        <v>379</v>
      </c>
      <c r="E492" s="39" t="s">
        <v>3092</v>
      </c>
      <c r="F492" s="8">
        <f>VLOOKUP(A492,'[1]12月'!$A:$L,12,0)</f>
        <v>176</v>
      </c>
      <c r="G492" s="8">
        <f t="shared" si="7"/>
        <v>88</v>
      </c>
      <c r="H492" s="9">
        <v>0.5</v>
      </c>
      <c r="I492" s="13" t="s">
        <v>1367</v>
      </c>
      <c r="J492" s="25" t="str">
        <f>VLOOKUP(A492,'[2]武汉佰钧成（项目名称变更后)发税审底稿第二版'!$B:$T,19,0)</f>
        <v>技术开发</v>
      </c>
      <c r="K492" s="25"/>
    </row>
    <row r="493" spans="1:11" s="13" customFormat="1" x14ac:dyDescent="0.15">
      <c r="A493" s="6" t="s">
        <v>1376</v>
      </c>
      <c r="B493" s="7" t="s">
        <v>1377</v>
      </c>
      <c r="C493" s="6" t="s">
        <v>1448</v>
      </c>
      <c r="D493" s="6" t="str">
        <f>VLOOKUP(B493,[7]工资五险一金分摊表!$A$2:$B$72,2,0)</f>
        <v>项目管理系统</v>
      </c>
      <c r="E493" s="6" t="s">
        <v>3962</v>
      </c>
      <c r="F493" s="8">
        <v>176</v>
      </c>
      <c r="G493" s="8">
        <f t="shared" si="7"/>
        <v>88</v>
      </c>
      <c r="H493" s="9">
        <v>0.5</v>
      </c>
      <c r="I493" s="13" t="s">
        <v>1449</v>
      </c>
      <c r="J493" s="25" t="str">
        <f>VLOOKUP(A493,[2]佰钧成苏州!$A:$R,18,0)</f>
        <v>项目组长</v>
      </c>
      <c r="K493" s="25"/>
    </row>
    <row r="494" spans="1:11" s="13" customFormat="1" x14ac:dyDescent="0.15">
      <c r="A494" s="6" t="s">
        <v>1260</v>
      </c>
      <c r="B494" s="7" t="s">
        <v>1261</v>
      </c>
      <c r="C494" s="6" t="s">
        <v>1448</v>
      </c>
      <c r="D494" s="6" t="str">
        <f>VLOOKUP(B494,[7]工资五险一金分摊表!$A$2:$B$72,2,0)</f>
        <v>财务业务管理平台</v>
      </c>
      <c r="E494" s="6" t="s">
        <v>3249</v>
      </c>
      <c r="F494" s="8">
        <v>176</v>
      </c>
      <c r="G494" s="8">
        <f t="shared" si="7"/>
        <v>88</v>
      </c>
      <c r="H494" s="9">
        <v>0.5</v>
      </c>
      <c r="I494" s="13" t="s">
        <v>1449</v>
      </c>
      <c r="J494" s="25" t="str">
        <f>VLOOKUP(A494,[2]佰钧成苏州!$A:$R,18,0)</f>
        <v>项目组长</v>
      </c>
      <c r="K494" s="25"/>
    </row>
    <row r="495" spans="1:11" s="13" customFormat="1" x14ac:dyDescent="0.15">
      <c r="A495" s="6" t="s">
        <v>1262</v>
      </c>
      <c r="B495" s="7" t="s">
        <v>1263</v>
      </c>
      <c r="C495" s="6" t="s">
        <v>1448</v>
      </c>
      <c r="D495" s="6" t="str">
        <f>VLOOKUP(B495,[7]工资五险一金分摊表!$A$2:$B$72,2,0)</f>
        <v>生产信息管理系统</v>
      </c>
      <c r="E495" s="6" t="s">
        <v>3059</v>
      </c>
      <c r="F495" s="8">
        <v>176</v>
      </c>
      <c r="G495" s="8">
        <f t="shared" si="7"/>
        <v>88</v>
      </c>
      <c r="H495" s="9">
        <v>0.5</v>
      </c>
      <c r="I495" s="13" t="s">
        <v>1449</v>
      </c>
      <c r="J495" s="25" t="str">
        <f>VLOOKUP(A495,[2]佰钧成苏州!$A:$R,18,0)</f>
        <v>技术开发</v>
      </c>
      <c r="K495" s="25"/>
    </row>
    <row r="496" spans="1:11" s="13" customFormat="1" x14ac:dyDescent="0.15">
      <c r="A496" s="6" t="s">
        <v>1264</v>
      </c>
      <c r="B496" s="7" t="s">
        <v>1265</v>
      </c>
      <c r="C496" s="6" t="s">
        <v>1448</v>
      </c>
      <c r="D496" s="6" t="str">
        <f>VLOOKUP(B496,[7]工资五险一金分摊表!$A$2:$B$72,2,0)</f>
        <v>银行信贷管理信息系统</v>
      </c>
      <c r="E496" s="6" t="s">
        <v>3141</v>
      </c>
      <c r="F496" s="8">
        <v>176</v>
      </c>
      <c r="G496" s="8">
        <f t="shared" si="7"/>
        <v>88</v>
      </c>
      <c r="H496" s="9">
        <v>0.5</v>
      </c>
      <c r="I496" s="13" t="s">
        <v>1449</v>
      </c>
      <c r="J496" s="25" t="str">
        <f>VLOOKUP(A496,[2]佰钧成苏州!$A:$R,18,0)</f>
        <v>测试工作</v>
      </c>
      <c r="K496" s="25"/>
    </row>
    <row r="497" spans="1:11" s="13" customFormat="1" x14ac:dyDescent="0.15">
      <c r="A497" s="6" t="s">
        <v>1268</v>
      </c>
      <c r="B497" s="7" t="s">
        <v>1269</v>
      </c>
      <c r="C497" s="6" t="s">
        <v>1448</v>
      </c>
      <c r="D497" s="6" t="str">
        <f>VLOOKUP(B497,[7]工资五险一金分摊表!$A$2:$B$72,2,0)</f>
        <v>银行信贷管理信息系统</v>
      </c>
      <c r="E497" s="6" t="s">
        <v>3145</v>
      </c>
      <c r="F497" s="8">
        <v>176</v>
      </c>
      <c r="G497" s="8">
        <f t="shared" si="7"/>
        <v>88</v>
      </c>
      <c r="H497" s="9">
        <v>0.5</v>
      </c>
      <c r="I497" s="13" t="s">
        <v>1449</v>
      </c>
      <c r="J497" s="25" t="str">
        <f>VLOOKUP(A497,[2]佰钧成苏州!$A:$R,18,0)</f>
        <v>技术开发</v>
      </c>
      <c r="K497" s="25"/>
    </row>
    <row r="498" spans="1:11" s="13" customFormat="1" x14ac:dyDescent="0.15">
      <c r="A498" s="6" t="s">
        <v>1272</v>
      </c>
      <c r="B498" s="7" t="s">
        <v>1273</v>
      </c>
      <c r="C498" s="6" t="s">
        <v>1448</v>
      </c>
      <c r="D498" s="6" t="str">
        <f>VLOOKUP(B498,[7]工资五险一金分摊表!$A$2:$B$72,2,0)</f>
        <v>社会保险系统</v>
      </c>
      <c r="E498" s="6" t="s">
        <v>1660</v>
      </c>
      <c r="F498" s="8">
        <v>164</v>
      </c>
      <c r="G498" s="8">
        <f t="shared" si="7"/>
        <v>82</v>
      </c>
      <c r="H498" s="9">
        <v>0.5</v>
      </c>
      <c r="I498" s="13" t="s">
        <v>1449</v>
      </c>
      <c r="J498" s="25" t="str">
        <f>VLOOKUP(A498,[2]佰钧成苏州!$A:$R,18,0)</f>
        <v>技术开发</v>
      </c>
      <c r="K498" s="25"/>
    </row>
    <row r="499" spans="1:11" s="13" customFormat="1" x14ac:dyDescent="0.15">
      <c r="A499" s="6" t="s">
        <v>1276</v>
      </c>
      <c r="B499" s="7" t="s">
        <v>1277</v>
      </c>
      <c r="C499" s="6" t="s">
        <v>1448</v>
      </c>
      <c r="D499" s="6" t="str">
        <f>VLOOKUP(B499,[7]工资五险一金分摊表!$A$2:$B$72,2,0)</f>
        <v>社会保险系统</v>
      </c>
      <c r="E499" s="6" t="s">
        <v>3048</v>
      </c>
      <c r="F499" s="8">
        <v>176</v>
      </c>
      <c r="G499" s="8">
        <f t="shared" si="7"/>
        <v>88</v>
      </c>
      <c r="H499" s="9">
        <v>0.5</v>
      </c>
      <c r="I499" s="13" t="s">
        <v>1449</v>
      </c>
      <c r="J499" s="25" t="str">
        <f>VLOOKUP(A499,[2]佰钧成苏州!$A:$R,18,0)</f>
        <v>项目组长</v>
      </c>
      <c r="K499" s="25"/>
    </row>
    <row r="500" spans="1:11" s="13" customFormat="1" x14ac:dyDescent="0.15">
      <c r="A500" s="6" t="s">
        <v>1278</v>
      </c>
      <c r="B500" s="7" t="s">
        <v>1279</v>
      </c>
      <c r="C500" s="6" t="s">
        <v>1448</v>
      </c>
      <c r="D500" s="6" t="str">
        <f>VLOOKUP(B500,[7]工资五险一金分摊表!$A$2:$B$72,2,0)</f>
        <v>财务业务管理平台</v>
      </c>
      <c r="E500" s="6" t="s">
        <v>3251</v>
      </c>
      <c r="F500" s="8">
        <v>176</v>
      </c>
      <c r="G500" s="8">
        <f t="shared" si="7"/>
        <v>88</v>
      </c>
      <c r="H500" s="9">
        <v>0.5</v>
      </c>
      <c r="I500" s="13" t="s">
        <v>1449</v>
      </c>
      <c r="J500" s="25" t="str">
        <f>VLOOKUP(A500,[2]佰钧成苏州!$A:$R,18,0)</f>
        <v>技术开发</v>
      </c>
      <c r="K500" s="25"/>
    </row>
    <row r="501" spans="1:11" s="13" customFormat="1" x14ac:dyDescent="0.15">
      <c r="A501" s="6" t="s">
        <v>1430</v>
      </c>
      <c r="B501" s="7" t="s">
        <v>1431</v>
      </c>
      <c r="C501" s="6" t="s">
        <v>1448</v>
      </c>
      <c r="D501" s="6" t="str">
        <f>VLOOKUP(B501,[7]工资五险一金分摊表!$A$2:$B$72,2,0)</f>
        <v>数据仓库项目</v>
      </c>
      <c r="E501" s="6" t="s">
        <v>3010</v>
      </c>
      <c r="F501" s="8">
        <v>176</v>
      </c>
      <c r="G501" s="8">
        <f t="shared" si="7"/>
        <v>88</v>
      </c>
      <c r="H501" s="9">
        <v>0.5</v>
      </c>
      <c r="I501" s="13" t="s">
        <v>1449</v>
      </c>
      <c r="J501" s="25" t="str">
        <f>VLOOKUP(A501,[2]佰钧成苏州!$A:$R,18,0)</f>
        <v>项目组长</v>
      </c>
      <c r="K501" s="25"/>
    </row>
    <row r="502" spans="1:11" s="13" customFormat="1" x14ac:dyDescent="0.15">
      <c r="A502" s="6" t="s">
        <v>1284</v>
      </c>
      <c r="B502" s="7" t="s">
        <v>1285</v>
      </c>
      <c r="C502" s="6" t="s">
        <v>1448</v>
      </c>
      <c r="D502" s="6" t="str">
        <f>VLOOKUP(B502,[7]工资五险一金分摊表!$A$2:$B$72,2,0)</f>
        <v>佰钧成网上商城系统</v>
      </c>
      <c r="E502" s="6" t="s">
        <v>3963</v>
      </c>
      <c r="F502" s="8">
        <v>176</v>
      </c>
      <c r="G502" s="8">
        <f t="shared" si="7"/>
        <v>88</v>
      </c>
      <c r="H502" s="9">
        <v>0.5</v>
      </c>
      <c r="I502" s="13" t="s">
        <v>1449</v>
      </c>
      <c r="J502" s="25" t="str">
        <f>VLOOKUP(A502,[2]佰钧成苏州!$A:$R,18,0)</f>
        <v>测试工作</v>
      </c>
      <c r="K502" s="25"/>
    </row>
    <row r="503" spans="1:11" s="13" customFormat="1" x14ac:dyDescent="0.15">
      <c r="A503" s="6" t="s">
        <v>1286</v>
      </c>
      <c r="B503" s="7" t="s">
        <v>313</v>
      </c>
      <c r="C503" s="6" t="s">
        <v>1448</v>
      </c>
      <c r="D503" s="6" t="str">
        <f>VLOOKUP(B503,[7]工资五险一金分摊表!$A$2:$B$72,2,0)</f>
        <v>财务业务管理平台</v>
      </c>
      <c r="E503" s="6" t="s">
        <v>3148</v>
      </c>
      <c r="F503" s="8">
        <v>176</v>
      </c>
      <c r="G503" s="8">
        <f t="shared" si="7"/>
        <v>88</v>
      </c>
      <c r="H503" s="9">
        <v>0.5</v>
      </c>
      <c r="I503" s="13" t="s">
        <v>1449</v>
      </c>
      <c r="J503" s="25" t="str">
        <f>VLOOKUP(A503,[2]佰钧成苏州!$A:$R,18,0)</f>
        <v>测试工作</v>
      </c>
      <c r="K503" s="25"/>
    </row>
    <row r="504" spans="1:11" s="13" customFormat="1" x14ac:dyDescent="0.15">
      <c r="A504" s="6" t="s">
        <v>1287</v>
      </c>
      <c r="B504" s="7" t="s">
        <v>1288</v>
      </c>
      <c r="C504" s="6" t="s">
        <v>1448</v>
      </c>
      <c r="D504" s="6" t="str">
        <f>VLOOKUP(B504,[7]工资五险一金分摊表!$A$2:$B$72,2,0)</f>
        <v>财务业务管理平台</v>
      </c>
      <c r="E504" s="6" t="s">
        <v>3251</v>
      </c>
      <c r="F504" s="8">
        <v>176</v>
      </c>
      <c r="G504" s="8">
        <f t="shared" si="7"/>
        <v>88</v>
      </c>
      <c r="H504" s="9">
        <v>0.5</v>
      </c>
      <c r="I504" s="13" t="s">
        <v>1449</v>
      </c>
      <c r="J504" s="25" t="str">
        <f>VLOOKUP(A504,[2]佰钧成苏州!$A:$R,18,0)</f>
        <v>技术开发</v>
      </c>
      <c r="K504" s="25"/>
    </row>
    <row r="505" spans="1:11" s="13" customFormat="1" x14ac:dyDescent="0.15">
      <c r="A505" s="6" t="s">
        <v>1291</v>
      </c>
      <c r="B505" s="7" t="s">
        <v>1292</v>
      </c>
      <c r="C505" s="6" t="s">
        <v>1448</v>
      </c>
      <c r="D505" s="6" t="str">
        <f>VLOOKUP(B505,[7]工资五险一金分摊表!$A$2:$B$72,2,0)</f>
        <v>银行信贷管理信息系统</v>
      </c>
      <c r="E505" s="6" t="s">
        <v>3146</v>
      </c>
      <c r="F505" s="8">
        <v>176</v>
      </c>
      <c r="G505" s="8">
        <f t="shared" si="7"/>
        <v>88</v>
      </c>
      <c r="H505" s="9">
        <v>0.5</v>
      </c>
      <c r="I505" s="13" t="s">
        <v>1449</v>
      </c>
      <c r="J505" s="25" t="str">
        <f>VLOOKUP(A505,[2]佰钧成苏州!$A:$R,18,0)</f>
        <v>测试工作</v>
      </c>
      <c r="K505" s="25"/>
    </row>
    <row r="506" spans="1:11" s="13" customFormat="1" x14ac:dyDescent="0.15">
      <c r="A506" s="6" t="s">
        <v>1404</v>
      </c>
      <c r="B506" s="7" t="s">
        <v>1405</v>
      </c>
      <c r="C506" s="6" t="s">
        <v>1448</v>
      </c>
      <c r="D506" s="6" t="str">
        <f>VLOOKUP(B506,[7]工资五险一金分摊表!$A$2:$B$72,2,0)</f>
        <v>智慧物流公共信息平台</v>
      </c>
      <c r="E506" s="6" t="s">
        <v>3964</v>
      </c>
      <c r="F506" s="8">
        <v>176</v>
      </c>
      <c r="G506" s="8">
        <f t="shared" si="7"/>
        <v>88</v>
      </c>
      <c r="H506" s="9">
        <v>0.5</v>
      </c>
      <c r="I506" s="13" t="s">
        <v>1449</v>
      </c>
      <c r="J506" s="25" t="str">
        <f>VLOOKUP(A506,[2]佰钧成苏州!$A:$R,18,0)</f>
        <v>技术开发</v>
      </c>
      <c r="K506" s="25"/>
    </row>
    <row r="507" spans="1:11" s="13" customFormat="1" x14ac:dyDescent="0.15">
      <c r="A507" s="6" t="s">
        <v>1297</v>
      </c>
      <c r="B507" s="7" t="s">
        <v>1298</v>
      </c>
      <c r="C507" s="6" t="s">
        <v>1448</v>
      </c>
      <c r="D507" s="6" t="str">
        <f>VLOOKUP(B507,[7]工资五险一金分摊表!$A$2:$B$72,2,0)</f>
        <v>移动投保项目</v>
      </c>
      <c r="E507" s="6" t="s">
        <v>3151</v>
      </c>
      <c r="F507" s="8">
        <v>176</v>
      </c>
      <c r="G507" s="8">
        <f t="shared" si="7"/>
        <v>88</v>
      </c>
      <c r="H507" s="9">
        <v>0.5</v>
      </c>
      <c r="I507" s="13" t="s">
        <v>1449</v>
      </c>
      <c r="J507" s="25" t="str">
        <f>VLOOKUP(A507,[2]佰钧成苏州!$A:$R,18,0)</f>
        <v>技术开发</v>
      </c>
      <c r="K507" s="25"/>
    </row>
    <row r="508" spans="1:11" s="13" customFormat="1" x14ac:dyDescent="0.15">
      <c r="A508" s="6" t="s">
        <v>1378</v>
      </c>
      <c r="B508" s="7" t="s">
        <v>1379</v>
      </c>
      <c r="C508" s="6" t="s">
        <v>1448</v>
      </c>
      <c r="D508" s="6" t="str">
        <f>VLOOKUP(B508,[7]工资五险一金分摊表!$A$2:$B$72,2,0)</f>
        <v>项目管理系统</v>
      </c>
      <c r="E508" s="6" t="s">
        <v>3965</v>
      </c>
      <c r="F508" s="8">
        <v>170</v>
      </c>
      <c r="G508" s="8">
        <f t="shared" si="7"/>
        <v>85</v>
      </c>
      <c r="H508" s="9">
        <v>0.5</v>
      </c>
      <c r="I508" s="13" t="s">
        <v>1449</v>
      </c>
      <c r="J508" s="25" t="str">
        <f>VLOOKUP(A508,[2]佰钧成苏州!$A:$R,18,0)</f>
        <v>技术开发</v>
      </c>
      <c r="K508" s="25"/>
    </row>
    <row r="509" spans="1:11" s="13" customFormat="1" x14ac:dyDescent="0.15">
      <c r="A509" s="6" t="s">
        <v>1432</v>
      </c>
      <c r="B509" s="7" t="s">
        <v>1433</v>
      </c>
      <c r="C509" s="6" t="s">
        <v>1448</v>
      </c>
      <c r="D509" s="6" t="str">
        <f>VLOOKUP(B509,[7]工资五险一金分摊表!$A$2:$B$72,2,0)</f>
        <v>数据仓库项目</v>
      </c>
      <c r="E509" s="6" t="s">
        <v>3011</v>
      </c>
      <c r="F509" s="8">
        <v>176</v>
      </c>
      <c r="G509" s="8">
        <f t="shared" si="7"/>
        <v>88</v>
      </c>
      <c r="H509" s="9">
        <v>0.5</v>
      </c>
      <c r="I509" s="13" t="s">
        <v>1449</v>
      </c>
      <c r="J509" s="25" t="str">
        <f>VLOOKUP(A509,[2]佰钧成苏州!$A:$R,18,0)</f>
        <v>测试工作</v>
      </c>
      <c r="K509" s="25"/>
    </row>
    <row r="510" spans="1:11" s="13" customFormat="1" x14ac:dyDescent="0.15">
      <c r="A510" s="6" t="s">
        <v>1384</v>
      </c>
      <c r="B510" s="7" t="s">
        <v>1385</v>
      </c>
      <c r="C510" s="6" t="s">
        <v>1448</v>
      </c>
      <c r="D510" s="6" t="str">
        <f>VLOOKUP(B510,[7]工资五险一金分摊表!$A$2:$B$72,2,0)</f>
        <v>项目管理系统</v>
      </c>
      <c r="E510" s="6" t="s">
        <v>3966</v>
      </c>
      <c r="F510" s="8">
        <v>176</v>
      </c>
      <c r="G510" s="8">
        <f t="shared" si="7"/>
        <v>88</v>
      </c>
      <c r="H510" s="9">
        <v>0.5</v>
      </c>
      <c r="I510" s="13" t="s">
        <v>1449</v>
      </c>
      <c r="J510" s="25" t="str">
        <f>VLOOKUP(A510,[2]佰钧成苏州!$A:$R,18,0)</f>
        <v>技术开发</v>
      </c>
      <c r="K510" s="25"/>
    </row>
    <row r="511" spans="1:11" s="13" customFormat="1" x14ac:dyDescent="0.15">
      <c r="A511" s="6" t="s">
        <v>1303</v>
      </c>
      <c r="B511" s="7" t="s">
        <v>1304</v>
      </c>
      <c r="C511" s="6" t="s">
        <v>1448</v>
      </c>
      <c r="D511" s="6" t="str">
        <f>VLOOKUP(B511,[7]工资五险一金分摊表!$A$2:$B$72,2,0)</f>
        <v>佰钧成网上商城系统</v>
      </c>
      <c r="E511" s="6" t="s">
        <v>3967</v>
      </c>
      <c r="F511" s="8">
        <v>176</v>
      </c>
      <c r="G511" s="8">
        <f t="shared" si="7"/>
        <v>88</v>
      </c>
      <c r="H511" s="9">
        <v>0.5</v>
      </c>
      <c r="I511" s="13" t="s">
        <v>1449</v>
      </c>
      <c r="J511" s="25" t="str">
        <f>VLOOKUP(A511,[2]佰钧成苏州!$A:$R,18,0)</f>
        <v>技术开发</v>
      </c>
      <c r="K511" s="25"/>
    </row>
    <row r="512" spans="1:11" s="13" customFormat="1" x14ac:dyDescent="0.15">
      <c r="A512" s="6" t="s">
        <v>1309</v>
      </c>
      <c r="B512" s="7" t="s">
        <v>1310</v>
      </c>
      <c r="C512" s="6" t="s">
        <v>1448</v>
      </c>
      <c r="D512" s="6" t="str">
        <f>VLOOKUP(B512,[7]工资五险一金分摊表!$A$2:$B$72,2,0)</f>
        <v>移动投保项目</v>
      </c>
      <c r="E512" s="6" t="s">
        <v>3148</v>
      </c>
      <c r="F512" s="8">
        <v>176</v>
      </c>
      <c r="G512" s="8">
        <f t="shared" si="7"/>
        <v>88</v>
      </c>
      <c r="H512" s="9">
        <v>0.5</v>
      </c>
      <c r="I512" s="13" t="s">
        <v>1449</v>
      </c>
      <c r="J512" s="25" t="str">
        <f>VLOOKUP(A512,[2]佰钧成苏州!$A:$R,18,0)</f>
        <v>测试工作</v>
      </c>
      <c r="K512" s="25"/>
    </row>
    <row r="513" spans="1:11" s="13" customFormat="1" x14ac:dyDescent="0.15">
      <c r="A513" s="6" t="s">
        <v>1386</v>
      </c>
      <c r="B513" s="7" t="s">
        <v>1387</v>
      </c>
      <c r="C513" s="6" t="s">
        <v>1448</v>
      </c>
      <c r="D513" s="6" t="str">
        <f>VLOOKUP(B513,[7]工资五险一金分摊表!$A$2:$B$72,2,0)</f>
        <v>项目管理系统</v>
      </c>
      <c r="E513" s="6" t="s">
        <v>3758</v>
      </c>
      <c r="F513" s="8">
        <v>176</v>
      </c>
      <c r="G513" s="8">
        <f t="shared" si="7"/>
        <v>88</v>
      </c>
      <c r="H513" s="9">
        <v>0.5</v>
      </c>
      <c r="I513" s="13" t="s">
        <v>1449</v>
      </c>
      <c r="J513" s="25" t="str">
        <f>VLOOKUP(A513,[2]佰钧成苏州!$A:$R,18,0)</f>
        <v>技术开发</v>
      </c>
      <c r="K513" s="25"/>
    </row>
    <row r="514" spans="1:11" s="13" customFormat="1" x14ac:dyDescent="0.15">
      <c r="A514" s="6" t="s">
        <v>1311</v>
      </c>
      <c r="B514" s="7" t="s">
        <v>1312</v>
      </c>
      <c r="C514" s="6" t="s">
        <v>1448</v>
      </c>
      <c r="D514" s="6" t="str">
        <f>VLOOKUP(B514,[7]工资五险一金分摊表!$A$2:$B$72,2,0)</f>
        <v>生产信息管理系统</v>
      </c>
      <c r="E514" s="6" t="s">
        <v>3058</v>
      </c>
      <c r="F514" s="8">
        <v>168</v>
      </c>
      <c r="G514" s="8">
        <f t="shared" si="7"/>
        <v>84</v>
      </c>
      <c r="H514" s="9">
        <v>0.5</v>
      </c>
      <c r="I514" s="13" t="s">
        <v>1449</v>
      </c>
      <c r="J514" s="25" t="str">
        <f>VLOOKUP(A514,[2]佰钧成苏州!$A:$R,18,0)</f>
        <v>测试工作</v>
      </c>
      <c r="K514" s="25"/>
    </row>
    <row r="515" spans="1:11" s="13" customFormat="1" x14ac:dyDescent="0.15">
      <c r="A515" s="6" t="s">
        <v>1388</v>
      </c>
      <c r="B515" s="7" t="s">
        <v>1389</v>
      </c>
      <c r="C515" s="6" t="s">
        <v>1448</v>
      </c>
      <c r="D515" s="6" t="str">
        <f>VLOOKUP(B515,[7]工资五险一金分摊表!$A$2:$B$72,2,0)</f>
        <v>项目管理系统</v>
      </c>
      <c r="E515" s="6" t="s">
        <v>3759</v>
      </c>
      <c r="F515" s="8">
        <v>176</v>
      </c>
      <c r="G515" s="8">
        <f t="shared" si="7"/>
        <v>88</v>
      </c>
      <c r="H515" s="9">
        <v>0.5</v>
      </c>
      <c r="I515" s="13" t="s">
        <v>1449</v>
      </c>
      <c r="J515" s="25" t="str">
        <f>VLOOKUP(A515,[2]佰钧成苏州!$A:$R,18,0)</f>
        <v>技术开发</v>
      </c>
      <c r="K515" s="25"/>
    </row>
    <row r="516" spans="1:11" s="13" customFormat="1" x14ac:dyDescent="0.15">
      <c r="A516" s="6" t="s">
        <v>1390</v>
      </c>
      <c r="B516" s="7" t="s">
        <v>1391</v>
      </c>
      <c r="C516" s="6" t="s">
        <v>1448</v>
      </c>
      <c r="D516" s="6" t="str">
        <f>VLOOKUP(B516,[7]工资五险一金分摊表!$A$2:$B$72,2,0)</f>
        <v>项目管理系统</v>
      </c>
      <c r="E516" s="6" t="s">
        <v>3859</v>
      </c>
      <c r="F516" s="8">
        <v>176</v>
      </c>
      <c r="G516" s="8">
        <f t="shared" ref="G516:G564" si="8">ROUND(F516*H516,2)</f>
        <v>88</v>
      </c>
      <c r="H516" s="9">
        <v>0.5</v>
      </c>
      <c r="I516" s="13" t="s">
        <v>1449</v>
      </c>
      <c r="J516" s="25" t="str">
        <f>VLOOKUP(A516,[2]佰钧成苏州!$A:$R,18,0)</f>
        <v>测试工作</v>
      </c>
      <c r="K516" s="25"/>
    </row>
    <row r="517" spans="1:11" s="13" customFormat="1" x14ac:dyDescent="0.15">
      <c r="A517" s="6" t="s">
        <v>1315</v>
      </c>
      <c r="B517" s="7" t="s">
        <v>1316</v>
      </c>
      <c r="C517" s="6" t="s">
        <v>1448</v>
      </c>
      <c r="D517" s="6" t="str">
        <f>VLOOKUP(B517,[7]工资五险一金分摊表!$A$2:$B$72,2,0)</f>
        <v>社会保险系统</v>
      </c>
      <c r="E517" s="6" t="s">
        <v>1659</v>
      </c>
      <c r="F517" s="8">
        <v>168</v>
      </c>
      <c r="G517" s="8">
        <f t="shared" si="8"/>
        <v>84</v>
      </c>
      <c r="H517" s="9">
        <v>0.5</v>
      </c>
      <c r="I517" s="13" t="s">
        <v>1449</v>
      </c>
      <c r="J517" s="25" t="str">
        <f>VLOOKUP(A517,[2]佰钧成苏州!$A:$R,18,0)</f>
        <v>测试工作</v>
      </c>
      <c r="K517" s="25"/>
    </row>
    <row r="518" spans="1:11" s="13" customFormat="1" x14ac:dyDescent="0.15">
      <c r="A518" s="6" t="s">
        <v>1321</v>
      </c>
      <c r="B518" s="7" t="s">
        <v>1322</v>
      </c>
      <c r="C518" s="6" t="s">
        <v>1448</v>
      </c>
      <c r="D518" s="6" t="str">
        <f>VLOOKUP(B518,[7]工资五险一金分摊表!$A$2:$B$72,2,0)</f>
        <v>银行信贷管理信息系统</v>
      </c>
      <c r="E518" s="6" t="s">
        <v>3146</v>
      </c>
      <c r="F518" s="8">
        <v>176</v>
      </c>
      <c r="G518" s="8">
        <f t="shared" si="8"/>
        <v>88</v>
      </c>
      <c r="H518" s="9">
        <v>0.5</v>
      </c>
      <c r="I518" s="13" t="s">
        <v>1449</v>
      </c>
      <c r="J518" s="25" t="str">
        <f>VLOOKUP(A518,[2]佰钧成苏州!$A:$R,18,0)</f>
        <v>测试工作</v>
      </c>
      <c r="K518" s="25"/>
    </row>
    <row r="519" spans="1:11" s="13" customFormat="1" x14ac:dyDescent="0.15">
      <c r="A519" s="6" t="s">
        <v>1406</v>
      </c>
      <c r="B519" s="7" t="s">
        <v>1407</v>
      </c>
      <c r="C519" s="6" t="s">
        <v>1448</v>
      </c>
      <c r="D519" s="6" t="str">
        <f>VLOOKUP(B519,[7]工资五险一金分摊表!$A$2:$B$72,2,0)</f>
        <v>智慧物流公共信息平台</v>
      </c>
      <c r="E519" s="6" t="s">
        <v>3964</v>
      </c>
      <c r="F519" s="8">
        <v>160</v>
      </c>
      <c r="G519" s="8">
        <f t="shared" si="8"/>
        <v>80</v>
      </c>
      <c r="H519" s="9">
        <v>0.5</v>
      </c>
      <c r="I519" s="13" t="s">
        <v>1449</v>
      </c>
      <c r="J519" s="25" t="str">
        <f>VLOOKUP(A519,[2]佰钧成苏州!$A:$R,18,0)</f>
        <v>技术开发</v>
      </c>
      <c r="K519" s="25"/>
    </row>
    <row r="520" spans="1:11" s="13" customFormat="1" x14ac:dyDescent="0.15">
      <c r="A520" s="6" t="s">
        <v>1323</v>
      </c>
      <c r="B520" s="7" t="s">
        <v>1324</v>
      </c>
      <c r="C520" s="6" t="s">
        <v>1448</v>
      </c>
      <c r="D520" s="6" t="str">
        <f>VLOOKUP(B520,[7]工资五险一金分摊表!$A$2:$B$72,2,0)</f>
        <v>佰钧成网上商城系统</v>
      </c>
      <c r="E520" s="6" t="s">
        <v>3968</v>
      </c>
      <c r="F520" s="8">
        <v>164</v>
      </c>
      <c r="G520" s="8">
        <f t="shared" si="8"/>
        <v>82</v>
      </c>
      <c r="H520" s="9">
        <v>0.5</v>
      </c>
      <c r="I520" s="13" t="s">
        <v>1449</v>
      </c>
      <c r="J520" s="25" t="str">
        <f>VLOOKUP(A520,[2]佰钧成苏州!$A:$R,18,0)</f>
        <v>测试工作</v>
      </c>
      <c r="K520" s="25"/>
    </row>
    <row r="521" spans="1:11" s="13" customFormat="1" x14ac:dyDescent="0.15">
      <c r="A521" s="6" t="s">
        <v>1394</v>
      </c>
      <c r="B521" s="7" t="s">
        <v>1395</v>
      </c>
      <c r="C521" s="6" t="s">
        <v>1448</v>
      </c>
      <c r="D521" s="6" t="str">
        <f>VLOOKUP(B521,[7]工资五险一金分摊表!$A$2:$B$72,2,0)</f>
        <v>项目管理系统</v>
      </c>
      <c r="E521" s="6" t="s">
        <v>3969</v>
      </c>
      <c r="F521" s="8">
        <v>176</v>
      </c>
      <c r="G521" s="8">
        <f t="shared" si="8"/>
        <v>88</v>
      </c>
      <c r="H521" s="9">
        <v>0.5</v>
      </c>
      <c r="I521" s="13" t="s">
        <v>1449</v>
      </c>
      <c r="J521" s="25" t="str">
        <f>VLOOKUP(A521,[2]佰钧成苏州!$A:$R,18,0)</f>
        <v>测试工作</v>
      </c>
      <c r="K521" s="25"/>
    </row>
    <row r="522" spans="1:11" s="13" customFormat="1" x14ac:dyDescent="0.15">
      <c r="A522" s="6" t="s">
        <v>1396</v>
      </c>
      <c r="B522" s="7" t="s">
        <v>1397</v>
      </c>
      <c r="C522" s="6" t="s">
        <v>1448</v>
      </c>
      <c r="D522" s="6" t="str">
        <f>VLOOKUP(B522,[7]工资五险一金分摊表!$A$2:$B$72,2,0)</f>
        <v>项目管理系统</v>
      </c>
      <c r="E522" s="6" t="s">
        <v>3970</v>
      </c>
      <c r="F522" s="8">
        <v>176</v>
      </c>
      <c r="G522" s="8">
        <f t="shared" si="8"/>
        <v>88</v>
      </c>
      <c r="H522" s="9">
        <v>0.5</v>
      </c>
      <c r="I522" s="13" t="s">
        <v>1449</v>
      </c>
      <c r="J522" s="25" t="str">
        <f>VLOOKUP(A522,[2]佰钧成苏州!$A:$R,18,0)</f>
        <v>测试工作</v>
      </c>
      <c r="K522" s="25"/>
    </row>
    <row r="523" spans="1:11" s="13" customFormat="1" x14ac:dyDescent="0.15">
      <c r="A523" s="6" t="s">
        <v>1408</v>
      </c>
      <c r="B523" s="7" t="s">
        <v>1409</v>
      </c>
      <c r="C523" s="6" t="s">
        <v>1448</v>
      </c>
      <c r="D523" s="6" t="str">
        <f>VLOOKUP(B523,[7]工资五险一金分摊表!$A$2:$B$72,2,0)</f>
        <v>智慧物流公共信息平台</v>
      </c>
      <c r="E523" s="6" t="s">
        <v>3971</v>
      </c>
      <c r="F523" s="8">
        <v>176</v>
      </c>
      <c r="G523" s="8">
        <f t="shared" si="8"/>
        <v>88</v>
      </c>
      <c r="H523" s="9">
        <v>0.5</v>
      </c>
      <c r="I523" s="13" t="s">
        <v>1449</v>
      </c>
      <c r="J523" s="25" t="str">
        <f>VLOOKUP(A523,[2]佰钧成苏州!$A:$R,18,0)</f>
        <v>测试工作</v>
      </c>
      <c r="K523" s="25"/>
    </row>
    <row r="524" spans="1:11" s="13" customFormat="1" x14ac:dyDescent="0.15">
      <c r="A524" s="6" t="s">
        <v>1410</v>
      </c>
      <c r="B524" s="7" t="s">
        <v>1411</v>
      </c>
      <c r="C524" s="6" t="s">
        <v>1448</v>
      </c>
      <c r="D524" s="6" t="str">
        <f>VLOOKUP(B524,[7]工资五险一金分摊表!$A$2:$B$72,2,0)</f>
        <v>智慧物流公共信息平台</v>
      </c>
      <c r="E524" s="6" t="s">
        <v>3972</v>
      </c>
      <c r="F524" s="8">
        <v>176</v>
      </c>
      <c r="G524" s="8">
        <f t="shared" si="8"/>
        <v>88</v>
      </c>
      <c r="H524" s="9">
        <v>0.5</v>
      </c>
      <c r="I524" s="13" t="s">
        <v>1449</v>
      </c>
      <c r="J524" s="25" t="str">
        <f>VLOOKUP(A524,[2]佰钧成苏州!$A:$R,18,0)</f>
        <v>技术开发</v>
      </c>
      <c r="K524" s="25"/>
    </row>
    <row r="525" spans="1:11" s="13" customFormat="1" x14ac:dyDescent="0.15">
      <c r="A525" s="6" t="s">
        <v>1412</v>
      </c>
      <c r="B525" s="7" t="s">
        <v>1413</v>
      </c>
      <c r="C525" s="6" t="s">
        <v>1448</v>
      </c>
      <c r="D525" s="6" t="str">
        <f>VLOOKUP(B525,[7]工资五险一金分摊表!$A$2:$B$72,2,0)</f>
        <v>银行信贷管理信息系统</v>
      </c>
      <c r="E525" s="6" t="s">
        <v>3145</v>
      </c>
      <c r="F525" s="8">
        <v>176</v>
      </c>
      <c r="G525" s="8">
        <f t="shared" si="8"/>
        <v>88</v>
      </c>
      <c r="H525" s="9">
        <v>0.5</v>
      </c>
      <c r="I525" s="13" t="s">
        <v>1449</v>
      </c>
      <c r="J525" s="25" t="str">
        <f>VLOOKUP(A525,[2]佰钧成苏州!$A:$R,18,0)</f>
        <v>技术开发</v>
      </c>
      <c r="K525" s="25"/>
    </row>
    <row r="526" spans="1:11" s="13" customFormat="1" x14ac:dyDescent="0.15">
      <c r="A526" s="6" t="s">
        <v>1327</v>
      </c>
      <c r="B526" s="7" t="s">
        <v>1328</v>
      </c>
      <c r="C526" s="6" t="s">
        <v>1448</v>
      </c>
      <c r="D526" s="6" t="str">
        <f>VLOOKUP(B526,[7]工资五险一金分摊表!$A$2:$B$72,2,0)</f>
        <v>财务业务管理平台</v>
      </c>
      <c r="E526" s="6" t="s">
        <v>3148</v>
      </c>
      <c r="F526" s="8">
        <v>176</v>
      </c>
      <c r="G526" s="8">
        <f t="shared" si="8"/>
        <v>88</v>
      </c>
      <c r="H526" s="9">
        <v>0.5</v>
      </c>
      <c r="I526" s="13" t="s">
        <v>1449</v>
      </c>
      <c r="J526" s="25" t="str">
        <f>VLOOKUP(A526,[2]佰钧成苏州!$A:$R,18,0)</f>
        <v>测试工作</v>
      </c>
      <c r="K526" s="25"/>
    </row>
    <row r="527" spans="1:11" s="13" customFormat="1" x14ac:dyDescent="0.15">
      <c r="A527" s="6" t="s">
        <v>1329</v>
      </c>
      <c r="B527" s="7" t="s">
        <v>1330</v>
      </c>
      <c r="C527" s="6" t="s">
        <v>1448</v>
      </c>
      <c r="D527" s="6" t="str">
        <f>VLOOKUP(B527,[7]工资五险一金分摊表!$A$2:$B$72,2,0)</f>
        <v>生产信息管理系统</v>
      </c>
      <c r="E527" s="6" t="s">
        <v>3056</v>
      </c>
      <c r="F527" s="8">
        <v>176</v>
      </c>
      <c r="G527" s="8">
        <f t="shared" si="8"/>
        <v>88</v>
      </c>
      <c r="H527" s="9">
        <v>0.5</v>
      </c>
      <c r="I527" s="13" t="s">
        <v>1449</v>
      </c>
      <c r="J527" s="25" t="str">
        <f>VLOOKUP(A527,[2]佰钧成苏州!$A:$R,18,0)</f>
        <v>项目组长</v>
      </c>
      <c r="K527" s="25"/>
    </row>
    <row r="528" spans="1:11" s="13" customFormat="1" x14ac:dyDescent="0.15">
      <c r="A528" s="6" t="s">
        <v>1331</v>
      </c>
      <c r="B528" s="7" t="s">
        <v>1332</v>
      </c>
      <c r="C528" s="6" t="s">
        <v>1448</v>
      </c>
      <c r="D528" s="6" t="str">
        <f>VLOOKUP(B528,[7]工资五险一金分摊表!$A$2:$B$72,2,0)</f>
        <v>银行信贷管理信息系统</v>
      </c>
      <c r="E528" s="6" t="s">
        <v>3147</v>
      </c>
      <c r="F528" s="8">
        <v>136</v>
      </c>
      <c r="G528" s="8">
        <f t="shared" si="8"/>
        <v>68</v>
      </c>
      <c r="H528" s="9">
        <v>0.5</v>
      </c>
      <c r="I528" s="13" t="s">
        <v>1449</v>
      </c>
      <c r="J528" s="25" t="str">
        <f>VLOOKUP(A528,[2]佰钧成苏州!$A:$R,18,0)</f>
        <v>项目组长</v>
      </c>
      <c r="K528" s="25"/>
    </row>
    <row r="529" spans="1:11" s="13" customFormat="1" x14ac:dyDescent="0.15">
      <c r="A529" s="6" t="s">
        <v>1266</v>
      </c>
      <c r="B529" s="7" t="s">
        <v>1267</v>
      </c>
      <c r="C529" s="6" t="s">
        <v>1448</v>
      </c>
      <c r="D529" s="6" t="str">
        <f>VLOOKUP(B529,[7]工资五险一金分摊表!$A$2:$B$72,2,0)</f>
        <v>移动投保项目</v>
      </c>
      <c r="E529" s="6" t="s">
        <v>3148</v>
      </c>
      <c r="F529" s="8">
        <v>0</v>
      </c>
      <c r="G529" s="8">
        <f t="shared" si="8"/>
        <v>0</v>
      </c>
      <c r="H529" s="9">
        <v>1</v>
      </c>
      <c r="I529" s="13" t="s">
        <v>1449</v>
      </c>
      <c r="J529" s="25" t="str">
        <f>VLOOKUP(A529,[2]佰钧成苏州!$A:$R,18,0)</f>
        <v>测试工作</v>
      </c>
      <c r="K529" s="25"/>
    </row>
    <row r="530" spans="1:11" s="13" customFormat="1" x14ac:dyDescent="0.15">
      <c r="A530" s="6" t="s">
        <v>1270</v>
      </c>
      <c r="B530" s="7" t="s">
        <v>1271</v>
      </c>
      <c r="C530" s="6" t="s">
        <v>1448</v>
      </c>
      <c r="D530" s="6" t="str">
        <f>VLOOKUP(B530,[7]工资五险一金分摊表!$A$2:$B$72,2,0)</f>
        <v>移动投保项目</v>
      </c>
      <c r="E530" s="6" t="s">
        <v>3250</v>
      </c>
      <c r="F530" s="8">
        <v>176</v>
      </c>
      <c r="G530" s="8">
        <f t="shared" si="8"/>
        <v>176</v>
      </c>
      <c r="H530" s="9">
        <v>1</v>
      </c>
      <c r="I530" s="13" t="s">
        <v>1449</v>
      </c>
      <c r="J530" s="25" t="str">
        <f>VLOOKUP(A530,[2]佰钧成苏州!$A:$R,18,0)</f>
        <v>项目组长</v>
      </c>
      <c r="K530" s="25"/>
    </row>
    <row r="531" spans="1:11" s="13" customFormat="1" x14ac:dyDescent="0.15">
      <c r="A531" s="6" t="s">
        <v>1414</v>
      </c>
      <c r="B531" s="7" t="s">
        <v>1415</v>
      </c>
      <c r="C531" s="6" t="s">
        <v>1448</v>
      </c>
      <c r="D531" s="6" t="str">
        <f>VLOOKUP(B531,[7]工资五险一金分摊表!$A$2:$B$72,2,0)</f>
        <v>智慧物流公共信息平台</v>
      </c>
      <c r="E531" s="6" t="s">
        <v>3971</v>
      </c>
      <c r="F531" s="8">
        <v>176</v>
      </c>
      <c r="G531" s="8">
        <f t="shared" si="8"/>
        <v>176</v>
      </c>
      <c r="H531" s="9">
        <v>1</v>
      </c>
      <c r="I531" s="13" t="s">
        <v>1449</v>
      </c>
      <c r="J531" s="25" t="str">
        <f>VLOOKUP(A531,[2]佰钧成苏州!$A:$R,18,0)</f>
        <v>测试工作</v>
      </c>
      <c r="K531" s="25"/>
    </row>
    <row r="532" spans="1:11" s="13" customFormat="1" x14ac:dyDescent="0.15">
      <c r="A532" s="6" t="s">
        <v>1416</v>
      </c>
      <c r="B532" s="7" t="s">
        <v>1417</v>
      </c>
      <c r="C532" s="6" t="s">
        <v>1448</v>
      </c>
      <c r="D532" s="6" t="str">
        <f>VLOOKUP(B532,[7]工资五险一金分摊表!$A$2:$B$72,2,0)</f>
        <v>智慧物流公共信息平台</v>
      </c>
      <c r="E532" s="6" t="s">
        <v>3973</v>
      </c>
      <c r="F532" s="8">
        <v>164</v>
      </c>
      <c r="G532" s="8">
        <f t="shared" si="8"/>
        <v>164</v>
      </c>
      <c r="H532" s="9">
        <v>1</v>
      </c>
      <c r="I532" s="13" t="s">
        <v>1449</v>
      </c>
      <c r="J532" s="25" t="str">
        <f>VLOOKUP(A532,[2]佰钧成苏州!$A:$R,18,0)</f>
        <v>测试工作</v>
      </c>
      <c r="K532" s="25"/>
    </row>
    <row r="533" spans="1:11" s="13" customFormat="1" x14ac:dyDescent="0.15">
      <c r="A533" s="6" t="s">
        <v>1418</v>
      </c>
      <c r="B533" s="7" t="s">
        <v>1419</v>
      </c>
      <c r="C533" s="6" t="s">
        <v>1448</v>
      </c>
      <c r="D533" s="6" t="str">
        <f>VLOOKUP(B533,[7]工资五险一金分摊表!$A$2:$B$72,2,0)</f>
        <v>智慧物流公共信息平台</v>
      </c>
      <c r="E533" s="6" t="s">
        <v>3973</v>
      </c>
      <c r="F533" s="8">
        <v>176</v>
      </c>
      <c r="G533" s="8">
        <f t="shared" si="8"/>
        <v>176</v>
      </c>
      <c r="H533" s="9">
        <v>1</v>
      </c>
      <c r="I533" s="13" t="s">
        <v>1449</v>
      </c>
      <c r="J533" s="25" t="str">
        <f>VLOOKUP(A533,[2]佰钧成苏州!$A:$R,18,0)</f>
        <v>测试工作</v>
      </c>
      <c r="K533" s="25"/>
    </row>
    <row r="534" spans="1:11" s="13" customFormat="1" x14ac:dyDescent="0.15">
      <c r="A534" s="6" t="s">
        <v>1295</v>
      </c>
      <c r="B534" s="7" t="s">
        <v>1296</v>
      </c>
      <c r="C534" s="6" t="s">
        <v>1448</v>
      </c>
      <c r="D534" s="6" t="str">
        <f>VLOOKUP(B534,[7]工资五险一金分摊表!$A$2:$B$72,2,0)</f>
        <v>移动投保项目</v>
      </c>
      <c r="E534" s="6" t="s">
        <v>3151</v>
      </c>
      <c r="F534" s="8">
        <v>176</v>
      </c>
      <c r="G534" s="8">
        <f t="shared" si="8"/>
        <v>176</v>
      </c>
      <c r="H534" s="9">
        <v>1</v>
      </c>
      <c r="I534" s="13" t="s">
        <v>1449</v>
      </c>
      <c r="J534" s="25" t="str">
        <f>VLOOKUP(A534,[2]佰钧成苏州!$A:$R,18,0)</f>
        <v>技术开发</v>
      </c>
      <c r="K534" s="25"/>
    </row>
    <row r="535" spans="1:11" s="13" customFormat="1" x14ac:dyDescent="0.15">
      <c r="A535" s="6" t="s">
        <v>1434</v>
      </c>
      <c r="B535" s="7" t="s">
        <v>1435</v>
      </c>
      <c r="C535" s="6" t="s">
        <v>1448</v>
      </c>
      <c r="D535" s="6" t="str">
        <f>VLOOKUP(B535,[7]工资五险一金分摊表!$A$2:$B$72,2,0)</f>
        <v>数据仓库项目</v>
      </c>
      <c r="E535" s="6" t="s">
        <v>3004</v>
      </c>
      <c r="F535" s="8">
        <v>176</v>
      </c>
      <c r="G535" s="8">
        <f t="shared" si="8"/>
        <v>176</v>
      </c>
      <c r="H535" s="9">
        <v>1</v>
      </c>
      <c r="I535" s="13" t="s">
        <v>1449</v>
      </c>
      <c r="J535" s="25" t="str">
        <f>VLOOKUP(A535,[2]佰钧成苏州!$A:$R,18,0)</f>
        <v>测试工作</v>
      </c>
      <c r="K535" s="25"/>
    </row>
    <row r="536" spans="1:11" s="13" customFormat="1" x14ac:dyDescent="0.15">
      <c r="A536" s="6" t="s">
        <v>1422</v>
      </c>
      <c r="B536" s="7" t="s">
        <v>1423</v>
      </c>
      <c r="C536" s="6" t="s">
        <v>1448</v>
      </c>
      <c r="D536" s="6" t="str">
        <f>VLOOKUP(B536,[7]工资五险一金分摊表!$A$2:$B$72,2,0)</f>
        <v>智慧物流公共信息平台</v>
      </c>
      <c r="E536" s="6" t="s">
        <v>3974</v>
      </c>
      <c r="F536" s="8">
        <v>176</v>
      </c>
      <c r="G536" s="8">
        <f t="shared" si="8"/>
        <v>176</v>
      </c>
      <c r="H536" s="9">
        <v>1</v>
      </c>
      <c r="I536" s="13" t="s">
        <v>1449</v>
      </c>
      <c r="J536" s="25" t="str">
        <f>VLOOKUP(A536,[2]佰钧成苏州!$A:$R,18,0)</f>
        <v>测试工作</v>
      </c>
      <c r="K536" s="25"/>
    </row>
    <row r="537" spans="1:11" s="13" customFormat="1" x14ac:dyDescent="0.15">
      <c r="A537" s="6" t="s">
        <v>1424</v>
      </c>
      <c r="B537" s="7" t="s">
        <v>1425</v>
      </c>
      <c r="C537" s="6" t="s">
        <v>1448</v>
      </c>
      <c r="D537" s="6" t="str">
        <f>VLOOKUP(B537,[7]工资五险一金分摊表!$A$2:$B$72,2,0)</f>
        <v>智慧物流公共信息平台</v>
      </c>
      <c r="E537" s="6" t="s">
        <v>3975</v>
      </c>
      <c r="F537" s="8">
        <v>176</v>
      </c>
      <c r="G537" s="8">
        <f t="shared" si="8"/>
        <v>176</v>
      </c>
      <c r="H537" s="9">
        <v>1</v>
      </c>
      <c r="I537" s="13" t="s">
        <v>1449</v>
      </c>
      <c r="J537" s="25" t="str">
        <f>VLOOKUP(A537,[2]佰钧成苏州!$A:$R,18,0)</f>
        <v>测试工作</v>
      </c>
      <c r="K537" s="25"/>
    </row>
    <row r="538" spans="1:11" s="13" customFormat="1" x14ac:dyDescent="0.15">
      <c r="A538" s="6" t="s">
        <v>1426</v>
      </c>
      <c r="B538" s="7" t="s">
        <v>1427</v>
      </c>
      <c r="C538" s="6" t="s">
        <v>1448</v>
      </c>
      <c r="D538" s="6" t="str">
        <f>VLOOKUP(B538,[7]工资五险一金分摊表!$A$2:$B$72,2,0)</f>
        <v>智慧物流公共信息平台</v>
      </c>
      <c r="E538" s="6" t="s">
        <v>3976</v>
      </c>
      <c r="F538" s="8">
        <v>176</v>
      </c>
      <c r="G538" s="8">
        <f t="shared" si="8"/>
        <v>176</v>
      </c>
      <c r="H538" s="9">
        <v>1</v>
      </c>
      <c r="I538" s="13" t="s">
        <v>1449</v>
      </c>
      <c r="J538" s="25" t="str">
        <f>VLOOKUP(A538,[2]佰钧成苏州!$A:$R,18,0)</f>
        <v>技术开发</v>
      </c>
      <c r="K538" s="25"/>
    </row>
    <row r="539" spans="1:11" s="13" customFormat="1" x14ac:dyDescent="0.15">
      <c r="A539" s="6" t="s">
        <v>1436</v>
      </c>
      <c r="B539" s="7" t="s">
        <v>1437</v>
      </c>
      <c r="C539" s="6" t="s">
        <v>1448</v>
      </c>
      <c r="D539" s="6" t="str">
        <f>VLOOKUP(B539,[7]工资五险一金分摊表!$A$2:$B$72,2,0)</f>
        <v>数据仓库项目</v>
      </c>
      <c r="E539" s="6" t="s">
        <v>3005</v>
      </c>
      <c r="F539" s="8">
        <v>176</v>
      </c>
      <c r="G539" s="8">
        <f t="shared" si="8"/>
        <v>176</v>
      </c>
      <c r="H539" s="9">
        <v>1</v>
      </c>
      <c r="I539" s="13" t="s">
        <v>1449</v>
      </c>
      <c r="J539" s="25" t="str">
        <f>VLOOKUP(A539,[2]佰钧成苏州!$A:$R,18,0)</f>
        <v>技术开发</v>
      </c>
      <c r="K539" s="25"/>
    </row>
    <row r="540" spans="1:11" s="13" customFormat="1" x14ac:dyDescent="0.15">
      <c r="A540" s="6" t="s">
        <v>1438</v>
      </c>
      <c r="B540" s="7" t="s">
        <v>1439</v>
      </c>
      <c r="C540" s="6" t="s">
        <v>1448</v>
      </c>
      <c r="D540" s="6" t="str">
        <f>VLOOKUP(B540,[7]工资五险一金分摊表!$A$2:$B$72,2,0)</f>
        <v>数据仓库项目</v>
      </c>
      <c r="E540" s="6" t="s">
        <v>3005</v>
      </c>
      <c r="F540" s="8">
        <v>176</v>
      </c>
      <c r="G540" s="8">
        <f t="shared" si="8"/>
        <v>176</v>
      </c>
      <c r="H540" s="9">
        <v>1</v>
      </c>
      <c r="I540" s="13" t="s">
        <v>1449</v>
      </c>
      <c r="J540" s="25" t="str">
        <f>VLOOKUP(A540,[2]佰钧成苏州!$A:$R,18,0)</f>
        <v>技术开发</v>
      </c>
      <c r="K540" s="25"/>
    </row>
    <row r="541" spans="1:11" s="13" customFormat="1" x14ac:dyDescent="0.15">
      <c r="A541" s="6" t="s">
        <v>1442</v>
      </c>
      <c r="B541" s="7" t="s">
        <v>1443</v>
      </c>
      <c r="C541" s="6" t="s">
        <v>1448</v>
      </c>
      <c r="D541" s="6" t="str">
        <f>VLOOKUP(B541,[7]工资五险一金分摊表!$A$2:$B$72,2,0)</f>
        <v>数据仓库项目</v>
      </c>
      <c r="E541" s="6" t="s">
        <v>3004</v>
      </c>
      <c r="F541" s="8">
        <v>176</v>
      </c>
      <c r="G541" s="8">
        <f t="shared" si="8"/>
        <v>176</v>
      </c>
      <c r="H541" s="9">
        <v>1</v>
      </c>
      <c r="I541" s="13" t="s">
        <v>1449</v>
      </c>
      <c r="J541" s="25" t="str">
        <f>VLOOKUP(A541,[2]佰钧成苏州!$A:$R,18,0)</f>
        <v>测试工作</v>
      </c>
      <c r="K541" s="25"/>
    </row>
    <row r="542" spans="1:11" s="13" customFormat="1" x14ac:dyDescent="0.15">
      <c r="A542" s="6" t="s">
        <v>1440</v>
      </c>
      <c r="B542" s="7" t="s">
        <v>1441</v>
      </c>
      <c r="C542" s="6" t="s">
        <v>1448</v>
      </c>
      <c r="D542" s="6" t="str">
        <f>VLOOKUP(B542,[7]工资五险一金分摊表!$A$2:$B$72,2,0)</f>
        <v>智慧物流公共信息平台</v>
      </c>
      <c r="E542" s="6" t="s">
        <v>3962</v>
      </c>
      <c r="F542" s="8">
        <v>172</v>
      </c>
      <c r="G542" s="8">
        <f t="shared" si="8"/>
        <v>172</v>
      </c>
      <c r="H542" s="9">
        <v>1</v>
      </c>
      <c r="I542" s="13" t="s">
        <v>1449</v>
      </c>
      <c r="J542" s="25" t="str">
        <f>VLOOKUP(A542,[2]佰钧成苏州!$A:$R,18,0)</f>
        <v>项目组长</v>
      </c>
      <c r="K542" s="25"/>
    </row>
    <row r="543" spans="1:11" s="13" customFormat="1" x14ac:dyDescent="0.15">
      <c r="A543" s="6" t="s">
        <v>1350</v>
      </c>
      <c r="B543" s="7" t="s">
        <v>1351</v>
      </c>
      <c r="C543" s="6" t="s">
        <v>1448</v>
      </c>
      <c r="D543" s="6" t="str">
        <f>VLOOKUP(B543,'[10]2016年人员名单'!$A:$B,2,0)</f>
        <v>奇酷自拍杆</v>
      </c>
      <c r="E543" s="6" t="s">
        <v>3977</v>
      </c>
      <c r="F543" s="8">
        <v>176</v>
      </c>
      <c r="G543" s="8">
        <f t="shared" si="8"/>
        <v>88</v>
      </c>
      <c r="H543" s="9">
        <v>0.5</v>
      </c>
      <c r="I543" s="13" t="s">
        <v>1454</v>
      </c>
      <c r="J543" s="25" t="str">
        <f>VLOOKUP(A543,[2]东南融通苏州!$A:$R,18,0)</f>
        <v>技术开发</v>
      </c>
      <c r="K543" s="25"/>
    </row>
    <row r="544" spans="1:11" s="13" customFormat="1" x14ac:dyDescent="0.15">
      <c r="A544" s="6" t="s">
        <v>1364</v>
      </c>
      <c r="B544" s="7" t="s">
        <v>996</v>
      </c>
      <c r="C544" s="6" t="s">
        <v>1448</v>
      </c>
      <c r="D544" s="6" t="str">
        <f>VLOOKUP(B544,'[10]2016年人员名单'!$A:$B,2,0)</f>
        <v>奇酷自拍杆</v>
      </c>
      <c r="E544" s="6" t="s">
        <v>3931</v>
      </c>
      <c r="F544" s="8">
        <v>176</v>
      </c>
      <c r="G544" s="8">
        <f t="shared" si="8"/>
        <v>88</v>
      </c>
      <c r="H544" s="9">
        <v>0.5</v>
      </c>
      <c r="I544" s="13" t="s">
        <v>1454</v>
      </c>
      <c r="J544" s="25" t="str">
        <f>VLOOKUP(A544,[2]东南融通苏州!$A:$R,18,0)</f>
        <v>项目组长</v>
      </c>
      <c r="K544" s="25"/>
    </row>
    <row r="545" spans="1:11" s="13" customFormat="1" x14ac:dyDescent="0.15">
      <c r="A545" s="6" t="s">
        <v>1365</v>
      </c>
      <c r="B545" s="7" t="s">
        <v>1366</v>
      </c>
      <c r="C545" s="6" t="s">
        <v>1448</v>
      </c>
      <c r="D545" s="6" t="str">
        <f>VLOOKUP(B545,'[10]2016年人员名单'!$A:$B,2,0)</f>
        <v>协同采购平台项目</v>
      </c>
      <c r="E545" s="6" t="s">
        <v>3978</v>
      </c>
      <c r="F545" s="8">
        <v>176</v>
      </c>
      <c r="G545" s="8">
        <f t="shared" si="8"/>
        <v>88</v>
      </c>
      <c r="H545" s="9">
        <v>0.5</v>
      </c>
      <c r="I545" s="13" t="s">
        <v>1454</v>
      </c>
      <c r="J545" s="25" t="str">
        <f>VLOOKUP(A545,[2]东南融通苏州!$A:$R,18,0)</f>
        <v>技术开发</v>
      </c>
      <c r="K545" s="25"/>
    </row>
    <row r="546" spans="1:11" s="13" customFormat="1" x14ac:dyDescent="0.15">
      <c r="A546" s="6" t="s">
        <v>1341</v>
      </c>
      <c r="B546" s="7" t="s">
        <v>1342</v>
      </c>
      <c r="C546" s="6" t="s">
        <v>1448</v>
      </c>
      <c r="D546" s="6" t="str">
        <f>VLOOKUP(B546,'[10]2016年人员名单'!$A:$B,2,0)</f>
        <v>奇酷自拍杆</v>
      </c>
      <c r="E546" s="6" t="s">
        <v>3979</v>
      </c>
      <c r="F546" s="8">
        <v>176</v>
      </c>
      <c r="G546" s="8">
        <f t="shared" si="8"/>
        <v>176</v>
      </c>
      <c r="H546" s="9">
        <v>1</v>
      </c>
      <c r="I546" s="13" t="s">
        <v>1454</v>
      </c>
      <c r="J546" s="25" t="str">
        <f>VLOOKUP(A546,[2]东南融通苏州!$A:$R,18,0)</f>
        <v>测试工作</v>
      </c>
      <c r="K546" s="25"/>
    </row>
    <row r="547" spans="1:11" s="13" customFormat="1" x14ac:dyDescent="0.15">
      <c r="A547" s="6" t="s">
        <v>1345</v>
      </c>
      <c r="B547" s="7" t="s">
        <v>1346</v>
      </c>
      <c r="C547" s="6" t="s">
        <v>1448</v>
      </c>
      <c r="D547" s="6" t="str">
        <f>VLOOKUP(B547,'[10]2016年人员名单'!$A:$B,2,0)</f>
        <v>协同采购平台项目</v>
      </c>
      <c r="E547" s="6" t="s">
        <v>3980</v>
      </c>
      <c r="F547" s="8">
        <v>176</v>
      </c>
      <c r="G547" s="8">
        <f t="shared" si="8"/>
        <v>176</v>
      </c>
      <c r="H547" s="9">
        <v>1</v>
      </c>
      <c r="I547" s="13" t="s">
        <v>1454</v>
      </c>
      <c r="J547" s="25" t="str">
        <f>VLOOKUP(A547,[2]东南融通苏州!$A:$R,18,0)</f>
        <v>测试工作</v>
      </c>
      <c r="K547" s="25"/>
    </row>
    <row r="548" spans="1:11" s="13" customFormat="1" x14ac:dyDescent="0.15">
      <c r="A548" s="17" t="s">
        <v>1400</v>
      </c>
      <c r="B548" s="18" t="s">
        <v>1401</v>
      </c>
      <c r="C548" s="17" t="s">
        <v>1448</v>
      </c>
      <c r="D548" s="17" t="s">
        <v>1444</v>
      </c>
      <c r="E548" s="31" t="s">
        <v>2589</v>
      </c>
      <c r="F548" s="19">
        <v>176</v>
      </c>
      <c r="G548" s="19">
        <f t="shared" si="8"/>
        <v>88</v>
      </c>
      <c r="H548" s="20">
        <v>0.5</v>
      </c>
      <c r="I548" s="13" t="s">
        <v>1455</v>
      </c>
      <c r="J548" s="25" t="s">
        <v>1584</v>
      </c>
      <c r="K548" s="25"/>
    </row>
    <row r="549" spans="1:11" s="13" customFormat="1" x14ac:dyDescent="0.15">
      <c r="A549" s="17" t="s">
        <v>1374</v>
      </c>
      <c r="B549" s="18" t="s">
        <v>1375</v>
      </c>
      <c r="C549" s="17" t="s">
        <v>1586</v>
      </c>
      <c r="D549" s="17" t="s">
        <v>1597</v>
      </c>
      <c r="E549" s="31" t="s">
        <v>2589</v>
      </c>
      <c r="F549" s="19">
        <v>176</v>
      </c>
      <c r="G549" s="19">
        <f t="shared" si="8"/>
        <v>176</v>
      </c>
      <c r="H549" s="20">
        <v>1</v>
      </c>
      <c r="I549" s="13" t="s">
        <v>1598</v>
      </c>
      <c r="J549" s="25" t="s">
        <v>1634</v>
      </c>
      <c r="K549" s="25"/>
    </row>
    <row r="550" spans="1:11" s="13" customFormat="1" x14ac:dyDescent="0.15">
      <c r="A550" s="17" t="s">
        <v>1527</v>
      </c>
      <c r="B550" s="18" t="s">
        <v>1528</v>
      </c>
      <c r="C550" s="17" t="s">
        <v>1586</v>
      </c>
      <c r="D550" s="17" t="s">
        <v>1602</v>
      </c>
      <c r="E550" s="6" t="s">
        <v>1661</v>
      </c>
      <c r="F550" s="19">
        <v>176</v>
      </c>
      <c r="G550" s="19">
        <f t="shared" si="8"/>
        <v>176</v>
      </c>
      <c r="H550" s="20">
        <v>1</v>
      </c>
      <c r="I550" s="13" t="s">
        <v>1587</v>
      </c>
      <c r="J550" s="25" t="s">
        <v>1635</v>
      </c>
      <c r="K550" s="25"/>
    </row>
    <row r="551" spans="1:11" s="13" customFormat="1" x14ac:dyDescent="0.15">
      <c r="A551" s="17" t="s">
        <v>1529</v>
      </c>
      <c r="B551" s="18" t="s">
        <v>1530</v>
      </c>
      <c r="C551" s="17" t="s">
        <v>16</v>
      </c>
      <c r="D551" s="17" t="s">
        <v>1636</v>
      </c>
      <c r="E551" s="6" t="s">
        <v>1662</v>
      </c>
      <c r="F551" s="19">
        <v>176</v>
      </c>
      <c r="G551" s="19">
        <f t="shared" si="8"/>
        <v>176</v>
      </c>
      <c r="H551" s="20">
        <v>1</v>
      </c>
      <c r="I551" s="13" t="s">
        <v>1367</v>
      </c>
      <c r="J551" s="25" t="s">
        <v>1637</v>
      </c>
      <c r="K551" s="25"/>
    </row>
    <row r="552" spans="1:11" s="13" customFormat="1" x14ac:dyDescent="0.15">
      <c r="A552" s="17" t="s">
        <v>1575</v>
      </c>
      <c r="B552" s="18" t="s">
        <v>1576</v>
      </c>
      <c r="C552" s="17" t="s">
        <v>16</v>
      </c>
      <c r="D552" s="17" t="s">
        <v>1638</v>
      </c>
      <c r="E552" s="6" t="s">
        <v>1679</v>
      </c>
      <c r="F552" s="19">
        <v>176</v>
      </c>
      <c r="G552" s="19">
        <f t="shared" si="8"/>
        <v>176</v>
      </c>
      <c r="H552" s="20">
        <v>1</v>
      </c>
      <c r="I552" s="13" t="s">
        <v>1367</v>
      </c>
      <c r="J552" s="25" t="s">
        <v>1585</v>
      </c>
      <c r="K552" s="25"/>
    </row>
    <row r="553" spans="1:11" s="13" customFormat="1" x14ac:dyDescent="0.15">
      <c r="A553" s="17" t="s">
        <v>1539</v>
      </c>
      <c r="B553" s="18" t="s">
        <v>1540</v>
      </c>
      <c r="C553" s="17" t="s">
        <v>16</v>
      </c>
      <c r="D553" s="17" t="s">
        <v>1638</v>
      </c>
      <c r="E553" s="17" t="s">
        <v>1680</v>
      </c>
      <c r="F553" s="19">
        <v>176</v>
      </c>
      <c r="G553" s="19">
        <f t="shared" si="8"/>
        <v>176</v>
      </c>
      <c r="H553" s="20">
        <v>1</v>
      </c>
      <c r="I553" s="13" t="s">
        <v>1367</v>
      </c>
      <c r="J553" s="25" t="s">
        <v>1585</v>
      </c>
      <c r="K553" s="25"/>
    </row>
    <row r="554" spans="1:11" s="13" customFormat="1" x14ac:dyDescent="0.15">
      <c r="A554" s="6" t="s">
        <v>1560</v>
      </c>
      <c r="B554" s="7" t="s">
        <v>1561</v>
      </c>
      <c r="C554" s="17" t="s">
        <v>16</v>
      </c>
      <c r="D554" s="6" t="s">
        <v>1638</v>
      </c>
      <c r="E554" s="6" t="s">
        <v>1675</v>
      </c>
      <c r="F554" s="19">
        <v>176</v>
      </c>
      <c r="G554" s="19">
        <f t="shared" si="8"/>
        <v>176</v>
      </c>
      <c r="H554" s="20">
        <v>1</v>
      </c>
      <c r="I554" s="13" t="s">
        <v>1367</v>
      </c>
      <c r="J554" s="25" t="s">
        <v>1637</v>
      </c>
      <c r="K554" s="25"/>
    </row>
    <row r="555" spans="1:11" s="13" customFormat="1" x14ac:dyDescent="0.15">
      <c r="A555" s="17" t="s">
        <v>1543</v>
      </c>
      <c r="B555" s="18" t="s">
        <v>1544</v>
      </c>
      <c r="C555" s="17" t="s">
        <v>16</v>
      </c>
      <c r="D555" s="17" t="s">
        <v>1639</v>
      </c>
      <c r="E555" s="6" t="s">
        <v>3981</v>
      </c>
      <c r="F555" s="19">
        <v>176</v>
      </c>
      <c r="G555" s="19">
        <f t="shared" si="8"/>
        <v>176</v>
      </c>
      <c r="H555" s="20">
        <v>1</v>
      </c>
      <c r="I555" s="13" t="s">
        <v>1367</v>
      </c>
      <c r="J555" s="25" t="s">
        <v>1637</v>
      </c>
      <c r="K555" s="25"/>
    </row>
    <row r="556" spans="1:11" s="13" customFormat="1" ht="24" x14ac:dyDescent="0.15">
      <c r="A556" s="17" t="s">
        <v>1566</v>
      </c>
      <c r="B556" s="18" t="s">
        <v>1567</v>
      </c>
      <c r="C556" s="17" t="s">
        <v>16</v>
      </c>
      <c r="D556" s="17" t="s">
        <v>1640</v>
      </c>
      <c r="E556" s="29" t="s">
        <v>2008</v>
      </c>
      <c r="F556" s="19">
        <v>176</v>
      </c>
      <c r="G556" s="19">
        <f t="shared" si="8"/>
        <v>176</v>
      </c>
      <c r="H556" s="20">
        <v>1</v>
      </c>
      <c r="I556" s="13" t="s">
        <v>1367</v>
      </c>
      <c r="J556" s="25" t="s">
        <v>1584</v>
      </c>
      <c r="K556" s="25"/>
    </row>
    <row r="557" spans="1:11" s="13" customFormat="1" ht="24" x14ac:dyDescent="0.15">
      <c r="A557" s="17" t="s">
        <v>1569</v>
      </c>
      <c r="B557" s="18" t="s">
        <v>1570</v>
      </c>
      <c r="C557" s="17" t="s">
        <v>16</v>
      </c>
      <c r="D557" s="17" t="s">
        <v>1640</v>
      </c>
      <c r="E557" s="29" t="s">
        <v>2009</v>
      </c>
      <c r="F557" s="19">
        <v>176</v>
      </c>
      <c r="G557" s="19">
        <f t="shared" si="8"/>
        <v>176</v>
      </c>
      <c r="H557" s="20">
        <v>1</v>
      </c>
      <c r="I557" s="13" t="s">
        <v>1367</v>
      </c>
      <c r="J557" s="25" t="s">
        <v>1637</v>
      </c>
      <c r="K557" s="25"/>
    </row>
    <row r="558" spans="1:11" s="13" customFormat="1" x14ac:dyDescent="0.15">
      <c r="A558" s="17" t="s">
        <v>1545</v>
      </c>
      <c r="B558" s="18" t="s">
        <v>1546</v>
      </c>
      <c r="C558" s="17" t="s">
        <v>16</v>
      </c>
      <c r="D558" s="17" t="s">
        <v>1641</v>
      </c>
      <c r="E558" s="6" t="s">
        <v>3029</v>
      </c>
      <c r="F558" s="19">
        <v>176</v>
      </c>
      <c r="G558" s="19">
        <f t="shared" si="8"/>
        <v>52.8</v>
      </c>
      <c r="H558" s="20">
        <v>0.3</v>
      </c>
      <c r="I558" s="13" t="s">
        <v>1367</v>
      </c>
      <c r="J558" s="25" t="s">
        <v>1584</v>
      </c>
      <c r="K558" s="25"/>
    </row>
    <row r="559" spans="1:11" s="13" customFormat="1" x14ac:dyDescent="0.15">
      <c r="A559" s="17" t="s">
        <v>1571</v>
      </c>
      <c r="B559" s="18" t="s">
        <v>1572</v>
      </c>
      <c r="C559" s="17" t="s">
        <v>16</v>
      </c>
      <c r="D559" s="17" t="s">
        <v>1641</v>
      </c>
      <c r="E559" s="6" t="s">
        <v>3030</v>
      </c>
      <c r="F559" s="19">
        <v>176</v>
      </c>
      <c r="G559" s="19">
        <f t="shared" si="8"/>
        <v>176</v>
      </c>
      <c r="H559" s="20">
        <v>1</v>
      </c>
      <c r="I559" s="13" t="s">
        <v>1367</v>
      </c>
      <c r="J559" s="25" t="s">
        <v>1637</v>
      </c>
      <c r="K559" s="25"/>
    </row>
    <row r="560" spans="1:11" s="13" customFormat="1" ht="24" x14ac:dyDescent="0.15">
      <c r="A560" s="17" t="s">
        <v>1562</v>
      </c>
      <c r="B560" s="18" t="s">
        <v>1292</v>
      </c>
      <c r="C560" s="17" t="s">
        <v>16</v>
      </c>
      <c r="D560" s="17" t="s">
        <v>1642</v>
      </c>
      <c r="E560" s="29" t="s">
        <v>2007</v>
      </c>
      <c r="F560" s="19">
        <v>176</v>
      </c>
      <c r="G560" s="19">
        <f t="shared" si="8"/>
        <v>176</v>
      </c>
      <c r="H560" s="20">
        <v>1</v>
      </c>
      <c r="I560" s="13" t="s">
        <v>1367</v>
      </c>
      <c r="J560" s="25" t="s">
        <v>1584</v>
      </c>
      <c r="K560" s="25"/>
    </row>
    <row r="561" spans="1:11" s="13" customFormat="1" x14ac:dyDescent="0.15">
      <c r="A561" s="17" t="s">
        <v>1577</v>
      </c>
      <c r="B561" s="18" t="s">
        <v>1578</v>
      </c>
      <c r="C561" s="17" t="s">
        <v>16</v>
      </c>
      <c r="D561" s="17" t="s">
        <v>1643</v>
      </c>
      <c r="E561" s="31" t="s">
        <v>2588</v>
      </c>
      <c r="F561" s="19">
        <v>176</v>
      </c>
      <c r="G561" s="19">
        <f t="shared" si="8"/>
        <v>176</v>
      </c>
      <c r="H561" s="20">
        <v>1</v>
      </c>
      <c r="I561" s="13" t="s">
        <v>1367</v>
      </c>
      <c r="J561" s="25" t="s">
        <v>1584</v>
      </c>
      <c r="K561" s="25"/>
    </row>
    <row r="562" spans="1:11" s="13" customFormat="1" x14ac:dyDescent="0.15">
      <c r="A562" s="17" t="s">
        <v>1580</v>
      </c>
      <c r="B562" s="18" t="s">
        <v>1581</v>
      </c>
      <c r="C562" s="17" t="s">
        <v>16</v>
      </c>
      <c r="D562" s="17" t="s">
        <v>1643</v>
      </c>
      <c r="E562" s="31" t="s">
        <v>2588</v>
      </c>
      <c r="F562" s="19">
        <v>176</v>
      </c>
      <c r="G562" s="19">
        <f t="shared" si="8"/>
        <v>176</v>
      </c>
      <c r="H562" s="20">
        <v>1</v>
      </c>
      <c r="I562" s="13" t="s">
        <v>1367</v>
      </c>
      <c r="J562" s="27" t="s">
        <v>1637</v>
      </c>
      <c r="K562" s="25"/>
    </row>
    <row r="563" spans="1:11" s="13" customFormat="1" x14ac:dyDescent="0.15">
      <c r="A563" s="6" t="s">
        <v>1547</v>
      </c>
      <c r="B563" s="7" t="s">
        <v>1548</v>
      </c>
      <c r="C563" s="6" t="s">
        <v>16</v>
      </c>
      <c r="D563" s="6" t="s">
        <v>1644</v>
      </c>
      <c r="E563" s="6" t="s">
        <v>3031</v>
      </c>
      <c r="F563" s="8">
        <v>176</v>
      </c>
      <c r="G563" s="8">
        <f t="shared" si="8"/>
        <v>88</v>
      </c>
      <c r="H563" s="9">
        <v>0.5</v>
      </c>
      <c r="I563" s="26" t="s">
        <v>1367</v>
      </c>
      <c r="J563" s="25" t="s">
        <v>1584</v>
      </c>
      <c r="K563" s="25"/>
    </row>
    <row r="564" spans="1:11" s="13" customFormat="1" x14ac:dyDescent="0.15">
      <c r="A564" s="6" t="s">
        <v>1564</v>
      </c>
      <c r="B564" s="7" t="s">
        <v>1565</v>
      </c>
      <c r="C564" s="6" t="s">
        <v>16</v>
      </c>
      <c r="D564" s="6" t="s">
        <v>1644</v>
      </c>
      <c r="E564" s="6" t="s">
        <v>3032</v>
      </c>
      <c r="F564" s="8">
        <v>176</v>
      </c>
      <c r="G564" s="8">
        <f t="shared" si="8"/>
        <v>176</v>
      </c>
      <c r="H564" s="9">
        <v>1</v>
      </c>
      <c r="I564" s="26" t="s">
        <v>1367</v>
      </c>
      <c r="J564" s="25" t="s">
        <v>1637</v>
      </c>
      <c r="K564" s="25"/>
    </row>
  </sheetData>
  <autoFilter ref="A2:K564"/>
  <sortState ref="A493:I549">
    <sortCondition ref="I493:I549"/>
  </sortState>
  <mergeCells count="1">
    <mergeCell ref="B1:H1"/>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1月工时记录表</vt:lpstr>
      <vt:lpstr>2月工时记录表</vt:lpstr>
      <vt:lpstr>3月工时记录表</vt:lpstr>
      <vt:lpstr>4月工时记录表</vt:lpstr>
      <vt:lpstr>5月工时记录表</vt:lpstr>
      <vt:lpstr>6月工时记录表</vt:lpstr>
      <vt:lpstr>7月工时记录表</vt:lpstr>
      <vt:lpstr>8月工时记录表</vt:lpstr>
      <vt:lpstr>9月工时记录表</vt:lpstr>
      <vt:lpstr>10月工时记录表</vt:lpstr>
      <vt:lpstr>11月工时记录表</vt:lpstr>
      <vt:lpstr>12月工时记录表</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2017-06-15T07:28:48Z</dcterms:modified>
</cp:coreProperties>
</file>